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cas\projects\eyetracking\eyelib\bin\log\fixation-analysis\prelim\"/>
    </mc:Choice>
  </mc:AlternateContent>
  <bookViews>
    <workbookView xWindow="0" yWindow="0" windowWidth="19200" windowHeight="11955" activeTab="3"/>
  </bookViews>
  <sheets>
    <sheet name="data" sheetId="1" r:id="rId1"/>
    <sheet name="targets" sheetId="2" r:id="rId2"/>
    <sheet name="pivot" sheetId="7" r:id="rId3"/>
    <sheet name="filter" sheetId="11" r:id="rId4"/>
    <sheet name="raw" sheetId="3" r:id="rId5"/>
    <sheet name="smoothed" sheetId="4" r:id="rId6"/>
    <sheet name="dd" sheetId="13" r:id="rId7"/>
  </sheets>
  <definedNames>
    <definedName name="_xlnm._FilterDatabase" localSheetId="6" hidden="1">dd!$B$3:$Q$3</definedName>
    <definedName name="_xlnm._FilterDatabase" localSheetId="3" hidden="1">filter!$B$3:$V$4049</definedName>
  </definedNames>
  <calcPr calcId="162913"/>
  <pivotCaches>
    <pivotCache cacheId="0" r:id="rId8"/>
  </pivotCaches>
</workbook>
</file>

<file path=xl/calcChain.xml><?xml version="1.0" encoding="utf-8"?>
<calcChain xmlns="http://schemas.openxmlformats.org/spreadsheetml/2006/main">
  <c r="U17" i="2" l="1"/>
  <c r="T17" i="2"/>
  <c r="V17" i="2"/>
  <c r="W17" i="2"/>
  <c r="H47" i="2" l="1"/>
  <c r="J47" i="2"/>
  <c r="L47" i="2"/>
  <c r="N47" i="2"/>
  <c r="F47" i="2"/>
  <c r="F40" i="2"/>
  <c r="E47" i="2"/>
  <c r="D47" i="2"/>
  <c r="C47" i="2"/>
  <c r="D45" i="2"/>
  <c r="L45" i="2" s="1"/>
  <c r="D44" i="2"/>
  <c r="C44" i="2" s="1"/>
  <c r="D43" i="2"/>
  <c r="L43" i="2" s="1"/>
  <c r="C42" i="2"/>
  <c r="L42" i="2" s="1"/>
  <c r="C41" i="2"/>
  <c r="D41" i="2" s="1"/>
  <c r="C40" i="2"/>
  <c r="D40" i="2" s="1"/>
  <c r="E38" i="2"/>
  <c r="E37" i="2"/>
  <c r="E36" i="2"/>
  <c r="E35" i="2"/>
  <c r="E34" i="2"/>
  <c r="E33" i="2"/>
  <c r="E32" i="2"/>
  <c r="E31" i="2"/>
  <c r="E30" i="2"/>
  <c r="N38" i="2"/>
  <c r="L38" i="2"/>
  <c r="J38" i="2"/>
  <c r="H38" i="2"/>
  <c r="I38" i="2" s="1"/>
  <c r="F38" i="2"/>
  <c r="N37" i="2"/>
  <c r="L37" i="2"/>
  <c r="J37" i="2"/>
  <c r="H37" i="2"/>
  <c r="I37" i="2" s="1"/>
  <c r="F37" i="2"/>
  <c r="N36" i="2"/>
  <c r="L36" i="2"/>
  <c r="J36" i="2"/>
  <c r="H36" i="2"/>
  <c r="I36" i="2" s="1"/>
  <c r="F36" i="2"/>
  <c r="N35" i="2"/>
  <c r="L35" i="2"/>
  <c r="J35" i="2"/>
  <c r="H35" i="2"/>
  <c r="I35" i="2" s="1"/>
  <c r="F35" i="2"/>
  <c r="N34" i="2"/>
  <c r="L34" i="2"/>
  <c r="J34" i="2"/>
  <c r="H34" i="2"/>
  <c r="I34" i="2" s="1"/>
  <c r="F34" i="2"/>
  <c r="N33" i="2"/>
  <c r="L33" i="2"/>
  <c r="J33" i="2"/>
  <c r="K33" i="2" s="1"/>
  <c r="H33" i="2"/>
  <c r="I33" i="2" s="1"/>
  <c r="F33" i="2"/>
  <c r="G33" i="2" s="1"/>
  <c r="N32" i="2"/>
  <c r="O32" i="2" s="1"/>
  <c r="L32" i="2"/>
  <c r="M32" i="2" s="1"/>
  <c r="J32" i="2"/>
  <c r="H32" i="2"/>
  <c r="I32" i="2" s="1"/>
  <c r="F32" i="2"/>
  <c r="G32" i="2" s="1"/>
  <c r="N31" i="2"/>
  <c r="L31" i="2"/>
  <c r="J31" i="2"/>
  <c r="H31" i="2"/>
  <c r="I31" i="2" s="1"/>
  <c r="F31" i="2"/>
  <c r="N30" i="2"/>
  <c r="L30" i="2"/>
  <c r="J30" i="2"/>
  <c r="F30" i="2"/>
  <c r="G30" i="2" s="1"/>
  <c r="E15" i="2"/>
  <c r="N15" i="2" s="1"/>
  <c r="P15" i="2" s="1"/>
  <c r="E14" i="2"/>
  <c r="G14" i="2" s="1"/>
  <c r="I14" i="2" s="1"/>
  <c r="E13" i="2"/>
  <c r="N13" i="2" s="1"/>
  <c r="P13" i="2" s="1"/>
  <c r="E12" i="2"/>
  <c r="L12" i="2" s="1"/>
  <c r="E11" i="2"/>
  <c r="N11" i="2" s="1"/>
  <c r="P11" i="2" s="1"/>
  <c r="E10" i="2"/>
  <c r="G10" i="2" s="1"/>
  <c r="I10" i="2" s="1"/>
  <c r="E9" i="2"/>
  <c r="N9" i="2" s="1"/>
  <c r="P9" i="2" s="1"/>
  <c r="E8" i="2"/>
  <c r="G8" i="2" s="1"/>
  <c r="I8" i="2" s="1"/>
  <c r="E7" i="2"/>
  <c r="N7" i="2" s="1"/>
  <c r="P7" i="2" s="1"/>
  <c r="H30" i="2"/>
  <c r="I30" i="2" s="1"/>
  <c r="C17" i="2"/>
  <c r="E17" i="2" s="1"/>
  <c r="S17" i="2" s="1"/>
  <c r="D24" i="2"/>
  <c r="C24" i="2"/>
  <c r="D17" i="2"/>
  <c r="E24" i="2"/>
  <c r="G24" i="2" s="1"/>
  <c r="D22" i="2"/>
  <c r="D21" i="2"/>
  <c r="E21" i="2" s="1"/>
  <c r="D20" i="2"/>
  <c r="C20" i="2" s="1"/>
  <c r="C19" i="2"/>
  <c r="E19" i="2" s="1"/>
  <c r="C18" i="2"/>
  <c r="E18" i="2" s="1"/>
  <c r="T3" i="1"/>
  <c r="T2" i="1"/>
  <c r="T1" i="1"/>
  <c r="N2" i="1"/>
  <c r="O2" i="1"/>
  <c r="O1" i="1"/>
  <c r="N1" i="1"/>
  <c r="O33" i="2" l="1"/>
  <c r="M36" i="2"/>
  <c r="K37" i="2"/>
  <c r="F45" i="2"/>
  <c r="I24" i="2"/>
  <c r="G37" i="2"/>
  <c r="O37" i="2"/>
  <c r="C45" i="2"/>
  <c r="J40" i="2"/>
  <c r="J45" i="2"/>
  <c r="E20" i="2"/>
  <c r="S20" i="2" s="1"/>
  <c r="M30" i="2"/>
  <c r="E42" i="2"/>
  <c r="N40" i="2"/>
  <c r="H42" i="2"/>
  <c r="N45" i="2"/>
  <c r="K30" i="2"/>
  <c r="M33" i="2"/>
  <c r="K34" i="2"/>
  <c r="M37" i="2"/>
  <c r="G19" i="2"/>
  <c r="M34" i="2"/>
  <c r="M38" i="2"/>
  <c r="D42" i="2"/>
  <c r="E40" i="2"/>
  <c r="E44" i="2"/>
  <c r="F41" i="2"/>
  <c r="F43" i="2"/>
  <c r="H40" i="2"/>
  <c r="H44" i="2"/>
  <c r="J42" i="2"/>
  <c r="L40" i="2"/>
  <c r="L44" i="2"/>
  <c r="N42" i="2"/>
  <c r="F21" i="2"/>
  <c r="L21" i="2"/>
  <c r="E22" i="2"/>
  <c r="G22" i="2" s="1"/>
  <c r="I22" i="2" s="1"/>
  <c r="C43" i="2"/>
  <c r="E41" i="2"/>
  <c r="E45" i="2"/>
  <c r="G45" i="2" s="1"/>
  <c r="F42" i="2"/>
  <c r="F44" i="2"/>
  <c r="G44" i="2" s="1"/>
  <c r="H41" i="2"/>
  <c r="I41" i="2" s="1"/>
  <c r="H45" i="2"/>
  <c r="I45" i="2" s="1"/>
  <c r="J43" i="2"/>
  <c r="L41" i="2"/>
  <c r="N43" i="2"/>
  <c r="O42" i="2"/>
  <c r="J44" i="2"/>
  <c r="K44" i="2" s="1"/>
  <c r="N44" i="2"/>
  <c r="K38" i="2"/>
  <c r="E43" i="2"/>
  <c r="H43" i="2"/>
  <c r="J41" i="2"/>
  <c r="K41" i="2" s="1"/>
  <c r="N41" i="2"/>
  <c r="K35" i="2"/>
  <c r="O36" i="2"/>
  <c r="M41" i="2"/>
  <c r="M45" i="2"/>
  <c r="K31" i="2"/>
  <c r="S24" i="2"/>
  <c r="O30" i="2"/>
  <c r="M31" i="2"/>
  <c r="K32" i="2"/>
  <c r="G34" i="2"/>
  <c r="O34" i="2"/>
  <c r="M35" i="2"/>
  <c r="K36" i="2"/>
  <c r="G38" i="2"/>
  <c r="O38" i="2"/>
  <c r="G31" i="2"/>
  <c r="O31" i="2"/>
  <c r="G35" i="2"/>
  <c r="O35" i="2"/>
  <c r="G42" i="2"/>
  <c r="K45" i="2"/>
  <c r="G36" i="2"/>
  <c r="I42" i="2"/>
  <c r="I44" i="2"/>
  <c r="M42" i="2"/>
  <c r="I40" i="2"/>
  <c r="K42" i="2"/>
  <c r="M40" i="2"/>
  <c r="M44" i="2"/>
  <c r="O47" i="2"/>
  <c r="M47" i="2"/>
  <c r="G40" i="2"/>
  <c r="K40" i="2"/>
  <c r="O40" i="2"/>
  <c r="K47" i="2"/>
  <c r="G47" i="2"/>
  <c r="O45" i="2"/>
  <c r="I47" i="2"/>
  <c r="N20" i="2"/>
  <c r="P20" i="2" s="1"/>
  <c r="N17" i="2"/>
  <c r="P17" i="2" s="1"/>
  <c r="K17" i="2"/>
  <c r="G12" i="2"/>
  <c r="I12" i="2" s="1"/>
  <c r="S14" i="2"/>
  <c r="S19" i="2"/>
  <c r="S22" i="2"/>
  <c r="L14" i="2"/>
  <c r="L22" i="2"/>
  <c r="R17" i="2"/>
  <c r="R21" i="2"/>
  <c r="K24" i="2"/>
  <c r="S8" i="2"/>
  <c r="L19" i="2"/>
  <c r="K20" i="2"/>
  <c r="S21" i="2"/>
  <c r="R24" i="2"/>
  <c r="L8" i="2"/>
  <c r="S12" i="2"/>
  <c r="L20" i="2"/>
  <c r="L17" i="2"/>
  <c r="R19" i="2"/>
  <c r="R20" i="2"/>
  <c r="R22" i="2"/>
  <c r="L7" i="2"/>
  <c r="K8" i="2"/>
  <c r="K10" i="2"/>
  <c r="K12" i="2"/>
  <c r="K14" i="2"/>
  <c r="R8" i="2"/>
  <c r="R10" i="2"/>
  <c r="R12" i="2"/>
  <c r="R14" i="2"/>
  <c r="K21" i="2"/>
  <c r="K7" i="2"/>
  <c r="L10" i="2"/>
  <c r="S10" i="2"/>
  <c r="L24" i="2"/>
  <c r="D18" i="2"/>
  <c r="C21" i="2"/>
  <c r="R7" i="2"/>
  <c r="K9" i="2"/>
  <c r="K11" i="2"/>
  <c r="K13" i="2"/>
  <c r="K15" i="2"/>
  <c r="R9" i="2"/>
  <c r="R11" i="2"/>
  <c r="R13" i="2"/>
  <c r="R15" i="2"/>
  <c r="K19" i="2"/>
  <c r="K22" i="2"/>
  <c r="H21" i="2"/>
  <c r="D19" i="2"/>
  <c r="I19" i="2" s="1"/>
  <c r="C22" i="2"/>
  <c r="F7" i="2"/>
  <c r="S7" i="2"/>
  <c r="L9" i="2"/>
  <c r="L11" i="2"/>
  <c r="L13" i="2"/>
  <c r="L15" i="2"/>
  <c r="S9" i="2"/>
  <c r="S11" i="2"/>
  <c r="S13" i="2"/>
  <c r="S15" i="2"/>
  <c r="M20" i="2"/>
  <c r="N19" i="2"/>
  <c r="P19" i="2" s="1"/>
  <c r="N22" i="2"/>
  <c r="P22" i="2" s="1"/>
  <c r="M19" i="2"/>
  <c r="M22" i="2"/>
  <c r="M17" i="2"/>
  <c r="M21" i="2"/>
  <c r="M24" i="2"/>
  <c r="N21" i="2"/>
  <c r="P21" i="2" s="1"/>
  <c r="N24" i="2"/>
  <c r="P24" i="2" s="1"/>
  <c r="F20" i="2"/>
  <c r="K18" i="2"/>
  <c r="G20" i="2"/>
  <c r="I20" i="2" s="1"/>
  <c r="F17" i="2"/>
  <c r="F24" i="2"/>
  <c r="G17" i="2"/>
  <c r="I17" i="2" s="1"/>
  <c r="F22" i="2"/>
  <c r="G21" i="2"/>
  <c r="I21" i="2" s="1"/>
  <c r="F19" i="2"/>
  <c r="G11" i="2"/>
  <c r="I11" i="2" s="1"/>
  <c r="F13" i="2"/>
  <c r="H13" i="2" s="1"/>
  <c r="N10" i="2"/>
  <c r="P10" i="2" s="1"/>
  <c r="F15" i="2"/>
  <c r="H15" i="2" s="1"/>
  <c r="M14" i="2"/>
  <c r="M10" i="2"/>
  <c r="F11" i="2"/>
  <c r="H11" i="2" s="1"/>
  <c r="G15" i="2"/>
  <c r="I15" i="2" s="1"/>
  <c r="N14" i="2"/>
  <c r="P14" i="2" s="1"/>
  <c r="F9" i="2"/>
  <c r="H9" i="2" s="1"/>
  <c r="M8" i="2"/>
  <c r="M12" i="2"/>
  <c r="G7" i="2"/>
  <c r="I7" i="2" s="1"/>
  <c r="G9" i="2"/>
  <c r="I9" i="2" s="1"/>
  <c r="G13" i="2"/>
  <c r="I13" i="2" s="1"/>
  <c r="N8" i="2"/>
  <c r="P8" i="2" s="1"/>
  <c r="N12" i="2"/>
  <c r="P12" i="2" s="1"/>
  <c r="F8" i="2"/>
  <c r="F10" i="2"/>
  <c r="F12" i="2"/>
  <c r="F14" i="2"/>
  <c r="M7" i="2"/>
  <c r="M9" i="2"/>
  <c r="M11" i="2"/>
  <c r="M13" i="2"/>
  <c r="M15" i="2"/>
  <c r="O3" i="1"/>
  <c r="O43" i="2" l="1"/>
  <c r="K43" i="2"/>
  <c r="M43" i="2"/>
  <c r="I43" i="2"/>
  <c r="G43" i="2"/>
  <c r="G41" i="2"/>
  <c r="O44" i="2"/>
  <c r="O41" i="2"/>
  <c r="R18" i="2"/>
  <c r="L18" i="2"/>
  <c r="S18" i="2"/>
  <c r="H19" i="2"/>
  <c r="J19" i="2"/>
  <c r="J24" i="2"/>
  <c r="H24" i="2"/>
  <c r="H20" i="2"/>
  <c r="J20" i="2"/>
  <c r="O21" i="2"/>
  <c r="Q21" i="2"/>
  <c r="H17" i="2"/>
  <c r="J17" i="2"/>
  <c r="O17" i="2"/>
  <c r="Q17" i="2"/>
  <c r="H22" i="2"/>
  <c r="J22" i="2"/>
  <c r="O22" i="2"/>
  <c r="Q22" i="2"/>
  <c r="O20" i="2"/>
  <c r="Q20" i="2"/>
  <c r="Q24" i="2"/>
  <c r="O24" i="2"/>
  <c r="O19" i="2"/>
  <c r="Q19" i="2"/>
  <c r="J21" i="2"/>
  <c r="O9" i="2"/>
  <c r="Q9" i="2"/>
  <c r="Q8" i="2"/>
  <c r="O8" i="2"/>
  <c r="H7" i="2"/>
  <c r="J7" i="2"/>
  <c r="Q11" i="2"/>
  <c r="O11" i="2"/>
  <c r="Q15" i="2"/>
  <c r="O15" i="2"/>
  <c r="Q7" i="2"/>
  <c r="O7" i="2"/>
  <c r="O10" i="2"/>
  <c r="Q10" i="2"/>
  <c r="Q12" i="2"/>
  <c r="O12" i="2"/>
  <c r="O13" i="2"/>
  <c r="Q13" i="2"/>
  <c r="O14" i="2"/>
  <c r="Q14" i="2"/>
  <c r="J10" i="2"/>
  <c r="H10" i="2"/>
  <c r="J8" i="2"/>
  <c r="H8" i="2"/>
  <c r="J12" i="2"/>
  <c r="H12" i="2"/>
  <c r="J14" i="2"/>
  <c r="H14" i="2"/>
  <c r="J15" i="2"/>
  <c r="J11" i="2"/>
  <c r="J9" i="2"/>
  <c r="J13" i="2"/>
  <c r="F18" i="2"/>
  <c r="N18" i="2"/>
  <c r="P18" i="2" s="1"/>
  <c r="M18" i="2"/>
  <c r="G18" i="2"/>
  <c r="I18" i="2" s="1"/>
  <c r="O18" i="2" l="1"/>
  <c r="Q18" i="2"/>
  <c r="H18" i="2"/>
  <c r="J18" i="2"/>
</calcChain>
</file>

<file path=xl/sharedStrings.xml><?xml version="1.0" encoding="utf-8"?>
<sst xmlns="http://schemas.openxmlformats.org/spreadsheetml/2006/main" count="168" uniqueCount="80">
  <si>
    <t>eyelib-test-fixation</t>
  </si>
  <si>
    <t>2017-02-17T17:40:30</t>
  </si>
  <si>
    <t>time_ms</t>
  </si>
  <si>
    <t>epoch_ms</t>
  </si>
  <si>
    <t>DT_points</t>
  </si>
  <si>
    <t>DT_dmax</t>
  </si>
  <si>
    <t>VT_dmax</t>
  </si>
  <si>
    <t xml:space="preserve"> </t>
  </si>
  <si>
    <t>Target</t>
  </si>
  <si>
    <t>Fixation detection</t>
  </si>
  <si>
    <t>Fixation metrics using ET</t>
  </si>
  <si>
    <t>sequence</t>
  </si>
  <si>
    <t>point</t>
  </si>
  <si>
    <t>raw gaze</t>
  </si>
  <si>
    <t>smoothed gaze</t>
  </si>
  <si>
    <t>target</t>
  </si>
  <si>
    <t>tracking</t>
  </si>
  <si>
    <t>started</t>
  </si>
  <si>
    <t>x</t>
  </si>
  <si>
    <t>y</t>
  </si>
  <si>
    <t>active</t>
  </si>
  <si>
    <t>ET</t>
  </si>
  <si>
    <t>DT</t>
  </si>
  <si>
    <t>dispersion</t>
  </si>
  <si>
    <t>VT</t>
  </si>
  <si>
    <t>displacement</t>
  </si>
  <si>
    <t>DT fixation</t>
  </si>
  <si>
    <t>VT fixation</t>
  </si>
  <si>
    <t>error</t>
  </si>
  <si>
    <t>count</t>
  </si>
  <si>
    <t>sum</t>
  </si>
  <si>
    <t>avg</t>
  </si>
  <si>
    <t>interval</t>
  </si>
  <si>
    <t>Fixation</t>
  </si>
  <si>
    <t>number</t>
  </si>
  <si>
    <t>filtered minimum error</t>
  </si>
  <si>
    <t>filtered maximum error</t>
  </si>
  <si>
    <t>filtered average error</t>
  </si>
  <si>
    <t>filtered dispersion</t>
  </si>
  <si>
    <t>filtered minimum</t>
  </si>
  <si>
    <t>filtered maximum</t>
  </si>
  <si>
    <t>ET = Eye Tribe</t>
  </si>
  <si>
    <t>DT = Dispersion Threshold</t>
  </si>
  <si>
    <t xml:space="preserve">VT = Velocity </t>
  </si>
  <si>
    <t>Eye Tribe</t>
  </si>
  <si>
    <t>Target sequence</t>
  </si>
  <si>
    <t>repeated 3 times</t>
  </si>
  <si>
    <t>Row Labels</t>
  </si>
  <si>
    <t>Grand Total</t>
  </si>
  <si>
    <t>Column Labels</t>
  </si>
  <si>
    <t>TRUE</t>
  </si>
  <si>
    <t>count of</t>
  </si>
  <si>
    <t>points</t>
  </si>
  <si>
    <t>Average while target active</t>
  </si>
  <si>
    <t>% x</t>
  </si>
  <si>
    <t>% y</t>
  </si>
  <si>
    <t>pixel</t>
  </si>
  <si>
    <t>Average of displacement2</t>
  </si>
  <si>
    <t>Fixation detection while target active</t>
  </si>
  <si>
    <t>% of pts</t>
  </si>
  <si>
    <t>* Copy Target (yellow cells) and Fixation (orange cells) from the bottom of the raw CSV data.</t>
  </si>
  <si>
    <t>duration (ms)</t>
  </si>
  <si>
    <t>interval (ms)</t>
  </si>
  <si>
    <t>average duration (ms)</t>
  </si>
  <si>
    <t>sum duration (ms)</t>
  </si>
  <si>
    <t>target error</t>
  </si>
  <si>
    <t>fixation on object</t>
  </si>
  <si>
    <t>count of fixations</t>
  </si>
  <si>
    <t>An average interval of</t>
  </si>
  <si>
    <t>Fixation durations should</t>
  </si>
  <si>
    <t>be equal to or greater than</t>
  </si>
  <si>
    <t>failure to detect fixation(s).  &gt; 3</t>
  </si>
  <si>
    <t>represents interrupted fixation(s).</t>
  </si>
  <si>
    <t>2,000 ms per target.</t>
  </si>
  <si>
    <t>18,000 ms would be</t>
  </si>
  <si>
    <t>consistent with 9 targets,</t>
  </si>
  <si>
    <t>the target active time of</t>
  </si>
  <si>
    <t>1,000 ms.</t>
  </si>
  <si>
    <t>Ideal count is 3, one for each</t>
  </si>
  <si>
    <t>target sequence.  &lt; 3 represents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</si>
</sst>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9">
    <xf numFmtId="0" fontId="0" fillId="0" borderId="0" xfId="0"/>
    <xf numFmtId="0" fontId="18" fillId="33" borderId="10" xfId="0" applyFont="1" applyFill="1" applyBorder="1" applyAlignment="1">
      <alignment vertical="center"/>
    </xf>
    <xf numFmtId="0" fontId="18" fillId="33" borderId="11" xfId="0" applyFont="1" applyFill="1" applyBorder="1" applyAlignment="1">
      <alignment vertical="center"/>
    </xf>
    <xf numFmtId="0" fontId="18" fillId="33" borderId="12" xfId="0" applyFont="1" applyFill="1" applyBorder="1" applyAlignment="1">
      <alignment vertical="center"/>
    </xf>
    <xf numFmtId="0" fontId="18" fillId="33" borderId="13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0" fontId="18" fillId="33" borderId="14" xfId="0" applyFont="1" applyFill="1" applyBorder="1" applyAlignment="1">
      <alignment vertical="center"/>
    </xf>
    <xf numFmtId="0" fontId="18" fillId="33" borderId="15" xfId="0" applyFont="1" applyFill="1" applyBorder="1" applyAlignment="1">
      <alignment vertical="center"/>
    </xf>
    <xf numFmtId="0" fontId="18" fillId="33" borderId="16" xfId="0" applyFont="1" applyFill="1" applyBorder="1" applyAlignment="1">
      <alignment vertical="center"/>
    </xf>
    <xf numFmtId="0" fontId="19" fillId="34" borderId="10" xfId="0" applyFont="1" applyFill="1" applyBorder="1" applyAlignment="1">
      <alignment vertical="center"/>
    </xf>
    <xf numFmtId="0" fontId="18" fillId="33" borderId="0" xfId="0" applyFont="1" applyFill="1" applyBorder="1" applyAlignment="1">
      <alignment vertical="center"/>
    </xf>
    <xf numFmtId="0" fontId="18" fillId="33" borderId="21" xfId="0" applyFont="1" applyFill="1" applyBorder="1" applyAlignment="1">
      <alignment vertical="center"/>
    </xf>
    <xf numFmtId="0" fontId="19" fillId="34" borderId="22" xfId="0" applyFont="1" applyFill="1" applyBorder="1" applyAlignment="1">
      <alignment vertical="center"/>
    </xf>
    <xf numFmtId="0" fontId="19" fillId="35" borderId="11" xfId="0" applyFont="1" applyFill="1" applyBorder="1" applyAlignment="1">
      <alignment vertical="center"/>
    </xf>
    <xf numFmtId="0" fontId="19" fillId="35" borderId="12" xfId="0" applyFont="1" applyFill="1" applyBorder="1" applyAlignment="1">
      <alignment vertical="center"/>
    </xf>
    <xf numFmtId="0" fontId="19" fillId="35" borderId="13" xfId="0" applyFont="1" applyFill="1" applyBorder="1" applyAlignment="1">
      <alignment vertical="center"/>
    </xf>
    <xf numFmtId="0" fontId="19" fillId="34" borderId="11" xfId="0" applyFont="1" applyFill="1" applyBorder="1" applyAlignment="1">
      <alignment vertical="center"/>
    </xf>
    <xf numFmtId="0" fontId="19" fillId="34" borderId="12" xfId="0" applyFont="1" applyFill="1" applyBorder="1" applyAlignment="1">
      <alignment vertical="center"/>
    </xf>
    <xf numFmtId="0" fontId="19" fillId="36" borderId="11" xfId="0" applyFont="1" applyFill="1" applyBorder="1" applyAlignment="1">
      <alignment vertical="center"/>
    </xf>
    <xf numFmtId="0" fontId="19" fillId="36" borderId="12" xfId="0" applyFont="1" applyFill="1" applyBorder="1" applyAlignment="1">
      <alignment vertical="center"/>
    </xf>
    <xf numFmtId="0" fontId="19" fillId="36" borderId="13" xfId="0" applyFont="1" applyFill="1" applyBorder="1" applyAlignment="1">
      <alignment vertical="center"/>
    </xf>
    <xf numFmtId="0" fontId="18" fillId="0" borderId="0" xfId="0" applyFont="1" applyFill="1" applyAlignment="1">
      <alignment vertical="center"/>
    </xf>
    <xf numFmtId="0" fontId="19" fillId="34" borderId="14" xfId="0" applyFont="1" applyFill="1" applyBorder="1" applyAlignment="1">
      <alignment vertical="center"/>
    </xf>
    <xf numFmtId="0" fontId="19" fillId="34" borderId="23" xfId="0" applyFont="1" applyFill="1" applyBorder="1" applyAlignment="1">
      <alignment vertical="center"/>
    </xf>
    <xf numFmtId="0" fontId="19" fillId="35" borderId="10" xfId="0" applyFont="1" applyFill="1" applyBorder="1" applyAlignment="1">
      <alignment vertical="center"/>
    </xf>
    <xf numFmtId="0" fontId="19" fillId="35" borderId="21" xfId="0" applyFont="1" applyFill="1" applyBorder="1" applyAlignment="1">
      <alignment vertical="center"/>
    </xf>
    <xf numFmtId="0" fontId="19" fillId="36" borderId="22" xfId="0" applyFont="1" applyFill="1" applyBorder="1" applyAlignment="1">
      <alignment vertical="center"/>
    </xf>
    <xf numFmtId="0" fontId="19" fillId="38" borderId="11" xfId="0" applyFont="1" applyFill="1" applyBorder="1" applyAlignment="1">
      <alignment vertical="center"/>
    </xf>
    <xf numFmtId="0" fontId="19" fillId="38" borderId="12" xfId="0" applyFont="1" applyFill="1" applyBorder="1" applyAlignment="1">
      <alignment vertical="center"/>
    </xf>
    <xf numFmtId="0" fontId="19" fillId="37" borderId="11" xfId="0" applyFont="1" applyFill="1" applyBorder="1" applyAlignment="1">
      <alignment vertical="center"/>
    </xf>
    <xf numFmtId="0" fontId="19" fillId="37" borderId="12" xfId="0" applyFont="1" applyFill="1" applyBorder="1" applyAlignment="1">
      <alignment vertical="center"/>
    </xf>
    <xf numFmtId="0" fontId="19" fillId="37" borderId="13" xfId="0" applyFont="1" applyFill="1" applyBorder="1" applyAlignment="1">
      <alignment vertical="center"/>
    </xf>
    <xf numFmtId="0" fontId="19" fillId="38" borderId="13" xfId="0" applyFont="1" applyFill="1" applyBorder="1" applyAlignment="1">
      <alignment vertical="center"/>
    </xf>
    <xf numFmtId="0" fontId="19" fillId="34" borderId="24" xfId="0" applyFont="1" applyFill="1" applyBorder="1" applyAlignment="1">
      <alignment vertical="center"/>
    </xf>
    <xf numFmtId="0" fontId="19" fillId="35" borderId="10" xfId="0" applyFont="1" applyFill="1" applyBorder="1" applyAlignment="1">
      <alignment horizontal="left" vertical="center"/>
    </xf>
    <xf numFmtId="0" fontId="19" fillId="35" borderId="19" xfId="0" applyFont="1" applyFill="1" applyBorder="1" applyAlignment="1">
      <alignment horizontal="left" vertical="center"/>
    </xf>
    <xf numFmtId="0" fontId="19" fillId="36" borderId="24" xfId="0" applyFont="1" applyFill="1" applyBorder="1" applyAlignment="1">
      <alignment vertical="center"/>
    </xf>
    <xf numFmtId="0" fontId="19" fillId="38" borderId="10" xfId="0" applyFont="1" applyFill="1" applyBorder="1" applyAlignment="1">
      <alignment vertical="center"/>
    </xf>
    <xf numFmtId="0" fontId="19" fillId="38" borderId="17" xfId="0" applyFont="1" applyFill="1" applyBorder="1" applyAlignment="1">
      <alignment vertical="center"/>
    </xf>
    <xf numFmtId="0" fontId="19" fillId="37" borderId="24" xfId="0" applyFont="1" applyFill="1" applyBorder="1" applyAlignment="1">
      <alignment vertical="center"/>
    </xf>
    <xf numFmtId="0" fontId="19" fillId="37" borderId="17" xfId="0" applyFont="1" applyFill="1" applyBorder="1" applyAlignment="1">
      <alignment vertical="center"/>
    </xf>
    <xf numFmtId="0" fontId="19" fillId="36" borderId="17" xfId="0" applyFont="1" applyFill="1" applyBorder="1" applyAlignment="1">
      <alignment vertical="center"/>
    </xf>
    <xf numFmtId="0" fontId="19" fillId="36" borderId="19" xfId="0" applyFont="1" applyFill="1" applyBorder="1" applyAlignment="1">
      <alignment vertical="center"/>
    </xf>
    <xf numFmtId="0" fontId="19" fillId="36" borderId="10" xfId="0" applyFont="1" applyFill="1" applyBorder="1" applyAlignment="1">
      <alignment vertical="center"/>
    </xf>
    <xf numFmtId="0" fontId="19" fillId="37" borderId="10" xfId="0" applyFont="1" applyFill="1" applyBorder="1" applyAlignment="1">
      <alignment vertical="center"/>
    </xf>
    <xf numFmtId="0" fontId="18" fillId="33" borderId="20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5" xfId="0" applyBorder="1" applyAlignment="1">
      <alignment vertical="center"/>
    </xf>
    <xf numFmtId="0" fontId="16" fillId="36" borderId="22" xfId="0" applyFont="1" applyFill="1" applyBorder="1" applyAlignment="1">
      <alignment vertical="center"/>
    </xf>
    <xf numFmtId="0" fontId="16" fillId="36" borderId="11" xfId="0" applyFont="1" applyFill="1" applyBorder="1" applyAlignment="1">
      <alignment vertical="center"/>
    </xf>
    <xf numFmtId="0" fontId="16" fillId="36" borderId="13" xfId="0" applyFont="1" applyFill="1" applyBorder="1" applyAlignment="1">
      <alignment vertical="center"/>
    </xf>
    <xf numFmtId="0" fontId="0" fillId="36" borderId="22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21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8" xfId="0" applyFill="1" applyBorder="1" applyAlignment="1">
      <alignment vertical="center"/>
    </xf>
    <xf numFmtId="0" fontId="0" fillId="0" borderId="19" xfId="0" applyFill="1" applyBorder="1" applyAlignment="1">
      <alignment vertical="center"/>
    </xf>
    <xf numFmtId="0" fontId="0" fillId="0" borderId="18" xfId="0" applyBorder="1" applyAlignment="1">
      <alignment vertical="center"/>
    </xf>
    <xf numFmtId="0" fontId="0" fillId="33" borderId="15" xfId="0" applyFill="1" applyBorder="1" applyAlignment="1">
      <alignment vertical="center"/>
    </xf>
    <xf numFmtId="0" fontId="0" fillId="33" borderId="16" xfId="0" applyFill="1" applyBorder="1" applyAlignment="1">
      <alignment vertical="center"/>
    </xf>
    <xf numFmtId="0" fontId="0" fillId="0" borderId="21" xfId="0" applyFill="1" applyBorder="1" applyAlignment="1">
      <alignment horizontal="right" vertical="center"/>
    </xf>
    <xf numFmtId="1" fontId="0" fillId="33" borderId="29" xfId="0" applyNumberFormat="1" applyFill="1" applyBorder="1" applyAlignment="1">
      <alignment vertical="center"/>
    </xf>
    <xf numFmtId="0" fontId="0" fillId="33" borderId="14" xfId="0" applyFill="1" applyBorder="1" applyAlignment="1">
      <alignment vertical="center"/>
    </xf>
    <xf numFmtId="0" fontId="0" fillId="33" borderId="18" xfId="0" applyFill="1" applyBorder="1" applyAlignment="1">
      <alignment vertical="center"/>
    </xf>
    <xf numFmtId="0" fontId="0" fillId="33" borderId="19" xfId="0" applyFill="1" applyBorder="1" applyAlignment="1">
      <alignment vertical="center"/>
    </xf>
    <xf numFmtId="1" fontId="0" fillId="33" borderId="30" xfId="0" applyNumberFormat="1" applyFill="1" applyBorder="1" applyAlignment="1">
      <alignment vertical="center"/>
    </xf>
    <xf numFmtId="0" fontId="0" fillId="33" borderId="20" xfId="0" applyFill="1" applyBorder="1" applyAlignment="1">
      <alignment vertical="center"/>
    </xf>
    <xf numFmtId="0" fontId="0" fillId="33" borderId="0" xfId="0" applyFill="1" applyBorder="1" applyAlignment="1">
      <alignment vertical="center"/>
    </xf>
    <xf numFmtId="0" fontId="0" fillId="33" borderId="21" xfId="0" applyFill="1" applyBorder="1" applyAlignment="1">
      <alignment vertical="center"/>
    </xf>
    <xf numFmtId="0" fontId="0" fillId="0" borderId="19" xfId="0" applyFill="1" applyBorder="1" applyAlignment="1">
      <alignment horizontal="right" vertical="center"/>
    </xf>
    <xf numFmtId="0" fontId="0" fillId="33" borderId="34" xfId="0" applyFill="1" applyBorder="1" applyAlignment="1">
      <alignment vertical="center"/>
    </xf>
    <xf numFmtId="0" fontId="0" fillId="33" borderId="17" xfId="0" applyFill="1" applyBorder="1" applyAlignment="1">
      <alignment vertical="center"/>
    </xf>
    <xf numFmtId="1" fontId="0" fillId="33" borderId="31" xfId="0" applyNumberFormat="1" applyFill="1" applyBorder="1" applyAlignment="1">
      <alignment vertical="center"/>
    </xf>
    <xf numFmtId="0" fontId="0" fillId="0" borderId="22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0" borderId="39" xfId="0" applyFill="1" applyBorder="1" applyAlignment="1">
      <alignment vertical="center"/>
    </xf>
    <xf numFmtId="0" fontId="0" fillId="0" borderId="40" xfId="0" applyFill="1" applyBorder="1" applyAlignment="1">
      <alignment vertical="center"/>
    </xf>
    <xf numFmtId="1" fontId="0" fillId="0" borderId="36" xfId="0" applyNumberFormat="1" applyFill="1" applyBorder="1" applyAlignment="1">
      <alignment vertical="center"/>
    </xf>
    <xf numFmtId="1" fontId="0" fillId="0" borderId="39" xfId="0" applyNumberFormat="1" applyFill="1" applyBorder="1" applyAlignment="1">
      <alignment vertical="center"/>
    </xf>
    <xf numFmtId="1" fontId="0" fillId="0" borderId="15" xfId="0" applyNumberFormat="1" applyFill="1" applyBorder="1" applyAlignment="1">
      <alignment vertical="center"/>
    </xf>
    <xf numFmtId="1" fontId="0" fillId="0" borderId="14" xfId="0" applyNumberFormat="1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0" fillId="0" borderId="25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27" xfId="0" applyFill="1" applyBorder="1" applyAlignment="1">
      <alignment vertical="center"/>
    </xf>
    <xf numFmtId="0" fontId="0" fillId="0" borderId="41" xfId="0" applyFill="1" applyBorder="1" applyAlignment="1">
      <alignment vertical="center"/>
    </xf>
    <xf numFmtId="1" fontId="0" fillId="0" borderId="26" xfId="0" applyNumberFormat="1" applyFill="1" applyBorder="1" applyAlignment="1">
      <alignment vertical="center"/>
    </xf>
    <xf numFmtId="1" fontId="0" fillId="0" borderId="27" xfId="0" applyNumberFormat="1" applyFill="1" applyBorder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20" xfId="0" applyNumberFormat="1" applyFill="1" applyBorder="1" applyAlignment="1">
      <alignment vertical="center"/>
    </xf>
    <xf numFmtId="0" fontId="0" fillId="0" borderId="24" xfId="0" applyFill="1" applyBorder="1" applyAlignment="1">
      <alignment vertical="center"/>
    </xf>
    <xf numFmtId="0" fontId="0" fillId="0" borderId="37" xfId="0" applyFill="1" applyBorder="1" applyAlignment="1">
      <alignment vertical="center"/>
    </xf>
    <xf numFmtId="0" fontId="0" fillId="0" borderId="38" xfId="0" applyFill="1" applyBorder="1" applyAlignment="1">
      <alignment vertical="center"/>
    </xf>
    <xf numFmtId="0" fontId="0" fillId="0" borderId="42" xfId="0" applyFill="1" applyBorder="1" applyAlignment="1">
      <alignment vertical="center"/>
    </xf>
    <xf numFmtId="0" fontId="0" fillId="0" borderId="43" xfId="0" applyFill="1" applyBorder="1" applyAlignment="1">
      <alignment vertical="center"/>
    </xf>
    <xf numFmtId="1" fontId="0" fillId="0" borderId="38" xfId="0" applyNumberFormat="1" applyFill="1" applyBorder="1" applyAlignment="1">
      <alignment vertical="center"/>
    </xf>
    <xf numFmtId="1" fontId="0" fillId="0" borderId="42" xfId="0" applyNumberFormat="1" applyFill="1" applyBorder="1" applyAlignment="1">
      <alignment vertical="center"/>
    </xf>
    <xf numFmtId="1" fontId="0" fillId="0" borderId="18" xfId="0" applyNumberFormat="1" applyFill="1" applyBorder="1" applyAlignment="1">
      <alignment vertical="center"/>
    </xf>
    <xf numFmtId="1" fontId="0" fillId="0" borderId="17" xfId="0" applyNumberFormat="1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33" borderId="21" xfId="0" applyFill="1" applyBorder="1" applyAlignment="1">
      <alignment horizontal="right" vertical="center"/>
    </xf>
    <xf numFmtId="0" fontId="0" fillId="33" borderId="19" xfId="0" applyFill="1" applyBorder="1" applyAlignment="1">
      <alignment horizontal="right" vertical="center"/>
    </xf>
    <xf numFmtId="0" fontId="0" fillId="33" borderId="14" xfId="0" applyFont="1" applyFill="1" applyBorder="1" applyAlignment="1">
      <alignment vertical="center"/>
    </xf>
    <xf numFmtId="0" fontId="0" fillId="33" borderId="16" xfId="0" applyFill="1" applyBorder="1" applyAlignment="1">
      <alignment horizontal="right" vertical="center"/>
    </xf>
    <xf numFmtId="0" fontId="0" fillId="33" borderId="20" xfId="0" applyFont="1" applyFill="1" applyBorder="1" applyAlignment="1">
      <alignment vertical="center"/>
    </xf>
    <xf numFmtId="0" fontId="0" fillId="33" borderId="17" xfId="0" applyFont="1" applyFill="1" applyBorder="1" applyAlignment="1">
      <alignment vertical="center"/>
    </xf>
    <xf numFmtId="1" fontId="0" fillId="33" borderId="32" xfId="0" applyNumberFormat="1" applyFill="1" applyBorder="1" applyAlignment="1">
      <alignment vertical="center"/>
    </xf>
    <xf numFmtId="0" fontId="0" fillId="33" borderId="36" xfId="0" applyFill="1" applyBorder="1" applyAlignment="1">
      <alignment vertical="center"/>
    </xf>
    <xf numFmtId="1" fontId="0" fillId="33" borderId="33" xfId="0" applyNumberFormat="1" applyFill="1" applyBorder="1" applyAlignment="1">
      <alignment vertical="center"/>
    </xf>
    <xf numFmtId="0" fontId="0" fillId="33" borderId="26" xfId="0" applyFill="1" applyBorder="1" applyAlignment="1">
      <alignment vertical="center"/>
    </xf>
    <xf numFmtId="1" fontId="0" fillId="33" borderId="44" xfId="0" applyNumberFormat="1" applyFill="1" applyBorder="1" applyAlignment="1">
      <alignment vertical="center"/>
    </xf>
    <xf numFmtId="0" fontId="0" fillId="33" borderId="38" xfId="0" applyFill="1" applyBorder="1" applyAlignment="1">
      <alignment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vertical="center"/>
    </xf>
    <xf numFmtId="0" fontId="19" fillId="38" borderId="24" xfId="0" applyFont="1" applyFill="1" applyBorder="1" applyAlignment="1">
      <alignment horizontal="left" vertical="center"/>
    </xf>
    <xf numFmtId="0" fontId="16" fillId="36" borderId="16" xfId="0" applyFont="1" applyFill="1" applyBorder="1" applyAlignment="1">
      <alignment vertical="center"/>
    </xf>
    <xf numFmtId="0" fontId="19" fillId="37" borderId="24" xfId="0" applyFont="1" applyFill="1" applyBorder="1" applyAlignment="1">
      <alignment horizontal="left" vertical="center"/>
    </xf>
    <xf numFmtId="0" fontId="0" fillId="0" borderId="20" xfId="0" applyFill="1" applyBorder="1" applyAlignment="1">
      <alignment vertical="center"/>
    </xf>
    <xf numFmtId="2" fontId="0" fillId="0" borderId="15" xfId="0" applyNumberForma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19" fillId="34" borderId="17" xfId="0" applyFont="1" applyFill="1" applyBorder="1" applyAlignment="1">
      <alignment horizontal="left" vertical="center"/>
    </xf>
    <xf numFmtId="0" fontId="16" fillId="34" borderId="11" xfId="0" applyFont="1" applyFill="1" applyBorder="1" applyAlignment="1">
      <alignment vertical="center"/>
    </xf>
    <xf numFmtId="0" fontId="0" fillId="34" borderId="12" xfId="0" applyFill="1" applyBorder="1" applyAlignment="1">
      <alignment vertical="center"/>
    </xf>
    <xf numFmtId="0" fontId="16" fillId="34" borderId="12" xfId="0" applyFont="1" applyFill="1" applyBorder="1" applyAlignment="1">
      <alignment vertical="center"/>
    </xf>
    <xf numFmtId="0" fontId="0" fillId="34" borderId="13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13" xfId="0" applyFont="1" applyBorder="1" applyAlignment="1">
      <alignment vertical="center"/>
    </xf>
    <xf numFmtId="0" fontId="0" fillId="40" borderId="14" xfId="0" applyFill="1" applyBorder="1" applyAlignment="1">
      <alignment horizontal="center" vertical="center"/>
    </xf>
    <xf numFmtId="0" fontId="0" fillId="40" borderId="15" xfId="0" applyFill="1" applyBorder="1" applyAlignment="1">
      <alignment vertical="center"/>
    </xf>
    <xf numFmtId="0" fontId="0" fillId="40" borderId="16" xfId="0" applyFill="1" applyBorder="1" applyAlignment="1">
      <alignment vertical="center"/>
    </xf>
    <xf numFmtId="0" fontId="0" fillId="40" borderId="20" xfId="0" applyFill="1" applyBorder="1" applyAlignment="1">
      <alignment horizontal="center" vertical="center"/>
    </xf>
    <xf numFmtId="0" fontId="0" fillId="40" borderId="0" xfId="0" applyFill="1" applyBorder="1" applyAlignment="1">
      <alignment vertical="center"/>
    </xf>
    <xf numFmtId="0" fontId="0" fillId="40" borderId="21" xfId="0" applyFill="1" applyBorder="1" applyAlignment="1">
      <alignment vertical="center"/>
    </xf>
    <xf numFmtId="0" fontId="0" fillId="40" borderId="17" xfId="0" applyFill="1" applyBorder="1" applyAlignment="1">
      <alignment horizontal="center" vertical="center"/>
    </xf>
    <xf numFmtId="0" fontId="0" fillId="40" borderId="18" xfId="0" applyFill="1" applyBorder="1" applyAlignment="1">
      <alignment vertical="center"/>
    </xf>
    <xf numFmtId="0" fontId="0" fillId="40" borderId="19" xfId="0" applyFill="1" applyBorder="1" applyAlignment="1">
      <alignment vertical="center"/>
    </xf>
    <xf numFmtId="0" fontId="0" fillId="41" borderId="15" xfId="0" applyFill="1" applyBorder="1" applyAlignment="1">
      <alignment horizontal="center" vertical="center"/>
    </xf>
    <xf numFmtId="0" fontId="0" fillId="41" borderId="0" xfId="0" applyFill="1" applyBorder="1" applyAlignment="1">
      <alignment horizontal="center" vertical="center"/>
    </xf>
    <xf numFmtId="0" fontId="0" fillId="41" borderId="18" xfId="0" applyFill="1" applyBorder="1" applyAlignment="1">
      <alignment horizontal="center" vertical="center"/>
    </xf>
    <xf numFmtId="0" fontId="20" fillId="33" borderId="16" xfId="0" applyFont="1" applyFill="1" applyBorder="1" applyAlignment="1">
      <alignment vertical="center"/>
    </xf>
    <xf numFmtId="0" fontId="0" fillId="33" borderId="35" xfId="0" applyFill="1" applyBorder="1" applyAlignment="1">
      <alignment vertical="center"/>
    </xf>
    <xf numFmtId="2" fontId="0" fillId="33" borderId="36" xfId="0" applyNumberFormat="1" applyFill="1" applyBorder="1" applyAlignment="1">
      <alignment vertical="center"/>
    </xf>
    <xf numFmtId="2" fontId="0" fillId="33" borderId="39" xfId="0" applyNumberFormat="1" applyFill="1" applyBorder="1" applyAlignment="1">
      <alignment vertical="center"/>
    </xf>
    <xf numFmtId="2" fontId="0" fillId="33" borderId="46" xfId="0" applyNumberFormat="1" applyFill="1" applyBorder="1" applyAlignment="1">
      <alignment vertical="center"/>
    </xf>
    <xf numFmtId="2" fontId="0" fillId="33" borderId="15" xfId="0" applyNumberFormat="1" applyFill="1" applyBorder="1" applyAlignment="1">
      <alignment vertical="center"/>
    </xf>
    <xf numFmtId="2" fontId="0" fillId="33" borderId="14" xfId="0" applyNumberFormat="1" applyFill="1" applyBorder="1" applyAlignment="1">
      <alignment vertical="center"/>
    </xf>
    <xf numFmtId="2" fontId="0" fillId="33" borderId="16" xfId="0" applyNumberFormat="1" applyFill="1" applyBorder="1" applyAlignment="1">
      <alignment vertical="center"/>
    </xf>
    <xf numFmtId="0" fontId="20" fillId="33" borderId="21" xfId="0" applyFont="1" applyFill="1" applyBorder="1" applyAlignment="1">
      <alignment vertical="center"/>
    </xf>
    <xf numFmtId="0" fontId="0" fillId="33" borderId="25" xfId="0" applyFill="1" applyBorder="1" applyAlignment="1">
      <alignment vertical="center"/>
    </xf>
    <xf numFmtId="2" fontId="0" fillId="33" borderId="26" xfId="0" applyNumberFormat="1" applyFill="1" applyBorder="1" applyAlignment="1">
      <alignment vertical="center"/>
    </xf>
    <xf numFmtId="2" fontId="0" fillId="33" borderId="27" xfId="0" applyNumberFormat="1" applyFill="1" applyBorder="1" applyAlignment="1">
      <alignment vertical="center"/>
    </xf>
    <xf numFmtId="2" fontId="0" fillId="33" borderId="47" xfId="0" applyNumberFormat="1" applyFill="1" applyBorder="1" applyAlignment="1">
      <alignment vertical="center"/>
    </xf>
    <xf numFmtId="2" fontId="0" fillId="33" borderId="0" xfId="0" applyNumberFormat="1" applyFill="1" applyBorder="1" applyAlignment="1">
      <alignment vertical="center"/>
    </xf>
    <xf numFmtId="2" fontId="0" fillId="33" borderId="20" xfId="0" applyNumberFormat="1" applyFill="1" applyBorder="1" applyAlignment="1">
      <alignment vertical="center"/>
    </xf>
    <xf numFmtId="2" fontId="0" fillId="33" borderId="21" xfId="0" applyNumberFormat="1" applyFill="1" applyBorder="1" applyAlignment="1">
      <alignment vertical="center"/>
    </xf>
    <xf numFmtId="0" fontId="20" fillId="33" borderId="19" xfId="0" applyFont="1" applyFill="1" applyBorder="1" applyAlignment="1">
      <alignment vertical="center"/>
    </xf>
    <xf numFmtId="0" fontId="0" fillId="33" borderId="37" xfId="0" applyFill="1" applyBorder="1" applyAlignment="1">
      <alignment vertical="center"/>
    </xf>
    <xf numFmtId="2" fontId="0" fillId="33" borderId="38" xfId="0" applyNumberFormat="1" applyFill="1" applyBorder="1" applyAlignment="1">
      <alignment vertical="center"/>
    </xf>
    <xf numFmtId="2" fontId="0" fillId="33" borderId="42" xfId="0" applyNumberFormat="1" applyFill="1" applyBorder="1" applyAlignment="1">
      <alignment vertical="center"/>
    </xf>
    <xf numFmtId="2" fontId="0" fillId="33" borderId="45" xfId="0" applyNumberFormat="1" applyFill="1" applyBorder="1" applyAlignment="1">
      <alignment vertical="center"/>
    </xf>
    <xf numFmtId="2" fontId="0" fillId="33" borderId="18" xfId="0" applyNumberFormat="1" applyFill="1" applyBorder="1" applyAlignment="1">
      <alignment vertical="center"/>
    </xf>
    <xf numFmtId="2" fontId="0" fillId="33" borderId="17" xfId="0" applyNumberFormat="1" applyFill="1" applyBorder="1" applyAlignment="1">
      <alignment vertical="center"/>
    </xf>
    <xf numFmtId="2" fontId="0" fillId="33" borderId="19" xfId="0" applyNumberFormat="1" applyFill="1" applyBorder="1" applyAlignment="1">
      <alignment vertical="center"/>
    </xf>
    <xf numFmtId="0" fontId="20" fillId="33" borderId="14" xfId="0" applyFont="1" applyFill="1" applyBorder="1" applyAlignment="1">
      <alignment vertical="center"/>
    </xf>
    <xf numFmtId="0" fontId="20" fillId="33" borderId="20" xfId="0" applyFont="1" applyFill="1" applyBorder="1" applyAlignment="1">
      <alignment vertical="center"/>
    </xf>
    <xf numFmtId="0" fontId="20" fillId="33" borderId="17" xfId="0" applyFont="1" applyFill="1" applyBorder="1" applyAlignment="1">
      <alignment vertical="center"/>
    </xf>
    <xf numFmtId="0" fontId="16" fillId="35" borderId="11" xfId="0" applyFont="1" applyFill="1" applyBorder="1" applyAlignment="1">
      <alignment vertical="center"/>
    </xf>
    <xf numFmtId="0" fontId="16" fillId="35" borderId="12" xfId="0" applyFont="1" applyFill="1" applyBorder="1" applyAlignment="1">
      <alignment vertical="center"/>
    </xf>
    <xf numFmtId="0" fontId="16" fillId="35" borderId="13" xfId="0" applyFont="1" applyFill="1" applyBorder="1" applyAlignment="1">
      <alignment vertical="center"/>
    </xf>
    <xf numFmtId="0" fontId="16" fillId="34" borderId="13" xfId="0" applyFont="1" applyFill="1" applyBorder="1" applyAlignment="1">
      <alignment vertical="center"/>
    </xf>
    <xf numFmtId="0" fontId="19" fillId="42" borderId="11" xfId="0" applyFont="1" applyFill="1" applyBorder="1" applyAlignment="1">
      <alignment vertical="center"/>
    </xf>
    <xf numFmtId="0" fontId="19" fillId="42" borderId="13" xfId="0" applyFont="1" applyFill="1" applyBorder="1" applyAlignment="1">
      <alignment vertical="center"/>
    </xf>
    <xf numFmtId="0" fontId="19" fillId="42" borderId="24" xfId="0" applyFont="1" applyFill="1" applyBorder="1" applyAlignment="1">
      <alignment vertical="center"/>
    </xf>
    <xf numFmtId="0" fontId="19" fillId="42" borderId="17" xfId="0" applyFont="1" applyFill="1" applyBorder="1" applyAlignment="1">
      <alignment vertical="center"/>
    </xf>
    <xf numFmtId="0" fontId="19" fillId="42" borderId="22" xfId="0" applyFont="1" applyFill="1" applyBorder="1" applyAlignment="1">
      <alignment vertical="center"/>
    </xf>
    <xf numFmtId="2" fontId="16" fillId="37" borderId="11" xfId="0" applyNumberFormat="1" applyFont="1" applyFill="1" applyBorder="1" applyAlignment="1">
      <alignment vertical="center"/>
    </xf>
    <xf numFmtId="2" fontId="16" fillId="37" borderId="12" xfId="0" applyNumberFormat="1" applyFont="1" applyFill="1" applyBorder="1" applyAlignment="1">
      <alignment vertical="center"/>
    </xf>
    <xf numFmtId="2" fontId="16" fillId="37" borderId="13" xfId="0" applyNumberFormat="1" applyFont="1" applyFill="1" applyBorder="1" applyAlignment="1">
      <alignment vertical="center"/>
    </xf>
    <xf numFmtId="2" fontId="16" fillId="38" borderId="11" xfId="0" applyNumberFormat="1" applyFont="1" applyFill="1" applyBorder="1" applyAlignment="1">
      <alignment vertical="center"/>
    </xf>
    <xf numFmtId="2" fontId="16" fillId="38" borderId="12" xfId="0" applyNumberFormat="1" applyFont="1" applyFill="1" applyBorder="1" applyAlignment="1">
      <alignment vertical="center"/>
    </xf>
    <xf numFmtId="2" fontId="16" fillId="38" borderId="13" xfId="0" applyNumberFormat="1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16" fillId="36" borderId="12" xfId="0" applyFont="1" applyFill="1" applyBorder="1" applyAlignment="1">
      <alignment vertical="center"/>
    </xf>
    <xf numFmtId="0" fontId="0" fillId="36" borderId="13" xfId="0" applyFill="1" applyBorder="1" applyAlignment="1">
      <alignment vertical="center"/>
    </xf>
    <xf numFmtId="0" fontId="19" fillId="36" borderId="10" xfId="0" applyFont="1" applyFill="1" applyBorder="1" applyAlignment="1">
      <alignment vertical="center" wrapText="1"/>
    </xf>
    <xf numFmtId="2" fontId="19" fillId="38" borderId="19" xfId="0" applyNumberFormat="1" applyFont="1" applyFill="1" applyBorder="1" applyAlignment="1">
      <alignment vertical="center" wrapText="1"/>
    </xf>
    <xf numFmtId="2" fontId="19" fillId="38" borderId="11" xfId="0" applyNumberFormat="1" applyFont="1" applyFill="1" applyBorder="1" applyAlignment="1">
      <alignment vertical="center" wrapText="1"/>
    </xf>
    <xf numFmtId="0" fontId="16" fillId="35" borderId="10" xfId="0" applyFont="1" applyFill="1" applyBorder="1" applyAlignment="1">
      <alignment vertical="center" wrapText="1"/>
    </xf>
    <xf numFmtId="0" fontId="19" fillId="36" borderId="24" xfId="0" applyFont="1" applyFill="1" applyBorder="1" applyAlignment="1">
      <alignment vertical="center" wrapText="1"/>
    </xf>
    <xf numFmtId="2" fontId="16" fillId="38" borderId="10" xfId="0" applyNumberFormat="1" applyFont="1" applyFill="1" applyBorder="1" applyAlignment="1">
      <alignment vertical="center" wrapText="1"/>
    </xf>
    <xf numFmtId="0" fontId="19" fillId="38" borderId="10" xfId="0" applyFont="1" applyFill="1" applyBorder="1" applyAlignment="1">
      <alignment vertical="center" wrapText="1"/>
    </xf>
    <xf numFmtId="2" fontId="16" fillId="37" borderId="24" xfId="0" applyNumberFormat="1" applyFont="1" applyFill="1" applyBorder="1" applyAlignment="1">
      <alignment vertical="center" wrapText="1"/>
    </xf>
    <xf numFmtId="0" fontId="19" fillId="37" borderId="24" xfId="0" applyFont="1" applyFill="1" applyBorder="1" applyAlignment="1">
      <alignment vertical="center" wrapText="1"/>
    </xf>
    <xf numFmtId="2" fontId="19" fillId="37" borderId="24" xfId="0" applyNumberFormat="1" applyFont="1" applyFill="1" applyBorder="1" applyAlignment="1">
      <alignment vertical="center" wrapText="1"/>
    </xf>
    <xf numFmtId="0" fontId="19" fillId="36" borderId="19" xfId="0" applyFont="1" applyFill="1" applyBorder="1" applyAlignment="1">
      <alignment vertical="center" wrapText="1"/>
    </xf>
    <xf numFmtId="2" fontId="16" fillId="36" borderId="11" xfId="0" applyNumberFormat="1" applyFont="1" applyFill="1" applyBorder="1" applyAlignment="1">
      <alignment vertical="center"/>
    </xf>
    <xf numFmtId="2" fontId="19" fillId="36" borderId="24" xfId="0" applyNumberFormat="1" applyFont="1" applyFill="1" applyBorder="1" applyAlignment="1">
      <alignment vertical="center" wrapText="1"/>
    </xf>
    <xf numFmtId="0" fontId="0" fillId="0" borderId="0" xfId="0" applyFill="1" applyAlignment="1">
      <alignment horizontal="right" vertical="center"/>
    </xf>
    <xf numFmtId="0" fontId="0" fillId="39" borderId="14" xfId="0" applyFill="1" applyBorder="1" applyAlignment="1">
      <alignment vertical="center"/>
    </xf>
    <xf numFmtId="2" fontId="0" fillId="39" borderId="14" xfId="0" applyNumberFormat="1" applyFill="1" applyBorder="1" applyAlignment="1">
      <alignment vertical="center"/>
    </xf>
    <xf numFmtId="2" fontId="0" fillId="39" borderId="39" xfId="0" applyNumberFormat="1" applyFill="1" applyBorder="1" applyAlignment="1">
      <alignment vertical="center"/>
    </xf>
    <xf numFmtId="9" fontId="0" fillId="39" borderId="15" xfId="1" applyFont="1" applyFill="1" applyBorder="1" applyAlignment="1">
      <alignment vertical="center"/>
    </xf>
    <xf numFmtId="2" fontId="0" fillId="39" borderId="46" xfId="0" applyNumberFormat="1" applyFill="1" applyBorder="1" applyAlignment="1">
      <alignment vertical="center"/>
    </xf>
    <xf numFmtId="2" fontId="0" fillId="39" borderId="36" xfId="0" applyNumberFormat="1" applyFill="1" applyBorder="1" applyAlignment="1">
      <alignment vertical="center"/>
    </xf>
    <xf numFmtId="2" fontId="0" fillId="39" borderId="15" xfId="0" applyNumberFormat="1" applyFill="1" applyBorder="1" applyAlignment="1">
      <alignment vertical="center"/>
    </xf>
    <xf numFmtId="9" fontId="0" fillId="39" borderId="36" xfId="1" applyFont="1" applyFill="1" applyBorder="1" applyAlignment="1">
      <alignment vertical="center"/>
    </xf>
    <xf numFmtId="2" fontId="0" fillId="39" borderId="16" xfId="0" applyNumberFormat="1" applyFill="1" applyBorder="1" applyAlignment="1">
      <alignment vertical="center"/>
    </xf>
    <xf numFmtId="0" fontId="0" fillId="39" borderId="20" xfId="0" applyFill="1" applyBorder="1" applyAlignment="1">
      <alignment vertical="center"/>
    </xf>
    <xf numFmtId="2" fontId="0" fillId="39" borderId="20" xfId="0" applyNumberFormat="1" applyFill="1" applyBorder="1" applyAlignment="1">
      <alignment vertical="center"/>
    </xf>
    <xf numFmtId="2" fontId="0" fillId="39" borderId="27" xfId="0" applyNumberFormat="1" applyFill="1" applyBorder="1" applyAlignment="1">
      <alignment vertical="center"/>
    </xf>
    <xf numFmtId="9" fontId="0" fillId="39" borderId="0" xfId="1" applyFont="1" applyFill="1" applyBorder="1" applyAlignment="1">
      <alignment vertical="center"/>
    </xf>
    <xf numFmtId="2" fontId="0" fillId="39" borderId="47" xfId="0" applyNumberFormat="1" applyFill="1" applyBorder="1" applyAlignment="1">
      <alignment vertical="center"/>
    </xf>
    <xf numFmtId="2" fontId="0" fillId="39" borderId="26" xfId="0" applyNumberFormat="1" applyFill="1" applyBorder="1" applyAlignment="1">
      <alignment vertical="center"/>
    </xf>
    <xf numFmtId="2" fontId="0" fillId="39" borderId="0" xfId="0" applyNumberFormat="1" applyFill="1" applyBorder="1" applyAlignment="1">
      <alignment vertical="center"/>
    </xf>
    <xf numFmtId="9" fontId="0" fillId="39" borderId="26" xfId="1" applyFont="1" applyFill="1" applyBorder="1" applyAlignment="1">
      <alignment vertical="center"/>
    </xf>
    <xf numFmtId="2" fontId="0" fillId="39" borderId="21" xfId="0" applyNumberFormat="1" applyFill="1" applyBorder="1" applyAlignment="1">
      <alignment vertical="center"/>
    </xf>
    <xf numFmtId="0" fontId="0" fillId="39" borderId="17" xfId="0" applyFill="1" applyBorder="1" applyAlignment="1">
      <alignment vertical="center"/>
    </xf>
    <xf numFmtId="2" fontId="0" fillId="39" borderId="17" xfId="0" applyNumberFormat="1" applyFill="1" applyBorder="1" applyAlignment="1">
      <alignment vertical="center"/>
    </xf>
    <xf numFmtId="2" fontId="0" fillId="39" borderId="42" xfId="0" applyNumberFormat="1" applyFill="1" applyBorder="1" applyAlignment="1">
      <alignment vertical="center"/>
    </xf>
    <xf numFmtId="9" fontId="0" fillId="39" borderId="18" xfId="1" applyFont="1" applyFill="1" applyBorder="1" applyAlignment="1">
      <alignment vertical="center"/>
    </xf>
    <xf numFmtId="2" fontId="0" fillId="39" borderId="45" xfId="0" applyNumberFormat="1" applyFill="1" applyBorder="1" applyAlignment="1">
      <alignment vertical="center"/>
    </xf>
    <xf numFmtId="2" fontId="0" fillId="39" borderId="38" xfId="0" applyNumberFormat="1" applyFill="1" applyBorder="1" applyAlignment="1">
      <alignment vertical="center"/>
    </xf>
    <xf numFmtId="2" fontId="0" fillId="39" borderId="18" xfId="0" applyNumberFormat="1" applyFill="1" applyBorder="1" applyAlignment="1">
      <alignment vertical="center"/>
    </xf>
    <xf numFmtId="9" fontId="0" fillId="39" borderId="38" xfId="1" applyFont="1" applyFill="1" applyBorder="1" applyAlignment="1">
      <alignment vertical="center"/>
    </xf>
    <xf numFmtId="2" fontId="0" fillId="39" borderId="19" xfId="0" applyNumberFormat="1" applyFill="1" applyBorder="1" applyAlignment="1">
      <alignment vertical="center"/>
    </xf>
    <xf numFmtId="0" fontId="0" fillId="39" borderId="28" xfId="0" applyFill="1" applyBorder="1" applyAlignment="1">
      <alignment vertical="center"/>
    </xf>
    <xf numFmtId="2" fontId="0" fillId="39" borderId="49" xfId="0" applyNumberFormat="1" applyFill="1" applyBorder="1" applyAlignment="1">
      <alignment vertical="center"/>
    </xf>
    <xf numFmtId="2" fontId="0" fillId="39" borderId="48" xfId="0" applyNumberFormat="1" applyFill="1" applyBorder="1" applyAlignment="1">
      <alignment vertical="center"/>
    </xf>
    <xf numFmtId="9" fontId="0" fillId="39" borderId="12" xfId="1" applyFont="1" applyFill="1" applyBorder="1" applyAlignment="1">
      <alignment vertical="center"/>
    </xf>
    <xf numFmtId="2" fontId="0" fillId="39" borderId="50" xfId="0" applyNumberFormat="1" applyFill="1" applyBorder="1" applyAlignment="1">
      <alignment vertical="center"/>
    </xf>
    <xf numFmtId="2" fontId="0" fillId="39" borderId="12" xfId="0" applyNumberFormat="1" applyFill="1" applyBorder="1" applyAlignment="1">
      <alignment vertical="center"/>
    </xf>
    <xf numFmtId="2" fontId="0" fillId="39" borderId="11" xfId="0" applyNumberFormat="1" applyFill="1" applyBorder="1" applyAlignment="1">
      <alignment vertical="center"/>
    </xf>
    <xf numFmtId="2" fontId="0" fillId="39" borderId="13" xfId="0" applyNumberFormat="1" applyFill="1" applyBorder="1" applyAlignment="1">
      <alignment vertical="center"/>
    </xf>
    <xf numFmtId="0" fontId="0" fillId="39" borderId="35" xfId="0" applyFill="1" applyBorder="1" applyAlignment="1">
      <alignment vertical="center"/>
    </xf>
    <xf numFmtId="0" fontId="0" fillId="39" borderId="46" xfId="0" applyFill="1" applyBorder="1" applyAlignment="1">
      <alignment vertical="center"/>
    </xf>
    <xf numFmtId="9" fontId="0" fillId="39" borderId="16" xfId="1" applyFont="1" applyFill="1" applyBorder="1" applyAlignment="1">
      <alignment vertical="center"/>
    </xf>
    <xf numFmtId="0" fontId="0" fillId="39" borderId="25" xfId="0" applyFill="1" applyBorder="1" applyAlignment="1">
      <alignment vertical="center"/>
    </xf>
    <xf numFmtId="0" fontId="0" fillId="39" borderId="47" xfId="0" applyFill="1" applyBorder="1" applyAlignment="1">
      <alignment vertical="center"/>
    </xf>
    <xf numFmtId="9" fontId="0" fillId="39" borderId="21" xfId="1" applyFont="1" applyFill="1" applyBorder="1" applyAlignment="1">
      <alignment vertical="center"/>
    </xf>
    <xf numFmtId="0" fontId="0" fillId="39" borderId="37" xfId="0" applyFill="1" applyBorder="1" applyAlignment="1">
      <alignment vertical="center"/>
    </xf>
    <xf numFmtId="0" fontId="0" fillId="39" borderId="45" xfId="0" applyFill="1" applyBorder="1" applyAlignment="1">
      <alignment vertical="center"/>
    </xf>
    <xf numFmtId="9" fontId="0" fillId="39" borderId="19" xfId="1" applyFont="1" applyFill="1" applyBorder="1" applyAlignment="1">
      <alignment vertical="center"/>
    </xf>
    <xf numFmtId="0" fontId="0" fillId="39" borderId="11" xfId="0" applyFill="1" applyBorder="1" applyAlignment="1">
      <alignment vertical="center"/>
    </xf>
    <xf numFmtId="9" fontId="0" fillId="39" borderId="49" xfId="1" applyFont="1" applyFill="1" applyBorder="1" applyAlignment="1">
      <alignment vertical="center"/>
    </xf>
    <xf numFmtId="0" fontId="0" fillId="39" borderId="50" xfId="0" applyFill="1" applyBorder="1" applyAlignment="1">
      <alignment vertical="center"/>
    </xf>
    <xf numFmtId="9" fontId="0" fillId="39" borderId="13" xfId="1" applyFont="1" applyFill="1" applyBorder="1" applyAlignment="1">
      <alignment vertical="center"/>
    </xf>
    <xf numFmtId="0" fontId="22" fillId="0" borderId="0" xfId="0" applyFont="1" applyFill="1" applyAlignment="1">
      <alignment horizontal="center" vertical="center"/>
    </xf>
    <xf numFmtId="3" fontId="0" fillId="41" borderId="15" xfId="0" applyNumberFormat="1" applyFill="1" applyBorder="1" applyAlignment="1">
      <alignment vertical="center"/>
    </xf>
    <xf numFmtId="3" fontId="0" fillId="41" borderId="16" xfId="0" applyNumberFormat="1" applyFill="1" applyBorder="1" applyAlignment="1">
      <alignment vertical="center"/>
    </xf>
    <xf numFmtId="3" fontId="0" fillId="41" borderId="0" xfId="0" applyNumberFormat="1" applyFill="1" applyBorder="1" applyAlignment="1">
      <alignment vertical="center"/>
    </xf>
    <xf numFmtId="3" fontId="0" fillId="41" borderId="21" xfId="0" applyNumberFormat="1" applyFill="1" applyBorder="1" applyAlignment="1">
      <alignment vertical="center"/>
    </xf>
    <xf numFmtId="3" fontId="0" fillId="41" borderId="18" xfId="0" applyNumberFormat="1" applyFill="1" applyBorder="1" applyAlignment="1">
      <alignment vertical="center"/>
    </xf>
    <xf numFmtId="3" fontId="0" fillId="41" borderId="19" xfId="0" applyNumberFormat="1" applyFill="1" applyBorder="1" applyAlignment="1">
      <alignment vertical="center"/>
    </xf>
    <xf numFmtId="1" fontId="0" fillId="39" borderId="0" xfId="0" applyNumberFormat="1" applyFill="1" applyBorder="1" applyAlignment="1">
      <alignment horizontal="center" vertical="center"/>
    </xf>
    <xf numFmtId="3" fontId="0" fillId="39" borderId="0" xfId="0" applyNumberFormat="1" applyFill="1" applyBorder="1" applyAlignment="1">
      <alignment vertical="center"/>
    </xf>
    <xf numFmtId="0" fontId="21" fillId="0" borderId="0" xfId="0" applyFont="1" applyFill="1" applyAlignment="1">
      <alignment horizontal="left" vertical="center"/>
    </xf>
    <xf numFmtId="164" fontId="0" fillId="39" borderId="15" xfId="1" applyNumberFormat="1" applyFont="1" applyFill="1" applyBorder="1" applyAlignment="1">
      <alignment vertical="center"/>
    </xf>
    <xf numFmtId="164" fontId="0" fillId="39" borderId="39" xfId="1" applyNumberFormat="1" applyFont="1" applyFill="1" applyBorder="1" applyAlignment="1">
      <alignment vertical="center"/>
    </xf>
    <xf numFmtId="164" fontId="0" fillId="39" borderId="0" xfId="1" applyNumberFormat="1" applyFont="1" applyFill="1" applyBorder="1" applyAlignment="1">
      <alignment vertical="center"/>
    </xf>
    <xf numFmtId="164" fontId="0" fillId="39" borderId="27" xfId="1" applyNumberFormat="1" applyFont="1" applyFill="1" applyBorder="1" applyAlignment="1">
      <alignment vertical="center"/>
    </xf>
    <xf numFmtId="164" fontId="0" fillId="39" borderId="18" xfId="1" applyNumberFormat="1" applyFont="1" applyFill="1" applyBorder="1" applyAlignment="1">
      <alignment vertical="center"/>
    </xf>
    <xf numFmtId="164" fontId="0" fillId="39" borderId="42" xfId="1" applyNumberFormat="1" applyFont="1" applyFill="1" applyBorder="1" applyAlignment="1">
      <alignment vertical="center"/>
    </xf>
    <xf numFmtId="164" fontId="0" fillId="33" borderId="15" xfId="1" applyNumberFormat="1" applyFont="1" applyFill="1" applyBorder="1" applyAlignment="1">
      <alignment vertical="center"/>
    </xf>
    <xf numFmtId="164" fontId="0" fillId="33" borderId="39" xfId="1" applyNumberFormat="1" applyFont="1" applyFill="1" applyBorder="1" applyAlignment="1">
      <alignment vertical="center"/>
    </xf>
    <xf numFmtId="164" fontId="0" fillId="33" borderId="0" xfId="1" applyNumberFormat="1" applyFont="1" applyFill="1" applyBorder="1" applyAlignment="1">
      <alignment vertical="center"/>
    </xf>
    <xf numFmtId="164" fontId="0" fillId="33" borderId="27" xfId="1" applyNumberFormat="1" applyFont="1" applyFill="1" applyBorder="1" applyAlignment="1">
      <alignment vertical="center"/>
    </xf>
    <xf numFmtId="164" fontId="0" fillId="33" borderId="18" xfId="1" applyNumberFormat="1" applyFont="1" applyFill="1" applyBorder="1" applyAlignment="1">
      <alignment vertical="center"/>
    </xf>
    <xf numFmtId="164" fontId="0" fillId="33" borderId="42" xfId="1" applyNumberFormat="1" applyFont="1" applyFill="1" applyBorder="1" applyAlignment="1">
      <alignment vertical="center"/>
    </xf>
    <xf numFmtId="164" fontId="0" fillId="39" borderId="12" xfId="1" applyNumberFormat="1" applyFont="1" applyFill="1" applyBorder="1" applyAlignment="1">
      <alignment vertical="center"/>
    </xf>
    <xf numFmtId="164" fontId="0" fillId="39" borderId="48" xfId="1" applyNumberFormat="1" applyFont="1" applyFill="1" applyBorder="1" applyAlignment="1">
      <alignment vertical="center"/>
    </xf>
    <xf numFmtId="164" fontId="0" fillId="39" borderId="36" xfId="1" applyNumberFormat="1" applyFont="1" applyFill="1" applyBorder="1" applyAlignment="1">
      <alignment vertical="center"/>
    </xf>
    <xf numFmtId="164" fontId="0" fillId="39" borderId="26" xfId="1" applyNumberFormat="1" applyFont="1" applyFill="1" applyBorder="1" applyAlignment="1">
      <alignment vertical="center"/>
    </xf>
    <xf numFmtId="164" fontId="0" fillId="39" borderId="38" xfId="1" applyNumberFormat="1" applyFont="1" applyFill="1" applyBorder="1" applyAlignment="1">
      <alignment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34"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</dxfs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Raw Gaze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filter!$F$4:$F$4049</c:f>
              <c:numCache>
                <c:formatCode>0.00</c:formatCode>
                <c:ptCount val="4046"/>
                <c:pt idx="0">
                  <c:v>451.10500000000002</c:v>
                </c:pt>
                <c:pt idx="1">
                  <c:v>450.09800000000001</c:v>
                </c:pt>
                <c:pt idx="2">
                  <c:v>474.34399999999999</c:v>
                </c:pt>
                <c:pt idx="3">
                  <c:v>466.90499999999997</c:v>
                </c:pt>
                <c:pt idx="4">
                  <c:v>451.76499999999999</c:v>
                </c:pt>
                <c:pt idx="5">
                  <c:v>443.68700000000001</c:v>
                </c:pt>
                <c:pt idx="6">
                  <c:v>456.00200000000001</c:v>
                </c:pt>
                <c:pt idx="7">
                  <c:v>450.71300000000002</c:v>
                </c:pt>
                <c:pt idx="8">
                  <c:v>425.14800000000002</c:v>
                </c:pt>
                <c:pt idx="9">
                  <c:v>456.17399999999998</c:v>
                </c:pt>
                <c:pt idx="10">
                  <c:v>480.226</c:v>
                </c:pt>
                <c:pt idx="11">
                  <c:v>445.625</c:v>
                </c:pt>
                <c:pt idx="12">
                  <c:v>464.78699999999998</c:v>
                </c:pt>
                <c:pt idx="13">
                  <c:v>488.13</c:v>
                </c:pt>
                <c:pt idx="14">
                  <c:v>441.77300000000002</c:v>
                </c:pt>
                <c:pt idx="15">
                  <c:v>431.00299999999999</c:v>
                </c:pt>
                <c:pt idx="16">
                  <c:v>472.49200000000002</c:v>
                </c:pt>
                <c:pt idx="17">
                  <c:v>507.31200000000001</c:v>
                </c:pt>
                <c:pt idx="18">
                  <c:v>586.68899999999996</c:v>
                </c:pt>
                <c:pt idx="19">
                  <c:v>611.90899999999999</c:v>
                </c:pt>
                <c:pt idx="20">
                  <c:v>618.96600000000001</c:v>
                </c:pt>
                <c:pt idx="21">
                  <c:v>590.101</c:v>
                </c:pt>
                <c:pt idx="22">
                  <c:v>605.38199999999995</c:v>
                </c:pt>
                <c:pt idx="23">
                  <c:v>581.05999999999995</c:v>
                </c:pt>
                <c:pt idx="24">
                  <c:v>615.58399999999995</c:v>
                </c:pt>
                <c:pt idx="25">
                  <c:v>603.47199999999998</c:v>
                </c:pt>
                <c:pt idx="26">
                  <c:v>581.55999999999995</c:v>
                </c:pt>
                <c:pt idx="27">
                  <c:v>606.01</c:v>
                </c:pt>
                <c:pt idx="28">
                  <c:v>640.27</c:v>
                </c:pt>
                <c:pt idx="29">
                  <c:v>590.37</c:v>
                </c:pt>
                <c:pt idx="30">
                  <c:v>612.40200000000004</c:v>
                </c:pt>
                <c:pt idx="31">
                  <c:v>584.35199999999998</c:v>
                </c:pt>
                <c:pt idx="32">
                  <c:v>607.02</c:v>
                </c:pt>
                <c:pt idx="33">
                  <c:v>603.44399999999996</c:v>
                </c:pt>
                <c:pt idx="34">
                  <c:v>570.06799999999998</c:v>
                </c:pt>
                <c:pt idx="35">
                  <c:v>639.84500000000003</c:v>
                </c:pt>
                <c:pt idx="36">
                  <c:v>589.81399999999996</c:v>
                </c:pt>
                <c:pt idx="37">
                  <c:v>576.91300000000001</c:v>
                </c:pt>
                <c:pt idx="38">
                  <c:v>639.43600000000004</c:v>
                </c:pt>
                <c:pt idx="39">
                  <c:v>605.60599999999999</c:v>
                </c:pt>
                <c:pt idx="40">
                  <c:v>613.86699999999996</c:v>
                </c:pt>
                <c:pt idx="41">
                  <c:v>598.10500000000002</c:v>
                </c:pt>
                <c:pt idx="42">
                  <c:v>607.04499999999996</c:v>
                </c:pt>
                <c:pt idx="43">
                  <c:v>625.39499999999998</c:v>
                </c:pt>
                <c:pt idx="44">
                  <c:v>567.24400000000003</c:v>
                </c:pt>
                <c:pt idx="45">
                  <c:v>587.30899999999997</c:v>
                </c:pt>
                <c:pt idx="46">
                  <c:v>564.56299999999999</c:v>
                </c:pt>
                <c:pt idx="47">
                  <c:v>574.16899999999998</c:v>
                </c:pt>
                <c:pt idx="48">
                  <c:v>594.42200000000003</c:v>
                </c:pt>
                <c:pt idx="49">
                  <c:v>593.96699999999998</c:v>
                </c:pt>
                <c:pt idx="50">
                  <c:v>608.48699999999997</c:v>
                </c:pt>
                <c:pt idx="51">
                  <c:v>591.46600000000001</c:v>
                </c:pt>
                <c:pt idx="52">
                  <c:v>578.21400000000006</c:v>
                </c:pt>
                <c:pt idx="53">
                  <c:v>595.16800000000001</c:v>
                </c:pt>
                <c:pt idx="54">
                  <c:v>600.61900000000003</c:v>
                </c:pt>
                <c:pt idx="55">
                  <c:v>617.93799999999999</c:v>
                </c:pt>
                <c:pt idx="56">
                  <c:v>593.25900000000001</c:v>
                </c:pt>
                <c:pt idx="57">
                  <c:v>562.43299999999999</c:v>
                </c:pt>
                <c:pt idx="58">
                  <c:v>628.07799999999997</c:v>
                </c:pt>
                <c:pt idx="59">
                  <c:v>617.56100000000004</c:v>
                </c:pt>
                <c:pt idx="60">
                  <c:v>594.54200000000003</c:v>
                </c:pt>
                <c:pt idx="61">
                  <c:v>573.45500000000004</c:v>
                </c:pt>
                <c:pt idx="62">
                  <c:v>581.81899999999996</c:v>
                </c:pt>
                <c:pt idx="63">
                  <c:v>593.20100000000002</c:v>
                </c:pt>
                <c:pt idx="64">
                  <c:v>591.19799999999998</c:v>
                </c:pt>
                <c:pt idx="65">
                  <c:v>613.20000000000005</c:v>
                </c:pt>
                <c:pt idx="66">
                  <c:v>604.39300000000003</c:v>
                </c:pt>
                <c:pt idx="67">
                  <c:v>577.01599999999996</c:v>
                </c:pt>
                <c:pt idx="68">
                  <c:v>629.86</c:v>
                </c:pt>
                <c:pt idx="69">
                  <c:v>582.61900000000003</c:v>
                </c:pt>
                <c:pt idx="70">
                  <c:v>586.21699999999998</c:v>
                </c:pt>
                <c:pt idx="71">
                  <c:v>558.13099999999997</c:v>
                </c:pt>
                <c:pt idx="72">
                  <c:v>602.09699999999998</c:v>
                </c:pt>
                <c:pt idx="73">
                  <c:v>564.745</c:v>
                </c:pt>
                <c:pt idx="74">
                  <c:v>594.55399999999997</c:v>
                </c:pt>
                <c:pt idx="75">
                  <c:v>612.96100000000001</c:v>
                </c:pt>
                <c:pt idx="76">
                  <c:v>599.31500000000005</c:v>
                </c:pt>
                <c:pt idx="77">
                  <c:v>565.44799999999998</c:v>
                </c:pt>
                <c:pt idx="78">
                  <c:v>605.00800000000004</c:v>
                </c:pt>
                <c:pt idx="79">
                  <c:v>560.84400000000005</c:v>
                </c:pt>
                <c:pt idx="80">
                  <c:v>632.404</c:v>
                </c:pt>
                <c:pt idx="81">
                  <c:v>558.61199999999997</c:v>
                </c:pt>
                <c:pt idx="82">
                  <c:v>580.24300000000005</c:v>
                </c:pt>
                <c:pt idx="83">
                  <c:v>567.46600000000001</c:v>
                </c:pt>
                <c:pt idx="84">
                  <c:v>610.875</c:v>
                </c:pt>
                <c:pt idx="85">
                  <c:v>608.68700000000001</c:v>
                </c:pt>
                <c:pt idx="86">
                  <c:v>557.20500000000004</c:v>
                </c:pt>
                <c:pt idx="87">
                  <c:v>603.15499999999997</c:v>
                </c:pt>
                <c:pt idx="88">
                  <c:v>618.87099999999998</c:v>
                </c:pt>
                <c:pt idx="89">
                  <c:v>583.02300000000002</c:v>
                </c:pt>
                <c:pt idx="90">
                  <c:v>645.53099999999995</c:v>
                </c:pt>
                <c:pt idx="91">
                  <c:v>625.35799999999995</c:v>
                </c:pt>
                <c:pt idx="92">
                  <c:v>636.37699999999995</c:v>
                </c:pt>
                <c:pt idx="93">
                  <c:v>580.30600000000004</c:v>
                </c:pt>
                <c:pt idx="94">
                  <c:v>583.60500000000002</c:v>
                </c:pt>
                <c:pt idx="95">
                  <c:v>599.154</c:v>
                </c:pt>
                <c:pt idx="96">
                  <c:v>618.11199999999997</c:v>
                </c:pt>
                <c:pt idx="97">
                  <c:v>591.08199999999999</c:v>
                </c:pt>
                <c:pt idx="98">
                  <c:v>631.96500000000003</c:v>
                </c:pt>
                <c:pt idx="99">
                  <c:v>590.32500000000005</c:v>
                </c:pt>
                <c:pt idx="100">
                  <c:v>566.16999999999996</c:v>
                </c:pt>
                <c:pt idx="101">
                  <c:v>602.60699999999997</c:v>
                </c:pt>
                <c:pt idx="102">
                  <c:v>562.85799999999995</c:v>
                </c:pt>
                <c:pt idx="103">
                  <c:v>601.53399999999999</c:v>
                </c:pt>
                <c:pt idx="104">
                  <c:v>605.63499999999999</c:v>
                </c:pt>
                <c:pt idx="105">
                  <c:v>635.59900000000005</c:v>
                </c:pt>
                <c:pt idx="106">
                  <c:v>573.51199999999994</c:v>
                </c:pt>
                <c:pt idx="107">
                  <c:v>603.93200000000002</c:v>
                </c:pt>
                <c:pt idx="108">
                  <c:v>601.22199999999998</c:v>
                </c:pt>
                <c:pt idx="109">
                  <c:v>587.04200000000003</c:v>
                </c:pt>
                <c:pt idx="110">
                  <c:v>623.47900000000004</c:v>
                </c:pt>
                <c:pt idx="111">
                  <c:v>618.38699999999994</c:v>
                </c:pt>
                <c:pt idx="112">
                  <c:v>619.05700000000002</c:v>
                </c:pt>
                <c:pt idx="113">
                  <c:v>581.44600000000003</c:v>
                </c:pt>
                <c:pt idx="114">
                  <c:v>624.20799999999997</c:v>
                </c:pt>
                <c:pt idx="115">
                  <c:v>613.39</c:v>
                </c:pt>
                <c:pt idx="116">
                  <c:v>612.70000000000005</c:v>
                </c:pt>
                <c:pt idx="117">
                  <c:v>547.71100000000001</c:v>
                </c:pt>
                <c:pt idx="118">
                  <c:v>589.04399999999998</c:v>
                </c:pt>
                <c:pt idx="119">
                  <c:v>611.29899999999998</c:v>
                </c:pt>
                <c:pt idx="120">
                  <c:v>578.04</c:v>
                </c:pt>
                <c:pt idx="121">
                  <c:v>597.99199999999996</c:v>
                </c:pt>
                <c:pt idx="122">
                  <c:v>613.72900000000004</c:v>
                </c:pt>
                <c:pt idx="123">
                  <c:v>622.61500000000001</c:v>
                </c:pt>
                <c:pt idx="124">
                  <c:v>607.41999999999996</c:v>
                </c:pt>
                <c:pt idx="125">
                  <c:v>581.02300000000002</c:v>
                </c:pt>
                <c:pt idx="126">
                  <c:v>649.03</c:v>
                </c:pt>
                <c:pt idx="127">
                  <c:v>601.34799999999996</c:v>
                </c:pt>
                <c:pt idx="128">
                  <c:v>585.45899999999995</c:v>
                </c:pt>
                <c:pt idx="129">
                  <c:v>605.23900000000003</c:v>
                </c:pt>
                <c:pt idx="130">
                  <c:v>594.851</c:v>
                </c:pt>
                <c:pt idx="131">
                  <c:v>594.221</c:v>
                </c:pt>
                <c:pt idx="132">
                  <c:v>612.89400000000001</c:v>
                </c:pt>
                <c:pt idx="133">
                  <c:v>622</c:v>
                </c:pt>
                <c:pt idx="134">
                  <c:v>612.01900000000001</c:v>
                </c:pt>
                <c:pt idx="135">
                  <c:v>621.024</c:v>
                </c:pt>
                <c:pt idx="136">
                  <c:v>597.399</c:v>
                </c:pt>
                <c:pt idx="137">
                  <c:v>604.68700000000001</c:v>
                </c:pt>
                <c:pt idx="138">
                  <c:v>578.66499999999996</c:v>
                </c:pt>
                <c:pt idx="139">
                  <c:v>589.79600000000005</c:v>
                </c:pt>
                <c:pt idx="140">
                  <c:v>642.95699999999999</c:v>
                </c:pt>
                <c:pt idx="141">
                  <c:v>572.87199999999996</c:v>
                </c:pt>
                <c:pt idx="142">
                  <c:v>594.63699999999994</c:v>
                </c:pt>
                <c:pt idx="143">
                  <c:v>609.67100000000005</c:v>
                </c:pt>
                <c:pt idx="144">
                  <c:v>633.90300000000002</c:v>
                </c:pt>
                <c:pt idx="145">
                  <c:v>672.11699999999996</c:v>
                </c:pt>
                <c:pt idx="146">
                  <c:v>658.05399999999997</c:v>
                </c:pt>
                <c:pt idx="147">
                  <c:v>654.28899999999999</c:v>
                </c:pt>
                <c:pt idx="148">
                  <c:v>676.81100000000004</c:v>
                </c:pt>
                <c:pt idx="149">
                  <c:v>640.01400000000001</c:v>
                </c:pt>
                <c:pt idx="150">
                  <c:v>647.67899999999997</c:v>
                </c:pt>
                <c:pt idx="151">
                  <c:v>647.54</c:v>
                </c:pt>
                <c:pt idx="152">
                  <c:v>649.99800000000005</c:v>
                </c:pt>
                <c:pt idx="153">
                  <c:v>665.90200000000004</c:v>
                </c:pt>
                <c:pt idx="154">
                  <c:v>615.13900000000001</c:v>
                </c:pt>
                <c:pt idx="155">
                  <c:v>596.35</c:v>
                </c:pt>
                <c:pt idx="156">
                  <c:v>642.27200000000005</c:v>
                </c:pt>
                <c:pt idx="157">
                  <c:v>602.73400000000004</c:v>
                </c:pt>
                <c:pt idx="158">
                  <c:v>586.41999999999996</c:v>
                </c:pt>
                <c:pt idx="159">
                  <c:v>608.92200000000003</c:v>
                </c:pt>
                <c:pt idx="160">
                  <c:v>634.94899999999996</c:v>
                </c:pt>
                <c:pt idx="161">
                  <c:v>618.16600000000005</c:v>
                </c:pt>
                <c:pt idx="162">
                  <c:v>611.495</c:v>
                </c:pt>
                <c:pt idx="163">
                  <c:v>606.86500000000001</c:v>
                </c:pt>
                <c:pt idx="164">
                  <c:v>643.505</c:v>
                </c:pt>
                <c:pt idx="165">
                  <c:v>593.86099999999999</c:v>
                </c:pt>
                <c:pt idx="166">
                  <c:v>453.06900000000002</c:v>
                </c:pt>
                <c:pt idx="167">
                  <c:v>343.125</c:v>
                </c:pt>
                <c:pt idx="168">
                  <c:v>284.06299999999999</c:v>
                </c:pt>
                <c:pt idx="169">
                  <c:v>248.477</c:v>
                </c:pt>
                <c:pt idx="170">
                  <c:v>230.55</c:v>
                </c:pt>
                <c:pt idx="171">
                  <c:v>274.39499999999998</c:v>
                </c:pt>
                <c:pt idx="172">
                  <c:v>323.95400000000001</c:v>
                </c:pt>
                <c:pt idx="173">
                  <c:v>344.483</c:v>
                </c:pt>
                <c:pt idx="174">
                  <c:v>270.68400000000003</c:v>
                </c:pt>
                <c:pt idx="175">
                  <c:v>283.34100000000001</c:v>
                </c:pt>
                <c:pt idx="176">
                  <c:v>311.03899999999999</c:v>
                </c:pt>
                <c:pt idx="177">
                  <c:v>298.70400000000001</c:v>
                </c:pt>
                <c:pt idx="178">
                  <c:v>304.089</c:v>
                </c:pt>
                <c:pt idx="179">
                  <c:v>302.32499999999999</c:v>
                </c:pt>
                <c:pt idx="180">
                  <c:v>320.44299999999998</c:v>
                </c:pt>
                <c:pt idx="181">
                  <c:v>314.39100000000002</c:v>
                </c:pt>
                <c:pt idx="182">
                  <c:v>329.87900000000002</c:v>
                </c:pt>
                <c:pt idx="183">
                  <c:v>573.25199999999995</c:v>
                </c:pt>
                <c:pt idx="184">
                  <c:v>587.41</c:v>
                </c:pt>
                <c:pt idx="185">
                  <c:v>587.89499999999998</c:v>
                </c:pt>
                <c:pt idx="186">
                  <c:v>598.92700000000002</c:v>
                </c:pt>
                <c:pt idx="187">
                  <c:v>602.79200000000003</c:v>
                </c:pt>
                <c:pt idx="188">
                  <c:v>610.66300000000001</c:v>
                </c:pt>
                <c:pt idx="189">
                  <c:v>627.35299999999995</c:v>
                </c:pt>
                <c:pt idx="190">
                  <c:v>606.28099999999995</c:v>
                </c:pt>
                <c:pt idx="191">
                  <c:v>620.77499999999998</c:v>
                </c:pt>
                <c:pt idx="192">
                  <c:v>603.06100000000004</c:v>
                </c:pt>
                <c:pt idx="193">
                  <c:v>577.50300000000004</c:v>
                </c:pt>
                <c:pt idx="194">
                  <c:v>598.21</c:v>
                </c:pt>
                <c:pt idx="195">
                  <c:v>607.65700000000004</c:v>
                </c:pt>
                <c:pt idx="196">
                  <c:v>598.245</c:v>
                </c:pt>
                <c:pt idx="197">
                  <c:v>601.52200000000005</c:v>
                </c:pt>
                <c:pt idx="198">
                  <c:v>603.53499999999997</c:v>
                </c:pt>
                <c:pt idx="199">
                  <c:v>611.69299999999998</c:v>
                </c:pt>
                <c:pt idx="200">
                  <c:v>620.13599999999997</c:v>
                </c:pt>
                <c:pt idx="201">
                  <c:v>607.64</c:v>
                </c:pt>
                <c:pt idx="202">
                  <c:v>631.346</c:v>
                </c:pt>
                <c:pt idx="203">
                  <c:v>597.577</c:v>
                </c:pt>
                <c:pt idx="204">
                  <c:v>602.70699999999999</c:v>
                </c:pt>
                <c:pt idx="205">
                  <c:v>601.38699999999994</c:v>
                </c:pt>
                <c:pt idx="206">
                  <c:v>614.24699999999996</c:v>
                </c:pt>
                <c:pt idx="207">
                  <c:v>654.24400000000003</c:v>
                </c:pt>
                <c:pt idx="208">
                  <c:v>600.08500000000004</c:v>
                </c:pt>
                <c:pt idx="209">
                  <c:v>586.85699999999997</c:v>
                </c:pt>
                <c:pt idx="210">
                  <c:v>586.50599999999997</c:v>
                </c:pt>
                <c:pt idx="211">
                  <c:v>624.52800000000002</c:v>
                </c:pt>
                <c:pt idx="212">
                  <c:v>597.67899999999997</c:v>
                </c:pt>
                <c:pt idx="213">
                  <c:v>615.904</c:v>
                </c:pt>
                <c:pt idx="214">
                  <c:v>584.09</c:v>
                </c:pt>
                <c:pt idx="215">
                  <c:v>587.31299999999999</c:v>
                </c:pt>
                <c:pt idx="216">
                  <c:v>582.61400000000003</c:v>
                </c:pt>
                <c:pt idx="217">
                  <c:v>604.202</c:v>
                </c:pt>
                <c:pt idx="218">
                  <c:v>621.81399999999996</c:v>
                </c:pt>
                <c:pt idx="219">
                  <c:v>558.22400000000005</c:v>
                </c:pt>
                <c:pt idx="220">
                  <c:v>608.56799999999998</c:v>
                </c:pt>
                <c:pt idx="221">
                  <c:v>612.85699999999997</c:v>
                </c:pt>
                <c:pt idx="222">
                  <c:v>635.298</c:v>
                </c:pt>
                <c:pt idx="223">
                  <c:v>591.00300000000004</c:v>
                </c:pt>
                <c:pt idx="224">
                  <c:v>594.17899999999997</c:v>
                </c:pt>
                <c:pt idx="225">
                  <c:v>608.25300000000004</c:v>
                </c:pt>
                <c:pt idx="226">
                  <c:v>591.55600000000004</c:v>
                </c:pt>
                <c:pt idx="227">
                  <c:v>597.61699999999996</c:v>
                </c:pt>
                <c:pt idx="228">
                  <c:v>621.846</c:v>
                </c:pt>
                <c:pt idx="229">
                  <c:v>606.125</c:v>
                </c:pt>
                <c:pt idx="230">
                  <c:v>597.02499999999998</c:v>
                </c:pt>
                <c:pt idx="231">
                  <c:v>584.68399999999997</c:v>
                </c:pt>
                <c:pt idx="232">
                  <c:v>638.928</c:v>
                </c:pt>
                <c:pt idx="233">
                  <c:v>594.95500000000004</c:v>
                </c:pt>
                <c:pt idx="234">
                  <c:v>578.34</c:v>
                </c:pt>
                <c:pt idx="235">
                  <c:v>621.97799999999995</c:v>
                </c:pt>
                <c:pt idx="236">
                  <c:v>598.21100000000001</c:v>
                </c:pt>
                <c:pt idx="237">
                  <c:v>604.745</c:v>
                </c:pt>
                <c:pt idx="238">
                  <c:v>602.45500000000004</c:v>
                </c:pt>
                <c:pt idx="239">
                  <c:v>554.34299999999996</c:v>
                </c:pt>
                <c:pt idx="240">
                  <c:v>549.24099999999999</c:v>
                </c:pt>
                <c:pt idx="241">
                  <c:v>587.03399999999999</c:v>
                </c:pt>
                <c:pt idx="242">
                  <c:v>636.31899999999996</c:v>
                </c:pt>
                <c:pt idx="243">
                  <c:v>605.03499999999997</c:v>
                </c:pt>
                <c:pt idx="244">
                  <c:v>607.08399999999995</c:v>
                </c:pt>
                <c:pt idx="245">
                  <c:v>616.61300000000006</c:v>
                </c:pt>
                <c:pt idx="246">
                  <c:v>612.58000000000004</c:v>
                </c:pt>
                <c:pt idx="247">
                  <c:v>602.31799999999998</c:v>
                </c:pt>
                <c:pt idx="248">
                  <c:v>624.18600000000004</c:v>
                </c:pt>
                <c:pt idx="249">
                  <c:v>597.34100000000001</c:v>
                </c:pt>
                <c:pt idx="250">
                  <c:v>605.10500000000002</c:v>
                </c:pt>
                <c:pt idx="251">
                  <c:v>615.05899999999997</c:v>
                </c:pt>
                <c:pt idx="252">
                  <c:v>596.94200000000001</c:v>
                </c:pt>
                <c:pt idx="253">
                  <c:v>569.47699999999998</c:v>
                </c:pt>
                <c:pt idx="254">
                  <c:v>630.173</c:v>
                </c:pt>
                <c:pt idx="255">
                  <c:v>615.44000000000005</c:v>
                </c:pt>
                <c:pt idx="256">
                  <c:v>616.05200000000002</c:v>
                </c:pt>
                <c:pt idx="257">
                  <c:v>608.21199999999999</c:v>
                </c:pt>
                <c:pt idx="258">
                  <c:v>589.42999999999995</c:v>
                </c:pt>
                <c:pt idx="259">
                  <c:v>638.13199999999995</c:v>
                </c:pt>
                <c:pt idx="260">
                  <c:v>595.02700000000004</c:v>
                </c:pt>
                <c:pt idx="261">
                  <c:v>606.64099999999996</c:v>
                </c:pt>
                <c:pt idx="262">
                  <c:v>619.61400000000003</c:v>
                </c:pt>
                <c:pt idx="263">
                  <c:v>581.16999999999996</c:v>
                </c:pt>
                <c:pt idx="264">
                  <c:v>599.63300000000004</c:v>
                </c:pt>
                <c:pt idx="265">
                  <c:v>592.92700000000002</c:v>
                </c:pt>
                <c:pt idx="266">
                  <c:v>645.40700000000004</c:v>
                </c:pt>
                <c:pt idx="267">
                  <c:v>622.75599999999997</c:v>
                </c:pt>
                <c:pt idx="268">
                  <c:v>610.39</c:v>
                </c:pt>
                <c:pt idx="269">
                  <c:v>614.50900000000001</c:v>
                </c:pt>
                <c:pt idx="270">
                  <c:v>612.56799999999998</c:v>
                </c:pt>
                <c:pt idx="271">
                  <c:v>593.61599999999999</c:v>
                </c:pt>
                <c:pt idx="272">
                  <c:v>605.99</c:v>
                </c:pt>
                <c:pt idx="273">
                  <c:v>655.07799999999997</c:v>
                </c:pt>
                <c:pt idx="274">
                  <c:v>599.71299999999997</c:v>
                </c:pt>
                <c:pt idx="275">
                  <c:v>598.30100000000004</c:v>
                </c:pt>
                <c:pt idx="276">
                  <c:v>580.58199999999999</c:v>
                </c:pt>
                <c:pt idx="277">
                  <c:v>610.33100000000002</c:v>
                </c:pt>
                <c:pt idx="278">
                  <c:v>633.28200000000004</c:v>
                </c:pt>
                <c:pt idx="279">
                  <c:v>626.95500000000004</c:v>
                </c:pt>
                <c:pt idx="280">
                  <c:v>615.75699999999995</c:v>
                </c:pt>
                <c:pt idx="281">
                  <c:v>583.11</c:v>
                </c:pt>
                <c:pt idx="282">
                  <c:v>599.08000000000004</c:v>
                </c:pt>
                <c:pt idx="283">
                  <c:v>590.01800000000003</c:v>
                </c:pt>
                <c:pt idx="284">
                  <c:v>607.24599999999998</c:v>
                </c:pt>
                <c:pt idx="285">
                  <c:v>599.87599999999998</c:v>
                </c:pt>
                <c:pt idx="286">
                  <c:v>563.21600000000001</c:v>
                </c:pt>
                <c:pt idx="287">
                  <c:v>596.37</c:v>
                </c:pt>
                <c:pt idx="288">
                  <c:v>618.40300000000002</c:v>
                </c:pt>
                <c:pt idx="289">
                  <c:v>646.74599999999998</c:v>
                </c:pt>
                <c:pt idx="290">
                  <c:v>590.95799999999997</c:v>
                </c:pt>
                <c:pt idx="291">
                  <c:v>604.10699999999997</c:v>
                </c:pt>
                <c:pt idx="292">
                  <c:v>553.66499999999996</c:v>
                </c:pt>
                <c:pt idx="293">
                  <c:v>630.11699999999996</c:v>
                </c:pt>
                <c:pt idx="294">
                  <c:v>627.54100000000005</c:v>
                </c:pt>
                <c:pt idx="295">
                  <c:v>614.77700000000004</c:v>
                </c:pt>
                <c:pt idx="296">
                  <c:v>593.721</c:v>
                </c:pt>
                <c:pt idx="297">
                  <c:v>599.98</c:v>
                </c:pt>
                <c:pt idx="298">
                  <c:v>617.30700000000002</c:v>
                </c:pt>
                <c:pt idx="299">
                  <c:v>634.952</c:v>
                </c:pt>
                <c:pt idx="300">
                  <c:v>581.76099999999997</c:v>
                </c:pt>
                <c:pt idx="301">
                  <c:v>569.65599999999995</c:v>
                </c:pt>
                <c:pt idx="302">
                  <c:v>575.91700000000003</c:v>
                </c:pt>
                <c:pt idx="303">
                  <c:v>600.42700000000002</c:v>
                </c:pt>
                <c:pt idx="304">
                  <c:v>583.96100000000001</c:v>
                </c:pt>
                <c:pt idx="305">
                  <c:v>591.24699999999996</c:v>
                </c:pt>
                <c:pt idx="306">
                  <c:v>579.55899999999997</c:v>
                </c:pt>
                <c:pt idx="307">
                  <c:v>609.03099999999995</c:v>
                </c:pt>
                <c:pt idx="308">
                  <c:v>614.94799999999998</c:v>
                </c:pt>
                <c:pt idx="309">
                  <c:v>601.56799999999998</c:v>
                </c:pt>
                <c:pt idx="310">
                  <c:v>602.72699999999998</c:v>
                </c:pt>
                <c:pt idx="311">
                  <c:v>631.923</c:v>
                </c:pt>
                <c:pt idx="312">
                  <c:v>615.64300000000003</c:v>
                </c:pt>
                <c:pt idx="313">
                  <c:v>582.01700000000005</c:v>
                </c:pt>
                <c:pt idx="314">
                  <c:v>619.63400000000001</c:v>
                </c:pt>
                <c:pt idx="315">
                  <c:v>624.23400000000004</c:v>
                </c:pt>
                <c:pt idx="316">
                  <c:v>596.06600000000003</c:v>
                </c:pt>
                <c:pt idx="317">
                  <c:v>590.601</c:v>
                </c:pt>
                <c:pt idx="318">
                  <c:v>621.39700000000005</c:v>
                </c:pt>
                <c:pt idx="319">
                  <c:v>594.23400000000004</c:v>
                </c:pt>
                <c:pt idx="320">
                  <c:v>596.84900000000005</c:v>
                </c:pt>
                <c:pt idx="321">
                  <c:v>559.43499999999995</c:v>
                </c:pt>
                <c:pt idx="322">
                  <c:v>612.64099999999996</c:v>
                </c:pt>
                <c:pt idx="323">
                  <c:v>599.57299999999998</c:v>
                </c:pt>
                <c:pt idx="324">
                  <c:v>610.55499999999995</c:v>
                </c:pt>
                <c:pt idx="325">
                  <c:v>609.005</c:v>
                </c:pt>
                <c:pt idx="326">
                  <c:v>642.66899999999998</c:v>
                </c:pt>
                <c:pt idx="327">
                  <c:v>610.024</c:v>
                </c:pt>
                <c:pt idx="328">
                  <c:v>596.78899999999999</c:v>
                </c:pt>
                <c:pt idx="329">
                  <c:v>599.33600000000001</c:v>
                </c:pt>
                <c:pt idx="330">
                  <c:v>606.50099999999998</c:v>
                </c:pt>
                <c:pt idx="331">
                  <c:v>598.31600000000003</c:v>
                </c:pt>
                <c:pt idx="332">
                  <c:v>620.54300000000001</c:v>
                </c:pt>
                <c:pt idx="333">
                  <c:v>627.41700000000003</c:v>
                </c:pt>
                <c:pt idx="334">
                  <c:v>588.13599999999997</c:v>
                </c:pt>
                <c:pt idx="335">
                  <c:v>599.81700000000001</c:v>
                </c:pt>
                <c:pt idx="336">
                  <c:v>571.64800000000002</c:v>
                </c:pt>
                <c:pt idx="337">
                  <c:v>627.85699999999997</c:v>
                </c:pt>
                <c:pt idx="338">
                  <c:v>644.84500000000003</c:v>
                </c:pt>
                <c:pt idx="339">
                  <c:v>585.67899999999997</c:v>
                </c:pt>
                <c:pt idx="340">
                  <c:v>603.38099999999997</c:v>
                </c:pt>
                <c:pt idx="341">
                  <c:v>616.86900000000003</c:v>
                </c:pt>
                <c:pt idx="342">
                  <c:v>598.19299999999998</c:v>
                </c:pt>
                <c:pt idx="343">
                  <c:v>581.93600000000004</c:v>
                </c:pt>
                <c:pt idx="344">
                  <c:v>603.95100000000002</c:v>
                </c:pt>
                <c:pt idx="345">
                  <c:v>594.82899999999995</c:v>
                </c:pt>
                <c:pt idx="346">
                  <c:v>674.10199999999998</c:v>
                </c:pt>
                <c:pt idx="347">
                  <c:v>591.64099999999996</c:v>
                </c:pt>
                <c:pt idx="348">
                  <c:v>599.53499999999997</c:v>
                </c:pt>
                <c:pt idx="349">
                  <c:v>619.39599999999996</c:v>
                </c:pt>
                <c:pt idx="350">
                  <c:v>606.68499999999995</c:v>
                </c:pt>
                <c:pt idx="351">
                  <c:v>595.55100000000004</c:v>
                </c:pt>
                <c:pt idx="352">
                  <c:v>613.87699999999995</c:v>
                </c:pt>
                <c:pt idx="353">
                  <c:v>617.61099999999999</c:v>
                </c:pt>
                <c:pt idx="354">
                  <c:v>622.77099999999996</c:v>
                </c:pt>
                <c:pt idx="355">
                  <c:v>602.72500000000002</c:v>
                </c:pt>
                <c:pt idx="356">
                  <c:v>572.71199999999999</c:v>
                </c:pt>
                <c:pt idx="357">
                  <c:v>598.54499999999996</c:v>
                </c:pt>
                <c:pt idx="358">
                  <c:v>600.68299999999999</c:v>
                </c:pt>
                <c:pt idx="359">
                  <c:v>611.80499999999995</c:v>
                </c:pt>
                <c:pt idx="360">
                  <c:v>577.59400000000005</c:v>
                </c:pt>
                <c:pt idx="361">
                  <c:v>606.90800000000002</c:v>
                </c:pt>
                <c:pt idx="362">
                  <c:v>615.93200000000002</c:v>
                </c:pt>
                <c:pt idx="363">
                  <c:v>595.87099999999998</c:v>
                </c:pt>
                <c:pt idx="364">
                  <c:v>586.58399999999995</c:v>
                </c:pt>
                <c:pt idx="365">
                  <c:v>634.495</c:v>
                </c:pt>
                <c:pt idx="366">
                  <c:v>622.63400000000001</c:v>
                </c:pt>
                <c:pt idx="367">
                  <c:v>627.81299999999999</c:v>
                </c:pt>
                <c:pt idx="368">
                  <c:v>592.54100000000005</c:v>
                </c:pt>
                <c:pt idx="369">
                  <c:v>601.24</c:v>
                </c:pt>
                <c:pt idx="370">
                  <c:v>584.80700000000002</c:v>
                </c:pt>
                <c:pt idx="371">
                  <c:v>615.88499999999999</c:v>
                </c:pt>
                <c:pt idx="372">
                  <c:v>596.02599999999995</c:v>
                </c:pt>
                <c:pt idx="373">
                  <c:v>581.20899999999995</c:v>
                </c:pt>
                <c:pt idx="374">
                  <c:v>606.75300000000004</c:v>
                </c:pt>
                <c:pt idx="375">
                  <c:v>623.35400000000004</c:v>
                </c:pt>
                <c:pt idx="376">
                  <c:v>581.16099999999994</c:v>
                </c:pt>
                <c:pt idx="377">
                  <c:v>608.97900000000004</c:v>
                </c:pt>
                <c:pt idx="378">
                  <c:v>596.03700000000003</c:v>
                </c:pt>
                <c:pt idx="379">
                  <c:v>589.18600000000004</c:v>
                </c:pt>
                <c:pt idx="380">
                  <c:v>616.99699999999996</c:v>
                </c:pt>
                <c:pt idx="381">
                  <c:v>624.02700000000004</c:v>
                </c:pt>
                <c:pt idx="382">
                  <c:v>607.62099999999998</c:v>
                </c:pt>
                <c:pt idx="383">
                  <c:v>582.50099999999998</c:v>
                </c:pt>
                <c:pt idx="384">
                  <c:v>616.721</c:v>
                </c:pt>
                <c:pt idx="385">
                  <c:v>544.255</c:v>
                </c:pt>
                <c:pt idx="386">
                  <c:v>637.15700000000004</c:v>
                </c:pt>
                <c:pt idx="387">
                  <c:v>602.04999999999995</c:v>
                </c:pt>
                <c:pt idx="388">
                  <c:v>627.46900000000005</c:v>
                </c:pt>
                <c:pt idx="389">
                  <c:v>569.05799999999999</c:v>
                </c:pt>
                <c:pt idx="390">
                  <c:v>583.96199999999999</c:v>
                </c:pt>
                <c:pt idx="391">
                  <c:v>597.101</c:v>
                </c:pt>
                <c:pt idx="392">
                  <c:v>564.41899999999998</c:v>
                </c:pt>
                <c:pt idx="393">
                  <c:v>597.94000000000005</c:v>
                </c:pt>
                <c:pt idx="394">
                  <c:v>626.60799999999995</c:v>
                </c:pt>
                <c:pt idx="395">
                  <c:v>627.46</c:v>
                </c:pt>
                <c:pt idx="396">
                  <c:v>638.02499999999998</c:v>
                </c:pt>
                <c:pt idx="397">
                  <c:v>633.69399999999996</c:v>
                </c:pt>
                <c:pt idx="398">
                  <c:v>637.18200000000002</c:v>
                </c:pt>
                <c:pt idx="399">
                  <c:v>653.31700000000001</c:v>
                </c:pt>
                <c:pt idx="400">
                  <c:v>618.58500000000004</c:v>
                </c:pt>
                <c:pt idx="401">
                  <c:v>649.31799999999998</c:v>
                </c:pt>
                <c:pt idx="402">
                  <c:v>590.82899999999995</c:v>
                </c:pt>
                <c:pt idx="403">
                  <c:v>640.745</c:v>
                </c:pt>
                <c:pt idx="404">
                  <c:v>626.79200000000003</c:v>
                </c:pt>
                <c:pt idx="405">
                  <c:v>627.26800000000003</c:v>
                </c:pt>
                <c:pt idx="406">
                  <c:v>595.36800000000005</c:v>
                </c:pt>
                <c:pt idx="407">
                  <c:v>619.49599999999998</c:v>
                </c:pt>
                <c:pt idx="408">
                  <c:v>588.31399999999996</c:v>
                </c:pt>
                <c:pt idx="409">
                  <c:v>593.41800000000001</c:v>
                </c:pt>
                <c:pt idx="410">
                  <c:v>587.96600000000001</c:v>
                </c:pt>
                <c:pt idx="411">
                  <c:v>598.98500000000001</c:v>
                </c:pt>
                <c:pt idx="412">
                  <c:v>617.32500000000005</c:v>
                </c:pt>
                <c:pt idx="413">
                  <c:v>622.56299999999999</c:v>
                </c:pt>
                <c:pt idx="414">
                  <c:v>612.89099999999996</c:v>
                </c:pt>
                <c:pt idx="415">
                  <c:v>606.16499999999996</c:v>
                </c:pt>
                <c:pt idx="416">
                  <c:v>599.83399999999995</c:v>
                </c:pt>
                <c:pt idx="417">
                  <c:v>601.02300000000002</c:v>
                </c:pt>
                <c:pt idx="418">
                  <c:v>610.07600000000002</c:v>
                </c:pt>
                <c:pt idx="419">
                  <c:v>650.17100000000005</c:v>
                </c:pt>
                <c:pt idx="420">
                  <c:v>615.60900000000004</c:v>
                </c:pt>
                <c:pt idx="421">
                  <c:v>597.03499999999997</c:v>
                </c:pt>
                <c:pt idx="422">
                  <c:v>597.36</c:v>
                </c:pt>
                <c:pt idx="423">
                  <c:v>600.18600000000004</c:v>
                </c:pt>
                <c:pt idx="424">
                  <c:v>623.99</c:v>
                </c:pt>
                <c:pt idx="425">
                  <c:v>571.69399999999996</c:v>
                </c:pt>
                <c:pt idx="426">
                  <c:v>552.85900000000004</c:v>
                </c:pt>
                <c:pt idx="427">
                  <c:v>617.21600000000001</c:v>
                </c:pt>
                <c:pt idx="428">
                  <c:v>583.22799999999995</c:v>
                </c:pt>
                <c:pt idx="429">
                  <c:v>622.28099999999995</c:v>
                </c:pt>
                <c:pt idx="430">
                  <c:v>602.827</c:v>
                </c:pt>
                <c:pt idx="431">
                  <c:v>605.07600000000002</c:v>
                </c:pt>
                <c:pt idx="432">
                  <c:v>628.76300000000003</c:v>
                </c:pt>
                <c:pt idx="433">
                  <c:v>591.62699999999995</c:v>
                </c:pt>
                <c:pt idx="434">
                  <c:v>611.529</c:v>
                </c:pt>
                <c:pt idx="435">
                  <c:v>607.36400000000003</c:v>
                </c:pt>
                <c:pt idx="436">
                  <c:v>599.39700000000005</c:v>
                </c:pt>
                <c:pt idx="437">
                  <c:v>580.93799999999999</c:v>
                </c:pt>
                <c:pt idx="438">
                  <c:v>578.37199999999996</c:v>
                </c:pt>
                <c:pt idx="439">
                  <c:v>593.13099999999997</c:v>
                </c:pt>
                <c:pt idx="440">
                  <c:v>623.10900000000004</c:v>
                </c:pt>
                <c:pt idx="441">
                  <c:v>592.74300000000005</c:v>
                </c:pt>
                <c:pt idx="442">
                  <c:v>615.60500000000002</c:v>
                </c:pt>
                <c:pt idx="443">
                  <c:v>624.10699999999997</c:v>
                </c:pt>
                <c:pt idx="444">
                  <c:v>621.35699999999997</c:v>
                </c:pt>
                <c:pt idx="445">
                  <c:v>610.34199999999998</c:v>
                </c:pt>
                <c:pt idx="446">
                  <c:v>569.29399999999998</c:v>
                </c:pt>
                <c:pt idx="447">
                  <c:v>560.97299999999996</c:v>
                </c:pt>
                <c:pt idx="448">
                  <c:v>611.70699999999999</c:v>
                </c:pt>
                <c:pt idx="449">
                  <c:v>630.61800000000005</c:v>
                </c:pt>
                <c:pt idx="450">
                  <c:v>611.36099999999999</c:v>
                </c:pt>
                <c:pt idx="451">
                  <c:v>602.23599999999999</c:v>
                </c:pt>
                <c:pt idx="452">
                  <c:v>611.36199999999997</c:v>
                </c:pt>
                <c:pt idx="453">
                  <c:v>617.48099999999999</c:v>
                </c:pt>
                <c:pt idx="454">
                  <c:v>620.92499999999995</c:v>
                </c:pt>
                <c:pt idx="455">
                  <c:v>625.55200000000002</c:v>
                </c:pt>
                <c:pt idx="456">
                  <c:v>591.74199999999996</c:v>
                </c:pt>
                <c:pt idx="457">
                  <c:v>634.596</c:v>
                </c:pt>
                <c:pt idx="458">
                  <c:v>640.05600000000004</c:v>
                </c:pt>
                <c:pt idx="459">
                  <c:v>579.34</c:v>
                </c:pt>
                <c:pt idx="460">
                  <c:v>600.00699999999995</c:v>
                </c:pt>
                <c:pt idx="461">
                  <c:v>589.29700000000003</c:v>
                </c:pt>
                <c:pt idx="462">
                  <c:v>614.40599999999995</c:v>
                </c:pt>
                <c:pt idx="463">
                  <c:v>589.52099999999996</c:v>
                </c:pt>
                <c:pt idx="464">
                  <c:v>621.14800000000002</c:v>
                </c:pt>
                <c:pt idx="465">
                  <c:v>587.75599999999997</c:v>
                </c:pt>
                <c:pt idx="466">
                  <c:v>623.97799999999995</c:v>
                </c:pt>
                <c:pt idx="467">
                  <c:v>602.65700000000004</c:v>
                </c:pt>
                <c:pt idx="468">
                  <c:v>610.51400000000001</c:v>
                </c:pt>
                <c:pt idx="469">
                  <c:v>619.976</c:v>
                </c:pt>
                <c:pt idx="470">
                  <c:v>629.28800000000001</c:v>
                </c:pt>
                <c:pt idx="471">
                  <c:v>565.89</c:v>
                </c:pt>
                <c:pt idx="472">
                  <c:v>606.92399999999998</c:v>
                </c:pt>
                <c:pt idx="473">
                  <c:v>641.17700000000002</c:v>
                </c:pt>
                <c:pt idx="474">
                  <c:v>607.27</c:v>
                </c:pt>
                <c:pt idx="475">
                  <c:v>613.44600000000003</c:v>
                </c:pt>
                <c:pt idx="476">
                  <c:v>594.70899999999995</c:v>
                </c:pt>
                <c:pt idx="477">
                  <c:v>577.18200000000002</c:v>
                </c:pt>
                <c:pt idx="478">
                  <c:v>602.55499999999995</c:v>
                </c:pt>
                <c:pt idx="479">
                  <c:v>590.72400000000005</c:v>
                </c:pt>
                <c:pt idx="480">
                  <c:v>603.529</c:v>
                </c:pt>
                <c:pt idx="481">
                  <c:v>634.28599999999994</c:v>
                </c:pt>
                <c:pt idx="482">
                  <c:v>596.97900000000004</c:v>
                </c:pt>
                <c:pt idx="483">
                  <c:v>595.85</c:v>
                </c:pt>
                <c:pt idx="484">
                  <c:v>583.58699999999999</c:v>
                </c:pt>
                <c:pt idx="485">
                  <c:v>624.904</c:v>
                </c:pt>
                <c:pt idx="486">
                  <c:v>637.303</c:v>
                </c:pt>
                <c:pt idx="487">
                  <c:v>622.05499999999995</c:v>
                </c:pt>
                <c:pt idx="488">
                  <c:v>619.351</c:v>
                </c:pt>
                <c:pt idx="489">
                  <c:v>628.78399999999999</c:v>
                </c:pt>
                <c:pt idx="490">
                  <c:v>644.96100000000001</c:v>
                </c:pt>
                <c:pt idx="491">
                  <c:v>627.16499999999996</c:v>
                </c:pt>
                <c:pt idx="492">
                  <c:v>620.327</c:v>
                </c:pt>
                <c:pt idx="493">
                  <c:v>633.76700000000005</c:v>
                </c:pt>
                <c:pt idx="494">
                  <c:v>640.79300000000001</c:v>
                </c:pt>
                <c:pt idx="495">
                  <c:v>602.351</c:v>
                </c:pt>
                <c:pt idx="496">
                  <c:v>607.96</c:v>
                </c:pt>
                <c:pt idx="497">
                  <c:v>630.82500000000005</c:v>
                </c:pt>
                <c:pt idx="498">
                  <c:v>629.07100000000003</c:v>
                </c:pt>
                <c:pt idx="499">
                  <c:v>626.04600000000005</c:v>
                </c:pt>
                <c:pt idx="500">
                  <c:v>618.03300000000002</c:v>
                </c:pt>
                <c:pt idx="501">
                  <c:v>603.42100000000005</c:v>
                </c:pt>
                <c:pt idx="502">
                  <c:v>600.702</c:v>
                </c:pt>
                <c:pt idx="503">
                  <c:v>602.77800000000002</c:v>
                </c:pt>
                <c:pt idx="504">
                  <c:v>631.44600000000003</c:v>
                </c:pt>
                <c:pt idx="505">
                  <c:v>620.80999999999995</c:v>
                </c:pt>
                <c:pt idx="506">
                  <c:v>621.09699999999998</c:v>
                </c:pt>
                <c:pt idx="507">
                  <c:v>645.54899999999998</c:v>
                </c:pt>
                <c:pt idx="508">
                  <c:v>610.79999999999995</c:v>
                </c:pt>
                <c:pt idx="509">
                  <c:v>617.42700000000002</c:v>
                </c:pt>
                <c:pt idx="510">
                  <c:v>605.72</c:v>
                </c:pt>
                <c:pt idx="511">
                  <c:v>585.61099999999999</c:v>
                </c:pt>
                <c:pt idx="512">
                  <c:v>608.25099999999998</c:v>
                </c:pt>
                <c:pt idx="513">
                  <c:v>601.67200000000003</c:v>
                </c:pt>
                <c:pt idx="514">
                  <c:v>412.20600000000002</c:v>
                </c:pt>
                <c:pt idx="515">
                  <c:v>206.84800000000001</c:v>
                </c:pt>
                <c:pt idx="516">
                  <c:v>59.5533</c:v>
                </c:pt>
                <c:pt idx="517">
                  <c:v>36.243899999999996</c:v>
                </c:pt>
                <c:pt idx="518">
                  <c:v>39.392699999999998</c:v>
                </c:pt>
                <c:pt idx="519">
                  <c:v>-9.9892000000000003</c:v>
                </c:pt>
                <c:pt idx="520">
                  <c:v>43.459499999999998</c:v>
                </c:pt>
                <c:pt idx="521">
                  <c:v>60.7361</c:v>
                </c:pt>
                <c:pt idx="522">
                  <c:v>38.831400000000002</c:v>
                </c:pt>
                <c:pt idx="523">
                  <c:v>41.293999999999997</c:v>
                </c:pt>
                <c:pt idx="524">
                  <c:v>68.320099999999996</c:v>
                </c:pt>
                <c:pt idx="525">
                  <c:v>44.753100000000003</c:v>
                </c:pt>
                <c:pt idx="526">
                  <c:v>42.330500000000001</c:v>
                </c:pt>
                <c:pt idx="527">
                  <c:v>66.880799999999994</c:v>
                </c:pt>
                <c:pt idx="528">
                  <c:v>58.698700000000002</c:v>
                </c:pt>
                <c:pt idx="529">
                  <c:v>53.4512</c:v>
                </c:pt>
                <c:pt idx="530">
                  <c:v>67.273200000000003</c:v>
                </c:pt>
                <c:pt idx="531">
                  <c:v>66.5107</c:v>
                </c:pt>
                <c:pt idx="532">
                  <c:v>58.867699999999999</c:v>
                </c:pt>
                <c:pt idx="533">
                  <c:v>75.039699999999996</c:v>
                </c:pt>
                <c:pt idx="534">
                  <c:v>59.357799999999997</c:v>
                </c:pt>
                <c:pt idx="535">
                  <c:v>36.884999999999998</c:v>
                </c:pt>
                <c:pt idx="536">
                  <c:v>82.043099999999995</c:v>
                </c:pt>
                <c:pt idx="537">
                  <c:v>71.323899999999995</c:v>
                </c:pt>
                <c:pt idx="538">
                  <c:v>96.175600000000003</c:v>
                </c:pt>
                <c:pt idx="539">
                  <c:v>117.46</c:v>
                </c:pt>
                <c:pt idx="540">
                  <c:v>45.923999999999999</c:v>
                </c:pt>
                <c:pt idx="541">
                  <c:v>67.470799999999997</c:v>
                </c:pt>
                <c:pt idx="542">
                  <c:v>64.365300000000005</c:v>
                </c:pt>
                <c:pt idx="543">
                  <c:v>83.322800000000001</c:v>
                </c:pt>
                <c:pt idx="544">
                  <c:v>99.928299999999993</c:v>
                </c:pt>
                <c:pt idx="545">
                  <c:v>90.510199999999998</c:v>
                </c:pt>
                <c:pt idx="546">
                  <c:v>63.06</c:v>
                </c:pt>
                <c:pt idx="547">
                  <c:v>70.650499999999994</c:v>
                </c:pt>
                <c:pt idx="548">
                  <c:v>75.173199999999994</c:v>
                </c:pt>
                <c:pt idx="549">
                  <c:v>71.631100000000004</c:v>
                </c:pt>
                <c:pt idx="550">
                  <c:v>84.908299999999997</c:v>
                </c:pt>
                <c:pt idx="551">
                  <c:v>69.233199999999997</c:v>
                </c:pt>
                <c:pt idx="552">
                  <c:v>76.153000000000006</c:v>
                </c:pt>
                <c:pt idx="553">
                  <c:v>97.991600000000005</c:v>
                </c:pt>
                <c:pt idx="554">
                  <c:v>64.499799999999993</c:v>
                </c:pt>
                <c:pt idx="555">
                  <c:v>30.351299999999998</c:v>
                </c:pt>
                <c:pt idx="556">
                  <c:v>89.950900000000004</c:v>
                </c:pt>
                <c:pt idx="557">
                  <c:v>71.576899999999995</c:v>
                </c:pt>
                <c:pt idx="558">
                  <c:v>39.869500000000002</c:v>
                </c:pt>
                <c:pt idx="559">
                  <c:v>53.141800000000003</c:v>
                </c:pt>
                <c:pt idx="560">
                  <c:v>75.871399999999994</c:v>
                </c:pt>
                <c:pt idx="561">
                  <c:v>76.9619</c:v>
                </c:pt>
                <c:pt idx="562">
                  <c:v>35.271599999999999</c:v>
                </c:pt>
                <c:pt idx="563">
                  <c:v>83.814499999999995</c:v>
                </c:pt>
                <c:pt idx="564">
                  <c:v>35.627899999999997</c:v>
                </c:pt>
                <c:pt idx="565">
                  <c:v>53.352800000000002</c:v>
                </c:pt>
                <c:pt idx="566">
                  <c:v>34.506799999999998</c:v>
                </c:pt>
                <c:pt idx="567">
                  <c:v>129.285</c:v>
                </c:pt>
                <c:pt idx="568">
                  <c:v>60.394500000000001</c:v>
                </c:pt>
                <c:pt idx="569">
                  <c:v>79.4011</c:v>
                </c:pt>
                <c:pt idx="570">
                  <c:v>45.146799999999999</c:v>
                </c:pt>
                <c:pt idx="571">
                  <c:v>42.544499999999999</c:v>
                </c:pt>
                <c:pt idx="572">
                  <c:v>55.241599999999998</c:v>
                </c:pt>
                <c:pt idx="573">
                  <c:v>47.960700000000003</c:v>
                </c:pt>
                <c:pt idx="574">
                  <c:v>57.278799999999997</c:v>
                </c:pt>
                <c:pt idx="575">
                  <c:v>41.738700000000001</c:v>
                </c:pt>
                <c:pt idx="576">
                  <c:v>84.869900000000001</c:v>
                </c:pt>
                <c:pt idx="577">
                  <c:v>55.948300000000003</c:v>
                </c:pt>
                <c:pt idx="578">
                  <c:v>41.526699999999998</c:v>
                </c:pt>
                <c:pt idx="579">
                  <c:v>84.600899999999996</c:v>
                </c:pt>
                <c:pt idx="580">
                  <c:v>58.273800000000001</c:v>
                </c:pt>
                <c:pt idx="581">
                  <c:v>90.471999999999994</c:v>
                </c:pt>
                <c:pt idx="582">
                  <c:v>93.680099999999996</c:v>
                </c:pt>
                <c:pt idx="583">
                  <c:v>66.633799999999994</c:v>
                </c:pt>
                <c:pt idx="584">
                  <c:v>68.865899999999996</c:v>
                </c:pt>
                <c:pt idx="585">
                  <c:v>114.09099999999999</c:v>
                </c:pt>
                <c:pt idx="586">
                  <c:v>89.541200000000003</c:v>
                </c:pt>
                <c:pt idx="587">
                  <c:v>47.331499999999998</c:v>
                </c:pt>
                <c:pt idx="588">
                  <c:v>40.688899999999997</c:v>
                </c:pt>
                <c:pt idx="589">
                  <c:v>103.401</c:v>
                </c:pt>
                <c:pt idx="590">
                  <c:v>89.527799999999999</c:v>
                </c:pt>
                <c:pt idx="591">
                  <c:v>55.253399999999999</c:v>
                </c:pt>
                <c:pt idx="592">
                  <c:v>82.786100000000005</c:v>
                </c:pt>
                <c:pt idx="593">
                  <c:v>81.885999999999996</c:v>
                </c:pt>
                <c:pt idx="594">
                  <c:v>97.414900000000003</c:v>
                </c:pt>
                <c:pt idx="595">
                  <c:v>94.283799999999999</c:v>
                </c:pt>
                <c:pt idx="596">
                  <c:v>68.626900000000006</c:v>
                </c:pt>
                <c:pt idx="597">
                  <c:v>88.198700000000002</c:v>
                </c:pt>
                <c:pt idx="598">
                  <c:v>44.109000000000002</c:v>
                </c:pt>
                <c:pt idx="599">
                  <c:v>79.0929</c:v>
                </c:pt>
                <c:pt idx="600">
                  <c:v>46.589700000000001</c:v>
                </c:pt>
                <c:pt idx="601">
                  <c:v>46.136699999999998</c:v>
                </c:pt>
                <c:pt idx="602">
                  <c:v>63.515900000000002</c:v>
                </c:pt>
                <c:pt idx="603">
                  <c:v>51.612900000000003</c:v>
                </c:pt>
                <c:pt idx="604">
                  <c:v>53.92</c:v>
                </c:pt>
                <c:pt idx="605">
                  <c:v>72.42</c:v>
                </c:pt>
                <c:pt idx="606">
                  <c:v>97.087400000000002</c:v>
                </c:pt>
                <c:pt idx="607">
                  <c:v>39.1267</c:v>
                </c:pt>
                <c:pt idx="608">
                  <c:v>69.340800000000002</c:v>
                </c:pt>
                <c:pt idx="609">
                  <c:v>93.878600000000006</c:v>
                </c:pt>
                <c:pt idx="610">
                  <c:v>54.863599999999998</c:v>
                </c:pt>
                <c:pt idx="611">
                  <c:v>78.519300000000001</c:v>
                </c:pt>
                <c:pt idx="612">
                  <c:v>106.735</c:v>
                </c:pt>
                <c:pt idx="613">
                  <c:v>70.350300000000004</c:v>
                </c:pt>
                <c:pt idx="614">
                  <c:v>102.014</c:v>
                </c:pt>
                <c:pt idx="615">
                  <c:v>61.774999999999999</c:v>
                </c:pt>
                <c:pt idx="616">
                  <c:v>91.418700000000001</c:v>
                </c:pt>
                <c:pt idx="617">
                  <c:v>93.082899999999995</c:v>
                </c:pt>
                <c:pt idx="618">
                  <c:v>111.998</c:v>
                </c:pt>
                <c:pt idx="619">
                  <c:v>66.885999999999996</c:v>
                </c:pt>
                <c:pt idx="620">
                  <c:v>79.772099999999995</c:v>
                </c:pt>
                <c:pt idx="621">
                  <c:v>115.041</c:v>
                </c:pt>
                <c:pt idx="622">
                  <c:v>129.048</c:v>
                </c:pt>
                <c:pt idx="623">
                  <c:v>70.202200000000005</c:v>
                </c:pt>
                <c:pt idx="624">
                  <c:v>121.224</c:v>
                </c:pt>
                <c:pt idx="625">
                  <c:v>102.435</c:v>
                </c:pt>
                <c:pt idx="626">
                  <c:v>96.974999999999994</c:v>
                </c:pt>
                <c:pt idx="627">
                  <c:v>53.539000000000001</c:v>
                </c:pt>
                <c:pt idx="628">
                  <c:v>73.485399999999998</c:v>
                </c:pt>
                <c:pt idx="629">
                  <c:v>69.936999999999998</c:v>
                </c:pt>
                <c:pt idx="630">
                  <c:v>83.639700000000005</c:v>
                </c:pt>
                <c:pt idx="631">
                  <c:v>70.876099999999994</c:v>
                </c:pt>
                <c:pt idx="632">
                  <c:v>77.399500000000003</c:v>
                </c:pt>
                <c:pt idx="633">
                  <c:v>210.846</c:v>
                </c:pt>
                <c:pt idx="634">
                  <c:v>527.31299999999999</c:v>
                </c:pt>
                <c:pt idx="635">
                  <c:v>760.07299999999998</c:v>
                </c:pt>
                <c:pt idx="636">
                  <c:v>903.49199999999996</c:v>
                </c:pt>
                <c:pt idx="637">
                  <c:v>1021.02</c:v>
                </c:pt>
                <c:pt idx="638">
                  <c:v>1096.24</c:v>
                </c:pt>
                <c:pt idx="639">
                  <c:v>1110.71</c:v>
                </c:pt>
                <c:pt idx="640">
                  <c:v>1107.67</c:v>
                </c:pt>
                <c:pt idx="641">
                  <c:v>1098.7</c:v>
                </c:pt>
                <c:pt idx="642">
                  <c:v>1131.08</c:v>
                </c:pt>
                <c:pt idx="643">
                  <c:v>1091.1300000000001</c:v>
                </c:pt>
                <c:pt idx="644">
                  <c:v>1146.6199999999999</c:v>
                </c:pt>
                <c:pt idx="645">
                  <c:v>1189.9000000000001</c:v>
                </c:pt>
                <c:pt idx="646">
                  <c:v>1138.4000000000001</c:v>
                </c:pt>
                <c:pt idx="647">
                  <c:v>1164.57</c:v>
                </c:pt>
                <c:pt idx="648">
                  <c:v>1157.6600000000001</c:v>
                </c:pt>
                <c:pt idx="649">
                  <c:v>1144.01</c:v>
                </c:pt>
                <c:pt idx="650">
                  <c:v>1135.43</c:v>
                </c:pt>
                <c:pt idx="651">
                  <c:v>1121.6500000000001</c:v>
                </c:pt>
                <c:pt idx="652">
                  <c:v>1134.8599999999999</c:v>
                </c:pt>
                <c:pt idx="653">
                  <c:v>1083.1400000000001</c:v>
                </c:pt>
                <c:pt idx="654">
                  <c:v>1109.46</c:v>
                </c:pt>
                <c:pt idx="655">
                  <c:v>1114.55</c:v>
                </c:pt>
                <c:pt idx="656">
                  <c:v>1092.2</c:v>
                </c:pt>
                <c:pt idx="657">
                  <c:v>1115.44</c:v>
                </c:pt>
                <c:pt idx="658">
                  <c:v>1112.07</c:v>
                </c:pt>
                <c:pt idx="659">
                  <c:v>1152.96</c:v>
                </c:pt>
                <c:pt idx="660">
                  <c:v>1149.28</c:v>
                </c:pt>
                <c:pt idx="661">
                  <c:v>1144.02</c:v>
                </c:pt>
                <c:pt idx="662">
                  <c:v>1114.58</c:v>
                </c:pt>
                <c:pt idx="663">
                  <c:v>1140.1500000000001</c:v>
                </c:pt>
                <c:pt idx="664">
                  <c:v>1111.48</c:v>
                </c:pt>
                <c:pt idx="665">
                  <c:v>1104.79</c:v>
                </c:pt>
                <c:pt idx="666">
                  <c:v>1122.26</c:v>
                </c:pt>
                <c:pt idx="667">
                  <c:v>1113.99</c:v>
                </c:pt>
                <c:pt idx="668">
                  <c:v>1109.2</c:v>
                </c:pt>
                <c:pt idx="669">
                  <c:v>1146.0899999999999</c:v>
                </c:pt>
                <c:pt idx="670">
                  <c:v>1077.23</c:v>
                </c:pt>
                <c:pt idx="671">
                  <c:v>1090.05</c:v>
                </c:pt>
                <c:pt idx="672">
                  <c:v>1142.69</c:v>
                </c:pt>
                <c:pt idx="673">
                  <c:v>1101.7</c:v>
                </c:pt>
                <c:pt idx="674">
                  <c:v>1099.42</c:v>
                </c:pt>
                <c:pt idx="675">
                  <c:v>1103.21</c:v>
                </c:pt>
                <c:pt idx="676">
                  <c:v>1106.1500000000001</c:v>
                </c:pt>
                <c:pt idx="677">
                  <c:v>1132.1300000000001</c:v>
                </c:pt>
                <c:pt idx="678">
                  <c:v>1126.1400000000001</c:v>
                </c:pt>
                <c:pt idx="679">
                  <c:v>1100.79</c:v>
                </c:pt>
                <c:pt idx="680">
                  <c:v>1094.47</c:v>
                </c:pt>
                <c:pt idx="681">
                  <c:v>1106.3599999999999</c:v>
                </c:pt>
                <c:pt idx="682">
                  <c:v>1113.8499999999999</c:v>
                </c:pt>
                <c:pt idx="683">
                  <c:v>1074.8599999999999</c:v>
                </c:pt>
                <c:pt idx="684">
                  <c:v>1132.73</c:v>
                </c:pt>
                <c:pt idx="685">
                  <c:v>1113.3699999999999</c:v>
                </c:pt>
                <c:pt idx="686">
                  <c:v>1101.31</c:v>
                </c:pt>
                <c:pt idx="687">
                  <c:v>1136.8399999999999</c:v>
                </c:pt>
                <c:pt idx="688">
                  <c:v>1099.05</c:v>
                </c:pt>
                <c:pt idx="689">
                  <c:v>1110.79</c:v>
                </c:pt>
                <c:pt idx="690">
                  <c:v>1098.54</c:v>
                </c:pt>
                <c:pt idx="691">
                  <c:v>1151.96</c:v>
                </c:pt>
                <c:pt idx="692">
                  <c:v>1133.95</c:v>
                </c:pt>
                <c:pt idx="693">
                  <c:v>1109.71</c:v>
                </c:pt>
                <c:pt idx="694">
                  <c:v>1112.8499999999999</c:v>
                </c:pt>
                <c:pt idx="695">
                  <c:v>1136.71</c:v>
                </c:pt>
                <c:pt idx="696">
                  <c:v>1111.7</c:v>
                </c:pt>
                <c:pt idx="697">
                  <c:v>1101.2</c:v>
                </c:pt>
                <c:pt idx="698">
                  <c:v>1130.72</c:v>
                </c:pt>
                <c:pt idx="699">
                  <c:v>1090.71</c:v>
                </c:pt>
                <c:pt idx="700">
                  <c:v>1108.4100000000001</c:v>
                </c:pt>
                <c:pt idx="701">
                  <c:v>1119.6199999999999</c:v>
                </c:pt>
                <c:pt idx="702">
                  <c:v>1109.1500000000001</c:v>
                </c:pt>
                <c:pt idx="703">
                  <c:v>1118.8399999999999</c:v>
                </c:pt>
                <c:pt idx="704">
                  <c:v>1136.54</c:v>
                </c:pt>
                <c:pt idx="705">
                  <c:v>1155.6400000000001</c:v>
                </c:pt>
                <c:pt idx="706">
                  <c:v>1113.46</c:v>
                </c:pt>
                <c:pt idx="707">
                  <c:v>1154.5</c:v>
                </c:pt>
                <c:pt idx="708">
                  <c:v>1150.6600000000001</c:v>
                </c:pt>
                <c:pt idx="709">
                  <c:v>1136.8599999999999</c:v>
                </c:pt>
                <c:pt idx="710">
                  <c:v>1107.05</c:v>
                </c:pt>
                <c:pt idx="711">
                  <c:v>1141.8800000000001</c:v>
                </c:pt>
                <c:pt idx="712">
                  <c:v>1158.49</c:v>
                </c:pt>
                <c:pt idx="713">
                  <c:v>1105.95</c:v>
                </c:pt>
                <c:pt idx="714">
                  <c:v>1155.07</c:v>
                </c:pt>
                <c:pt idx="715">
                  <c:v>1161.22</c:v>
                </c:pt>
                <c:pt idx="716">
                  <c:v>1113.28</c:v>
                </c:pt>
                <c:pt idx="717">
                  <c:v>1148.3900000000001</c:v>
                </c:pt>
                <c:pt idx="718">
                  <c:v>1147.47</c:v>
                </c:pt>
                <c:pt idx="719">
                  <c:v>1127.78</c:v>
                </c:pt>
                <c:pt idx="720">
                  <c:v>1160.3</c:v>
                </c:pt>
                <c:pt idx="721">
                  <c:v>1111.43</c:v>
                </c:pt>
                <c:pt idx="722">
                  <c:v>1114.6400000000001</c:v>
                </c:pt>
                <c:pt idx="723">
                  <c:v>1137.74</c:v>
                </c:pt>
                <c:pt idx="724">
                  <c:v>1128.8399999999999</c:v>
                </c:pt>
                <c:pt idx="725">
                  <c:v>1154.6199999999999</c:v>
                </c:pt>
                <c:pt idx="726">
                  <c:v>1147.96</c:v>
                </c:pt>
                <c:pt idx="727">
                  <c:v>1125.1400000000001</c:v>
                </c:pt>
                <c:pt idx="728">
                  <c:v>1141.04</c:v>
                </c:pt>
                <c:pt idx="729">
                  <c:v>1129.57</c:v>
                </c:pt>
                <c:pt idx="730">
                  <c:v>1140.98</c:v>
                </c:pt>
                <c:pt idx="731">
                  <c:v>1107.3800000000001</c:v>
                </c:pt>
                <c:pt idx="732">
                  <c:v>1123.45</c:v>
                </c:pt>
                <c:pt idx="733">
                  <c:v>1108.8800000000001</c:v>
                </c:pt>
                <c:pt idx="734">
                  <c:v>1127.79</c:v>
                </c:pt>
                <c:pt idx="735">
                  <c:v>1143.3699999999999</c:v>
                </c:pt>
                <c:pt idx="736">
                  <c:v>1090.07</c:v>
                </c:pt>
                <c:pt idx="737">
                  <c:v>1102.95</c:v>
                </c:pt>
                <c:pt idx="738">
                  <c:v>1115.26</c:v>
                </c:pt>
                <c:pt idx="739">
                  <c:v>1112.51</c:v>
                </c:pt>
                <c:pt idx="740">
                  <c:v>1130.8499999999999</c:v>
                </c:pt>
                <c:pt idx="741">
                  <c:v>1124.8900000000001</c:v>
                </c:pt>
                <c:pt idx="742">
                  <c:v>1138.9000000000001</c:v>
                </c:pt>
                <c:pt idx="743">
                  <c:v>1147.8399999999999</c:v>
                </c:pt>
                <c:pt idx="744">
                  <c:v>1131.74</c:v>
                </c:pt>
                <c:pt idx="745">
                  <c:v>1142.58</c:v>
                </c:pt>
                <c:pt idx="746">
                  <c:v>1123.8499999999999</c:v>
                </c:pt>
                <c:pt idx="747">
                  <c:v>1117.46</c:v>
                </c:pt>
                <c:pt idx="748">
                  <c:v>1150.81</c:v>
                </c:pt>
                <c:pt idx="749">
                  <c:v>1132.5999999999999</c:v>
                </c:pt>
                <c:pt idx="750">
                  <c:v>1146.23</c:v>
                </c:pt>
                <c:pt idx="751">
                  <c:v>1147.77</c:v>
                </c:pt>
                <c:pt idx="752">
                  <c:v>1121.3</c:v>
                </c:pt>
                <c:pt idx="753">
                  <c:v>1135.51</c:v>
                </c:pt>
                <c:pt idx="754">
                  <c:v>1032.3900000000001</c:v>
                </c:pt>
                <c:pt idx="755">
                  <c:v>814.69500000000005</c:v>
                </c:pt>
                <c:pt idx="756">
                  <c:v>675.101</c:v>
                </c:pt>
                <c:pt idx="757">
                  <c:v>653.86400000000003</c:v>
                </c:pt>
                <c:pt idx="758">
                  <c:v>660.53800000000001</c:v>
                </c:pt>
                <c:pt idx="759">
                  <c:v>698.24900000000002</c:v>
                </c:pt>
                <c:pt idx="760">
                  <c:v>644.68399999999997</c:v>
                </c:pt>
                <c:pt idx="761">
                  <c:v>647.36699999999996</c:v>
                </c:pt>
                <c:pt idx="762">
                  <c:v>631.26099999999997</c:v>
                </c:pt>
                <c:pt idx="763">
                  <c:v>667.26700000000005</c:v>
                </c:pt>
                <c:pt idx="764">
                  <c:v>645.08600000000001</c:v>
                </c:pt>
                <c:pt idx="765">
                  <c:v>642.11199999999997</c:v>
                </c:pt>
                <c:pt idx="766">
                  <c:v>640.16800000000001</c:v>
                </c:pt>
                <c:pt idx="767">
                  <c:v>640.01700000000005</c:v>
                </c:pt>
                <c:pt idx="768">
                  <c:v>629.4</c:v>
                </c:pt>
                <c:pt idx="769">
                  <c:v>632.84100000000001</c:v>
                </c:pt>
                <c:pt idx="770">
                  <c:v>634.51599999999996</c:v>
                </c:pt>
                <c:pt idx="771">
                  <c:v>681.59199999999998</c:v>
                </c:pt>
                <c:pt idx="772">
                  <c:v>628.71900000000005</c:v>
                </c:pt>
                <c:pt idx="773">
                  <c:v>636.89599999999996</c:v>
                </c:pt>
                <c:pt idx="774">
                  <c:v>654.43299999999999</c:v>
                </c:pt>
                <c:pt idx="775">
                  <c:v>655.05100000000004</c:v>
                </c:pt>
                <c:pt idx="776">
                  <c:v>615.62699999999995</c:v>
                </c:pt>
                <c:pt idx="777">
                  <c:v>592.79999999999995</c:v>
                </c:pt>
                <c:pt idx="778">
                  <c:v>630.51</c:v>
                </c:pt>
                <c:pt idx="779">
                  <c:v>620.03099999999995</c:v>
                </c:pt>
                <c:pt idx="780">
                  <c:v>633.01900000000001</c:v>
                </c:pt>
                <c:pt idx="781">
                  <c:v>615.39200000000005</c:v>
                </c:pt>
                <c:pt idx="782">
                  <c:v>618.35</c:v>
                </c:pt>
                <c:pt idx="783">
                  <c:v>624.70100000000002</c:v>
                </c:pt>
                <c:pt idx="784">
                  <c:v>647.50800000000004</c:v>
                </c:pt>
                <c:pt idx="785">
                  <c:v>649.43200000000002</c:v>
                </c:pt>
                <c:pt idx="786">
                  <c:v>595.24</c:v>
                </c:pt>
                <c:pt idx="787">
                  <c:v>634.24099999999999</c:v>
                </c:pt>
                <c:pt idx="788">
                  <c:v>637.17499999999995</c:v>
                </c:pt>
                <c:pt idx="789">
                  <c:v>639.053</c:v>
                </c:pt>
                <c:pt idx="790">
                  <c:v>625.73500000000001</c:v>
                </c:pt>
                <c:pt idx="791">
                  <c:v>615.32399999999996</c:v>
                </c:pt>
                <c:pt idx="792">
                  <c:v>606.39</c:v>
                </c:pt>
                <c:pt idx="793">
                  <c:v>630.35299999999995</c:v>
                </c:pt>
                <c:pt idx="794">
                  <c:v>645.71900000000005</c:v>
                </c:pt>
                <c:pt idx="795">
                  <c:v>595.79399999999998</c:v>
                </c:pt>
                <c:pt idx="796">
                  <c:v>627.47400000000005</c:v>
                </c:pt>
                <c:pt idx="797">
                  <c:v>627.08100000000002</c:v>
                </c:pt>
                <c:pt idx="798">
                  <c:v>638.947</c:v>
                </c:pt>
                <c:pt idx="799">
                  <c:v>636.92399999999998</c:v>
                </c:pt>
                <c:pt idx="800">
                  <c:v>612.08600000000001</c:v>
                </c:pt>
                <c:pt idx="801">
                  <c:v>608.79899999999998</c:v>
                </c:pt>
                <c:pt idx="802">
                  <c:v>616.72</c:v>
                </c:pt>
                <c:pt idx="803">
                  <c:v>614.11199999999997</c:v>
                </c:pt>
                <c:pt idx="804">
                  <c:v>621.15700000000004</c:v>
                </c:pt>
                <c:pt idx="805">
                  <c:v>599.70100000000002</c:v>
                </c:pt>
                <c:pt idx="806">
                  <c:v>643.03599999999994</c:v>
                </c:pt>
                <c:pt idx="807">
                  <c:v>607.37599999999998</c:v>
                </c:pt>
                <c:pt idx="808">
                  <c:v>640.1</c:v>
                </c:pt>
                <c:pt idx="809">
                  <c:v>678.71100000000001</c:v>
                </c:pt>
                <c:pt idx="810">
                  <c:v>590.46199999999999</c:v>
                </c:pt>
                <c:pt idx="811">
                  <c:v>606.625</c:v>
                </c:pt>
                <c:pt idx="812">
                  <c:v>626.16099999999994</c:v>
                </c:pt>
                <c:pt idx="813">
                  <c:v>616.61500000000001</c:v>
                </c:pt>
                <c:pt idx="814">
                  <c:v>593.68799999999999</c:v>
                </c:pt>
                <c:pt idx="815">
                  <c:v>638.89499999999998</c:v>
                </c:pt>
                <c:pt idx="816">
                  <c:v>600.13</c:v>
                </c:pt>
                <c:pt idx="817">
                  <c:v>650.12099999999998</c:v>
                </c:pt>
                <c:pt idx="818">
                  <c:v>602.31500000000005</c:v>
                </c:pt>
                <c:pt idx="819">
                  <c:v>636.39700000000005</c:v>
                </c:pt>
                <c:pt idx="820">
                  <c:v>607.21699999999998</c:v>
                </c:pt>
                <c:pt idx="821">
                  <c:v>623.452</c:v>
                </c:pt>
                <c:pt idx="822">
                  <c:v>692.64499999999998</c:v>
                </c:pt>
                <c:pt idx="823">
                  <c:v>632.38300000000004</c:v>
                </c:pt>
                <c:pt idx="824">
                  <c:v>658.45399999999995</c:v>
                </c:pt>
                <c:pt idx="825">
                  <c:v>663.50099999999998</c:v>
                </c:pt>
                <c:pt idx="826">
                  <c:v>647.21400000000006</c:v>
                </c:pt>
                <c:pt idx="827">
                  <c:v>636.51800000000003</c:v>
                </c:pt>
                <c:pt idx="828">
                  <c:v>614.59</c:v>
                </c:pt>
                <c:pt idx="829">
                  <c:v>643.90499999999997</c:v>
                </c:pt>
                <c:pt idx="830">
                  <c:v>619.20899999999995</c:v>
                </c:pt>
                <c:pt idx="831">
                  <c:v>599.28399999999999</c:v>
                </c:pt>
                <c:pt idx="832">
                  <c:v>618.07100000000003</c:v>
                </c:pt>
                <c:pt idx="833">
                  <c:v>641.68799999999999</c:v>
                </c:pt>
                <c:pt idx="834">
                  <c:v>634.21299999999997</c:v>
                </c:pt>
                <c:pt idx="835">
                  <c:v>636.14200000000005</c:v>
                </c:pt>
                <c:pt idx="836">
                  <c:v>635.38900000000001</c:v>
                </c:pt>
                <c:pt idx="837">
                  <c:v>615.78899999999999</c:v>
                </c:pt>
                <c:pt idx="838">
                  <c:v>602.01800000000003</c:v>
                </c:pt>
                <c:pt idx="839">
                  <c:v>618.798</c:v>
                </c:pt>
                <c:pt idx="840">
                  <c:v>608.21799999999996</c:v>
                </c:pt>
                <c:pt idx="841">
                  <c:v>627.86599999999999</c:v>
                </c:pt>
                <c:pt idx="842">
                  <c:v>649.66600000000005</c:v>
                </c:pt>
                <c:pt idx="843">
                  <c:v>627.82399999999996</c:v>
                </c:pt>
                <c:pt idx="844">
                  <c:v>627.30899999999997</c:v>
                </c:pt>
                <c:pt idx="845">
                  <c:v>600.46600000000001</c:v>
                </c:pt>
                <c:pt idx="846">
                  <c:v>618.93299999999999</c:v>
                </c:pt>
                <c:pt idx="847">
                  <c:v>614.82399999999996</c:v>
                </c:pt>
                <c:pt idx="848">
                  <c:v>628.75699999999995</c:v>
                </c:pt>
                <c:pt idx="849">
                  <c:v>625.20799999999997</c:v>
                </c:pt>
                <c:pt idx="850">
                  <c:v>638.88599999999997</c:v>
                </c:pt>
                <c:pt idx="851">
                  <c:v>627.84199999999998</c:v>
                </c:pt>
                <c:pt idx="852">
                  <c:v>631.90300000000002</c:v>
                </c:pt>
                <c:pt idx="853">
                  <c:v>656.34799999999996</c:v>
                </c:pt>
                <c:pt idx="854">
                  <c:v>632.50699999999995</c:v>
                </c:pt>
                <c:pt idx="855">
                  <c:v>609.96</c:v>
                </c:pt>
                <c:pt idx="856">
                  <c:v>661.81200000000001</c:v>
                </c:pt>
                <c:pt idx="857">
                  <c:v>616.76800000000003</c:v>
                </c:pt>
                <c:pt idx="858">
                  <c:v>614.25900000000001</c:v>
                </c:pt>
                <c:pt idx="859">
                  <c:v>613.82000000000005</c:v>
                </c:pt>
                <c:pt idx="860">
                  <c:v>605.29999999999995</c:v>
                </c:pt>
                <c:pt idx="861">
                  <c:v>612.27300000000002</c:v>
                </c:pt>
                <c:pt idx="862">
                  <c:v>603.71799999999996</c:v>
                </c:pt>
                <c:pt idx="863">
                  <c:v>621.65700000000004</c:v>
                </c:pt>
                <c:pt idx="864">
                  <c:v>646.36300000000006</c:v>
                </c:pt>
                <c:pt idx="865">
                  <c:v>614.93299999999999</c:v>
                </c:pt>
                <c:pt idx="866">
                  <c:v>619.01400000000001</c:v>
                </c:pt>
                <c:pt idx="867">
                  <c:v>614.649</c:v>
                </c:pt>
                <c:pt idx="868">
                  <c:v>632.37699999999995</c:v>
                </c:pt>
                <c:pt idx="869">
                  <c:v>612.30200000000002</c:v>
                </c:pt>
                <c:pt idx="870">
                  <c:v>614.66700000000003</c:v>
                </c:pt>
                <c:pt idx="871">
                  <c:v>573.50800000000004</c:v>
                </c:pt>
                <c:pt idx="872">
                  <c:v>620.91600000000005</c:v>
                </c:pt>
                <c:pt idx="873">
                  <c:v>639.548</c:v>
                </c:pt>
                <c:pt idx="874">
                  <c:v>644.41399999999999</c:v>
                </c:pt>
                <c:pt idx="875">
                  <c:v>613.99900000000002</c:v>
                </c:pt>
                <c:pt idx="876">
                  <c:v>630.029</c:v>
                </c:pt>
                <c:pt idx="877">
                  <c:v>801.36699999999996</c:v>
                </c:pt>
                <c:pt idx="878">
                  <c:v>978.16600000000005</c:v>
                </c:pt>
                <c:pt idx="879">
                  <c:v>1123.48</c:v>
                </c:pt>
                <c:pt idx="880">
                  <c:v>1132.82</c:v>
                </c:pt>
                <c:pt idx="881">
                  <c:v>1105.3800000000001</c:v>
                </c:pt>
                <c:pt idx="882">
                  <c:v>1137.07</c:v>
                </c:pt>
                <c:pt idx="883">
                  <c:v>1098.57</c:v>
                </c:pt>
                <c:pt idx="884">
                  <c:v>1162.74</c:v>
                </c:pt>
                <c:pt idx="885">
                  <c:v>1146.18</c:v>
                </c:pt>
                <c:pt idx="886">
                  <c:v>1168.03</c:v>
                </c:pt>
                <c:pt idx="887">
                  <c:v>1163.8</c:v>
                </c:pt>
                <c:pt idx="888">
                  <c:v>1162.99</c:v>
                </c:pt>
                <c:pt idx="889">
                  <c:v>1149.0999999999999</c:v>
                </c:pt>
                <c:pt idx="890">
                  <c:v>1167.52</c:v>
                </c:pt>
                <c:pt idx="891">
                  <c:v>1172.28</c:v>
                </c:pt>
                <c:pt idx="892">
                  <c:v>1112.75</c:v>
                </c:pt>
                <c:pt idx="893">
                  <c:v>1095.1400000000001</c:v>
                </c:pt>
                <c:pt idx="894">
                  <c:v>1133.8399999999999</c:v>
                </c:pt>
                <c:pt idx="895">
                  <c:v>1132.9100000000001</c:v>
                </c:pt>
                <c:pt idx="896">
                  <c:v>1118.25</c:v>
                </c:pt>
                <c:pt idx="897">
                  <c:v>1135.94</c:v>
                </c:pt>
                <c:pt idx="898">
                  <c:v>1132.3499999999999</c:v>
                </c:pt>
                <c:pt idx="899">
                  <c:v>1146.56</c:v>
                </c:pt>
                <c:pt idx="900">
                  <c:v>1161.26</c:v>
                </c:pt>
                <c:pt idx="901">
                  <c:v>1140.9000000000001</c:v>
                </c:pt>
                <c:pt idx="902">
                  <c:v>1174.3399999999999</c:v>
                </c:pt>
                <c:pt idx="903">
                  <c:v>1163.26</c:v>
                </c:pt>
                <c:pt idx="904">
                  <c:v>1162.05</c:v>
                </c:pt>
                <c:pt idx="905">
                  <c:v>1173.94</c:v>
                </c:pt>
                <c:pt idx="906">
                  <c:v>1143.67</c:v>
                </c:pt>
                <c:pt idx="907">
                  <c:v>1144.8800000000001</c:v>
                </c:pt>
                <c:pt idx="908">
                  <c:v>1148.1600000000001</c:v>
                </c:pt>
                <c:pt idx="909">
                  <c:v>1153.49</c:v>
                </c:pt>
                <c:pt idx="910">
                  <c:v>1176.98</c:v>
                </c:pt>
                <c:pt idx="911">
                  <c:v>1166.79</c:v>
                </c:pt>
                <c:pt idx="912">
                  <c:v>1148.55</c:v>
                </c:pt>
                <c:pt idx="913">
                  <c:v>1158.42</c:v>
                </c:pt>
                <c:pt idx="914">
                  <c:v>1139.8</c:v>
                </c:pt>
                <c:pt idx="915">
                  <c:v>1139.99</c:v>
                </c:pt>
                <c:pt idx="916">
                  <c:v>1170.8699999999999</c:v>
                </c:pt>
                <c:pt idx="917">
                  <c:v>1114.9100000000001</c:v>
                </c:pt>
                <c:pt idx="918">
                  <c:v>1145.97</c:v>
                </c:pt>
                <c:pt idx="919">
                  <c:v>1171.1300000000001</c:v>
                </c:pt>
                <c:pt idx="920">
                  <c:v>1172.25</c:v>
                </c:pt>
                <c:pt idx="921">
                  <c:v>1135.17</c:v>
                </c:pt>
                <c:pt idx="922">
                  <c:v>1137.96</c:v>
                </c:pt>
                <c:pt idx="923">
                  <c:v>1137.3499999999999</c:v>
                </c:pt>
                <c:pt idx="924">
                  <c:v>1137.51</c:v>
                </c:pt>
                <c:pt idx="925">
                  <c:v>1135.26</c:v>
                </c:pt>
                <c:pt idx="926">
                  <c:v>1132.97</c:v>
                </c:pt>
                <c:pt idx="927">
                  <c:v>1117.99</c:v>
                </c:pt>
                <c:pt idx="928">
                  <c:v>1136.8699999999999</c:v>
                </c:pt>
                <c:pt idx="929">
                  <c:v>1171.46</c:v>
                </c:pt>
                <c:pt idx="930">
                  <c:v>1169.5899999999999</c:v>
                </c:pt>
                <c:pt idx="931">
                  <c:v>1136.73</c:v>
                </c:pt>
                <c:pt idx="932">
                  <c:v>1159.03</c:v>
                </c:pt>
                <c:pt idx="933">
                  <c:v>1166.48</c:v>
                </c:pt>
                <c:pt idx="934">
                  <c:v>1122.47</c:v>
                </c:pt>
                <c:pt idx="935">
                  <c:v>1168.6300000000001</c:v>
                </c:pt>
                <c:pt idx="936">
                  <c:v>1146.79</c:v>
                </c:pt>
                <c:pt idx="937">
                  <c:v>1133.27</c:v>
                </c:pt>
                <c:pt idx="938">
                  <c:v>1158.6400000000001</c:v>
                </c:pt>
                <c:pt idx="939">
                  <c:v>1165.27</c:v>
                </c:pt>
                <c:pt idx="940">
                  <c:v>1171.06</c:v>
                </c:pt>
                <c:pt idx="941">
                  <c:v>1136.8399999999999</c:v>
                </c:pt>
                <c:pt idx="942">
                  <c:v>1178.1400000000001</c:v>
                </c:pt>
                <c:pt idx="943">
                  <c:v>1155.1300000000001</c:v>
                </c:pt>
                <c:pt idx="944">
                  <c:v>1183.2</c:v>
                </c:pt>
                <c:pt idx="945">
                  <c:v>1194.54</c:v>
                </c:pt>
                <c:pt idx="946">
                  <c:v>1167.83</c:v>
                </c:pt>
                <c:pt idx="947">
                  <c:v>1188.6300000000001</c:v>
                </c:pt>
                <c:pt idx="948">
                  <c:v>1180.28</c:v>
                </c:pt>
                <c:pt idx="949">
                  <c:v>1175.51</c:v>
                </c:pt>
                <c:pt idx="950">
                  <c:v>1197.74</c:v>
                </c:pt>
                <c:pt idx="951">
                  <c:v>1163.1500000000001</c:v>
                </c:pt>
                <c:pt idx="952">
                  <c:v>1178.44</c:v>
                </c:pt>
                <c:pt idx="953">
                  <c:v>1144.7</c:v>
                </c:pt>
                <c:pt idx="954">
                  <c:v>1138.05</c:v>
                </c:pt>
                <c:pt idx="955">
                  <c:v>1146.46</c:v>
                </c:pt>
                <c:pt idx="956">
                  <c:v>1165.05</c:v>
                </c:pt>
                <c:pt idx="957">
                  <c:v>1188.8900000000001</c:v>
                </c:pt>
                <c:pt idx="958">
                  <c:v>1168.6400000000001</c:v>
                </c:pt>
                <c:pt idx="959">
                  <c:v>1158.67</c:v>
                </c:pt>
                <c:pt idx="960">
                  <c:v>1165.1199999999999</c:v>
                </c:pt>
                <c:pt idx="961">
                  <c:v>1175.6400000000001</c:v>
                </c:pt>
                <c:pt idx="962">
                  <c:v>1193.25</c:v>
                </c:pt>
                <c:pt idx="963">
                  <c:v>1179.8</c:v>
                </c:pt>
                <c:pt idx="964">
                  <c:v>1186.8</c:v>
                </c:pt>
                <c:pt idx="965">
                  <c:v>1136.1400000000001</c:v>
                </c:pt>
                <c:pt idx="966">
                  <c:v>1159.1600000000001</c:v>
                </c:pt>
                <c:pt idx="967">
                  <c:v>1188.42</c:v>
                </c:pt>
                <c:pt idx="968">
                  <c:v>1145.0899999999999</c:v>
                </c:pt>
                <c:pt idx="969">
                  <c:v>1160.97</c:v>
                </c:pt>
                <c:pt idx="970">
                  <c:v>1149.76</c:v>
                </c:pt>
                <c:pt idx="971">
                  <c:v>1161.98</c:v>
                </c:pt>
                <c:pt idx="972">
                  <c:v>1212.27</c:v>
                </c:pt>
                <c:pt idx="973">
                  <c:v>1159.17</c:v>
                </c:pt>
                <c:pt idx="974">
                  <c:v>1125.18</c:v>
                </c:pt>
                <c:pt idx="975">
                  <c:v>1139.5999999999999</c:v>
                </c:pt>
                <c:pt idx="976">
                  <c:v>1160.07</c:v>
                </c:pt>
                <c:pt idx="977">
                  <c:v>1174.8499999999999</c:v>
                </c:pt>
                <c:pt idx="978">
                  <c:v>1165.4000000000001</c:v>
                </c:pt>
                <c:pt idx="979">
                  <c:v>1219.74</c:v>
                </c:pt>
                <c:pt idx="980">
                  <c:v>1175.79</c:v>
                </c:pt>
                <c:pt idx="981">
                  <c:v>1152.8900000000001</c:v>
                </c:pt>
                <c:pt idx="982">
                  <c:v>1140.7</c:v>
                </c:pt>
                <c:pt idx="983">
                  <c:v>1137.58</c:v>
                </c:pt>
                <c:pt idx="984">
                  <c:v>1171.56</c:v>
                </c:pt>
                <c:pt idx="985">
                  <c:v>1153.06</c:v>
                </c:pt>
                <c:pt idx="986">
                  <c:v>1148.26</c:v>
                </c:pt>
                <c:pt idx="987">
                  <c:v>1152.42</c:v>
                </c:pt>
                <c:pt idx="988">
                  <c:v>1156.1099999999999</c:v>
                </c:pt>
                <c:pt idx="989">
                  <c:v>1184.33</c:v>
                </c:pt>
                <c:pt idx="990">
                  <c:v>1148.73</c:v>
                </c:pt>
                <c:pt idx="991">
                  <c:v>1144.31</c:v>
                </c:pt>
                <c:pt idx="992">
                  <c:v>1178.04</c:v>
                </c:pt>
                <c:pt idx="993">
                  <c:v>1168.4100000000001</c:v>
                </c:pt>
                <c:pt idx="994">
                  <c:v>1159.22</c:v>
                </c:pt>
                <c:pt idx="995">
                  <c:v>1142.67</c:v>
                </c:pt>
                <c:pt idx="996">
                  <c:v>1165.5899999999999</c:v>
                </c:pt>
                <c:pt idx="997">
                  <c:v>1150.3800000000001</c:v>
                </c:pt>
                <c:pt idx="998">
                  <c:v>897.274</c:v>
                </c:pt>
                <c:pt idx="999">
                  <c:v>641.21400000000006</c:v>
                </c:pt>
                <c:pt idx="1000">
                  <c:v>400.23099999999999</c:v>
                </c:pt>
                <c:pt idx="1001">
                  <c:v>232.41800000000001</c:v>
                </c:pt>
                <c:pt idx="1002">
                  <c:v>143.68600000000001</c:v>
                </c:pt>
                <c:pt idx="1003">
                  <c:v>34.482999999999997</c:v>
                </c:pt>
                <c:pt idx="1004">
                  <c:v>30.555499999999999</c:v>
                </c:pt>
                <c:pt idx="1005">
                  <c:v>77.364699999999999</c:v>
                </c:pt>
                <c:pt idx="1006">
                  <c:v>53.521700000000003</c:v>
                </c:pt>
                <c:pt idx="1007">
                  <c:v>81.386799999999994</c:v>
                </c:pt>
                <c:pt idx="1008">
                  <c:v>74.788700000000006</c:v>
                </c:pt>
                <c:pt idx="1009">
                  <c:v>49.626600000000003</c:v>
                </c:pt>
                <c:pt idx="1010">
                  <c:v>69.521100000000004</c:v>
                </c:pt>
                <c:pt idx="1011">
                  <c:v>0</c:v>
                </c:pt>
                <c:pt idx="1012">
                  <c:v>77.357900000000001</c:v>
                </c:pt>
                <c:pt idx="1013">
                  <c:v>86.240799999999993</c:v>
                </c:pt>
                <c:pt idx="1014">
                  <c:v>96.971599999999995</c:v>
                </c:pt>
                <c:pt idx="1015">
                  <c:v>105.306</c:v>
                </c:pt>
                <c:pt idx="1016">
                  <c:v>80.989500000000007</c:v>
                </c:pt>
                <c:pt idx="1017">
                  <c:v>98.294600000000003</c:v>
                </c:pt>
                <c:pt idx="1018">
                  <c:v>85.885099999999994</c:v>
                </c:pt>
                <c:pt idx="1019">
                  <c:v>63.192</c:v>
                </c:pt>
                <c:pt idx="1020">
                  <c:v>38.611199999999997</c:v>
                </c:pt>
                <c:pt idx="1021">
                  <c:v>38.8065</c:v>
                </c:pt>
                <c:pt idx="1022">
                  <c:v>94.180899999999994</c:v>
                </c:pt>
                <c:pt idx="1023">
                  <c:v>135.49799999999999</c:v>
                </c:pt>
                <c:pt idx="1024">
                  <c:v>113.512</c:v>
                </c:pt>
                <c:pt idx="1025">
                  <c:v>65.167100000000005</c:v>
                </c:pt>
                <c:pt idx="1026">
                  <c:v>106.40300000000001</c:v>
                </c:pt>
                <c:pt idx="1027">
                  <c:v>88.719499999999996</c:v>
                </c:pt>
                <c:pt idx="1028">
                  <c:v>74.307900000000004</c:v>
                </c:pt>
                <c:pt idx="1029">
                  <c:v>110.55500000000001</c:v>
                </c:pt>
                <c:pt idx="1030">
                  <c:v>86.766900000000007</c:v>
                </c:pt>
                <c:pt idx="1031">
                  <c:v>95.694699999999997</c:v>
                </c:pt>
                <c:pt idx="1032">
                  <c:v>102.294</c:v>
                </c:pt>
                <c:pt idx="1033">
                  <c:v>89.615799999999993</c:v>
                </c:pt>
                <c:pt idx="1034">
                  <c:v>87.655600000000007</c:v>
                </c:pt>
                <c:pt idx="1035">
                  <c:v>104.17400000000001</c:v>
                </c:pt>
                <c:pt idx="1036">
                  <c:v>97.316299999999998</c:v>
                </c:pt>
                <c:pt idx="1037">
                  <c:v>113.029</c:v>
                </c:pt>
                <c:pt idx="1038">
                  <c:v>81.925899999999999</c:v>
                </c:pt>
                <c:pt idx="1039">
                  <c:v>47.3596</c:v>
                </c:pt>
                <c:pt idx="1040">
                  <c:v>107.119</c:v>
                </c:pt>
                <c:pt idx="1041">
                  <c:v>91.518500000000003</c:v>
                </c:pt>
                <c:pt idx="1042">
                  <c:v>82.506600000000006</c:v>
                </c:pt>
                <c:pt idx="1043">
                  <c:v>104.297</c:v>
                </c:pt>
                <c:pt idx="1044">
                  <c:v>113.821</c:v>
                </c:pt>
                <c:pt idx="1045">
                  <c:v>125.684</c:v>
                </c:pt>
                <c:pt idx="1046">
                  <c:v>73.660700000000006</c:v>
                </c:pt>
                <c:pt idx="1047">
                  <c:v>79.638499999999993</c:v>
                </c:pt>
                <c:pt idx="1048">
                  <c:v>88.368799999999993</c:v>
                </c:pt>
                <c:pt idx="1049">
                  <c:v>96.214299999999994</c:v>
                </c:pt>
                <c:pt idx="1050">
                  <c:v>107.152</c:v>
                </c:pt>
                <c:pt idx="1051">
                  <c:v>72.031499999999994</c:v>
                </c:pt>
                <c:pt idx="1052">
                  <c:v>89.333299999999994</c:v>
                </c:pt>
                <c:pt idx="1053">
                  <c:v>54.967399999999998</c:v>
                </c:pt>
                <c:pt idx="1054">
                  <c:v>88.040099999999995</c:v>
                </c:pt>
                <c:pt idx="1055">
                  <c:v>91.843500000000006</c:v>
                </c:pt>
                <c:pt idx="1056">
                  <c:v>97.448999999999998</c:v>
                </c:pt>
                <c:pt idx="1057">
                  <c:v>56.104100000000003</c:v>
                </c:pt>
                <c:pt idx="1058">
                  <c:v>85.839100000000002</c:v>
                </c:pt>
                <c:pt idx="1059">
                  <c:v>53.192700000000002</c:v>
                </c:pt>
                <c:pt idx="1060">
                  <c:v>57.607199999999999</c:v>
                </c:pt>
                <c:pt idx="1061">
                  <c:v>49.250399999999999</c:v>
                </c:pt>
                <c:pt idx="1062">
                  <c:v>15.3094</c:v>
                </c:pt>
                <c:pt idx="1063">
                  <c:v>87.087299999999999</c:v>
                </c:pt>
                <c:pt idx="1064">
                  <c:v>69.815700000000007</c:v>
                </c:pt>
                <c:pt idx="1065">
                  <c:v>78.722200000000001</c:v>
                </c:pt>
                <c:pt idx="1066">
                  <c:v>105.276</c:v>
                </c:pt>
                <c:pt idx="1067">
                  <c:v>92.877600000000001</c:v>
                </c:pt>
                <c:pt idx="1068">
                  <c:v>53.554400000000001</c:v>
                </c:pt>
                <c:pt idx="1069">
                  <c:v>65.367900000000006</c:v>
                </c:pt>
                <c:pt idx="1070">
                  <c:v>88.441900000000004</c:v>
                </c:pt>
                <c:pt idx="1071">
                  <c:v>69.956100000000006</c:v>
                </c:pt>
                <c:pt idx="1072">
                  <c:v>105.35299999999999</c:v>
                </c:pt>
                <c:pt idx="1073">
                  <c:v>99.686599999999999</c:v>
                </c:pt>
                <c:pt idx="1074">
                  <c:v>53.947400000000002</c:v>
                </c:pt>
                <c:pt idx="1075">
                  <c:v>47.257599999999996</c:v>
                </c:pt>
                <c:pt idx="1076">
                  <c:v>51.006999999999998</c:v>
                </c:pt>
                <c:pt idx="1077">
                  <c:v>57.034300000000002</c:v>
                </c:pt>
                <c:pt idx="1078">
                  <c:v>84.510199999999998</c:v>
                </c:pt>
                <c:pt idx="1079">
                  <c:v>87.424400000000006</c:v>
                </c:pt>
                <c:pt idx="1080">
                  <c:v>94.309799999999996</c:v>
                </c:pt>
                <c:pt idx="1081">
                  <c:v>53.929400000000001</c:v>
                </c:pt>
                <c:pt idx="1082">
                  <c:v>89.705799999999996</c:v>
                </c:pt>
                <c:pt idx="1083">
                  <c:v>80.234800000000007</c:v>
                </c:pt>
                <c:pt idx="1084">
                  <c:v>77.7684</c:v>
                </c:pt>
                <c:pt idx="1085">
                  <c:v>127.855</c:v>
                </c:pt>
                <c:pt idx="1086">
                  <c:v>81.291899999999998</c:v>
                </c:pt>
                <c:pt idx="1087">
                  <c:v>99.842299999999994</c:v>
                </c:pt>
                <c:pt idx="1088">
                  <c:v>101.06</c:v>
                </c:pt>
                <c:pt idx="1089">
                  <c:v>65.872</c:v>
                </c:pt>
                <c:pt idx="1090">
                  <c:v>83.114800000000002</c:v>
                </c:pt>
                <c:pt idx="1091">
                  <c:v>61.721800000000002</c:v>
                </c:pt>
                <c:pt idx="1092">
                  <c:v>101.996</c:v>
                </c:pt>
                <c:pt idx="1093">
                  <c:v>59.207500000000003</c:v>
                </c:pt>
                <c:pt idx="1094">
                  <c:v>72.765900000000002</c:v>
                </c:pt>
                <c:pt idx="1095">
                  <c:v>117.04</c:v>
                </c:pt>
                <c:pt idx="1096">
                  <c:v>74.165599999999998</c:v>
                </c:pt>
                <c:pt idx="1097">
                  <c:v>130.08199999999999</c:v>
                </c:pt>
                <c:pt idx="1098">
                  <c:v>115.565</c:v>
                </c:pt>
                <c:pt idx="1099">
                  <c:v>84.573599999999999</c:v>
                </c:pt>
                <c:pt idx="1100">
                  <c:v>104.85299999999999</c:v>
                </c:pt>
                <c:pt idx="1101">
                  <c:v>30.1191</c:v>
                </c:pt>
                <c:pt idx="1102">
                  <c:v>52.875799999999998</c:v>
                </c:pt>
                <c:pt idx="1103">
                  <c:v>43.4236</c:v>
                </c:pt>
                <c:pt idx="1104">
                  <c:v>98.216099999999997</c:v>
                </c:pt>
                <c:pt idx="1105">
                  <c:v>89.6387</c:v>
                </c:pt>
                <c:pt idx="1106">
                  <c:v>76.802400000000006</c:v>
                </c:pt>
                <c:pt idx="1107">
                  <c:v>65.864999999999995</c:v>
                </c:pt>
                <c:pt idx="1108">
                  <c:v>45.715200000000003</c:v>
                </c:pt>
                <c:pt idx="1109">
                  <c:v>96.929299999999998</c:v>
                </c:pt>
                <c:pt idx="1110">
                  <c:v>90.753500000000003</c:v>
                </c:pt>
                <c:pt idx="1111">
                  <c:v>88.618399999999994</c:v>
                </c:pt>
                <c:pt idx="1112">
                  <c:v>75.409300000000002</c:v>
                </c:pt>
                <c:pt idx="1113">
                  <c:v>66.144300000000001</c:v>
                </c:pt>
                <c:pt idx="1114">
                  <c:v>113.32599999999999</c:v>
                </c:pt>
                <c:pt idx="1115">
                  <c:v>95.925299999999993</c:v>
                </c:pt>
                <c:pt idx="1116">
                  <c:v>87.034499999999994</c:v>
                </c:pt>
                <c:pt idx="1117">
                  <c:v>93.112200000000001</c:v>
                </c:pt>
                <c:pt idx="1118">
                  <c:v>100.167</c:v>
                </c:pt>
                <c:pt idx="1119">
                  <c:v>73.782700000000006</c:v>
                </c:pt>
                <c:pt idx="1120">
                  <c:v>72.427400000000006</c:v>
                </c:pt>
                <c:pt idx="1121">
                  <c:v>64.450199999999995</c:v>
                </c:pt>
                <c:pt idx="1122">
                  <c:v>82.033900000000003</c:v>
                </c:pt>
                <c:pt idx="1123">
                  <c:v>39.1203</c:v>
                </c:pt>
                <c:pt idx="1124">
                  <c:v>78.741600000000005</c:v>
                </c:pt>
                <c:pt idx="1125">
                  <c:v>94.570599999999999</c:v>
                </c:pt>
                <c:pt idx="1126">
                  <c:v>72.931299999999993</c:v>
                </c:pt>
                <c:pt idx="1127">
                  <c:v>58.377899999999997</c:v>
                </c:pt>
                <c:pt idx="1128">
                  <c:v>24.272300000000001</c:v>
                </c:pt>
                <c:pt idx="1129">
                  <c:v>72.465199999999996</c:v>
                </c:pt>
                <c:pt idx="1130">
                  <c:v>55.070300000000003</c:v>
                </c:pt>
                <c:pt idx="1131">
                  <c:v>101.124</c:v>
                </c:pt>
                <c:pt idx="1132">
                  <c:v>107.538</c:v>
                </c:pt>
                <c:pt idx="1133">
                  <c:v>63.619100000000003</c:v>
                </c:pt>
                <c:pt idx="1134">
                  <c:v>42.967399999999998</c:v>
                </c:pt>
                <c:pt idx="1135">
                  <c:v>70.410399999999996</c:v>
                </c:pt>
                <c:pt idx="1136">
                  <c:v>53.761000000000003</c:v>
                </c:pt>
                <c:pt idx="1137">
                  <c:v>43.846699999999998</c:v>
                </c:pt>
                <c:pt idx="1138">
                  <c:v>104.27500000000001</c:v>
                </c:pt>
                <c:pt idx="1139">
                  <c:v>94.991900000000001</c:v>
                </c:pt>
                <c:pt idx="1140">
                  <c:v>47.200600000000001</c:v>
                </c:pt>
                <c:pt idx="1141">
                  <c:v>75.0137</c:v>
                </c:pt>
                <c:pt idx="1142">
                  <c:v>54.445900000000002</c:v>
                </c:pt>
                <c:pt idx="1143">
                  <c:v>97.488600000000005</c:v>
                </c:pt>
                <c:pt idx="1144">
                  <c:v>48.664700000000003</c:v>
                </c:pt>
                <c:pt idx="1145">
                  <c:v>112.61</c:v>
                </c:pt>
                <c:pt idx="1146">
                  <c:v>94.2988</c:v>
                </c:pt>
                <c:pt idx="1147">
                  <c:v>114.01600000000001</c:v>
                </c:pt>
                <c:pt idx="1148">
                  <c:v>76.102800000000002</c:v>
                </c:pt>
                <c:pt idx="1149">
                  <c:v>77.345399999999998</c:v>
                </c:pt>
                <c:pt idx="1150">
                  <c:v>65.610799999999998</c:v>
                </c:pt>
                <c:pt idx="1151">
                  <c:v>73.750299999999996</c:v>
                </c:pt>
                <c:pt idx="1152">
                  <c:v>109.624</c:v>
                </c:pt>
                <c:pt idx="1153">
                  <c:v>82.796999999999997</c:v>
                </c:pt>
                <c:pt idx="1154">
                  <c:v>113.43</c:v>
                </c:pt>
                <c:pt idx="1155">
                  <c:v>104.13</c:v>
                </c:pt>
                <c:pt idx="1156">
                  <c:v>46.587000000000003</c:v>
                </c:pt>
                <c:pt idx="1157">
                  <c:v>105.88</c:v>
                </c:pt>
                <c:pt idx="1158">
                  <c:v>91.111900000000006</c:v>
                </c:pt>
                <c:pt idx="1159">
                  <c:v>73.127200000000002</c:v>
                </c:pt>
                <c:pt idx="1160">
                  <c:v>62.118000000000002</c:v>
                </c:pt>
                <c:pt idx="1161">
                  <c:v>65.323400000000007</c:v>
                </c:pt>
                <c:pt idx="1162">
                  <c:v>64.867000000000004</c:v>
                </c:pt>
                <c:pt idx="1163">
                  <c:v>86.472800000000007</c:v>
                </c:pt>
                <c:pt idx="1164">
                  <c:v>108.474</c:v>
                </c:pt>
                <c:pt idx="1165">
                  <c:v>68.286000000000001</c:v>
                </c:pt>
                <c:pt idx="1166">
                  <c:v>66.599000000000004</c:v>
                </c:pt>
                <c:pt idx="1167">
                  <c:v>59.178800000000003</c:v>
                </c:pt>
                <c:pt idx="1168">
                  <c:v>78.417299999999997</c:v>
                </c:pt>
                <c:pt idx="1169">
                  <c:v>69.614999999999995</c:v>
                </c:pt>
                <c:pt idx="1170">
                  <c:v>85.622200000000007</c:v>
                </c:pt>
                <c:pt idx="1171">
                  <c:v>79.697299999999998</c:v>
                </c:pt>
                <c:pt idx="1172">
                  <c:v>79.601699999999994</c:v>
                </c:pt>
                <c:pt idx="1173">
                  <c:v>47.946899999999999</c:v>
                </c:pt>
                <c:pt idx="1174">
                  <c:v>99.623199999999997</c:v>
                </c:pt>
                <c:pt idx="1175">
                  <c:v>61.674500000000002</c:v>
                </c:pt>
                <c:pt idx="1176">
                  <c:v>74.485600000000005</c:v>
                </c:pt>
                <c:pt idx="1177">
                  <c:v>75.127499999999998</c:v>
                </c:pt>
                <c:pt idx="1178">
                  <c:v>72.8446</c:v>
                </c:pt>
                <c:pt idx="1179">
                  <c:v>71.191999999999993</c:v>
                </c:pt>
                <c:pt idx="1180">
                  <c:v>71.48</c:v>
                </c:pt>
                <c:pt idx="1181">
                  <c:v>84.813400000000001</c:v>
                </c:pt>
                <c:pt idx="1182">
                  <c:v>85.248000000000005</c:v>
                </c:pt>
                <c:pt idx="1183">
                  <c:v>87.567800000000005</c:v>
                </c:pt>
                <c:pt idx="1184">
                  <c:v>70.675299999999993</c:v>
                </c:pt>
                <c:pt idx="1185">
                  <c:v>81.561400000000006</c:v>
                </c:pt>
                <c:pt idx="1186">
                  <c:v>92.062600000000003</c:v>
                </c:pt>
                <c:pt idx="1187">
                  <c:v>94.439700000000002</c:v>
                </c:pt>
                <c:pt idx="1188">
                  <c:v>85.305700000000002</c:v>
                </c:pt>
                <c:pt idx="1189">
                  <c:v>75.548100000000005</c:v>
                </c:pt>
                <c:pt idx="1190">
                  <c:v>72.354699999999994</c:v>
                </c:pt>
                <c:pt idx="1191">
                  <c:v>101.999</c:v>
                </c:pt>
                <c:pt idx="1192">
                  <c:v>47.732500000000002</c:v>
                </c:pt>
                <c:pt idx="1193">
                  <c:v>77.425799999999995</c:v>
                </c:pt>
                <c:pt idx="1194">
                  <c:v>100.658</c:v>
                </c:pt>
                <c:pt idx="1195">
                  <c:v>94.161299999999997</c:v>
                </c:pt>
                <c:pt idx="1196">
                  <c:v>95.285899999999998</c:v>
                </c:pt>
                <c:pt idx="1197">
                  <c:v>104.107</c:v>
                </c:pt>
                <c:pt idx="1198">
                  <c:v>94.813599999999994</c:v>
                </c:pt>
                <c:pt idx="1199">
                  <c:v>87.758399999999995</c:v>
                </c:pt>
                <c:pt idx="1200">
                  <c:v>49.997100000000003</c:v>
                </c:pt>
                <c:pt idx="1201">
                  <c:v>87.061099999999996</c:v>
                </c:pt>
                <c:pt idx="1202">
                  <c:v>86.676299999999998</c:v>
                </c:pt>
                <c:pt idx="1203">
                  <c:v>71.184700000000007</c:v>
                </c:pt>
                <c:pt idx="1204">
                  <c:v>36.335500000000003</c:v>
                </c:pt>
                <c:pt idx="1205">
                  <c:v>57.874499999999998</c:v>
                </c:pt>
                <c:pt idx="1206">
                  <c:v>39.2819</c:v>
                </c:pt>
                <c:pt idx="1207">
                  <c:v>73.7821</c:v>
                </c:pt>
                <c:pt idx="1208">
                  <c:v>54.094299999999997</c:v>
                </c:pt>
                <c:pt idx="1209">
                  <c:v>69.645499999999998</c:v>
                </c:pt>
                <c:pt idx="1210">
                  <c:v>82.706100000000006</c:v>
                </c:pt>
                <c:pt idx="1211">
                  <c:v>78.023399999999995</c:v>
                </c:pt>
                <c:pt idx="1212">
                  <c:v>98.075100000000006</c:v>
                </c:pt>
                <c:pt idx="1213">
                  <c:v>101.764</c:v>
                </c:pt>
                <c:pt idx="1214">
                  <c:v>61.517600000000002</c:v>
                </c:pt>
                <c:pt idx="1215">
                  <c:v>61.107999999999997</c:v>
                </c:pt>
                <c:pt idx="1216">
                  <c:v>102.352</c:v>
                </c:pt>
                <c:pt idx="1217">
                  <c:v>82.9178</c:v>
                </c:pt>
                <c:pt idx="1218">
                  <c:v>72.491699999999994</c:v>
                </c:pt>
                <c:pt idx="1219">
                  <c:v>81.269099999999995</c:v>
                </c:pt>
                <c:pt idx="1220">
                  <c:v>88.785799999999995</c:v>
                </c:pt>
                <c:pt idx="1221">
                  <c:v>100.392</c:v>
                </c:pt>
                <c:pt idx="1222">
                  <c:v>103.309</c:v>
                </c:pt>
                <c:pt idx="1223">
                  <c:v>97.457099999999997</c:v>
                </c:pt>
                <c:pt idx="1224">
                  <c:v>75.293099999999995</c:v>
                </c:pt>
                <c:pt idx="1225">
                  <c:v>88.9024</c:v>
                </c:pt>
                <c:pt idx="1226">
                  <c:v>76.020700000000005</c:v>
                </c:pt>
                <c:pt idx="1227">
                  <c:v>118.193</c:v>
                </c:pt>
                <c:pt idx="1228">
                  <c:v>75.873199999999997</c:v>
                </c:pt>
                <c:pt idx="1229">
                  <c:v>82.678799999999995</c:v>
                </c:pt>
                <c:pt idx="1230">
                  <c:v>67.141499999999994</c:v>
                </c:pt>
                <c:pt idx="1231">
                  <c:v>69.765299999999996</c:v>
                </c:pt>
                <c:pt idx="1232">
                  <c:v>64.3155</c:v>
                </c:pt>
                <c:pt idx="1233">
                  <c:v>83.323400000000007</c:v>
                </c:pt>
                <c:pt idx="1234">
                  <c:v>83.885199999999998</c:v>
                </c:pt>
                <c:pt idx="1235">
                  <c:v>79.436199999999999</c:v>
                </c:pt>
                <c:pt idx="1236">
                  <c:v>85.315399999999997</c:v>
                </c:pt>
                <c:pt idx="1237">
                  <c:v>50.559800000000003</c:v>
                </c:pt>
                <c:pt idx="1238">
                  <c:v>233.178</c:v>
                </c:pt>
                <c:pt idx="1239">
                  <c:v>440.84199999999998</c:v>
                </c:pt>
                <c:pt idx="1240">
                  <c:v>695.66899999999998</c:v>
                </c:pt>
                <c:pt idx="1241">
                  <c:v>886.97799999999995</c:v>
                </c:pt>
                <c:pt idx="1242">
                  <c:v>1031.43</c:v>
                </c:pt>
                <c:pt idx="1243">
                  <c:v>1112.27</c:v>
                </c:pt>
                <c:pt idx="1244">
                  <c:v>1140.57</c:v>
                </c:pt>
                <c:pt idx="1245">
                  <c:v>1115.06</c:v>
                </c:pt>
                <c:pt idx="1246">
                  <c:v>1145.5</c:v>
                </c:pt>
                <c:pt idx="1247">
                  <c:v>1156.05</c:v>
                </c:pt>
                <c:pt idx="1248">
                  <c:v>1125.6600000000001</c:v>
                </c:pt>
                <c:pt idx="1249">
                  <c:v>1139.55</c:v>
                </c:pt>
                <c:pt idx="1250">
                  <c:v>1096.46</c:v>
                </c:pt>
                <c:pt idx="1251">
                  <c:v>1117.5899999999999</c:v>
                </c:pt>
                <c:pt idx="1252">
                  <c:v>1139</c:v>
                </c:pt>
                <c:pt idx="1253">
                  <c:v>1138.75</c:v>
                </c:pt>
                <c:pt idx="1254">
                  <c:v>1143.1500000000001</c:v>
                </c:pt>
                <c:pt idx="1255">
                  <c:v>1140.47</c:v>
                </c:pt>
                <c:pt idx="1256">
                  <c:v>1139.18</c:v>
                </c:pt>
                <c:pt idx="1257">
                  <c:v>1134.2</c:v>
                </c:pt>
                <c:pt idx="1258">
                  <c:v>1129.6400000000001</c:v>
                </c:pt>
                <c:pt idx="1259">
                  <c:v>1138.79</c:v>
                </c:pt>
                <c:pt idx="1260">
                  <c:v>1138.77</c:v>
                </c:pt>
                <c:pt idx="1261">
                  <c:v>1156.29</c:v>
                </c:pt>
                <c:pt idx="1262">
                  <c:v>1130.8800000000001</c:v>
                </c:pt>
                <c:pt idx="1263">
                  <c:v>1165.08</c:v>
                </c:pt>
                <c:pt idx="1264">
                  <c:v>1138.1300000000001</c:v>
                </c:pt>
                <c:pt idx="1265">
                  <c:v>1157.47</c:v>
                </c:pt>
                <c:pt idx="1266">
                  <c:v>1098.3</c:v>
                </c:pt>
                <c:pt idx="1267">
                  <c:v>1148.57</c:v>
                </c:pt>
                <c:pt idx="1268">
                  <c:v>1160.26</c:v>
                </c:pt>
                <c:pt idx="1269">
                  <c:v>1142.3499999999999</c:v>
                </c:pt>
                <c:pt idx="1270">
                  <c:v>1162.79</c:v>
                </c:pt>
                <c:pt idx="1271">
                  <c:v>1157.6199999999999</c:v>
                </c:pt>
                <c:pt idx="1272">
                  <c:v>1142.49</c:v>
                </c:pt>
                <c:pt idx="1273">
                  <c:v>1137.1300000000001</c:v>
                </c:pt>
                <c:pt idx="1274">
                  <c:v>1141.01</c:v>
                </c:pt>
                <c:pt idx="1275">
                  <c:v>1182.76</c:v>
                </c:pt>
                <c:pt idx="1276">
                  <c:v>1139.93</c:v>
                </c:pt>
                <c:pt idx="1277">
                  <c:v>1141.3399999999999</c:v>
                </c:pt>
                <c:pt idx="1278">
                  <c:v>1147.23</c:v>
                </c:pt>
                <c:pt idx="1279">
                  <c:v>1144.32</c:v>
                </c:pt>
                <c:pt idx="1280">
                  <c:v>1143.81</c:v>
                </c:pt>
                <c:pt idx="1281">
                  <c:v>1135.54</c:v>
                </c:pt>
                <c:pt idx="1282">
                  <c:v>1154.3800000000001</c:v>
                </c:pt>
                <c:pt idx="1283">
                  <c:v>1124.8699999999999</c:v>
                </c:pt>
                <c:pt idx="1284">
                  <c:v>1165.8699999999999</c:v>
                </c:pt>
                <c:pt idx="1285">
                  <c:v>1141.83</c:v>
                </c:pt>
                <c:pt idx="1286">
                  <c:v>1136.22</c:v>
                </c:pt>
                <c:pt idx="1287">
                  <c:v>1108.3800000000001</c:v>
                </c:pt>
                <c:pt idx="1288">
                  <c:v>1167.53</c:v>
                </c:pt>
                <c:pt idx="1289">
                  <c:v>1169.9100000000001</c:v>
                </c:pt>
                <c:pt idx="1290">
                  <c:v>1160.1099999999999</c:v>
                </c:pt>
                <c:pt idx="1291">
                  <c:v>1151.1400000000001</c:v>
                </c:pt>
                <c:pt idx="1292">
                  <c:v>1141.8800000000001</c:v>
                </c:pt>
                <c:pt idx="1293">
                  <c:v>1146.3900000000001</c:v>
                </c:pt>
                <c:pt idx="1294">
                  <c:v>1177.33</c:v>
                </c:pt>
                <c:pt idx="1295">
                  <c:v>1128.56</c:v>
                </c:pt>
                <c:pt idx="1296">
                  <c:v>1170.3399999999999</c:v>
                </c:pt>
                <c:pt idx="1297">
                  <c:v>1152.19</c:v>
                </c:pt>
                <c:pt idx="1298">
                  <c:v>1154.17</c:v>
                </c:pt>
                <c:pt idx="1299">
                  <c:v>1134.3900000000001</c:v>
                </c:pt>
                <c:pt idx="1300">
                  <c:v>1202.43</c:v>
                </c:pt>
                <c:pt idx="1301">
                  <c:v>1154.01</c:v>
                </c:pt>
                <c:pt idx="1302">
                  <c:v>1142.33</c:v>
                </c:pt>
                <c:pt idx="1303">
                  <c:v>1136.53</c:v>
                </c:pt>
                <c:pt idx="1304">
                  <c:v>1130.1400000000001</c:v>
                </c:pt>
                <c:pt idx="1305">
                  <c:v>1137.3499999999999</c:v>
                </c:pt>
                <c:pt idx="1306">
                  <c:v>1132.96</c:v>
                </c:pt>
                <c:pt idx="1307">
                  <c:v>1161.0899999999999</c:v>
                </c:pt>
                <c:pt idx="1308">
                  <c:v>1145.5</c:v>
                </c:pt>
                <c:pt idx="1309">
                  <c:v>1133.6400000000001</c:v>
                </c:pt>
                <c:pt idx="1310">
                  <c:v>1128.5899999999999</c:v>
                </c:pt>
                <c:pt idx="1311">
                  <c:v>1210.3800000000001</c:v>
                </c:pt>
                <c:pt idx="1312">
                  <c:v>1153.19</c:v>
                </c:pt>
                <c:pt idx="1313">
                  <c:v>1173.04</c:v>
                </c:pt>
                <c:pt idx="1314">
                  <c:v>1170.3900000000001</c:v>
                </c:pt>
                <c:pt idx="1315">
                  <c:v>1171.51</c:v>
                </c:pt>
                <c:pt idx="1316">
                  <c:v>1138.6199999999999</c:v>
                </c:pt>
                <c:pt idx="1317">
                  <c:v>1170.92</c:v>
                </c:pt>
                <c:pt idx="1318">
                  <c:v>1160.04</c:v>
                </c:pt>
                <c:pt idx="1319">
                  <c:v>1174.21</c:v>
                </c:pt>
                <c:pt idx="1320">
                  <c:v>1151.6199999999999</c:v>
                </c:pt>
                <c:pt idx="1321">
                  <c:v>1150.1199999999999</c:v>
                </c:pt>
                <c:pt idx="1322">
                  <c:v>1159.69</c:v>
                </c:pt>
                <c:pt idx="1323">
                  <c:v>1164.76</c:v>
                </c:pt>
                <c:pt idx="1324">
                  <c:v>1136.6099999999999</c:v>
                </c:pt>
                <c:pt idx="1325">
                  <c:v>1174.01</c:v>
                </c:pt>
                <c:pt idx="1326">
                  <c:v>1130.04</c:v>
                </c:pt>
                <c:pt idx="1327">
                  <c:v>1152.82</c:v>
                </c:pt>
                <c:pt idx="1328">
                  <c:v>1152.1600000000001</c:v>
                </c:pt>
                <c:pt idx="1329">
                  <c:v>1132.19</c:v>
                </c:pt>
                <c:pt idx="1330">
                  <c:v>1181.3900000000001</c:v>
                </c:pt>
                <c:pt idx="1331">
                  <c:v>1145.08</c:v>
                </c:pt>
                <c:pt idx="1332">
                  <c:v>1128.8399999999999</c:v>
                </c:pt>
                <c:pt idx="1333">
                  <c:v>1145.8699999999999</c:v>
                </c:pt>
                <c:pt idx="1334">
                  <c:v>1152.3800000000001</c:v>
                </c:pt>
                <c:pt idx="1335">
                  <c:v>1139.81</c:v>
                </c:pt>
                <c:pt idx="1336">
                  <c:v>1173.01</c:v>
                </c:pt>
                <c:pt idx="1337">
                  <c:v>1191.0999999999999</c:v>
                </c:pt>
                <c:pt idx="1338">
                  <c:v>1171.25</c:v>
                </c:pt>
                <c:pt idx="1339">
                  <c:v>1166.44</c:v>
                </c:pt>
                <c:pt idx="1340">
                  <c:v>1137.19</c:v>
                </c:pt>
                <c:pt idx="1341">
                  <c:v>1162.51</c:v>
                </c:pt>
                <c:pt idx="1342">
                  <c:v>1189.76</c:v>
                </c:pt>
                <c:pt idx="1343">
                  <c:v>1152.29</c:v>
                </c:pt>
                <c:pt idx="1344">
                  <c:v>1168.8399999999999</c:v>
                </c:pt>
                <c:pt idx="1345">
                  <c:v>1153.5</c:v>
                </c:pt>
                <c:pt idx="1346">
                  <c:v>1161.98</c:v>
                </c:pt>
                <c:pt idx="1347">
                  <c:v>1163.75</c:v>
                </c:pt>
                <c:pt idx="1348">
                  <c:v>1140.48</c:v>
                </c:pt>
                <c:pt idx="1349">
                  <c:v>1127.22</c:v>
                </c:pt>
                <c:pt idx="1350">
                  <c:v>1156.94</c:v>
                </c:pt>
                <c:pt idx="1351">
                  <c:v>1166.04</c:v>
                </c:pt>
                <c:pt idx="1352">
                  <c:v>1152.42</c:v>
                </c:pt>
                <c:pt idx="1353">
                  <c:v>1142.52</c:v>
                </c:pt>
                <c:pt idx="1354">
                  <c:v>1137.68</c:v>
                </c:pt>
                <c:pt idx="1355">
                  <c:v>1133.95</c:v>
                </c:pt>
                <c:pt idx="1356">
                  <c:v>1155.32</c:v>
                </c:pt>
                <c:pt idx="1357">
                  <c:v>1107.81</c:v>
                </c:pt>
                <c:pt idx="1358">
                  <c:v>1161.8900000000001</c:v>
                </c:pt>
                <c:pt idx="1359">
                  <c:v>1121.29</c:v>
                </c:pt>
                <c:pt idx="1360">
                  <c:v>1156.5</c:v>
                </c:pt>
                <c:pt idx="1361">
                  <c:v>1160.9000000000001</c:v>
                </c:pt>
                <c:pt idx="1362">
                  <c:v>1139.94</c:v>
                </c:pt>
                <c:pt idx="1363">
                  <c:v>1149.8699999999999</c:v>
                </c:pt>
                <c:pt idx="1364">
                  <c:v>1154.52</c:v>
                </c:pt>
                <c:pt idx="1365">
                  <c:v>1161.33</c:v>
                </c:pt>
                <c:pt idx="1366">
                  <c:v>1163.1500000000001</c:v>
                </c:pt>
                <c:pt idx="1367">
                  <c:v>1155.31</c:v>
                </c:pt>
                <c:pt idx="1368">
                  <c:v>1112.17</c:v>
                </c:pt>
                <c:pt idx="1369">
                  <c:v>1163</c:v>
                </c:pt>
                <c:pt idx="1370">
                  <c:v>1140.46</c:v>
                </c:pt>
                <c:pt idx="1371">
                  <c:v>1158</c:v>
                </c:pt>
                <c:pt idx="1372">
                  <c:v>1142.27</c:v>
                </c:pt>
                <c:pt idx="1373">
                  <c:v>1129.8599999999999</c:v>
                </c:pt>
                <c:pt idx="1374">
                  <c:v>1169.6600000000001</c:v>
                </c:pt>
                <c:pt idx="1375">
                  <c:v>1146.69</c:v>
                </c:pt>
                <c:pt idx="1376">
                  <c:v>1128.54</c:v>
                </c:pt>
                <c:pt idx="1377">
                  <c:v>1153.67</c:v>
                </c:pt>
                <c:pt idx="1378">
                  <c:v>1183.01</c:v>
                </c:pt>
                <c:pt idx="1379">
                  <c:v>1138.55</c:v>
                </c:pt>
                <c:pt idx="1380">
                  <c:v>1162.3499999999999</c:v>
                </c:pt>
                <c:pt idx="1381">
                  <c:v>1135.67</c:v>
                </c:pt>
                <c:pt idx="1382">
                  <c:v>1127.72</c:v>
                </c:pt>
                <c:pt idx="1383">
                  <c:v>1140.53</c:v>
                </c:pt>
                <c:pt idx="1384">
                  <c:v>1005.14</c:v>
                </c:pt>
                <c:pt idx="1385">
                  <c:v>906.03499999999997</c:v>
                </c:pt>
                <c:pt idx="1386">
                  <c:v>819.06399999999996</c:v>
                </c:pt>
                <c:pt idx="1387">
                  <c:v>794.67600000000004</c:v>
                </c:pt>
                <c:pt idx="1388">
                  <c:v>796.02599999999995</c:v>
                </c:pt>
                <c:pt idx="1389">
                  <c:v>821.91200000000003</c:v>
                </c:pt>
                <c:pt idx="1390">
                  <c:v>756.45399999999995</c:v>
                </c:pt>
                <c:pt idx="1391">
                  <c:v>768.452</c:v>
                </c:pt>
                <c:pt idx="1392">
                  <c:v>827.16600000000005</c:v>
                </c:pt>
                <c:pt idx="1393">
                  <c:v>771.92399999999998</c:v>
                </c:pt>
                <c:pt idx="1394">
                  <c:v>762.95600000000002</c:v>
                </c:pt>
                <c:pt idx="1395">
                  <c:v>777.995</c:v>
                </c:pt>
                <c:pt idx="1396">
                  <c:v>781.74400000000003</c:v>
                </c:pt>
                <c:pt idx="1397">
                  <c:v>807.05100000000004</c:v>
                </c:pt>
                <c:pt idx="1398">
                  <c:v>782.81</c:v>
                </c:pt>
                <c:pt idx="1399">
                  <c:v>788.49300000000005</c:v>
                </c:pt>
                <c:pt idx="1400">
                  <c:v>769.11500000000001</c:v>
                </c:pt>
                <c:pt idx="1401">
                  <c:v>794.85500000000002</c:v>
                </c:pt>
                <c:pt idx="1402">
                  <c:v>776.851</c:v>
                </c:pt>
                <c:pt idx="1403">
                  <c:v>788.27800000000002</c:v>
                </c:pt>
                <c:pt idx="1404">
                  <c:v>802.85599999999999</c:v>
                </c:pt>
                <c:pt idx="1405">
                  <c:v>798.80100000000004</c:v>
                </c:pt>
                <c:pt idx="1406">
                  <c:v>795.44200000000001</c:v>
                </c:pt>
                <c:pt idx="1407">
                  <c:v>772.12599999999998</c:v>
                </c:pt>
                <c:pt idx="1408">
                  <c:v>790.197</c:v>
                </c:pt>
                <c:pt idx="1409">
                  <c:v>782.89300000000003</c:v>
                </c:pt>
                <c:pt idx="1410">
                  <c:v>805.00199999999995</c:v>
                </c:pt>
                <c:pt idx="1411">
                  <c:v>828.36</c:v>
                </c:pt>
                <c:pt idx="1412">
                  <c:v>804.26700000000005</c:v>
                </c:pt>
                <c:pt idx="1413">
                  <c:v>785.79499999999996</c:v>
                </c:pt>
                <c:pt idx="1414">
                  <c:v>798.03700000000003</c:v>
                </c:pt>
                <c:pt idx="1415">
                  <c:v>781.33</c:v>
                </c:pt>
                <c:pt idx="1416">
                  <c:v>807.26</c:v>
                </c:pt>
                <c:pt idx="1417">
                  <c:v>782.51599999999996</c:v>
                </c:pt>
                <c:pt idx="1418">
                  <c:v>782.51099999999997</c:v>
                </c:pt>
                <c:pt idx="1419">
                  <c:v>786.45500000000004</c:v>
                </c:pt>
                <c:pt idx="1420">
                  <c:v>766.78</c:v>
                </c:pt>
                <c:pt idx="1421">
                  <c:v>782.88099999999997</c:v>
                </c:pt>
                <c:pt idx="1422">
                  <c:v>768.43899999999996</c:v>
                </c:pt>
                <c:pt idx="1423">
                  <c:v>737.36599999999999</c:v>
                </c:pt>
                <c:pt idx="1424">
                  <c:v>793.99900000000002</c:v>
                </c:pt>
                <c:pt idx="1425">
                  <c:v>786.34</c:v>
                </c:pt>
                <c:pt idx="1426">
                  <c:v>787.96900000000005</c:v>
                </c:pt>
                <c:pt idx="1427">
                  <c:v>768.98599999999999</c:v>
                </c:pt>
                <c:pt idx="1428">
                  <c:v>803.81799999999998</c:v>
                </c:pt>
                <c:pt idx="1429">
                  <c:v>833.60699999999997</c:v>
                </c:pt>
                <c:pt idx="1430">
                  <c:v>820.20799999999997</c:v>
                </c:pt>
                <c:pt idx="1431">
                  <c:v>767.91200000000003</c:v>
                </c:pt>
                <c:pt idx="1432">
                  <c:v>798.00599999999997</c:v>
                </c:pt>
                <c:pt idx="1433">
                  <c:v>823.00099999999998</c:v>
                </c:pt>
                <c:pt idx="1434">
                  <c:v>805.25599999999997</c:v>
                </c:pt>
                <c:pt idx="1435">
                  <c:v>780.52</c:v>
                </c:pt>
                <c:pt idx="1436">
                  <c:v>799.37800000000004</c:v>
                </c:pt>
                <c:pt idx="1437">
                  <c:v>794.42399999999998</c:v>
                </c:pt>
                <c:pt idx="1438">
                  <c:v>790.875</c:v>
                </c:pt>
                <c:pt idx="1439">
                  <c:v>803.67200000000003</c:v>
                </c:pt>
                <c:pt idx="1440">
                  <c:v>785.36699999999996</c:v>
                </c:pt>
                <c:pt idx="1441">
                  <c:v>774.77700000000004</c:v>
                </c:pt>
                <c:pt idx="1442">
                  <c:v>787.05799999999999</c:v>
                </c:pt>
                <c:pt idx="1443">
                  <c:v>791.15</c:v>
                </c:pt>
                <c:pt idx="1444">
                  <c:v>806.29100000000005</c:v>
                </c:pt>
                <c:pt idx="1445">
                  <c:v>807.75400000000002</c:v>
                </c:pt>
                <c:pt idx="1446">
                  <c:v>788.529</c:v>
                </c:pt>
                <c:pt idx="1447">
                  <c:v>794.92499999999995</c:v>
                </c:pt>
                <c:pt idx="1448">
                  <c:v>799.95600000000002</c:v>
                </c:pt>
                <c:pt idx="1449">
                  <c:v>797.39200000000005</c:v>
                </c:pt>
                <c:pt idx="1450">
                  <c:v>823.53300000000002</c:v>
                </c:pt>
                <c:pt idx="1451">
                  <c:v>813.11599999999999</c:v>
                </c:pt>
                <c:pt idx="1452">
                  <c:v>781.14</c:v>
                </c:pt>
                <c:pt idx="1453">
                  <c:v>801.38699999999994</c:v>
                </c:pt>
                <c:pt idx="1454">
                  <c:v>775.91</c:v>
                </c:pt>
                <c:pt idx="1455">
                  <c:v>811.57</c:v>
                </c:pt>
                <c:pt idx="1456">
                  <c:v>810.15099999999995</c:v>
                </c:pt>
                <c:pt idx="1457">
                  <c:v>804.41399999999999</c:v>
                </c:pt>
                <c:pt idx="1458">
                  <c:v>797.58600000000001</c:v>
                </c:pt>
                <c:pt idx="1459">
                  <c:v>830.07299999999998</c:v>
                </c:pt>
                <c:pt idx="1460">
                  <c:v>805.428</c:v>
                </c:pt>
                <c:pt idx="1461">
                  <c:v>769.09</c:v>
                </c:pt>
                <c:pt idx="1462">
                  <c:v>803.22699999999998</c:v>
                </c:pt>
                <c:pt idx="1463">
                  <c:v>794.06600000000003</c:v>
                </c:pt>
                <c:pt idx="1464">
                  <c:v>793.00199999999995</c:v>
                </c:pt>
                <c:pt idx="1465">
                  <c:v>782.81600000000003</c:v>
                </c:pt>
                <c:pt idx="1466">
                  <c:v>790.82799999999997</c:v>
                </c:pt>
                <c:pt idx="1467">
                  <c:v>919.35599999999999</c:v>
                </c:pt>
                <c:pt idx="1468">
                  <c:v>1080.6199999999999</c:v>
                </c:pt>
                <c:pt idx="1469">
                  <c:v>1130.75</c:v>
                </c:pt>
                <c:pt idx="1470">
                  <c:v>1166.07</c:v>
                </c:pt>
                <c:pt idx="1471">
                  <c:v>1154.55</c:v>
                </c:pt>
                <c:pt idx="1472">
                  <c:v>1158.8499999999999</c:v>
                </c:pt>
                <c:pt idx="1473">
                  <c:v>1128.6300000000001</c:v>
                </c:pt>
                <c:pt idx="1474">
                  <c:v>1144.73</c:v>
                </c:pt>
                <c:pt idx="1475">
                  <c:v>1141.6099999999999</c:v>
                </c:pt>
                <c:pt idx="1476">
                  <c:v>1123.3599999999999</c:v>
                </c:pt>
                <c:pt idx="1477">
                  <c:v>1147.08</c:v>
                </c:pt>
                <c:pt idx="1478">
                  <c:v>1139</c:v>
                </c:pt>
                <c:pt idx="1479">
                  <c:v>1127.5</c:v>
                </c:pt>
                <c:pt idx="1480">
                  <c:v>1155.04</c:v>
                </c:pt>
                <c:pt idx="1481">
                  <c:v>1135.23</c:v>
                </c:pt>
                <c:pt idx="1482">
                  <c:v>1132.3499999999999</c:v>
                </c:pt>
                <c:pt idx="1483">
                  <c:v>1136.42</c:v>
                </c:pt>
                <c:pt idx="1484">
                  <c:v>1172.07</c:v>
                </c:pt>
                <c:pt idx="1485">
                  <c:v>1134.83</c:v>
                </c:pt>
                <c:pt idx="1486">
                  <c:v>1132.47</c:v>
                </c:pt>
                <c:pt idx="1487">
                  <c:v>1139.2</c:v>
                </c:pt>
                <c:pt idx="1488">
                  <c:v>1134.24</c:v>
                </c:pt>
                <c:pt idx="1489">
                  <c:v>1152.97</c:v>
                </c:pt>
                <c:pt idx="1490">
                  <c:v>1167.8</c:v>
                </c:pt>
                <c:pt idx="1491">
                  <c:v>1151.79</c:v>
                </c:pt>
                <c:pt idx="1492">
                  <c:v>1181.72</c:v>
                </c:pt>
                <c:pt idx="1493">
                  <c:v>1164.3800000000001</c:v>
                </c:pt>
                <c:pt idx="1494">
                  <c:v>1112.44</c:v>
                </c:pt>
                <c:pt idx="1495">
                  <c:v>1167.55</c:v>
                </c:pt>
                <c:pt idx="1496">
                  <c:v>1127.98</c:v>
                </c:pt>
                <c:pt idx="1497">
                  <c:v>1164.3399999999999</c:v>
                </c:pt>
                <c:pt idx="1498">
                  <c:v>1179.58</c:v>
                </c:pt>
                <c:pt idx="1499">
                  <c:v>1172.94</c:v>
                </c:pt>
                <c:pt idx="1500">
                  <c:v>1145.57</c:v>
                </c:pt>
                <c:pt idx="1501">
                  <c:v>1141.25</c:v>
                </c:pt>
                <c:pt idx="1502">
                  <c:v>1163.31</c:v>
                </c:pt>
                <c:pt idx="1503">
                  <c:v>1193.8900000000001</c:v>
                </c:pt>
                <c:pt idx="1504">
                  <c:v>1158.24</c:v>
                </c:pt>
                <c:pt idx="1505">
                  <c:v>1144.54</c:v>
                </c:pt>
                <c:pt idx="1506">
                  <c:v>1102.19</c:v>
                </c:pt>
                <c:pt idx="1507">
                  <c:v>1162.52</c:v>
                </c:pt>
                <c:pt idx="1508">
                  <c:v>1151.08</c:v>
                </c:pt>
                <c:pt idx="1509">
                  <c:v>1177.99</c:v>
                </c:pt>
                <c:pt idx="1510">
                  <c:v>1148.2</c:v>
                </c:pt>
                <c:pt idx="1511">
                  <c:v>1163.0899999999999</c:v>
                </c:pt>
                <c:pt idx="1512">
                  <c:v>1161.47</c:v>
                </c:pt>
                <c:pt idx="1513">
                  <c:v>1143.54</c:v>
                </c:pt>
                <c:pt idx="1514">
                  <c:v>1139.6199999999999</c:v>
                </c:pt>
                <c:pt idx="1515">
                  <c:v>1159.99</c:v>
                </c:pt>
                <c:pt idx="1516">
                  <c:v>1168.56</c:v>
                </c:pt>
                <c:pt idx="1517">
                  <c:v>1166.44</c:v>
                </c:pt>
                <c:pt idx="1518">
                  <c:v>1162.0999999999999</c:v>
                </c:pt>
                <c:pt idx="1519">
                  <c:v>1129.6400000000001</c:v>
                </c:pt>
                <c:pt idx="1520">
                  <c:v>1146.77</c:v>
                </c:pt>
                <c:pt idx="1521">
                  <c:v>1142.33</c:v>
                </c:pt>
                <c:pt idx="1522">
                  <c:v>1141.3</c:v>
                </c:pt>
                <c:pt idx="1523">
                  <c:v>1166.23</c:v>
                </c:pt>
                <c:pt idx="1524">
                  <c:v>1170.1199999999999</c:v>
                </c:pt>
                <c:pt idx="1525">
                  <c:v>1157.5999999999999</c:v>
                </c:pt>
                <c:pt idx="1526">
                  <c:v>1112.5999999999999</c:v>
                </c:pt>
                <c:pt idx="1527">
                  <c:v>1164.43</c:v>
                </c:pt>
                <c:pt idx="1528">
                  <c:v>1157.6199999999999</c:v>
                </c:pt>
                <c:pt idx="1529">
                  <c:v>1160.4100000000001</c:v>
                </c:pt>
                <c:pt idx="1530">
                  <c:v>1163.99</c:v>
                </c:pt>
                <c:pt idx="1531">
                  <c:v>1129.54</c:v>
                </c:pt>
                <c:pt idx="1532">
                  <c:v>1160.73</c:v>
                </c:pt>
                <c:pt idx="1533">
                  <c:v>1162.79</c:v>
                </c:pt>
                <c:pt idx="1534">
                  <c:v>1155.22</c:v>
                </c:pt>
                <c:pt idx="1535">
                  <c:v>1148.3399999999999</c:v>
                </c:pt>
                <c:pt idx="1536">
                  <c:v>1120.22</c:v>
                </c:pt>
                <c:pt idx="1537">
                  <c:v>1145.8900000000001</c:v>
                </c:pt>
                <c:pt idx="1538">
                  <c:v>1157.95</c:v>
                </c:pt>
                <c:pt idx="1539">
                  <c:v>1157.98</c:v>
                </c:pt>
                <c:pt idx="1540">
                  <c:v>1148.8699999999999</c:v>
                </c:pt>
                <c:pt idx="1541">
                  <c:v>1148.4000000000001</c:v>
                </c:pt>
                <c:pt idx="1542">
                  <c:v>1149.68</c:v>
                </c:pt>
                <c:pt idx="1543">
                  <c:v>1175.57</c:v>
                </c:pt>
                <c:pt idx="1544">
                  <c:v>1142.78</c:v>
                </c:pt>
                <c:pt idx="1545">
                  <c:v>1165.94</c:v>
                </c:pt>
                <c:pt idx="1546">
                  <c:v>1121.1199999999999</c:v>
                </c:pt>
                <c:pt idx="1547">
                  <c:v>1187.96</c:v>
                </c:pt>
                <c:pt idx="1548">
                  <c:v>1143.94</c:v>
                </c:pt>
                <c:pt idx="1549">
                  <c:v>1123.26</c:v>
                </c:pt>
                <c:pt idx="1550">
                  <c:v>1108.01</c:v>
                </c:pt>
                <c:pt idx="1551">
                  <c:v>1132.3800000000001</c:v>
                </c:pt>
                <c:pt idx="1552">
                  <c:v>1143.25</c:v>
                </c:pt>
                <c:pt idx="1553">
                  <c:v>1137.51</c:v>
                </c:pt>
                <c:pt idx="1554">
                  <c:v>1173.47</c:v>
                </c:pt>
                <c:pt idx="1555">
                  <c:v>1141.9000000000001</c:v>
                </c:pt>
                <c:pt idx="1556">
                  <c:v>1170.95</c:v>
                </c:pt>
                <c:pt idx="1557">
                  <c:v>1132.31</c:v>
                </c:pt>
                <c:pt idx="1558">
                  <c:v>1162.81</c:v>
                </c:pt>
                <c:pt idx="1559">
                  <c:v>1140.1500000000001</c:v>
                </c:pt>
                <c:pt idx="1560">
                  <c:v>1145.6099999999999</c:v>
                </c:pt>
                <c:pt idx="1561">
                  <c:v>1160.0899999999999</c:v>
                </c:pt>
                <c:pt idx="1562">
                  <c:v>1172.2</c:v>
                </c:pt>
                <c:pt idx="1563">
                  <c:v>1155.97</c:v>
                </c:pt>
                <c:pt idx="1564">
                  <c:v>1171.6500000000001</c:v>
                </c:pt>
                <c:pt idx="1565">
                  <c:v>1161.6199999999999</c:v>
                </c:pt>
                <c:pt idx="1566">
                  <c:v>1160.0899999999999</c:v>
                </c:pt>
                <c:pt idx="1567">
                  <c:v>1170.21</c:v>
                </c:pt>
                <c:pt idx="1568">
                  <c:v>1165.78</c:v>
                </c:pt>
                <c:pt idx="1569">
                  <c:v>1159.94</c:v>
                </c:pt>
                <c:pt idx="1570">
                  <c:v>1139.04</c:v>
                </c:pt>
                <c:pt idx="1571">
                  <c:v>1169.27</c:v>
                </c:pt>
                <c:pt idx="1572">
                  <c:v>1174.7</c:v>
                </c:pt>
                <c:pt idx="1573">
                  <c:v>1143.93</c:v>
                </c:pt>
                <c:pt idx="1574">
                  <c:v>1142.1400000000001</c:v>
                </c:pt>
                <c:pt idx="1575">
                  <c:v>1115.56</c:v>
                </c:pt>
                <c:pt idx="1576">
                  <c:v>1181.74</c:v>
                </c:pt>
                <c:pt idx="1577">
                  <c:v>1136.01</c:v>
                </c:pt>
                <c:pt idx="1578">
                  <c:v>1122.79</c:v>
                </c:pt>
                <c:pt idx="1579">
                  <c:v>1167.94</c:v>
                </c:pt>
                <c:pt idx="1580">
                  <c:v>1124.46</c:v>
                </c:pt>
                <c:pt idx="1581">
                  <c:v>1130.56</c:v>
                </c:pt>
                <c:pt idx="1582">
                  <c:v>1143.6600000000001</c:v>
                </c:pt>
                <c:pt idx="1583">
                  <c:v>1135.67</c:v>
                </c:pt>
                <c:pt idx="1584">
                  <c:v>1132.67</c:v>
                </c:pt>
                <c:pt idx="1585">
                  <c:v>1135.78</c:v>
                </c:pt>
                <c:pt idx="1586">
                  <c:v>1138.1300000000001</c:v>
                </c:pt>
                <c:pt idx="1587">
                  <c:v>1158.19</c:v>
                </c:pt>
                <c:pt idx="1588">
                  <c:v>1142.68</c:v>
                </c:pt>
                <c:pt idx="1589">
                  <c:v>1182.32</c:v>
                </c:pt>
                <c:pt idx="1590">
                  <c:v>1178.01</c:v>
                </c:pt>
                <c:pt idx="1591">
                  <c:v>1175.04</c:v>
                </c:pt>
                <c:pt idx="1592">
                  <c:v>1161.05</c:v>
                </c:pt>
                <c:pt idx="1593">
                  <c:v>1158.57</c:v>
                </c:pt>
                <c:pt idx="1594">
                  <c:v>1134.55</c:v>
                </c:pt>
                <c:pt idx="1595">
                  <c:v>1165.2</c:v>
                </c:pt>
                <c:pt idx="1596">
                  <c:v>1133.71</c:v>
                </c:pt>
                <c:pt idx="1597">
                  <c:v>1178.23</c:v>
                </c:pt>
                <c:pt idx="1598">
                  <c:v>1152.42</c:v>
                </c:pt>
                <c:pt idx="1599">
                  <c:v>1148.03</c:v>
                </c:pt>
                <c:pt idx="1600">
                  <c:v>1189.33</c:v>
                </c:pt>
                <c:pt idx="1601">
                  <c:v>1138.03</c:v>
                </c:pt>
                <c:pt idx="1602">
                  <c:v>1114.1500000000001</c:v>
                </c:pt>
                <c:pt idx="1603">
                  <c:v>1141.9100000000001</c:v>
                </c:pt>
                <c:pt idx="1604">
                  <c:v>1152.5</c:v>
                </c:pt>
                <c:pt idx="1605">
                  <c:v>1154.74</c:v>
                </c:pt>
                <c:pt idx="1606">
                  <c:v>1119.73</c:v>
                </c:pt>
                <c:pt idx="1607">
                  <c:v>1160.93</c:v>
                </c:pt>
                <c:pt idx="1608">
                  <c:v>1151.45</c:v>
                </c:pt>
                <c:pt idx="1609">
                  <c:v>1128.55</c:v>
                </c:pt>
                <c:pt idx="1610">
                  <c:v>1127.04</c:v>
                </c:pt>
                <c:pt idx="1611">
                  <c:v>1129.08</c:v>
                </c:pt>
                <c:pt idx="1612">
                  <c:v>1155.1600000000001</c:v>
                </c:pt>
                <c:pt idx="1613">
                  <c:v>1166.24</c:v>
                </c:pt>
                <c:pt idx="1614">
                  <c:v>1144.8599999999999</c:v>
                </c:pt>
                <c:pt idx="1615">
                  <c:v>1136.8499999999999</c:v>
                </c:pt>
                <c:pt idx="1616">
                  <c:v>1105.45</c:v>
                </c:pt>
                <c:pt idx="1617">
                  <c:v>1138.4000000000001</c:v>
                </c:pt>
                <c:pt idx="1618">
                  <c:v>1149.95</c:v>
                </c:pt>
                <c:pt idx="1619">
                  <c:v>1147.56</c:v>
                </c:pt>
                <c:pt idx="1620">
                  <c:v>1141.49</c:v>
                </c:pt>
                <c:pt idx="1621">
                  <c:v>1115.53</c:v>
                </c:pt>
                <c:pt idx="1622">
                  <c:v>1132.45</c:v>
                </c:pt>
                <c:pt idx="1623">
                  <c:v>1167.81</c:v>
                </c:pt>
                <c:pt idx="1624">
                  <c:v>1165.1400000000001</c:v>
                </c:pt>
                <c:pt idx="1625">
                  <c:v>1169.67</c:v>
                </c:pt>
                <c:pt idx="1626">
                  <c:v>1179.28</c:v>
                </c:pt>
                <c:pt idx="1627">
                  <c:v>1145.05</c:v>
                </c:pt>
                <c:pt idx="1628">
                  <c:v>1135.82</c:v>
                </c:pt>
                <c:pt idx="1629">
                  <c:v>1151.55</c:v>
                </c:pt>
                <c:pt idx="1630">
                  <c:v>1158.72</c:v>
                </c:pt>
                <c:pt idx="1631">
                  <c:v>1143.5</c:v>
                </c:pt>
                <c:pt idx="1632">
                  <c:v>1121.6199999999999</c:v>
                </c:pt>
                <c:pt idx="1633">
                  <c:v>1112.81</c:v>
                </c:pt>
                <c:pt idx="1634">
                  <c:v>1176.1099999999999</c:v>
                </c:pt>
                <c:pt idx="1635">
                  <c:v>1166.25</c:v>
                </c:pt>
                <c:pt idx="1636">
                  <c:v>1159.92</c:v>
                </c:pt>
                <c:pt idx="1637">
                  <c:v>1155.57</c:v>
                </c:pt>
                <c:pt idx="1638">
                  <c:v>1188.71</c:v>
                </c:pt>
                <c:pt idx="1639">
                  <c:v>1146.8599999999999</c:v>
                </c:pt>
                <c:pt idx="1640">
                  <c:v>1165.8599999999999</c:v>
                </c:pt>
                <c:pt idx="1641">
                  <c:v>1167.9100000000001</c:v>
                </c:pt>
                <c:pt idx="1642">
                  <c:v>1161.1500000000001</c:v>
                </c:pt>
                <c:pt idx="1643">
                  <c:v>1165.8599999999999</c:v>
                </c:pt>
                <c:pt idx="1644">
                  <c:v>1154.5899999999999</c:v>
                </c:pt>
                <c:pt idx="1645">
                  <c:v>1197.8900000000001</c:v>
                </c:pt>
                <c:pt idx="1646">
                  <c:v>1154.82</c:v>
                </c:pt>
                <c:pt idx="1647">
                  <c:v>1140.1099999999999</c:v>
                </c:pt>
                <c:pt idx="1648">
                  <c:v>1145.9000000000001</c:v>
                </c:pt>
                <c:pt idx="1649">
                  <c:v>1172.3900000000001</c:v>
                </c:pt>
                <c:pt idx="1650">
                  <c:v>1171.49</c:v>
                </c:pt>
                <c:pt idx="1651">
                  <c:v>1156.0999999999999</c:v>
                </c:pt>
                <c:pt idx="1652">
                  <c:v>1153.4000000000001</c:v>
                </c:pt>
                <c:pt idx="1653">
                  <c:v>1145.02</c:v>
                </c:pt>
                <c:pt idx="1654">
                  <c:v>1142.23</c:v>
                </c:pt>
                <c:pt idx="1655">
                  <c:v>1147.8800000000001</c:v>
                </c:pt>
                <c:pt idx="1656">
                  <c:v>1153.1300000000001</c:v>
                </c:pt>
                <c:pt idx="1657">
                  <c:v>1166.05</c:v>
                </c:pt>
                <c:pt idx="1658">
                  <c:v>1158.68</c:v>
                </c:pt>
                <c:pt idx="1659">
                  <c:v>1154.8800000000001</c:v>
                </c:pt>
                <c:pt idx="1660">
                  <c:v>1177.82</c:v>
                </c:pt>
                <c:pt idx="1661">
                  <c:v>1166.3699999999999</c:v>
                </c:pt>
                <c:pt idx="1662">
                  <c:v>1174.79</c:v>
                </c:pt>
                <c:pt idx="1663">
                  <c:v>1162.5</c:v>
                </c:pt>
                <c:pt idx="1664">
                  <c:v>1176.9000000000001</c:v>
                </c:pt>
                <c:pt idx="1665">
                  <c:v>1191.56</c:v>
                </c:pt>
                <c:pt idx="1666">
                  <c:v>1174.1300000000001</c:v>
                </c:pt>
                <c:pt idx="1667">
                  <c:v>1153.04</c:v>
                </c:pt>
                <c:pt idx="1668">
                  <c:v>1188.98</c:v>
                </c:pt>
                <c:pt idx="1669">
                  <c:v>1184.08</c:v>
                </c:pt>
                <c:pt idx="1670">
                  <c:v>1149.24</c:v>
                </c:pt>
                <c:pt idx="1671">
                  <c:v>1144.29</c:v>
                </c:pt>
                <c:pt idx="1672">
                  <c:v>1181.33</c:v>
                </c:pt>
                <c:pt idx="1673">
                  <c:v>1151.77</c:v>
                </c:pt>
                <c:pt idx="1674">
                  <c:v>1164.97</c:v>
                </c:pt>
                <c:pt idx="1675">
                  <c:v>1137.6500000000001</c:v>
                </c:pt>
                <c:pt idx="1676">
                  <c:v>1172.46</c:v>
                </c:pt>
                <c:pt idx="1677">
                  <c:v>1125.98</c:v>
                </c:pt>
                <c:pt idx="1678">
                  <c:v>1148.74</c:v>
                </c:pt>
                <c:pt idx="1679">
                  <c:v>1139.26</c:v>
                </c:pt>
                <c:pt idx="1680">
                  <c:v>1158.42</c:v>
                </c:pt>
                <c:pt idx="1681">
                  <c:v>1161.43</c:v>
                </c:pt>
                <c:pt idx="1682">
                  <c:v>1136.8800000000001</c:v>
                </c:pt>
                <c:pt idx="1683">
                  <c:v>1151.6099999999999</c:v>
                </c:pt>
                <c:pt idx="1684">
                  <c:v>1151.7</c:v>
                </c:pt>
                <c:pt idx="1685">
                  <c:v>1145.19</c:v>
                </c:pt>
                <c:pt idx="1686">
                  <c:v>1155.6099999999999</c:v>
                </c:pt>
                <c:pt idx="1687">
                  <c:v>1166.21</c:v>
                </c:pt>
                <c:pt idx="1688">
                  <c:v>1164.49</c:v>
                </c:pt>
                <c:pt idx="1689">
                  <c:v>1172.48</c:v>
                </c:pt>
                <c:pt idx="1690">
                  <c:v>1169.5899999999999</c:v>
                </c:pt>
                <c:pt idx="1691">
                  <c:v>1160.02</c:v>
                </c:pt>
                <c:pt idx="1692">
                  <c:v>1181.3599999999999</c:v>
                </c:pt>
                <c:pt idx="1693">
                  <c:v>1144.3699999999999</c:v>
                </c:pt>
                <c:pt idx="1694">
                  <c:v>1140.3900000000001</c:v>
                </c:pt>
                <c:pt idx="1695">
                  <c:v>1144.49</c:v>
                </c:pt>
                <c:pt idx="1696">
                  <c:v>1144.1400000000001</c:v>
                </c:pt>
                <c:pt idx="1697">
                  <c:v>1187.05</c:v>
                </c:pt>
                <c:pt idx="1698">
                  <c:v>1201.72</c:v>
                </c:pt>
                <c:pt idx="1699">
                  <c:v>1165.98</c:v>
                </c:pt>
                <c:pt idx="1700">
                  <c:v>1156.47</c:v>
                </c:pt>
                <c:pt idx="1701">
                  <c:v>1137.4000000000001</c:v>
                </c:pt>
                <c:pt idx="1702">
                  <c:v>1148.53</c:v>
                </c:pt>
                <c:pt idx="1703">
                  <c:v>1164.48</c:v>
                </c:pt>
                <c:pt idx="1704">
                  <c:v>1161.24</c:v>
                </c:pt>
                <c:pt idx="1705">
                  <c:v>1170.02</c:v>
                </c:pt>
                <c:pt idx="1706">
                  <c:v>1174.49</c:v>
                </c:pt>
                <c:pt idx="1707">
                  <c:v>1018.85</c:v>
                </c:pt>
                <c:pt idx="1708">
                  <c:v>779.40800000000002</c:v>
                </c:pt>
                <c:pt idx="1709">
                  <c:v>617.21900000000005</c:v>
                </c:pt>
                <c:pt idx="1710">
                  <c:v>632.69100000000003</c:v>
                </c:pt>
                <c:pt idx="1711">
                  <c:v>629.55100000000004</c:v>
                </c:pt>
                <c:pt idx="1712">
                  <c:v>637.03099999999995</c:v>
                </c:pt>
                <c:pt idx="1713">
                  <c:v>622.745</c:v>
                </c:pt>
                <c:pt idx="1714">
                  <c:v>632.81399999999996</c:v>
                </c:pt>
                <c:pt idx="1715">
                  <c:v>639.39099999999996</c:v>
                </c:pt>
                <c:pt idx="1716">
                  <c:v>626.96400000000006</c:v>
                </c:pt>
                <c:pt idx="1717">
                  <c:v>639.81500000000005</c:v>
                </c:pt>
                <c:pt idx="1718">
                  <c:v>600.404</c:v>
                </c:pt>
                <c:pt idx="1719">
                  <c:v>625.43799999999999</c:v>
                </c:pt>
                <c:pt idx="1720">
                  <c:v>639.99599999999998</c:v>
                </c:pt>
                <c:pt idx="1721">
                  <c:v>646.12300000000005</c:v>
                </c:pt>
                <c:pt idx="1722">
                  <c:v>610.63499999999999</c:v>
                </c:pt>
                <c:pt idx="1723">
                  <c:v>621.69600000000003</c:v>
                </c:pt>
                <c:pt idx="1724">
                  <c:v>626.30999999999995</c:v>
                </c:pt>
                <c:pt idx="1725">
                  <c:v>610.399</c:v>
                </c:pt>
                <c:pt idx="1726">
                  <c:v>623.38099999999997</c:v>
                </c:pt>
                <c:pt idx="1727">
                  <c:v>622.29999999999995</c:v>
                </c:pt>
                <c:pt idx="1728">
                  <c:v>583.72500000000002</c:v>
                </c:pt>
                <c:pt idx="1729">
                  <c:v>661.13300000000004</c:v>
                </c:pt>
                <c:pt idx="1730">
                  <c:v>618.322</c:v>
                </c:pt>
                <c:pt idx="1731">
                  <c:v>618.45699999999999</c:v>
                </c:pt>
                <c:pt idx="1732">
                  <c:v>641.73400000000004</c:v>
                </c:pt>
                <c:pt idx="1733">
                  <c:v>618.79600000000005</c:v>
                </c:pt>
                <c:pt idx="1734">
                  <c:v>628.904</c:v>
                </c:pt>
                <c:pt idx="1735">
                  <c:v>641.96600000000001</c:v>
                </c:pt>
                <c:pt idx="1736">
                  <c:v>598.06399999999996</c:v>
                </c:pt>
                <c:pt idx="1737">
                  <c:v>628.25800000000004</c:v>
                </c:pt>
                <c:pt idx="1738">
                  <c:v>596.74</c:v>
                </c:pt>
                <c:pt idx="1739">
                  <c:v>652.80600000000004</c:v>
                </c:pt>
                <c:pt idx="1740">
                  <c:v>624.24599999999998</c:v>
                </c:pt>
                <c:pt idx="1741">
                  <c:v>609.29700000000003</c:v>
                </c:pt>
                <c:pt idx="1742">
                  <c:v>613.84199999999998</c:v>
                </c:pt>
                <c:pt idx="1743">
                  <c:v>658.995</c:v>
                </c:pt>
                <c:pt idx="1744">
                  <c:v>613.14099999999996</c:v>
                </c:pt>
                <c:pt idx="1745">
                  <c:v>615.08500000000004</c:v>
                </c:pt>
                <c:pt idx="1746">
                  <c:v>622.471</c:v>
                </c:pt>
                <c:pt idx="1747">
                  <c:v>607.97500000000002</c:v>
                </c:pt>
                <c:pt idx="1748">
                  <c:v>631.37099999999998</c:v>
                </c:pt>
                <c:pt idx="1749">
                  <c:v>630.36</c:v>
                </c:pt>
                <c:pt idx="1750">
                  <c:v>615.69200000000001</c:v>
                </c:pt>
                <c:pt idx="1751">
                  <c:v>623.23599999999999</c:v>
                </c:pt>
                <c:pt idx="1752">
                  <c:v>630.79999999999995</c:v>
                </c:pt>
                <c:pt idx="1753">
                  <c:v>609.50099999999998</c:v>
                </c:pt>
                <c:pt idx="1754">
                  <c:v>637.48199999999997</c:v>
                </c:pt>
                <c:pt idx="1755">
                  <c:v>633.10199999999998</c:v>
                </c:pt>
                <c:pt idx="1756">
                  <c:v>635.50099999999998</c:v>
                </c:pt>
                <c:pt idx="1757">
                  <c:v>610.32000000000005</c:v>
                </c:pt>
                <c:pt idx="1758">
                  <c:v>677.41200000000003</c:v>
                </c:pt>
                <c:pt idx="1759">
                  <c:v>678.43700000000001</c:v>
                </c:pt>
                <c:pt idx="1760">
                  <c:v>666.56399999999996</c:v>
                </c:pt>
                <c:pt idx="1761">
                  <c:v>631.43899999999996</c:v>
                </c:pt>
                <c:pt idx="1762">
                  <c:v>634.97500000000002</c:v>
                </c:pt>
                <c:pt idx="1763">
                  <c:v>591.66800000000001</c:v>
                </c:pt>
                <c:pt idx="1764">
                  <c:v>643.53700000000003</c:v>
                </c:pt>
                <c:pt idx="1765">
                  <c:v>645.71100000000001</c:v>
                </c:pt>
                <c:pt idx="1766">
                  <c:v>637.97</c:v>
                </c:pt>
                <c:pt idx="1767">
                  <c:v>642.33100000000002</c:v>
                </c:pt>
                <c:pt idx="1768">
                  <c:v>613.846</c:v>
                </c:pt>
                <c:pt idx="1769">
                  <c:v>624.34</c:v>
                </c:pt>
                <c:pt idx="1770">
                  <c:v>631.70799999999997</c:v>
                </c:pt>
                <c:pt idx="1771">
                  <c:v>626.60299999999995</c:v>
                </c:pt>
                <c:pt idx="1772">
                  <c:v>612.447</c:v>
                </c:pt>
                <c:pt idx="1773">
                  <c:v>616.52</c:v>
                </c:pt>
                <c:pt idx="1774">
                  <c:v>593.74</c:v>
                </c:pt>
                <c:pt idx="1775">
                  <c:v>613.40599999999995</c:v>
                </c:pt>
                <c:pt idx="1776">
                  <c:v>622.529</c:v>
                </c:pt>
                <c:pt idx="1777">
                  <c:v>588.00300000000004</c:v>
                </c:pt>
                <c:pt idx="1778">
                  <c:v>619.51599999999996</c:v>
                </c:pt>
                <c:pt idx="1779">
                  <c:v>610.73199999999997</c:v>
                </c:pt>
                <c:pt idx="1780">
                  <c:v>629.11699999999996</c:v>
                </c:pt>
                <c:pt idx="1781">
                  <c:v>621.86599999999999</c:v>
                </c:pt>
                <c:pt idx="1782">
                  <c:v>638.53099999999995</c:v>
                </c:pt>
                <c:pt idx="1783">
                  <c:v>616.85599999999999</c:v>
                </c:pt>
                <c:pt idx="1784">
                  <c:v>584.19899999999996</c:v>
                </c:pt>
                <c:pt idx="1785">
                  <c:v>630.11900000000003</c:v>
                </c:pt>
                <c:pt idx="1786">
                  <c:v>657.18799999999999</c:v>
                </c:pt>
                <c:pt idx="1787">
                  <c:v>596.12400000000002</c:v>
                </c:pt>
                <c:pt idx="1788">
                  <c:v>604.404</c:v>
                </c:pt>
                <c:pt idx="1789">
                  <c:v>623.26</c:v>
                </c:pt>
                <c:pt idx="1790">
                  <c:v>603.12900000000002</c:v>
                </c:pt>
                <c:pt idx="1791">
                  <c:v>663.05899999999997</c:v>
                </c:pt>
                <c:pt idx="1792">
                  <c:v>632.08799999999997</c:v>
                </c:pt>
                <c:pt idx="1793">
                  <c:v>607.47699999999998</c:v>
                </c:pt>
                <c:pt idx="1794">
                  <c:v>630.70799999999997</c:v>
                </c:pt>
                <c:pt idx="1795">
                  <c:v>614.18499999999995</c:v>
                </c:pt>
                <c:pt idx="1796">
                  <c:v>600.923</c:v>
                </c:pt>
                <c:pt idx="1797">
                  <c:v>603.97500000000002</c:v>
                </c:pt>
                <c:pt idx="1798">
                  <c:v>649.01700000000005</c:v>
                </c:pt>
                <c:pt idx="1799">
                  <c:v>635.81600000000003</c:v>
                </c:pt>
                <c:pt idx="1800">
                  <c:v>618.99</c:v>
                </c:pt>
                <c:pt idx="1801">
                  <c:v>645.01199999999994</c:v>
                </c:pt>
                <c:pt idx="1802">
                  <c:v>611.79</c:v>
                </c:pt>
                <c:pt idx="1803">
                  <c:v>629.91399999999999</c:v>
                </c:pt>
                <c:pt idx="1804">
                  <c:v>637.86599999999999</c:v>
                </c:pt>
                <c:pt idx="1805">
                  <c:v>586.49599999999998</c:v>
                </c:pt>
                <c:pt idx="1806">
                  <c:v>648.48900000000003</c:v>
                </c:pt>
                <c:pt idx="1807">
                  <c:v>621.37099999999998</c:v>
                </c:pt>
                <c:pt idx="1808">
                  <c:v>600.4</c:v>
                </c:pt>
                <c:pt idx="1809">
                  <c:v>629.60799999999995</c:v>
                </c:pt>
                <c:pt idx="1810">
                  <c:v>637.59199999999998</c:v>
                </c:pt>
                <c:pt idx="1811">
                  <c:v>629.15200000000004</c:v>
                </c:pt>
                <c:pt idx="1812">
                  <c:v>604.226</c:v>
                </c:pt>
                <c:pt idx="1813">
                  <c:v>630.71199999999999</c:v>
                </c:pt>
                <c:pt idx="1814">
                  <c:v>635.303</c:v>
                </c:pt>
                <c:pt idx="1815">
                  <c:v>623.99199999999996</c:v>
                </c:pt>
                <c:pt idx="1816">
                  <c:v>622.601</c:v>
                </c:pt>
                <c:pt idx="1817">
                  <c:v>632.09100000000001</c:v>
                </c:pt>
                <c:pt idx="1818">
                  <c:v>614.25800000000004</c:v>
                </c:pt>
                <c:pt idx="1819">
                  <c:v>616.19600000000003</c:v>
                </c:pt>
                <c:pt idx="1820">
                  <c:v>604.75900000000001</c:v>
                </c:pt>
                <c:pt idx="1821">
                  <c:v>633.15599999999995</c:v>
                </c:pt>
                <c:pt idx="1822">
                  <c:v>621.58299999999997</c:v>
                </c:pt>
                <c:pt idx="1823">
                  <c:v>629.50800000000004</c:v>
                </c:pt>
                <c:pt idx="1824">
                  <c:v>619.89</c:v>
                </c:pt>
                <c:pt idx="1825">
                  <c:v>621.45100000000002</c:v>
                </c:pt>
                <c:pt idx="1826">
                  <c:v>645.91099999999994</c:v>
                </c:pt>
                <c:pt idx="1827">
                  <c:v>615.096</c:v>
                </c:pt>
                <c:pt idx="1828">
                  <c:v>651.73800000000006</c:v>
                </c:pt>
                <c:pt idx="1829">
                  <c:v>574.52700000000004</c:v>
                </c:pt>
                <c:pt idx="1830">
                  <c:v>437.64</c:v>
                </c:pt>
                <c:pt idx="1831">
                  <c:v>269.38499999999999</c:v>
                </c:pt>
                <c:pt idx="1832">
                  <c:v>168.97</c:v>
                </c:pt>
                <c:pt idx="1833">
                  <c:v>139.001</c:v>
                </c:pt>
                <c:pt idx="1834">
                  <c:v>97.007000000000005</c:v>
                </c:pt>
                <c:pt idx="1835">
                  <c:v>48.856200000000001</c:v>
                </c:pt>
                <c:pt idx="1836">
                  <c:v>89.0261</c:v>
                </c:pt>
                <c:pt idx="1837">
                  <c:v>77.7911</c:v>
                </c:pt>
                <c:pt idx="1838">
                  <c:v>105.526</c:v>
                </c:pt>
                <c:pt idx="1839">
                  <c:v>103.53400000000001</c:v>
                </c:pt>
                <c:pt idx="1840">
                  <c:v>90.592699999999994</c:v>
                </c:pt>
                <c:pt idx="1841">
                  <c:v>104.746</c:v>
                </c:pt>
                <c:pt idx="1842">
                  <c:v>76.751300000000001</c:v>
                </c:pt>
                <c:pt idx="1843">
                  <c:v>52.634599999999999</c:v>
                </c:pt>
                <c:pt idx="1844">
                  <c:v>53.294400000000003</c:v>
                </c:pt>
                <c:pt idx="1845">
                  <c:v>66.110399999999998</c:v>
                </c:pt>
                <c:pt idx="1846">
                  <c:v>52.606900000000003</c:v>
                </c:pt>
                <c:pt idx="1847">
                  <c:v>47.718800000000002</c:v>
                </c:pt>
                <c:pt idx="1848">
                  <c:v>50.354100000000003</c:v>
                </c:pt>
                <c:pt idx="1849">
                  <c:v>63.214399999999998</c:v>
                </c:pt>
                <c:pt idx="1850">
                  <c:v>62.581800000000001</c:v>
                </c:pt>
                <c:pt idx="1851">
                  <c:v>74.884799999999998</c:v>
                </c:pt>
                <c:pt idx="1852">
                  <c:v>65.642799999999994</c:v>
                </c:pt>
                <c:pt idx="1853">
                  <c:v>59.550199999999997</c:v>
                </c:pt>
                <c:pt idx="1854">
                  <c:v>80.925200000000004</c:v>
                </c:pt>
                <c:pt idx="1855">
                  <c:v>58.798400000000001</c:v>
                </c:pt>
                <c:pt idx="1856">
                  <c:v>87.366699999999994</c:v>
                </c:pt>
                <c:pt idx="1857">
                  <c:v>77.506900000000002</c:v>
                </c:pt>
                <c:pt idx="1858">
                  <c:v>94.4495</c:v>
                </c:pt>
                <c:pt idx="1859">
                  <c:v>74.084299999999999</c:v>
                </c:pt>
                <c:pt idx="1860">
                  <c:v>101.18300000000001</c:v>
                </c:pt>
                <c:pt idx="1861">
                  <c:v>76.621200000000002</c:v>
                </c:pt>
                <c:pt idx="1862">
                  <c:v>74.474999999999994</c:v>
                </c:pt>
                <c:pt idx="1863">
                  <c:v>92.381100000000004</c:v>
                </c:pt>
                <c:pt idx="1864">
                  <c:v>76.852999999999994</c:v>
                </c:pt>
                <c:pt idx="1865">
                  <c:v>59.578299999999999</c:v>
                </c:pt>
                <c:pt idx="1866">
                  <c:v>62.134099999999997</c:v>
                </c:pt>
                <c:pt idx="1867">
                  <c:v>92.105500000000006</c:v>
                </c:pt>
                <c:pt idx="1868">
                  <c:v>88.4589</c:v>
                </c:pt>
                <c:pt idx="1869">
                  <c:v>85.289500000000004</c:v>
                </c:pt>
                <c:pt idx="1870">
                  <c:v>107.51</c:v>
                </c:pt>
                <c:pt idx="1871">
                  <c:v>94.110500000000002</c:v>
                </c:pt>
                <c:pt idx="1872">
                  <c:v>79.682400000000001</c:v>
                </c:pt>
                <c:pt idx="1873">
                  <c:v>104.47</c:v>
                </c:pt>
                <c:pt idx="1874">
                  <c:v>77.377300000000005</c:v>
                </c:pt>
                <c:pt idx="1875">
                  <c:v>84.769400000000005</c:v>
                </c:pt>
                <c:pt idx="1876">
                  <c:v>74.979600000000005</c:v>
                </c:pt>
                <c:pt idx="1877">
                  <c:v>52.089799999999997</c:v>
                </c:pt>
                <c:pt idx="1878">
                  <c:v>64.596999999999994</c:v>
                </c:pt>
                <c:pt idx="1879">
                  <c:v>83.507800000000003</c:v>
                </c:pt>
                <c:pt idx="1880">
                  <c:v>69.856700000000004</c:v>
                </c:pt>
                <c:pt idx="1881">
                  <c:v>90.944299999999998</c:v>
                </c:pt>
                <c:pt idx="1882">
                  <c:v>80.7376</c:v>
                </c:pt>
                <c:pt idx="1883">
                  <c:v>54.6492</c:v>
                </c:pt>
                <c:pt idx="1884">
                  <c:v>94.001199999999997</c:v>
                </c:pt>
                <c:pt idx="1885">
                  <c:v>52.876399999999997</c:v>
                </c:pt>
                <c:pt idx="1886">
                  <c:v>61.255000000000003</c:v>
                </c:pt>
                <c:pt idx="1887">
                  <c:v>72.232699999999994</c:v>
                </c:pt>
                <c:pt idx="1888">
                  <c:v>97.333299999999994</c:v>
                </c:pt>
                <c:pt idx="1889">
                  <c:v>66.077799999999996</c:v>
                </c:pt>
                <c:pt idx="1890">
                  <c:v>80.149900000000002</c:v>
                </c:pt>
                <c:pt idx="1891">
                  <c:v>88.988399999999999</c:v>
                </c:pt>
                <c:pt idx="1892">
                  <c:v>85.607799999999997</c:v>
                </c:pt>
                <c:pt idx="1893">
                  <c:v>74.416399999999996</c:v>
                </c:pt>
                <c:pt idx="1894">
                  <c:v>77.405000000000001</c:v>
                </c:pt>
                <c:pt idx="1895">
                  <c:v>98.463700000000003</c:v>
                </c:pt>
                <c:pt idx="1896">
                  <c:v>45.962600000000002</c:v>
                </c:pt>
                <c:pt idx="1897">
                  <c:v>68.145700000000005</c:v>
                </c:pt>
                <c:pt idx="1898">
                  <c:v>59.634399999999999</c:v>
                </c:pt>
                <c:pt idx="1899">
                  <c:v>74.656999999999996</c:v>
                </c:pt>
                <c:pt idx="1900">
                  <c:v>97.017099999999999</c:v>
                </c:pt>
                <c:pt idx="1901">
                  <c:v>67.5291</c:v>
                </c:pt>
                <c:pt idx="1902">
                  <c:v>92.660399999999996</c:v>
                </c:pt>
                <c:pt idx="1903">
                  <c:v>111.429</c:v>
                </c:pt>
                <c:pt idx="1904">
                  <c:v>86.555300000000003</c:v>
                </c:pt>
                <c:pt idx="1905">
                  <c:v>81.664100000000005</c:v>
                </c:pt>
                <c:pt idx="1906">
                  <c:v>45.485599999999998</c:v>
                </c:pt>
                <c:pt idx="1907">
                  <c:v>79.668899999999994</c:v>
                </c:pt>
                <c:pt idx="1908">
                  <c:v>95.443299999999994</c:v>
                </c:pt>
                <c:pt idx="1909">
                  <c:v>98.897099999999995</c:v>
                </c:pt>
                <c:pt idx="1910">
                  <c:v>69.305099999999996</c:v>
                </c:pt>
                <c:pt idx="1911">
                  <c:v>91.782399999999996</c:v>
                </c:pt>
                <c:pt idx="1912">
                  <c:v>95.144000000000005</c:v>
                </c:pt>
                <c:pt idx="1913">
                  <c:v>94.317700000000002</c:v>
                </c:pt>
                <c:pt idx="1914">
                  <c:v>81.656599999999997</c:v>
                </c:pt>
                <c:pt idx="1915">
                  <c:v>77.959400000000002</c:v>
                </c:pt>
                <c:pt idx="1916">
                  <c:v>45.2258</c:v>
                </c:pt>
                <c:pt idx="1917">
                  <c:v>84.182900000000004</c:v>
                </c:pt>
                <c:pt idx="1918">
                  <c:v>125.38200000000001</c:v>
                </c:pt>
                <c:pt idx="1919">
                  <c:v>74.909599999999998</c:v>
                </c:pt>
                <c:pt idx="1920">
                  <c:v>68.493600000000001</c:v>
                </c:pt>
                <c:pt idx="1921">
                  <c:v>78.158199999999994</c:v>
                </c:pt>
                <c:pt idx="1922">
                  <c:v>97.800200000000004</c:v>
                </c:pt>
                <c:pt idx="1923">
                  <c:v>96.386799999999994</c:v>
                </c:pt>
                <c:pt idx="1924">
                  <c:v>109.598</c:v>
                </c:pt>
                <c:pt idx="1925">
                  <c:v>101.6</c:v>
                </c:pt>
                <c:pt idx="1926">
                  <c:v>112.892</c:v>
                </c:pt>
                <c:pt idx="1927">
                  <c:v>69.766099999999994</c:v>
                </c:pt>
                <c:pt idx="1928">
                  <c:v>75.147999999999996</c:v>
                </c:pt>
                <c:pt idx="1929">
                  <c:v>86.485100000000003</c:v>
                </c:pt>
                <c:pt idx="1930">
                  <c:v>96.498900000000006</c:v>
                </c:pt>
                <c:pt idx="1931">
                  <c:v>73.030500000000004</c:v>
                </c:pt>
                <c:pt idx="1932">
                  <c:v>81.224800000000002</c:v>
                </c:pt>
                <c:pt idx="1933">
                  <c:v>69.514899999999997</c:v>
                </c:pt>
                <c:pt idx="1934">
                  <c:v>107.88200000000001</c:v>
                </c:pt>
                <c:pt idx="1935">
                  <c:v>94.373800000000003</c:v>
                </c:pt>
                <c:pt idx="1936">
                  <c:v>91.675700000000006</c:v>
                </c:pt>
                <c:pt idx="1937">
                  <c:v>113.648</c:v>
                </c:pt>
                <c:pt idx="1938">
                  <c:v>111.291</c:v>
                </c:pt>
                <c:pt idx="1939">
                  <c:v>89.709000000000003</c:v>
                </c:pt>
                <c:pt idx="1940">
                  <c:v>100.348</c:v>
                </c:pt>
                <c:pt idx="1941">
                  <c:v>83.837800000000001</c:v>
                </c:pt>
                <c:pt idx="1942">
                  <c:v>87.814400000000006</c:v>
                </c:pt>
                <c:pt idx="1943">
                  <c:v>93.104799999999997</c:v>
                </c:pt>
                <c:pt idx="1944">
                  <c:v>58.8797</c:v>
                </c:pt>
                <c:pt idx="1945">
                  <c:v>93.243499999999997</c:v>
                </c:pt>
                <c:pt idx="1946">
                  <c:v>61.246600000000001</c:v>
                </c:pt>
                <c:pt idx="1947">
                  <c:v>55.367400000000004</c:v>
                </c:pt>
                <c:pt idx="1948">
                  <c:v>82.218500000000006</c:v>
                </c:pt>
                <c:pt idx="1949">
                  <c:v>123.295</c:v>
                </c:pt>
                <c:pt idx="1950">
                  <c:v>60.411900000000003</c:v>
                </c:pt>
                <c:pt idx="1951">
                  <c:v>281.726</c:v>
                </c:pt>
                <c:pt idx="1952">
                  <c:v>543.29600000000005</c:v>
                </c:pt>
                <c:pt idx="1953">
                  <c:v>740.48099999999999</c:v>
                </c:pt>
                <c:pt idx="1954">
                  <c:v>936.68799999999999</c:v>
                </c:pt>
                <c:pt idx="1955">
                  <c:v>1052.1600000000001</c:v>
                </c:pt>
                <c:pt idx="1956">
                  <c:v>1106.07</c:v>
                </c:pt>
                <c:pt idx="1957">
                  <c:v>1148.06</c:v>
                </c:pt>
                <c:pt idx="1958">
                  <c:v>1154.3800000000001</c:v>
                </c:pt>
                <c:pt idx="1959">
                  <c:v>1135.1600000000001</c:v>
                </c:pt>
                <c:pt idx="1960">
                  <c:v>1152.19</c:v>
                </c:pt>
                <c:pt idx="1961">
                  <c:v>1130.47</c:v>
                </c:pt>
                <c:pt idx="1962">
                  <c:v>1115.05</c:v>
                </c:pt>
                <c:pt idx="1963">
                  <c:v>1136.79</c:v>
                </c:pt>
                <c:pt idx="1964">
                  <c:v>1139.0899999999999</c:v>
                </c:pt>
                <c:pt idx="1965">
                  <c:v>1139.06</c:v>
                </c:pt>
                <c:pt idx="1966">
                  <c:v>1098.23</c:v>
                </c:pt>
                <c:pt idx="1967">
                  <c:v>1162.0999999999999</c:v>
                </c:pt>
                <c:pt idx="1968">
                  <c:v>1160.07</c:v>
                </c:pt>
                <c:pt idx="1969">
                  <c:v>1148.18</c:v>
                </c:pt>
                <c:pt idx="1970">
                  <c:v>1163.3800000000001</c:v>
                </c:pt>
                <c:pt idx="1971">
                  <c:v>0</c:v>
                </c:pt>
                <c:pt idx="1972">
                  <c:v>1152.69</c:v>
                </c:pt>
                <c:pt idx="1973">
                  <c:v>1113.6400000000001</c:v>
                </c:pt>
                <c:pt idx="1974">
                  <c:v>1159.78</c:v>
                </c:pt>
                <c:pt idx="1975">
                  <c:v>1132.33</c:v>
                </c:pt>
                <c:pt idx="1976">
                  <c:v>1132.4000000000001</c:v>
                </c:pt>
                <c:pt idx="1977">
                  <c:v>1126.1099999999999</c:v>
                </c:pt>
                <c:pt idx="1978">
                  <c:v>1106.8900000000001</c:v>
                </c:pt>
                <c:pt idx="1979">
                  <c:v>1114.04</c:v>
                </c:pt>
                <c:pt idx="1980">
                  <c:v>1133.5899999999999</c:v>
                </c:pt>
                <c:pt idx="1981">
                  <c:v>1143.47</c:v>
                </c:pt>
                <c:pt idx="1982">
                  <c:v>1165.49</c:v>
                </c:pt>
                <c:pt idx="1983">
                  <c:v>1112.44</c:v>
                </c:pt>
                <c:pt idx="1984">
                  <c:v>1133.82</c:v>
                </c:pt>
                <c:pt idx="1985">
                  <c:v>1138.53</c:v>
                </c:pt>
                <c:pt idx="1986">
                  <c:v>1119.5899999999999</c:v>
                </c:pt>
                <c:pt idx="1987">
                  <c:v>1146.3599999999999</c:v>
                </c:pt>
                <c:pt idx="1988">
                  <c:v>1123.8699999999999</c:v>
                </c:pt>
                <c:pt idx="1989">
                  <c:v>1104.3900000000001</c:v>
                </c:pt>
                <c:pt idx="1990">
                  <c:v>1090.98</c:v>
                </c:pt>
                <c:pt idx="1991">
                  <c:v>1136.8399999999999</c:v>
                </c:pt>
                <c:pt idx="1992">
                  <c:v>1155.8399999999999</c:v>
                </c:pt>
                <c:pt idx="1993">
                  <c:v>1139.79</c:v>
                </c:pt>
                <c:pt idx="1994">
                  <c:v>1107.51</c:v>
                </c:pt>
                <c:pt idx="1995">
                  <c:v>1157.56</c:v>
                </c:pt>
                <c:pt idx="1996">
                  <c:v>1115.6500000000001</c:v>
                </c:pt>
                <c:pt idx="1997">
                  <c:v>1144.06</c:v>
                </c:pt>
                <c:pt idx="1998">
                  <c:v>1138.31</c:v>
                </c:pt>
                <c:pt idx="1999">
                  <c:v>1150.72</c:v>
                </c:pt>
                <c:pt idx="2000">
                  <c:v>1135.32</c:v>
                </c:pt>
                <c:pt idx="2001">
                  <c:v>1145.92</c:v>
                </c:pt>
                <c:pt idx="2002">
                  <c:v>1146.07</c:v>
                </c:pt>
                <c:pt idx="2003">
                  <c:v>1137.52</c:v>
                </c:pt>
                <c:pt idx="2004">
                  <c:v>1147.83</c:v>
                </c:pt>
                <c:pt idx="2005">
                  <c:v>1126.8699999999999</c:v>
                </c:pt>
                <c:pt idx="2006">
                  <c:v>1140.0999999999999</c:v>
                </c:pt>
                <c:pt idx="2007">
                  <c:v>1162.03</c:v>
                </c:pt>
                <c:pt idx="2008">
                  <c:v>1153.08</c:v>
                </c:pt>
                <c:pt idx="2009">
                  <c:v>1157.03</c:v>
                </c:pt>
                <c:pt idx="2010">
                  <c:v>1140.33</c:v>
                </c:pt>
                <c:pt idx="2011">
                  <c:v>1151.33</c:v>
                </c:pt>
                <c:pt idx="2012">
                  <c:v>1134.58</c:v>
                </c:pt>
                <c:pt idx="2013">
                  <c:v>1134.1400000000001</c:v>
                </c:pt>
                <c:pt idx="2014">
                  <c:v>1170.48</c:v>
                </c:pt>
                <c:pt idx="2015">
                  <c:v>1174.78</c:v>
                </c:pt>
                <c:pt idx="2016">
                  <c:v>1133.8599999999999</c:v>
                </c:pt>
                <c:pt idx="2017">
                  <c:v>1131.42</c:v>
                </c:pt>
                <c:pt idx="2018">
                  <c:v>1172.77</c:v>
                </c:pt>
                <c:pt idx="2019">
                  <c:v>1146.32</c:v>
                </c:pt>
                <c:pt idx="2020">
                  <c:v>1220.9000000000001</c:v>
                </c:pt>
                <c:pt idx="2021">
                  <c:v>1136.52</c:v>
                </c:pt>
                <c:pt idx="2022">
                  <c:v>1140.45</c:v>
                </c:pt>
                <c:pt idx="2023">
                  <c:v>1179.3900000000001</c:v>
                </c:pt>
                <c:pt idx="2024">
                  <c:v>1149.9100000000001</c:v>
                </c:pt>
                <c:pt idx="2025">
                  <c:v>1148.8599999999999</c:v>
                </c:pt>
                <c:pt idx="2026">
                  <c:v>1140.71</c:v>
                </c:pt>
                <c:pt idx="2027">
                  <c:v>1180.81</c:v>
                </c:pt>
                <c:pt idx="2028">
                  <c:v>1162.55</c:v>
                </c:pt>
                <c:pt idx="2029">
                  <c:v>1142.9000000000001</c:v>
                </c:pt>
                <c:pt idx="2030">
                  <c:v>1164.75</c:v>
                </c:pt>
                <c:pt idx="2031">
                  <c:v>1153.58</c:v>
                </c:pt>
                <c:pt idx="2032">
                  <c:v>1164.95</c:v>
                </c:pt>
                <c:pt idx="2033">
                  <c:v>1217.42</c:v>
                </c:pt>
                <c:pt idx="2034">
                  <c:v>1141.55</c:v>
                </c:pt>
                <c:pt idx="2035">
                  <c:v>1148.46</c:v>
                </c:pt>
                <c:pt idx="2036">
                  <c:v>1172.6500000000001</c:v>
                </c:pt>
                <c:pt idx="2037">
                  <c:v>1194.1099999999999</c:v>
                </c:pt>
                <c:pt idx="2038">
                  <c:v>1169.6199999999999</c:v>
                </c:pt>
                <c:pt idx="2039">
                  <c:v>1202</c:v>
                </c:pt>
                <c:pt idx="2040">
                  <c:v>1167.3</c:v>
                </c:pt>
                <c:pt idx="2041">
                  <c:v>1159.01</c:v>
                </c:pt>
                <c:pt idx="2042">
                  <c:v>1155.4000000000001</c:v>
                </c:pt>
                <c:pt idx="2043">
                  <c:v>1170.73</c:v>
                </c:pt>
                <c:pt idx="2044">
                  <c:v>1102.1099999999999</c:v>
                </c:pt>
                <c:pt idx="2045">
                  <c:v>1165.54</c:v>
                </c:pt>
                <c:pt idx="2046">
                  <c:v>1143.53</c:v>
                </c:pt>
                <c:pt idx="2047">
                  <c:v>1194.07</c:v>
                </c:pt>
                <c:pt idx="2048">
                  <c:v>1165.74</c:v>
                </c:pt>
                <c:pt idx="2049">
                  <c:v>1152.73</c:v>
                </c:pt>
                <c:pt idx="2050">
                  <c:v>1161.56</c:v>
                </c:pt>
                <c:pt idx="2051">
                  <c:v>1163.92</c:v>
                </c:pt>
                <c:pt idx="2052">
                  <c:v>1136.8699999999999</c:v>
                </c:pt>
                <c:pt idx="2053">
                  <c:v>1173.6300000000001</c:v>
                </c:pt>
                <c:pt idx="2054">
                  <c:v>1148.2</c:v>
                </c:pt>
                <c:pt idx="2055">
                  <c:v>1161.7</c:v>
                </c:pt>
                <c:pt idx="2056">
                  <c:v>1134.56</c:v>
                </c:pt>
                <c:pt idx="2057">
                  <c:v>1163.29</c:v>
                </c:pt>
                <c:pt idx="2058">
                  <c:v>1134.44</c:v>
                </c:pt>
                <c:pt idx="2059">
                  <c:v>1156.3</c:v>
                </c:pt>
                <c:pt idx="2060">
                  <c:v>1154.58</c:v>
                </c:pt>
                <c:pt idx="2061">
                  <c:v>1157.8399999999999</c:v>
                </c:pt>
                <c:pt idx="2062">
                  <c:v>1154.55</c:v>
                </c:pt>
                <c:pt idx="2063">
                  <c:v>1149.95</c:v>
                </c:pt>
                <c:pt idx="2064">
                  <c:v>1160.26</c:v>
                </c:pt>
                <c:pt idx="2065">
                  <c:v>1138.6099999999999</c:v>
                </c:pt>
                <c:pt idx="2066">
                  <c:v>1154.78</c:v>
                </c:pt>
                <c:pt idx="2067">
                  <c:v>1120.79</c:v>
                </c:pt>
                <c:pt idx="2068">
                  <c:v>1176.51</c:v>
                </c:pt>
                <c:pt idx="2069">
                  <c:v>1179.1199999999999</c:v>
                </c:pt>
                <c:pt idx="2070">
                  <c:v>1147.07</c:v>
                </c:pt>
                <c:pt idx="2071">
                  <c:v>1169.77</c:v>
                </c:pt>
                <c:pt idx="2072">
                  <c:v>1169.4000000000001</c:v>
                </c:pt>
                <c:pt idx="2073">
                  <c:v>1163.0999999999999</c:v>
                </c:pt>
                <c:pt idx="2074">
                  <c:v>1092.3</c:v>
                </c:pt>
                <c:pt idx="2075">
                  <c:v>906.18299999999999</c:v>
                </c:pt>
                <c:pt idx="2076">
                  <c:v>820.71600000000001</c:v>
                </c:pt>
                <c:pt idx="2077">
                  <c:v>700.86</c:v>
                </c:pt>
                <c:pt idx="2078">
                  <c:v>656.36199999999997</c:v>
                </c:pt>
                <c:pt idx="2079">
                  <c:v>668.67499999999995</c:v>
                </c:pt>
                <c:pt idx="2080">
                  <c:v>671.99699999999996</c:v>
                </c:pt>
                <c:pt idx="2081">
                  <c:v>688.71400000000006</c:v>
                </c:pt>
                <c:pt idx="2082">
                  <c:v>684.03300000000002</c:v>
                </c:pt>
                <c:pt idx="2083">
                  <c:v>702.99900000000002</c:v>
                </c:pt>
                <c:pt idx="2084">
                  <c:v>669.25099999999998</c:v>
                </c:pt>
                <c:pt idx="2085">
                  <c:v>621.90200000000004</c:v>
                </c:pt>
                <c:pt idx="2086">
                  <c:v>634.09199999999998</c:v>
                </c:pt>
                <c:pt idx="2087">
                  <c:v>613.46299999999997</c:v>
                </c:pt>
                <c:pt idx="2088">
                  <c:v>578.39599999999996</c:v>
                </c:pt>
                <c:pt idx="2089">
                  <c:v>643.57600000000002</c:v>
                </c:pt>
                <c:pt idx="2090">
                  <c:v>603.34</c:v>
                </c:pt>
                <c:pt idx="2091">
                  <c:v>603.69100000000003</c:v>
                </c:pt>
                <c:pt idx="2092">
                  <c:v>622.44799999999998</c:v>
                </c:pt>
                <c:pt idx="2093">
                  <c:v>636.46699999999998</c:v>
                </c:pt>
                <c:pt idx="2094">
                  <c:v>622.35599999999999</c:v>
                </c:pt>
                <c:pt idx="2095">
                  <c:v>642.56299999999999</c:v>
                </c:pt>
                <c:pt idx="2096">
                  <c:v>622.39400000000001</c:v>
                </c:pt>
                <c:pt idx="2097">
                  <c:v>636.33199999999999</c:v>
                </c:pt>
                <c:pt idx="2098">
                  <c:v>640.05999999999995</c:v>
                </c:pt>
                <c:pt idx="2099">
                  <c:v>613.40599999999995</c:v>
                </c:pt>
                <c:pt idx="2100">
                  <c:v>615.05200000000002</c:v>
                </c:pt>
                <c:pt idx="2101">
                  <c:v>603.59400000000005</c:v>
                </c:pt>
                <c:pt idx="2102">
                  <c:v>587.28099999999995</c:v>
                </c:pt>
                <c:pt idx="2103">
                  <c:v>601.02700000000004</c:v>
                </c:pt>
                <c:pt idx="2104">
                  <c:v>615.23800000000006</c:v>
                </c:pt>
                <c:pt idx="2105">
                  <c:v>646.38</c:v>
                </c:pt>
                <c:pt idx="2106">
                  <c:v>637.57299999999998</c:v>
                </c:pt>
                <c:pt idx="2107">
                  <c:v>636.62300000000005</c:v>
                </c:pt>
                <c:pt idx="2108">
                  <c:v>599.46900000000005</c:v>
                </c:pt>
                <c:pt idx="2109">
                  <c:v>583.64300000000003</c:v>
                </c:pt>
                <c:pt idx="2110">
                  <c:v>629.61400000000003</c:v>
                </c:pt>
                <c:pt idx="2111">
                  <c:v>607.55700000000002</c:v>
                </c:pt>
                <c:pt idx="2112">
                  <c:v>646.38099999999997</c:v>
                </c:pt>
                <c:pt idx="2113">
                  <c:v>605.17700000000002</c:v>
                </c:pt>
                <c:pt idx="2114">
                  <c:v>669.52800000000002</c:v>
                </c:pt>
                <c:pt idx="2115">
                  <c:v>593.37400000000002</c:v>
                </c:pt>
                <c:pt idx="2116">
                  <c:v>639.29</c:v>
                </c:pt>
                <c:pt idx="2117">
                  <c:v>608.69299999999998</c:v>
                </c:pt>
                <c:pt idx="2118">
                  <c:v>639.92899999999997</c:v>
                </c:pt>
                <c:pt idx="2119">
                  <c:v>646.48</c:v>
                </c:pt>
                <c:pt idx="2120">
                  <c:v>649.71100000000001</c:v>
                </c:pt>
                <c:pt idx="2121">
                  <c:v>646.84199999999998</c:v>
                </c:pt>
                <c:pt idx="2122">
                  <c:v>609.38300000000004</c:v>
                </c:pt>
                <c:pt idx="2123">
                  <c:v>646.69600000000003</c:v>
                </c:pt>
                <c:pt idx="2124">
                  <c:v>650.19299999999998</c:v>
                </c:pt>
                <c:pt idx="2125">
                  <c:v>604.36400000000003</c:v>
                </c:pt>
                <c:pt idx="2126">
                  <c:v>632.14599999999996</c:v>
                </c:pt>
                <c:pt idx="2127">
                  <c:v>619.548</c:v>
                </c:pt>
                <c:pt idx="2128">
                  <c:v>666.95299999999997</c:v>
                </c:pt>
                <c:pt idx="2129">
                  <c:v>605.59199999999998</c:v>
                </c:pt>
                <c:pt idx="2130">
                  <c:v>607.81100000000004</c:v>
                </c:pt>
                <c:pt idx="2131">
                  <c:v>646.33299999999997</c:v>
                </c:pt>
                <c:pt idx="2132">
                  <c:v>617.08600000000001</c:v>
                </c:pt>
                <c:pt idx="2133">
                  <c:v>600.71500000000003</c:v>
                </c:pt>
                <c:pt idx="2134">
                  <c:v>631.98400000000004</c:v>
                </c:pt>
                <c:pt idx="2135">
                  <c:v>605.11800000000005</c:v>
                </c:pt>
                <c:pt idx="2136">
                  <c:v>618.87599999999998</c:v>
                </c:pt>
                <c:pt idx="2137">
                  <c:v>596.81399999999996</c:v>
                </c:pt>
                <c:pt idx="2138">
                  <c:v>622.28200000000004</c:v>
                </c:pt>
                <c:pt idx="2139">
                  <c:v>608.54300000000001</c:v>
                </c:pt>
                <c:pt idx="2140">
                  <c:v>636.67700000000002</c:v>
                </c:pt>
                <c:pt idx="2141">
                  <c:v>612.63099999999997</c:v>
                </c:pt>
                <c:pt idx="2142">
                  <c:v>602.48400000000004</c:v>
                </c:pt>
                <c:pt idx="2143">
                  <c:v>628.25800000000004</c:v>
                </c:pt>
                <c:pt idx="2144">
                  <c:v>617.94299999999998</c:v>
                </c:pt>
                <c:pt idx="2145">
                  <c:v>630.33100000000002</c:v>
                </c:pt>
                <c:pt idx="2146">
                  <c:v>618.81299999999999</c:v>
                </c:pt>
                <c:pt idx="2147">
                  <c:v>607.37699999999995</c:v>
                </c:pt>
                <c:pt idx="2148">
                  <c:v>599.34900000000005</c:v>
                </c:pt>
                <c:pt idx="2149">
                  <c:v>592.51900000000001</c:v>
                </c:pt>
                <c:pt idx="2150">
                  <c:v>611.73400000000004</c:v>
                </c:pt>
                <c:pt idx="2151">
                  <c:v>621.13199999999995</c:v>
                </c:pt>
                <c:pt idx="2152">
                  <c:v>591.09400000000005</c:v>
                </c:pt>
                <c:pt idx="2153">
                  <c:v>617.20299999999997</c:v>
                </c:pt>
                <c:pt idx="2154">
                  <c:v>641.96199999999999</c:v>
                </c:pt>
                <c:pt idx="2155">
                  <c:v>577.875</c:v>
                </c:pt>
                <c:pt idx="2156">
                  <c:v>627.25900000000001</c:v>
                </c:pt>
                <c:pt idx="2157">
                  <c:v>618.28800000000001</c:v>
                </c:pt>
                <c:pt idx="2158">
                  <c:v>656.56200000000001</c:v>
                </c:pt>
                <c:pt idx="2159">
                  <c:v>604.00900000000001</c:v>
                </c:pt>
                <c:pt idx="2160">
                  <c:v>642.19100000000003</c:v>
                </c:pt>
                <c:pt idx="2161">
                  <c:v>638.721</c:v>
                </c:pt>
                <c:pt idx="2162">
                  <c:v>672.84400000000005</c:v>
                </c:pt>
                <c:pt idx="2163">
                  <c:v>657.53899999999999</c:v>
                </c:pt>
                <c:pt idx="2164">
                  <c:v>710.91600000000005</c:v>
                </c:pt>
                <c:pt idx="2165">
                  <c:v>648.75099999999998</c:v>
                </c:pt>
                <c:pt idx="2166">
                  <c:v>628.86599999999999</c:v>
                </c:pt>
                <c:pt idx="2167">
                  <c:v>687.5</c:v>
                </c:pt>
                <c:pt idx="2168">
                  <c:v>667.17499999999995</c:v>
                </c:pt>
                <c:pt idx="2169">
                  <c:v>618.63300000000004</c:v>
                </c:pt>
                <c:pt idx="2170">
                  <c:v>603.98099999999999</c:v>
                </c:pt>
                <c:pt idx="2171">
                  <c:v>628.19000000000005</c:v>
                </c:pt>
                <c:pt idx="2172">
                  <c:v>630.55999999999995</c:v>
                </c:pt>
                <c:pt idx="2173">
                  <c:v>623.93200000000002</c:v>
                </c:pt>
                <c:pt idx="2174">
                  <c:v>613.82100000000003</c:v>
                </c:pt>
                <c:pt idx="2175">
                  <c:v>622.23099999999999</c:v>
                </c:pt>
                <c:pt idx="2176">
                  <c:v>609.54399999999998</c:v>
                </c:pt>
                <c:pt idx="2177">
                  <c:v>620.88599999999997</c:v>
                </c:pt>
                <c:pt idx="2178">
                  <c:v>609.63300000000004</c:v>
                </c:pt>
                <c:pt idx="2179">
                  <c:v>609.08299999999997</c:v>
                </c:pt>
                <c:pt idx="2180">
                  <c:v>621.49699999999996</c:v>
                </c:pt>
                <c:pt idx="2181">
                  <c:v>638.86</c:v>
                </c:pt>
                <c:pt idx="2182">
                  <c:v>611.45600000000002</c:v>
                </c:pt>
                <c:pt idx="2183">
                  <c:v>609.32299999999998</c:v>
                </c:pt>
                <c:pt idx="2184">
                  <c:v>630.904</c:v>
                </c:pt>
                <c:pt idx="2185">
                  <c:v>623.02800000000002</c:v>
                </c:pt>
                <c:pt idx="2186">
                  <c:v>613.43799999999999</c:v>
                </c:pt>
                <c:pt idx="2187">
                  <c:v>622.03700000000003</c:v>
                </c:pt>
                <c:pt idx="2188">
                  <c:v>645.13099999999997</c:v>
                </c:pt>
                <c:pt idx="2189">
                  <c:v>598.58500000000004</c:v>
                </c:pt>
                <c:pt idx="2190">
                  <c:v>635.98699999999997</c:v>
                </c:pt>
                <c:pt idx="2191">
                  <c:v>626.45100000000002</c:v>
                </c:pt>
                <c:pt idx="2192">
                  <c:v>635.36300000000006</c:v>
                </c:pt>
                <c:pt idx="2193">
                  <c:v>644.18399999999997</c:v>
                </c:pt>
                <c:pt idx="2194">
                  <c:v>634.32399999999996</c:v>
                </c:pt>
                <c:pt idx="2195">
                  <c:v>624.298</c:v>
                </c:pt>
                <c:pt idx="2196">
                  <c:v>612.14400000000001</c:v>
                </c:pt>
                <c:pt idx="2197">
                  <c:v>648.822</c:v>
                </c:pt>
                <c:pt idx="2198">
                  <c:v>625.66499999999996</c:v>
                </c:pt>
                <c:pt idx="2199">
                  <c:v>640.01400000000001</c:v>
                </c:pt>
                <c:pt idx="2200">
                  <c:v>607.22900000000004</c:v>
                </c:pt>
                <c:pt idx="2201">
                  <c:v>627.226</c:v>
                </c:pt>
                <c:pt idx="2202">
                  <c:v>647.70299999999997</c:v>
                </c:pt>
                <c:pt idx="2203">
                  <c:v>624.65899999999999</c:v>
                </c:pt>
                <c:pt idx="2204">
                  <c:v>617.21299999999997</c:v>
                </c:pt>
                <c:pt idx="2205">
                  <c:v>610.63499999999999</c:v>
                </c:pt>
                <c:pt idx="2206">
                  <c:v>628.29</c:v>
                </c:pt>
                <c:pt idx="2207">
                  <c:v>585.29399999999998</c:v>
                </c:pt>
                <c:pt idx="2208">
                  <c:v>622.07799999999997</c:v>
                </c:pt>
                <c:pt idx="2209">
                  <c:v>624.98500000000001</c:v>
                </c:pt>
                <c:pt idx="2210">
                  <c:v>588.78300000000002</c:v>
                </c:pt>
                <c:pt idx="2211">
                  <c:v>599.41099999999994</c:v>
                </c:pt>
                <c:pt idx="2212">
                  <c:v>616.09</c:v>
                </c:pt>
                <c:pt idx="2213">
                  <c:v>609.70899999999995</c:v>
                </c:pt>
                <c:pt idx="2214">
                  <c:v>611.03899999999999</c:v>
                </c:pt>
                <c:pt idx="2215">
                  <c:v>629.59400000000005</c:v>
                </c:pt>
                <c:pt idx="2216">
                  <c:v>637.61400000000003</c:v>
                </c:pt>
                <c:pt idx="2217">
                  <c:v>612.53499999999997</c:v>
                </c:pt>
                <c:pt idx="2218">
                  <c:v>583.351</c:v>
                </c:pt>
                <c:pt idx="2219">
                  <c:v>612.70699999999999</c:v>
                </c:pt>
                <c:pt idx="2220">
                  <c:v>612.69399999999996</c:v>
                </c:pt>
                <c:pt idx="2221">
                  <c:v>620.09299999999996</c:v>
                </c:pt>
                <c:pt idx="2222">
                  <c:v>617.45500000000004</c:v>
                </c:pt>
                <c:pt idx="2223">
                  <c:v>583.40899999999999</c:v>
                </c:pt>
                <c:pt idx="2224">
                  <c:v>635.45399999999995</c:v>
                </c:pt>
                <c:pt idx="2225">
                  <c:v>598.91800000000001</c:v>
                </c:pt>
                <c:pt idx="2226">
                  <c:v>628.73099999999999</c:v>
                </c:pt>
                <c:pt idx="2227">
                  <c:v>596.57299999999998</c:v>
                </c:pt>
                <c:pt idx="2228">
                  <c:v>618.54600000000005</c:v>
                </c:pt>
                <c:pt idx="2229">
                  <c:v>601.61699999999996</c:v>
                </c:pt>
                <c:pt idx="2230">
                  <c:v>586.09699999999998</c:v>
                </c:pt>
                <c:pt idx="2231">
                  <c:v>603.12099999999998</c:v>
                </c:pt>
                <c:pt idx="2232">
                  <c:v>604.70000000000005</c:v>
                </c:pt>
                <c:pt idx="2233">
                  <c:v>622.82600000000002</c:v>
                </c:pt>
                <c:pt idx="2234">
                  <c:v>608.25800000000004</c:v>
                </c:pt>
                <c:pt idx="2235">
                  <c:v>623.14599999999996</c:v>
                </c:pt>
                <c:pt idx="2236">
                  <c:v>615.63400000000001</c:v>
                </c:pt>
                <c:pt idx="2237">
                  <c:v>603.37699999999995</c:v>
                </c:pt>
                <c:pt idx="2238">
                  <c:v>633.22799999999995</c:v>
                </c:pt>
                <c:pt idx="2239">
                  <c:v>656.99800000000005</c:v>
                </c:pt>
                <c:pt idx="2240">
                  <c:v>638.68200000000002</c:v>
                </c:pt>
                <c:pt idx="2241">
                  <c:v>657.41899999999998</c:v>
                </c:pt>
                <c:pt idx="2242">
                  <c:v>616.03300000000002</c:v>
                </c:pt>
                <c:pt idx="2243">
                  <c:v>614.23400000000004</c:v>
                </c:pt>
                <c:pt idx="2244">
                  <c:v>646.25</c:v>
                </c:pt>
                <c:pt idx="2245">
                  <c:v>614.32799999999997</c:v>
                </c:pt>
                <c:pt idx="2246">
                  <c:v>615.66399999999999</c:v>
                </c:pt>
                <c:pt idx="2247">
                  <c:v>587.298</c:v>
                </c:pt>
                <c:pt idx="2248">
                  <c:v>607.96</c:v>
                </c:pt>
                <c:pt idx="2249">
                  <c:v>627.24199999999996</c:v>
                </c:pt>
                <c:pt idx="2250">
                  <c:v>623.65200000000004</c:v>
                </c:pt>
                <c:pt idx="2251">
                  <c:v>619.25900000000001</c:v>
                </c:pt>
                <c:pt idx="2252">
                  <c:v>599.53399999999999</c:v>
                </c:pt>
                <c:pt idx="2253">
                  <c:v>619.57799999999997</c:v>
                </c:pt>
                <c:pt idx="2254">
                  <c:v>640.46400000000006</c:v>
                </c:pt>
                <c:pt idx="2255">
                  <c:v>593.79</c:v>
                </c:pt>
                <c:pt idx="2256">
                  <c:v>599.28899999999999</c:v>
                </c:pt>
                <c:pt idx="2257">
                  <c:v>611.20000000000005</c:v>
                </c:pt>
                <c:pt idx="2258">
                  <c:v>653.09799999999996</c:v>
                </c:pt>
                <c:pt idx="2259">
                  <c:v>653.86199999999997</c:v>
                </c:pt>
                <c:pt idx="2260">
                  <c:v>612.45600000000002</c:v>
                </c:pt>
                <c:pt idx="2261">
                  <c:v>621.49400000000003</c:v>
                </c:pt>
                <c:pt idx="2262">
                  <c:v>628.80600000000004</c:v>
                </c:pt>
                <c:pt idx="2263">
                  <c:v>640.99300000000005</c:v>
                </c:pt>
                <c:pt idx="2264">
                  <c:v>637.399</c:v>
                </c:pt>
                <c:pt idx="2265">
                  <c:v>633.38900000000001</c:v>
                </c:pt>
                <c:pt idx="2266">
                  <c:v>630.01</c:v>
                </c:pt>
                <c:pt idx="2267">
                  <c:v>638.66399999999999</c:v>
                </c:pt>
                <c:pt idx="2268">
                  <c:v>635.76800000000003</c:v>
                </c:pt>
                <c:pt idx="2269">
                  <c:v>645.54100000000005</c:v>
                </c:pt>
                <c:pt idx="2270">
                  <c:v>644.49800000000005</c:v>
                </c:pt>
                <c:pt idx="2271">
                  <c:v>624.37900000000002</c:v>
                </c:pt>
                <c:pt idx="2272">
                  <c:v>623.07500000000005</c:v>
                </c:pt>
                <c:pt idx="2273">
                  <c:v>657.99800000000005</c:v>
                </c:pt>
                <c:pt idx="2274">
                  <c:v>627.21799999999996</c:v>
                </c:pt>
                <c:pt idx="2275">
                  <c:v>631.52700000000004</c:v>
                </c:pt>
                <c:pt idx="2276">
                  <c:v>618.29600000000005</c:v>
                </c:pt>
                <c:pt idx="2277">
                  <c:v>624.31600000000003</c:v>
                </c:pt>
                <c:pt idx="2278">
                  <c:v>633.08199999999999</c:v>
                </c:pt>
                <c:pt idx="2279">
                  <c:v>639.25800000000004</c:v>
                </c:pt>
                <c:pt idx="2280">
                  <c:v>610.37199999999996</c:v>
                </c:pt>
                <c:pt idx="2281">
                  <c:v>607.35900000000004</c:v>
                </c:pt>
                <c:pt idx="2282">
                  <c:v>613.04499999999996</c:v>
                </c:pt>
                <c:pt idx="2283">
                  <c:v>607.43799999999999</c:v>
                </c:pt>
                <c:pt idx="2284">
                  <c:v>612.11599999999999</c:v>
                </c:pt>
                <c:pt idx="2285">
                  <c:v>646.94200000000001</c:v>
                </c:pt>
                <c:pt idx="2286">
                  <c:v>610.10400000000004</c:v>
                </c:pt>
                <c:pt idx="2287">
                  <c:v>625.20799999999997</c:v>
                </c:pt>
                <c:pt idx="2288">
                  <c:v>645.69000000000005</c:v>
                </c:pt>
                <c:pt idx="2289">
                  <c:v>612.90800000000002</c:v>
                </c:pt>
                <c:pt idx="2290">
                  <c:v>624.721</c:v>
                </c:pt>
                <c:pt idx="2291">
                  <c:v>635.10199999999998</c:v>
                </c:pt>
                <c:pt idx="2292">
                  <c:v>635.34199999999998</c:v>
                </c:pt>
                <c:pt idx="2293">
                  <c:v>630.43499999999995</c:v>
                </c:pt>
                <c:pt idx="2294">
                  <c:v>638.88300000000004</c:v>
                </c:pt>
                <c:pt idx="2295">
                  <c:v>592.92399999999998</c:v>
                </c:pt>
                <c:pt idx="2296">
                  <c:v>622.577</c:v>
                </c:pt>
                <c:pt idx="2297">
                  <c:v>594.96799999999996</c:v>
                </c:pt>
                <c:pt idx="2298">
                  <c:v>613.601</c:v>
                </c:pt>
                <c:pt idx="2299">
                  <c:v>605.94100000000003</c:v>
                </c:pt>
                <c:pt idx="2300">
                  <c:v>637.91600000000005</c:v>
                </c:pt>
                <c:pt idx="2301">
                  <c:v>652.41399999999999</c:v>
                </c:pt>
                <c:pt idx="2302">
                  <c:v>632.29399999999998</c:v>
                </c:pt>
                <c:pt idx="2303">
                  <c:v>636.39599999999996</c:v>
                </c:pt>
                <c:pt idx="2304">
                  <c:v>645.41099999999994</c:v>
                </c:pt>
                <c:pt idx="2305">
                  <c:v>626.55799999999999</c:v>
                </c:pt>
                <c:pt idx="2306">
                  <c:v>649.48199999999997</c:v>
                </c:pt>
                <c:pt idx="2307">
                  <c:v>642.28499999999997</c:v>
                </c:pt>
                <c:pt idx="2308">
                  <c:v>623.68200000000002</c:v>
                </c:pt>
                <c:pt idx="2309">
                  <c:v>643.03899999999999</c:v>
                </c:pt>
                <c:pt idx="2310">
                  <c:v>623.88099999999997</c:v>
                </c:pt>
                <c:pt idx="2311">
                  <c:v>617.20100000000002</c:v>
                </c:pt>
                <c:pt idx="2312">
                  <c:v>560.59400000000005</c:v>
                </c:pt>
                <c:pt idx="2313">
                  <c:v>659.03700000000003</c:v>
                </c:pt>
                <c:pt idx="2314">
                  <c:v>644.54999999999995</c:v>
                </c:pt>
                <c:pt idx="2315">
                  <c:v>630.44799999999998</c:v>
                </c:pt>
                <c:pt idx="2316">
                  <c:v>646.505</c:v>
                </c:pt>
                <c:pt idx="2317">
                  <c:v>604.64700000000005</c:v>
                </c:pt>
                <c:pt idx="2318">
                  <c:v>512.97400000000005</c:v>
                </c:pt>
                <c:pt idx="2319">
                  <c:v>272.37299999999999</c:v>
                </c:pt>
                <c:pt idx="2320">
                  <c:v>101.247</c:v>
                </c:pt>
                <c:pt idx="2321">
                  <c:v>98.119399999999999</c:v>
                </c:pt>
                <c:pt idx="2322">
                  <c:v>96.308099999999996</c:v>
                </c:pt>
                <c:pt idx="2323">
                  <c:v>123.42700000000001</c:v>
                </c:pt>
                <c:pt idx="2324">
                  <c:v>122.896</c:v>
                </c:pt>
                <c:pt idx="2325">
                  <c:v>61.843499999999999</c:v>
                </c:pt>
                <c:pt idx="2326">
                  <c:v>99.816000000000003</c:v>
                </c:pt>
                <c:pt idx="2327">
                  <c:v>101.67100000000001</c:v>
                </c:pt>
                <c:pt idx="2328">
                  <c:v>98.574100000000001</c:v>
                </c:pt>
                <c:pt idx="2329">
                  <c:v>101.395</c:v>
                </c:pt>
                <c:pt idx="2330">
                  <c:v>116.91</c:v>
                </c:pt>
                <c:pt idx="2331">
                  <c:v>63.906500000000001</c:v>
                </c:pt>
                <c:pt idx="2332">
                  <c:v>110.929</c:v>
                </c:pt>
                <c:pt idx="2333">
                  <c:v>100.63800000000001</c:v>
                </c:pt>
                <c:pt idx="2334">
                  <c:v>106.69799999999999</c:v>
                </c:pt>
                <c:pt idx="2335">
                  <c:v>101.136</c:v>
                </c:pt>
                <c:pt idx="2336">
                  <c:v>114.33</c:v>
                </c:pt>
                <c:pt idx="2337">
                  <c:v>156.047</c:v>
                </c:pt>
                <c:pt idx="2338">
                  <c:v>84.442700000000002</c:v>
                </c:pt>
                <c:pt idx="2339">
                  <c:v>106.938</c:v>
                </c:pt>
                <c:pt idx="2340">
                  <c:v>70.289500000000004</c:v>
                </c:pt>
                <c:pt idx="2341">
                  <c:v>129.32300000000001</c:v>
                </c:pt>
                <c:pt idx="2342">
                  <c:v>158.15100000000001</c:v>
                </c:pt>
                <c:pt idx="2343">
                  <c:v>120.19499999999999</c:v>
                </c:pt>
                <c:pt idx="2344">
                  <c:v>108.244</c:v>
                </c:pt>
                <c:pt idx="2345">
                  <c:v>72.144900000000007</c:v>
                </c:pt>
                <c:pt idx="2346">
                  <c:v>110.52</c:v>
                </c:pt>
                <c:pt idx="2347">
                  <c:v>82.554000000000002</c:v>
                </c:pt>
                <c:pt idx="2348">
                  <c:v>101.52800000000001</c:v>
                </c:pt>
                <c:pt idx="2349">
                  <c:v>89.469700000000003</c:v>
                </c:pt>
                <c:pt idx="2350">
                  <c:v>83.334699999999998</c:v>
                </c:pt>
                <c:pt idx="2351">
                  <c:v>95.732200000000006</c:v>
                </c:pt>
                <c:pt idx="2352">
                  <c:v>108.27</c:v>
                </c:pt>
                <c:pt idx="2353">
                  <c:v>54.637700000000002</c:v>
                </c:pt>
                <c:pt idx="2354">
                  <c:v>81.105800000000002</c:v>
                </c:pt>
                <c:pt idx="2355">
                  <c:v>86.5548</c:v>
                </c:pt>
                <c:pt idx="2356">
                  <c:v>93.629599999999996</c:v>
                </c:pt>
                <c:pt idx="2357">
                  <c:v>72.183000000000007</c:v>
                </c:pt>
                <c:pt idx="2358">
                  <c:v>52.093400000000003</c:v>
                </c:pt>
                <c:pt idx="2359">
                  <c:v>79.236800000000002</c:v>
                </c:pt>
                <c:pt idx="2360">
                  <c:v>100.846</c:v>
                </c:pt>
                <c:pt idx="2361">
                  <c:v>106.444</c:v>
                </c:pt>
                <c:pt idx="2362">
                  <c:v>90.084400000000002</c:v>
                </c:pt>
                <c:pt idx="2363">
                  <c:v>81.3523</c:v>
                </c:pt>
                <c:pt idx="2364">
                  <c:v>61.927999999999997</c:v>
                </c:pt>
                <c:pt idx="2365">
                  <c:v>51.119199999999999</c:v>
                </c:pt>
                <c:pt idx="2366">
                  <c:v>50.335500000000003</c:v>
                </c:pt>
                <c:pt idx="2367">
                  <c:v>109.86</c:v>
                </c:pt>
                <c:pt idx="2368">
                  <c:v>78.524600000000007</c:v>
                </c:pt>
                <c:pt idx="2369">
                  <c:v>73.720799999999997</c:v>
                </c:pt>
                <c:pt idx="2370">
                  <c:v>86.492999999999995</c:v>
                </c:pt>
                <c:pt idx="2371">
                  <c:v>94.874499999999998</c:v>
                </c:pt>
                <c:pt idx="2372">
                  <c:v>136.26900000000001</c:v>
                </c:pt>
                <c:pt idx="2373">
                  <c:v>84.164100000000005</c:v>
                </c:pt>
                <c:pt idx="2374">
                  <c:v>99.950999999999993</c:v>
                </c:pt>
                <c:pt idx="2375">
                  <c:v>82.07</c:v>
                </c:pt>
                <c:pt idx="2376">
                  <c:v>72.749300000000005</c:v>
                </c:pt>
                <c:pt idx="2377">
                  <c:v>147.554</c:v>
                </c:pt>
                <c:pt idx="2378">
                  <c:v>82.981899999999996</c:v>
                </c:pt>
                <c:pt idx="2379">
                  <c:v>56.533099999999997</c:v>
                </c:pt>
                <c:pt idx="2380">
                  <c:v>74.135599999999997</c:v>
                </c:pt>
                <c:pt idx="2381">
                  <c:v>53.893099999999997</c:v>
                </c:pt>
                <c:pt idx="2382">
                  <c:v>96.160899999999998</c:v>
                </c:pt>
                <c:pt idx="2383">
                  <c:v>115.37</c:v>
                </c:pt>
                <c:pt idx="2384">
                  <c:v>141.11600000000001</c:v>
                </c:pt>
                <c:pt idx="2385">
                  <c:v>109.08199999999999</c:v>
                </c:pt>
                <c:pt idx="2386">
                  <c:v>137.62799999999999</c:v>
                </c:pt>
                <c:pt idx="2387">
                  <c:v>80.936599999999999</c:v>
                </c:pt>
                <c:pt idx="2388">
                  <c:v>91.380099999999999</c:v>
                </c:pt>
                <c:pt idx="2389">
                  <c:v>95.641599999999997</c:v>
                </c:pt>
                <c:pt idx="2390">
                  <c:v>82.729200000000006</c:v>
                </c:pt>
                <c:pt idx="2391">
                  <c:v>76.556100000000001</c:v>
                </c:pt>
                <c:pt idx="2392">
                  <c:v>90.089699999999993</c:v>
                </c:pt>
                <c:pt idx="2393">
                  <c:v>62.892899999999997</c:v>
                </c:pt>
                <c:pt idx="2394">
                  <c:v>58.558999999999997</c:v>
                </c:pt>
                <c:pt idx="2395">
                  <c:v>92.271299999999997</c:v>
                </c:pt>
                <c:pt idx="2396">
                  <c:v>56.5411</c:v>
                </c:pt>
                <c:pt idx="2397">
                  <c:v>75.640900000000002</c:v>
                </c:pt>
                <c:pt idx="2398">
                  <c:v>77.586600000000004</c:v>
                </c:pt>
                <c:pt idx="2399">
                  <c:v>73.947599999999994</c:v>
                </c:pt>
                <c:pt idx="2400">
                  <c:v>91.765299999999996</c:v>
                </c:pt>
                <c:pt idx="2401">
                  <c:v>70.258700000000005</c:v>
                </c:pt>
                <c:pt idx="2402">
                  <c:v>110.846</c:v>
                </c:pt>
                <c:pt idx="2403">
                  <c:v>65.701800000000006</c:v>
                </c:pt>
                <c:pt idx="2404">
                  <c:v>69.761899999999997</c:v>
                </c:pt>
                <c:pt idx="2405">
                  <c:v>70.153199999999998</c:v>
                </c:pt>
                <c:pt idx="2406">
                  <c:v>90.580399999999997</c:v>
                </c:pt>
                <c:pt idx="2407">
                  <c:v>104.68899999999999</c:v>
                </c:pt>
                <c:pt idx="2408">
                  <c:v>70.753200000000007</c:v>
                </c:pt>
                <c:pt idx="2409">
                  <c:v>115.80500000000001</c:v>
                </c:pt>
                <c:pt idx="2410">
                  <c:v>107.32599999999999</c:v>
                </c:pt>
                <c:pt idx="2411">
                  <c:v>103.291</c:v>
                </c:pt>
                <c:pt idx="2412">
                  <c:v>85.5869</c:v>
                </c:pt>
                <c:pt idx="2413">
                  <c:v>85.143199999999993</c:v>
                </c:pt>
                <c:pt idx="2414">
                  <c:v>75.782700000000006</c:v>
                </c:pt>
                <c:pt idx="2415">
                  <c:v>66.004099999999994</c:v>
                </c:pt>
                <c:pt idx="2416">
                  <c:v>84.403499999999994</c:v>
                </c:pt>
                <c:pt idx="2417">
                  <c:v>84.045699999999997</c:v>
                </c:pt>
                <c:pt idx="2418">
                  <c:v>78.482799999999997</c:v>
                </c:pt>
                <c:pt idx="2419">
                  <c:v>87.959199999999996</c:v>
                </c:pt>
                <c:pt idx="2420">
                  <c:v>89.903800000000004</c:v>
                </c:pt>
                <c:pt idx="2421">
                  <c:v>79.011300000000006</c:v>
                </c:pt>
                <c:pt idx="2422">
                  <c:v>114.345</c:v>
                </c:pt>
                <c:pt idx="2423">
                  <c:v>96.911100000000005</c:v>
                </c:pt>
                <c:pt idx="2424">
                  <c:v>120.554</c:v>
                </c:pt>
                <c:pt idx="2425">
                  <c:v>101.41</c:v>
                </c:pt>
                <c:pt idx="2426">
                  <c:v>86.928100000000001</c:v>
                </c:pt>
                <c:pt idx="2427">
                  <c:v>122.212</c:v>
                </c:pt>
                <c:pt idx="2428">
                  <c:v>63.506399999999999</c:v>
                </c:pt>
                <c:pt idx="2429">
                  <c:v>65.905000000000001</c:v>
                </c:pt>
                <c:pt idx="2430">
                  <c:v>109.816</c:v>
                </c:pt>
                <c:pt idx="2431">
                  <c:v>73.063999999999993</c:v>
                </c:pt>
                <c:pt idx="2432">
                  <c:v>84.549000000000007</c:v>
                </c:pt>
                <c:pt idx="2433">
                  <c:v>106.351</c:v>
                </c:pt>
                <c:pt idx="2434">
                  <c:v>77.520700000000005</c:v>
                </c:pt>
                <c:pt idx="2435">
                  <c:v>83.754800000000003</c:v>
                </c:pt>
                <c:pt idx="2436">
                  <c:v>72.611699999999999</c:v>
                </c:pt>
                <c:pt idx="2437">
                  <c:v>109.547</c:v>
                </c:pt>
                <c:pt idx="2438">
                  <c:v>69.345200000000006</c:v>
                </c:pt>
                <c:pt idx="2439">
                  <c:v>47.001800000000003</c:v>
                </c:pt>
                <c:pt idx="2440">
                  <c:v>44.031999999999996</c:v>
                </c:pt>
                <c:pt idx="2441">
                  <c:v>73.003500000000003</c:v>
                </c:pt>
                <c:pt idx="2442">
                  <c:v>30.2225</c:v>
                </c:pt>
                <c:pt idx="2443">
                  <c:v>75.304900000000004</c:v>
                </c:pt>
                <c:pt idx="2444">
                  <c:v>32.6526</c:v>
                </c:pt>
                <c:pt idx="2445">
                  <c:v>57.317599999999999</c:v>
                </c:pt>
                <c:pt idx="2446">
                  <c:v>36.833300000000001</c:v>
                </c:pt>
                <c:pt idx="2447">
                  <c:v>36.731299999999997</c:v>
                </c:pt>
                <c:pt idx="2448">
                  <c:v>4.1498999999999997</c:v>
                </c:pt>
                <c:pt idx="2449">
                  <c:v>26.438099999999999</c:v>
                </c:pt>
                <c:pt idx="2450">
                  <c:v>51.959499999999998</c:v>
                </c:pt>
                <c:pt idx="2451">
                  <c:v>84.360699999999994</c:v>
                </c:pt>
                <c:pt idx="2452">
                  <c:v>72.795699999999997</c:v>
                </c:pt>
                <c:pt idx="2453">
                  <c:v>99.674499999999995</c:v>
                </c:pt>
                <c:pt idx="2454">
                  <c:v>63.999099999999999</c:v>
                </c:pt>
                <c:pt idx="2455">
                  <c:v>62.643700000000003</c:v>
                </c:pt>
                <c:pt idx="2456">
                  <c:v>102.633</c:v>
                </c:pt>
                <c:pt idx="2457">
                  <c:v>58.008200000000002</c:v>
                </c:pt>
                <c:pt idx="2458">
                  <c:v>53.738799999999998</c:v>
                </c:pt>
                <c:pt idx="2459">
                  <c:v>59.111699999999999</c:v>
                </c:pt>
                <c:pt idx="2460">
                  <c:v>80.965500000000006</c:v>
                </c:pt>
                <c:pt idx="2461">
                  <c:v>76.5779</c:v>
                </c:pt>
                <c:pt idx="2462">
                  <c:v>51.023899999999998</c:v>
                </c:pt>
                <c:pt idx="2463">
                  <c:v>39.3887</c:v>
                </c:pt>
                <c:pt idx="2464">
                  <c:v>81.849000000000004</c:v>
                </c:pt>
                <c:pt idx="2465">
                  <c:v>113.727</c:v>
                </c:pt>
                <c:pt idx="2466">
                  <c:v>43.136899999999997</c:v>
                </c:pt>
                <c:pt idx="2467">
                  <c:v>54.564700000000002</c:v>
                </c:pt>
                <c:pt idx="2468">
                  <c:v>66.818899999999999</c:v>
                </c:pt>
                <c:pt idx="2469">
                  <c:v>43.2102</c:v>
                </c:pt>
                <c:pt idx="2470">
                  <c:v>42.248600000000003</c:v>
                </c:pt>
                <c:pt idx="2471">
                  <c:v>86.9148</c:v>
                </c:pt>
                <c:pt idx="2472">
                  <c:v>71.1554</c:v>
                </c:pt>
                <c:pt idx="2473">
                  <c:v>59.6723</c:v>
                </c:pt>
                <c:pt idx="2474">
                  <c:v>93.091700000000003</c:v>
                </c:pt>
                <c:pt idx="2475">
                  <c:v>50.346899999999998</c:v>
                </c:pt>
                <c:pt idx="2476">
                  <c:v>69.136200000000002</c:v>
                </c:pt>
                <c:pt idx="2477">
                  <c:v>38.4512</c:v>
                </c:pt>
                <c:pt idx="2478">
                  <c:v>61.772799999999997</c:v>
                </c:pt>
                <c:pt idx="2479">
                  <c:v>74.0167</c:v>
                </c:pt>
                <c:pt idx="2480">
                  <c:v>86.995199999999997</c:v>
                </c:pt>
                <c:pt idx="2481">
                  <c:v>58.916699999999999</c:v>
                </c:pt>
                <c:pt idx="2482">
                  <c:v>50.967700000000001</c:v>
                </c:pt>
                <c:pt idx="2483">
                  <c:v>37.077599999999997</c:v>
                </c:pt>
                <c:pt idx="2484">
                  <c:v>20.3552</c:v>
                </c:pt>
                <c:pt idx="2485">
                  <c:v>89.667599999999993</c:v>
                </c:pt>
                <c:pt idx="2486">
                  <c:v>55.420299999999997</c:v>
                </c:pt>
                <c:pt idx="2487">
                  <c:v>57.032499999999999</c:v>
                </c:pt>
                <c:pt idx="2488">
                  <c:v>74.945700000000002</c:v>
                </c:pt>
                <c:pt idx="2489">
                  <c:v>52.400500000000001</c:v>
                </c:pt>
                <c:pt idx="2490">
                  <c:v>56.939500000000002</c:v>
                </c:pt>
                <c:pt idx="2491">
                  <c:v>87.370500000000007</c:v>
                </c:pt>
                <c:pt idx="2492">
                  <c:v>44.821100000000001</c:v>
                </c:pt>
                <c:pt idx="2493">
                  <c:v>84.409800000000004</c:v>
                </c:pt>
                <c:pt idx="2494">
                  <c:v>37.5413</c:v>
                </c:pt>
                <c:pt idx="2495">
                  <c:v>64.089500000000001</c:v>
                </c:pt>
                <c:pt idx="2496">
                  <c:v>21.4361</c:v>
                </c:pt>
                <c:pt idx="2497">
                  <c:v>56.795299999999997</c:v>
                </c:pt>
                <c:pt idx="2498">
                  <c:v>37.236199999999997</c:v>
                </c:pt>
                <c:pt idx="2499">
                  <c:v>82.125900000000001</c:v>
                </c:pt>
                <c:pt idx="2500">
                  <c:v>43.112000000000002</c:v>
                </c:pt>
                <c:pt idx="2501">
                  <c:v>50.171799999999998</c:v>
                </c:pt>
                <c:pt idx="2502">
                  <c:v>95.692700000000002</c:v>
                </c:pt>
                <c:pt idx="2503">
                  <c:v>90.543499999999995</c:v>
                </c:pt>
                <c:pt idx="2504">
                  <c:v>79.688800000000001</c:v>
                </c:pt>
                <c:pt idx="2505">
                  <c:v>97.907899999999998</c:v>
                </c:pt>
                <c:pt idx="2506">
                  <c:v>52.499200000000002</c:v>
                </c:pt>
                <c:pt idx="2507">
                  <c:v>53.690800000000003</c:v>
                </c:pt>
                <c:pt idx="2508">
                  <c:v>69.144000000000005</c:v>
                </c:pt>
                <c:pt idx="2509">
                  <c:v>102.361</c:v>
                </c:pt>
                <c:pt idx="2510">
                  <c:v>72.956900000000005</c:v>
                </c:pt>
                <c:pt idx="2511">
                  <c:v>84.357799999999997</c:v>
                </c:pt>
                <c:pt idx="2512">
                  <c:v>72.058300000000003</c:v>
                </c:pt>
                <c:pt idx="2513">
                  <c:v>83.3245</c:v>
                </c:pt>
                <c:pt idx="2514">
                  <c:v>96.33</c:v>
                </c:pt>
                <c:pt idx="2515">
                  <c:v>53.869799999999998</c:v>
                </c:pt>
                <c:pt idx="2516">
                  <c:v>63.321300000000001</c:v>
                </c:pt>
                <c:pt idx="2517">
                  <c:v>84.974199999999996</c:v>
                </c:pt>
                <c:pt idx="2518">
                  <c:v>80.572400000000002</c:v>
                </c:pt>
                <c:pt idx="2519">
                  <c:v>67.992500000000007</c:v>
                </c:pt>
                <c:pt idx="2520">
                  <c:v>72.451400000000007</c:v>
                </c:pt>
                <c:pt idx="2521">
                  <c:v>99.544799999999995</c:v>
                </c:pt>
                <c:pt idx="2522">
                  <c:v>65.496200000000002</c:v>
                </c:pt>
                <c:pt idx="2523">
                  <c:v>34.693100000000001</c:v>
                </c:pt>
                <c:pt idx="2524">
                  <c:v>101.72</c:v>
                </c:pt>
                <c:pt idx="2525">
                  <c:v>60.538499999999999</c:v>
                </c:pt>
                <c:pt idx="2526">
                  <c:v>54.557400000000001</c:v>
                </c:pt>
                <c:pt idx="2527">
                  <c:v>69.228200000000001</c:v>
                </c:pt>
                <c:pt idx="2528">
                  <c:v>57.177999999999997</c:v>
                </c:pt>
                <c:pt idx="2529">
                  <c:v>88.973699999999994</c:v>
                </c:pt>
                <c:pt idx="2530">
                  <c:v>90.750900000000001</c:v>
                </c:pt>
                <c:pt idx="2531">
                  <c:v>48.442</c:v>
                </c:pt>
                <c:pt idx="2532">
                  <c:v>73.614199999999997</c:v>
                </c:pt>
                <c:pt idx="2533">
                  <c:v>22.166899999999998</c:v>
                </c:pt>
                <c:pt idx="2534">
                  <c:v>68.103800000000007</c:v>
                </c:pt>
                <c:pt idx="2535">
                  <c:v>82.933899999999994</c:v>
                </c:pt>
                <c:pt idx="2536">
                  <c:v>83.867900000000006</c:v>
                </c:pt>
                <c:pt idx="2537">
                  <c:v>72.724500000000006</c:v>
                </c:pt>
                <c:pt idx="2538">
                  <c:v>93.544300000000007</c:v>
                </c:pt>
                <c:pt idx="2539">
                  <c:v>84.224000000000004</c:v>
                </c:pt>
                <c:pt idx="2540">
                  <c:v>79.385900000000007</c:v>
                </c:pt>
                <c:pt idx="2541">
                  <c:v>55.096200000000003</c:v>
                </c:pt>
                <c:pt idx="2542">
                  <c:v>72.278099999999995</c:v>
                </c:pt>
                <c:pt idx="2543">
                  <c:v>26.316600000000001</c:v>
                </c:pt>
                <c:pt idx="2544">
                  <c:v>79.290700000000001</c:v>
                </c:pt>
                <c:pt idx="2545">
                  <c:v>73.568899999999999</c:v>
                </c:pt>
                <c:pt idx="2546">
                  <c:v>105.617</c:v>
                </c:pt>
                <c:pt idx="2547">
                  <c:v>49.195399999999999</c:v>
                </c:pt>
                <c:pt idx="2548">
                  <c:v>81.897000000000006</c:v>
                </c:pt>
                <c:pt idx="2549">
                  <c:v>57.9572</c:v>
                </c:pt>
                <c:pt idx="2550">
                  <c:v>46.704599999999999</c:v>
                </c:pt>
                <c:pt idx="2551">
                  <c:v>56.8155</c:v>
                </c:pt>
                <c:pt idx="2552">
                  <c:v>76.530699999999996</c:v>
                </c:pt>
                <c:pt idx="2553">
                  <c:v>76.079400000000007</c:v>
                </c:pt>
                <c:pt idx="2554">
                  <c:v>71.985799999999998</c:v>
                </c:pt>
                <c:pt idx="2555">
                  <c:v>75.588099999999997</c:v>
                </c:pt>
                <c:pt idx="2556">
                  <c:v>103.458</c:v>
                </c:pt>
                <c:pt idx="2557">
                  <c:v>77.853099999999998</c:v>
                </c:pt>
                <c:pt idx="2558">
                  <c:v>52.199100000000001</c:v>
                </c:pt>
                <c:pt idx="2559">
                  <c:v>77.650599999999997</c:v>
                </c:pt>
                <c:pt idx="2560">
                  <c:v>100.892</c:v>
                </c:pt>
                <c:pt idx="2561">
                  <c:v>127.959</c:v>
                </c:pt>
                <c:pt idx="2562">
                  <c:v>365.64100000000002</c:v>
                </c:pt>
                <c:pt idx="2563">
                  <c:v>537.66899999999998</c:v>
                </c:pt>
                <c:pt idx="2564">
                  <c:v>595.17399999999998</c:v>
                </c:pt>
                <c:pt idx="2565">
                  <c:v>643.05399999999997</c:v>
                </c:pt>
                <c:pt idx="2566">
                  <c:v>552.48800000000006</c:v>
                </c:pt>
                <c:pt idx="2567">
                  <c:v>570.37599999999998</c:v>
                </c:pt>
                <c:pt idx="2568">
                  <c:v>567.62</c:v>
                </c:pt>
                <c:pt idx="2569">
                  <c:v>564.81299999999999</c:v>
                </c:pt>
                <c:pt idx="2570">
                  <c:v>540.02200000000005</c:v>
                </c:pt>
                <c:pt idx="2571">
                  <c:v>543.83699999999999</c:v>
                </c:pt>
                <c:pt idx="2572">
                  <c:v>601.875</c:v>
                </c:pt>
                <c:pt idx="2573">
                  <c:v>528.82500000000005</c:v>
                </c:pt>
                <c:pt idx="2574">
                  <c:v>589.52499999999998</c:v>
                </c:pt>
                <c:pt idx="2575">
                  <c:v>541.83600000000001</c:v>
                </c:pt>
                <c:pt idx="2576">
                  <c:v>582.74099999999999</c:v>
                </c:pt>
                <c:pt idx="2577">
                  <c:v>552.50599999999997</c:v>
                </c:pt>
                <c:pt idx="2578">
                  <c:v>559.79200000000003</c:v>
                </c:pt>
                <c:pt idx="2579">
                  <c:v>563.50199999999995</c:v>
                </c:pt>
                <c:pt idx="2580">
                  <c:v>539.678</c:v>
                </c:pt>
                <c:pt idx="2581">
                  <c:v>514.80700000000002</c:v>
                </c:pt>
                <c:pt idx="2582">
                  <c:v>511.53899999999999</c:v>
                </c:pt>
                <c:pt idx="2583">
                  <c:v>492.70100000000002</c:v>
                </c:pt>
                <c:pt idx="2584">
                  <c:v>570.27099999999996</c:v>
                </c:pt>
                <c:pt idx="2585">
                  <c:v>555.24599999999998</c:v>
                </c:pt>
                <c:pt idx="2586">
                  <c:v>566.20699999999999</c:v>
                </c:pt>
                <c:pt idx="2587">
                  <c:v>585.726</c:v>
                </c:pt>
                <c:pt idx="2588">
                  <c:v>538.75300000000004</c:v>
                </c:pt>
                <c:pt idx="2589">
                  <c:v>547.20299999999997</c:v>
                </c:pt>
                <c:pt idx="2590">
                  <c:v>563.55600000000004</c:v>
                </c:pt>
                <c:pt idx="2591">
                  <c:v>609.471</c:v>
                </c:pt>
                <c:pt idx="2592">
                  <c:v>580.19299999999998</c:v>
                </c:pt>
                <c:pt idx="2593">
                  <c:v>570.04300000000001</c:v>
                </c:pt>
                <c:pt idx="2594">
                  <c:v>571.98199999999997</c:v>
                </c:pt>
                <c:pt idx="2595">
                  <c:v>565.47900000000004</c:v>
                </c:pt>
                <c:pt idx="2596">
                  <c:v>535.84799999999996</c:v>
                </c:pt>
                <c:pt idx="2597">
                  <c:v>580.45399999999995</c:v>
                </c:pt>
                <c:pt idx="2598">
                  <c:v>562.97</c:v>
                </c:pt>
                <c:pt idx="2599">
                  <c:v>626.899</c:v>
                </c:pt>
                <c:pt idx="2600">
                  <c:v>595.00400000000002</c:v>
                </c:pt>
                <c:pt idx="2601">
                  <c:v>557.19299999999998</c:v>
                </c:pt>
                <c:pt idx="2602">
                  <c:v>526.15200000000004</c:v>
                </c:pt>
                <c:pt idx="2603">
                  <c:v>523.64300000000003</c:v>
                </c:pt>
                <c:pt idx="2604">
                  <c:v>568.26</c:v>
                </c:pt>
                <c:pt idx="2605">
                  <c:v>579.18799999999999</c:v>
                </c:pt>
                <c:pt idx="2606">
                  <c:v>557.29300000000001</c:v>
                </c:pt>
                <c:pt idx="2607">
                  <c:v>577.41899999999998</c:v>
                </c:pt>
                <c:pt idx="2608">
                  <c:v>604.04700000000003</c:v>
                </c:pt>
                <c:pt idx="2609">
                  <c:v>623.92399999999998</c:v>
                </c:pt>
                <c:pt idx="2610">
                  <c:v>586.15200000000004</c:v>
                </c:pt>
                <c:pt idx="2611">
                  <c:v>609.43299999999999</c:v>
                </c:pt>
                <c:pt idx="2612">
                  <c:v>562.39800000000002</c:v>
                </c:pt>
                <c:pt idx="2613">
                  <c:v>543.66800000000001</c:v>
                </c:pt>
                <c:pt idx="2614">
                  <c:v>554.61099999999999</c:v>
                </c:pt>
                <c:pt idx="2615">
                  <c:v>534.33699999999999</c:v>
                </c:pt>
                <c:pt idx="2616">
                  <c:v>567.85699999999997</c:v>
                </c:pt>
                <c:pt idx="2617">
                  <c:v>567.66600000000005</c:v>
                </c:pt>
                <c:pt idx="2618">
                  <c:v>552.83699999999999</c:v>
                </c:pt>
                <c:pt idx="2619">
                  <c:v>584.15099999999995</c:v>
                </c:pt>
                <c:pt idx="2620">
                  <c:v>580.154</c:v>
                </c:pt>
                <c:pt idx="2621">
                  <c:v>542.44500000000005</c:v>
                </c:pt>
                <c:pt idx="2622">
                  <c:v>591.39800000000002</c:v>
                </c:pt>
                <c:pt idx="2623">
                  <c:v>557.49400000000003</c:v>
                </c:pt>
                <c:pt idx="2624">
                  <c:v>591.11099999999999</c:v>
                </c:pt>
                <c:pt idx="2625">
                  <c:v>575.94399999999996</c:v>
                </c:pt>
                <c:pt idx="2626">
                  <c:v>569.024</c:v>
                </c:pt>
                <c:pt idx="2627">
                  <c:v>571.60699999999997</c:v>
                </c:pt>
                <c:pt idx="2628">
                  <c:v>559.65200000000004</c:v>
                </c:pt>
                <c:pt idx="2629">
                  <c:v>538.69100000000003</c:v>
                </c:pt>
                <c:pt idx="2630">
                  <c:v>577.06799999999998</c:v>
                </c:pt>
                <c:pt idx="2631">
                  <c:v>565.06700000000001</c:v>
                </c:pt>
                <c:pt idx="2632">
                  <c:v>615.726</c:v>
                </c:pt>
                <c:pt idx="2633">
                  <c:v>560.64499999999998</c:v>
                </c:pt>
                <c:pt idx="2634">
                  <c:v>566.09</c:v>
                </c:pt>
                <c:pt idx="2635">
                  <c:v>553.32399999999996</c:v>
                </c:pt>
                <c:pt idx="2636">
                  <c:v>572.94600000000003</c:v>
                </c:pt>
                <c:pt idx="2637">
                  <c:v>614.55200000000002</c:v>
                </c:pt>
                <c:pt idx="2638">
                  <c:v>579.11300000000006</c:v>
                </c:pt>
                <c:pt idx="2639">
                  <c:v>580.84500000000003</c:v>
                </c:pt>
                <c:pt idx="2640">
                  <c:v>537.83100000000002</c:v>
                </c:pt>
                <c:pt idx="2641">
                  <c:v>546.09100000000001</c:v>
                </c:pt>
                <c:pt idx="2642">
                  <c:v>567.24699999999996</c:v>
                </c:pt>
                <c:pt idx="2643">
                  <c:v>561.65899999999999</c:v>
                </c:pt>
                <c:pt idx="2644">
                  <c:v>559.24300000000005</c:v>
                </c:pt>
                <c:pt idx="2645">
                  <c:v>539.62900000000002</c:v>
                </c:pt>
                <c:pt idx="2646">
                  <c:v>568.20299999999997</c:v>
                </c:pt>
                <c:pt idx="2647">
                  <c:v>554.28300000000002</c:v>
                </c:pt>
                <c:pt idx="2648">
                  <c:v>604.20500000000004</c:v>
                </c:pt>
                <c:pt idx="2649">
                  <c:v>561.45399999999995</c:v>
                </c:pt>
                <c:pt idx="2650">
                  <c:v>558.13300000000004</c:v>
                </c:pt>
                <c:pt idx="2651">
                  <c:v>548.59699999999998</c:v>
                </c:pt>
                <c:pt idx="2652">
                  <c:v>543.04499999999996</c:v>
                </c:pt>
                <c:pt idx="2653">
                  <c:v>548.31799999999998</c:v>
                </c:pt>
                <c:pt idx="2654">
                  <c:v>495.589</c:v>
                </c:pt>
                <c:pt idx="2655">
                  <c:v>557.36199999999997</c:v>
                </c:pt>
                <c:pt idx="2656">
                  <c:v>547.65700000000004</c:v>
                </c:pt>
                <c:pt idx="2657">
                  <c:v>559.13300000000004</c:v>
                </c:pt>
                <c:pt idx="2658">
                  <c:v>574.61099999999999</c:v>
                </c:pt>
                <c:pt idx="2659">
                  <c:v>555.93899999999996</c:v>
                </c:pt>
                <c:pt idx="2660">
                  <c:v>604.11099999999999</c:v>
                </c:pt>
                <c:pt idx="2661">
                  <c:v>578.74099999999999</c:v>
                </c:pt>
                <c:pt idx="2662">
                  <c:v>571.78800000000001</c:v>
                </c:pt>
                <c:pt idx="2663">
                  <c:v>578.89599999999996</c:v>
                </c:pt>
                <c:pt idx="2664">
                  <c:v>531.42600000000004</c:v>
                </c:pt>
                <c:pt idx="2665">
                  <c:v>571.471</c:v>
                </c:pt>
                <c:pt idx="2666">
                  <c:v>606.43499999999995</c:v>
                </c:pt>
                <c:pt idx="2667">
                  <c:v>549.32299999999998</c:v>
                </c:pt>
                <c:pt idx="2668">
                  <c:v>573.79700000000003</c:v>
                </c:pt>
                <c:pt idx="2669">
                  <c:v>583.94600000000003</c:v>
                </c:pt>
                <c:pt idx="2670">
                  <c:v>593.71500000000003</c:v>
                </c:pt>
                <c:pt idx="2671">
                  <c:v>581.55700000000002</c:v>
                </c:pt>
                <c:pt idx="2672">
                  <c:v>571.72900000000004</c:v>
                </c:pt>
                <c:pt idx="2673">
                  <c:v>560.93700000000001</c:v>
                </c:pt>
                <c:pt idx="2674">
                  <c:v>577.36199999999997</c:v>
                </c:pt>
                <c:pt idx="2675">
                  <c:v>535.66399999999999</c:v>
                </c:pt>
                <c:pt idx="2676">
                  <c:v>565.53200000000004</c:v>
                </c:pt>
                <c:pt idx="2677">
                  <c:v>561.95100000000002</c:v>
                </c:pt>
                <c:pt idx="2678">
                  <c:v>608.61400000000003</c:v>
                </c:pt>
                <c:pt idx="2679">
                  <c:v>770.43600000000004</c:v>
                </c:pt>
                <c:pt idx="2680">
                  <c:v>970.78499999999997</c:v>
                </c:pt>
                <c:pt idx="2681">
                  <c:v>1101.3699999999999</c:v>
                </c:pt>
                <c:pt idx="2682">
                  <c:v>1148.51</c:v>
                </c:pt>
                <c:pt idx="2683">
                  <c:v>1180.56</c:v>
                </c:pt>
                <c:pt idx="2684">
                  <c:v>1145.5899999999999</c:v>
                </c:pt>
                <c:pt idx="2685">
                  <c:v>1170.24</c:v>
                </c:pt>
                <c:pt idx="2686">
                  <c:v>1171.98</c:v>
                </c:pt>
                <c:pt idx="2687">
                  <c:v>1173.81</c:v>
                </c:pt>
                <c:pt idx="2688">
                  <c:v>1173.3699999999999</c:v>
                </c:pt>
                <c:pt idx="2689">
                  <c:v>1165.8800000000001</c:v>
                </c:pt>
                <c:pt idx="2690">
                  <c:v>1169.67</c:v>
                </c:pt>
                <c:pt idx="2691">
                  <c:v>1149.05</c:v>
                </c:pt>
                <c:pt idx="2692">
                  <c:v>1130.1400000000001</c:v>
                </c:pt>
                <c:pt idx="2693">
                  <c:v>1142.3900000000001</c:v>
                </c:pt>
                <c:pt idx="2694">
                  <c:v>1154.98</c:v>
                </c:pt>
                <c:pt idx="2695">
                  <c:v>1131.76</c:v>
                </c:pt>
                <c:pt idx="2696">
                  <c:v>1152.81</c:v>
                </c:pt>
                <c:pt idx="2697">
                  <c:v>1148.6099999999999</c:v>
                </c:pt>
                <c:pt idx="2698">
                  <c:v>1150.8699999999999</c:v>
                </c:pt>
                <c:pt idx="2699">
                  <c:v>1100.97</c:v>
                </c:pt>
                <c:pt idx="2700">
                  <c:v>1104.33</c:v>
                </c:pt>
                <c:pt idx="2701">
                  <c:v>1151.31</c:v>
                </c:pt>
                <c:pt idx="2702">
                  <c:v>1137.3900000000001</c:v>
                </c:pt>
                <c:pt idx="2703">
                  <c:v>1125.9000000000001</c:v>
                </c:pt>
                <c:pt idx="2704">
                  <c:v>1132.49</c:v>
                </c:pt>
                <c:pt idx="2705">
                  <c:v>1138.3499999999999</c:v>
                </c:pt>
                <c:pt idx="2706">
                  <c:v>1134.51</c:v>
                </c:pt>
                <c:pt idx="2707">
                  <c:v>1125.05</c:v>
                </c:pt>
                <c:pt idx="2708">
                  <c:v>1149.23</c:v>
                </c:pt>
                <c:pt idx="2709">
                  <c:v>1137.3599999999999</c:v>
                </c:pt>
                <c:pt idx="2710">
                  <c:v>1132.8900000000001</c:v>
                </c:pt>
                <c:pt idx="2711">
                  <c:v>1131.3900000000001</c:v>
                </c:pt>
                <c:pt idx="2712">
                  <c:v>1155.01</c:v>
                </c:pt>
                <c:pt idx="2713">
                  <c:v>1153.54</c:v>
                </c:pt>
                <c:pt idx="2714">
                  <c:v>1155.01</c:v>
                </c:pt>
                <c:pt idx="2715">
                  <c:v>1154.73</c:v>
                </c:pt>
                <c:pt idx="2716">
                  <c:v>1146.5899999999999</c:v>
                </c:pt>
                <c:pt idx="2717">
                  <c:v>1130.06</c:v>
                </c:pt>
                <c:pt idx="2718">
                  <c:v>1135.44</c:v>
                </c:pt>
                <c:pt idx="2719">
                  <c:v>1153.8499999999999</c:v>
                </c:pt>
                <c:pt idx="2720">
                  <c:v>1137.49</c:v>
                </c:pt>
                <c:pt idx="2721">
                  <c:v>1168.8800000000001</c:v>
                </c:pt>
                <c:pt idx="2722">
                  <c:v>1148.52</c:v>
                </c:pt>
                <c:pt idx="2723">
                  <c:v>1176.72</c:v>
                </c:pt>
                <c:pt idx="2724">
                  <c:v>1148.8699999999999</c:v>
                </c:pt>
                <c:pt idx="2725">
                  <c:v>1151.3399999999999</c:v>
                </c:pt>
                <c:pt idx="2726">
                  <c:v>1166.07</c:v>
                </c:pt>
                <c:pt idx="2727">
                  <c:v>1162.25</c:v>
                </c:pt>
                <c:pt idx="2728">
                  <c:v>1151.24</c:v>
                </c:pt>
                <c:pt idx="2729">
                  <c:v>1173.99</c:v>
                </c:pt>
                <c:pt idx="2730">
                  <c:v>1151.73</c:v>
                </c:pt>
                <c:pt idx="2731">
                  <c:v>1132.92</c:v>
                </c:pt>
                <c:pt idx="2732">
                  <c:v>1155.99</c:v>
                </c:pt>
                <c:pt idx="2733">
                  <c:v>1145.22</c:v>
                </c:pt>
                <c:pt idx="2734">
                  <c:v>1159.23</c:v>
                </c:pt>
                <c:pt idx="2735">
                  <c:v>1137.67</c:v>
                </c:pt>
                <c:pt idx="2736">
                  <c:v>1174.71</c:v>
                </c:pt>
                <c:pt idx="2737">
                  <c:v>1100.22</c:v>
                </c:pt>
                <c:pt idx="2738">
                  <c:v>1149.33</c:v>
                </c:pt>
                <c:pt idx="2739">
                  <c:v>1163.74</c:v>
                </c:pt>
                <c:pt idx="2740">
                  <c:v>1105.6400000000001</c:v>
                </c:pt>
                <c:pt idx="2741">
                  <c:v>1159.0999999999999</c:v>
                </c:pt>
                <c:pt idx="2742">
                  <c:v>1165.73</c:v>
                </c:pt>
                <c:pt idx="2743">
                  <c:v>1156.4100000000001</c:v>
                </c:pt>
                <c:pt idx="2744">
                  <c:v>1157.23</c:v>
                </c:pt>
                <c:pt idx="2745">
                  <c:v>1156.9000000000001</c:v>
                </c:pt>
                <c:pt idx="2746">
                  <c:v>1191.19</c:v>
                </c:pt>
                <c:pt idx="2747">
                  <c:v>1115.07</c:v>
                </c:pt>
                <c:pt idx="2748">
                  <c:v>1182.8900000000001</c:v>
                </c:pt>
                <c:pt idx="2749">
                  <c:v>1142.48</c:v>
                </c:pt>
                <c:pt idx="2750">
                  <c:v>1156.3499999999999</c:v>
                </c:pt>
                <c:pt idx="2751">
                  <c:v>1142.1300000000001</c:v>
                </c:pt>
                <c:pt idx="2752">
                  <c:v>1161.08</c:v>
                </c:pt>
                <c:pt idx="2753">
                  <c:v>1165.46</c:v>
                </c:pt>
                <c:pt idx="2754">
                  <c:v>1158.97</c:v>
                </c:pt>
                <c:pt idx="2755">
                  <c:v>1139.19</c:v>
                </c:pt>
                <c:pt idx="2756">
                  <c:v>1168.75</c:v>
                </c:pt>
                <c:pt idx="2757">
                  <c:v>1162.75</c:v>
                </c:pt>
                <c:pt idx="2758">
                  <c:v>1171.68</c:v>
                </c:pt>
                <c:pt idx="2759">
                  <c:v>1173.3900000000001</c:v>
                </c:pt>
                <c:pt idx="2760">
                  <c:v>1140.1099999999999</c:v>
                </c:pt>
                <c:pt idx="2761">
                  <c:v>1179.27</c:v>
                </c:pt>
                <c:pt idx="2762">
                  <c:v>1187.43</c:v>
                </c:pt>
                <c:pt idx="2763">
                  <c:v>1201.8499999999999</c:v>
                </c:pt>
                <c:pt idx="2764">
                  <c:v>1166.3599999999999</c:v>
                </c:pt>
                <c:pt idx="2765">
                  <c:v>1166.52</c:v>
                </c:pt>
                <c:pt idx="2766">
                  <c:v>1149.1099999999999</c:v>
                </c:pt>
                <c:pt idx="2767">
                  <c:v>1168.1400000000001</c:v>
                </c:pt>
                <c:pt idx="2768">
                  <c:v>1180.04</c:v>
                </c:pt>
                <c:pt idx="2769">
                  <c:v>1182.18</c:v>
                </c:pt>
                <c:pt idx="2770">
                  <c:v>1197.56</c:v>
                </c:pt>
                <c:pt idx="2771">
                  <c:v>1142.55</c:v>
                </c:pt>
                <c:pt idx="2772">
                  <c:v>1140.93</c:v>
                </c:pt>
                <c:pt idx="2773">
                  <c:v>1163.42</c:v>
                </c:pt>
                <c:pt idx="2774">
                  <c:v>1141.44</c:v>
                </c:pt>
                <c:pt idx="2775">
                  <c:v>1170.23</c:v>
                </c:pt>
                <c:pt idx="2776">
                  <c:v>1159.5899999999999</c:v>
                </c:pt>
                <c:pt idx="2777">
                  <c:v>1154.67</c:v>
                </c:pt>
                <c:pt idx="2778">
                  <c:v>1167.99</c:v>
                </c:pt>
                <c:pt idx="2779">
                  <c:v>1157.03</c:v>
                </c:pt>
                <c:pt idx="2780">
                  <c:v>1158.19</c:v>
                </c:pt>
                <c:pt idx="2781">
                  <c:v>1147.96</c:v>
                </c:pt>
                <c:pt idx="2782">
                  <c:v>1138.93</c:v>
                </c:pt>
                <c:pt idx="2783">
                  <c:v>1192.05</c:v>
                </c:pt>
                <c:pt idx="2784">
                  <c:v>1137.19</c:v>
                </c:pt>
                <c:pt idx="2785">
                  <c:v>1151.75</c:v>
                </c:pt>
                <c:pt idx="2786">
                  <c:v>1184.06</c:v>
                </c:pt>
                <c:pt idx="2787">
                  <c:v>1157.21</c:v>
                </c:pt>
                <c:pt idx="2788">
                  <c:v>1146.48</c:v>
                </c:pt>
                <c:pt idx="2789">
                  <c:v>1165.71</c:v>
                </c:pt>
                <c:pt idx="2790">
                  <c:v>1145.71</c:v>
                </c:pt>
                <c:pt idx="2791">
                  <c:v>1161.3</c:v>
                </c:pt>
                <c:pt idx="2792">
                  <c:v>1153.55</c:v>
                </c:pt>
                <c:pt idx="2793">
                  <c:v>1106.97</c:v>
                </c:pt>
                <c:pt idx="2794">
                  <c:v>1172.51</c:v>
                </c:pt>
                <c:pt idx="2795">
                  <c:v>1136.8699999999999</c:v>
                </c:pt>
                <c:pt idx="2796">
                  <c:v>1167.26</c:v>
                </c:pt>
                <c:pt idx="2797">
                  <c:v>1129.52</c:v>
                </c:pt>
                <c:pt idx="2798">
                  <c:v>986.17499999999995</c:v>
                </c:pt>
                <c:pt idx="2799">
                  <c:v>720.56700000000001</c:v>
                </c:pt>
                <c:pt idx="2800">
                  <c:v>503.00900000000001</c:v>
                </c:pt>
                <c:pt idx="2801">
                  <c:v>284.29199999999997</c:v>
                </c:pt>
                <c:pt idx="2802">
                  <c:v>186.96700000000001</c:v>
                </c:pt>
                <c:pt idx="2803">
                  <c:v>87.970200000000006</c:v>
                </c:pt>
                <c:pt idx="2804">
                  <c:v>195.565</c:v>
                </c:pt>
                <c:pt idx="2805">
                  <c:v>206.035</c:v>
                </c:pt>
                <c:pt idx="2806">
                  <c:v>196.68</c:v>
                </c:pt>
                <c:pt idx="2807">
                  <c:v>149.86199999999999</c:v>
                </c:pt>
                <c:pt idx="2808">
                  <c:v>166.30500000000001</c:v>
                </c:pt>
                <c:pt idx="2809">
                  <c:v>94.706100000000006</c:v>
                </c:pt>
                <c:pt idx="2810">
                  <c:v>83.242800000000003</c:v>
                </c:pt>
                <c:pt idx="2811">
                  <c:v>93.081999999999994</c:v>
                </c:pt>
                <c:pt idx="2812">
                  <c:v>110.61</c:v>
                </c:pt>
                <c:pt idx="2813">
                  <c:v>86.006299999999996</c:v>
                </c:pt>
                <c:pt idx="2814">
                  <c:v>136.74299999999999</c:v>
                </c:pt>
                <c:pt idx="2815">
                  <c:v>87.004900000000006</c:v>
                </c:pt>
                <c:pt idx="2816">
                  <c:v>122.01600000000001</c:v>
                </c:pt>
                <c:pt idx="2817">
                  <c:v>122.482</c:v>
                </c:pt>
                <c:pt idx="2818">
                  <c:v>120.938</c:v>
                </c:pt>
                <c:pt idx="2819">
                  <c:v>106.262</c:v>
                </c:pt>
                <c:pt idx="2820">
                  <c:v>96.935199999999995</c:v>
                </c:pt>
                <c:pt idx="2821">
                  <c:v>84.506799999999998</c:v>
                </c:pt>
                <c:pt idx="2822">
                  <c:v>109.291</c:v>
                </c:pt>
                <c:pt idx="2823">
                  <c:v>137.02500000000001</c:v>
                </c:pt>
                <c:pt idx="2824">
                  <c:v>108.824</c:v>
                </c:pt>
                <c:pt idx="2825">
                  <c:v>90.505899999999997</c:v>
                </c:pt>
                <c:pt idx="2826">
                  <c:v>58.866900000000001</c:v>
                </c:pt>
                <c:pt idx="2827">
                  <c:v>107.084</c:v>
                </c:pt>
                <c:pt idx="2828">
                  <c:v>94.000699999999995</c:v>
                </c:pt>
                <c:pt idx="2829">
                  <c:v>92.701700000000002</c:v>
                </c:pt>
                <c:pt idx="2830">
                  <c:v>103.267</c:v>
                </c:pt>
                <c:pt idx="2831">
                  <c:v>58.244900000000001</c:v>
                </c:pt>
                <c:pt idx="2832">
                  <c:v>98.000100000000003</c:v>
                </c:pt>
                <c:pt idx="2833">
                  <c:v>93.457300000000004</c:v>
                </c:pt>
                <c:pt idx="2834">
                  <c:v>65.166899999999998</c:v>
                </c:pt>
                <c:pt idx="2835">
                  <c:v>123.16500000000001</c:v>
                </c:pt>
                <c:pt idx="2836">
                  <c:v>73.248099999999994</c:v>
                </c:pt>
                <c:pt idx="2837">
                  <c:v>118.161</c:v>
                </c:pt>
                <c:pt idx="2838">
                  <c:v>74.473600000000005</c:v>
                </c:pt>
                <c:pt idx="2839">
                  <c:v>70.594099999999997</c:v>
                </c:pt>
                <c:pt idx="2840">
                  <c:v>40.388300000000001</c:v>
                </c:pt>
                <c:pt idx="2841">
                  <c:v>107.054</c:v>
                </c:pt>
                <c:pt idx="2842">
                  <c:v>89.112200000000001</c:v>
                </c:pt>
                <c:pt idx="2843">
                  <c:v>94.1584</c:v>
                </c:pt>
                <c:pt idx="2844">
                  <c:v>83.286199999999994</c:v>
                </c:pt>
                <c:pt idx="2845">
                  <c:v>81.084599999999995</c:v>
                </c:pt>
                <c:pt idx="2846">
                  <c:v>104.679</c:v>
                </c:pt>
                <c:pt idx="2847">
                  <c:v>99.970699999999994</c:v>
                </c:pt>
                <c:pt idx="2848">
                  <c:v>76.604399999999998</c:v>
                </c:pt>
                <c:pt idx="2849">
                  <c:v>68.636799999999994</c:v>
                </c:pt>
                <c:pt idx="2850">
                  <c:v>60.965000000000003</c:v>
                </c:pt>
                <c:pt idx="2851">
                  <c:v>45.5227</c:v>
                </c:pt>
                <c:pt idx="2852">
                  <c:v>47.912300000000002</c:v>
                </c:pt>
                <c:pt idx="2853">
                  <c:v>99.6</c:v>
                </c:pt>
                <c:pt idx="2854">
                  <c:v>103.986</c:v>
                </c:pt>
                <c:pt idx="2855">
                  <c:v>78.282300000000006</c:v>
                </c:pt>
                <c:pt idx="2856">
                  <c:v>87.407799999999995</c:v>
                </c:pt>
                <c:pt idx="2857">
                  <c:v>94.258499999999998</c:v>
                </c:pt>
                <c:pt idx="2858">
                  <c:v>91.7012</c:v>
                </c:pt>
                <c:pt idx="2859">
                  <c:v>108.845</c:v>
                </c:pt>
                <c:pt idx="2860">
                  <c:v>90.380899999999997</c:v>
                </c:pt>
                <c:pt idx="2861">
                  <c:v>100.89100000000001</c:v>
                </c:pt>
                <c:pt idx="2862">
                  <c:v>79.112899999999996</c:v>
                </c:pt>
                <c:pt idx="2863">
                  <c:v>127.22</c:v>
                </c:pt>
                <c:pt idx="2864">
                  <c:v>81.014899999999997</c:v>
                </c:pt>
                <c:pt idx="2865">
                  <c:v>97.5732</c:v>
                </c:pt>
                <c:pt idx="2866">
                  <c:v>88.344300000000004</c:v>
                </c:pt>
                <c:pt idx="2867">
                  <c:v>87.310299999999998</c:v>
                </c:pt>
                <c:pt idx="2868">
                  <c:v>43.411999999999999</c:v>
                </c:pt>
                <c:pt idx="2869">
                  <c:v>105.907</c:v>
                </c:pt>
                <c:pt idx="2870">
                  <c:v>90.524100000000004</c:v>
                </c:pt>
                <c:pt idx="2871">
                  <c:v>79.989900000000006</c:v>
                </c:pt>
                <c:pt idx="2872">
                  <c:v>79.939300000000003</c:v>
                </c:pt>
                <c:pt idx="2873">
                  <c:v>88.781400000000005</c:v>
                </c:pt>
                <c:pt idx="2874">
                  <c:v>54.834499999999998</c:v>
                </c:pt>
                <c:pt idx="2875">
                  <c:v>91.629300000000001</c:v>
                </c:pt>
                <c:pt idx="2876">
                  <c:v>95.002899999999997</c:v>
                </c:pt>
                <c:pt idx="2877">
                  <c:v>84.9833</c:v>
                </c:pt>
                <c:pt idx="2878">
                  <c:v>87.398499999999999</c:v>
                </c:pt>
                <c:pt idx="2879">
                  <c:v>107.29</c:v>
                </c:pt>
                <c:pt idx="2880">
                  <c:v>102.384</c:v>
                </c:pt>
                <c:pt idx="2881">
                  <c:v>59.5657</c:v>
                </c:pt>
                <c:pt idx="2882">
                  <c:v>68.320099999999996</c:v>
                </c:pt>
                <c:pt idx="2883">
                  <c:v>78.552700000000002</c:v>
                </c:pt>
                <c:pt idx="2884">
                  <c:v>78.259500000000003</c:v>
                </c:pt>
                <c:pt idx="2885">
                  <c:v>115.986</c:v>
                </c:pt>
                <c:pt idx="2886">
                  <c:v>60.117899999999999</c:v>
                </c:pt>
                <c:pt idx="2887">
                  <c:v>63.0364</c:v>
                </c:pt>
                <c:pt idx="2888">
                  <c:v>78.777600000000007</c:v>
                </c:pt>
                <c:pt idx="2889">
                  <c:v>86.147000000000006</c:v>
                </c:pt>
                <c:pt idx="2890">
                  <c:v>95.259200000000007</c:v>
                </c:pt>
                <c:pt idx="2891">
                  <c:v>53.046700000000001</c:v>
                </c:pt>
                <c:pt idx="2892">
                  <c:v>105.84</c:v>
                </c:pt>
                <c:pt idx="2893">
                  <c:v>86.389499999999998</c:v>
                </c:pt>
                <c:pt idx="2894">
                  <c:v>105.273</c:v>
                </c:pt>
                <c:pt idx="2895">
                  <c:v>120.527</c:v>
                </c:pt>
                <c:pt idx="2896">
                  <c:v>76.7012</c:v>
                </c:pt>
                <c:pt idx="2897">
                  <c:v>76.959699999999998</c:v>
                </c:pt>
                <c:pt idx="2898">
                  <c:v>57.347799999999999</c:v>
                </c:pt>
                <c:pt idx="2899">
                  <c:v>68.795400000000001</c:v>
                </c:pt>
                <c:pt idx="2900">
                  <c:v>81.543800000000005</c:v>
                </c:pt>
                <c:pt idx="2901">
                  <c:v>56.734699999999997</c:v>
                </c:pt>
                <c:pt idx="2902">
                  <c:v>88.633899999999997</c:v>
                </c:pt>
                <c:pt idx="2903">
                  <c:v>100.099</c:v>
                </c:pt>
                <c:pt idx="2904">
                  <c:v>106.66800000000001</c:v>
                </c:pt>
                <c:pt idx="2905">
                  <c:v>97.661799999999999</c:v>
                </c:pt>
                <c:pt idx="2906">
                  <c:v>73.770700000000005</c:v>
                </c:pt>
                <c:pt idx="2907">
                  <c:v>100.57299999999999</c:v>
                </c:pt>
                <c:pt idx="2908">
                  <c:v>70.945300000000003</c:v>
                </c:pt>
                <c:pt idx="2909">
                  <c:v>76.085999999999999</c:v>
                </c:pt>
                <c:pt idx="2910">
                  <c:v>73.265699999999995</c:v>
                </c:pt>
                <c:pt idx="2911">
                  <c:v>70.055800000000005</c:v>
                </c:pt>
                <c:pt idx="2912">
                  <c:v>82.781199999999998</c:v>
                </c:pt>
                <c:pt idx="2913">
                  <c:v>92.996200000000002</c:v>
                </c:pt>
                <c:pt idx="2914">
                  <c:v>80.467600000000004</c:v>
                </c:pt>
                <c:pt idx="2915">
                  <c:v>88.502600000000001</c:v>
                </c:pt>
                <c:pt idx="2916">
                  <c:v>121.277</c:v>
                </c:pt>
                <c:pt idx="2917">
                  <c:v>85.712000000000003</c:v>
                </c:pt>
                <c:pt idx="2918">
                  <c:v>111.32299999999999</c:v>
                </c:pt>
                <c:pt idx="2919">
                  <c:v>123.69</c:v>
                </c:pt>
                <c:pt idx="2920">
                  <c:v>319.11700000000002</c:v>
                </c:pt>
                <c:pt idx="2921">
                  <c:v>554.69200000000001</c:v>
                </c:pt>
                <c:pt idx="2922">
                  <c:v>598.85799999999995</c:v>
                </c:pt>
                <c:pt idx="2923">
                  <c:v>609.16099999999994</c:v>
                </c:pt>
                <c:pt idx="2924">
                  <c:v>627.71</c:v>
                </c:pt>
                <c:pt idx="2925">
                  <c:v>605.053</c:v>
                </c:pt>
                <c:pt idx="2926">
                  <c:v>628.34900000000005</c:v>
                </c:pt>
                <c:pt idx="2927">
                  <c:v>622.66300000000001</c:v>
                </c:pt>
                <c:pt idx="2928">
                  <c:v>625.95699999999999</c:v>
                </c:pt>
                <c:pt idx="2929">
                  <c:v>649.61099999999999</c:v>
                </c:pt>
                <c:pt idx="2930">
                  <c:v>641.78800000000001</c:v>
                </c:pt>
                <c:pt idx="2931">
                  <c:v>615.97199999999998</c:v>
                </c:pt>
                <c:pt idx="2932">
                  <c:v>655.11199999999997</c:v>
                </c:pt>
                <c:pt idx="2933">
                  <c:v>662.29899999999998</c:v>
                </c:pt>
                <c:pt idx="2934">
                  <c:v>633.81600000000003</c:v>
                </c:pt>
                <c:pt idx="2935">
                  <c:v>641.29100000000005</c:v>
                </c:pt>
                <c:pt idx="2936">
                  <c:v>650.76700000000005</c:v>
                </c:pt>
                <c:pt idx="2937">
                  <c:v>625.81299999999999</c:v>
                </c:pt>
                <c:pt idx="2938">
                  <c:v>625.08000000000004</c:v>
                </c:pt>
                <c:pt idx="2939">
                  <c:v>602.52800000000002</c:v>
                </c:pt>
                <c:pt idx="2940">
                  <c:v>645.38099999999997</c:v>
                </c:pt>
                <c:pt idx="2941">
                  <c:v>627.11800000000005</c:v>
                </c:pt>
                <c:pt idx="2942">
                  <c:v>639.822</c:v>
                </c:pt>
                <c:pt idx="2943">
                  <c:v>672.24699999999996</c:v>
                </c:pt>
                <c:pt idx="2944">
                  <c:v>657.68899999999996</c:v>
                </c:pt>
                <c:pt idx="2945">
                  <c:v>662.63599999999997</c:v>
                </c:pt>
                <c:pt idx="2946">
                  <c:v>648.47699999999998</c:v>
                </c:pt>
                <c:pt idx="2947">
                  <c:v>680.19899999999996</c:v>
                </c:pt>
                <c:pt idx="2948">
                  <c:v>623.79899999999998</c:v>
                </c:pt>
                <c:pt idx="2949">
                  <c:v>621.16899999999998</c:v>
                </c:pt>
                <c:pt idx="2950">
                  <c:v>666.75400000000002</c:v>
                </c:pt>
                <c:pt idx="2951">
                  <c:v>665.38499999999999</c:v>
                </c:pt>
                <c:pt idx="2952">
                  <c:v>633.81799999999998</c:v>
                </c:pt>
                <c:pt idx="2953">
                  <c:v>639.36500000000001</c:v>
                </c:pt>
                <c:pt idx="2954">
                  <c:v>634.43100000000004</c:v>
                </c:pt>
                <c:pt idx="2955">
                  <c:v>611.36400000000003</c:v>
                </c:pt>
                <c:pt idx="2956">
                  <c:v>638.327</c:v>
                </c:pt>
                <c:pt idx="2957">
                  <c:v>655.84799999999996</c:v>
                </c:pt>
                <c:pt idx="2958">
                  <c:v>622.13699999999994</c:v>
                </c:pt>
                <c:pt idx="2959">
                  <c:v>614.43499999999995</c:v>
                </c:pt>
                <c:pt idx="2960">
                  <c:v>603.85199999999998</c:v>
                </c:pt>
                <c:pt idx="2961">
                  <c:v>616.07000000000005</c:v>
                </c:pt>
                <c:pt idx="2962">
                  <c:v>614.86900000000003</c:v>
                </c:pt>
                <c:pt idx="2963">
                  <c:v>626.15599999999995</c:v>
                </c:pt>
                <c:pt idx="2964">
                  <c:v>644.29200000000003</c:v>
                </c:pt>
                <c:pt idx="2965">
                  <c:v>640.97</c:v>
                </c:pt>
                <c:pt idx="2966">
                  <c:v>630.13</c:v>
                </c:pt>
                <c:pt idx="2967">
                  <c:v>637.33399999999995</c:v>
                </c:pt>
                <c:pt idx="2968">
                  <c:v>606.30100000000004</c:v>
                </c:pt>
                <c:pt idx="2969">
                  <c:v>626.78899999999999</c:v>
                </c:pt>
                <c:pt idx="2970">
                  <c:v>643.51099999999997</c:v>
                </c:pt>
                <c:pt idx="2971">
                  <c:v>626.21299999999997</c:v>
                </c:pt>
                <c:pt idx="2972">
                  <c:v>648.61599999999999</c:v>
                </c:pt>
                <c:pt idx="2973">
                  <c:v>643.54700000000003</c:v>
                </c:pt>
                <c:pt idx="2974">
                  <c:v>629.87099999999998</c:v>
                </c:pt>
                <c:pt idx="2975">
                  <c:v>664.76</c:v>
                </c:pt>
                <c:pt idx="2976">
                  <c:v>612.34699999999998</c:v>
                </c:pt>
                <c:pt idx="2977">
                  <c:v>649.96100000000001</c:v>
                </c:pt>
                <c:pt idx="2978">
                  <c:v>637.33500000000004</c:v>
                </c:pt>
                <c:pt idx="2979">
                  <c:v>636.65300000000002</c:v>
                </c:pt>
                <c:pt idx="2980">
                  <c:v>666.00300000000004</c:v>
                </c:pt>
                <c:pt idx="2981">
                  <c:v>659.1</c:v>
                </c:pt>
                <c:pt idx="2982">
                  <c:v>636.80700000000002</c:v>
                </c:pt>
                <c:pt idx="2983">
                  <c:v>664.45500000000004</c:v>
                </c:pt>
                <c:pt idx="2984">
                  <c:v>636.89300000000003</c:v>
                </c:pt>
                <c:pt idx="2985">
                  <c:v>636.49</c:v>
                </c:pt>
                <c:pt idx="2986">
                  <c:v>653.13800000000003</c:v>
                </c:pt>
                <c:pt idx="2987">
                  <c:v>613.28</c:v>
                </c:pt>
                <c:pt idx="2988">
                  <c:v>647.73199999999997</c:v>
                </c:pt>
                <c:pt idx="2989">
                  <c:v>658.9</c:v>
                </c:pt>
                <c:pt idx="2990">
                  <c:v>638.87900000000002</c:v>
                </c:pt>
                <c:pt idx="2991">
                  <c:v>636.255</c:v>
                </c:pt>
                <c:pt idx="2992">
                  <c:v>638.13900000000001</c:v>
                </c:pt>
                <c:pt idx="2993">
                  <c:v>612.41</c:v>
                </c:pt>
                <c:pt idx="2994">
                  <c:v>605.74300000000005</c:v>
                </c:pt>
                <c:pt idx="2995">
                  <c:v>634.98199999999997</c:v>
                </c:pt>
                <c:pt idx="2996">
                  <c:v>642.72799999999995</c:v>
                </c:pt>
                <c:pt idx="2997">
                  <c:v>601.53800000000001</c:v>
                </c:pt>
                <c:pt idx="2998">
                  <c:v>607.87199999999996</c:v>
                </c:pt>
                <c:pt idx="2999">
                  <c:v>620.28800000000001</c:v>
                </c:pt>
                <c:pt idx="3000">
                  <c:v>603.71299999999997</c:v>
                </c:pt>
                <c:pt idx="3001">
                  <c:v>634.13900000000001</c:v>
                </c:pt>
                <c:pt idx="3002">
                  <c:v>604.06799999999998</c:v>
                </c:pt>
                <c:pt idx="3003">
                  <c:v>606.18399999999997</c:v>
                </c:pt>
                <c:pt idx="3004">
                  <c:v>587.83299999999997</c:v>
                </c:pt>
                <c:pt idx="3005">
                  <c:v>602.36599999999999</c:v>
                </c:pt>
                <c:pt idx="3006">
                  <c:v>640.51599999999996</c:v>
                </c:pt>
                <c:pt idx="3007">
                  <c:v>632.86500000000001</c:v>
                </c:pt>
                <c:pt idx="3008">
                  <c:v>653.35</c:v>
                </c:pt>
                <c:pt idx="3009">
                  <c:v>636.05600000000004</c:v>
                </c:pt>
                <c:pt idx="3010">
                  <c:v>613.19600000000003</c:v>
                </c:pt>
                <c:pt idx="3011">
                  <c:v>594.78899999999999</c:v>
                </c:pt>
                <c:pt idx="3012">
                  <c:v>659.33600000000001</c:v>
                </c:pt>
                <c:pt idx="3013">
                  <c:v>656.32500000000005</c:v>
                </c:pt>
                <c:pt idx="3014">
                  <c:v>662.72299999999996</c:v>
                </c:pt>
                <c:pt idx="3015">
                  <c:v>610.16899999999998</c:v>
                </c:pt>
                <c:pt idx="3016">
                  <c:v>665.53599999999994</c:v>
                </c:pt>
                <c:pt idx="3017">
                  <c:v>607.75</c:v>
                </c:pt>
                <c:pt idx="3018">
                  <c:v>657.84900000000005</c:v>
                </c:pt>
                <c:pt idx="3019">
                  <c:v>624.31600000000003</c:v>
                </c:pt>
                <c:pt idx="3020">
                  <c:v>635.04899999999998</c:v>
                </c:pt>
                <c:pt idx="3021">
                  <c:v>640.73</c:v>
                </c:pt>
                <c:pt idx="3022">
                  <c:v>617.88499999999999</c:v>
                </c:pt>
                <c:pt idx="3023">
                  <c:v>627.947</c:v>
                </c:pt>
                <c:pt idx="3024">
                  <c:v>646.49400000000003</c:v>
                </c:pt>
                <c:pt idx="3025">
                  <c:v>635.57500000000005</c:v>
                </c:pt>
                <c:pt idx="3026">
                  <c:v>653.72299999999996</c:v>
                </c:pt>
                <c:pt idx="3027">
                  <c:v>633.86500000000001</c:v>
                </c:pt>
                <c:pt idx="3028">
                  <c:v>636.84900000000005</c:v>
                </c:pt>
                <c:pt idx="3029">
                  <c:v>660.46</c:v>
                </c:pt>
                <c:pt idx="3030">
                  <c:v>633.78300000000002</c:v>
                </c:pt>
                <c:pt idx="3031">
                  <c:v>638.43299999999999</c:v>
                </c:pt>
                <c:pt idx="3032">
                  <c:v>595.6</c:v>
                </c:pt>
                <c:pt idx="3033">
                  <c:v>610.24199999999996</c:v>
                </c:pt>
                <c:pt idx="3034">
                  <c:v>614.19000000000005</c:v>
                </c:pt>
                <c:pt idx="3035">
                  <c:v>620.31600000000003</c:v>
                </c:pt>
                <c:pt idx="3036">
                  <c:v>619.57399999999996</c:v>
                </c:pt>
                <c:pt idx="3037">
                  <c:v>624.38900000000001</c:v>
                </c:pt>
                <c:pt idx="3038">
                  <c:v>611.79</c:v>
                </c:pt>
                <c:pt idx="3039">
                  <c:v>605.21600000000001</c:v>
                </c:pt>
                <c:pt idx="3040">
                  <c:v>634.79399999999998</c:v>
                </c:pt>
                <c:pt idx="3041">
                  <c:v>663.16800000000001</c:v>
                </c:pt>
                <c:pt idx="3042">
                  <c:v>646.101</c:v>
                </c:pt>
                <c:pt idx="3043">
                  <c:v>629.86900000000003</c:v>
                </c:pt>
                <c:pt idx="3044">
                  <c:v>649.577</c:v>
                </c:pt>
                <c:pt idx="3045">
                  <c:v>640.46699999999998</c:v>
                </c:pt>
                <c:pt idx="3046">
                  <c:v>628.21500000000003</c:v>
                </c:pt>
                <c:pt idx="3047">
                  <c:v>625.38300000000004</c:v>
                </c:pt>
                <c:pt idx="3048">
                  <c:v>617.94399999999996</c:v>
                </c:pt>
                <c:pt idx="3049">
                  <c:v>650.64599999999996</c:v>
                </c:pt>
                <c:pt idx="3050">
                  <c:v>652.94200000000001</c:v>
                </c:pt>
                <c:pt idx="3051">
                  <c:v>656.101</c:v>
                </c:pt>
                <c:pt idx="3052">
                  <c:v>648.35799999999995</c:v>
                </c:pt>
                <c:pt idx="3053">
                  <c:v>595.41</c:v>
                </c:pt>
                <c:pt idx="3054">
                  <c:v>656.06799999999998</c:v>
                </c:pt>
                <c:pt idx="3055">
                  <c:v>618.18499999999995</c:v>
                </c:pt>
                <c:pt idx="3056">
                  <c:v>602.15899999999999</c:v>
                </c:pt>
                <c:pt idx="3057">
                  <c:v>657.70399999999995</c:v>
                </c:pt>
                <c:pt idx="3058">
                  <c:v>608.71600000000001</c:v>
                </c:pt>
                <c:pt idx="3059">
                  <c:v>607.66399999999999</c:v>
                </c:pt>
                <c:pt idx="3060">
                  <c:v>621.64700000000005</c:v>
                </c:pt>
                <c:pt idx="3061">
                  <c:v>634.78599999999994</c:v>
                </c:pt>
                <c:pt idx="3062">
                  <c:v>639.25099999999998</c:v>
                </c:pt>
                <c:pt idx="3063">
                  <c:v>612.11300000000006</c:v>
                </c:pt>
                <c:pt idx="3064">
                  <c:v>612.72</c:v>
                </c:pt>
                <c:pt idx="3065">
                  <c:v>626.59299999999996</c:v>
                </c:pt>
                <c:pt idx="3066">
                  <c:v>636.35599999999999</c:v>
                </c:pt>
                <c:pt idx="3067">
                  <c:v>631.80499999999995</c:v>
                </c:pt>
                <c:pt idx="3068">
                  <c:v>634.07100000000003</c:v>
                </c:pt>
                <c:pt idx="3069">
                  <c:v>637.625</c:v>
                </c:pt>
                <c:pt idx="3070">
                  <c:v>630.02599999999995</c:v>
                </c:pt>
                <c:pt idx="3071">
                  <c:v>627.09699999999998</c:v>
                </c:pt>
                <c:pt idx="3072">
                  <c:v>646.93100000000004</c:v>
                </c:pt>
                <c:pt idx="3073">
                  <c:v>627.76400000000001</c:v>
                </c:pt>
                <c:pt idx="3074">
                  <c:v>619.59799999999996</c:v>
                </c:pt>
                <c:pt idx="3075">
                  <c:v>621.41099999999994</c:v>
                </c:pt>
                <c:pt idx="3076">
                  <c:v>623.84500000000003</c:v>
                </c:pt>
                <c:pt idx="3077">
                  <c:v>631.28099999999995</c:v>
                </c:pt>
                <c:pt idx="3078">
                  <c:v>622.90599999999995</c:v>
                </c:pt>
                <c:pt idx="3079">
                  <c:v>625.18899999999996</c:v>
                </c:pt>
                <c:pt idx="3080">
                  <c:v>605.59199999999998</c:v>
                </c:pt>
                <c:pt idx="3081">
                  <c:v>621.52300000000002</c:v>
                </c:pt>
                <c:pt idx="3082">
                  <c:v>601.98900000000003</c:v>
                </c:pt>
                <c:pt idx="3083">
                  <c:v>613.65300000000002</c:v>
                </c:pt>
                <c:pt idx="3084">
                  <c:v>604.69500000000005</c:v>
                </c:pt>
                <c:pt idx="3085">
                  <c:v>588.36500000000001</c:v>
                </c:pt>
                <c:pt idx="3086">
                  <c:v>588.39099999999996</c:v>
                </c:pt>
                <c:pt idx="3087">
                  <c:v>611.44899999999996</c:v>
                </c:pt>
                <c:pt idx="3088">
                  <c:v>593.548</c:v>
                </c:pt>
                <c:pt idx="3089">
                  <c:v>585.96500000000003</c:v>
                </c:pt>
                <c:pt idx="3090">
                  <c:v>649.76</c:v>
                </c:pt>
                <c:pt idx="3091">
                  <c:v>601.48</c:v>
                </c:pt>
                <c:pt idx="3092">
                  <c:v>609.94600000000003</c:v>
                </c:pt>
                <c:pt idx="3093">
                  <c:v>627.01900000000001</c:v>
                </c:pt>
                <c:pt idx="3094">
                  <c:v>604.88199999999995</c:v>
                </c:pt>
                <c:pt idx="3095">
                  <c:v>636.20100000000002</c:v>
                </c:pt>
                <c:pt idx="3096">
                  <c:v>643.59699999999998</c:v>
                </c:pt>
                <c:pt idx="3097">
                  <c:v>648.31600000000003</c:v>
                </c:pt>
                <c:pt idx="3098">
                  <c:v>630.07399999999996</c:v>
                </c:pt>
                <c:pt idx="3099">
                  <c:v>613.875</c:v>
                </c:pt>
                <c:pt idx="3100">
                  <c:v>623.70500000000004</c:v>
                </c:pt>
                <c:pt idx="3101">
                  <c:v>596.11500000000001</c:v>
                </c:pt>
                <c:pt idx="3102">
                  <c:v>643.48900000000003</c:v>
                </c:pt>
                <c:pt idx="3103">
                  <c:v>585.53300000000002</c:v>
                </c:pt>
                <c:pt idx="3104">
                  <c:v>633</c:v>
                </c:pt>
                <c:pt idx="3105">
                  <c:v>622.64099999999996</c:v>
                </c:pt>
                <c:pt idx="3106">
                  <c:v>660.32600000000002</c:v>
                </c:pt>
                <c:pt idx="3107">
                  <c:v>632.03</c:v>
                </c:pt>
                <c:pt idx="3108">
                  <c:v>654.48299999999995</c:v>
                </c:pt>
                <c:pt idx="3109">
                  <c:v>599.97699999999998</c:v>
                </c:pt>
                <c:pt idx="3110">
                  <c:v>621.077</c:v>
                </c:pt>
                <c:pt idx="3111">
                  <c:v>664.01</c:v>
                </c:pt>
                <c:pt idx="3112">
                  <c:v>656.11900000000003</c:v>
                </c:pt>
                <c:pt idx="3113">
                  <c:v>626.36099999999999</c:v>
                </c:pt>
                <c:pt idx="3114">
                  <c:v>603.20299999999997</c:v>
                </c:pt>
                <c:pt idx="3115">
                  <c:v>623.18700000000001</c:v>
                </c:pt>
                <c:pt idx="3116">
                  <c:v>636.24699999999996</c:v>
                </c:pt>
                <c:pt idx="3117">
                  <c:v>632.32899999999995</c:v>
                </c:pt>
                <c:pt idx="3118">
                  <c:v>647.45000000000005</c:v>
                </c:pt>
                <c:pt idx="3119">
                  <c:v>597.61300000000006</c:v>
                </c:pt>
                <c:pt idx="3120">
                  <c:v>629.54300000000001</c:v>
                </c:pt>
                <c:pt idx="3121">
                  <c:v>650.30999999999995</c:v>
                </c:pt>
                <c:pt idx="3122">
                  <c:v>637.63</c:v>
                </c:pt>
                <c:pt idx="3123">
                  <c:v>618.56500000000005</c:v>
                </c:pt>
                <c:pt idx="3124">
                  <c:v>647.46100000000001</c:v>
                </c:pt>
                <c:pt idx="3125">
                  <c:v>602.04999999999995</c:v>
                </c:pt>
                <c:pt idx="3126">
                  <c:v>641.71900000000005</c:v>
                </c:pt>
                <c:pt idx="3127">
                  <c:v>612.07000000000005</c:v>
                </c:pt>
                <c:pt idx="3128">
                  <c:v>608.82899999999995</c:v>
                </c:pt>
                <c:pt idx="3129">
                  <c:v>620.14300000000003</c:v>
                </c:pt>
                <c:pt idx="3130">
                  <c:v>636.91200000000003</c:v>
                </c:pt>
                <c:pt idx="3131">
                  <c:v>597.23</c:v>
                </c:pt>
                <c:pt idx="3132">
                  <c:v>618.49300000000005</c:v>
                </c:pt>
                <c:pt idx="3133">
                  <c:v>631.61800000000005</c:v>
                </c:pt>
                <c:pt idx="3134">
                  <c:v>615.29399999999998</c:v>
                </c:pt>
                <c:pt idx="3135">
                  <c:v>662.75599999999997</c:v>
                </c:pt>
                <c:pt idx="3136">
                  <c:v>638.51900000000001</c:v>
                </c:pt>
                <c:pt idx="3137">
                  <c:v>659.36400000000003</c:v>
                </c:pt>
                <c:pt idx="3138">
                  <c:v>641.53399999999999</c:v>
                </c:pt>
                <c:pt idx="3139">
                  <c:v>622.54</c:v>
                </c:pt>
                <c:pt idx="3140">
                  <c:v>580.72199999999998</c:v>
                </c:pt>
                <c:pt idx="3141">
                  <c:v>617.52200000000005</c:v>
                </c:pt>
                <c:pt idx="3142">
                  <c:v>622.63300000000004</c:v>
                </c:pt>
                <c:pt idx="3143">
                  <c:v>627.62300000000005</c:v>
                </c:pt>
                <c:pt idx="3144">
                  <c:v>648.60799999999995</c:v>
                </c:pt>
                <c:pt idx="3145">
                  <c:v>617.62</c:v>
                </c:pt>
                <c:pt idx="3146">
                  <c:v>628.94299999999998</c:v>
                </c:pt>
                <c:pt idx="3147">
                  <c:v>642.46699999999998</c:v>
                </c:pt>
                <c:pt idx="3148">
                  <c:v>599.024</c:v>
                </c:pt>
                <c:pt idx="3149">
                  <c:v>647.64700000000005</c:v>
                </c:pt>
                <c:pt idx="3150">
                  <c:v>602.71799999999996</c:v>
                </c:pt>
                <c:pt idx="3151">
                  <c:v>605.33500000000004</c:v>
                </c:pt>
                <c:pt idx="3152">
                  <c:v>611.71</c:v>
                </c:pt>
                <c:pt idx="3153">
                  <c:v>621.471</c:v>
                </c:pt>
                <c:pt idx="3154">
                  <c:v>629.57799999999997</c:v>
                </c:pt>
                <c:pt idx="3155">
                  <c:v>632.15</c:v>
                </c:pt>
                <c:pt idx="3156">
                  <c:v>648.19399999999996</c:v>
                </c:pt>
                <c:pt idx="3157">
                  <c:v>605.02599999999995</c:v>
                </c:pt>
                <c:pt idx="3158">
                  <c:v>634.80700000000002</c:v>
                </c:pt>
                <c:pt idx="3159">
                  <c:v>624.21900000000005</c:v>
                </c:pt>
                <c:pt idx="3160">
                  <c:v>538.53200000000004</c:v>
                </c:pt>
                <c:pt idx="3161">
                  <c:v>337.84100000000001</c:v>
                </c:pt>
                <c:pt idx="3162">
                  <c:v>157.58099999999999</c:v>
                </c:pt>
                <c:pt idx="3163">
                  <c:v>79.101500000000001</c:v>
                </c:pt>
                <c:pt idx="3164">
                  <c:v>33.755499999999998</c:v>
                </c:pt>
                <c:pt idx="3165">
                  <c:v>9.0388000000000002</c:v>
                </c:pt>
                <c:pt idx="3166">
                  <c:v>55.083199999999998</c:v>
                </c:pt>
                <c:pt idx="3167">
                  <c:v>36.253</c:v>
                </c:pt>
                <c:pt idx="3168">
                  <c:v>60.3568</c:v>
                </c:pt>
                <c:pt idx="3169">
                  <c:v>27.202300000000001</c:v>
                </c:pt>
                <c:pt idx="3170">
                  <c:v>51.160600000000002</c:v>
                </c:pt>
                <c:pt idx="3171">
                  <c:v>66.047700000000006</c:v>
                </c:pt>
                <c:pt idx="3172">
                  <c:v>114.821</c:v>
                </c:pt>
                <c:pt idx="3173">
                  <c:v>77.946200000000005</c:v>
                </c:pt>
                <c:pt idx="3174">
                  <c:v>72.574200000000005</c:v>
                </c:pt>
                <c:pt idx="3175">
                  <c:v>88.879000000000005</c:v>
                </c:pt>
                <c:pt idx="3176">
                  <c:v>84.729500000000002</c:v>
                </c:pt>
                <c:pt idx="3177">
                  <c:v>72.126800000000003</c:v>
                </c:pt>
                <c:pt idx="3178">
                  <c:v>60.870100000000001</c:v>
                </c:pt>
                <c:pt idx="3179">
                  <c:v>38.040999999999997</c:v>
                </c:pt>
                <c:pt idx="3180">
                  <c:v>70.937100000000001</c:v>
                </c:pt>
                <c:pt idx="3181">
                  <c:v>88.315100000000001</c:v>
                </c:pt>
                <c:pt idx="3182">
                  <c:v>73.412499999999994</c:v>
                </c:pt>
                <c:pt idx="3183">
                  <c:v>103.541</c:v>
                </c:pt>
                <c:pt idx="3184">
                  <c:v>74.182400000000001</c:v>
                </c:pt>
                <c:pt idx="3185">
                  <c:v>93.984399999999994</c:v>
                </c:pt>
                <c:pt idx="3186">
                  <c:v>60.125900000000001</c:v>
                </c:pt>
                <c:pt idx="3187">
                  <c:v>50.307400000000001</c:v>
                </c:pt>
                <c:pt idx="3188">
                  <c:v>40.775799999999997</c:v>
                </c:pt>
                <c:pt idx="3189">
                  <c:v>61.055</c:v>
                </c:pt>
                <c:pt idx="3190">
                  <c:v>62.241199999999999</c:v>
                </c:pt>
                <c:pt idx="3191">
                  <c:v>68.612399999999994</c:v>
                </c:pt>
                <c:pt idx="3192">
                  <c:v>102.94499999999999</c:v>
                </c:pt>
                <c:pt idx="3193">
                  <c:v>61.55</c:v>
                </c:pt>
                <c:pt idx="3194">
                  <c:v>69.342799999999997</c:v>
                </c:pt>
                <c:pt idx="3195">
                  <c:v>70.303899999999999</c:v>
                </c:pt>
                <c:pt idx="3196">
                  <c:v>76.937600000000003</c:v>
                </c:pt>
                <c:pt idx="3197">
                  <c:v>94.338200000000001</c:v>
                </c:pt>
                <c:pt idx="3198">
                  <c:v>78.383399999999995</c:v>
                </c:pt>
                <c:pt idx="3199">
                  <c:v>97.921499999999995</c:v>
                </c:pt>
                <c:pt idx="3200">
                  <c:v>64.784000000000006</c:v>
                </c:pt>
                <c:pt idx="3201">
                  <c:v>101.526</c:v>
                </c:pt>
                <c:pt idx="3202">
                  <c:v>113.604</c:v>
                </c:pt>
                <c:pt idx="3203">
                  <c:v>129.761</c:v>
                </c:pt>
                <c:pt idx="3204">
                  <c:v>98.218199999999996</c:v>
                </c:pt>
                <c:pt idx="3205">
                  <c:v>95.077100000000002</c:v>
                </c:pt>
                <c:pt idx="3206">
                  <c:v>75.046300000000002</c:v>
                </c:pt>
                <c:pt idx="3207">
                  <c:v>98.415999999999997</c:v>
                </c:pt>
                <c:pt idx="3208">
                  <c:v>84.5548</c:v>
                </c:pt>
                <c:pt idx="3209">
                  <c:v>94.884900000000002</c:v>
                </c:pt>
                <c:pt idx="3210">
                  <c:v>101.733</c:v>
                </c:pt>
                <c:pt idx="3211">
                  <c:v>88.881600000000006</c:v>
                </c:pt>
                <c:pt idx="3212">
                  <c:v>112.137</c:v>
                </c:pt>
                <c:pt idx="3213">
                  <c:v>64.4923</c:v>
                </c:pt>
                <c:pt idx="3214">
                  <c:v>82.881900000000002</c:v>
                </c:pt>
                <c:pt idx="3215">
                  <c:v>116.877</c:v>
                </c:pt>
                <c:pt idx="3216">
                  <c:v>136.47900000000001</c:v>
                </c:pt>
                <c:pt idx="3217">
                  <c:v>99.625600000000006</c:v>
                </c:pt>
                <c:pt idx="3218">
                  <c:v>105.01300000000001</c:v>
                </c:pt>
                <c:pt idx="3219">
                  <c:v>111.83499999999999</c:v>
                </c:pt>
                <c:pt idx="3220">
                  <c:v>90.114099999999993</c:v>
                </c:pt>
                <c:pt idx="3221">
                  <c:v>98.196399999999997</c:v>
                </c:pt>
                <c:pt idx="3222">
                  <c:v>90.191000000000003</c:v>
                </c:pt>
                <c:pt idx="3223">
                  <c:v>101.98699999999999</c:v>
                </c:pt>
                <c:pt idx="3224">
                  <c:v>117.398</c:v>
                </c:pt>
                <c:pt idx="3225">
                  <c:v>104.762</c:v>
                </c:pt>
                <c:pt idx="3226">
                  <c:v>105.083</c:v>
                </c:pt>
                <c:pt idx="3227">
                  <c:v>64.061099999999996</c:v>
                </c:pt>
                <c:pt idx="3228">
                  <c:v>97.463700000000003</c:v>
                </c:pt>
                <c:pt idx="3229">
                  <c:v>66.917699999999996</c:v>
                </c:pt>
                <c:pt idx="3230">
                  <c:v>76.206000000000003</c:v>
                </c:pt>
                <c:pt idx="3231">
                  <c:v>95.128100000000003</c:v>
                </c:pt>
                <c:pt idx="3232">
                  <c:v>71.599699999999999</c:v>
                </c:pt>
                <c:pt idx="3233">
                  <c:v>89.220299999999995</c:v>
                </c:pt>
                <c:pt idx="3234">
                  <c:v>88.5381</c:v>
                </c:pt>
                <c:pt idx="3235">
                  <c:v>53.024900000000002</c:v>
                </c:pt>
                <c:pt idx="3236">
                  <c:v>98.094200000000001</c:v>
                </c:pt>
                <c:pt idx="3237">
                  <c:v>84.622100000000003</c:v>
                </c:pt>
                <c:pt idx="3238">
                  <c:v>81.328699999999998</c:v>
                </c:pt>
                <c:pt idx="3239">
                  <c:v>89.206000000000003</c:v>
                </c:pt>
                <c:pt idx="3240">
                  <c:v>63.473599999999998</c:v>
                </c:pt>
                <c:pt idx="3241">
                  <c:v>109.023</c:v>
                </c:pt>
                <c:pt idx="3242">
                  <c:v>93.821100000000001</c:v>
                </c:pt>
                <c:pt idx="3243">
                  <c:v>73.245099999999994</c:v>
                </c:pt>
                <c:pt idx="3244">
                  <c:v>61.126800000000003</c:v>
                </c:pt>
                <c:pt idx="3245">
                  <c:v>74.142600000000002</c:v>
                </c:pt>
                <c:pt idx="3246">
                  <c:v>81.446399999999997</c:v>
                </c:pt>
                <c:pt idx="3247">
                  <c:v>96.626999999999995</c:v>
                </c:pt>
                <c:pt idx="3248">
                  <c:v>93.851600000000005</c:v>
                </c:pt>
                <c:pt idx="3249">
                  <c:v>105.148</c:v>
                </c:pt>
                <c:pt idx="3250">
                  <c:v>72.425799999999995</c:v>
                </c:pt>
                <c:pt idx="3251">
                  <c:v>86.597399999999993</c:v>
                </c:pt>
                <c:pt idx="3252">
                  <c:v>84.814700000000002</c:v>
                </c:pt>
                <c:pt idx="3253">
                  <c:v>78.748500000000007</c:v>
                </c:pt>
                <c:pt idx="3254">
                  <c:v>83.708500000000001</c:v>
                </c:pt>
                <c:pt idx="3255">
                  <c:v>109.95699999999999</c:v>
                </c:pt>
                <c:pt idx="3256">
                  <c:v>81.206599999999995</c:v>
                </c:pt>
                <c:pt idx="3257">
                  <c:v>98.140600000000006</c:v>
                </c:pt>
                <c:pt idx="3258">
                  <c:v>55.3949</c:v>
                </c:pt>
                <c:pt idx="3259">
                  <c:v>105.672</c:v>
                </c:pt>
                <c:pt idx="3260">
                  <c:v>81.873900000000006</c:v>
                </c:pt>
                <c:pt idx="3261">
                  <c:v>102.67</c:v>
                </c:pt>
                <c:pt idx="3262">
                  <c:v>80.735799999999998</c:v>
                </c:pt>
                <c:pt idx="3263">
                  <c:v>73.690100000000001</c:v>
                </c:pt>
                <c:pt idx="3264">
                  <c:v>69.602400000000003</c:v>
                </c:pt>
                <c:pt idx="3265">
                  <c:v>78.299599999999998</c:v>
                </c:pt>
                <c:pt idx="3266">
                  <c:v>100.42100000000001</c:v>
                </c:pt>
                <c:pt idx="3267">
                  <c:v>77.516099999999994</c:v>
                </c:pt>
                <c:pt idx="3268">
                  <c:v>101.303</c:v>
                </c:pt>
                <c:pt idx="3269">
                  <c:v>107.568</c:v>
                </c:pt>
                <c:pt idx="3270">
                  <c:v>92.414100000000005</c:v>
                </c:pt>
                <c:pt idx="3271">
                  <c:v>108.514</c:v>
                </c:pt>
                <c:pt idx="3272">
                  <c:v>91.368700000000004</c:v>
                </c:pt>
                <c:pt idx="3273">
                  <c:v>97.651600000000002</c:v>
                </c:pt>
                <c:pt idx="3274">
                  <c:v>131.76</c:v>
                </c:pt>
                <c:pt idx="3275">
                  <c:v>103.146</c:v>
                </c:pt>
                <c:pt idx="3276">
                  <c:v>99.802000000000007</c:v>
                </c:pt>
                <c:pt idx="3277">
                  <c:v>103.259</c:v>
                </c:pt>
                <c:pt idx="3278">
                  <c:v>74.913700000000006</c:v>
                </c:pt>
                <c:pt idx="3279">
                  <c:v>100.82</c:v>
                </c:pt>
                <c:pt idx="3280">
                  <c:v>86.362399999999994</c:v>
                </c:pt>
                <c:pt idx="3281">
                  <c:v>73.928600000000003</c:v>
                </c:pt>
                <c:pt idx="3282">
                  <c:v>204.86099999999999</c:v>
                </c:pt>
                <c:pt idx="3283">
                  <c:v>413.25700000000001</c:v>
                </c:pt>
                <c:pt idx="3284">
                  <c:v>521.07299999999998</c:v>
                </c:pt>
                <c:pt idx="3285">
                  <c:v>627.18799999999999</c:v>
                </c:pt>
                <c:pt idx="3286">
                  <c:v>597.86900000000003</c:v>
                </c:pt>
                <c:pt idx="3287">
                  <c:v>581.58900000000006</c:v>
                </c:pt>
                <c:pt idx="3288">
                  <c:v>580.75300000000004</c:v>
                </c:pt>
                <c:pt idx="3289">
                  <c:v>548.529</c:v>
                </c:pt>
                <c:pt idx="3290">
                  <c:v>565.29100000000005</c:v>
                </c:pt>
                <c:pt idx="3291">
                  <c:v>576.51599999999996</c:v>
                </c:pt>
                <c:pt idx="3292">
                  <c:v>622.81399999999996</c:v>
                </c:pt>
                <c:pt idx="3293">
                  <c:v>600.64099999999996</c:v>
                </c:pt>
                <c:pt idx="3294">
                  <c:v>621.96299999999997</c:v>
                </c:pt>
                <c:pt idx="3295">
                  <c:v>616.423</c:v>
                </c:pt>
                <c:pt idx="3296">
                  <c:v>614.56600000000003</c:v>
                </c:pt>
                <c:pt idx="3297">
                  <c:v>591.48599999999999</c:v>
                </c:pt>
                <c:pt idx="3298">
                  <c:v>591.95000000000005</c:v>
                </c:pt>
                <c:pt idx="3299">
                  <c:v>596.42899999999997</c:v>
                </c:pt>
                <c:pt idx="3300">
                  <c:v>592.91999999999996</c:v>
                </c:pt>
                <c:pt idx="3301">
                  <c:v>616.32299999999998</c:v>
                </c:pt>
                <c:pt idx="3302">
                  <c:v>644.63499999999999</c:v>
                </c:pt>
                <c:pt idx="3303">
                  <c:v>597.86699999999996</c:v>
                </c:pt>
                <c:pt idx="3304">
                  <c:v>638.81200000000001</c:v>
                </c:pt>
                <c:pt idx="3305">
                  <c:v>597.09299999999996</c:v>
                </c:pt>
                <c:pt idx="3306">
                  <c:v>593.904</c:v>
                </c:pt>
                <c:pt idx="3307">
                  <c:v>611.40800000000002</c:v>
                </c:pt>
                <c:pt idx="3308">
                  <c:v>595.28499999999997</c:v>
                </c:pt>
                <c:pt idx="3309">
                  <c:v>588.82000000000005</c:v>
                </c:pt>
                <c:pt idx="3310">
                  <c:v>610.904</c:v>
                </c:pt>
                <c:pt idx="3311">
                  <c:v>667.89200000000005</c:v>
                </c:pt>
                <c:pt idx="3312">
                  <c:v>577.31299999999999</c:v>
                </c:pt>
                <c:pt idx="3313">
                  <c:v>629.20600000000002</c:v>
                </c:pt>
                <c:pt idx="3314">
                  <c:v>616.94200000000001</c:v>
                </c:pt>
                <c:pt idx="3315">
                  <c:v>629.09299999999996</c:v>
                </c:pt>
                <c:pt idx="3316">
                  <c:v>606.17399999999998</c:v>
                </c:pt>
                <c:pt idx="3317">
                  <c:v>613.17100000000005</c:v>
                </c:pt>
                <c:pt idx="3318">
                  <c:v>621.07899999999995</c:v>
                </c:pt>
                <c:pt idx="3319">
                  <c:v>595.678</c:v>
                </c:pt>
                <c:pt idx="3320">
                  <c:v>626.83000000000004</c:v>
                </c:pt>
                <c:pt idx="3321">
                  <c:v>617.05899999999997</c:v>
                </c:pt>
                <c:pt idx="3322">
                  <c:v>612.25599999999997</c:v>
                </c:pt>
                <c:pt idx="3323">
                  <c:v>597.66</c:v>
                </c:pt>
                <c:pt idx="3324">
                  <c:v>634.57299999999998</c:v>
                </c:pt>
                <c:pt idx="3325">
                  <c:v>606.60199999999998</c:v>
                </c:pt>
                <c:pt idx="3326">
                  <c:v>619.08900000000006</c:v>
                </c:pt>
                <c:pt idx="3327">
                  <c:v>607.50900000000001</c:v>
                </c:pt>
                <c:pt idx="3328">
                  <c:v>634.19299999999998</c:v>
                </c:pt>
                <c:pt idx="3329">
                  <c:v>606.92700000000002</c:v>
                </c:pt>
                <c:pt idx="3330">
                  <c:v>618.49099999999999</c:v>
                </c:pt>
                <c:pt idx="3331">
                  <c:v>617.56799999999998</c:v>
                </c:pt>
                <c:pt idx="3332">
                  <c:v>625.53499999999997</c:v>
                </c:pt>
                <c:pt idx="3333">
                  <c:v>594.04600000000005</c:v>
                </c:pt>
                <c:pt idx="3334">
                  <c:v>597.84900000000005</c:v>
                </c:pt>
                <c:pt idx="3335">
                  <c:v>611.58500000000004</c:v>
                </c:pt>
                <c:pt idx="3336">
                  <c:v>596.36099999999999</c:v>
                </c:pt>
                <c:pt idx="3337">
                  <c:v>608.74300000000005</c:v>
                </c:pt>
                <c:pt idx="3338">
                  <c:v>644.13699999999994</c:v>
                </c:pt>
                <c:pt idx="3339">
                  <c:v>594.58799999999997</c:v>
                </c:pt>
                <c:pt idx="3340">
                  <c:v>600.66700000000003</c:v>
                </c:pt>
                <c:pt idx="3341">
                  <c:v>593.63599999999997</c:v>
                </c:pt>
                <c:pt idx="3342">
                  <c:v>635.55100000000004</c:v>
                </c:pt>
                <c:pt idx="3343">
                  <c:v>626.71699999999998</c:v>
                </c:pt>
                <c:pt idx="3344">
                  <c:v>634.27700000000004</c:v>
                </c:pt>
                <c:pt idx="3345">
                  <c:v>613.33699999999999</c:v>
                </c:pt>
                <c:pt idx="3346">
                  <c:v>627.89400000000001</c:v>
                </c:pt>
                <c:pt idx="3347">
                  <c:v>619.12099999999998</c:v>
                </c:pt>
                <c:pt idx="3348">
                  <c:v>602.02300000000002</c:v>
                </c:pt>
                <c:pt idx="3349">
                  <c:v>582.38199999999995</c:v>
                </c:pt>
                <c:pt idx="3350">
                  <c:v>640.78099999999995</c:v>
                </c:pt>
                <c:pt idx="3351">
                  <c:v>606.39400000000001</c:v>
                </c:pt>
                <c:pt idx="3352">
                  <c:v>619.44100000000003</c:v>
                </c:pt>
                <c:pt idx="3353">
                  <c:v>613.28599999999994</c:v>
                </c:pt>
                <c:pt idx="3354">
                  <c:v>619.29499999999996</c:v>
                </c:pt>
                <c:pt idx="3355">
                  <c:v>646.26900000000001</c:v>
                </c:pt>
                <c:pt idx="3356">
                  <c:v>624.38199999999995</c:v>
                </c:pt>
                <c:pt idx="3357">
                  <c:v>640.41999999999996</c:v>
                </c:pt>
                <c:pt idx="3358">
                  <c:v>573.83500000000004</c:v>
                </c:pt>
                <c:pt idx="3359">
                  <c:v>618.74800000000005</c:v>
                </c:pt>
                <c:pt idx="3360">
                  <c:v>612.952</c:v>
                </c:pt>
                <c:pt idx="3361">
                  <c:v>619.52800000000002</c:v>
                </c:pt>
                <c:pt idx="3362">
                  <c:v>590.45899999999995</c:v>
                </c:pt>
                <c:pt idx="3363">
                  <c:v>599.85500000000002</c:v>
                </c:pt>
                <c:pt idx="3364">
                  <c:v>624.40899999999999</c:v>
                </c:pt>
                <c:pt idx="3365">
                  <c:v>624.44100000000003</c:v>
                </c:pt>
                <c:pt idx="3366">
                  <c:v>659.02800000000002</c:v>
                </c:pt>
                <c:pt idx="3367">
                  <c:v>646.70600000000002</c:v>
                </c:pt>
                <c:pt idx="3368">
                  <c:v>592.61599999999999</c:v>
                </c:pt>
                <c:pt idx="3369">
                  <c:v>629.33000000000004</c:v>
                </c:pt>
                <c:pt idx="3370">
                  <c:v>598.16899999999998</c:v>
                </c:pt>
                <c:pt idx="3371">
                  <c:v>609.89499999999998</c:v>
                </c:pt>
                <c:pt idx="3372">
                  <c:v>607.75</c:v>
                </c:pt>
                <c:pt idx="3373">
                  <c:v>613.86699999999996</c:v>
                </c:pt>
                <c:pt idx="3374">
                  <c:v>619.601</c:v>
                </c:pt>
                <c:pt idx="3375">
                  <c:v>610.79100000000005</c:v>
                </c:pt>
                <c:pt idx="3376">
                  <c:v>626.33100000000002</c:v>
                </c:pt>
                <c:pt idx="3377">
                  <c:v>577.50699999999995</c:v>
                </c:pt>
                <c:pt idx="3378">
                  <c:v>621.62599999999998</c:v>
                </c:pt>
                <c:pt idx="3379">
                  <c:v>600.30700000000002</c:v>
                </c:pt>
                <c:pt idx="3380">
                  <c:v>610.255</c:v>
                </c:pt>
                <c:pt idx="3381">
                  <c:v>602.98400000000004</c:v>
                </c:pt>
                <c:pt idx="3382">
                  <c:v>629.56200000000001</c:v>
                </c:pt>
                <c:pt idx="3383">
                  <c:v>607.46199999999999</c:v>
                </c:pt>
                <c:pt idx="3384">
                  <c:v>633.01599999999996</c:v>
                </c:pt>
                <c:pt idx="3385">
                  <c:v>627.80499999999995</c:v>
                </c:pt>
                <c:pt idx="3386">
                  <c:v>608.97299999999996</c:v>
                </c:pt>
                <c:pt idx="3387">
                  <c:v>611.03</c:v>
                </c:pt>
                <c:pt idx="3388">
                  <c:v>605.14200000000005</c:v>
                </c:pt>
                <c:pt idx="3389">
                  <c:v>620.91099999999994</c:v>
                </c:pt>
                <c:pt idx="3390">
                  <c:v>599.40899999999999</c:v>
                </c:pt>
                <c:pt idx="3391">
                  <c:v>631.50400000000002</c:v>
                </c:pt>
                <c:pt idx="3392">
                  <c:v>606.74900000000002</c:v>
                </c:pt>
                <c:pt idx="3393">
                  <c:v>644.44600000000003</c:v>
                </c:pt>
                <c:pt idx="3394">
                  <c:v>624.90899999999999</c:v>
                </c:pt>
                <c:pt idx="3395">
                  <c:v>609.78300000000002</c:v>
                </c:pt>
                <c:pt idx="3396">
                  <c:v>648.74</c:v>
                </c:pt>
                <c:pt idx="3397">
                  <c:v>631.36900000000003</c:v>
                </c:pt>
                <c:pt idx="3398">
                  <c:v>616.63</c:v>
                </c:pt>
                <c:pt idx="3399">
                  <c:v>627.84799999999996</c:v>
                </c:pt>
                <c:pt idx="3400">
                  <c:v>601.36199999999997</c:v>
                </c:pt>
                <c:pt idx="3401">
                  <c:v>634.47500000000002</c:v>
                </c:pt>
                <c:pt idx="3402">
                  <c:v>633.20799999999997</c:v>
                </c:pt>
                <c:pt idx="3403">
                  <c:v>639.78800000000001</c:v>
                </c:pt>
                <c:pt idx="3404">
                  <c:v>745.17700000000002</c:v>
                </c:pt>
                <c:pt idx="3405">
                  <c:v>1024.0899999999999</c:v>
                </c:pt>
                <c:pt idx="3406">
                  <c:v>1157.48</c:v>
                </c:pt>
                <c:pt idx="3407">
                  <c:v>1217.3699999999999</c:v>
                </c:pt>
                <c:pt idx="3408">
                  <c:v>1180.79</c:v>
                </c:pt>
                <c:pt idx="3409">
                  <c:v>1140.78</c:v>
                </c:pt>
                <c:pt idx="3410">
                  <c:v>1173.71</c:v>
                </c:pt>
                <c:pt idx="3411">
                  <c:v>1177.07</c:v>
                </c:pt>
                <c:pt idx="3412">
                  <c:v>1179.68</c:v>
                </c:pt>
                <c:pt idx="3413">
                  <c:v>1196.23</c:v>
                </c:pt>
                <c:pt idx="3414">
                  <c:v>1171.6099999999999</c:v>
                </c:pt>
                <c:pt idx="3415">
                  <c:v>1187.79</c:v>
                </c:pt>
                <c:pt idx="3416">
                  <c:v>1179.8499999999999</c:v>
                </c:pt>
                <c:pt idx="3417">
                  <c:v>1178.8800000000001</c:v>
                </c:pt>
                <c:pt idx="3418">
                  <c:v>1166.42</c:v>
                </c:pt>
                <c:pt idx="3419">
                  <c:v>1191.23</c:v>
                </c:pt>
                <c:pt idx="3420">
                  <c:v>1180.04</c:v>
                </c:pt>
                <c:pt idx="3421">
                  <c:v>1159.52</c:v>
                </c:pt>
                <c:pt idx="3422">
                  <c:v>1164.8900000000001</c:v>
                </c:pt>
                <c:pt idx="3423">
                  <c:v>1172.54</c:v>
                </c:pt>
                <c:pt idx="3424">
                  <c:v>1170.07</c:v>
                </c:pt>
                <c:pt idx="3425">
                  <c:v>1169.3</c:v>
                </c:pt>
                <c:pt idx="3426">
                  <c:v>1190.58</c:v>
                </c:pt>
                <c:pt idx="3427">
                  <c:v>1140.68</c:v>
                </c:pt>
                <c:pt idx="3428">
                  <c:v>1147.32</c:v>
                </c:pt>
                <c:pt idx="3429">
                  <c:v>1155.5</c:v>
                </c:pt>
                <c:pt idx="3430">
                  <c:v>1145.32</c:v>
                </c:pt>
                <c:pt idx="3431">
                  <c:v>1186.07</c:v>
                </c:pt>
                <c:pt idx="3432">
                  <c:v>1146.3699999999999</c:v>
                </c:pt>
                <c:pt idx="3433">
                  <c:v>1140.73</c:v>
                </c:pt>
                <c:pt idx="3434">
                  <c:v>1159.73</c:v>
                </c:pt>
                <c:pt idx="3435">
                  <c:v>1189.67</c:v>
                </c:pt>
                <c:pt idx="3436">
                  <c:v>1149.24</c:v>
                </c:pt>
                <c:pt idx="3437">
                  <c:v>1161.25</c:v>
                </c:pt>
                <c:pt idx="3438">
                  <c:v>1150.2</c:v>
                </c:pt>
                <c:pt idx="3439">
                  <c:v>1145.29</c:v>
                </c:pt>
                <c:pt idx="3440">
                  <c:v>1177.21</c:v>
                </c:pt>
                <c:pt idx="3441">
                  <c:v>1186.05</c:v>
                </c:pt>
                <c:pt idx="3442">
                  <c:v>1150.1500000000001</c:v>
                </c:pt>
                <c:pt idx="3443">
                  <c:v>1141.58</c:v>
                </c:pt>
                <c:pt idx="3444">
                  <c:v>1165.67</c:v>
                </c:pt>
                <c:pt idx="3445">
                  <c:v>1159.51</c:v>
                </c:pt>
                <c:pt idx="3446">
                  <c:v>1170.47</c:v>
                </c:pt>
                <c:pt idx="3447">
                  <c:v>1166.23</c:v>
                </c:pt>
                <c:pt idx="3448">
                  <c:v>1164.1300000000001</c:v>
                </c:pt>
                <c:pt idx="3449">
                  <c:v>1153.78</c:v>
                </c:pt>
                <c:pt idx="3450">
                  <c:v>1141.1099999999999</c:v>
                </c:pt>
                <c:pt idx="3451">
                  <c:v>1132.49</c:v>
                </c:pt>
                <c:pt idx="3452">
                  <c:v>1178.0999999999999</c:v>
                </c:pt>
                <c:pt idx="3453">
                  <c:v>1167.6099999999999</c:v>
                </c:pt>
                <c:pt idx="3454">
                  <c:v>1155.8399999999999</c:v>
                </c:pt>
                <c:pt idx="3455">
                  <c:v>1150.92</c:v>
                </c:pt>
                <c:pt idx="3456">
                  <c:v>1152.98</c:v>
                </c:pt>
                <c:pt idx="3457">
                  <c:v>1159.2</c:v>
                </c:pt>
                <c:pt idx="3458">
                  <c:v>1187.6199999999999</c:v>
                </c:pt>
                <c:pt idx="3459">
                  <c:v>1178.72</c:v>
                </c:pt>
                <c:pt idx="3460">
                  <c:v>1168.8599999999999</c:v>
                </c:pt>
                <c:pt idx="3461">
                  <c:v>1168.25</c:v>
                </c:pt>
                <c:pt idx="3462">
                  <c:v>1185.92</c:v>
                </c:pt>
                <c:pt idx="3463">
                  <c:v>1168.68</c:v>
                </c:pt>
                <c:pt idx="3464">
                  <c:v>1179.5</c:v>
                </c:pt>
                <c:pt idx="3465">
                  <c:v>1203.5</c:v>
                </c:pt>
                <c:pt idx="3466">
                  <c:v>1194.95</c:v>
                </c:pt>
                <c:pt idx="3467">
                  <c:v>1165.96</c:v>
                </c:pt>
                <c:pt idx="3468">
                  <c:v>1197.7</c:v>
                </c:pt>
                <c:pt idx="3469">
                  <c:v>1139.5899999999999</c:v>
                </c:pt>
                <c:pt idx="3470">
                  <c:v>1150.92</c:v>
                </c:pt>
                <c:pt idx="3471">
                  <c:v>1167.06</c:v>
                </c:pt>
                <c:pt idx="3472">
                  <c:v>1162.83</c:v>
                </c:pt>
                <c:pt idx="3473">
                  <c:v>1193.1500000000001</c:v>
                </c:pt>
                <c:pt idx="3474">
                  <c:v>1134.95</c:v>
                </c:pt>
                <c:pt idx="3475">
                  <c:v>1122.4000000000001</c:v>
                </c:pt>
                <c:pt idx="3476">
                  <c:v>1130.3</c:v>
                </c:pt>
                <c:pt idx="3477">
                  <c:v>1147.7</c:v>
                </c:pt>
                <c:pt idx="3478">
                  <c:v>1168.28</c:v>
                </c:pt>
                <c:pt idx="3479">
                  <c:v>1185.27</c:v>
                </c:pt>
                <c:pt idx="3480">
                  <c:v>1171.8599999999999</c:v>
                </c:pt>
                <c:pt idx="3481">
                  <c:v>1182.02</c:v>
                </c:pt>
                <c:pt idx="3482">
                  <c:v>1184.78</c:v>
                </c:pt>
                <c:pt idx="3483">
                  <c:v>1174.73</c:v>
                </c:pt>
                <c:pt idx="3484">
                  <c:v>1196.6400000000001</c:v>
                </c:pt>
                <c:pt idx="3485">
                  <c:v>1184.48</c:v>
                </c:pt>
                <c:pt idx="3486">
                  <c:v>1177.6300000000001</c:v>
                </c:pt>
                <c:pt idx="3487">
                  <c:v>1166.8399999999999</c:v>
                </c:pt>
                <c:pt idx="3488">
                  <c:v>1171.77</c:v>
                </c:pt>
                <c:pt idx="3489">
                  <c:v>1174.8699999999999</c:v>
                </c:pt>
                <c:pt idx="3490">
                  <c:v>1172.8699999999999</c:v>
                </c:pt>
                <c:pt idx="3491">
                  <c:v>1172.45</c:v>
                </c:pt>
                <c:pt idx="3492">
                  <c:v>1206.04</c:v>
                </c:pt>
                <c:pt idx="3493">
                  <c:v>1163.49</c:v>
                </c:pt>
                <c:pt idx="3494">
                  <c:v>1193.48</c:v>
                </c:pt>
                <c:pt idx="3495">
                  <c:v>1198.51</c:v>
                </c:pt>
                <c:pt idx="3496">
                  <c:v>1144.32</c:v>
                </c:pt>
                <c:pt idx="3497">
                  <c:v>1154.04</c:v>
                </c:pt>
                <c:pt idx="3498">
                  <c:v>1177.3900000000001</c:v>
                </c:pt>
                <c:pt idx="3499">
                  <c:v>1203.22</c:v>
                </c:pt>
                <c:pt idx="3500">
                  <c:v>1178.02</c:v>
                </c:pt>
                <c:pt idx="3501">
                  <c:v>1172.8599999999999</c:v>
                </c:pt>
                <c:pt idx="3502">
                  <c:v>1166.2</c:v>
                </c:pt>
                <c:pt idx="3503">
                  <c:v>1158.8699999999999</c:v>
                </c:pt>
                <c:pt idx="3504">
                  <c:v>1174.31</c:v>
                </c:pt>
                <c:pt idx="3505">
                  <c:v>1158.33</c:v>
                </c:pt>
                <c:pt idx="3506">
                  <c:v>1164.1099999999999</c:v>
                </c:pt>
                <c:pt idx="3507">
                  <c:v>1163.3699999999999</c:v>
                </c:pt>
                <c:pt idx="3508">
                  <c:v>1154.6199999999999</c:v>
                </c:pt>
                <c:pt idx="3509">
                  <c:v>1159.99</c:v>
                </c:pt>
                <c:pt idx="3510">
                  <c:v>1126.8900000000001</c:v>
                </c:pt>
                <c:pt idx="3511">
                  <c:v>1127.97</c:v>
                </c:pt>
                <c:pt idx="3512">
                  <c:v>1150.31</c:v>
                </c:pt>
                <c:pt idx="3513">
                  <c:v>1141.8599999999999</c:v>
                </c:pt>
                <c:pt idx="3514">
                  <c:v>1173</c:v>
                </c:pt>
                <c:pt idx="3515">
                  <c:v>1191.7</c:v>
                </c:pt>
                <c:pt idx="3516">
                  <c:v>1169.94</c:v>
                </c:pt>
                <c:pt idx="3517">
                  <c:v>1179.74</c:v>
                </c:pt>
                <c:pt idx="3518">
                  <c:v>1193.1099999999999</c:v>
                </c:pt>
                <c:pt idx="3519">
                  <c:v>1171.8499999999999</c:v>
                </c:pt>
                <c:pt idx="3520">
                  <c:v>1195.29</c:v>
                </c:pt>
                <c:pt idx="3521">
                  <c:v>1139.73</c:v>
                </c:pt>
                <c:pt idx="3522">
                  <c:v>1164.94</c:v>
                </c:pt>
                <c:pt idx="3523">
                  <c:v>1165.03</c:v>
                </c:pt>
                <c:pt idx="3524">
                  <c:v>1149.92</c:v>
                </c:pt>
                <c:pt idx="3525">
                  <c:v>1176.73</c:v>
                </c:pt>
                <c:pt idx="3526">
                  <c:v>1176.3800000000001</c:v>
                </c:pt>
                <c:pt idx="3527">
                  <c:v>1215.98</c:v>
                </c:pt>
                <c:pt idx="3528">
                  <c:v>1144.49</c:v>
                </c:pt>
                <c:pt idx="3529">
                  <c:v>1188.51</c:v>
                </c:pt>
                <c:pt idx="3530">
                  <c:v>1174.82</c:v>
                </c:pt>
                <c:pt idx="3531">
                  <c:v>1181.74</c:v>
                </c:pt>
                <c:pt idx="3532">
                  <c:v>1165.2</c:v>
                </c:pt>
                <c:pt idx="3533">
                  <c:v>1165.99</c:v>
                </c:pt>
                <c:pt idx="3534">
                  <c:v>1167.5999999999999</c:v>
                </c:pt>
                <c:pt idx="3535">
                  <c:v>1143.22</c:v>
                </c:pt>
                <c:pt idx="3536">
                  <c:v>1163.2</c:v>
                </c:pt>
                <c:pt idx="3537">
                  <c:v>1168.53</c:v>
                </c:pt>
                <c:pt idx="3538">
                  <c:v>1163.1400000000001</c:v>
                </c:pt>
                <c:pt idx="3539">
                  <c:v>1180.73</c:v>
                </c:pt>
                <c:pt idx="3540">
                  <c:v>1153.1199999999999</c:v>
                </c:pt>
                <c:pt idx="3541">
                  <c:v>1146.48</c:v>
                </c:pt>
                <c:pt idx="3542">
                  <c:v>1143.08</c:v>
                </c:pt>
                <c:pt idx="3543">
                  <c:v>1155.08</c:v>
                </c:pt>
                <c:pt idx="3544">
                  <c:v>1151.9000000000001</c:v>
                </c:pt>
                <c:pt idx="3545">
                  <c:v>1191.1400000000001</c:v>
                </c:pt>
                <c:pt idx="3546">
                  <c:v>1172.28</c:v>
                </c:pt>
                <c:pt idx="3547">
                  <c:v>1170.3</c:v>
                </c:pt>
                <c:pt idx="3548">
                  <c:v>1136.94</c:v>
                </c:pt>
                <c:pt idx="3549">
                  <c:v>1180.3499999999999</c:v>
                </c:pt>
                <c:pt idx="3550">
                  <c:v>1162.48</c:v>
                </c:pt>
                <c:pt idx="3551">
                  <c:v>1195.8399999999999</c:v>
                </c:pt>
                <c:pt idx="3552">
                  <c:v>1166.27</c:v>
                </c:pt>
                <c:pt idx="3553">
                  <c:v>1140.53</c:v>
                </c:pt>
                <c:pt idx="3554">
                  <c:v>1138.0899999999999</c:v>
                </c:pt>
                <c:pt idx="3555">
                  <c:v>1164.71</c:v>
                </c:pt>
                <c:pt idx="3556">
                  <c:v>1152.54</c:v>
                </c:pt>
                <c:pt idx="3557">
                  <c:v>1171.3699999999999</c:v>
                </c:pt>
                <c:pt idx="3558">
                  <c:v>1165.74</c:v>
                </c:pt>
                <c:pt idx="3559">
                  <c:v>1143.92</c:v>
                </c:pt>
                <c:pt idx="3560">
                  <c:v>1149.6500000000001</c:v>
                </c:pt>
                <c:pt idx="3561">
                  <c:v>1153.3</c:v>
                </c:pt>
                <c:pt idx="3562">
                  <c:v>1149.9000000000001</c:v>
                </c:pt>
                <c:pt idx="3563">
                  <c:v>1140.4100000000001</c:v>
                </c:pt>
                <c:pt idx="3564">
                  <c:v>1115.29</c:v>
                </c:pt>
                <c:pt idx="3565">
                  <c:v>1118.2</c:v>
                </c:pt>
                <c:pt idx="3566">
                  <c:v>1120.0999999999999</c:v>
                </c:pt>
                <c:pt idx="3567">
                  <c:v>1127.71</c:v>
                </c:pt>
                <c:pt idx="3568">
                  <c:v>1135.47</c:v>
                </c:pt>
                <c:pt idx="3569">
                  <c:v>1128.71</c:v>
                </c:pt>
                <c:pt idx="3570">
                  <c:v>1161.9100000000001</c:v>
                </c:pt>
                <c:pt idx="3571">
                  <c:v>1127.3699999999999</c:v>
                </c:pt>
                <c:pt idx="3572">
                  <c:v>1135.02</c:v>
                </c:pt>
                <c:pt idx="3573">
                  <c:v>1151.4000000000001</c:v>
                </c:pt>
                <c:pt idx="3574">
                  <c:v>1175.05</c:v>
                </c:pt>
                <c:pt idx="3575">
                  <c:v>1156.03</c:v>
                </c:pt>
                <c:pt idx="3576">
                  <c:v>1158.99</c:v>
                </c:pt>
                <c:pt idx="3577">
                  <c:v>1153.71</c:v>
                </c:pt>
                <c:pt idx="3578">
                  <c:v>1164.6300000000001</c:v>
                </c:pt>
                <c:pt idx="3579">
                  <c:v>1160.6500000000001</c:v>
                </c:pt>
                <c:pt idx="3580">
                  <c:v>1162.21</c:v>
                </c:pt>
                <c:pt idx="3581">
                  <c:v>1139.81</c:v>
                </c:pt>
                <c:pt idx="3582">
                  <c:v>1130.83</c:v>
                </c:pt>
                <c:pt idx="3583">
                  <c:v>1160.1500000000001</c:v>
                </c:pt>
                <c:pt idx="3584">
                  <c:v>1142.8900000000001</c:v>
                </c:pt>
                <c:pt idx="3585">
                  <c:v>1154.48</c:v>
                </c:pt>
                <c:pt idx="3586">
                  <c:v>1155.31</c:v>
                </c:pt>
                <c:pt idx="3587">
                  <c:v>1157.8399999999999</c:v>
                </c:pt>
                <c:pt idx="3588">
                  <c:v>1160.56</c:v>
                </c:pt>
                <c:pt idx="3589">
                  <c:v>1149.95</c:v>
                </c:pt>
                <c:pt idx="3590">
                  <c:v>1149.23</c:v>
                </c:pt>
                <c:pt idx="3591">
                  <c:v>1149.1300000000001</c:v>
                </c:pt>
                <c:pt idx="3592">
                  <c:v>1161.57</c:v>
                </c:pt>
                <c:pt idx="3593">
                  <c:v>1177.94</c:v>
                </c:pt>
                <c:pt idx="3594">
                  <c:v>1161.1500000000001</c:v>
                </c:pt>
                <c:pt idx="3595">
                  <c:v>1164.79</c:v>
                </c:pt>
                <c:pt idx="3596">
                  <c:v>1145.21</c:v>
                </c:pt>
                <c:pt idx="3597">
                  <c:v>1118.8599999999999</c:v>
                </c:pt>
                <c:pt idx="3598">
                  <c:v>1127.03</c:v>
                </c:pt>
                <c:pt idx="3599">
                  <c:v>1170.22</c:v>
                </c:pt>
                <c:pt idx="3600">
                  <c:v>1158.29</c:v>
                </c:pt>
                <c:pt idx="3601">
                  <c:v>1148.6500000000001</c:v>
                </c:pt>
                <c:pt idx="3602">
                  <c:v>1144.29</c:v>
                </c:pt>
                <c:pt idx="3603">
                  <c:v>1170.49</c:v>
                </c:pt>
                <c:pt idx="3604">
                  <c:v>1146.3699999999999</c:v>
                </c:pt>
                <c:pt idx="3605">
                  <c:v>1167.56</c:v>
                </c:pt>
                <c:pt idx="3606">
                  <c:v>1176.6600000000001</c:v>
                </c:pt>
                <c:pt idx="3607">
                  <c:v>1174.17</c:v>
                </c:pt>
                <c:pt idx="3608">
                  <c:v>1146.45</c:v>
                </c:pt>
                <c:pt idx="3609">
                  <c:v>1176.32</c:v>
                </c:pt>
                <c:pt idx="3610">
                  <c:v>1156.9100000000001</c:v>
                </c:pt>
                <c:pt idx="3611">
                  <c:v>1174.49</c:v>
                </c:pt>
                <c:pt idx="3612">
                  <c:v>1146.19</c:v>
                </c:pt>
                <c:pt idx="3613">
                  <c:v>1179.9000000000001</c:v>
                </c:pt>
                <c:pt idx="3614">
                  <c:v>1204.69</c:v>
                </c:pt>
                <c:pt idx="3615">
                  <c:v>1160.8</c:v>
                </c:pt>
                <c:pt idx="3616">
                  <c:v>1179.06</c:v>
                </c:pt>
                <c:pt idx="3617">
                  <c:v>1171.81</c:v>
                </c:pt>
                <c:pt idx="3618">
                  <c:v>1165.57</c:v>
                </c:pt>
                <c:pt idx="3619">
                  <c:v>1181.26</c:v>
                </c:pt>
                <c:pt idx="3620">
                  <c:v>1145.57</c:v>
                </c:pt>
                <c:pt idx="3621">
                  <c:v>1126.8</c:v>
                </c:pt>
                <c:pt idx="3622">
                  <c:v>1203.6300000000001</c:v>
                </c:pt>
                <c:pt idx="3623">
                  <c:v>1153.79</c:v>
                </c:pt>
                <c:pt idx="3624">
                  <c:v>1141.26</c:v>
                </c:pt>
                <c:pt idx="3625">
                  <c:v>1164.19</c:v>
                </c:pt>
                <c:pt idx="3626">
                  <c:v>1155.5899999999999</c:v>
                </c:pt>
                <c:pt idx="3627">
                  <c:v>1151.9100000000001</c:v>
                </c:pt>
                <c:pt idx="3628">
                  <c:v>1128.1199999999999</c:v>
                </c:pt>
                <c:pt idx="3629">
                  <c:v>1150.92</c:v>
                </c:pt>
                <c:pt idx="3630">
                  <c:v>1152.8</c:v>
                </c:pt>
                <c:pt idx="3631">
                  <c:v>1176.8499999999999</c:v>
                </c:pt>
                <c:pt idx="3632">
                  <c:v>1175.1600000000001</c:v>
                </c:pt>
                <c:pt idx="3633">
                  <c:v>1138.3800000000001</c:v>
                </c:pt>
                <c:pt idx="3634">
                  <c:v>1165.17</c:v>
                </c:pt>
                <c:pt idx="3635">
                  <c:v>1169.98</c:v>
                </c:pt>
                <c:pt idx="3636">
                  <c:v>1147.97</c:v>
                </c:pt>
                <c:pt idx="3637">
                  <c:v>1169.49</c:v>
                </c:pt>
                <c:pt idx="3638">
                  <c:v>1138.56</c:v>
                </c:pt>
                <c:pt idx="3639">
                  <c:v>1167.6500000000001</c:v>
                </c:pt>
                <c:pt idx="3640">
                  <c:v>1177.1199999999999</c:v>
                </c:pt>
                <c:pt idx="3641">
                  <c:v>1156.0899999999999</c:v>
                </c:pt>
                <c:pt idx="3642">
                  <c:v>1183.28</c:v>
                </c:pt>
                <c:pt idx="3643">
                  <c:v>1156.99</c:v>
                </c:pt>
                <c:pt idx="3644">
                  <c:v>1177.6199999999999</c:v>
                </c:pt>
                <c:pt idx="3645">
                  <c:v>1137.7</c:v>
                </c:pt>
                <c:pt idx="3646">
                  <c:v>1163.95</c:v>
                </c:pt>
                <c:pt idx="3647">
                  <c:v>1124.8900000000001</c:v>
                </c:pt>
                <c:pt idx="3648">
                  <c:v>1176.99</c:v>
                </c:pt>
                <c:pt idx="3649">
                  <c:v>984.26199999999994</c:v>
                </c:pt>
                <c:pt idx="3650">
                  <c:v>735.36300000000006</c:v>
                </c:pt>
                <c:pt idx="3651">
                  <c:v>522.04</c:v>
                </c:pt>
                <c:pt idx="3652">
                  <c:v>306.18299999999999</c:v>
                </c:pt>
                <c:pt idx="3653">
                  <c:v>163.52500000000001</c:v>
                </c:pt>
                <c:pt idx="3654">
                  <c:v>81.0501</c:v>
                </c:pt>
                <c:pt idx="3655">
                  <c:v>95.023899999999998</c:v>
                </c:pt>
                <c:pt idx="3656">
                  <c:v>67.123199999999997</c:v>
                </c:pt>
                <c:pt idx="3657">
                  <c:v>81.8292</c:v>
                </c:pt>
                <c:pt idx="3658">
                  <c:v>89.914100000000005</c:v>
                </c:pt>
                <c:pt idx="3659">
                  <c:v>44.202800000000003</c:v>
                </c:pt>
                <c:pt idx="3660">
                  <c:v>82.368700000000004</c:v>
                </c:pt>
                <c:pt idx="3661">
                  <c:v>67.374200000000002</c:v>
                </c:pt>
                <c:pt idx="3662">
                  <c:v>64.814599999999999</c:v>
                </c:pt>
                <c:pt idx="3663">
                  <c:v>55.142099999999999</c:v>
                </c:pt>
                <c:pt idx="3664">
                  <c:v>109.75</c:v>
                </c:pt>
                <c:pt idx="3665">
                  <c:v>85.767200000000003</c:v>
                </c:pt>
                <c:pt idx="3666">
                  <c:v>60.192100000000003</c:v>
                </c:pt>
                <c:pt idx="3667">
                  <c:v>86.133499999999998</c:v>
                </c:pt>
                <c:pt idx="3668">
                  <c:v>71.258700000000005</c:v>
                </c:pt>
                <c:pt idx="3669">
                  <c:v>109.366</c:v>
                </c:pt>
                <c:pt idx="3670">
                  <c:v>73.819999999999993</c:v>
                </c:pt>
                <c:pt idx="3671">
                  <c:v>0</c:v>
                </c:pt>
                <c:pt idx="3672">
                  <c:v>73.415000000000006</c:v>
                </c:pt>
                <c:pt idx="3673">
                  <c:v>87.202200000000005</c:v>
                </c:pt>
                <c:pt idx="3674">
                  <c:v>86.146000000000001</c:v>
                </c:pt>
                <c:pt idx="3675">
                  <c:v>96.711600000000004</c:v>
                </c:pt>
                <c:pt idx="3676">
                  <c:v>100.476</c:v>
                </c:pt>
                <c:pt idx="3677">
                  <c:v>97.049000000000007</c:v>
                </c:pt>
                <c:pt idx="3678">
                  <c:v>77.818700000000007</c:v>
                </c:pt>
                <c:pt idx="3679">
                  <c:v>134.37299999999999</c:v>
                </c:pt>
                <c:pt idx="3680">
                  <c:v>105.852</c:v>
                </c:pt>
                <c:pt idx="3681">
                  <c:v>96.125200000000007</c:v>
                </c:pt>
                <c:pt idx="3682">
                  <c:v>84.477500000000006</c:v>
                </c:pt>
                <c:pt idx="3683">
                  <c:v>101.101</c:v>
                </c:pt>
                <c:pt idx="3684">
                  <c:v>60.045000000000002</c:v>
                </c:pt>
                <c:pt idx="3685">
                  <c:v>106.437</c:v>
                </c:pt>
                <c:pt idx="3686">
                  <c:v>91.9709</c:v>
                </c:pt>
                <c:pt idx="3687">
                  <c:v>88.150400000000005</c:v>
                </c:pt>
                <c:pt idx="3688">
                  <c:v>34.777299999999997</c:v>
                </c:pt>
                <c:pt idx="3689">
                  <c:v>116.55</c:v>
                </c:pt>
                <c:pt idx="3690">
                  <c:v>92.035300000000007</c:v>
                </c:pt>
                <c:pt idx="3691">
                  <c:v>95.736900000000006</c:v>
                </c:pt>
                <c:pt idx="3692">
                  <c:v>57.154600000000002</c:v>
                </c:pt>
                <c:pt idx="3693">
                  <c:v>82.498900000000006</c:v>
                </c:pt>
                <c:pt idx="3694">
                  <c:v>149.54900000000001</c:v>
                </c:pt>
                <c:pt idx="3695">
                  <c:v>49.636200000000002</c:v>
                </c:pt>
                <c:pt idx="3696">
                  <c:v>97.116</c:v>
                </c:pt>
                <c:pt idx="3697">
                  <c:v>82.939499999999995</c:v>
                </c:pt>
                <c:pt idx="3698">
                  <c:v>114.02</c:v>
                </c:pt>
                <c:pt idx="3699">
                  <c:v>77.600899999999996</c:v>
                </c:pt>
                <c:pt idx="3700">
                  <c:v>61.790999999999997</c:v>
                </c:pt>
                <c:pt idx="3701">
                  <c:v>87.460099999999997</c:v>
                </c:pt>
                <c:pt idx="3702">
                  <c:v>70.090299999999999</c:v>
                </c:pt>
                <c:pt idx="3703">
                  <c:v>61.7928</c:v>
                </c:pt>
                <c:pt idx="3704">
                  <c:v>62.0274</c:v>
                </c:pt>
                <c:pt idx="3705">
                  <c:v>66.209100000000007</c:v>
                </c:pt>
                <c:pt idx="3706">
                  <c:v>90.905500000000004</c:v>
                </c:pt>
                <c:pt idx="3707">
                  <c:v>57.546500000000002</c:v>
                </c:pt>
                <c:pt idx="3708">
                  <c:v>71.055499999999995</c:v>
                </c:pt>
                <c:pt idx="3709">
                  <c:v>70.439400000000006</c:v>
                </c:pt>
                <c:pt idx="3710">
                  <c:v>81.399900000000002</c:v>
                </c:pt>
                <c:pt idx="3711">
                  <c:v>90.373999999999995</c:v>
                </c:pt>
                <c:pt idx="3712">
                  <c:v>73.629300000000001</c:v>
                </c:pt>
                <c:pt idx="3713">
                  <c:v>31.980799999999999</c:v>
                </c:pt>
                <c:pt idx="3714">
                  <c:v>76.110900000000001</c:v>
                </c:pt>
                <c:pt idx="3715">
                  <c:v>92.629900000000006</c:v>
                </c:pt>
                <c:pt idx="3716">
                  <c:v>96.301599999999993</c:v>
                </c:pt>
                <c:pt idx="3717">
                  <c:v>22.537800000000001</c:v>
                </c:pt>
                <c:pt idx="3718">
                  <c:v>37.565600000000003</c:v>
                </c:pt>
                <c:pt idx="3719">
                  <c:v>45.856999999999999</c:v>
                </c:pt>
                <c:pt idx="3720">
                  <c:v>80.406999999999996</c:v>
                </c:pt>
                <c:pt idx="3721">
                  <c:v>36.573599999999999</c:v>
                </c:pt>
                <c:pt idx="3722">
                  <c:v>48.663200000000003</c:v>
                </c:pt>
                <c:pt idx="3723">
                  <c:v>93.794899999999998</c:v>
                </c:pt>
                <c:pt idx="3724">
                  <c:v>68.593900000000005</c:v>
                </c:pt>
                <c:pt idx="3725">
                  <c:v>61.92</c:v>
                </c:pt>
                <c:pt idx="3726">
                  <c:v>53.9041</c:v>
                </c:pt>
                <c:pt idx="3727">
                  <c:v>40.070399999999999</c:v>
                </c:pt>
                <c:pt idx="3728">
                  <c:v>29.289400000000001</c:v>
                </c:pt>
                <c:pt idx="3729">
                  <c:v>69.2821</c:v>
                </c:pt>
                <c:pt idx="3730">
                  <c:v>74.353300000000004</c:v>
                </c:pt>
                <c:pt idx="3731">
                  <c:v>51.408700000000003</c:v>
                </c:pt>
                <c:pt idx="3732">
                  <c:v>93.925600000000003</c:v>
                </c:pt>
                <c:pt idx="3733">
                  <c:v>89.403800000000004</c:v>
                </c:pt>
                <c:pt idx="3734">
                  <c:v>63.666800000000002</c:v>
                </c:pt>
                <c:pt idx="3735">
                  <c:v>59.452300000000001</c:v>
                </c:pt>
                <c:pt idx="3736">
                  <c:v>54.2468</c:v>
                </c:pt>
                <c:pt idx="3737">
                  <c:v>47.571899999999999</c:v>
                </c:pt>
                <c:pt idx="3738">
                  <c:v>28.127300000000002</c:v>
                </c:pt>
                <c:pt idx="3739">
                  <c:v>79.058300000000003</c:v>
                </c:pt>
                <c:pt idx="3740">
                  <c:v>71.456699999999998</c:v>
                </c:pt>
                <c:pt idx="3741">
                  <c:v>73.667199999999994</c:v>
                </c:pt>
                <c:pt idx="3742">
                  <c:v>91.242599999999996</c:v>
                </c:pt>
                <c:pt idx="3743">
                  <c:v>67.077799999999996</c:v>
                </c:pt>
                <c:pt idx="3744">
                  <c:v>52.033299999999997</c:v>
                </c:pt>
                <c:pt idx="3745">
                  <c:v>21.728400000000001</c:v>
                </c:pt>
                <c:pt idx="3746">
                  <c:v>69.219300000000004</c:v>
                </c:pt>
                <c:pt idx="3747">
                  <c:v>79.870699999999999</c:v>
                </c:pt>
                <c:pt idx="3748">
                  <c:v>96.165199999999999</c:v>
                </c:pt>
                <c:pt idx="3749">
                  <c:v>115.44499999999999</c:v>
                </c:pt>
                <c:pt idx="3750">
                  <c:v>93.692300000000003</c:v>
                </c:pt>
                <c:pt idx="3751">
                  <c:v>86.394599999999997</c:v>
                </c:pt>
                <c:pt idx="3752">
                  <c:v>72.767600000000002</c:v>
                </c:pt>
                <c:pt idx="3753">
                  <c:v>28.484200000000001</c:v>
                </c:pt>
                <c:pt idx="3754">
                  <c:v>33.195700000000002</c:v>
                </c:pt>
                <c:pt idx="3755">
                  <c:v>44.404800000000002</c:v>
                </c:pt>
                <c:pt idx="3756">
                  <c:v>54.5</c:v>
                </c:pt>
                <c:pt idx="3757">
                  <c:v>76.130499999999998</c:v>
                </c:pt>
                <c:pt idx="3758">
                  <c:v>107.536</c:v>
                </c:pt>
                <c:pt idx="3759">
                  <c:v>38.356999999999999</c:v>
                </c:pt>
                <c:pt idx="3760">
                  <c:v>73.997699999999995</c:v>
                </c:pt>
                <c:pt idx="3761">
                  <c:v>96.177000000000007</c:v>
                </c:pt>
                <c:pt idx="3762">
                  <c:v>68.106300000000005</c:v>
                </c:pt>
                <c:pt idx="3763">
                  <c:v>107.723</c:v>
                </c:pt>
                <c:pt idx="3764">
                  <c:v>80.352599999999995</c:v>
                </c:pt>
                <c:pt idx="3765">
                  <c:v>91.159899999999993</c:v>
                </c:pt>
                <c:pt idx="3766">
                  <c:v>79.552499999999995</c:v>
                </c:pt>
                <c:pt idx="3767">
                  <c:v>102.041</c:v>
                </c:pt>
                <c:pt idx="3768">
                  <c:v>71.903199999999998</c:v>
                </c:pt>
                <c:pt idx="3769">
                  <c:v>101.551</c:v>
                </c:pt>
                <c:pt idx="3770">
                  <c:v>67.192700000000002</c:v>
                </c:pt>
                <c:pt idx="3771">
                  <c:v>82.115700000000004</c:v>
                </c:pt>
                <c:pt idx="3772">
                  <c:v>103.316</c:v>
                </c:pt>
                <c:pt idx="3773">
                  <c:v>84.584199999999996</c:v>
                </c:pt>
                <c:pt idx="3774">
                  <c:v>279.09899999999999</c:v>
                </c:pt>
                <c:pt idx="3775">
                  <c:v>517.16700000000003</c:v>
                </c:pt>
                <c:pt idx="3776">
                  <c:v>578.72199999999998</c:v>
                </c:pt>
                <c:pt idx="3777">
                  <c:v>592.64</c:v>
                </c:pt>
                <c:pt idx="3778">
                  <c:v>582.91899999999998</c:v>
                </c:pt>
                <c:pt idx="3779">
                  <c:v>582.27</c:v>
                </c:pt>
                <c:pt idx="3780">
                  <c:v>596.93100000000004</c:v>
                </c:pt>
                <c:pt idx="3781">
                  <c:v>602.36099999999999</c:v>
                </c:pt>
                <c:pt idx="3782">
                  <c:v>598.11500000000001</c:v>
                </c:pt>
                <c:pt idx="3783">
                  <c:v>592.077</c:v>
                </c:pt>
                <c:pt idx="3784">
                  <c:v>602.95399999999995</c:v>
                </c:pt>
                <c:pt idx="3785">
                  <c:v>576.18499999999995</c:v>
                </c:pt>
                <c:pt idx="3786">
                  <c:v>593.50800000000004</c:v>
                </c:pt>
                <c:pt idx="3787">
                  <c:v>603.39099999999996</c:v>
                </c:pt>
                <c:pt idx="3788">
                  <c:v>585.41</c:v>
                </c:pt>
                <c:pt idx="3789">
                  <c:v>578.01300000000003</c:v>
                </c:pt>
                <c:pt idx="3790">
                  <c:v>583.28899999999999</c:v>
                </c:pt>
                <c:pt idx="3791">
                  <c:v>576.79499999999996</c:v>
                </c:pt>
                <c:pt idx="3792">
                  <c:v>566.19200000000001</c:v>
                </c:pt>
                <c:pt idx="3793">
                  <c:v>600.61400000000003</c:v>
                </c:pt>
                <c:pt idx="3794">
                  <c:v>600.61</c:v>
                </c:pt>
                <c:pt idx="3795">
                  <c:v>604.678</c:v>
                </c:pt>
                <c:pt idx="3796">
                  <c:v>581.74599999999998</c:v>
                </c:pt>
                <c:pt idx="3797">
                  <c:v>570.02599999999995</c:v>
                </c:pt>
                <c:pt idx="3798">
                  <c:v>568.49199999999996</c:v>
                </c:pt>
                <c:pt idx="3799">
                  <c:v>564.00099999999998</c:v>
                </c:pt>
                <c:pt idx="3800">
                  <c:v>604.322</c:v>
                </c:pt>
                <c:pt idx="3801">
                  <c:v>559.72699999999998</c:v>
                </c:pt>
                <c:pt idx="3802">
                  <c:v>601.01700000000005</c:v>
                </c:pt>
                <c:pt idx="3803">
                  <c:v>602.76499999999999</c:v>
                </c:pt>
                <c:pt idx="3804">
                  <c:v>597.197</c:v>
                </c:pt>
                <c:pt idx="3805">
                  <c:v>596.86300000000006</c:v>
                </c:pt>
                <c:pt idx="3806">
                  <c:v>574.04100000000005</c:v>
                </c:pt>
                <c:pt idx="3807">
                  <c:v>617.39499999999998</c:v>
                </c:pt>
                <c:pt idx="3808">
                  <c:v>574.827</c:v>
                </c:pt>
                <c:pt idx="3809">
                  <c:v>591.09699999999998</c:v>
                </c:pt>
                <c:pt idx="3810">
                  <c:v>587.70500000000004</c:v>
                </c:pt>
                <c:pt idx="3811">
                  <c:v>590.44799999999998</c:v>
                </c:pt>
                <c:pt idx="3812">
                  <c:v>621.58100000000002</c:v>
                </c:pt>
                <c:pt idx="3813">
                  <c:v>619.88800000000003</c:v>
                </c:pt>
                <c:pt idx="3814">
                  <c:v>619.76</c:v>
                </c:pt>
                <c:pt idx="3815">
                  <c:v>642.02099999999996</c:v>
                </c:pt>
                <c:pt idx="3816">
                  <c:v>633.93600000000004</c:v>
                </c:pt>
                <c:pt idx="3817">
                  <c:v>635.88</c:v>
                </c:pt>
                <c:pt idx="3818">
                  <c:v>611.76300000000003</c:v>
                </c:pt>
                <c:pt idx="3819">
                  <c:v>600.42100000000005</c:v>
                </c:pt>
                <c:pt idx="3820">
                  <c:v>665.33600000000001</c:v>
                </c:pt>
                <c:pt idx="3821">
                  <c:v>627.49</c:v>
                </c:pt>
                <c:pt idx="3822">
                  <c:v>636.54700000000003</c:v>
                </c:pt>
                <c:pt idx="3823">
                  <c:v>613.82100000000003</c:v>
                </c:pt>
                <c:pt idx="3824">
                  <c:v>618.50900000000001</c:v>
                </c:pt>
                <c:pt idx="3825">
                  <c:v>628.76499999999999</c:v>
                </c:pt>
                <c:pt idx="3826">
                  <c:v>613.78399999999999</c:v>
                </c:pt>
                <c:pt idx="3827">
                  <c:v>594.94500000000005</c:v>
                </c:pt>
                <c:pt idx="3828">
                  <c:v>584.44500000000005</c:v>
                </c:pt>
                <c:pt idx="3829">
                  <c:v>607.73599999999999</c:v>
                </c:pt>
                <c:pt idx="3830">
                  <c:v>653.99199999999996</c:v>
                </c:pt>
                <c:pt idx="3831">
                  <c:v>688.27200000000005</c:v>
                </c:pt>
                <c:pt idx="3832">
                  <c:v>745.35799999999995</c:v>
                </c:pt>
                <c:pt idx="3833">
                  <c:v>804.23800000000006</c:v>
                </c:pt>
                <c:pt idx="3834">
                  <c:v>888.60799999999995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863.49099999999999</c:v>
                </c:pt>
                <c:pt idx="3871">
                  <c:v>840.11199999999997</c:v>
                </c:pt>
                <c:pt idx="3872">
                  <c:v>712.87400000000002</c:v>
                </c:pt>
                <c:pt idx="3873">
                  <c:v>667.63800000000003</c:v>
                </c:pt>
                <c:pt idx="3874">
                  <c:v>690.46299999999997</c:v>
                </c:pt>
                <c:pt idx="3875">
                  <c:v>723.03200000000004</c:v>
                </c:pt>
                <c:pt idx="3876">
                  <c:v>738.67</c:v>
                </c:pt>
                <c:pt idx="3877">
                  <c:v>466.42099999999999</c:v>
                </c:pt>
                <c:pt idx="3878">
                  <c:v>730.24400000000003</c:v>
                </c:pt>
                <c:pt idx="3879">
                  <c:v>686.97299999999996</c:v>
                </c:pt>
                <c:pt idx="3880">
                  <c:v>758.56899999999996</c:v>
                </c:pt>
                <c:pt idx="3881">
                  <c:v>719.08100000000002</c:v>
                </c:pt>
                <c:pt idx="3882">
                  <c:v>680.44299999999998</c:v>
                </c:pt>
                <c:pt idx="3883">
                  <c:v>672.03499999999997</c:v>
                </c:pt>
                <c:pt idx="3884">
                  <c:v>676.88699999999994</c:v>
                </c:pt>
                <c:pt idx="3885">
                  <c:v>666.32100000000003</c:v>
                </c:pt>
                <c:pt idx="3886">
                  <c:v>589.654</c:v>
                </c:pt>
                <c:pt idx="3887">
                  <c:v>613.85699999999997</c:v>
                </c:pt>
                <c:pt idx="3888">
                  <c:v>639.07500000000005</c:v>
                </c:pt>
                <c:pt idx="3889">
                  <c:v>266.75400000000002</c:v>
                </c:pt>
                <c:pt idx="3890">
                  <c:v>636.24800000000005</c:v>
                </c:pt>
                <c:pt idx="3891">
                  <c:v>659.75400000000002</c:v>
                </c:pt>
                <c:pt idx="3892">
                  <c:v>625.43799999999999</c:v>
                </c:pt>
                <c:pt idx="3893">
                  <c:v>611.28399999999999</c:v>
                </c:pt>
                <c:pt idx="3894">
                  <c:v>624.47500000000002</c:v>
                </c:pt>
                <c:pt idx="3895">
                  <c:v>615.09299999999996</c:v>
                </c:pt>
                <c:pt idx="3896">
                  <c:v>638.26599999999996</c:v>
                </c:pt>
                <c:pt idx="3897">
                  <c:v>603.26300000000003</c:v>
                </c:pt>
                <c:pt idx="3898">
                  <c:v>594.32500000000005</c:v>
                </c:pt>
                <c:pt idx="3899">
                  <c:v>644.98199999999997</c:v>
                </c:pt>
                <c:pt idx="3900">
                  <c:v>631.60400000000004</c:v>
                </c:pt>
                <c:pt idx="3901">
                  <c:v>638.91499999999996</c:v>
                </c:pt>
                <c:pt idx="3902">
                  <c:v>612.49199999999996</c:v>
                </c:pt>
                <c:pt idx="3903">
                  <c:v>605.98699999999997</c:v>
                </c:pt>
                <c:pt idx="3904">
                  <c:v>579.17200000000003</c:v>
                </c:pt>
                <c:pt idx="3905">
                  <c:v>398.42099999999999</c:v>
                </c:pt>
                <c:pt idx="3906">
                  <c:v>566.65499999999997</c:v>
                </c:pt>
                <c:pt idx="3907">
                  <c:v>585.69600000000003</c:v>
                </c:pt>
                <c:pt idx="3908">
                  <c:v>639.46699999999998</c:v>
                </c:pt>
                <c:pt idx="3909">
                  <c:v>564.76300000000003</c:v>
                </c:pt>
                <c:pt idx="3910">
                  <c:v>675.74599999999998</c:v>
                </c:pt>
                <c:pt idx="3911">
                  <c:v>553.80499999999995</c:v>
                </c:pt>
                <c:pt idx="3912">
                  <c:v>662.39599999999996</c:v>
                </c:pt>
                <c:pt idx="3913">
                  <c:v>622.00400000000002</c:v>
                </c:pt>
                <c:pt idx="3914">
                  <c:v>627.62300000000005</c:v>
                </c:pt>
                <c:pt idx="3915">
                  <c:v>655.39800000000002</c:v>
                </c:pt>
                <c:pt idx="3916">
                  <c:v>613.57100000000003</c:v>
                </c:pt>
                <c:pt idx="3917">
                  <c:v>664.78300000000002</c:v>
                </c:pt>
                <c:pt idx="3918">
                  <c:v>652.51499999999999</c:v>
                </c:pt>
                <c:pt idx="3919">
                  <c:v>657.73299999999995</c:v>
                </c:pt>
                <c:pt idx="3920">
                  <c:v>687.423</c:v>
                </c:pt>
                <c:pt idx="3921">
                  <c:v>845.71</c:v>
                </c:pt>
                <c:pt idx="3922">
                  <c:v>961.78399999999999</c:v>
                </c:pt>
                <c:pt idx="3923">
                  <c:v>1040.23</c:v>
                </c:pt>
                <c:pt idx="3924">
                  <c:v>1092.04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1360.1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628.702</c:v>
                </c:pt>
                <c:pt idx="3973">
                  <c:v>597.26599999999996</c:v>
                </c:pt>
                <c:pt idx="3974">
                  <c:v>566.625</c:v>
                </c:pt>
                <c:pt idx="3975">
                  <c:v>595.29200000000003</c:v>
                </c:pt>
                <c:pt idx="3976">
                  <c:v>549.03300000000002</c:v>
                </c:pt>
                <c:pt idx="3977">
                  <c:v>577.68600000000004</c:v>
                </c:pt>
                <c:pt idx="3978">
                  <c:v>590.98599999999999</c:v>
                </c:pt>
                <c:pt idx="3979">
                  <c:v>606.76700000000005</c:v>
                </c:pt>
                <c:pt idx="3980">
                  <c:v>613.80600000000004</c:v>
                </c:pt>
                <c:pt idx="3981">
                  <c:v>603.54899999999998</c:v>
                </c:pt>
                <c:pt idx="3982">
                  <c:v>582.72199999999998</c:v>
                </c:pt>
                <c:pt idx="3983">
                  <c:v>629.83299999999997</c:v>
                </c:pt>
                <c:pt idx="3984">
                  <c:v>606.79700000000003</c:v>
                </c:pt>
                <c:pt idx="3985">
                  <c:v>581.73400000000004</c:v>
                </c:pt>
                <c:pt idx="3986">
                  <c:v>595.75099999999998</c:v>
                </c:pt>
                <c:pt idx="3987">
                  <c:v>611.92499999999995</c:v>
                </c:pt>
                <c:pt idx="3988">
                  <c:v>589.76300000000003</c:v>
                </c:pt>
                <c:pt idx="3989">
                  <c:v>567.57000000000005</c:v>
                </c:pt>
                <c:pt idx="3990">
                  <c:v>610.55200000000002</c:v>
                </c:pt>
                <c:pt idx="3991">
                  <c:v>577.63699999999994</c:v>
                </c:pt>
                <c:pt idx="3992">
                  <c:v>622.92700000000002</c:v>
                </c:pt>
                <c:pt idx="3993">
                  <c:v>576.37599999999998</c:v>
                </c:pt>
                <c:pt idx="3994">
                  <c:v>692.35900000000004</c:v>
                </c:pt>
                <c:pt idx="3995">
                  <c:v>854.47400000000005</c:v>
                </c:pt>
                <c:pt idx="3996">
                  <c:v>898.28399999999999</c:v>
                </c:pt>
                <c:pt idx="3997">
                  <c:v>874.61</c:v>
                </c:pt>
                <c:pt idx="3998">
                  <c:v>921.58699999999999</c:v>
                </c:pt>
                <c:pt idx="3999">
                  <c:v>879.42700000000002</c:v>
                </c:pt>
                <c:pt idx="4000">
                  <c:v>875.41</c:v>
                </c:pt>
                <c:pt idx="4001">
                  <c:v>927.96900000000005</c:v>
                </c:pt>
                <c:pt idx="4002">
                  <c:v>894.38800000000003</c:v>
                </c:pt>
                <c:pt idx="4003">
                  <c:v>890.28499999999997</c:v>
                </c:pt>
                <c:pt idx="4004">
                  <c:v>903.79100000000005</c:v>
                </c:pt>
                <c:pt idx="4005">
                  <c:v>892.04600000000005</c:v>
                </c:pt>
                <c:pt idx="4006">
                  <c:v>920.59799999999996</c:v>
                </c:pt>
                <c:pt idx="4007">
                  <c:v>1030.3499999999999</c:v>
                </c:pt>
                <c:pt idx="4008">
                  <c:v>1030.27</c:v>
                </c:pt>
                <c:pt idx="4009">
                  <c:v>1018.15</c:v>
                </c:pt>
                <c:pt idx="4010">
                  <c:v>1055.49</c:v>
                </c:pt>
                <c:pt idx="4011">
                  <c:v>1062.6600000000001</c:v>
                </c:pt>
                <c:pt idx="4012">
                  <c:v>1011.52</c:v>
                </c:pt>
                <c:pt idx="4013">
                  <c:v>1024.9100000000001</c:v>
                </c:pt>
                <c:pt idx="4014">
                  <c:v>1039.19</c:v>
                </c:pt>
                <c:pt idx="4015">
                  <c:v>1187.7</c:v>
                </c:pt>
                <c:pt idx="4016">
                  <c:v>824.08100000000002</c:v>
                </c:pt>
                <c:pt idx="4017">
                  <c:v>1130.7</c:v>
                </c:pt>
                <c:pt idx="4018">
                  <c:v>1149.6300000000001</c:v>
                </c:pt>
                <c:pt idx="4019">
                  <c:v>967.43499999999995</c:v>
                </c:pt>
                <c:pt idx="4020">
                  <c:v>1149.6400000000001</c:v>
                </c:pt>
                <c:pt idx="4021">
                  <c:v>1056.8599999999999</c:v>
                </c:pt>
                <c:pt idx="4022">
                  <c:v>1094.25</c:v>
                </c:pt>
                <c:pt idx="4023">
                  <c:v>1181.1500000000001</c:v>
                </c:pt>
                <c:pt idx="4024">
                  <c:v>1175.3900000000001</c:v>
                </c:pt>
                <c:pt idx="4025">
                  <c:v>1187.5899999999999</c:v>
                </c:pt>
                <c:pt idx="4026">
                  <c:v>1328.77</c:v>
                </c:pt>
                <c:pt idx="4027">
                  <c:v>1028.5</c:v>
                </c:pt>
                <c:pt idx="4028">
                  <c:v>893.40499999999997</c:v>
                </c:pt>
                <c:pt idx="4029">
                  <c:v>986.30799999999999</c:v>
                </c:pt>
                <c:pt idx="4030">
                  <c:v>986.30600000000004</c:v>
                </c:pt>
                <c:pt idx="4031">
                  <c:v>936.327</c:v>
                </c:pt>
                <c:pt idx="4032">
                  <c:v>1087.21</c:v>
                </c:pt>
                <c:pt idx="4033">
                  <c:v>1095.95</c:v>
                </c:pt>
                <c:pt idx="4034">
                  <c:v>1098.4000000000001</c:v>
                </c:pt>
                <c:pt idx="4035">
                  <c:v>1111.3800000000001</c:v>
                </c:pt>
                <c:pt idx="4036">
                  <c:v>1097.0999999999999</c:v>
                </c:pt>
                <c:pt idx="4037">
                  <c:v>1097.29</c:v>
                </c:pt>
                <c:pt idx="4038">
                  <c:v>1056.44</c:v>
                </c:pt>
                <c:pt idx="4039">
                  <c:v>1097.1500000000001</c:v>
                </c:pt>
                <c:pt idx="4040">
                  <c:v>1121.3</c:v>
                </c:pt>
                <c:pt idx="4041">
                  <c:v>1084.58</c:v>
                </c:pt>
                <c:pt idx="4042">
                  <c:v>912.94</c:v>
                </c:pt>
                <c:pt idx="4043">
                  <c:v>726.60199999999998</c:v>
                </c:pt>
                <c:pt idx="4044">
                  <c:v>755.48400000000004</c:v>
                </c:pt>
                <c:pt idx="4045">
                  <c:v>744.86099999999999</c:v>
                </c:pt>
              </c:numCache>
            </c:numRef>
          </c:xVal>
          <c:yVal>
            <c:numRef>
              <c:f>filter!$G$4:$G$4049</c:f>
              <c:numCache>
                <c:formatCode>0.00</c:formatCode>
                <c:ptCount val="4046"/>
                <c:pt idx="0">
                  <c:v>590.28800000000001</c:v>
                </c:pt>
                <c:pt idx="1">
                  <c:v>567.23400000000004</c:v>
                </c:pt>
                <c:pt idx="2">
                  <c:v>524.06500000000005</c:v>
                </c:pt>
                <c:pt idx="3">
                  <c:v>560.971</c:v>
                </c:pt>
                <c:pt idx="4">
                  <c:v>574.423</c:v>
                </c:pt>
                <c:pt idx="5">
                  <c:v>591.43299999999999</c:v>
                </c:pt>
                <c:pt idx="6">
                  <c:v>598.73900000000003</c:v>
                </c:pt>
                <c:pt idx="7">
                  <c:v>592.50199999999995</c:v>
                </c:pt>
                <c:pt idx="8">
                  <c:v>580.95100000000002</c:v>
                </c:pt>
                <c:pt idx="9">
                  <c:v>595.06500000000005</c:v>
                </c:pt>
                <c:pt idx="10">
                  <c:v>591.52599999999995</c:v>
                </c:pt>
                <c:pt idx="11">
                  <c:v>574.10400000000004</c:v>
                </c:pt>
                <c:pt idx="12">
                  <c:v>590.78700000000003</c:v>
                </c:pt>
                <c:pt idx="13">
                  <c:v>579.952</c:v>
                </c:pt>
                <c:pt idx="14">
                  <c:v>596.77700000000004</c:v>
                </c:pt>
                <c:pt idx="15">
                  <c:v>597.49900000000002</c:v>
                </c:pt>
                <c:pt idx="16">
                  <c:v>598.28700000000003</c:v>
                </c:pt>
                <c:pt idx="17">
                  <c:v>611.697</c:v>
                </c:pt>
                <c:pt idx="18">
                  <c:v>596.447</c:v>
                </c:pt>
                <c:pt idx="19">
                  <c:v>575.71500000000003</c:v>
                </c:pt>
                <c:pt idx="20">
                  <c:v>604.41200000000003</c:v>
                </c:pt>
                <c:pt idx="21">
                  <c:v>623.61099999999999</c:v>
                </c:pt>
                <c:pt idx="22">
                  <c:v>580.79200000000003</c:v>
                </c:pt>
                <c:pt idx="23">
                  <c:v>558.63900000000001</c:v>
                </c:pt>
                <c:pt idx="24">
                  <c:v>567.82100000000003</c:v>
                </c:pt>
                <c:pt idx="25">
                  <c:v>612.221</c:v>
                </c:pt>
                <c:pt idx="26">
                  <c:v>545.654</c:v>
                </c:pt>
                <c:pt idx="27">
                  <c:v>593.58799999999997</c:v>
                </c:pt>
                <c:pt idx="28">
                  <c:v>566.57100000000003</c:v>
                </c:pt>
                <c:pt idx="29">
                  <c:v>569.36599999999999</c:v>
                </c:pt>
                <c:pt idx="30">
                  <c:v>584.67600000000004</c:v>
                </c:pt>
                <c:pt idx="31">
                  <c:v>560.66600000000005</c:v>
                </c:pt>
                <c:pt idx="32">
                  <c:v>561.87900000000002</c:v>
                </c:pt>
                <c:pt idx="33">
                  <c:v>561.99199999999996</c:v>
                </c:pt>
                <c:pt idx="34">
                  <c:v>543.649</c:v>
                </c:pt>
                <c:pt idx="35">
                  <c:v>562.27599999999995</c:v>
                </c:pt>
                <c:pt idx="36">
                  <c:v>563.072</c:v>
                </c:pt>
                <c:pt idx="37">
                  <c:v>607.21100000000001</c:v>
                </c:pt>
                <c:pt idx="38">
                  <c:v>565.279</c:v>
                </c:pt>
                <c:pt idx="39">
                  <c:v>590.65899999999999</c:v>
                </c:pt>
                <c:pt idx="40">
                  <c:v>569.50699999999995</c:v>
                </c:pt>
                <c:pt idx="41">
                  <c:v>538.14099999999996</c:v>
                </c:pt>
                <c:pt idx="42">
                  <c:v>531.76199999999994</c:v>
                </c:pt>
                <c:pt idx="43">
                  <c:v>574.78599999999994</c:v>
                </c:pt>
                <c:pt idx="44">
                  <c:v>545.803</c:v>
                </c:pt>
                <c:pt idx="45">
                  <c:v>550.92899999999997</c:v>
                </c:pt>
                <c:pt idx="46">
                  <c:v>589.42399999999998</c:v>
                </c:pt>
                <c:pt idx="47">
                  <c:v>542</c:v>
                </c:pt>
                <c:pt idx="48">
                  <c:v>546</c:v>
                </c:pt>
                <c:pt idx="49">
                  <c:v>578.59500000000003</c:v>
                </c:pt>
                <c:pt idx="50">
                  <c:v>552.63</c:v>
                </c:pt>
                <c:pt idx="51">
                  <c:v>557.68799999999999</c:v>
                </c:pt>
                <c:pt idx="52">
                  <c:v>536.78300000000002</c:v>
                </c:pt>
                <c:pt idx="53">
                  <c:v>514.11699999999996</c:v>
                </c:pt>
                <c:pt idx="54">
                  <c:v>556.00900000000001</c:v>
                </c:pt>
                <c:pt idx="55">
                  <c:v>564.80999999999995</c:v>
                </c:pt>
                <c:pt idx="56">
                  <c:v>527.072</c:v>
                </c:pt>
                <c:pt idx="57">
                  <c:v>557.33000000000004</c:v>
                </c:pt>
                <c:pt idx="58">
                  <c:v>558.23400000000004</c:v>
                </c:pt>
                <c:pt idx="59">
                  <c:v>582.55200000000002</c:v>
                </c:pt>
                <c:pt idx="60">
                  <c:v>533.38699999999994</c:v>
                </c:pt>
                <c:pt idx="61">
                  <c:v>524.73500000000001</c:v>
                </c:pt>
                <c:pt idx="62">
                  <c:v>549.65</c:v>
                </c:pt>
                <c:pt idx="63">
                  <c:v>552.88</c:v>
                </c:pt>
                <c:pt idx="64">
                  <c:v>531.42100000000005</c:v>
                </c:pt>
                <c:pt idx="65">
                  <c:v>520.37900000000002</c:v>
                </c:pt>
                <c:pt idx="66">
                  <c:v>529.73800000000006</c:v>
                </c:pt>
                <c:pt idx="67">
                  <c:v>532.07399999999996</c:v>
                </c:pt>
                <c:pt idx="68">
                  <c:v>508.2</c:v>
                </c:pt>
                <c:pt idx="69">
                  <c:v>507.52</c:v>
                </c:pt>
                <c:pt idx="70">
                  <c:v>562.34799999999996</c:v>
                </c:pt>
                <c:pt idx="71">
                  <c:v>531.745</c:v>
                </c:pt>
                <c:pt idx="72">
                  <c:v>599.75900000000001</c:v>
                </c:pt>
                <c:pt idx="73">
                  <c:v>557.02599999999995</c:v>
                </c:pt>
                <c:pt idx="74">
                  <c:v>596.67899999999997</c:v>
                </c:pt>
                <c:pt idx="75">
                  <c:v>565.38800000000003</c:v>
                </c:pt>
                <c:pt idx="76">
                  <c:v>583.697</c:v>
                </c:pt>
                <c:pt idx="77">
                  <c:v>562.6</c:v>
                </c:pt>
                <c:pt idx="78">
                  <c:v>571.12</c:v>
                </c:pt>
                <c:pt idx="79">
                  <c:v>561.27599999999995</c:v>
                </c:pt>
                <c:pt idx="80">
                  <c:v>583.81799999999998</c:v>
                </c:pt>
                <c:pt idx="81">
                  <c:v>542.56700000000001</c:v>
                </c:pt>
                <c:pt idx="82">
                  <c:v>564.97199999999998</c:v>
                </c:pt>
                <c:pt idx="83">
                  <c:v>556.38800000000003</c:v>
                </c:pt>
                <c:pt idx="84">
                  <c:v>563.32100000000003</c:v>
                </c:pt>
                <c:pt idx="85">
                  <c:v>577.73</c:v>
                </c:pt>
                <c:pt idx="86">
                  <c:v>550.36400000000003</c:v>
                </c:pt>
                <c:pt idx="87">
                  <c:v>588.101</c:v>
                </c:pt>
                <c:pt idx="88">
                  <c:v>558.38599999999997</c:v>
                </c:pt>
                <c:pt idx="89">
                  <c:v>512.24800000000005</c:v>
                </c:pt>
                <c:pt idx="90">
                  <c:v>576.88099999999997</c:v>
                </c:pt>
                <c:pt idx="91">
                  <c:v>569.06500000000005</c:v>
                </c:pt>
                <c:pt idx="92">
                  <c:v>541.47799999999995</c:v>
                </c:pt>
                <c:pt idx="93">
                  <c:v>581.49699999999996</c:v>
                </c:pt>
                <c:pt idx="94">
                  <c:v>545.40099999999995</c:v>
                </c:pt>
                <c:pt idx="95">
                  <c:v>539.45899999999995</c:v>
                </c:pt>
                <c:pt idx="96">
                  <c:v>546.96799999999996</c:v>
                </c:pt>
                <c:pt idx="97">
                  <c:v>509.73899999999998</c:v>
                </c:pt>
                <c:pt idx="98">
                  <c:v>540.30499999999995</c:v>
                </c:pt>
                <c:pt idx="99">
                  <c:v>566.51700000000005</c:v>
                </c:pt>
                <c:pt idx="100">
                  <c:v>563.61699999999996</c:v>
                </c:pt>
                <c:pt idx="101">
                  <c:v>560.84100000000001</c:v>
                </c:pt>
                <c:pt idx="102">
                  <c:v>505.06</c:v>
                </c:pt>
                <c:pt idx="103">
                  <c:v>574.38300000000004</c:v>
                </c:pt>
                <c:pt idx="104">
                  <c:v>562.15899999999999</c:v>
                </c:pt>
                <c:pt idx="105">
                  <c:v>519.21699999999998</c:v>
                </c:pt>
                <c:pt idx="106">
                  <c:v>549.14</c:v>
                </c:pt>
                <c:pt idx="107">
                  <c:v>539.93200000000002</c:v>
                </c:pt>
                <c:pt idx="108">
                  <c:v>541.13900000000001</c:v>
                </c:pt>
                <c:pt idx="109">
                  <c:v>533.02</c:v>
                </c:pt>
                <c:pt idx="110">
                  <c:v>577.16700000000003</c:v>
                </c:pt>
                <c:pt idx="111">
                  <c:v>520.35799999999995</c:v>
                </c:pt>
                <c:pt idx="112">
                  <c:v>479.53100000000001</c:v>
                </c:pt>
                <c:pt idx="113">
                  <c:v>558.82899999999995</c:v>
                </c:pt>
                <c:pt idx="114">
                  <c:v>537.33900000000006</c:v>
                </c:pt>
                <c:pt idx="115">
                  <c:v>545.59199999999998</c:v>
                </c:pt>
                <c:pt idx="116">
                  <c:v>538.78300000000002</c:v>
                </c:pt>
                <c:pt idx="117">
                  <c:v>547.37199999999996</c:v>
                </c:pt>
                <c:pt idx="118">
                  <c:v>575.06799999999998</c:v>
                </c:pt>
                <c:pt idx="119">
                  <c:v>492.245</c:v>
                </c:pt>
                <c:pt idx="120">
                  <c:v>532.99</c:v>
                </c:pt>
                <c:pt idx="121">
                  <c:v>546.38400000000001</c:v>
                </c:pt>
                <c:pt idx="122">
                  <c:v>583.68700000000001</c:v>
                </c:pt>
                <c:pt idx="123">
                  <c:v>564.37900000000002</c:v>
                </c:pt>
                <c:pt idx="124">
                  <c:v>541.99599999999998</c:v>
                </c:pt>
                <c:pt idx="125">
                  <c:v>534.86800000000005</c:v>
                </c:pt>
                <c:pt idx="126">
                  <c:v>510.50299999999999</c:v>
                </c:pt>
                <c:pt idx="127">
                  <c:v>535.16099999999994</c:v>
                </c:pt>
                <c:pt idx="128">
                  <c:v>546.99400000000003</c:v>
                </c:pt>
                <c:pt idx="129">
                  <c:v>559.20899999999995</c:v>
                </c:pt>
                <c:pt idx="130">
                  <c:v>555.36199999999997</c:v>
                </c:pt>
                <c:pt idx="131">
                  <c:v>525.30100000000004</c:v>
                </c:pt>
                <c:pt idx="132">
                  <c:v>534.03200000000004</c:v>
                </c:pt>
                <c:pt idx="133">
                  <c:v>524.28899999999999</c:v>
                </c:pt>
                <c:pt idx="134">
                  <c:v>598.41800000000001</c:v>
                </c:pt>
                <c:pt idx="135">
                  <c:v>584.05999999999995</c:v>
                </c:pt>
                <c:pt idx="136">
                  <c:v>553.59199999999998</c:v>
                </c:pt>
                <c:pt idx="137">
                  <c:v>544.06799999999998</c:v>
                </c:pt>
                <c:pt idx="138">
                  <c:v>497.47399999999999</c:v>
                </c:pt>
                <c:pt idx="139">
                  <c:v>530.83000000000004</c:v>
                </c:pt>
                <c:pt idx="140">
                  <c:v>538.80100000000004</c:v>
                </c:pt>
                <c:pt idx="141">
                  <c:v>507.94</c:v>
                </c:pt>
                <c:pt idx="142">
                  <c:v>564.00699999999995</c:v>
                </c:pt>
                <c:pt idx="143">
                  <c:v>485.25900000000001</c:v>
                </c:pt>
                <c:pt idx="144">
                  <c:v>557.92100000000005</c:v>
                </c:pt>
                <c:pt idx="145">
                  <c:v>538.25199999999995</c:v>
                </c:pt>
                <c:pt idx="146">
                  <c:v>570.65300000000002</c:v>
                </c:pt>
                <c:pt idx="147">
                  <c:v>565.16899999999998</c:v>
                </c:pt>
                <c:pt idx="148">
                  <c:v>524.03800000000001</c:v>
                </c:pt>
                <c:pt idx="149">
                  <c:v>540.56100000000004</c:v>
                </c:pt>
                <c:pt idx="150">
                  <c:v>538.33600000000001</c:v>
                </c:pt>
                <c:pt idx="151">
                  <c:v>550.11900000000003</c:v>
                </c:pt>
                <c:pt idx="152">
                  <c:v>516.79200000000003</c:v>
                </c:pt>
                <c:pt idx="153">
                  <c:v>524.13400000000001</c:v>
                </c:pt>
                <c:pt idx="154">
                  <c:v>538.16200000000003</c:v>
                </c:pt>
                <c:pt idx="155">
                  <c:v>523.14</c:v>
                </c:pt>
                <c:pt idx="156">
                  <c:v>522.35</c:v>
                </c:pt>
                <c:pt idx="157">
                  <c:v>540.46699999999998</c:v>
                </c:pt>
                <c:pt idx="158">
                  <c:v>505.98899999999998</c:v>
                </c:pt>
                <c:pt idx="159">
                  <c:v>500.99</c:v>
                </c:pt>
                <c:pt idx="160">
                  <c:v>510.81</c:v>
                </c:pt>
                <c:pt idx="161">
                  <c:v>505.471</c:v>
                </c:pt>
                <c:pt idx="162">
                  <c:v>556.81700000000001</c:v>
                </c:pt>
                <c:pt idx="163">
                  <c:v>507.351</c:v>
                </c:pt>
                <c:pt idx="164">
                  <c:v>523.69200000000001</c:v>
                </c:pt>
                <c:pt idx="165">
                  <c:v>539.32299999999998</c:v>
                </c:pt>
                <c:pt idx="166">
                  <c:v>530.99699999999996</c:v>
                </c:pt>
                <c:pt idx="167">
                  <c:v>608.67700000000002</c:v>
                </c:pt>
                <c:pt idx="168">
                  <c:v>502.303</c:v>
                </c:pt>
                <c:pt idx="169">
                  <c:v>590.41200000000003</c:v>
                </c:pt>
                <c:pt idx="170">
                  <c:v>552.19600000000003</c:v>
                </c:pt>
                <c:pt idx="171">
                  <c:v>567.21799999999996</c:v>
                </c:pt>
                <c:pt idx="172">
                  <c:v>557.73699999999997</c:v>
                </c:pt>
                <c:pt idx="173">
                  <c:v>585.31799999999998</c:v>
                </c:pt>
                <c:pt idx="174">
                  <c:v>555.30999999999995</c:v>
                </c:pt>
                <c:pt idx="175">
                  <c:v>568.40300000000002</c:v>
                </c:pt>
                <c:pt idx="176">
                  <c:v>565.17200000000003</c:v>
                </c:pt>
                <c:pt idx="177">
                  <c:v>570.54399999999998</c:v>
                </c:pt>
                <c:pt idx="178">
                  <c:v>615.66700000000003</c:v>
                </c:pt>
                <c:pt idx="179">
                  <c:v>605.07100000000003</c:v>
                </c:pt>
                <c:pt idx="180">
                  <c:v>571.10400000000004</c:v>
                </c:pt>
                <c:pt idx="181">
                  <c:v>596.26900000000001</c:v>
                </c:pt>
                <c:pt idx="182">
                  <c:v>560.63800000000003</c:v>
                </c:pt>
                <c:pt idx="183">
                  <c:v>546.61199999999997</c:v>
                </c:pt>
                <c:pt idx="184">
                  <c:v>535.86</c:v>
                </c:pt>
                <c:pt idx="185">
                  <c:v>533.83600000000001</c:v>
                </c:pt>
                <c:pt idx="186">
                  <c:v>561.47199999999998</c:v>
                </c:pt>
                <c:pt idx="187">
                  <c:v>550.48299999999995</c:v>
                </c:pt>
                <c:pt idx="188">
                  <c:v>548.13</c:v>
                </c:pt>
                <c:pt idx="189">
                  <c:v>561.44799999999998</c:v>
                </c:pt>
                <c:pt idx="190">
                  <c:v>551.51099999999997</c:v>
                </c:pt>
                <c:pt idx="191">
                  <c:v>557.298</c:v>
                </c:pt>
                <c:pt idx="192">
                  <c:v>519.755</c:v>
                </c:pt>
                <c:pt idx="193">
                  <c:v>539.38400000000001</c:v>
                </c:pt>
                <c:pt idx="194">
                  <c:v>536.03599999999994</c:v>
                </c:pt>
                <c:pt idx="195">
                  <c:v>522.02700000000004</c:v>
                </c:pt>
                <c:pt idx="196">
                  <c:v>534.33799999999997</c:v>
                </c:pt>
                <c:pt idx="197">
                  <c:v>561.47299999999996</c:v>
                </c:pt>
                <c:pt idx="198">
                  <c:v>571.89099999999996</c:v>
                </c:pt>
                <c:pt idx="199">
                  <c:v>529.54300000000001</c:v>
                </c:pt>
                <c:pt idx="200">
                  <c:v>562.61900000000003</c:v>
                </c:pt>
                <c:pt idx="201">
                  <c:v>526.10900000000004</c:v>
                </c:pt>
                <c:pt idx="202">
                  <c:v>532.35799999999995</c:v>
                </c:pt>
                <c:pt idx="203">
                  <c:v>507.24799999999999</c:v>
                </c:pt>
                <c:pt idx="204">
                  <c:v>539.68299999999999</c:v>
                </c:pt>
                <c:pt idx="205">
                  <c:v>505.77699999999999</c:v>
                </c:pt>
                <c:pt idx="206">
                  <c:v>536.54999999999995</c:v>
                </c:pt>
                <c:pt idx="207">
                  <c:v>527.36599999999999</c:v>
                </c:pt>
                <c:pt idx="208">
                  <c:v>563.03200000000004</c:v>
                </c:pt>
                <c:pt idx="209">
                  <c:v>560.09900000000005</c:v>
                </c:pt>
                <c:pt idx="210">
                  <c:v>554.197</c:v>
                </c:pt>
                <c:pt idx="211">
                  <c:v>568.19000000000005</c:v>
                </c:pt>
                <c:pt idx="212">
                  <c:v>536.46299999999997</c:v>
                </c:pt>
                <c:pt idx="213">
                  <c:v>535.40099999999995</c:v>
                </c:pt>
                <c:pt idx="214">
                  <c:v>508.34899999999999</c:v>
                </c:pt>
                <c:pt idx="215">
                  <c:v>516.82299999999998</c:v>
                </c:pt>
                <c:pt idx="216">
                  <c:v>536.37699999999995</c:v>
                </c:pt>
                <c:pt idx="217">
                  <c:v>541.44299999999998</c:v>
                </c:pt>
                <c:pt idx="218">
                  <c:v>532.02099999999996</c:v>
                </c:pt>
                <c:pt idx="219">
                  <c:v>555.47699999999998</c:v>
                </c:pt>
                <c:pt idx="220">
                  <c:v>540.41700000000003</c:v>
                </c:pt>
                <c:pt idx="221">
                  <c:v>497.09199999999998</c:v>
                </c:pt>
                <c:pt idx="222">
                  <c:v>532.65</c:v>
                </c:pt>
                <c:pt idx="223">
                  <c:v>516.66499999999996</c:v>
                </c:pt>
                <c:pt idx="224">
                  <c:v>546.81200000000001</c:v>
                </c:pt>
                <c:pt idx="225">
                  <c:v>560.29100000000005</c:v>
                </c:pt>
                <c:pt idx="226">
                  <c:v>533.87199999999996</c:v>
                </c:pt>
                <c:pt idx="227">
                  <c:v>527.86400000000003</c:v>
                </c:pt>
                <c:pt idx="228">
                  <c:v>544.173</c:v>
                </c:pt>
                <c:pt idx="229">
                  <c:v>530.827</c:v>
                </c:pt>
                <c:pt idx="230">
                  <c:v>551.33699999999999</c:v>
                </c:pt>
                <c:pt idx="231">
                  <c:v>517.91700000000003</c:v>
                </c:pt>
                <c:pt idx="232">
                  <c:v>533.61900000000003</c:v>
                </c:pt>
                <c:pt idx="233">
                  <c:v>571.32500000000005</c:v>
                </c:pt>
                <c:pt idx="234">
                  <c:v>551.42899999999997</c:v>
                </c:pt>
                <c:pt idx="235">
                  <c:v>560.32799999999997</c:v>
                </c:pt>
                <c:pt idx="236">
                  <c:v>539.65800000000002</c:v>
                </c:pt>
                <c:pt idx="237">
                  <c:v>566.68399999999997</c:v>
                </c:pt>
                <c:pt idx="238">
                  <c:v>503.05099999999999</c:v>
                </c:pt>
                <c:pt idx="239">
                  <c:v>528.529</c:v>
                </c:pt>
                <c:pt idx="240">
                  <c:v>512.69000000000005</c:v>
                </c:pt>
                <c:pt idx="241">
                  <c:v>537.49300000000005</c:v>
                </c:pt>
                <c:pt idx="242">
                  <c:v>539.60199999999998</c:v>
                </c:pt>
                <c:pt idx="243">
                  <c:v>568.08600000000001</c:v>
                </c:pt>
                <c:pt idx="244">
                  <c:v>550.38199999999995</c:v>
                </c:pt>
                <c:pt idx="245">
                  <c:v>551.13800000000003</c:v>
                </c:pt>
                <c:pt idx="246">
                  <c:v>547.38199999999995</c:v>
                </c:pt>
                <c:pt idx="247">
                  <c:v>557.76499999999999</c:v>
                </c:pt>
                <c:pt idx="248">
                  <c:v>552.38300000000004</c:v>
                </c:pt>
                <c:pt idx="249">
                  <c:v>547.58799999999997</c:v>
                </c:pt>
                <c:pt idx="250">
                  <c:v>530.67100000000005</c:v>
                </c:pt>
                <c:pt idx="251">
                  <c:v>550.351</c:v>
                </c:pt>
                <c:pt idx="252">
                  <c:v>573.60199999999998</c:v>
                </c:pt>
                <c:pt idx="253">
                  <c:v>545.91999999999996</c:v>
                </c:pt>
                <c:pt idx="254">
                  <c:v>545.35699999999997</c:v>
                </c:pt>
                <c:pt idx="255">
                  <c:v>556.72699999999998</c:v>
                </c:pt>
                <c:pt idx="256">
                  <c:v>542.61</c:v>
                </c:pt>
                <c:pt idx="257">
                  <c:v>553.20299999999997</c:v>
                </c:pt>
                <c:pt idx="258">
                  <c:v>546.71400000000006</c:v>
                </c:pt>
                <c:pt idx="259">
                  <c:v>567.279</c:v>
                </c:pt>
                <c:pt idx="260">
                  <c:v>589.99300000000005</c:v>
                </c:pt>
                <c:pt idx="261">
                  <c:v>573.12300000000005</c:v>
                </c:pt>
                <c:pt idx="262">
                  <c:v>585.68399999999997</c:v>
                </c:pt>
                <c:pt idx="263">
                  <c:v>552.02800000000002</c:v>
                </c:pt>
                <c:pt idx="264">
                  <c:v>524.96500000000003</c:v>
                </c:pt>
                <c:pt idx="265">
                  <c:v>528.08100000000002</c:v>
                </c:pt>
                <c:pt idx="266">
                  <c:v>545.17600000000004</c:v>
                </c:pt>
                <c:pt idx="267">
                  <c:v>550.21</c:v>
                </c:pt>
                <c:pt idx="268">
                  <c:v>570.64300000000003</c:v>
                </c:pt>
                <c:pt idx="269">
                  <c:v>542.05899999999997</c:v>
                </c:pt>
                <c:pt idx="270">
                  <c:v>592.14300000000003</c:v>
                </c:pt>
                <c:pt idx="271">
                  <c:v>560.04100000000005</c:v>
                </c:pt>
                <c:pt idx="272">
                  <c:v>550.37199999999996</c:v>
                </c:pt>
                <c:pt idx="273">
                  <c:v>542.86300000000006</c:v>
                </c:pt>
                <c:pt idx="274">
                  <c:v>311.61200000000002</c:v>
                </c:pt>
                <c:pt idx="275">
                  <c:v>231.422</c:v>
                </c:pt>
                <c:pt idx="276">
                  <c:v>167.89099999999999</c:v>
                </c:pt>
                <c:pt idx="277">
                  <c:v>198.786</c:v>
                </c:pt>
                <c:pt idx="278">
                  <c:v>203.13399999999999</c:v>
                </c:pt>
                <c:pt idx="279">
                  <c:v>171.261</c:v>
                </c:pt>
                <c:pt idx="280">
                  <c:v>154.71299999999999</c:v>
                </c:pt>
                <c:pt idx="281">
                  <c:v>173.09299999999999</c:v>
                </c:pt>
                <c:pt idx="282">
                  <c:v>117.70699999999999</c:v>
                </c:pt>
                <c:pt idx="283">
                  <c:v>186.49700000000001</c:v>
                </c:pt>
                <c:pt idx="284">
                  <c:v>196.31899999999999</c:v>
                </c:pt>
                <c:pt idx="285">
                  <c:v>197.268</c:v>
                </c:pt>
                <c:pt idx="286">
                  <c:v>172.303</c:v>
                </c:pt>
                <c:pt idx="287">
                  <c:v>165.65700000000001</c:v>
                </c:pt>
                <c:pt idx="288">
                  <c:v>169.304</c:v>
                </c:pt>
                <c:pt idx="289">
                  <c:v>180.78</c:v>
                </c:pt>
                <c:pt idx="290">
                  <c:v>80.793999999999997</c:v>
                </c:pt>
                <c:pt idx="291">
                  <c:v>131.15199999999999</c:v>
                </c:pt>
                <c:pt idx="292">
                  <c:v>121.54900000000001</c:v>
                </c:pt>
                <c:pt idx="293">
                  <c:v>184.667</c:v>
                </c:pt>
                <c:pt idx="294">
                  <c:v>142.60599999999999</c:v>
                </c:pt>
                <c:pt idx="295">
                  <c:v>171.02500000000001</c:v>
                </c:pt>
                <c:pt idx="296">
                  <c:v>144.792</c:v>
                </c:pt>
                <c:pt idx="297">
                  <c:v>208.57400000000001</c:v>
                </c:pt>
                <c:pt idx="298">
                  <c:v>132.733</c:v>
                </c:pt>
                <c:pt idx="299">
                  <c:v>208.547</c:v>
                </c:pt>
                <c:pt idx="300">
                  <c:v>168.148</c:v>
                </c:pt>
                <c:pt idx="301">
                  <c:v>168.33</c:v>
                </c:pt>
                <c:pt idx="302">
                  <c:v>176.43</c:v>
                </c:pt>
                <c:pt idx="303">
                  <c:v>175.928</c:v>
                </c:pt>
                <c:pt idx="304">
                  <c:v>107.271</c:v>
                </c:pt>
                <c:pt idx="305">
                  <c:v>149.38</c:v>
                </c:pt>
                <c:pt idx="306">
                  <c:v>179.791</c:v>
                </c:pt>
                <c:pt idx="307">
                  <c:v>116.126</c:v>
                </c:pt>
                <c:pt idx="308">
                  <c:v>175.83799999999999</c:v>
                </c:pt>
                <c:pt idx="309">
                  <c:v>175.548</c:v>
                </c:pt>
                <c:pt idx="310">
                  <c:v>145.358</c:v>
                </c:pt>
                <c:pt idx="311">
                  <c:v>185.67400000000001</c:v>
                </c:pt>
                <c:pt idx="312">
                  <c:v>93.621499999999997</c:v>
                </c:pt>
                <c:pt idx="313">
                  <c:v>166.65600000000001</c:v>
                </c:pt>
                <c:pt idx="314">
                  <c:v>134.81100000000001</c:v>
                </c:pt>
                <c:pt idx="315">
                  <c:v>132.24</c:v>
                </c:pt>
                <c:pt idx="316">
                  <c:v>120.711</c:v>
                </c:pt>
                <c:pt idx="317">
                  <c:v>160.53399999999999</c:v>
                </c:pt>
                <c:pt idx="318">
                  <c:v>128.54300000000001</c:v>
                </c:pt>
                <c:pt idx="319">
                  <c:v>129.21700000000001</c:v>
                </c:pt>
                <c:pt idx="320">
                  <c:v>92.295000000000002</c:v>
                </c:pt>
                <c:pt idx="321">
                  <c:v>121.19</c:v>
                </c:pt>
                <c:pt idx="322">
                  <c:v>134.339</c:v>
                </c:pt>
                <c:pt idx="323">
                  <c:v>200.965</c:v>
                </c:pt>
                <c:pt idx="324">
                  <c:v>151.31</c:v>
                </c:pt>
                <c:pt idx="325">
                  <c:v>158.61699999999999</c:v>
                </c:pt>
                <c:pt idx="326">
                  <c:v>74.1006</c:v>
                </c:pt>
                <c:pt idx="327">
                  <c:v>119.681</c:v>
                </c:pt>
                <c:pt idx="328">
                  <c:v>106.02</c:v>
                </c:pt>
                <c:pt idx="329">
                  <c:v>148.548</c:v>
                </c:pt>
                <c:pt idx="330">
                  <c:v>125.77</c:v>
                </c:pt>
                <c:pt idx="331">
                  <c:v>185.387</c:v>
                </c:pt>
                <c:pt idx="332">
                  <c:v>101.729</c:v>
                </c:pt>
                <c:pt idx="333">
                  <c:v>131.64500000000001</c:v>
                </c:pt>
                <c:pt idx="334">
                  <c:v>75.602999999999994</c:v>
                </c:pt>
                <c:pt idx="335">
                  <c:v>150.74100000000001</c:v>
                </c:pt>
                <c:pt idx="336">
                  <c:v>111.024</c:v>
                </c:pt>
                <c:pt idx="337">
                  <c:v>125.48099999999999</c:v>
                </c:pt>
                <c:pt idx="338">
                  <c:v>72.120999999999995</c:v>
                </c:pt>
                <c:pt idx="339">
                  <c:v>159.37799999999999</c:v>
                </c:pt>
                <c:pt idx="340">
                  <c:v>149.94</c:v>
                </c:pt>
                <c:pt idx="341">
                  <c:v>183.66300000000001</c:v>
                </c:pt>
                <c:pt idx="342">
                  <c:v>67.154799999999994</c:v>
                </c:pt>
                <c:pt idx="343">
                  <c:v>176.78</c:v>
                </c:pt>
                <c:pt idx="344">
                  <c:v>184.761</c:v>
                </c:pt>
                <c:pt idx="345">
                  <c:v>142.5</c:v>
                </c:pt>
                <c:pt idx="346">
                  <c:v>143.94999999999999</c:v>
                </c:pt>
                <c:pt idx="347">
                  <c:v>107.13800000000001</c:v>
                </c:pt>
                <c:pt idx="348">
                  <c:v>122.86199999999999</c:v>
                </c:pt>
                <c:pt idx="349">
                  <c:v>129.12100000000001</c:v>
                </c:pt>
                <c:pt idx="350">
                  <c:v>155.749</c:v>
                </c:pt>
                <c:pt idx="351">
                  <c:v>103.08</c:v>
                </c:pt>
                <c:pt idx="352">
                  <c:v>132.137</c:v>
                </c:pt>
                <c:pt idx="353">
                  <c:v>138.876</c:v>
                </c:pt>
                <c:pt idx="354">
                  <c:v>110.029</c:v>
                </c:pt>
                <c:pt idx="355">
                  <c:v>95.296800000000005</c:v>
                </c:pt>
                <c:pt idx="356">
                  <c:v>107.693</c:v>
                </c:pt>
                <c:pt idx="357">
                  <c:v>149.88900000000001</c:v>
                </c:pt>
                <c:pt idx="358">
                  <c:v>187.81</c:v>
                </c:pt>
                <c:pt idx="359">
                  <c:v>190.97399999999999</c:v>
                </c:pt>
                <c:pt idx="360">
                  <c:v>127.422</c:v>
                </c:pt>
                <c:pt idx="361">
                  <c:v>128.066</c:v>
                </c:pt>
                <c:pt idx="362">
                  <c:v>125.033</c:v>
                </c:pt>
                <c:pt idx="363">
                  <c:v>136.34700000000001</c:v>
                </c:pt>
                <c:pt idx="364">
                  <c:v>140.59800000000001</c:v>
                </c:pt>
                <c:pt idx="365">
                  <c:v>116.065</c:v>
                </c:pt>
                <c:pt idx="366">
                  <c:v>124.788</c:v>
                </c:pt>
                <c:pt idx="367">
                  <c:v>193.90600000000001</c:v>
                </c:pt>
                <c:pt idx="368">
                  <c:v>120.277</c:v>
                </c:pt>
                <c:pt idx="369">
                  <c:v>104.203</c:v>
                </c:pt>
                <c:pt idx="370">
                  <c:v>127.583</c:v>
                </c:pt>
                <c:pt idx="371">
                  <c:v>143.94300000000001</c:v>
                </c:pt>
                <c:pt idx="372">
                  <c:v>154.191</c:v>
                </c:pt>
                <c:pt idx="373">
                  <c:v>160.84399999999999</c:v>
                </c:pt>
                <c:pt idx="374">
                  <c:v>185.04300000000001</c:v>
                </c:pt>
                <c:pt idx="375">
                  <c:v>167.28100000000001</c:v>
                </c:pt>
                <c:pt idx="376">
                  <c:v>106.28700000000001</c:v>
                </c:pt>
                <c:pt idx="377">
                  <c:v>171.30099999999999</c:v>
                </c:pt>
                <c:pt idx="378">
                  <c:v>155.05000000000001</c:v>
                </c:pt>
                <c:pt idx="379">
                  <c:v>139.227</c:v>
                </c:pt>
                <c:pt idx="380">
                  <c:v>175.471</c:v>
                </c:pt>
                <c:pt idx="381">
                  <c:v>124.116</c:v>
                </c:pt>
                <c:pt idx="382">
                  <c:v>155.08199999999999</c:v>
                </c:pt>
                <c:pt idx="383">
                  <c:v>146.84899999999999</c:v>
                </c:pt>
                <c:pt idx="384">
                  <c:v>164.935</c:v>
                </c:pt>
                <c:pt idx="385">
                  <c:v>185.679</c:v>
                </c:pt>
                <c:pt idx="386">
                  <c:v>157.49799999999999</c:v>
                </c:pt>
                <c:pt idx="387">
                  <c:v>173.643</c:v>
                </c:pt>
                <c:pt idx="388">
                  <c:v>155.65</c:v>
                </c:pt>
                <c:pt idx="389">
                  <c:v>152.76400000000001</c:v>
                </c:pt>
                <c:pt idx="390">
                  <c:v>235.40799999999999</c:v>
                </c:pt>
                <c:pt idx="391">
                  <c:v>220.40199999999999</c:v>
                </c:pt>
                <c:pt idx="392">
                  <c:v>347.899</c:v>
                </c:pt>
                <c:pt idx="393">
                  <c:v>438.70400000000001</c:v>
                </c:pt>
                <c:pt idx="394">
                  <c:v>577.35699999999997</c:v>
                </c:pt>
                <c:pt idx="395">
                  <c:v>634.62800000000004</c:v>
                </c:pt>
                <c:pt idx="396">
                  <c:v>665.38599999999997</c:v>
                </c:pt>
                <c:pt idx="397">
                  <c:v>627.91200000000003</c:v>
                </c:pt>
                <c:pt idx="398">
                  <c:v>630.96</c:v>
                </c:pt>
                <c:pt idx="399">
                  <c:v>616.31299999999999</c:v>
                </c:pt>
                <c:pt idx="400">
                  <c:v>676.45899999999995</c:v>
                </c:pt>
                <c:pt idx="401">
                  <c:v>628.50900000000001</c:v>
                </c:pt>
                <c:pt idx="402">
                  <c:v>608.42499999999995</c:v>
                </c:pt>
                <c:pt idx="403">
                  <c:v>620.32500000000005</c:v>
                </c:pt>
                <c:pt idx="404">
                  <c:v>590.62699999999995</c:v>
                </c:pt>
                <c:pt idx="405">
                  <c:v>623.32500000000005</c:v>
                </c:pt>
                <c:pt idx="406">
                  <c:v>621.10199999999998</c:v>
                </c:pt>
                <c:pt idx="407">
                  <c:v>583.78700000000003</c:v>
                </c:pt>
                <c:pt idx="408">
                  <c:v>582.53899999999999</c:v>
                </c:pt>
                <c:pt idx="409">
                  <c:v>615.02599999999995</c:v>
                </c:pt>
                <c:pt idx="410">
                  <c:v>607.78</c:v>
                </c:pt>
                <c:pt idx="411">
                  <c:v>631.51499999999999</c:v>
                </c:pt>
                <c:pt idx="412">
                  <c:v>581.17700000000002</c:v>
                </c:pt>
                <c:pt idx="413">
                  <c:v>617.45600000000002</c:v>
                </c:pt>
                <c:pt idx="414">
                  <c:v>586.98699999999997</c:v>
                </c:pt>
                <c:pt idx="415">
                  <c:v>586.69000000000005</c:v>
                </c:pt>
                <c:pt idx="416">
                  <c:v>627.98500000000001</c:v>
                </c:pt>
                <c:pt idx="417">
                  <c:v>585.59400000000005</c:v>
                </c:pt>
                <c:pt idx="418">
                  <c:v>590.20899999999995</c:v>
                </c:pt>
                <c:pt idx="419">
                  <c:v>590.57299999999998</c:v>
                </c:pt>
                <c:pt idx="420">
                  <c:v>589.92600000000004</c:v>
                </c:pt>
                <c:pt idx="421">
                  <c:v>571.37300000000005</c:v>
                </c:pt>
                <c:pt idx="422">
                  <c:v>596.40700000000004</c:v>
                </c:pt>
                <c:pt idx="423">
                  <c:v>576.20000000000005</c:v>
                </c:pt>
                <c:pt idx="424">
                  <c:v>543.81200000000001</c:v>
                </c:pt>
                <c:pt idx="425">
                  <c:v>542.096</c:v>
                </c:pt>
                <c:pt idx="426">
                  <c:v>585.29300000000001</c:v>
                </c:pt>
                <c:pt idx="427">
                  <c:v>555.70799999999997</c:v>
                </c:pt>
                <c:pt idx="428">
                  <c:v>572.29200000000003</c:v>
                </c:pt>
                <c:pt idx="429">
                  <c:v>579.30999999999995</c:v>
                </c:pt>
                <c:pt idx="430">
                  <c:v>585.51199999999994</c:v>
                </c:pt>
                <c:pt idx="431">
                  <c:v>568.72199999999998</c:v>
                </c:pt>
                <c:pt idx="432">
                  <c:v>536.87099999999998</c:v>
                </c:pt>
                <c:pt idx="433">
                  <c:v>545.24</c:v>
                </c:pt>
                <c:pt idx="434">
                  <c:v>554.24900000000002</c:v>
                </c:pt>
                <c:pt idx="435">
                  <c:v>562.98900000000003</c:v>
                </c:pt>
                <c:pt idx="436">
                  <c:v>545.34400000000005</c:v>
                </c:pt>
                <c:pt idx="437">
                  <c:v>559.23500000000001</c:v>
                </c:pt>
                <c:pt idx="438">
                  <c:v>545.54700000000003</c:v>
                </c:pt>
                <c:pt idx="439">
                  <c:v>573.29200000000003</c:v>
                </c:pt>
                <c:pt idx="440">
                  <c:v>588.726</c:v>
                </c:pt>
                <c:pt idx="441">
                  <c:v>494.44</c:v>
                </c:pt>
                <c:pt idx="442">
                  <c:v>533.16300000000001</c:v>
                </c:pt>
                <c:pt idx="443">
                  <c:v>500.43</c:v>
                </c:pt>
                <c:pt idx="444">
                  <c:v>521.76</c:v>
                </c:pt>
                <c:pt idx="445">
                  <c:v>512.98</c:v>
                </c:pt>
                <c:pt idx="446">
                  <c:v>520.61900000000003</c:v>
                </c:pt>
                <c:pt idx="447">
                  <c:v>519.60699999999997</c:v>
                </c:pt>
                <c:pt idx="448">
                  <c:v>524.95500000000004</c:v>
                </c:pt>
                <c:pt idx="449">
                  <c:v>504.22</c:v>
                </c:pt>
                <c:pt idx="450">
                  <c:v>506.02699999999999</c:v>
                </c:pt>
                <c:pt idx="451">
                  <c:v>492.53500000000003</c:v>
                </c:pt>
                <c:pt idx="452">
                  <c:v>528.72799999999995</c:v>
                </c:pt>
                <c:pt idx="453">
                  <c:v>539.73699999999997</c:v>
                </c:pt>
                <c:pt idx="454">
                  <c:v>503.52199999999999</c:v>
                </c:pt>
                <c:pt idx="455">
                  <c:v>542.94600000000003</c:v>
                </c:pt>
                <c:pt idx="456">
                  <c:v>502.77100000000002</c:v>
                </c:pt>
                <c:pt idx="457">
                  <c:v>483.96699999999998</c:v>
                </c:pt>
                <c:pt idx="458">
                  <c:v>540.00300000000004</c:v>
                </c:pt>
                <c:pt idx="459">
                  <c:v>495.19499999999999</c:v>
                </c:pt>
                <c:pt idx="460">
                  <c:v>502.06099999999998</c:v>
                </c:pt>
                <c:pt idx="461">
                  <c:v>533.96699999999998</c:v>
                </c:pt>
                <c:pt idx="462">
                  <c:v>535.85500000000002</c:v>
                </c:pt>
                <c:pt idx="463">
                  <c:v>537.61599999999999</c:v>
                </c:pt>
                <c:pt idx="464">
                  <c:v>499.95800000000003</c:v>
                </c:pt>
                <c:pt idx="465">
                  <c:v>524.35900000000004</c:v>
                </c:pt>
                <c:pt idx="466">
                  <c:v>516.59900000000005</c:v>
                </c:pt>
                <c:pt idx="467">
                  <c:v>549.005</c:v>
                </c:pt>
                <c:pt idx="468">
                  <c:v>514.67600000000004</c:v>
                </c:pt>
                <c:pt idx="469">
                  <c:v>488.23899999999998</c:v>
                </c:pt>
                <c:pt idx="470">
                  <c:v>466.46</c:v>
                </c:pt>
                <c:pt idx="471">
                  <c:v>469.64</c:v>
                </c:pt>
                <c:pt idx="472">
                  <c:v>538.60199999999998</c:v>
                </c:pt>
                <c:pt idx="473">
                  <c:v>529.59500000000003</c:v>
                </c:pt>
                <c:pt idx="474">
                  <c:v>473.41500000000002</c:v>
                </c:pt>
                <c:pt idx="475">
                  <c:v>540.20600000000002</c:v>
                </c:pt>
                <c:pt idx="476">
                  <c:v>543.86</c:v>
                </c:pt>
                <c:pt idx="477">
                  <c:v>533.56399999999996</c:v>
                </c:pt>
                <c:pt idx="478">
                  <c:v>550.572</c:v>
                </c:pt>
                <c:pt idx="479">
                  <c:v>571.29300000000001</c:v>
                </c:pt>
                <c:pt idx="480">
                  <c:v>547.16999999999996</c:v>
                </c:pt>
                <c:pt idx="481">
                  <c:v>518.71600000000001</c:v>
                </c:pt>
                <c:pt idx="482">
                  <c:v>530.03800000000001</c:v>
                </c:pt>
                <c:pt idx="483">
                  <c:v>506.37400000000002</c:v>
                </c:pt>
                <c:pt idx="484">
                  <c:v>540.47500000000002</c:v>
                </c:pt>
                <c:pt idx="485">
                  <c:v>547.11500000000001</c:v>
                </c:pt>
                <c:pt idx="486">
                  <c:v>528.53399999999999</c:v>
                </c:pt>
                <c:pt idx="487">
                  <c:v>582.18799999999999</c:v>
                </c:pt>
                <c:pt idx="488">
                  <c:v>496.91199999999998</c:v>
                </c:pt>
                <c:pt idx="489">
                  <c:v>498.08300000000003</c:v>
                </c:pt>
                <c:pt idx="490">
                  <c:v>522.26599999999996</c:v>
                </c:pt>
                <c:pt idx="491">
                  <c:v>524.52099999999996</c:v>
                </c:pt>
                <c:pt idx="492">
                  <c:v>518.22199999999998</c:v>
                </c:pt>
                <c:pt idx="493">
                  <c:v>524.13699999999994</c:v>
                </c:pt>
                <c:pt idx="494">
                  <c:v>536.92499999999995</c:v>
                </c:pt>
                <c:pt idx="495">
                  <c:v>546.39099999999996</c:v>
                </c:pt>
                <c:pt idx="496">
                  <c:v>543.92200000000003</c:v>
                </c:pt>
                <c:pt idx="497">
                  <c:v>504.14600000000002</c:v>
                </c:pt>
                <c:pt idx="498">
                  <c:v>514.82600000000002</c:v>
                </c:pt>
                <c:pt idx="499">
                  <c:v>545.85599999999999</c:v>
                </c:pt>
                <c:pt idx="500">
                  <c:v>528.44399999999996</c:v>
                </c:pt>
                <c:pt idx="501">
                  <c:v>489.488</c:v>
                </c:pt>
                <c:pt idx="502">
                  <c:v>527.78200000000004</c:v>
                </c:pt>
                <c:pt idx="503">
                  <c:v>578.56500000000005</c:v>
                </c:pt>
                <c:pt idx="504">
                  <c:v>495.53300000000002</c:v>
                </c:pt>
                <c:pt idx="505">
                  <c:v>556.97799999999995</c:v>
                </c:pt>
                <c:pt idx="506">
                  <c:v>577.12</c:v>
                </c:pt>
                <c:pt idx="507">
                  <c:v>571.86900000000003</c:v>
                </c:pt>
                <c:pt idx="508">
                  <c:v>532.48199999999997</c:v>
                </c:pt>
                <c:pt idx="509">
                  <c:v>522.53700000000003</c:v>
                </c:pt>
                <c:pt idx="510">
                  <c:v>539.23299999999995</c:v>
                </c:pt>
                <c:pt idx="511">
                  <c:v>556.15700000000004</c:v>
                </c:pt>
                <c:pt idx="512">
                  <c:v>563.89800000000002</c:v>
                </c:pt>
                <c:pt idx="513">
                  <c:v>588.68899999999996</c:v>
                </c:pt>
                <c:pt idx="514">
                  <c:v>564.11699999999996</c:v>
                </c:pt>
                <c:pt idx="515">
                  <c:v>575.88300000000004</c:v>
                </c:pt>
                <c:pt idx="516">
                  <c:v>597.24699999999996</c:v>
                </c:pt>
                <c:pt idx="517">
                  <c:v>575.70100000000002</c:v>
                </c:pt>
                <c:pt idx="518">
                  <c:v>572.32299999999998</c:v>
                </c:pt>
                <c:pt idx="519">
                  <c:v>459.67</c:v>
                </c:pt>
                <c:pt idx="520">
                  <c:v>561.452</c:v>
                </c:pt>
                <c:pt idx="521">
                  <c:v>606.31200000000001</c:v>
                </c:pt>
                <c:pt idx="522">
                  <c:v>607.30999999999995</c:v>
                </c:pt>
                <c:pt idx="523">
                  <c:v>577.81500000000005</c:v>
                </c:pt>
                <c:pt idx="524">
                  <c:v>624.12800000000004</c:v>
                </c:pt>
                <c:pt idx="525">
                  <c:v>490.57</c:v>
                </c:pt>
                <c:pt idx="526">
                  <c:v>488.19799999999998</c:v>
                </c:pt>
                <c:pt idx="527">
                  <c:v>557.803</c:v>
                </c:pt>
                <c:pt idx="528">
                  <c:v>582.16800000000001</c:v>
                </c:pt>
                <c:pt idx="529">
                  <c:v>556.50199999999995</c:v>
                </c:pt>
                <c:pt idx="530">
                  <c:v>512.16399999999999</c:v>
                </c:pt>
                <c:pt idx="531">
                  <c:v>517.43200000000002</c:v>
                </c:pt>
                <c:pt idx="532">
                  <c:v>582.38</c:v>
                </c:pt>
                <c:pt idx="533">
                  <c:v>567.95899999999995</c:v>
                </c:pt>
                <c:pt idx="534">
                  <c:v>544.75900000000001</c:v>
                </c:pt>
                <c:pt idx="535">
                  <c:v>544.17600000000004</c:v>
                </c:pt>
                <c:pt idx="536">
                  <c:v>546.34500000000003</c:v>
                </c:pt>
                <c:pt idx="537">
                  <c:v>565.77300000000002</c:v>
                </c:pt>
                <c:pt idx="538">
                  <c:v>553.33100000000002</c:v>
                </c:pt>
                <c:pt idx="539">
                  <c:v>561.12300000000005</c:v>
                </c:pt>
                <c:pt idx="540">
                  <c:v>552.697</c:v>
                </c:pt>
                <c:pt idx="541">
                  <c:v>544.75900000000001</c:v>
                </c:pt>
                <c:pt idx="542">
                  <c:v>579.51900000000001</c:v>
                </c:pt>
                <c:pt idx="543">
                  <c:v>536.61500000000001</c:v>
                </c:pt>
                <c:pt idx="544">
                  <c:v>545.56100000000004</c:v>
                </c:pt>
                <c:pt idx="545">
                  <c:v>539.07899999999995</c:v>
                </c:pt>
                <c:pt idx="546">
                  <c:v>545.33600000000001</c:v>
                </c:pt>
                <c:pt idx="547">
                  <c:v>546.36699999999996</c:v>
                </c:pt>
                <c:pt idx="548">
                  <c:v>533.69000000000005</c:v>
                </c:pt>
                <c:pt idx="549">
                  <c:v>512.37199999999996</c:v>
                </c:pt>
                <c:pt idx="550">
                  <c:v>581.23699999999997</c:v>
                </c:pt>
                <c:pt idx="551">
                  <c:v>565.81799999999998</c:v>
                </c:pt>
                <c:pt idx="552">
                  <c:v>519.58199999999999</c:v>
                </c:pt>
                <c:pt idx="553">
                  <c:v>590.65800000000002</c:v>
                </c:pt>
                <c:pt idx="554">
                  <c:v>556.70899999999995</c:v>
                </c:pt>
                <c:pt idx="555">
                  <c:v>551.25800000000004</c:v>
                </c:pt>
                <c:pt idx="556">
                  <c:v>573.23599999999999</c:v>
                </c:pt>
                <c:pt idx="557">
                  <c:v>552.36800000000005</c:v>
                </c:pt>
                <c:pt idx="558">
                  <c:v>540.85599999999999</c:v>
                </c:pt>
                <c:pt idx="559">
                  <c:v>506.87599999999998</c:v>
                </c:pt>
                <c:pt idx="560">
                  <c:v>516.83299999999997</c:v>
                </c:pt>
                <c:pt idx="561">
                  <c:v>559.40800000000002</c:v>
                </c:pt>
                <c:pt idx="562">
                  <c:v>545.50900000000001</c:v>
                </c:pt>
                <c:pt idx="563">
                  <c:v>530.01800000000003</c:v>
                </c:pt>
                <c:pt idx="564">
                  <c:v>472.161</c:v>
                </c:pt>
                <c:pt idx="565">
                  <c:v>537.65499999999997</c:v>
                </c:pt>
                <c:pt idx="566">
                  <c:v>507.23700000000002</c:v>
                </c:pt>
                <c:pt idx="567">
                  <c:v>567.76</c:v>
                </c:pt>
                <c:pt idx="568">
                  <c:v>500.26400000000001</c:v>
                </c:pt>
                <c:pt idx="569">
                  <c:v>552.48099999999999</c:v>
                </c:pt>
                <c:pt idx="570">
                  <c:v>514.23299999999995</c:v>
                </c:pt>
                <c:pt idx="571">
                  <c:v>508.65199999999999</c:v>
                </c:pt>
                <c:pt idx="572">
                  <c:v>543.59699999999998</c:v>
                </c:pt>
                <c:pt idx="573">
                  <c:v>514.577</c:v>
                </c:pt>
                <c:pt idx="574">
                  <c:v>549.36699999999996</c:v>
                </c:pt>
                <c:pt idx="575">
                  <c:v>558.37400000000002</c:v>
                </c:pt>
                <c:pt idx="576">
                  <c:v>567.81399999999996</c:v>
                </c:pt>
                <c:pt idx="577">
                  <c:v>512.42600000000004</c:v>
                </c:pt>
                <c:pt idx="578">
                  <c:v>511.13200000000001</c:v>
                </c:pt>
                <c:pt idx="579">
                  <c:v>563.84299999999996</c:v>
                </c:pt>
                <c:pt idx="580">
                  <c:v>524.476</c:v>
                </c:pt>
                <c:pt idx="581">
                  <c:v>549.66899999999998</c:v>
                </c:pt>
                <c:pt idx="582">
                  <c:v>560.88</c:v>
                </c:pt>
                <c:pt idx="583">
                  <c:v>517.42399999999998</c:v>
                </c:pt>
                <c:pt idx="584">
                  <c:v>517.62599999999998</c:v>
                </c:pt>
                <c:pt idx="585">
                  <c:v>570.82600000000002</c:v>
                </c:pt>
                <c:pt idx="586">
                  <c:v>573.46600000000001</c:v>
                </c:pt>
                <c:pt idx="587">
                  <c:v>532.53300000000002</c:v>
                </c:pt>
                <c:pt idx="588">
                  <c:v>529.11</c:v>
                </c:pt>
                <c:pt idx="589">
                  <c:v>582.20899999999995</c:v>
                </c:pt>
                <c:pt idx="590">
                  <c:v>581.52200000000005</c:v>
                </c:pt>
                <c:pt idx="591">
                  <c:v>527.303</c:v>
                </c:pt>
                <c:pt idx="592">
                  <c:v>541.11599999999999</c:v>
                </c:pt>
                <c:pt idx="593">
                  <c:v>580.91099999999994</c:v>
                </c:pt>
                <c:pt idx="594">
                  <c:v>558.21</c:v>
                </c:pt>
                <c:pt idx="595">
                  <c:v>503.68</c:v>
                </c:pt>
                <c:pt idx="596">
                  <c:v>517.59500000000003</c:v>
                </c:pt>
                <c:pt idx="597">
                  <c:v>530.755</c:v>
                </c:pt>
                <c:pt idx="598">
                  <c:v>517.56399999999996</c:v>
                </c:pt>
                <c:pt idx="599">
                  <c:v>515.95899999999995</c:v>
                </c:pt>
                <c:pt idx="600">
                  <c:v>531.12900000000002</c:v>
                </c:pt>
                <c:pt idx="601">
                  <c:v>529.88900000000001</c:v>
                </c:pt>
                <c:pt idx="602">
                  <c:v>502.64299999999997</c:v>
                </c:pt>
                <c:pt idx="603">
                  <c:v>484.70699999999999</c:v>
                </c:pt>
                <c:pt idx="604">
                  <c:v>495.96899999999999</c:v>
                </c:pt>
                <c:pt idx="605">
                  <c:v>530.97400000000005</c:v>
                </c:pt>
                <c:pt idx="606">
                  <c:v>506.209</c:v>
                </c:pt>
                <c:pt idx="607">
                  <c:v>533.13599999999997</c:v>
                </c:pt>
                <c:pt idx="608">
                  <c:v>533.476</c:v>
                </c:pt>
                <c:pt idx="609">
                  <c:v>582.88300000000004</c:v>
                </c:pt>
                <c:pt idx="610">
                  <c:v>527.24400000000003</c:v>
                </c:pt>
                <c:pt idx="611">
                  <c:v>513.17100000000005</c:v>
                </c:pt>
                <c:pt idx="612">
                  <c:v>577.03200000000004</c:v>
                </c:pt>
                <c:pt idx="613">
                  <c:v>533.29</c:v>
                </c:pt>
                <c:pt idx="614">
                  <c:v>568.96500000000003</c:v>
                </c:pt>
                <c:pt idx="615">
                  <c:v>563.43799999999999</c:v>
                </c:pt>
                <c:pt idx="616">
                  <c:v>557.66800000000001</c:v>
                </c:pt>
                <c:pt idx="617">
                  <c:v>541.43799999999999</c:v>
                </c:pt>
                <c:pt idx="618">
                  <c:v>632.34199999999998</c:v>
                </c:pt>
                <c:pt idx="619">
                  <c:v>536.90099999999995</c:v>
                </c:pt>
                <c:pt idx="620">
                  <c:v>564.78599999999994</c:v>
                </c:pt>
                <c:pt idx="621">
                  <c:v>580.31700000000001</c:v>
                </c:pt>
                <c:pt idx="622">
                  <c:v>564.351</c:v>
                </c:pt>
                <c:pt idx="623">
                  <c:v>566.36599999999999</c:v>
                </c:pt>
                <c:pt idx="624">
                  <c:v>566.09699999999998</c:v>
                </c:pt>
                <c:pt idx="625">
                  <c:v>551.78200000000004</c:v>
                </c:pt>
                <c:pt idx="626">
                  <c:v>524.91999999999996</c:v>
                </c:pt>
                <c:pt idx="627">
                  <c:v>559.32299999999998</c:v>
                </c:pt>
                <c:pt idx="628">
                  <c:v>541.86699999999996</c:v>
                </c:pt>
                <c:pt idx="629">
                  <c:v>521.90200000000004</c:v>
                </c:pt>
                <c:pt idx="630">
                  <c:v>548.90099999999995</c:v>
                </c:pt>
                <c:pt idx="631">
                  <c:v>529.69799999999998</c:v>
                </c:pt>
                <c:pt idx="632">
                  <c:v>504.73200000000003</c:v>
                </c:pt>
                <c:pt idx="633">
                  <c:v>598.91700000000003</c:v>
                </c:pt>
                <c:pt idx="634">
                  <c:v>688.45799999999997</c:v>
                </c:pt>
                <c:pt idx="635">
                  <c:v>739.43499999999995</c:v>
                </c:pt>
                <c:pt idx="636">
                  <c:v>829.24300000000005</c:v>
                </c:pt>
                <c:pt idx="637">
                  <c:v>901.23599999999999</c:v>
                </c:pt>
                <c:pt idx="638">
                  <c:v>925.47900000000004</c:v>
                </c:pt>
                <c:pt idx="639">
                  <c:v>921.73199999999997</c:v>
                </c:pt>
                <c:pt idx="640">
                  <c:v>934.13800000000003</c:v>
                </c:pt>
                <c:pt idx="641">
                  <c:v>914.55</c:v>
                </c:pt>
                <c:pt idx="642">
                  <c:v>914.27800000000002</c:v>
                </c:pt>
                <c:pt idx="643">
                  <c:v>926.43</c:v>
                </c:pt>
                <c:pt idx="644">
                  <c:v>942.66099999999994</c:v>
                </c:pt>
                <c:pt idx="645">
                  <c:v>897.29</c:v>
                </c:pt>
                <c:pt idx="646">
                  <c:v>928.45</c:v>
                </c:pt>
                <c:pt idx="647">
                  <c:v>946.85500000000002</c:v>
                </c:pt>
                <c:pt idx="648">
                  <c:v>914.74900000000002</c:v>
                </c:pt>
                <c:pt idx="649">
                  <c:v>916.20899999999995</c:v>
                </c:pt>
                <c:pt idx="650">
                  <c:v>923.83699999999999</c:v>
                </c:pt>
                <c:pt idx="651">
                  <c:v>902.89300000000003</c:v>
                </c:pt>
                <c:pt idx="652">
                  <c:v>929.85900000000004</c:v>
                </c:pt>
                <c:pt idx="653">
                  <c:v>939.32</c:v>
                </c:pt>
                <c:pt idx="654">
                  <c:v>910.49199999999996</c:v>
                </c:pt>
                <c:pt idx="655">
                  <c:v>909.23199999999997</c:v>
                </c:pt>
                <c:pt idx="656">
                  <c:v>897.59400000000005</c:v>
                </c:pt>
                <c:pt idx="657">
                  <c:v>926.29300000000001</c:v>
                </c:pt>
                <c:pt idx="658">
                  <c:v>915.82899999999995</c:v>
                </c:pt>
                <c:pt idx="659">
                  <c:v>905.93499999999995</c:v>
                </c:pt>
                <c:pt idx="660">
                  <c:v>937.77499999999998</c:v>
                </c:pt>
                <c:pt idx="661">
                  <c:v>938.66200000000003</c:v>
                </c:pt>
                <c:pt idx="662">
                  <c:v>922.303</c:v>
                </c:pt>
                <c:pt idx="663">
                  <c:v>895.36500000000001</c:v>
                </c:pt>
                <c:pt idx="664">
                  <c:v>923.80799999999999</c:v>
                </c:pt>
                <c:pt idx="665">
                  <c:v>930.80399999999997</c:v>
                </c:pt>
                <c:pt idx="666">
                  <c:v>911.42899999999997</c:v>
                </c:pt>
                <c:pt idx="667">
                  <c:v>901.66499999999996</c:v>
                </c:pt>
                <c:pt idx="668">
                  <c:v>940.52599999999995</c:v>
                </c:pt>
                <c:pt idx="669">
                  <c:v>895.15300000000002</c:v>
                </c:pt>
                <c:pt idx="670">
                  <c:v>933.45600000000002</c:v>
                </c:pt>
                <c:pt idx="671">
                  <c:v>926.596</c:v>
                </c:pt>
                <c:pt idx="672">
                  <c:v>910.63900000000001</c:v>
                </c:pt>
                <c:pt idx="673">
                  <c:v>911.928</c:v>
                </c:pt>
                <c:pt idx="674">
                  <c:v>906.19500000000005</c:v>
                </c:pt>
                <c:pt idx="675">
                  <c:v>922.01300000000003</c:v>
                </c:pt>
                <c:pt idx="676">
                  <c:v>919.053</c:v>
                </c:pt>
                <c:pt idx="677">
                  <c:v>901.80200000000002</c:v>
                </c:pt>
                <c:pt idx="678">
                  <c:v>924.99300000000005</c:v>
                </c:pt>
                <c:pt idx="679">
                  <c:v>908.73699999999997</c:v>
                </c:pt>
                <c:pt idx="680">
                  <c:v>919.51300000000003</c:v>
                </c:pt>
                <c:pt idx="681">
                  <c:v>921.12599999999998</c:v>
                </c:pt>
                <c:pt idx="682">
                  <c:v>906.37400000000002</c:v>
                </c:pt>
                <c:pt idx="683">
                  <c:v>928.43799999999999</c:v>
                </c:pt>
                <c:pt idx="684">
                  <c:v>934.64400000000001</c:v>
                </c:pt>
                <c:pt idx="685">
                  <c:v>907.85799999999995</c:v>
                </c:pt>
                <c:pt idx="686">
                  <c:v>911.47199999999998</c:v>
                </c:pt>
                <c:pt idx="687">
                  <c:v>918.09299999999996</c:v>
                </c:pt>
                <c:pt idx="688">
                  <c:v>911.697</c:v>
                </c:pt>
                <c:pt idx="689">
                  <c:v>896.45699999999999</c:v>
                </c:pt>
                <c:pt idx="690">
                  <c:v>914.71600000000001</c:v>
                </c:pt>
                <c:pt idx="691">
                  <c:v>907.92700000000002</c:v>
                </c:pt>
                <c:pt idx="692">
                  <c:v>902.68</c:v>
                </c:pt>
                <c:pt idx="693">
                  <c:v>921.16399999999999</c:v>
                </c:pt>
                <c:pt idx="694">
                  <c:v>891.99900000000002</c:v>
                </c:pt>
                <c:pt idx="695">
                  <c:v>899.06100000000004</c:v>
                </c:pt>
                <c:pt idx="696">
                  <c:v>901.27800000000002</c:v>
                </c:pt>
                <c:pt idx="697">
                  <c:v>918.50599999999997</c:v>
                </c:pt>
                <c:pt idx="698">
                  <c:v>903.24400000000003</c:v>
                </c:pt>
                <c:pt idx="699">
                  <c:v>935.98199999999997</c:v>
                </c:pt>
                <c:pt idx="700">
                  <c:v>915.226</c:v>
                </c:pt>
                <c:pt idx="701">
                  <c:v>914.26400000000001</c:v>
                </c:pt>
                <c:pt idx="702">
                  <c:v>912.83699999999999</c:v>
                </c:pt>
                <c:pt idx="703">
                  <c:v>904.81200000000001</c:v>
                </c:pt>
                <c:pt idx="704">
                  <c:v>895.18399999999997</c:v>
                </c:pt>
                <c:pt idx="705">
                  <c:v>916.33399999999995</c:v>
                </c:pt>
                <c:pt idx="706">
                  <c:v>923.71699999999998</c:v>
                </c:pt>
                <c:pt idx="707">
                  <c:v>891.72</c:v>
                </c:pt>
                <c:pt idx="708">
                  <c:v>919.625</c:v>
                </c:pt>
                <c:pt idx="709">
                  <c:v>901.22</c:v>
                </c:pt>
                <c:pt idx="710">
                  <c:v>933.33199999999999</c:v>
                </c:pt>
                <c:pt idx="711">
                  <c:v>906.01499999999999</c:v>
                </c:pt>
                <c:pt idx="712">
                  <c:v>896.12800000000004</c:v>
                </c:pt>
                <c:pt idx="713">
                  <c:v>913.98</c:v>
                </c:pt>
                <c:pt idx="714">
                  <c:v>902.553</c:v>
                </c:pt>
                <c:pt idx="715">
                  <c:v>901.726</c:v>
                </c:pt>
                <c:pt idx="716">
                  <c:v>904.30600000000004</c:v>
                </c:pt>
                <c:pt idx="717">
                  <c:v>913.45799999999997</c:v>
                </c:pt>
                <c:pt idx="718">
                  <c:v>879.28399999999999</c:v>
                </c:pt>
                <c:pt idx="719">
                  <c:v>910.38199999999995</c:v>
                </c:pt>
                <c:pt idx="720">
                  <c:v>897.06899999999996</c:v>
                </c:pt>
                <c:pt idx="721">
                  <c:v>900.71900000000005</c:v>
                </c:pt>
                <c:pt idx="722">
                  <c:v>907.83299999999997</c:v>
                </c:pt>
                <c:pt idx="723">
                  <c:v>912.13</c:v>
                </c:pt>
                <c:pt idx="724">
                  <c:v>909.81100000000004</c:v>
                </c:pt>
                <c:pt idx="725">
                  <c:v>905.57899999999995</c:v>
                </c:pt>
                <c:pt idx="726">
                  <c:v>918.02800000000002</c:v>
                </c:pt>
                <c:pt idx="727">
                  <c:v>905.80600000000004</c:v>
                </c:pt>
                <c:pt idx="728">
                  <c:v>928.08100000000002</c:v>
                </c:pt>
                <c:pt idx="729">
                  <c:v>916.69500000000005</c:v>
                </c:pt>
                <c:pt idx="730">
                  <c:v>911.68799999999999</c:v>
                </c:pt>
                <c:pt idx="731">
                  <c:v>894.35500000000002</c:v>
                </c:pt>
                <c:pt idx="732">
                  <c:v>929.90099999999995</c:v>
                </c:pt>
                <c:pt idx="733">
                  <c:v>917.16399999999999</c:v>
                </c:pt>
                <c:pt idx="734">
                  <c:v>932.77</c:v>
                </c:pt>
                <c:pt idx="735">
                  <c:v>896.53099999999995</c:v>
                </c:pt>
                <c:pt idx="736">
                  <c:v>917.625</c:v>
                </c:pt>
                <c:pt idx="737">
                  <c:v>922.76</c:v>
                </c:pt>
                <c:pt idx="738">
                  <c:v>890.84400000000005</c:v>
                </c:pt>
                <c:pt idx="739">
                  <c:v>902.56799999999998</c:v>
                </c:pt>
                <c:pt idx="740">
                  <c:v>900.01800000000003</c:v>
                </c:pt>
                <c:pt idx="741">
                  <c:v>927.95500000000004</c:v>
                </c:pt>
                <c:pt idx="742">
                  <c:v>920.87099999999998</c:v>
                </c:pt>
                <c:pt idx="743">
                  <c:v>908.596</c:v>
                </c:pt>
                <c:pt idx="744">
                  <c:v>909.46799999999996</c:v>
                </c:pt>
                <c:pt idx="745">
                  <c:v>904.49300000000005</c:v>
                </c:pt>
                <c:pt idx="746">
                  <c:v>916.63300000000004</c:v>
                </c:pt>
                <c:pt idx="747">
                  <c:v>909.32600000000002</c:v>
                </c:pt>
                <c:pt idx="748">
                  <c:v>912.375</c:v>
                </c:pt>
                <c:pt idx="749">
                  <c:v>906.60199999999998</c:v>
                </c:pt>
                <c:pt idx="750">
                  <c:v>875.56200000000001</c:v>
                </c:pt>
                <c:pt idx="751">
                  <c:v>904.20699999999999</c:v>
                </c:pt>
                <c:pt idx="752">
                  <c:v>922.71</c:v>
                </c:pt>
                <c:pt idx="753">
                  <c:v>926.73500000000001</c:v>
                </c:pt>
                <c:pt idx="754">
                  <c:v>899.53599999999994</c:v>
                </c:pt>
                <c:pt idx="755">
                  <c:v>926.92200000000003</c:v>
                </c:pt>
                <c:pt idx="756">
                  <c:v>910.15200000000004</c:v>
                </c:pt>
                <c:pt idx="757">
                  <c:v>920.44200000000001</c:v>
                </c:pt>
                <c:pt idx="758">
                  <c:v>935.54600000000005</c:v>
                </c:pt>
                <c:pt idx="759">
                  <c:v>942.096</c:v>
                </c:pt>
                <c:pt idx="760">
                  <c:v>911.14599999999996</c:v>
                </c:pt>
                <c:pt idx="761">
                  <c:v>938.66800000000001</c:v>
                </c:pt>
                <c:pt idx="762">
                  <c:v>928.12199999999996</c:v>
                </c:pt>
                <c:pt idx="763">
                  <c:v>946.15099999999995</c:v>
                </c:pt>
                <c:pt idx="764">
                  <c:v>924.55</c:v>
                </c:pt>
                <c:pt idx="765">
                  <c:v>963.69899999999996</c:v>
                </c:pt>
                <c:pt idx="766">
                  <c:v>927.57899999999995</c:v>
                </c:pt>
                <c:pt idx="767">
                  <c:v>926.50300000000004</c:v>
                </c:pt>
                <c:pt idx="768">
                  <c:v>935.31700000000001</c:v>
                </c:pt>
                <c:pt idx="769">
                  <c:v>934.11</c:v>
                </c:pt>
                <c:pt idx="770">
                  <c:v>964.07</c:v>
                </c:pt>
                <c:pt idx="771">
                  <c:v>951.76900000000001</c:v>
                </c:pt>
                <c:pt idx="772">
                  <c:v>943.86300000000006</c:v>
                </c:pt>
                <c:pt idx="773">
                  <c:v>937.048</c:v>
                </c:pt>
                <c:pt idx="774">
                  <c:v>938.09299999999996</c:v>
                </c:pt>
                <c:pt idx="775">
                  <c:v>939.79600000000005</c:v>
                </c:pt>
                <c:pt idx="776">
                  <c:v>921.76700000000005</c:v>
                </c:pt>
                <c:pt idx="777">
                  <c:v>926.803</c:v>
                </c:pt>
                <c:pt idx="778">
                  <c:v>932.45699999999999</c:v>
                </c:pt>
                <c:pt idx="779">
                  <c:v>937.93</c:v>
                </c:pt>
                <c:pt idx="780">
                  <c:v>915.07</c:v>
                </c:pt>
                <c:pt idx="781">
                  <c:v>924.00300000000004</c:v>
                </c:pt>
                <c:pt idx="782">
                  <c:v>926.66</c:v>
                </c:pt>
                <c:pt idx="783">
                  <c:v>925.52700000000004</c:v>
                </c:pt>
                <c:pt idx="784">
                  <c:v>927.73900000000003</c:v>
                </c:pt>
                <c:pt idx="785">
                  <c:v>931.86300000000006</c:v>
                </c:pt>
                <c:pt idx="786">
                  <c:v>931.74800000000005</c:v>
                </c:pt>
                <c:pt idx="787">
                  <c:v>923.88499999999999</c:v>
                </c:pt>
                <c:pt idx="788">
                  <c:v>929.58500000000004</c:v>
                </c:pt>
                <c:pt idx="789">
                  <c:v>925.99400000000003</c:v>
                </c:pt>
                <c:pt idx="790">
                  <c:v>919.59799999999996</c:v>
                </c:pt>
                <c:pt idx="791">
                  <c:v>919.33399999999995</c:v>
                </c:pt>
                <c:pt idx="792">
                  <c:v>927.60199999999998</c:v>
                </c:pt>
                <c:pt idx="793">
                  <c:v>955.005</c:v>
                </c:pt>
                <c:pt idx="794">
                  <c:v>926.45600000000002</c:v>
                </c:pt>
                <c:pt idx="795">
                  <c:v>940.25699999999995</c:v>
                </c:pt>
                <c:pt idx="796">
                  <c:v>940.56600000000003</c:v>
                </c:pt>
                <c:pt idx="797">
                  <c:v>926.10199999999998</c:v>
                </c:pt>
                <c:pt idx="798">
                  <c:v>927.61</c:v>
                </c:pt>
                <c:pt idx="799">
                  <c:v>924.58900000000006</c:v>
                </c:pt>
                <c:pt idx="800">
                  <c:v>933.90300000000002</c:v>
                </c:pt>
                <c:pt idx="801">
                  <c:v>921.88099999999997</c:v>
                </c:pt>
                <c:pt idx="802">
                  <c:v>928.2</c:v>
                </c:pt>
                <c:pt idx="803">
                  <c:v>931.30200000000002</c:v>
                </c:pt>
                <c:pt idx="804">
                  <c:v>953.66700000000003</c:v>
                </c:pt>
                <c:pt idx="805">
                  <c:v>922.96199999999999</c:v>
                </c:pt>
                <c:pt idx="806">
                  <c:v>936.29200000000003</c:v>
                </c:pt>
                <c:pt idx="807">
                  <c:v>929.03899999999999</c:v>
                </c:pt>
                <c:pt idx="808">
                  <c:v>934.48800000000006</c:v>
                </c:pt>
                <c:pt idx="809">
                  <c:v>920.18299999999999</c:v>
                </c:pt>
                <c:pt idx="810">
                  <c:v>943.41300000000001</c:v>
                </c:pt>
                <c:pt idx="811">
                  <c:v>939.30499999999995</c:v>
                </c:pt>
                <c:pt idx="812">
                  <c:v>927.34400000000005</c:v>
                </c:pt>
                <c:pt idx="813">
                  <c:v>898.62699999999995</c:v>
                </c:pt>
                <c:pt idx="814">
                  <c:v>913.476</c:v>
                </c:pt>
                <c:pt idx="815">
                  <c:v>917.8</c:v>
                </c:pt>
                <c:pt idx="816">
                  <c:v>924.34699999999998</c:v>
                </c:pt>
                <c:pt idx="817">
                  <c:v>916.41</c:v>
                </c:pt>
                <c:pt idx="818">
                  <c:v>915.61099999999999</c:v>
                </c:pt>
                <c:pt idx="819">
                  <c:v>921.58299999999997</c:v>
                </c:pt>
                <c:pt idx="820">
                  <c:v>941.86099999999999</c:v>
                </c:pt>
                <c:pt idx="821">
                  <c:v>923.17700000000002</c:v>
                </c:pt>
                <c:pt idx="822">
                  <c:v>956.75699999999995</c:v>
                </c:pt>
                <c:pt idx="823">
                  <c:v>904.31500000000005</c:v>
                </c:pt>
                <c:pt idx="824">
                  <c:v>941.03499999999997</c:v>
                </c:pt>
                <c:pt idx="825">
                  <c:v>924.94799999999998</c:v>
                </c:pt>
                <c:pt idx="826">
                  <c:v>942.97500000000002</c:v>
                </c:pt>
                <c:pt idx="827">
                  <c:v>919.54</c:v>
                </c:pt>
                <c:pt idx="828">
                  <c:v>911.58799999999997</c:v>
                </c:pt>
                <c:pt idx="829">
                  <c:v>913.03800000000001</c:v>
                </c:pt>
                <c:pt idx="830">
                  <c:v>923.93600000000004</c:v>
                </c:pt>
                <c:pt idx="831">
                  <c:v>928.01499999999999</c:v>
                </c:pt>
                <c:pt idx="832">
                  <c:v>923.34400000000005</c:v>
                </c:pt>
                <c:pt idx="833">
                  <c:v>911.61900000000003</c:v>
                </c:pt>
                <c:pt idx="834">
                  <c:v>920.27599999999995</c:v>
                </c:pt>
                <c:pt idx="835">
                  <c:v>911.78499999999997</c:v>
                </c:pt>
                <c:pt idx="836">
                  <c:v>931.75199999999995</c:v>
                </c:pt>
                <c:pt idx="837">
                  <c:v>905.95799999999997</c:v>
                </c:pt>
                <c:pt idx="838">
                  <c:v>934.69500000000005</c:v>
                </c:pt>
                <c:pt idx="839">
                  <c:v>925.71699999999998</c:v>
                </c:pt>
                <c:pt idx="840">
                  <c:v>922.53800000000001</c:v>
                </c:pt>
                <c:pt idx="841">
                  <c:v>928.27300000000002</c:v>
                </c:pt>
                <c:pt idx="842">
                  <c:v>913.10199999999998</c:v>
                </c:pt>
                <c:pt idx="843">
                  <c:v>925.48500000000001</c:v>
                </c:pt>
                <c:pt idx="844">
                  <c:v>931.43799999999999</c:v>
                </c:pt>
                <c:pt idx="845">
                  <c:v>937.05499999999995</c:v>
                </c:pt>
                <c:pt idx="846">
                  <c:v>923.93600000000004</c:v>
                </c:pt>
                <c:pt idx="847">
                  <c:v>911.74699999999996</c:v>
                </c:pt>
                <c:pt idx="848">
                  <c:v>915.63400000000001</c:v>
                </c:pt>
                <c:pt idx="849">
                  <c:v>926.85699999999997</c:v>
                </c:pt>
                <c:pt idx="850">
                  <c:v>928.64</c:v>
                </c:pt>
                <c:pt idx="851">
                  <c:v>928.846</c:v>
                </c:pt>
                <c:pt idx="852">
                  <c:v>911.73400000000004</c:v>
                </c:pt>
                <c:pt idx="853">
                  <c:v>900.56399999999996</c:v>
                </c:pt>
                <c:pt idx="854">
                  <c:v>920.76099999999997</c:v>
                </c:pt>
                <c:pt idx="855">
                  <c:v>919.49</c:v>
                </c:pt>
                <c:pt idx="856">
                  <c:v>942.45100000000002</c:v>
                </c:pt>
                <c:pt idx="857">
                  <c:v>935.35500000000002</c:v>
                </c:pt>
                <c:pt idx="858">
                  <c:v>933.94500000000005</c:v>
                </c:pt>
                <c:pt idx="859">
                  <c:v>910.51499999999999</c:v>
                </c:pt>
                <c:pt idx="860">
                  <c:v>917.36599999999999</c:v>
                </c:pt>
                <c:pt idx="861">
                  <c:v>929.06500000000005</c:v>
                </c:pt>
                <c:pt idx="862">
                  <c:v>899.48699999999997</c:v>
                </c:pt>
                <c:pt idx="863">
                  <c:v>918.89</c:v>
                </c:pt>
                <c:pt idx="864">
                  <c:v>929.13300000000004</c:v>
                </c:pt>
                <c:pt idx="865">
                  <c:v>921.26499999999999</c:v>
                </c:pt>
                <c:pt idx="866">
                  <c:v>916.90300000000002</c:v>
                </c:pt>
                <c:pt idx="867">
                  <c:v>894.31600000000003</c:v>
                </c:pt>
                <c:pt idx="868">
                  <c:v>937.62599999999998</c:v>
                </c:pt>
                <c:pt idx="869">
                  <c:v>941.30499999999995</c:v>
                </c:pt>
                <c:pt idx="870">
                  <c:v>932.26300000000003</c:v>
                </c:pt>
                <c:pt idx="871">
                  <c:v>935.64400000000001</c:v>
                </c:pt>
                <c:pt idx="872">
                  <c:v>928.81899999999996</c:v>
                </c:pt>
                <c:pt idx="873">
                  <c:v>925.00099999999998</c:v>
                </c:pt>
                <c:pt idx="874">
                  <c:v>947.01499999999999</c:v>
                </c:pt>
                <c:pt idx="875">
                  <c:v>918.61099999999999</c:v>
                </c:pt>
                <c:pt idx="876">
                  <c:v>919.92200000000003</c:v>
                </c:pt>
                <c:pt idx="877">
                  <c:v>828.23099999999999</c:v>
                </c:pt>
                <c:pt idx="878">
                  <c:v>661.43100000000004</c:v>
                </c:pt>
                <c:pt idx="879">
                  <c:v>562.85699999999997</c:v>
                </c:pt>
                <c:pt idx="880">
                  <c:v>549.01700000000005</c:v>
                </c:pt>
                <c:pt idx="881">
                  <c:v>576.71900000000005</c:v>
                </c:pt>
                <c:pt idx="882">
                  <c:v>498.75200000000001</c:v>
                </c:pt>
                <c:pt idx="883">
                  <c:v>530.88400000000001</c:v>
                </c:pt>
                <c:pt idx="884">
                  <c:v>551.39700000000005</c:v>
                </c:pt>
                <c:pt idx="885">
                  <c:v>561.31600000000003</c:v>
                </c:pt>
                <c:pt idx="886">
                  <c:v>510.96199999999999</c:v>
                </c:pt>
                <c:pt idx="887">
                  <c:v>469.02</c:v>
                </c:pt>
                <c:pt idx="888">
                  <c:v>521.97900000000004</c:v>
                </c:pt>
                <c:pt idx="889">
                  <c:v>544.61300000000006</c:v>
                </c:pt>
                <c:pt idx="890">
                  <c:v>481.35399999999998</c:v>
                </c:pt>
                <c:pt idx="891">
                  <c:v>505.24599999999998</c:v>
                </c:pt>
                <c:pt idx="892">
                  <c:v>558.49699999999996</c:v>
                </c:pt>
                <c:pt idx="893">
                  <c:v>556.62400000000002</c:v>
                </c:pt>
                <c:pt idx="894">
                  <c:v>507.08699999999999</c:v>
                </c:pt>
                <c:pt idx="895">
                  <c:v>529.43899999999996</c:v>
                </c:pt>
                <c:pt idx="896">
                  <c:v>548.56299999999999</c:v>
                </c:pt>
                <c:pt idx="897">
                  <c:v>534.36599999999999</c:v>
                </c:pt>
                <c:pt idx="898">
                  <c:v>514.17700000000002</c:v>
                </c:pt>
                <c:pt idx="899">
                  <c:v>520.23299999999995</c:v>
                </c:pt>
                <c:pt idx="900">
                  <c:v>532.59</c:v>
                </c:pt>
                <c:pt idx="901">
                  <c:v>529.471</c:v>
                </c:pt>
                <c:pt idx="902">
                  <c:v>499.77</c:v>
                </c:pt>
                <c:pt idx="903">
                  <c:v>524.93399999999997</c:v>
                </c:pt>
                <c:pt idx="904">
                  <c:v>544.55999999999995</c:v>
                </c:pt>
                <c:pt idx="905">
                  <c:v>491.755</c:v>
                </c:pt>
                <c:pt idx="906">
                  <c:v>512.91800000000001</c:v>
                </c:pt>
                <c:pt idx="907">
                  <c:v>530.94000000000005</c:v>
                </c:pt>
                <c:pt idx="908">
                  <c:v>497.77600000000001</c:v>
                </c:pt>
                <c:pt idx="909">
                  <c:v>516.99300000000005</c:v>
                </c:pt>
                <c:pt idx="910">
                  <c:v>520.96299999999997</c:v>
                </c:pt>
                <c:pt idx="911">
                  <c:v>503.815</c:v>
                </c:pt>
                <c:pt idx="912">
                  <c:v>550.96699999999998</c:v>
                </c:pt>
                <c:pt idx="913">
                  <c:v>535.04499999999996</c:v>
                </c:pt>
                <c:pt idx="914">
                  <c:v>530.10599999999999</c:v>
                </c:pt>
                <c:pt idx="915">
                  <c:v>532.27</c:v>
                </c:pt>
                <c:pt idx="916">
                  <c:v>500.94400000000002</c:v>
                </c:pt>
                <c:pt idx="917">
                  <c:v>536.202</c:v>
                </c:pt>
                <c:pt idx="918">
                  <c:v>498.5</c:v>
                </c:pt>
                <c:pt idx="919">
                  <c:v>529.495</c:v>
                </c:pt>
                <c:pt idx="920">
                  <c:v>533.07399999999996</c:v>
                </c:pt>
                <c:pt idx="921">
                  <c:v>538.6</c:v>
                </c:pt>
                <c:pt idx="922">
                  <c:v>516.9</c:v>
                </c:pt>
                <c:pt idx="923">
                  <c:v>532.07799999999997</c:v>
                </c:pt>
                <c:pt idx="924">
                  <c:v>511.87099999999998</c:v>
                </c:pt>
                <c:pt idx="925">
                  <c:v>550.45100000000002</c:v>
                </c:pt>
                <c:pt idx="926">
                  <c:v>534.41999999999996</c:v>
                </c:pt>
                <c:pt idx="927">
                  <c:v>576.63099999999997</c:v>
                </c:pt>
                <c:pt idx="928">
                  <c:v>544.26199999999994</c:v>
                </c:pt>
                <c:pt idx="929">
                  <c:v>515.52</c:v>
                </c:pt>
                <c:pt idx="930">
                  <c:v>516.44299999999998</c:v>
                </c:pt>
                <c:pt idx="931">
                  <c:v>579.03399999999999</c:v>
                </c:pt>
                <c:pt idx="932">
                  <c:v>495.46199999999999</c:v>
                </c:pt>
                <c:pt idx="933">
                  <c:v>517.16399999999999</c:v>
                </c:pt>
                <c:pt idx="934">
                  <c:v>508.18099999999998</c:v>
                </c:pt>
                <c:pt idx="935">
                  <c:v>529.23199999999997</c:v>
                </c:pt>
                <c:pt idx="936">
                  <c:v>559.45699999999999</c:v>
                </c:pt>
                <c:pt idx="937">
                  <c:v>528.23699999999997</c:v>
                </c:pt>
                <c:pt idx="938">
                  <c:v>544.96799999999996</c:v>
                </c:pt>
                <c:pt idx="939">
                  <c:v>511.04</c:v>
                </c:pt>
                <c:pt idx="940">
                  <c:v>494.78699999999998</c:v>
                </c:pt>
                <c:pt idx="941">
                  <c:v>525.86199999999997</c:v>
                </c:pt>
                <c:pt idx="942">
                  <c:v>539.32100000000003</c:v>
                </c:pt>
                <c:pt idx="943">
                  <c:v>485.12799999999999</c:v>
                </c:pt>
                <c:pt idx="944">
                  <c:v>493.45100000000002</c:v>
                </c:pt>
                <c:pt idx="945">
                  <c:v>512.17700000000002</c:v>
                </c:pt>
                <c:pt idx="946">
                  <c:v>541.24300000000005</c:v>
                </c:pt>
                <c:pt idx="947">
                  <c:v>493.89800000000002</c:v>
                </c:pt>
                <c:pt idx="948">
                  <c:v>519.70600000000002</c:v>
                </c:pt>
                <c:pt idx="949">
                  <c:v>500.00799999999998</c:v>
                </c:pt>
                <c:pt idx="950">
                  <c:v>474.02</c:v>
                </c:pt>
                <c:pt idx="951">
                  <c:v>490.74799999999999</c:v>
                </c:pt>
                <c:pt idx="952">
                  <c:v>470.40800000000002</c:v>
                </c:pt>
                <c:pt idx="953">
                  <c:v>538.41999999999996</c:v>
                </c:pt>
                <c:pt idx="954">
                  <c:v>520.66999999999996</c:v>
                </c:pt>
                <c:pt idx="955">
                  <c:v>547.76099999999997</c:v>
                </c:pt>
                <c:pt idx="956">
                  <c:v>501.45</c:v>
                </c:pt>
                <c:pt idx="957">
                  <c:v>520.23099999999999</c:v>
                </c:pt>
                <c:pt idx="958">
                  <c:v>522.16800000000001</c:v>
                </c:pt>
                <c:pt idx="959">
                  <c:v>524.32100000000003</c:v>
                </c:pt>
                <c:pt idx="960">
                  <c:v>525.12400000000002</c:v>
                </c:pt>
                <c:pt idx="961">
                  <c:v>487.779</c:v>
                </c:pt>
                <c:pt idx="962">
                  <c:v>535.08299999999997</c:v>
                </c:pt>
                <c:pt idx="963">
                  <c:v>515.95899999999995</c:v>
                </c:pt>
                <c:pt idx="964">
                  <c:v>502.56200000000001</c:v>
                </c:pt>
                <c:pt idx="965">
                  <c:v>501.13400000000001</c:v>
                </c:pt>
                <c:pt idx="966">
                  <c:v>536.72799999999995</c:v>
                </c:pt>
                <c:pt idx="967">
                  <c:v>503.00200000000001</c:v>
                </c:pt>
                <c:pt idx="968">
                  <c:v>521.279</c:v>
                </c:pt>
                <c:pt idx="969">
                  <c:v>530.529</c:v>
                </c:pt>
                <c:pt idx="970">
                  <c:v>530.64499999999998</c:v>
                </c:pt>
                <c:pt idx="971">
                  <c:v>493.291</c:v>
                </c:pt>
                <c:pt idx="972">
                  <c:v>523.36400000000003</c:v>
                </c:pt>
                <c:pt idx="973">
                  <c:v>495.84699999999998</c:v>
                </c:pt>
                <c:pt idx="974">
                  <c:v>560.947</c:v>
                </c:pt>
                <c:pt idx="975">
                  <c:v>544.31200000000001</c:v>
                </c:pt>
                <c:pt idx="976">
                  <c:v>497.95400000000001</c:v>
                </c:pt>
                <c:pt idx="977">
                  <c:v>488.05799999999999</c:v>
                </c:pt>
                <c:pt idx="978">
                  <c:v>514.79700000000003</c:v>
                </c:pt>
                <c:pt idx="979">
                  <c:v>524.82600000000002</c:v>
                </c:pt>
                <c:pt idx="980">
                  <c:v>524.90200000000004</c:v>
                </c:pt>
                <c:pt idx="981">
                  <c:v>531.01199999999994</c:v>
                </c:pt>
                <c:pt idx="982">
                  <c:v>536.25300000000004</c:v>
                </c:pt>
                <c:pt idx="983">
                  <c:v>555.03</c:v>
                </c:pt>
                <c:pt idx="984">
                  <c:v>568.78099999999995</c:v>
                </c:pt>
                <c:pt idx="985">
                  <c:v>524.85299999999995</c:v>
                </c:pt>
                <c:pt idx="986">
                  <c:v>526.14499999999998</c:v>
                </c:pt>
                <c:pt idx="987">
                  <c:v>550.80999999999995</c:v>
                </c:pt>
                <c:pt idx="988">
                  <c:v>509.12799999999999</c:v>
                </c:pt>
                <c:pt idx="989">
                  <c:v>532.20299999999997</c:v>
                </c:pt>
                <c:pt idx="990">
                  <c:v>559.13</c:v>
                </c:pt>
                <c:pt idx="991">
                  <c:v>537.79499999999996</c:v>
                </c:pt>
                <c:pt idx="992">
                  <c:v>519.28300000000002</c:v>
                </c:pt>
                <c:pt idx="993">
                  <c:v>557.87</c:v>
                </c:pt>
                <c:pt idx="994">
                  <c:v>499.97199999999998</c:v>
                </c:pt>
                <c:pt idx="995">
                  <c:v>560.14099999999996</c:v>
                </c:pt>
                <c:pt idx="996">
                  <c:v>495.45</c:v>
                </c:pt>
                <c:pt idx="997">
                  <c:v>521.83600000000001</c:v>
                </c:pt>
                <c:pt idx="998">
                  <c:v>650.899</c:v>
                </c:pt>
                <c:pt idx="999">
                  <c:v>796.22400000000005</c:v>
                </c:pt>
                <c:pt idx="1000">
                  <c:v>836.58399999999995</c:v>
                </c:pt>
                <c:pt idx="1001">
                  <c:v>909.96600000000001</c:v>
                </c:pt>
                <c:pt idx="1002">
                  <c:v>928.875</c:v>
                </c:pt>
                <c:pt idx="1003">
                  <c:v>918.45100000000002</c:v>
                </c:pt>
                <c:pt idx="1004">
                  <c:v>959.20699999999999</c:v>
                </c:pt>
                <c:pt idx="1005">
                  <c:v>948.57600000000002</c:v>
                </c:pt>
                <c:pt idx="1006">
                  <c:v>935.601</c:v>
                </c:pt>
                <c:pt idx="1007">
                  <c:v>939.45500000000004</c:v>
                </c:pt>
                <c:pt idx="1008">
                  <c:v>920.63400000000001</c:v>
                </c:pt>
                <c:pt idx="1009">
                  <c:v>916.995</c:v>
                </c:pt>
                <c:pt idx="1010">
                  <c:v>924.81399999999996</c:v>
                </c:pt>
                <c:pt idx="1011">
                  <c:v>0</c:v>
                </c:pt>
                <c:pt idx="1012">
                  <c:v>932.01400000000001</c:v>
                </c:pt>
                <c:pt idx="1013">
                  <c:v>933.24699999999996</c:v>
                </c:pt>
                <c:pt idx="1014">
                  <c:v>942.875</c:v>
                </c:pt>
                <c:pt idx="1015">
                  <c:v>922.03</c:v>
                </c:pt>
                <c:pt idx="1016">
                  <c:v>924.17200000000003</c:v>
                </c:pt>
                <c:pt idx="1017">
                  <c:v>922.22299999999996</c:v>
                </c:pt>
                <c:pt idx="1018">
                  <c:v>907.08399999999995</c:v>
                </c:pt>
                <c:pt idx="1019">
                  <c:v>895.99</c:v>
                </c:pt>
                <c:pt idx="1020">
                  <c:v>899.91499999999996</c:v>
                </c:pt>
                <c:pt idx="1021">
                  <c:v>927.81500000000005</c:v>
                </c:pt>
                <c:pt idx="1022">
                  <c:v>926.94500000000005</c:v>
                </c:pt>
                <c:pt idx="1023">
                  <c:v>932.58100000000002</c:v>
                </c:pt>
                <c:pt idx="1024">
                  <c:v>933.02800000000002</c:v>
                </c:pt>
                <c:pt idx="1025">
                  <c:v>908.74199999999996</c:v>
                </c:pt>
                <c:pt idx="1026">
                  <c:v>918.05</c:v>
                </c:pt>
                <c:pt idx="1027">
                  <c:v>921.13300000000004</c:v>
                </c:pt>
                <c:pt idx="1028">
                  <c:v>919.27</c:v>
                </c:pt>
                <c:pt idx="1029">
                  <c:v>915.97400000000005</c:v>
                </c:pt>
                <c:pt idx="1030">
                  <c:v>930.07</c:v>
                </c:pt>
                <c:pt idx="1031">
                  <c:v>921.81799999999998</c:v>
                </c:pt>
                <c:pt idx="1032">
                  <c:v>907.94899999999996</c:v>
                </c:pt>
                <c:pt idx="1033">
                  <c:v>889.81700000000001</c:v>
                </c:pt>
                <c:pt idx="1034">
                  <c:v>935.40099999999995</c:v>
                </c:pt>
                <c:pt idx="1035">
                  <c:v>921.37699999999995</c:v>
                </c:pt>
                <c:pt idx="1036">
                  <c:v>926.75199999999995</c:v>
                </c:pt>
                <c:pt idx="1037">
                  <c:v>917.32100000000003</c:v>
                </c:pt>
                <c:pt idx="1038">
                  <c:v>908.67499999999995</c:v>
                </c:pt>
                <c:pt idx="1039">
                  <c:v>889.73</c:v>
                </c:pt>
                <c:pt idx="1040">
                  <c:v>931.81600000000003</c:v>
                </c:pt>
                <c:pt idx="1041">
                  <c:v>916.63099999999997</c:v>
                </c:pt>
                <c:pt idx="1042">
                  <c:v>914.851</c:v>
                </c:pt>
                <c:pt idx="1043">
                  <c:v>900.58699999999999</c:v>
                </c:pt>
                <c:pt idx="1044">
                  <c:v>902.80200000000002</c:v>
                </c:pt>
                <c:pt idx="1045">
                  <c:v>910.47699999999998</c:v>
                </c:pt>
                <c:pt idx="1046">
                  <c:v>923.43799999999999</c:v>
                </c:pt>
                <c:pt idx="1047">
                  <c:v>898.59900000000005</c:v>
                </c:pt>
                <c:pt idx="1048">
                  <c:v>882.68600000000004</c:v>
                </c:pt>
                <c:pt idx="1049">
                  <c:v>911.47799999999995</c:v>
                </c:pt>
                <c:pt idx="1050">
                  <c:v>917.76199999999994</c:v>
                </c:pt>
                <c:pt idx="1051">
                  <c:v>912.18200000000002</c:v>
                </c:pt>
                <c:pt idx="1052">
                  <c:v>899.33100000000002</c:v>
                </c:pt>
                <c:pt idx="1053">
                  <c:v>909.66899999999998</c:v>
                </c:pt>
                <c:pt idx="1054">
                  <c:v>919.60199999999998</c:v>
                </c:pt>
                <c:pt idx="1055">
                  <c:v>915.654</c:v>
                </c:pt>
                <c:pt idx="1056">
                  <c:v>947.92899999999997</c:v>
                </c:pt>
                <c:pt idx="1057">
                  <c:v>916.42200000000003</c:v>
                </c:pt>
                <c:pt idx="1058">
                  <c:v>920.93700000000001</c:v>
                </c:pt>
                <c:pt idx="1059">
                  <c:v>913.44399999999996</c:v>
                </c:pt>
                <c:pt idx="1060">
                  <c:v>903.30399999999997</c:v>
                </c:pt>
                <c:pt idx="1061">
                  <c:v>913.09299999999996</c:v>
                </c:pt>
                <c:pt idx="1062">
                  <c:v>892.21100000000001</c:v>
                </c:pt>
                <c:pt idx="1063">
                  <c:v>908.774</c:v>
                </c:pt>
                <c:pt idx="1064">
                  <c:v>930.11300000000006</c:v>
                </c:pt>
                <c:pt idx="1065">
                  <c:v>888.41</c:v>
                </c:pt>
                <c:pt idx="1066">
                  <c:v>909.85</c:v>
                </c:pt>
                <c:pt idx="1067">
                  <c:v>906.18</c:v>
                </c:pt>
                <c:pt idx="1068">
                  <c:v>894.80200000000002</c:v>
                </c:pt>
                <c:pt idx="1069">
                  <c:v>902.51300000000003</c:v>
                </c:pt>
                <c:pt idx="1070">
                  <c:v>900.74199999999996</c:v>
                </c:pt>
                <c:pt idx="1071">
                  <c:v>909.529</c:v>
                </c:pt>
                <c:pt idx="1072">
                  <c:v>934.65099999999995</c:v>
                </c:pt>
                <c:pt idx="1073">
                  <c:v>897.55799999999999</c:v>
                </c:pt>
                <c:pt idx="1074">
                  <c:v>904.42200000000003</c:v>
                </c:pt>
                <c:pt idx="1075">
                  <c:v>916.29899999999998</c:v>
                </c:pt>
                <c:pt idx="1076">
                  <c:v>927.41899999999998</c:v>
                </c:pt>
                <c:pt idx="1077">
                  <c:v>907.60799999999995</c:v>
                </c:pt>
                <c:pt idx="1078">
                  <c:v>896.33</c:v>
                </c:pt>
                <c:pt idx="1079">
                  <c:v>914.85599999999999</c:v>
                </c:pt>
                <c:pt idx="1080">
                  <c:v>929.05399999999997</c:v>
                </c:pt>
                <c:pt idx="1081">
                  <c:v>904.36800000000005</c:v>
                </c:pt>
                <c:pt idx="1082">
                  <c:v>898.52200000000005</c:v>
                </c:pt>
                <c:pt idx="1083">
                  <c:v>905.66499999999996</c:v>
                </c:pt>
                <c:pt idx="1084">
                  <c:v>940.16300000000001</c:v>
                </c:pt>
                <c:pt idx="1085">
                  <c:v>910.81700000000001</c:v>
                </c:pt>
                <c:pt idx="1086">
                  <c:v>912.524</c:v>
                </c:pt>
                <c:pt idx="1087">
                  <c:v>890.95399999999995</c:v>
                </c:pt>
                <c:pt idx="1088">
                  <c:v>913.26</c:v>
                </c:pt>
                <c:pt idx="1089">
                  <c:v>889.53099999999995</c:v>
                </c:pt>
                <c:pt idx="1090">
                  <c:v>899.03800000000001</c:v>
                </c:pt>
                <c:pt idx="1091">
                  <c:v>873.34699999999998</c:v>
                </c:pt>
                <c:pt idx="1092">
                  <c:v>923.08699999999999</c:v>
                </c:pt>
                <c:pt idx="1093">
                  <c:v>914.01599999999996</c:v>
                </c:pt>
                <c:pt idx="1094">
                  <c:v>898.755</c:v>
                </c:pt>
                <c:pt idx="1095">
                  <c:v>926.46500000000003</c:v>
                </c:pt>
                <c:pt idx="1096">
                  <c:v>923.76300000000003</c:v>
                </c:pt>
                <c:pt idx="1097">
                  <c:v>898.89400000000001</c:v>
                </c:pt>
                <c:pt idx="1098">
                  <c:v>909.83</c:v>
                </c:pt>
                <c:pt idx="1099">
                  <c:v>923.923</c:v>
                </c:pt>
                <c:pt idx="1100">
                  <c:v>912.59699999999998</c:v>
                </c:pt>
                <c:pt idx="1101">
                  <c:v>916.048</c:v>
                </c:pt>
                <c:pt idx="1102">
                  <c:v>916.04200000000003</c:v>
                </c:pt>
                <c:pt idx="1103">
                  <c:v>889.91200000000003</c:v>
                </c:pt>
                <c:pt idx="1104">
                  <c:v>915.74900000000002</c:v>
                </c:pt>
                <c:pt idx="1105">
                  <c:v>911.05799999999999</c:v>
                </c:pt>
                <c:pt idx="1106">
                  <c:v>922.3</c:v>
                </c:pt>
                <c:pt idx="1107">
                  <c:v>903.702</c:v>
                </c:pt>
                <c:pt idx="1108">
                  <c:v>900.54100000000005</c:v>
                </c:pt>
                <c:pt idx="1109">
                  <c:v>919.01800000000003</c:v>
                </c:pt>
                <c:pt idx="1110">
                  <c:v>916.46699999999998</c:v>
                </c:pt>
                <c:pt idx="1111">
                  <c:v>914.26300000000003</c:v>
                </c:pt>
                <c:pt idx="1112">
                  <c:v>913.83100000000002</c:v>
                </c:pt>
                <c:pt idx="1113">
                  <c:v>907.30399999999997</c:v>
                </c:pt>
                <c:pt idx="1114">
                  <c:v>934.2</c:v>
                </c:pt>
                <c:pt idx="1115">
                  <c:v>930.29499999999996</c:v>
                </c:pt>
                <c:pt idx="1116">
                  <c:v>892.55700000000002</c:v>
                </c:pt>
                <c:pt idx="1117">
                  <c:v>864.57899999999995</c:v>
                </c:pt>
                <c:pt idx="1118">
                  <c:v>682.721</c:v>
                </c:pt>
                <c:pt idx="1119">
                  <c:v>354.16399999999999</c:v>
                </c:pt>
                <c:pt idx="1120">
                  <c:v>279.50200000000001</c:v>
                </c:pt>
                <c:pt idx="1121">
                  <c:v>155.21899999999999</c:v>
                </c:pt>
                <c:pt idx="1122">
                  <c:v>182.04400000000001</c:v>
                </c:pt>
                <c:pt idx="1123">
                  <c:v>131.928</c:v>
                </c:pt>
                <c:pt idx="1124">
                  <c:v>179.59899999999999</c:v>
                </c:pt>
                <c:pt idx="1125">
                  <c:v>158.97800000000001</c:v>
                </c:pt>
                <c:pt idx="1126">
                  <c:v>140.833</c:v>
                </c:pt>
                <c:pt idx="1127">
                  <c:v>110.4</c:v>
                </c:pt>
                <c:pt idx="1128">
                  <c:v>130.40299999999999</c:v>
                </c:pt>
                <c:pt idx="1129">
                  <c:v>16.071100000000001</c:v>
                </c:pt>
                <c:pt idx="1130">
                  <c:v>145.786</c:v>
                </c:pt>
                <c:pt idx="1131">
                  <c:v>140.88999999999999</c:v>
                </c:pt>
                <c:pt idx="1132">
                  <c:v>166.767</c:v>
                </c:pt>
                <c:pt idx="1133">
                  <c:v>106.363</c:v>
                </c:pt>
                <c:pt idx="1134">
                  <c:v>154.649</c:v>
                </c:pt>
                <c:pt idx="1135">
                  <c:v>126.747</c:v>
                </c:pt>
                <c:pt idx="1136">
                  <c:v>115.636</c:v>
                </c:pt>
                <c:pt idx="1137">
                  <c:v>110.56</c:v>
                </c:pt>
                <c:pt idx="1138">
                  <c:v>148.88200000000001</c:v>
                </c:pt>
                <c:pt idx="1139">
                  <c:v>194.01400000000001</c:v>
                </c:pt>
                <c:pt idx="1140">
                  <c:v>75.941199999999995</c:v>
                </c:pt>
                <c:pt idx="1141">
                  <c:v>190.399</c:v>
                </c:pt>
                <c:pt idx="1142">
                  <c:v>85.943899999999999</c:v>
                </c:pt>
                <c:pt idx="1143">
                  <c:v>121.614</c:v>
                </c:pt>
                <c:pt idx="1144">
                  <c:v>111.01300000000001</c:v>
                </c:pt>
                <c:pt idx="1145">
                  <c:v>122.711</c:v>
                </c:pt>
                <c:pt idx="1146">
                  <c:v>115.931</c:v>
                </c:pt>
                <c:pt idx="1147">
                  <c:v>116.97799999999999</c:v>
                </c:pt>
                <c:pt idx="1148">
                  <c:v>162.33799999999999</c:v>
                </c:pt>
                <c:pt idx="1149">
                  <c:v>118.669</c:v>
                </c:pt>
                <c:pt idx="1150">
                  <c:v>122.65900000000001</c:v>
                </c:pt>
                <c:pt idx="1151">
                  <c:v>81.621899999999997</c:v>
                </c:pt>
                <c:pt idx="1152">
                  <c:v>160.285</c:v>
                </c:pt>
                <c:pt idx="1153">
                  <c:v>155.68199999999999</c:v>
                </c:pt>
                <c:pt idx="1154">
                  <c:v>147.94900000000001</c:v>
                </c:pt>
                <c:pt idx="1155">
                  <c:v>155.36199999999999</c:v>
                </c:pt>
                <c:pt idx="1156">
                  <c:v>77.314400000000006</c:v>
                </c:pt>
                <c:pt idx="1157">
                  <c:v>112.43899999999999</c:v>
                </c:pt>
                <c:pt idx="1158">
                  <c:v>195.05500000000001</c:v>
                </c:pt>
                <c:pt idx="1159">
                  <c:v>140.69999999999999</c:v>
                </c:pt>
                <c:pt idx="1160">
                  <c:v>77.869200000000006</c:v>
                </c:pt>
                <c:pt idx="1161">
                  <c:v>86.259399999999999</c:v>
                </c:pt>
                <c:pt idx="1162">
                  <c:v>108.73</c:v>
                </c:pt>
                <c:pt idx="1163">
                  <c:v>140.19499999999999</c:v>
                </c:pt>
                <c:pt idx="1164">
                  <c:v>160.84200000000001</c:v>
                </c:pt>
                <c:pt idx="1165">
                  <c:v>109.702</c:v>
                </c:pt>
                <c:pt idx="1166">
                  <c:v>118.01900000000001</c:v>
                </c:pt>
                <c:pt idx="1167">
                  <c:v>113.56100000000001</c:v>
                </c:pt>
                <c:pt idx="1168">
                  <c:v>136.39099999999999</c:v>
                </c:pt>
                <c:pt idx="1169">
                  <c:v>138.37100000000001</c:v>
                </c:pt>
                <c:pt idx="1170">
                  <c:v>153.249</c:v>
                </c:pt>
                <c:pt idx="1171">
                  <c:v>122.84399999999999</c:v>
                </c:pt>
                <c:pt idx="1172">
                  <c:v>115.078</c:v>
                </c:pt>
                <c:pt idx="1173">
                  <c:v>119.264</c:v>
                </c:pt>
                <c:pt idx="1174">
                  <c:v>150.57900000000001</c:v>
                </c:pt>
                <c:pt idx="1175">
                  <c:v>76.849999999999994</c:v>
                </c:pt>
                <c:pt idx="1176">
                  <c:v>130.52500000000001</c:v>
                </c:pt>
                <c:pt idx="1177">
                  <c:v>112.45699999999999</c:v>
                </c:pt>
                <c:pt idx="1178">
                  <c:v>108.495</c:v>
                </c:pt>
                <c:pt idx="1179">
                  <c:v>120.30500000000001</c:v>
                </c:pt>
                <c:pt idx="1180">
                  <c:v>129.51400000000001</c:v>
                </c:pt>
                <c:pt idx="1181">
                  <c:v>143.154</c:v>
                </c:pt>
                <c:pt idx="1182">
                  <c:v>97.386899999999997</c:v>
                </c:pt>
                <c:pt idx="1183">
                  <c:v>110.79300000000001</c:v>
                </c:pt>
                <c:pt idx="1184">
                  <c:v>124.376</c:v>
                </c:pt>
                <c:pt idx="1185">
                  <c:v>120.375</c:v>
                </c:pt>
                <c:pt idx="1186">
                  <c:v>82.915800000000004</c:v>
                </c:pt>
                <c:pt idx="1187">
                  <c:v>138.304</c:v>
                </c:pt>
                <c:pt idx="1188">
                  <c:v>156.43899999999999</c:v>
                </c:pt>
                <c:pt idx="1189">
                  <c:v>117.98</c:v>
                </c:pt>
                <c:pt idx="1190">
                  <c:v>89.933000000000007</c:v>
                </c:pt>
                <c:pt idx="1191">
                  <c:v>131.88</c:v>
                </c:pt>
                <c:pt idx="1192">
                  <c:v>98.867999999999995</c:v>
                </c:pt>
                <c:pt idx="1193">
                  <c:v>85.873599999999996</c:v>
                </c:pt>
                <c:pt idx="1194">
                  <c:v>138.90700000000001</c:v>
                </c:pt>
                <c:pt idx="1195">
                  <c:v>173.316</c:v>
                </c:pt>
                <c:pt idx="1196">
                  <c:v>132.476</c:v>
                </c:pt>
                <c:pt idx="1197">
                  <c:v>125.274</c:v>
                </c:pt>
                <c:pt idx="1198">
                  <c:v>133.54599999999999</c:v>
                </c:pt>
                <c:pt idx="1199">
                  <c:v>150.30699999999999</c:v>
                </c:pt>
                <c:pt idx="1200">
                  <c:v>114.395</c:v>
                </c:pt>
                <c:pt idx="1201">
                  <c:v>136.15899999999999</c:v>
                </c:pt>
                <c:pt idx="1202">
                  <c:v>95.075500000000005</c:v>
                </c:pt>
                <c:pt idx="1203">
                  <c:v>109.315</c:v>
                </c:pt>
                <c:pt idx="1204">
                  <c:v>85.163300000000007</c:v>
                </c:pt>
                <c:pt idx="1205">
                  <c:v>119.94799999999999</c:v>
                </c:pt>
                <c:pt idx="1206">
                  <c:v>109.11</c:v>
                </c:pt>
                <c:pt idx="1207">
                  <c:v>118.354</c:v>
                </c:pt>
                <c:pt idx="1208">
                  <c:v>104.70399999999999</c:v>
                </c:pt>
                <c:pt idx="1209">
                  <c:v>98.307900000000004</c:v>
                </c:pt>
                <c:pt idx="1210">
                  <c:v>97.883099999999999</c:v>
                </c:pt>
                <c:pt idx="1211">
                  <c:v>99.523499999999999</c:v>
                </c:pt>
                <c:pt idx="1212">
                  <c:v>110.964</c:v>
                </c:pt>
                <c:pt idx="1213">
                  <c:v>170.88900000000001</c:v>
                </c:pt>
                <c:pt idx="1214">
                  <c:v>111.45099999999999</c:v>
                </c:pt>
                <c:pt idx="1215">
                  <c:v>88.930199999999999</c:v>
                </c:pt>
                <c:pt idx="1216">
                  <c:v>95.177199999999999</c:v>
                </c:pt>
                <c:pt idx="1217">
                  <c:v>139.15799999999999</c:v>
                </c:pt>
                <c:pt idx="1218">
                  <c:v>161.649</c:v>
                </c:pt>
                <c:pt idx="1219">
                  <c:v>107.07599999999999</c:v>
                </c:pt>
                <c:pt idx="1220">
                  <c:v>140.67099999999999</c:v>
                </c:pt>
                <c:pt idx="1221">
                  <c:v>167.93600000000001</c:v>
                </c:pt>
                <c:pt idx="1222">
                  <c:v>156.80600000000001</c:v>
                </c:pt>
                <c:pt idx="1223">
                  <c:v>144.21899999999999</c:v>
                </c:pt>
                <c:pt idx="1224">
                  <c:v>165.03299999999999</c:v>
                </c:pt>
                <c:pt idx="1225">
                  <c:v>124.03100000000001</c:v>
                </c:pt>
                <c:pt idx="1226">
                  <c:v>133.50399999999999</c:v>
                </c:pt>
                <c:pt idx="1227">
                  <c:v>140.87100000000001</c:v>
                </c:pt>
                <c:pt idx="1228">
                  <c:v>107.43300000000001</c:v>
                </c:pt>
                <c:pt idx="1229">
                  <c:v>116.869</c:v>
                </c:pt>
                <c:pt idx="1230">
                  <c:v>85.132499999999993</c:v>
                </c:pt>
                <c:pt idx="1231">
                  <c:v>65.149799999999999</c:v>
                </c:pt>
                <c:pt idx="1232">
                  <c:v>113.125</c:v>
                </c:pt>
                <c:pt idx="1233">
                  <c:v>139.31700000000001</c:v>
                </c:pt>
                <c:pt idx="1234">
                  <c:v>145.61199999999999</c:v>
                </c:pt>
                <c:pt idx="1235">
                  <c:v>121.804</c:v>
                </c:pt>
                <c:pt idx="1236">
                  <c:v>150.715</c:v>
                </c:pt>
                <c:pt idx="1237">
                  <c:v>94.5154</c:v>
                </c:pt>
                <c:pt idx="1238">
                  <c:v>98.925399999999996</c:v>
                </c:pt>
                <c:pt idx="1239">
                  <c:v>86.615300000000005</c:v>
                </c:pt>
                <c:pt idx="1240">
                  <c:v>78.203999999999994</c:v>
                </c:pt>
                <c:pt idx="1241">
                  <c:v>145.71600000000001</c:v>
                </c:pt>
                <c:pt idx="1242">
                  <c:v>93.127600000000001</c:v>
                </c:pt>
                <c:pt idx="1243">
                  <c:v>130.857</c:v>
                </c:pt>
                <c:pt idx="1244">
                  <c:v>90.819100000000006</c:v>
                </c:pt>
                <c:pt idx="1245">
                  <c:v>116.566</c:v>
                </c:pt>
                <c:pt idx="1246">
                  <c:v>139.684</c:v>
                </c:pt>
                <c:pt idx="1247">
                  <c:v>108.053</c:v>
                </c:pt>
                <c:pt idx="1248">
                  <c:v>81.521500000000003</c:v>
                </c:pt>
                <c:pt idx="1249">
                  <c:v>122.279</c:v>
                </c:pt>
                <c:pt idx="1250">
                  <c:v>81.756399999999999</c:v>
                </c:pt>
                <c:pt idx="1251">
                  <c:v>146.51400000000001</c:v>
                </c:pt>
                <c:pt idx="1252">
                  <c:v>136.26900000000001</c:v>
                </c:pt>
                <c:pt idx="1253">
                  <c:v>165.99700000000001</c:v>
                </c:pt>
                <c:pt idx="1254">
                  <c:v>112.642</c:v>
                </c:pt>
                <c:pt idx="1255">
                  <c:v>140.381</c:v>
                </c:pt>
                <c:pt idx="1256">
                  <c:v>118.854</c:v>
                </c:pt>
                <c:pt idx="1257">
                  <c:v>166.233</c:v>
                </c:pt>
                <c:pt idx="1258">
                  <c:v>145</c:v>
                </c:pt>
                <c:pt idx="1259">
                  <c:v>127.9</c:v>
                </c:pt>
                <c:pt idx="1260">
                  <c:v>149.809</c:v>
                </c:pt>
                <c:pt idx="1261">
                  <c:v>125.902</c:v>
                </c:pt>
                <c:pt idx="1262">
                  <c:v>134.376</c:v>
                </c:pt>
                <c:pt idx="1263">
                  <c:v>87.776700000000005</c:v>
                </c:pt>
                <c:pt idx="1264">
                  <c:v>111.798</c:v>
                </c:pt>
                <c:pt idx="1265">
                  <c:v>90.534599999999998</c:v>
                </c:pt>
                <c:pt idx="1266">
                  <c:v>162.506</c:v>
                </c:pt>
                <c:pt idx="1267">
                  <c:v>112.815</c:v>
                </c:pt>
                <c:pt idx="1268">
                  <c:v>94.199299999999994</c:v>
                </c:pt>
                <c:pt idx="1269">
                  <c:v>117.736</c:v>
                </c:pt>
                <c:pt idx="1270">
                  <c:v>137.197</c:v>
                </c:pt>
                <c:pt idx="1271">
                  <c:v>97.002099999999999</c:v>
                </c:pt>
                <c:pt idx="1272">
                  <c:v>138.40799999999999</c:v>
                </c:pt>
                <c:pt idx="1273">
                  <c:v>136.78299999999999</c:v>
                </c:pt>
                <c:pt idx="1274">
                  <c:v>124.331</c:v>
                </c:pt>
                <c:pt idx="1275">
                  <c:v>26.3978</c:v>
                </c:pt>
                <c:pt idx="1276">
                  <c:v>123.34099999999999</c:v>
                </c:pt>
                <c:pt idx="1277">
                  <c:v>126.85299999999999</c:v>
                </c:pt>
                <c:pt idx="1278">
                  <c:v>114.941</c:v>
                </c:pt>
                <c:pt idx="1279">
                  <c:v>89.923500000000004</c:v>
                </c:pt>
                <c:pt idx="1280">
                  <c:v>150.78200000000001</c:v>
                </c:pt>
                <c:pt idx="1281">
                  <c:v>124.45699999999999</c:v>
                </c:pt>
                <c:pt idx="1282">
                  <c:v>136.74700000000001</c:v>
                </c:pt>
                <c:pt idx="1283">
                  <c:v>128.054</c:v>
                </c:pt>
                <c:pt idx="1284">
                  <c:v>116.598</c:v>
                </c:pt>
                <c:pt idx="1285">
                  <c:v>127.821</c:v>
                </c:pt>
                <c:pt idx="1286">
                  <c:v>125.595</c:v>
                </c:pt>
                <c:pt idx="1287">
                  <c:v>178.58799999999999</c:v>
                </c:pt>
                <c:pt idx="1288">
                  <c:v>189.79900000000001</c:v>
                </c:pt>
                <c:pt idx="1289">
                  <c:v>92.385199999999998</c:v>
                </c:pt>
                <c:pt idx="1290">
                  <c:v>127.712</c:v>
                </c:pt>
                <c:pt idx="1291">
                  <c:v>111.29900000000001</c:v>
                </c:pt>
                <c:pt idx="1292">
                  <c:v>137.614</c:v>
                </c:pt>
                <c:pt idx="1293">
                  <c:v>112.642</c:v>
                </c:pt>
                <c:pt idx="1294">
                  <c:v>47.057299999999998</c:v>
                </c:pt>
                <c:pt idx="1295">
                  <c:v>147.071</c:v>
                </c:pt>
                <c:pt idx="1296">
                  <c:v>98.934200000000004</c:v>
                </c:pt>
                <c:pt idx="1297">
                  <c:v>173.583</c:v>
                </c:pt>
                <c:pt idx="1298">
                  <c:v>104.02</c:v>
                </c:pt>
                <c:pt idx="1299">
                  <c:v>117.72799999999999</c:v>
                </c:pt>
                <c:pt idx="1300">
                  <c:v>100.929</c:v>
                </c:pt>
                <c:pt idx="1301">
                  <c:v>106.05500000000001</c:v>
                </c:pt>
                <c:pt idx="1302">
                  <c:v>162.59399999999999</c:v>
                </c:pt>
                <c:pt idx="1303">
                  <c:v>125.117</c:v>
                </c:pt>
                <c:pt idx="1304">
                  <c:v>114.71599999999999</c:v>
                </c:pt>
                <c:pt idx="1305">
                  <c:v>101.289</c:v>
                </c:pt>
                <c:pt idx="1306">
                  <c:v>109.67100000000001</c:v>
                </c:pt>
                <c:pt idx="1307">
                  <c:v>133.10300000000001</c:v>
                </c:pt>
                <c:pt idx="1308">
                  <c:v>134.99100000000001</c:v>
                </c:pt>
                <c:pt idx="1309">
                  <c:v>128.29</c:v>
                </c:pt>
                <c:pt idx="1310">
                  <c:v>99.9148</c:v>
                </c:pt>
                <c:pt idx="1311">
                  <c:v>88.985500000000002</c:v>
                </c:pt>
                <c:pt idx="1312">
                  <c:v>72.845500000000001</c:v>
                </c:pt>
                <c:pt idx="1313">
                  <c:v>78.9679</c:v>
                </c:pt>
                <c:pt idx="1314">
                  <c:v>101.84399999999999</c:v>
                </c:pt>
                <c:pt idx="1315">
                  <c:v>115.895</c:v>
                </c:pt>
                <c:pt idx="1316">
                  <c:v>125.04600000000001</c:v>
                </c:pt>
                <c:pt idx="1317">
                  <c:v>105.456</c:v>
                </c:pt>
                <c:pt idx="1318">
                  <c:v>120.40300000000001</c:v>
                </c:pt>
                <c:pt idx="1319">
                  <c:v>103.256</c:v>
                </c:pt>
                <c:pt idx="1320">
                  <c:v>134.358</c:v>
                </c:pt>
                <c:pt idx="1321">
                  <c:v>104.486</c:v>
                </c:pt>
                <c:pt idx="1322">
                  <c:v>125.68899999999999</c:v>
                </c:pt>
                <c:pt idx="1323">
                  <c:v>127.633</c:v>
                </c:pt>
                <c:pt idx="1324">
                  <c:v>106.679</c:v>
                </c:pt>
                <c:pt idx="1325">
                  <c:v>117.345</c:v>
                </c:pt>
                <c:pt idx="1326">
                  <c:v>141.42599999999999</c:v>
                </c:pt>
                <c:pt idx="1327">
                  <c:v>136.917</c:v>
                </c:pt>
                <c:pt idx="1328">
                  <c:v>143.71799999999999</c:v>
                </c:pt>
                <c:pt idx="1329">
                  <c:v>120.35</c:v>
                </c:pt>
                <c:pt idx="1330">
                  <c:v>106.14700000000001</c:v>
                </c:pt>
                <c:pt idx="1331">
                  <c:v>138.32300000000001</c:v>
                </c:pt>
                <c:pt idx="1332">
                  <c:v>141.12</c:v>
                </c:pt>
                <c:pt idx="1333">
                  <c:v>141.572</c:v>
                </c:pt>
                <c:pt idx="1334">
                  <c:v>152.761</c:v>
                </c:pt>
                <c:pt idx="1335">
                  <c:v>87.233900000000006</c:v>
                </c:pt>
                <c:pt idx="1336">
                  <c:v>70.878200000000007</c:v>
                </c:pt>
                <c:pt idx="1337">
                  <c:v>88.572199999999995</c:v>
                </c:pt>
                <c:pt idx="1338">
                  <c:v>113.348</c:v>
                </c:pt>
                <c:pt idx="1339">
                  <c:v>135.96799999999999</c:v>
                </c:pt>
                <c:pt idx="1340">
                  <c:v>112.705</c:v>
                </c:pt>
                <c:pt idx="1341">
                  <c:v>128.68799999999999</c:v>
                </c:pt>
                <c:pt idx="1342">
                  <c:v>103.91800000000001</c:v>
                </c:pt>
                <c:pt idx="1343">
                  <c:v>100.129</c:v>
                </c:pt>
                <c:pt idx="1344">
                  <c:v>146.12100000000001</c:v>
                </c:pt>
                <c:pt idx="1345">
                  <c:v>132.738</c:v>
                </c:pt>
                <c:pt idx="1346">
                  <c:v>160.79900000000001</c:v>
                </c:pt>
                <c:pt idx="1347">
                  <c:v>154.62899999999999</c:v>
                </c:pt>
                <c:pt idx="1348">
                  <c:v>110.77</c:v>
                </c:pt>
                <c:pt idx="1349">
                  <c:v>105.636</c:v>
                </c:pt>
                <c:pt idx="1350">
                  <c:v>145.66499999999999</c:v>
                </c:pt>
                <c:pt idx="1351">
                  <c:v>84.017200000000003</c:v>
                </c:pt>
                <c:pt idx="1352">
                  <c:v>82.224699999999999</c:v>
                </c:pt>
                <c:pt idx="1353">
                  <c:v>130.36199999999999</c:v>
                </c:pt>
                <c:pt idx="1354">
                  <c:v>149.76300000000001</c:v>
                </c:pt>
                <c:pt idx="1355">
                  <c:v>135.322</c:v>
                </c:pt>
                <c:pt idx="1356">
                  <c:v>129.38499999999999</c:v>
                </c:pt>
                <c:pt idx="1357">
                  <c:v>172.851</c:v>
                </c:pt>
                <c:pt idx="1358">
                  <c:v>110.509</c:v>
                </c:pt>
                <c:pt idx="1359">
                  <c:v>153.82599999999999</c:v>
                </c:pt>
                <c:pt idx="1360">
                  <c:v>118.045</c:v>
                </c:pt>
                <c:pt idx="1361">
                  <c:v>121.34399999999999</c:v>
                </c:pt>
                <c:pt idx="1362">
                  <c:v>132.84399999999999</c:v>
                </c:pt>
                <c:pt idx="1363">
                  <c:v>118.21899999999999</c:v>
                </c:pt>
                <c:pt idx="1364">
                  <c:v>116.65900000000001</c:v>
                </c:pt>
                <c:pt idx="1365">
                  <c:v>116.98</c:v>
                </c:pt>
                <c:pt idx="1366">
                  <c:v>132.44399999999999</c:v>
                </c:pt>
                <c:pt idx="1367">
                  <c:v>101.277</c:v>
                </c:pt>
                <c:pt idx="1368">
                  <c:v>116.027</c:v>
                </c:pt>
                <c:pt idx="1369">
                  <c:v>131.316</c:v>
                </c:pt>
                <c:pt idx="1370">
                  <c:v>98.600399999999993</c:v>
                </c:pt>
                <c:pt idx="1371">
                  <c:v>111.502</c:v>
                </c:pt>
                <c:pt idx="1372">
                  <c:v>172.23500000000001</c:v>
                </c:pt>
                <c:pt idx="1373">
                  <c:v>145.17400000000001</c:v>
                </c:pt>
                <c:pt idx="1374">
                  <c:v>155.55000000000001</c:v>
                </c:pt>
                <c:pt idx="1375">
                  <c:v>121.642</c:v>
                </c:pt>
                <c:pt idx="1376">
                  <c:v>180.596</c:v>
                </c:pt>
                <c:pt idx="1377">
                  <c:v>169.74600000000001</c:v>
                </c:pt>
                <c:pt idx="1378">
                  <c:v>96.294899999999998</c:v>
                </c:pt>
                <c:pt idx="1379">
                  <c:v>113.93300000000001</c:v>
                </c:pt>
                <c:pt idx="1380">
                  <c:v>130.96799999999999</c:v>
                </c:pt>
                <c:pt idx="1381">
                  <c:v>129.79499999999999</c:v>
                </c:pt>
                <c:pt idx="1382">
                  <c:v>129.14099999999999</c:v>
                </c:pt>
                <c:pt idx="1383">
                  <c:v>135.06399999999999</c:v>
                </c:pt>
                <c:pt idx="1384">
                  <c:v>226.55199999999999</c:v>
                </c:pt>
                <c:pt idx="1385">
                  <c:v>272.70299999999997</c:v>
                </c:pt>
                <c:pt idx="1386">
                  <c:v>321.75900000000001</c:v>
                </c:pt>
                <c:pt idx="1387">
                  <c:v>339.98500000000001</c:v>
                </c:pt>
                <c:pt idx="1388">
                  <c:v>399.11500000000001</c:v>
                </c:pt>
                <c:pt idx="1389">
                  <c:v>321.86399999999998</c:v>
                </c:pt>
                <c:pt idx="1390">
                  <c:v>361.13299999999998</c:v>
                </c:pt>
                <c:pt idx="1391">
                  <c:v>329.26600000000002</c:v>
                </c:pt>
                <c:pt idx="1392">
                  <c:v>295.15199999999999</c:v>
                </c:pt>
                <c:pt idx="1393">
                  <c:v>365.48200000000003</c:v>
                </c:pt>
                <c:pt idx="1394">
                  <c:v>344.26499999999999</c:v>
                </c:pt>
                <c:pt idx="1395">
                  <c:v>326.25400000000002</c:v>
                </c:pt>
                <c:pt idx="1396">
                  <c:v>298.97699999999998</c:v>
                </c:pt>
                <c:pt idx="1397">
                  <c:v>340.18900000000002</c:v>
                </c:pt>
                <c:pt idx="1398">
                  <c:v>356.88099999999997</c:v>
                </c:pt>
                <c:pt idx="1399">
                  <c:v>353.14</c:v>
                </c:pt>
                <c:pt idx="1400">
                  <c:v>337.58100000000002</c:v>
                </c:pt>
                <c:pt idx="1401">
                  <c:v>384.78699999999998</c:v>
                </c:pt>
                <c:pt idx="1402">
                  <c:v>289.95</c:v>
                </c:pt>
                <c:pt idx="1403">
                  <c:v>305.56400000000002</c:v>
                </c:pt>
                <c:pt idx="1404">
                  <c:v>314.46699999999998</c:v>
                </c:pt>
                <c:pt idx="1405">
                  <c:v>345.09699999999998</c:v>
                </c:pt>
                <c:pt idx="1406">
                  <c:v>297.96899999999999</c:v>
                </c:pt>
                <c:pt idx="1407">
                  <c:v>335.55700000000002</c:v>
                </c:pt>
                <c:pt idx="1408">
                  <c:v>267.19299999999998</c:v>
                </c:pt>
                <c:pt idx="1409">
                  <c:v>368.07100000000003</c:v>
                </c:pt>
                <c:pt idx="1410">
                  <c:v>339.13499999999999</c:v>
                </c:pt>
                <c:pt idx="1411">
                  <c:v>348.62900000000002</c:v>
                </c:pt>
                <c:pt idx="1412">
                  <c:v>351.48700000000002</c:v>
                </c:pt>
                <c:pt idx="1413">
                  <c:v>359.32</c:v>
                </c:pt>
                <c:pt idx="1414">
                  <c:v>334.35899999999998</c:v>
                </c:pt>
                <c:pt idx="1415">
                  <c:v>339.05399999999997</c:v>
                </c:pt>
                <c:pt idx="1416">
                  <c:v>318.39600000000002</c:v>
                </c:pt>
                <c:pt idx="1417">
                  <c:v>333.233</c:v>
                </c:pt>
                <c:pt idx="1418">
                  <c:v>322.45800000000003</c:v>
                </c:pt>
                <c:pt idx="1419">
                  <c:v>306.02999999999997</c:v>
                </c:pt>
                <c:pt idx="1420">
                  <c:v>341.721</c:v>
                </c:pt>
                <c:pt idx="1421">
                  <c:v>382.07799999999997</c:v>
                </c:pt>
                <c:pt idx="1422">
                  <c:v>372.85899999999998</c:v>
                </c:pt>
                <c:pt idx="1423">
                  <c:v>372.88</c:v>
                </c:pt>
                <c:pt idx="1424">
                  <c:v>342.553</c:v>
                </c:pt>
                <c:pt idx="1425">
                  <c:v>296.27300000000002</c:v>
                </c:pt>
                <c:pt idx="1426">
                  <c:v>380.56</c:v>
                </c:pt>
                <c:pt idx="1427">
                  <c:v>380.517</c:v>
                </c:pt>
                <c:pt idx="1428">
                  <c:v>381.54</c:v>
                </c:pt>
                <c:pt idx="1429">
                  <c:v>334.553</c:v>
                </c:pt>
                <c:pt idx="1430">
                  <c:v>342.31099999999998</c:v>
                </c:pt>
                <c:pt idx="1431">
                  <c:v>320.41199999999998</c:v>
                </c:pt>
                <c:pt idx="1432">
                  <c:v>279.22899999999998</c:v>
                </c:pt>
                <c:pt idx="1433">
                  <c:v>314.99400000000003</c:v>
                </c:pt>
                <c:pt idx="1434">
                  <c:v>329.94600000000003</c:v>
                </c:pt>
                <c:pt idx="1435">
                  <c:v>296.214</c:v>
                </c:pt>
                <c:pt idx="1436">
                  <c:v>369.14499999999998</c:v>
                </c:pt>
                <c:pt idx="1437">
                  <c:v>308.71699999999998</c:v>
                </c:pt>
                <c:pt idx="1438">
                  <c:v>322.76299999999998</c:v>
                </c:pt>
                <c:pt idx="1439">
                  <c:v>339.11</c:v>
                </c:pt>
                <c:pt idx="1440">
                  <c:v>338.67</c:v>
                </c:pt>
                <c:pt idx="1441">
                  <c:v>350.43200000000002</c:v>
                </c:pt>
                <c:pt idx="1442">
                  <c:v>335.80500000000001</c:v>
                </c:pt>
                <c:pt idx="1443">
                  <c:v>326.05500000000001</c:v>
                </c:pt>
                <c:pt idx="1444">
                  <c:v>323.72899999999998</c:v>
                </c:pt>
                <c:pt idx="1445">
                  <c:v>355.99900000000002</c:v>
                </c:pt>
                <c:pt idx="1446">
                  <c:v>314.07100000000003</c:v>
                </c:pt>
                <c:pt idx="1447">
                  <c:v>338.60899999999998</c:v>
                </c:pt>
                <c:pt idx="1448">
                  <c:v>280.87599999999998</c:v>
                </c:pt>
                <c:pt idx="1449">
                  <c:v>331.13799999999998</c:v>
                </c:pt>
                <c:pt idx="1450">
                  <c:v>278.49599999999998</c:v>
                </c:pt>
                <c:pt idx="1451">
                  <c:v>314.447</c:v>
                </c:pt>
                <c:pt idx="1452">
                  <c:v>329.39800000000002</c:v>
                </c:pt>
                <c:pt idx="1453">
                  <c:v>348.89299999999997</c:v>
                </c:pt>
                <c:pt idx="1454">
                  <c:v>310.63299999999998</c:v>
                </c:pt>
                <c:pt idx="1455">
                  <c:v>325.10399999999998</c:v>
                </c:pt>
                <c:pt idx="1456">
                  <c:v>301.29599999999999</c:v>
                </c:pt>
                <c:pt idx="1457">
                  <c:v>311.59199999999998</c:v>
                </c:pt>
                <c:pt idx="1458">
                  <c:v>351.69499999999999</c:v>
                </c:pt>
                <c:pt idx="1459">
                  <c:v>350.416</c:v>
                </c:pt>
                <c:pt idx="1460">
                  <c:v>327.30399999999997</c:v>
                </c:pt>
                <c:pt idx="1461">
                  <c:v>386.70800000000003</c:v>
                </c:pt>
                <c:pt idx="1462">
                  <c:v>369.41899999999998</c:v>
                </c:pt>
                <c:pt idx="1463">
                  <c:v>315.11799999999999</c:v>
                </c:pt>
                <c:pt idx="1464">
                  <c:v>343.827</c:v>
                </c:pt>
                <c:pt idx="1465">
                  <c:v>329.4</c:v>
                </c:pt>
                <c:pt idx="1466">
                  <c:v>330.49</c:v>
                </c:pt>
                <c:pt idx="1467">
                  <c:v>290.45499999999998</c:v>
                </c:pt>
                <c:pt idx="1468">
                  <c:v>212.2</c:v>
                </c:pt>
                <c:pt idx="1469">
                  <c:v>156.333</c:v>
                </c:pt>
                <c:pt idx="1470">
                  <c:v>136.886</c:v>
                </c:pt>
                <c:pt idx="1471">
                  <c:v>179.06899999999999</c:v>
                </c:pt>
                <c:pt idx="1472">
                  <c:v>140.41999999999999</c:v>
                </c:pt>
                <c:pt idx="1473">
                  <c:v>148.17699999999999</c:v>
                </c:pt>
                <c:pt idx="1474">
                  <c:v>165.90799999999999</c:v>
                </c:pt>
                <c:pt idx="1475">
                  <c:v>161.91</c:v>
                </c:pt>
                <c:pt idx="1476">
                  <c:v>170.13300000000001</c:v>
                </c:pt>
                <c:pt idx="1477">
                  <c:v>152.209</c:v>
                </c:pt>
                <c:pt idx="1478">
                  <c:v>127.49299999999999</c:v>
                </c:pt>
                <c:pt idx="1479">
                  <c:v>120.218</c:v>
                </c:pt>
                <c:pt idx="1480">
                  <c:v>125.33499999999999</c:v>
                </c:pt>
                <c:pt idx="1481">
                  <c:v>146.74100000000001</c:v>
                </c:pt>
                <c:pt idx="1482">
                  <c:v>102.35899999999999</c:v>
                </c:pt>
                <c:pt idx="1483">
                  <c:v>129.54</c:v>
                </c:pt>
                <c:pt idx="1484">
                  <c:v>172.74700000000001</c:v>
                </c:pt>
                <c:pt idx="1485">
                  <c:v>164.16399999999999</c:v>
                </c:pt>
                <c:pt idx="1486">
                  <c:v>134.94300000000001</c:v>
                </c:pt>
                <c:pt idx="1487">
                  <c:v>120.108</c:v>
                </c:pt>
                <c:pt idx="1488">
                  <c:v>188.548</c:v>
                </c:pt>
                <c:pt idx="1489">
                  <c:v>173.87200000000001</c:v>
                </c:pt>
                <c:pt idx="1490">
                  <c:v>121.17</c:v>
                </c:pt>
                <c:pt idx="1491">
                  <c:v>115.459</c:v>
                </c:pt>
                <c:pt idx="1492">
                  <c:v>121.071</c:v>
                </c:pt>
                <c:pt idx="1493">
                  <c:v>69.704800000000006</c:v>
                </c:pt>
                <c:pt idx="1494">
                  <c:v>147.26599999999999</c:v>
                </c:pt>
                <c:pt idx="1495">
                  <c:v>129.25399999999999</c:v>
                </c:pt>
                <c:pt idx="1496">
                  <c:v>116.71899999999999</c:v>
                </c:pt>
                <c:pt idx="1497">
                  <c:v>159.96</c:v>
                </c:pt>
                <c:pt idx="1498">
                  <c:v>120.798</c:v>
                </c:pt>
                <c:pt idx="1499">
                  <c:v>149.82400000000001</c:v>
                </c:pt>
                <c:pt idx="1500">
                  <c:v>138.554</c:v>
                </c:pt>
                <c:pt idx="1501">
                  <c:v>109.43</c:v>
                </c:pt>
                <c:pt idx="1502">
                  <c:v>140.17400000000001</c:v>
                </c:pt>
                <c:pt idx="1503">
                  <c:v>118.438</c:v>
                </c:pt>
                <c:pt idx="1504">
                  <c:v>97.846900000000005</c:v>
                </c:pt>
                <c:pt idx="1505">
                  <c:v>115.232</c:v>
                </c:pt>
                <c:pt idx="1506">
                  <c:v>139.72200000000001</c:v>
                </c:pt>
                <c:pt idx="1507">
                  <c:v>99.875399999999999</c:v>
                </c:pt>
                <c:pt idx="1508">
                  <c:v>99.638999999999996</c:v>
                </c:pt>
                <c:pt idx="1509">
                  <c:v>97.712000000000003</c:v>
                </c:pt>
                <c:pt idx="1510">
                  <c:v>150.232</c:v>
                </c:pt>
                <c:pt idx="1511">
                  <c:v>131.303</c:v>
                </c:pt>
                <c:pt idx="1512">
                  <c:v>119.33199999999999</c:v>
                </c:pt>
                <c:pt idx="1513">
                  <c:v>119.327</c:v>
                </c:pt>
                <c:pt idx="1514">
                  <c:v>119.447</c:v>
                </c:pt>
                <c:pt idx="1515">
                  <c:v>108.718</c:v>
                </c:pt>
                <c:pt idx="1516">
                  <c:v>107.795</c:v>
                </c:pt>
                <c:pt idx="1517">
                  <c:v>142.33799999999999</c:v>
                </c:pt>
                <c:pt idx="1518">
                  <c:v>119.965</c:v>
                </c:pt>
                <c:pt idx="1519">
                  <c:v>170.79</c:v>
                </c:pt>
                <c:pt idx="1520">
                  <c:v>138.59899999999999</c:v>
                </c:pt>
                <c:pt idx="1521">
                  <c:v>153.66999999999999</c:v>
                </c:pt>
                <c:pt idx="1522">
                  <c:v>98.287700000000001</c:v>
                </c:pt>
                <c:pt idx="1523">
                  <c:v>133.87700000000001</c:v>
                </c:pt>
                <c:pt idx="1524">
                  <c:v>125.67</c:v>
                </c:pt>
                <c:pt idx="1525">
                  <c:v>158.16499999999999</c:v>
                </c:pt>
                <c:pt idx="1526">
                  <c:v>127.024</c:v>
                </c:pt>
                <c:pt idx="1527">
                  <c:v>127.997</c:v>
                </c:pt>
                <c:pt idx="1528">
                  <c:v>132.77699999999999</c:v>
                </c:pt>
                <c:pt idx="1529">
                  <c:v>127.407</c:v>
                </c:pt>
                <c:pt idx="1530">
                  <c:v>145.28200000000001</c:v>
                </c:pt>
                <c:pt idx="1531">
                  <c:v>143.24</c:v>
                </c:pt>
                <c:pt idx="1532">
                  <c:v>117.59399999999999</c:v>
                </c:pt>
                <c:pt idx="1533">
                  <c:v>137.04</c:v>
                </c:pt>
                <c:pt idx="1534">
                  <c:v>110.70099999999999</c:v>
                </c:pt>
                <c:pt idx="1535">
                  <c:v>140.98599999999999</c:v>
                </c:pt>
                <c:pt idx="1536">
                  <c:v>121.72</c:v>
                </c:pt>
                <c:pt idx="1537">
                  <c:v>115.64700000000001</c:v>
                </c:pt>
                <c:pt idx="1538">
                  <c:v>94.459100000000007</c:v>
                </c:pt>
                <c:pt idx="1539">
                  <c:v>90.364800000000002</c:v>
                </c:pt>
                <c:pt idx="1540">
                  <c:v>126.48</c:v>
                </c:pt>
                <c:pt idx="1541">
                  <c:v>94.836399999999998</c:v>
                </c:pt>
                <c:pt idx="1542">
                  <c:v>95.858699999999999</c:v>
                </c:pt>
                <c:pt idx="1543">
                  <c:v>94.426900000000003</c:v>
                </c:pt>
                <c:pt idx="1544">
                  <c:v>106.19</c:v>
                </c:pt>
                <c:pt idx="1545">
                  <c:v>106.94499999999999</c:v>
                </c:pt>
                <c:pt idx="1546">
                  <c:v>136.327</c:v>
                </c:pt>
                <c:pt idx="1547">
                  <c:v>112.372</c:v>
                </c:pt>
                <c:pt idx="1548">
                  <c:v>128.483</c:v>
                </c:pt>
                <c:pt idx="1549">
                  <c:v>161.13300000000001</c:v>
                </c:pt>
                <c:pt idx="1550">
                  <c:v>115.97499999999999</c:v>
                </c:pt>
                <c:pt idx="1551">
                  <c:v>101.599</c:v>
                </c:pt>
                <c:pt idx="1552">
                  <c:v>104.752</c:v>
                </c:pt>
                <c:pt idx="1553">
                  <c:v>161.27199999999999</c:v>
                </c:pt>
                <c:pt idx="1554">
                  <c:v>149.78299999999999</c:v>
                </c:pt>
                <c:pt idx="1555">
                  <c:v>64.897900000000007</c:v>
                </c:pt>
                <c:pt idx="1556">
                  <c:v>151.113</c:v>
                </c:pt>
                <c:pt idx="1557">
                  <c:v>152.125</c:v>
                </c:pt>
                <c:pt idx="1558">
                  <c:v>118.239</c:v>
                </c:pt>
                <c:pt idx="1559">
                  <c:v>134.50299999999999</c:v>
                </c:pt>
                <c:pt idx="1560">
                  <c:v>128.82300000000001</c:v>
                </c:pt>
                <c:pt idx="1561">
                  <c:v>143.916</c:v>
                </c:pt>
                <c:pt idx="1562">
                  <c:v>116.467</c:v>
                </c:pt>
                <c:pt idx="1563">
                  <c:v>190.07900000000001</c:v>
                </c:pt>
                <c:pt idx="1564">
                  <c:v>129.38200000000001</c:v>
                </c:pt>
                <c:pt idx="1565">
                  <c:v>156.62799999999999</c:v>
                </c:pt>
                <c:pt idx="1566">
                  <c:v>100.239</c:v>
                </c:pt>
                <c:pt idx="1567">
                  <c:v>118.69</c:v>
                </c:pt>
                <c:pt idx="1568">
                  <c:v>128.90799999999999</c:v>
                </c:pt>
                <c:pt idx="1569">
                  <c:v>128.16999999999999</c:v>
                </c:pt>
                <c:pt idx="1570">
                  <c:v>102.761</c:v>
                </c:pt>
                <c:pt idx="1571">
                  <c:v>117.745</c:v>
                </c:pt>
                <c:pt idx="1572">
                  <c:v>75.043099999999995</c:v>
                </c:pt>
                <c:pt idx="1573">
                  <c:v>115.246</c:v>
                </c:pt>
                <c:pt idx="1574">
                  <c:v>125.116</c:v>
                </c:pt>
                <c:pt idx="1575">
                  <c:v>79.701599999999999</c:v>
                </c:pt>
                <c:pt idx="1576">
                  <c:v>126.11</c:v>
                </c:pt>
                <c:pt idx="1577">
                  <c:v>123.488</c:v>
                </c:pt>
                <c:pt idx="1578">
                  <c:v>147.56100000000001</c:v>
                </c:pt>
                <c:pt idx="1579">
                  <c:v>90.990200000000002</c:v>
                </c:pt>
                <c:pt idx="1580">
                  <c:v>180.179</c:v>
                </c:pt>
                <c:pt idx="1581">
                  <c:v>151.25200000000001</c:v>
                </c:pt>
                <c:pt idx="1582">
                  <c:v>138.23500000000001</c:v>
                </c:pt>
                <c:pt idx="1583">
                  <c:v>165.43899999999999</c:v>
                </c:pt>
                <c:pt idx="1584">
                  <c:v>141.13499999999999</c:v>
                </c:pt>
                <c:pt idx="1585">
                  <c:v>137.541</c:v>
                </c:pt>
                <c:pt idx="1586">
                  <c:v>156.47900000000001</c:v>
                </c:pt>
                <c:pt idx="1587">
                  <c:v>186.22300000000001</c:v>
                </c:pt>
                <c:pt idx="1588">
                  <c:v>142.83199999999999</c:v>
                </c:pt>
                <c:pt idx="1589">
                  <c:v>205.07</c:v>
                </c:pt>
                <c:pt idx="1590">
                  <c:v>427.36599999999999</c:v>
                </c:pt>
                <c:pt idx="1591">
                  <c:v>550.20600000000002</c:v>
                </c:pt>
                <c:pt idx="1592">
                  <c:v>552.01300000000003</c:v>
                </c:pt>
                <c:pt idx="1593">
                  <c:v>561.32399999999996</c:v>
                </c:pt>
                <c:pt idx="1594">
                  <c:v>545.44399999999996</c:v>
                </c:pt>
                <c:pt idx="1595">
                  <c:v>574.09699999999998</c:v>
                </c:pt>
                <c:pt idx="1596">
                  <c:v>556.03</c:v>
                </c:pt>
                <c:pt idx="1597">
                  <c:v>516.28399999999999</c:v>
                </c:pt>
                <c:pt idx="1598">
                  <c:v>568.64</c:v>
                </c:pt>
                <c:pt idx="1599">
                  <c:v>565.44899999999996</c:v>
                </c:pt>
                <c:pt idx="1600">
                  <c:v>562.97299999999996</c:v>
                </c:pt>
                <c:pt idx="1601">
                  <c:v>546.73400000000004</c:v>
                </c:pt>
                <c:pt idx="1602">
                  <c:v>540.66399999999999</c:v>
                </c:pt>
                <c:pt idx="1603">
                  <c:v>540.346</c:v>
                </c:pt>
                <c:pt idx="1604">
                  <c:v>543.84199999999998</c:v>
                </c:pt>
                <c:pt idx="1605">
                  <c:v>554.45699999999999</c:v>
                </c:pt>
                <c:pt idx="1606">
                  <c:v>542.053</c:v>
                </c:pt>
                <c:pt idx="1607">
                  <c:v>534.50599999999997</c:v>
                </c:pt>
                <c:pt idx="1608">
                  <c:v>524.21199999999999</c:v>
                </c:pt>
                <c:pt idx="1609">
                  <c:v>580.05899999999997</c:v>
                </c:pt>
                <c:pt idx="1610">
                  <c:v>546.80399999999997</c:v>
                </c:pt>
                <c:pt idx="1611">
                  <c:v>528.41899999999998</c:v>
                </c:pt>
                <c:pt idx="1612">
                  <c:v>551.44899999999996</c:v>
                </c:pt>
                <c:pt idx="1613">
                  <c:v>519.84500000000003</c:v>
                </c:pt>
                <c:pt idx="1614">
                  <c:v>500.67500000000001</c:v>
                </c:pt>
                <c:pt idx="1615">
                  <c:v>530.76400000000001</c:v>
                </c:pt>
                <c:pt idx="1616">
                  <c:v>545.45799999999997</c:v>
                </c:pt>
                <c:pt idx="1617">
                  <c:v>540.88599999999997</c:v>
                </c:pt>
                <c:pt idx="1618">
                  <c:v>557.62599999999998</c:v>
                </c:pt>
                <c:pt idx="1619">
                  <c:v>544.29100000000005</c:v>
                </c:pt>
                <c:pt idx="1620">
                  <c:v>523.90099999999995</c:v>
                </c:pt>
                <c:pt idx="1621">
                  <c:v>556.14099999999996</c:v>
                </c:pt>
                <c:pt idx="1622">
                  <c:v>540.40700000000004</c:v>
                </c:pt>
                <c:pt idx="1623">
                  <c:v>549.46199999999999</c:v>
                </c:pt>
                <c:pt idx="1624">
                  <c:v>528.59900000000005</c:v>
                </c:pt>
                <c:pt idx="1625">
                  <c:v>512.99900000000002</c:v>
                </c:pt>
                <c:pt idx="1626">
                  <c:v>538.95899999999995</c:v>
                </c:pt>
                <c:pt idx="1627">
                  <c:v>543.76400000000001</c:v>
                </c:pt>
                <c:pt idx="1628">
                  <c:v>529.84299999999996</c:v>
                </c:pt>
                <c:pt idx="1629">
                  <c:v>482.18599999999998</c:v>
                </c:pt>
                <c:pt idx="1630">
                  <c:v>547.90499999999997</c:v>
                </c:pt>
                <c:pt idx="1631">
                  <c:v>516.55200000000002</c:v>
                </c:pt>
                <c:pt idx="1632">
                  <c:v>524.76800000000003</c:v>
                </c:pt>
                <c:pt idx="1633">
                  <c:v>513.26700000000005</c:v>
                </c:pt>
                <c:pt idx="1634">
                  <c:v>524.01099999999997</c:v>
                </c:pt>
                <c:pt idx="1635">
                  <c:v>503.98899999999998</c:v>
                </c:pt>
                <c:pt idx="1636">
                  <c:v>510.16</c:v>
                </c:pt>
                <c:pt idx="1637">
                  <c:v>534.99199999999996</c:v>
                </c:pt>
                <c:pt idx="1638">
                  <c:v>526.71199999999999</c:v>
                </c:pt>
                <c:pt idx="1639">
                  <c:v>544.64300000000003</c:v>
                </c:pt>
                <c:pt idx="1640">
                  <c:v>498.221</c:v>
                </c:pt>
                <c:pt idx="1641">
                  <c:v>527.27300000000002</c:v>
                </c:pt>
                <c:pt idx="1642">
                  <c:v>532.88800000000003</c:v>
                </c:pt>
                <c:pt idx="1643">
                  <c:v>578.601</c:v>
                </c:pt>
                <c:pt idx="1644">
                  <c:v>548.04999999999995</c:v>
                </c:pt>
                <c:pt idx="1645">
                  <c:v>548.35799999999995</c:v>
                </c:pt>
                <c:pt idx="1646">
                  <c:v>487.61099999999999</c:v>
                </c:pt>
                <c:pt idx="1647">
                  <c:v>495.46</c:v>
                </c:pt>
                <c:pt idx="1648">
                  <c:v>519.10299999999995</c:v>
                </c:pt>
                <c:pt idx="1649">
                  <c:v>526.30700000000002</c:v>
                </c:pt>
                <c:pt idx="1650">
                  <c:v>519.56500000000005</c:v>
                </c:pt>
                <c:pt idx="1651">
                  <c:v>458.06900000000002</c:v>
                </c:pt>
                <c:pt idx="1652">
                  <c:v>506.589</c:v>
                </c:pt>
                <c:pt idx="1653">
                  <c:v>512.02300000000002</c:v>
                </c:pt>
                <c:pt idx="1654">
                  <c:v>546.95399999999995</c:v>
                </c:pt>
                <c:pt idx="1655">
                  <c:v>524.20500000000004</c:v>
                </c:pt>
                <c:pt idx="1656">
                  <c:v>521.851</c:v>
                </c:pt>
                <c:pt idx="1657">
                  <c:v>555.24699999999996</c:v>
                </c:pt>
                <c:pt idx="1658">
                  <c:v>560.08900000000006</c:v>
                </c:pt>
                <c:pt idx="1659">
                  <c:v>510.86700000000002</c:v>
                </c:pt>
                <c:pt idx="1660">
                  <c:v>455.41300000000001</c:v>
                </c:pt>
                <c:pt idx="1661">
                  <c:v>503.25299999999999</c:v>
                </c:pt>
                <c:pt idx="1662">
                  <c:v>503.44</c:v>
                </c:pt>
                <c:pt idx="1663">
                  <c:v>512.05600000000004</c:v>
                </c:pt>
                <c:pt idx="1664">
                  <c:v>498.04199999999997</c:v>
                </c:pt>
                <c:pt idx="1665">
                  <c:v>483.334</c:v>
                </c:pt>
                <c:pt idx="1666">
                  <c:v>493.73500000000001</c:v>
                </c:pt>
                <c:pt idx="1667">
                  <c:v>482.59399999999999</c:v>
                </c:pt>
                <c:pt idx="1668">
                  <c:v>506.34800000000001</c:v>
                </c:pt>
                <c:pt idx="1669">
                  <c:v>506.04399999999998</c:v>
                </c:pt>
                <c:pt idx="1670">
                  <c:v>484.822</c:v>
                </c:pt>
                <c:pt idx="1671">
                  <c:v>512.78300000000002</c:v>
                </c:pt>
                <c:pt idx="1672">
                  <c:v>529.34900000000005</c:v>
                </c:pt>
                <c:pt idx="1673">
                  <c:v>463.89</c:v>
                </c:pt>
                <c:pt idx="1674">
                  <c:v>514.57600000000002</c:v>
                </c:pt>
                <c:pt idx="1675">
                  <c:v>531.875</c:v>
                </c:pt>
                <c:pt idx="1676">
                  <c:v>513.53700000000003</c:v>
                </c:pt>
                <c:pt idx="1677">
                  <c:v>519.43499999999995</c:v>
                </c:pt>
                <c:pt idx="1678">
                  <c:v>507.63200000000001</c:v>
                </c:pt>
                <c:pt idx="1679">
                  <c:v>514.16600000000005</c:v>
                </c:pt>
                <c:pt idx="1680">
                  <c:v>499.392</c:v>
                </c:pt>
                <c:pt idx="1681">
                  <c:v>479.07600000000002</c:v>
                </c:pt>
                <c:pt idx="1682">
                  <c:v>556.66600000000005</c:v>
                </c:pt>
                <c:pt idx="1683">
                  <c:v>550.10799999999995</c:v>
                </c:pt>
                <c:pt idx="1684">
                  <c:v>552.14200000000005</c:v>
                </c:pt>
                <c:pt idx="1685">
                  <c:v>528.822</c:v>
                </c:pt>
                <c:pt idx="1686">
                  <c:v>494.096</c:v>
                </c:pt>
                <c:pt idx="1687">
                  <c:v>530.01</c:v>
                </c:pt>
                <c:pt idx="1688">
                  <c:v>503.54199999999997</c:v>
                </c:pt>
                <c:pt idx="1689">
                  <c:v>466.02499999999998</c:v>
                </c:pt>
                <c:pt idx="1690">
                  <c:v>468.95299999999997</c:v>
                </c:pt>
                <c:pt idx="1691">
                  <c:v>509.22800000000001</c:v>
                </c:pt>
                <c:pt idx="1692">
                  <c:v>509.214</c:v>
                </c:pt>
                <c:pt idx="1693">
                  <c:v>481.62799999999999</c:v>
                </c:pt>
                <c:pt idx="1694">
                  <c:v>527.29600000000005</c:v>
                </c:pt>
                <c:pt idx="1695">
                  <c:v>532.09400000000005</c:v>
                </c:pt>
                <c:pt idx="1696">
                  <c:v>530.93799999999999</c:v>
                </c:pt>
                <c:pt idx="1697">
                  <c:v>513.94000000000005</c:v>
                </c:pt>
                <c:pt idx="1698">
                  <c:v>478.08300000000003</c:v>
                </c:pt>
                <c:pt idx="1699">
                  <c:v>525.08100000000002</c:v>
                </c:pt>
                <c:pt idx="1700">
                  <c:v>527.745</c:v>
                </c:pt>
                <c:pt idx="1701">
                  <c:v>525.56600000000003</c:v>
                </c:pt>
                <c:pt idx="1702">
                  <c:v>505.47300000000001</c:v>
                </c:pt>
                <c:pt idx="1703">
                  <c:v>502.54300000000001</c:v>
                </c:pt>
                <c:pt idx="1704">
                  <c:v>517.08100000000002</c:v>
                </c:pt>
                <c:pt idx="1705">
                  <c:v>458.46300000000002</c:v>
                </c:pt>
                <c:pt idx="1706">
                  <c:v>488.76600000000002</c:v>
                </c:pt>
                <c:pt idx="1707">
                  <c:v>623.88499999999999</c:v>
                </c:pt>
                <c:pt idx="1708">
                  <c:v>819.16099999999994</c:v>
                </c:pt>
                <c:pt idx="1709">
                  <c:v>935.85299999999995</c:v>
                </c:pt>
                <c:pt idx="1710">
                  <c:v>938.08600000000001</c:v>
                </c:pt>
                <c:pt idx="1711">
                  <c:v>954.26499999999999</c:v>
                </c:pt>
                <c:pt idx="1712">
                  <c:v>946.17100000000005</c:v>
                </c:pt>
                <c:pt idx="1713">
                  <c:v>948.15099999999995</c:v>
                </c:pt>
                <c:pt idx="1714">
                  <c:v>948.77800000000002</c:v>
                </c:pt>
                <c:pt idx="1715">
                  <c:v>932.12300000000005</c:v>
                </c:pt>
                <c:pt idx="1716">
                  <c:v>926.92600000000004</c:v>
                </c:pt>
                <c:pt idx="1717">
                  <c:v>922.47</c:v>
                </c:pt>
                <c:pt idx="1718">
                  <c:v>916.04200000000003</c:v>
                </c:pt>
                <c:pt idx="1719">
                  <c:v>918.94100000000003</c:v>
                </c:pt>
                <c:pt idx="1720">
                  <c:v>912.72199999999998</c:v>
                </c:pt>
                <c:pt idx="1721">
                  <c:v>926.36400000000003</c:v>
                </c:pt>
                <c:pt idx="1722">
                  <c:v>905.47900000000004</c:v>
                </c:pt>
                <c:pt idx="1723">
                  <c:v>915.22699999999998</c:v>
                </c:pt>
                <c:pt idx="1724">
                  <c:v>907.40599999999995</c:v>
                </c:pt>
                <c:pt idx="1725">
                  <c:v>904.80399999999997</c:v>
                </c:pt>
                <c:pt idx="1726">
                  <c:v>914.28</c:v>
                </c:pt>
                <c:pt idx="1727">
                  <c:v>914.69299999999998</c:v>
                </c:pt>
                <c:pt idx="1728">
                  <c:v>904.755</c:v>
                </c:pt>
                <c:pt idx="1729">
                  <c:v>916.03200000000004</c:v>
                </c:pt>
                <c:pt idx="1730">
                  <c:v>904.96400000000006</c:v>
                </c:pt>
                <c:pt idx="1731">
                  <c:v>911.35900000000004</c:v>
                </c:pt>
                <c:pt idx="1732">
                  <c:v>919.46500000000003</c:v>
                </c:pt>
                <c:pt idx="1733">
                  <c:v>911.774</c:v>
                </c:pt>
                <c:pt idx="1734">
                  <c:v>917.42600000000004</c:v>
                </c:pt>
                <c:pt idx="1735">
                  <c:v>933.35900000000004</c:v>
                </c:pt>
                <c:pt idx="1736">
                  <c:v>910.43299999999999</c:v>
                </c:pt>
                <c:pt idx="1737">
                  <c:v>903.19299999999998</c:v>
                </c:pt>
                <c:pt idx="1738">
                  <c:v>916.55</c:v>
                </c:pt>
                <c:pt idx="1739">
                  <c:v>916.78</c:v>
                </c:pt>
                <c:pt idx="1740">
                  <c:v>918.17600000000004</c:v>
                </c:pt>
                <c:pt idx="1741">
                  <c:v>911.75599999999997</c:v>
                </c:pt>
                <c:pt idx="1742">
                  <c:v>924.64300000000003</c:v>
                </c:pt>
                <c:pt idx="1743">
                  <c:v>929.65800000000002</c:v>
                </c:pt>
                <c:pt idx="1744">
                  <c:v>910.41700000000003</c:v>
                </c:pt>
                <c:pt idx="1745">
                  <c:v>923.22199999999998</c:v>
                </c:pt>
                <c:pt idx="1746">
                  <c:v>922.63800000000003</c:v>
                </c:pt>
                <c:pt idx="1747">
                  <c:v>904.06100000000004</c:v>
                </c:pt>
                <c:pt idx="1748">
                  <c:v>902.221</c:v>
                </c:pt>
                <c:pt idx="1749">
                  <c:v>905.62300000000005</c:v>
                </c:pt>
                <c:pt idx="1750">
                  <c:v>926.00199999999995</c:v>
                </c:pt>
                <c:pt idx="1751">
                  <c:v>888.39200000000005</c:v>
                </c:pt>
                <c:pt idx="1752">
                  <c:v>921.96100000000001</c:v>
                </c:pt>
                <c:pt idx="1753">
                  <c:v>906.56100000000004</c:v>
                </c:pt>
                <c:pt idx="1754">
                  <c:v>916.34900000000005</c:v>
                </c:pt>
                <c:pt idx="1755">
                  <c:v>907.65099999999995</c:v>
                </c:pt>
                <c:pt idx="1756">
                  <c:v>921.78700000000003</c:v>
                </c:pt>
                <c:pt idx="1757">
                  <c:v>932.34799999999996</c:v>
                </c:pt>
                <c:pt idx="1758">
                  <c:v>931.31200000000001</c:v>
                </c:pt>
                <c:pt idx="1759">
                  <c:v>937.71100000000001</c:v>
                </c:pt>
                <c:pt idx="1760">
                  <c:v>949.11199999999997</c:v>
                </c:pt>
                <c:pt idx="1761">
                  <c:v>935.07299999999998</c:v>
                </c:pt>
                <c:pt idx="1762">
                  <c:v>891.42700000000002</c:v>
                </c:pt>
                <c:pt idx="1763">
                  <c:v>911.822</c:v>
                </c:pt>
                <c:pt idx="1764">
                  <c:v>898.69500000000005</c:v>
                </c:pt>
                <c:pt idx="1765">
                  <c:v>915.97799999999995</c:v>
                </c:pt>
                <c:pt idx="1766">
                  <c:v>909.54100000000005</c:v>
                </c:pt>
                <c:pt idx="1767">
                  <c:v>924.95899999999995</c:v>
                </c:pt>
                <c:pt idx="1768">
                  <c:v>915.63699999999994</c:v>
                </c:pt>
                <c:pt idx="1769">
                  <c:v>920.70899999999995</c:v>
                </c:pt>
                <c:pt idx="1770">
                  <c:v>945.06200000000001</c:v>
                </c:pt>
                <c:pt idx="1771">
                  <c:v>921.63400000000001</c:v>
                </c:pt>
                <c:pt idx="1772">
                  <c:v>924.12199999999996</c:v>
                </c:pt>
                <c:pt idx="1773">
                  <c:v>902.77800000000002</c:v>
                </c:pt>
                <c:pt idx="1774">
                  <c:v>918.00699999999995</c:v>
                </c:pt>
                <c:pt idx="1775">
                  <c:v>934.88499999999999</c:v>
                </c:pt>
                <c:pt idx="1776">
                  <c:v>938.49699999999996</c:v>
                </c:pt>
                <c:pt idx="1777">
                  <c:v>921.83299999999997</c:v>
                </c:pt>
                <c:pt idx="1778">
                  <c:v>909.59799999999996</c:v>
                </c:pt>
                <c:pt idx="1779">
                  <c:v>919.80499999999995</c:v>
                </c:pt>
                <c:pt idx="1780">
                  <c:v>913.84799999999996</c:v>
                </c:pt>
                <c:pt idx="1781">
                  <c:v>934.59799999999996</c:v>
                </c:pt>
                <c:pt idx="1782">
                  <c:v>915.62300000000005</c:v>
                </c:pt>
                <c:pt idx="1783">
                  <c:v>926.82399999999996</c:v>
                </c:pt>
                <c:pt idx="1784">
                  <c:v>926.81799999999998</c:v>
                </c:pt>
                <c:pt idx="1785">
                  <c:v>927.24099999999999</c:v>
                </c:pt>
                <c:pt idx="1786">
                  <c:v>929.25400000000002</c:v>
                </c:pt>
                <c:pt idx="1787">
                  <c:v>929.55799999999999</c:v>
                </c:pt>
                <c:pt idx="1788">
                  <c:v>907.56100000000004</c:v>
                </c:pt>
                <c:pt idx="1789">
                  <c:v>918.28099999999995</c:v>
                </c:pt>
                <c:pt idx="1790">
                  <c:v>921.33399999999995</c:v>
                </c:pt>
                <c:pt idx="1791">
                  <c:v>921.81600000000003</c:v>
                </c:pt>
                <c:pt idx="1792">
                  <c:v>908.274</c:v>
                </c:pt>
                <c:pt idx="1793">
                  <c:v>896.32899999999995</c:v>
                </c:pt>
                <c:pt idx="1794">
                  <c:v>904.72400000000005</c:v>
                </c:pt>
                <c:pt idx="1795">
                  <c:v>905.94100000000003</c:v>
                </c:pt>
                <c:pt idx="1796">
                  <c:v>928.81200000000001</c:v>
                </c:pt>
                <c:pt idx="1797">
                  <c:v>900.38599999999997</c:v>
                </c:pt>
                <c:pt idx="1798">
                  <c:v>926.26900000000001</c:v>
                </c:pt>
                <c:pt idx="1799">
                  <c:v>917.36500000000001</c:v>
                </c:pt>
                <c:pt idx="1800">
                  <c:v>895.76099999999997</c:v>
                </c:pt>
                <c:pt idx="1801">
                  <c:v>932.38199999999995</c:v>
                </c:pt>
                <c:pt idx="1802">
                  <c:v>942.64</c:v>
                </c:pt>
                <c:pt idx="1803">
                  <c:v>909.83900000000006</c:v>
                </c:pt>
                <c:pt idx="1804">
                  <c:v>938.42399999999998</c:v>
                </c:pt>
                <c:pt idx="1805">
                  <c:v>920.31500000000005</c:v>
                </c:pt>
                <c:pt idx="1806">
                  <c:v>906.82</c:v>
                </c:pt>
                <c:pt idx="1807">
                  <c:v>923.40099999999995</c:v>
                </c:pt>
                <c:pt idx="1808">
                  <c:v>911.55499999999995</c:v>
                </c:pt>
                <c:pt idx="1809">
                  <c:v>900.81</c:v>
                </c:pt>
                <c:pt idx="1810">
                  <c:v>924.45</c:v>
                </c:pt>
                <c:pt idx="1811">
                  <c:v>917.23400000000004</c:v>
                </c:pt>
                <c:pt idx="1812">
                  <c:v>917.39800000000002</c:v>
                </c:pt>
                <c:pt idx="1813">
                  <c:v>912.80700000000002</c:v>
                </c:pt>
                <c:pt idx="1814">
                  <c:v>938.96699999999998</c:v>
                </c:pt>
                <c:pt idx="1815">
                  <c:v>916.72</c:v>
                </c:pt>
                <c:pt idx="1816">
                  <c:v>912.80499999999995</c:v>
                </c:pt>
                <c:pt idx="1817">
                  <c:v>908.41700000000003</c:v>
                </c:pt>
                <c:pt idx="1818">
                  <c:v>914.96100000000001</c:v>
                </c:pt>
                <c:pt idx="1819">
                  <c:v>913.43799999999999</c:v>
                </c:pt>
                <c:pt idx="1820">
                  <c:v>918.63099999999997</c:v>
                </c:pt>
                <c:pt idx="1821">
                  <c:v>910.66399999999999</c:v>
                </c:pt>
                <c:pt idx="1822">
                  <c:v>936.86800000000005</c:v>
                </c:pt>
                <c:pt idx="1823">
                  <c:v>915.58399999999995</c:v>
                </c:pt>
                <c:pt idx="1824">
                  <c:v>923.82600000000002</c:v>
                </c:pt>
                <c:pt idx="1825">
                  <c:v>916.39</c:v>
                </c:pt>
                <c:pt idx="1826">
                  <c:v>902.06</c:v>
                </c:pt>
                <c:pt idx="1827">
                  <c:v>915.72400000000005</c:v>
                </c:pt>
                <c:pt idx="1828">
                  <c:v>922.54600000000005</c:v>
                </c:pt>
                <c:pt idx="1829">
                  <c:v>900.32</c:v>
                </c:pt>
                <c:pt idx="1830">
                  <c:v>787.51400000000001</c:v>
                </c:pt>
                <c:pt idx="1831">
                  <c:v>584.30100000000004</c:v>
                </c:pt>
                <c:pt idx="1832">
                  <c:v>364.41</c:v>
                </c:pt>
                <c:pt idx="1833">
                  <c:v>272.935</c:v>
                </c:pt>
                <c:pt idx="1834">
                  <c:v>208.74</c:v>
                </c:pt>
                <c:pt idx="1835">
                  <c:v>123.96599999999999</c:v>
                </c:pt>
                <c:pt idx="1836">
                  <c:v>197.149</c:v>
                </c:pt>
                <c:pt idx="1837">
                  <c:v>172.02500000000001</c:v>
                </c:pt>
                <c:pt idx="1838">
                  <c:v>163.92400000000001</c:v>
                </c:pt>
                <c:pt idx="1839">
                  <c:v>155.21</c:v>
                </c:pt>
                <c:pt idx="1840">
                  <c:v>140.61099999999999</c:v>
                </c:pt>
                <c:pt idx="1841">
                  <c:v>157.65299999999999</c:v>
                </c:pt>
                <c:pt idx="1842">
                  <c:v>136.18299999999999</c:v>
                </c:pt>
                <c:pt idx="1843">
                  <c:v>94.891999999999996</c:v>
                </c:pt>
                <c:pt idx="1844">
                  <c:v>111.283</c:v>
                </c:pt>
                <c:pt idx="1845">
                  <c:v>104.018</c:v>
                </c:pt>
                <c:pt idx="1846">
                  <c:v>134.08699999999999</c:v>
                </c:pt>
                <c:pt idx="1847">
                  <c:v>83.515199999999993</c:v>
                </c:pt>
                <c:pt idx="1848">
                  <c:v>102.53</c:v>
                </c:pt>
                <c:pt idx="1849">
                  <c:v>131.971</c:v>
                </c:pt>
                <c:pt idx="1850">
                  <c:v>102.441</c:v>
                </c:pt>
                <c:pt idx="1851">
                  <c:v>110.657</c:v>
                </c:pt>
                <c:pt idx="1852">
                  <c:v>176.04</c:v>
                </c:pt>
                <c:pt idx="1853">
                  <c:v>118.857</c:v>
                </c:pt>
                <c:pt idx="1854">
                  <c:v>178.45099999999999</c:v>
                </c:pt>
                <c:pt idx="1855">
                  <c:v>90.022099999999995</c:v>
                </c:pt>
                <c:pt idx="1856">
                  <c:v>153.316</c:v>
                </c:pt>
                <c:pt idx="1857">
                  <c:v>98.956199999999995</c:v>
                </c:pt>
                <c:pt idx="1858">
                  <c:v>105.18899999999999</c:v>
                </c:pt>
                <c:pt idx="1859">
                  <c:v>106.36799999999999</c:v>
                </c:pt>
                <c:pt idx="1860">
                  <c:v>103.13500000000001</c:v>
                </c:pt>
                <c:pt idx="1861">
                  <c:v>79.017799999999994</c:v>
                </c:pt>
                <c:pt idx="1862">
                  <c:v>124.375</c:v>
                </c:pt>
                <c:pt idx="1863">
                  <c:v>116.015</c:v>
                </c:pt>
                <c:pt idx="1864">
                  <c:v>91.913700000000006</c:v>
                </c:pt>
                <c:pt idx="1865">
                  <c:v>30.1982</c:v>
                </c:pt>
                <c:pt idx="1866">
                  <c:v>56.845399999999998</c:v>
                </c:pt>
                <c:pt idx="1867">
                  <c:v>110.83799999999999</c:v>
                </c:pt>
                <c:pt idx="1868">
                  <c:v>59.038499999999999</c:v>
                </c:pt>
                <c:pt idx="1869">
                  <c:v>115.041</c:v>
                </c:pt>
                <c:pt idx="1870">
                  <c:v>57.153500000000001</c:v>
                </c:pt>
                <c:pt idx="1871">
                  <c:v>129.55199999999999</c:v>
                </c:pt>
                <c:pt idx="1872">
                  <c:v>83.254999999999995</c:v>
                </c:pt>
                <c:pt idx="1873">
                  <c:v>91.179400000000001</c:v>
                </c:pt>
                <c:pt idx="1874">
                  <c:v>61.6342</c:v>
                </c:pt>
                <c:pt idx="1875">
                  <c:v>108.455</c:v>
                </c:pt>
                <c:pt idx="1876">
                  <c:v>95.608900000000006</c:v>
                </c:pt>
                <c:pt idx="1877">
                  <c:v>78.497799999999998</c:v>
                </c:pt>
                <c:pt idx="1878">
                  <c:v>45.427700000000002</c:v>
                </c:pt>
                <c:pt idx="1879">
                  <c:v>67.826999999999998</c:v>
                </c:pt>
                <c:pt idx="1880">
                  <c:v>138.65199999999999</c:v>
                </c:pt>
                <c:pt idx="1881">
                  <c:v>118.235</c:v>
                </c:pt>
                <c:pt idx="1882">
                  <c:v>55.597799999999999</c:v>
                </c:pt>
                <c:pt idx="1883">
                  <c:v>82.160499999999999</c:v>
                </c:pt>
                <c:pt idx="1884">
                  <c:v>100.045</c:v>
                </c:pt>
                <c:pt idx="1885">
                  <c:v>76.911100000000005</c:v>
                </c:pt>
                <c:pt idx="1886">
                  <c:v>94.873599999999996</c:v>
                </c:pt>
                <c:pt idx="1887">
                  <c:v>114.872</c:v>
                </c:pt>
                <c:pt idx="1888">
                  <c:v>107.79900000000001</c:v>
                </c:pt>
                <c:pt idx="1889">
                  <c:v>126.31100000000001</c:v>
                </c:pt>
                <c:pt idx="1890">
                  <c:v>116.119</c:v>
                </c:pt>
                <c:pt idx="1891">
                  <c:v>88.276799999999994</c:v>
                </c:pt>
                <c:pt idx="1892">
                  <c:v>62.9953</c:v>
                </c:pt>
                <c:pt idx="1893">
                  <c:v>92.710700000000003</c:v>
                </c:pt>
                <c:pt idx="1894">
                  <c:v>45.363</c:v>
                </c:pt>
                <c:pt idx="1895">
                  <c:v>117.182</c:v>
                </c:pt>
                <c:pt idx="1896">
                  <c:v>87.203599999999994</c:v>
                </c:pt>
                <c:pt idx="1897">
                  <c:v>66.078999999999994</c:v>
                </c:pt>
                <c:pt idx="1898">
                  <c:v>75.816999999999993</c:v>
                </c:pt>
                <c:pt idx="1899">
                  <c:v>53.593800000000002</c:v>
                </c:pt>
                <c:pt idx="1900">
                  <c:v>57.052100000000003</c:v>
                </c:pt>
                <c:pt idx="1901">
                  <c:v>63.49</c:v>
                </c:pt>
                <c:pt idx="1902">
                  <c:v>99.475899999999996</c:v>
                </c:pt>
                <c:pt idx="1903">
                  <c:v>163.16999999999999</c:v>
                </c:pt>
                <c:pt idx="1904">
                  <c:v>87.102699999999999</c:v>
                </c:pt>
                <c:pt idx="1905">
                  <c:v>89.430499999999995</c:v>
                </c:pt>
                <c:pt idx="1906">
                  <c:v>77.749300000000005</c:v>
                </c:pt>
                <c:pt idx="1907">
                  <c:v>108.69199999999999</c:v>
                </c:pt>
                <c:pt idx="1908">
                  <c:v>69.6511</c:v>
                </c:pt>
                <c:pt idx="1909">
                  <c:v>85.941199999999995</c:v>
                </c:pt>
                <c:pt idx="1910">
                  <c:v>122.88500000000001</c:v>
                </c:pt>
                <c:pt idx="1911">
                  <c:v>142.988</c:v>
                </c:pt>
                <c:pt idx="1912">
                  <c:v>49.1432</c:v>
                </c:pt>
                <c:pt idx="1913">
                  <c:v>69.842100000000002</c:v>
                </c:pt>
                <c:pt idx="1914">
                  <c:v>68.509699999999995</c:v>
                </c:pt>
                <c:pt idx="1915">
                  <c:v>106.121</c:v>
                </c:pt>
                <c:pt idx="1916">
                  <c:v>45.964599999999997</c:v>
                </c:pt>
                <c:pt idx="1917">
                  <c:v>89.502300000000005</c:v>
                </c:pt>
                <c:pt idx="1918">
                  <c:v>120.822</c:v>
                </c:pt>
                <c:pt idx="1919">
                  <c:v>85.076999999999998</c:v>
                </c:pt>
                <c:pt idx="1920">
                  <c:v>84.072800000000001</c:v>
                </c:pt>
                <c:pt idx="1921">
                  <c:v>101.59099999999999</c:v>
                </c:pt>
                <c:pt idx="1922">
                  <c:v>107.986</c:v>
                </c:pt>
                <c:pt idx="1923">
                  <c:v>171.999</c:v>
                </c:pt>
                <c:pt idx="1924">
                  <c:v>126.497</c:v>
                </c:pt>
                <c:pt idx="1925">
                  <c:v>93.033799999999999</c:v>
                </c:pt>
                <c:pt idx="1926">
                  <c:v>117.46</c:v>
                </c:pt>
                <c:pt idx="1927">
                  <c:v>95.070999999999998</c:v>
                </c:pt>
                <c:pt idx="1928">
                  <c:v>106.102</c:v>
                </c:pt>
                <c:pt idx="1929">
                  <c:v>95.975999999999999</c:v>
                </c:pt>
                <c:pt idx="1930">
                  <c:v>103.74</c:v>
                </c:pt>
                <c:pt idx="1931">
                  <c:v>105.66800000000001</c:v>
                </c:pt>
                <c:pt idx="1932">
                  <c:v>103.24</c:v>
                </c:pt>
                <c:pt idx="1933">
                  <c:v>87.748999999999995</c:v>
                </c:pt>
                <c:pt idx="1934">
                  <c:v>131.76599999999999</c:v>
                </c:pt>
                <c:pt idx="1935">
                  <c:v>105.169</c:v>
                </c:pt>
                <c:pt idx="1936">
                  <c:v>88.4084</c:v>
                </c:pt>
                <c:pt idx="1937">
                  <c:v>130.98400000000001</c:v>
                </c:pt>
                <c:pt idx="1938">
                  <c:v>159.042</c:v>
                </c:pt>
                <c:pt idx="1939">
                  <c:v>134.30500000000001</c:v>
                </c:pt>
                <c:pt idx="1940">
                  <c:v>117.48399999999999</c:v>
                </c:pt>
                <c:pt idx="1941">
                  <c:v>56.303600000000003</c:v>
                </c:pt>
                <c:pt idx="1942">
                  <c:v>101.11499999999999</c:v>
                </c:pt>
                <c:pt idx="1943">
                  <c:v>118.917</c:v>
                </c:pt>
                <c:pt idx="1944">
                  <c:v>75.897400000000005</c:v>
                </c:pt>
                <c:pt idx="1945">
                  <c:v>151.44200000000001</c:v>
                </c:pt>
                <c:pt idx="1946">
                  <c:v>55.572800000000001</c:v>
                </c:pt>
                <c:pt idx="1947">
                  <c:v>119.358</c:v>
                </c:pt>
                <c:pt idx="1948">
                  <c:v>118.017</c:v>
                </c:pt>
                <c:pt idx="1949">
                  <c:v>135.852</c:v>
                </c:pt>
                <c:pt idx="1950">
                  <c:v>80.154600000000002</c:v>
                </c:pt>
                <c:pt idx="1951">
                  <c:v>211.036</c:v>
                </c:pt>
                <c:pt idx="1952">
                  <c:v>359.649</c:v>
                </c:pt>
                <c:pt idx="1953">
                  <c:v>562.49800000000005</c:v>
                </c:pt>
                <c:pt idx="1954">
                  <c:v>693.09199999999998</c:v>
                </c:pt>
                <c:pt idx="1955">
                  <c:v>779.64</c:v>
                </c:pt>
                <c:pt idx="1956">
                  <c:v>900.90899999999999</c:v>
                </c:pt>
                <c:pt idx="1957">
                  <c:v>897.93399999999997</c:v>
                </c:pt>
                <c:pt idx="1958">
                  <c:v>904.30499999999995</c:v>
                </c:pt>
                <c:pt idx="1959">
                  <c:v>857.404</c:v>
                </c:pt>
                <c:pt idx="1960">
                  <c:v>876.72699999999998</c:v>
                </c:pt>
                <c:pt idx="1961">
                  <c:v>890.70699999999999</c:v>
                </c:pt>
                <c:pt idx="1962">
                  <c:v>900.68499999999995</c:v>
                </c:pt>
                <c:pt idx="1963">
                  <c:v>876.79399999999998</c:v>
                </c:pt>
                <c:pt idx="1964">
                  <c:v>895.48400000000004</c:v>
                </c:pt>
                <c:pt idx="1965">
                  <c:v>902.02300000000002</c:v>
                </c:pt>
                <c:pt idx="1966">
                  <c:v>922.04499999999996</c:v>
                </c:pt>
                <c:pt idx="1967">
                  <c:v>909.25199999999995</c:v>
                </c:pt>
                <c:pt idx="1968">
                  <c:v>918.42</c:v>
                </c:pt>
                <c:pt idx="1969">
                  <c:v>917.15800000000002</c:v>
                </c:pt>
                <c:pt idx="1970">
                  <c:v>901.69899999999996</c:v>
                </c:pt>
                <c:pt idx="1971">
                  <c:v>0</c:v>
                </c:pt>
                <c:pt idx="1972">
                  <c:v>903.702</c:v>
                </c:pt>
                <c:pt idx="1973">
                  <c:v>892.678</c:v>
                </c:pt>
                <c:pt idx="1974">
                  <c:v>898.45699999999999</c:v>
                </c:pt>
                <c:pt idx="1975">
                  <c:v>898.274</c:v>
                </c:pt>
                <c:pt idx="1976">
                  <c:v>894.29600000000005</c:v>
                </c:pt>
                <c:pt idx="1977">
                  <c:v>905.572</c:v>
                </c:pt>
                <c:pt idx="1978">
                  <c:v>904.15200000000004</c:v>
                </c:pt>
                <c:pt idx="1979">
                  <c:v>890.13199999999995</c:v>
                </c:pt>
                <c:pt idx="1980">
                  <c:v>887.02700000000004</c:v>
                </c:pt>
                <c:pt idx="1981">
                  <c:v>900.27</c:v>
                </c:pt>
                <c:pt idx="1982">
                  <c:v>888.42899999999997</c:v>
                </c:pt>
                <c:pt idx="1983">
                  <c:v>903.07100000000003</c:v>
                </c:pt>
                <c:pt idx="1984">
                  <c:v>924.23599999999999</c:v>
                </c:pt>
                <c:pt idx="1985">
                  <c:v>913.89200000000005</c:v>
                </c:pt>
                <c:pt idx="1986">
                  <c:v>901.72199999999998</c:v>
                </c:pt>
                <c:pt idx="1987">
                  <c:v>887.61500000000001</c:v>
                </c:pt>
                <c:pt idx="1988">
                  <c:v>915.75599999999997</c:v>
                </c:pt>
                <c:pt idx="1989">
                  <c:v>900.70899999999995</c:v>
                </c:pt>
                <c:pt idx="1990">
                  <c:v>914.58199999999999</c:v>
                </c:pt>
                <c:pt idx="1991">
                  <c:v>902.76900000000001</c:v>
                </c:pt>
                <c:pt idx="1992">
                  <c:v>891.98699999999997</c:v>
                </c:pt>
                <c:pt idx="1993">
                  <c:v>922.34299999999996</c:v>
                </c:pt>
                <c:pt idx="1994">
                  <c:v>899.40899999999999</c:v>
                </c:pt>
                <c:pt idx="1995">
                  <c:v>916.03200000000004</c:v>
                </c:pt>
                <c:pt idx="1996">
                  <c:v>911.09400000000005</c:v>
                </c:pt>
                <c:pt idx="1997">
                  <c:v>893.755</c:v>
                </c:pt>
                <c:pt idx="1998">
                  <c:v>915.46600000000001</c:v>
                </c:pt>
                <c:pt idx="1999">
                  <c:v>899.12599999999998</c:v>
                </c:pt>
                <c:pt idx="2000">
                  <c:v>913.80700000000002</c:v>
                </c:pt>
                <c:pt idx="2001">
                  <c:v>902.24699999999996</c:v>
                </c:pt>
                <c:pt idx="2002">
                  <c:v>905.81200000000001</c:v>
                </c:pt>
                <c:pt idx="2003">
                  <c:v>895.62199999999996</c:v>
                </c:pt>
                <c:pt idx="2004">
                  <c:v>900.71</c:v>
                </c:pt>
                <c:pt idx="2005">
                  <c:v>908.48900000000003</c:v>
                </c:pt>
                <c:pt idx="2006">
                  <c:v>896.15300000000002</c:v>
                </c:pt>
                <c:pt idx="2007">
                  <c:v>893.37199999999996</c:v>
                </c:pt>
                <c:pt idx="2008">
                  <c:v>887.04600000000005</c:v>
                </c:pt>
                <c:pt idx="2009">
                  <c:v>912.62300000000005</c:v>
                </c:pt>
                <c:pt idx="2010">
                  <c:v>909.36500000000001</c:v>
                </c:pt>
                <c:pt idx="2011">
                  <c:v>890.23</c:v>
                </c:pt>
                <c:pt idx="2012">
                  <c:v>904.02200000000005</c:v>
                </c:pt>
                <c:pt idx="2013">
                  <c:v>901.45899999999995</c:v>
                </c:pt>
                <c:pt idx="2014">
                  <c:v>892.822</c:v>
                </c:pt>
                <c:pt idx="2015">
                  <c:v>892.947</c:v>
                </c:pt>
                <c:pt idx="2016">
                  <c:v>897.57100000000003</c:v>
                </c:pt>
                <c:pt idx="2017">
                  <c:v>927.76700000000005</c:v>
                </c:pt>
                <c:pt idx="2018">
                  <c:v>898.28700000000003</c:v>
                </c:pt>
                <c:pt idx="2019">
                  <c:v>893.06</c:v>
                </c:pt>
                <c:pt idx="2020">
                  <c:v>910.88599999999997</c:v>
                </c:pt>
                <c:pt idx="2021">
                  <c:v>895.79200000000003</c:v>
                </c:pt>
                <c:pt idx="2022">
                  <c:v>912.971</c:v>
                </c:pt>
                <c:pt idx="2023">
                  <c:v>930.15599999999995</c:v>
                </c:pt>
                <c:pt idx="2024">
                  <c:v>895.29200000000003</c:v>
                </c:pt>
                <c:pt idx="2025">
                  <c:v>886.64700000000005</c:v>
                </c:pt>
                <c:pt idx="2026">
                  <c:v>894.84900000000005</c:v>
                </c:pt>
                <c:pt idx="2027">
                  <c:v>895.29700000000003</c:v>
                </c:pt>
                <c:pt idx="2028">
                  <c:v>887.55700000000002</c:v>
                </c:pt>
                <c:pt idx="2029">
                  <c:v>894.90899999999999</c:v>
                </c:pt>
                <c:pt idx="2030">
                  <c:v>871.87199999999996</c:v>
                </c:pt>
                <c:pt idx="2031">
                  <c:v>898.10900000000004</c:v>
                </c:pt>
                <c:pt idx="2032">
                  <c:v>903.72699999999998</c:v>
                </c:pt>
                <c:pt idx="2033">
                  <c:v>901.16700000000003</c:v>
                </c:pt>
                <c:pt idx="2034">
                  <c:v>900.96100000000001</c:v>
                </c:pt>
                <c:pt idx="2035">
                  <c:v>873.54100000000005</c:v>
                </c:pt>
                <c:pt idx="2036">
                  <c:v>901.28200000000004</c:v>
                </c:pt>
                <c:pt idx="2037">
                  <c:v>888.85799999999995</c:v>
                </c:pt>
                <c:pt idx="2038">
                  <c:v>890.74199999999996</c:v>
                </c:pt>
                <c:pt idx="2039">
                  <c:v>872.09900000000005</c:v>
                </c:pt>
                <c:pt idx="2040">
                  <c:v>871.20399999999995</c:v>
                </c:pt>
                <c:pt idx="2041">
                  <c:v>892.529</c:v>
                </c:pt>
                <c:pt idx="2042">
                  <c:v>886.91099999999994</c:v>
                </c:pt>
                <c:pt idx="2043">
                  <c:v>887.01099999999997</c:v>
                </c:pt>
                <c:pt idx="2044">
                  <c:v>913.96</c:v>
                </c:pt>
                <c:pt idx="2045">
                  <c:v>912.17200000000003</c:v>
                </c:pt>
                <c:pt idx="2046">
                  <c:v>906.44500000000005</c:v>
                </c:pt>
                <c:pt idx="2047">
                  <c:v>867.048</c:v>
                </c:pt>
                <c:pt idx="2048">
                  <c:v>886.85299999999995</c:v>
                </c:pt>
                <c:pt idx="2049">
                  <c:v>902.79499999999996</c:v>
                </c:pt>
                <c:pt idx="2050">
                  <c:v>893.08600000000001</c:v>
                </c:pt>
                <c:pt idx="2051">
                  <c:v>905.89300000000003</c:v>
                </c:pt>
                <c:pt idx="2052">
                  <c:v>888.35199999999998</c:v>
                </c:pt>
                <c:pt idx="2053">
                  <c:v>900.35599999999999</c:v>
                </c:pt>
                <c:pt idx="2054">
                  <c:v>872.57100000000003</c:v>
                </c:pt>
                <c:pt idx="2055">
                  <c:v>895.53099999999995</c:v>
                </c:pt>
                <c:pt idx="2056">
                  <c:v>904.15</c:v>
                </c:pt>
                <c:pt idx="2057">
                  <c:v>899.84</c:v>
                </c:pt>
                <c:pt idx="2058">
                  <c:v>904.16399999999999</c:v>
                </c:pt>
                <c:pt idx="2059">
                  <c:v>909.12</c:v>
                </c:pt>
                <c:pt idx="2060">
                  <c:v>886.00900000000001</c:v>
                </c:pt>
                <c:pt idx="2061">
                  <c:v>905.56500000000005</c:v>
                </c:pt>
                <c:pt idx="2062">
                  <c:v>915.56799999999998</c:v>
                </c:pt>
                <c:pt idx="2063">
                  <c:v>919.78399999999999</c:v>
                </c:pt>
                <c:pt idx="2064">
                  <c:v>913.38099999999997</c:v>
                </c:pt>
                <c:pt idx="2065">
                  <c:v>901.55</c:v>
                </c:pt>
                <c:pt idx="2066">
                  <c:v>878.50800000000004</c:v>
                </c:pt>
                <c:pt idx="2067">
                  <c:v>879.97299999999996</c:v>
                </c:pt>
                <c:pt idx="2068">
                  <c:v>905.47500000000002</c:v>
                </c:pt>
                <c:pt idx="2069">
                  <c:v>877.56</c:v>
                </c:pt>
                <c:pt idx="2070">
                  <c:v>880.63199999999995</c:v>
                </c:pt>
                <c:pt idx="2071">
                  <c:v>898.12800000000004</c:v>
                </c:pt>
                <c:pt idx="2072">
                  <c:v>895.245</c:v>
                </c:pt>
                <c:pt idx="2073">
                  <c:v>896.72299999999996</c:v>
                </c:pt>
                <c:pt idx="2074">
                  <c:v>848.25099999999998</c:v>
                </c:pt>
                <c:pt idx="2075">
                  <c:v>605.33500000000004</c:v>
                </c:pt>
                <c:pt idx="2076">
                  <c:v>408.69099999999997</c:v>
                </c:pt>
                <c:pt idx="2077">
                  <c:v>181.852</c:v>
                </c:pt>
                <c:pt idx="2078">
                  <c:v>78.429500000000004</c:v>
                </c:pt>
                <c:pt idx="2079">
                  <c:v>133.00200000000001</c:v>
                </c:pt>
                <c:pt idx="2080">
                  <c:v>87.560699999999997</c:v>
                </c:pt>
                <c:pt idx="2081">
                  <c:v>104.02200000000001</c:v>
                </c:pt>
                <c:pt idx="2082">
                  <c:v>58.692399999999999</c:v>
                </c:pt>
                <c:pt idx="2083">
                  <c:v>101.477</c:v>
                </c:pt>
                <c:pt idx="2084">
                  <c:v>109.485</c:v>
                </c:pt>
                <c:pt idx="2085">
                  <c:v>123.715</c:v>
                </c:pt>
                <c:pt idx="2086">
                  <c:v>84.597099999999998</c:v>
                </c:pt>
                <c:pt idx="2087">
                  <c:v>125.154</c:v>
                </c:pt>
                <c:pt idx="2088">
                  <c:v>64.687600000000003</c:v>
                </c:pt>
                <c:pt idx="2089">
                  <c:v>115.02200000000001</c:v>
                </c:pt>
                <c:pt idx="2090">
                  <c:v>94.380700000000004</c:v>
                </c:pt>
                <c:pt idx="2091">
                  <c:v>132.92099999999999</c:v>
                </c:pt>
                <c:pt idx="2092">
                  <c:v>183.61099999999999</c:v>
                </c:pt>
                <c:pt idx="2093">
                  <c:v>64.395499999999998</c:v>
                </c:pt>
                <c:pt idx="2094">
                  <c:v>145.38900000000001</c:v>
                </c:pt>
                <c:pt idx="2095">
                  <c:v>106.392</c:v>
                </c:pt>
                <c:pt idx="2096">
                  <c:v>84.536199999999994</c:v>
                </c:pt>
                <c:pt idx="2097">
                  <c:v>58.488599999999998</c:v>
                </c:pt>
                <c:pt idx="2098">
                  <c:v>106.307</c:v>
                </c:pt>
                <c:pt idx="2099">
                  <c:v>111.32899999999999</c:v>
                </c:pt>
                <c:pt idx="2100">
                  <c:v>80.344800000000006</c:v>
                </c:pt>
                <c:pt idx="2101">
                  <c:v>86.334699999999998</c:v>
                </c:pt>
                <c:pt idx="2102">
                  <c:v>71.195800000000006</c:v>
                </c:pt>
                <c:pt idx="2103">
                  <c:v>88.804699999999997</c:v>
                </c:pt>
                <c:pt idx="2104">
                  <c:v>77.244200000000006</c:v>
                </c:pt>
                <c:pt idx="2105">
                  <c:v>113.44199999999999</c:v>
                </c:pt>
                <c:pt idx="2106">
                  <c:v>96.619500000000002</c:v>
                </c:pt>
                <c:pt idx="2107">
                  <c:v>119.242</c:v>
                </c:pt>
                <c:pt idx="2108">
                  <c:v>73.390100000000004</c:v>
                </c:pt>
                <c:pt idx="2109">
                  <c:v>144.24799999999999</c:v>
                </c:pt>
                <c:pt idx="2110">
                  <c:v>113.664</c:v>
                </c:pt>
                <c:pt idx="2111">
                  <c:v>90.744399999999999</c:v>
                </c:pt>
                <c:pt idx="2112">
                  <c:v>99.421099999999996</c:v>
                </c:pt>
                <c:pt idx="2113">
                  <c:v>117.032</c:v>
                </c:pt>
                <c:pt idx="2114">
                  <c:v>58.046799999999998</c:v>
                </c:pt>
                <c:pt idx="2115">
                  <c:v>106.748</c:v>
                </c:pt>
                <c:pt idx="2116">
                  <c:v>125.706</c:v>
                </c:pt>
                <c:pt idx="2117">
                  <c:v>74.678399999999996</c:v>
                </c:pt>
                <c:pt idx="2118">
                  <c:v>105.587</c:v>
                </c:pt>
                <c:pt idx="2119">
                  <c:v>98.688699999999997</c:v>
                </c:pt>
                <c:pt idx="2120">
                  <c:v>122.16500000000001</c:v>
                </c:pt>
                <c:pt idx="2121">
                  <c:v>83.9268</c:v>
                </c:pt>
                <c:pt idx="2122">
                  <c:v>109.51</c:v>
                </c:pt>
                <c:pt idx="2123">
                  <c:v>93.676000000000002</c:v>
                </c:pt>
                <c:pt idx="2124">
                  <c:v>97.819199999999995</c:v>
                </c:pt>
                <c:pt idx="2125">
                  <c:v>76.267600000000002</c:v>
                </c:pt>
                <c:pt idx="2126">
                  <c:v>77.547600000000003</c:v>
                </c:pt>
                <c:pt idx="2127">
                  <c:v>58.372799999999998</c:v>
                </c:pt>
                <c:pt idx="2128">
                  <c:v>124.324</c:v>
                </c:pt>
                <c:pt idx="2129">
                  <c:v>96.308499999999995</c:v>
                </c:pt>
                <c:pt idx="2130">
                  <c:v>83.791799999999995</c:v>
                </c:pt>
                <c:pt idx="2131">
                  <c:v>102.95</c:v>
                </c:pt>
                <c:pt idx="2132">
                  <c:v>95.778000000000006</c:v>
                </c:pt>
                <c:pt idx="2133">
                  <c:v>113.46299999999999</c:v>
                </c:pt>
                <c:pt idx="2134">
                  <c:v>129.30699999999999</c:v>
                </c:pt>
                <c:pt idx="2135">
                  <c:v>100.301</c:v>
                </c:pt>
                <c:pt idx="2136">
                  <c:v>121.342</c:v>
                </c:pt>
                <c:pt idx="2137">
                  <c:v>84.164900000000003</c:v>
                </c:pt>
                <c:pt idx="2138">
                  <c:v>151.71700000000001</c:v>
                </c:pt>
                <c:pt idx="2139">
                  <c:v>105.861</c:v>
                </c:pt>
                <c:pt idx="2140">
                  <c:v>97.802700000000002</c:v>
                </c:pt>
                <c:pt idx="2141">
                  <c:v>82.968100000000007</c:v>
                </c:pt>
                <c:pt idx="2142">
                  <c:v>124.02</c:v>
                </c:pt>
                <c:pt idx="2143">
                  <c:v>59.485900000000001</c:v>
                </c:pt>
                <c:pt idx="2144">
                  <c:v>53.314900000000002</c:v>
                </c:pt>
                <c:pt idx="2145">
                  <c:v>138.755</c:v>
                </c:pt>
                <c:pt idx="2146">
                  <c:v>74.852099999999993</c:v>
                </c:pt>
                <c:pt idx="2147">
                  <c:v>177.75800000000001</c:v>
                </c:pt>
                <c:pt idx="2148">
                  <c:v>116.661</c:v>
                </c:pt>
                <c:pt idx="2149">
                  <c:v>62.800899999999999</c:v>
                </c:pt>
                <c:pt idx="2150">
                  <c:v>116.842</c:v>
                </c:pt>
                <c:pt idx="2151">
                  <c:v>106.884</c:v>
                </c:pt>
                <c:pt idx="2152">
                  <c:v>120.06100000000001</c:v>
                </c:pt>
                <c:pt idx="2153">
                  <c:v>114.955</c:v>
                </c:pt>
                <c:pt idx="2154">
                  <c:v>81.289299999999997</c:v>
                </c:pt>
                <c:pt idx="2155">
                  <c:v>120.06100000000001</c:v>
                </c:pt>
                <c:pt idx="2156">
                  <c:v>104.437</c:v>
                </c:pt>
                <c:pt idx="2157">
                  <c:v>122.81399999999999</c:v>
                </c:pt>
                <c:pt idx="2158">
                  <c:v>56.088900000000002</c:v>
                </c:pt>
                <c:pt idx="2159">
                  <c:v>100.548</c:v>
                </c:pt>
                <c:pt idx="2160">
                  <c:v>99.089799999999997</c:v>
                </c:pt>
                <c:pt idx="2161">
                  <c:v>112.044</c:v>
                </c:pt>
                <c:pt idx="2162">
                  <c:v>109.462</c:v>
                </c:pt>
                <c:pt idx="2163">
                  <c:v>117.819</c:v>
                </c:pt>
                <c:pt idx="2164">
                  <c:v>86.407200000000003</c:v>
                </c:pt>
                <c:pt idx="2165">
                  <c:v>114.515</c:v>
                </c:pt>
                <c:pt idx="2166">
                  <c:v>102.599</c:v>
                </c:pt>
                <c:pt idx="2167">
                  <c:v>90.444500000000005</c:v>
                </c:pt>
                <c:pt idx="2168">
                  <c:v>130.31800000000001</c:v>
                </c:pt>
                <c:pt idx="2169">
                  <c:v>119.074</c:v>
                </c:pt>
                <c:pt idx="2170">
                  <c:v>90.209599999999995</c:v>
                </c:pt>
                <c:pt idx="2171">
                  <c:v>78.110299999999995</c:v>
                </c:pt>
                <c:pt idx="2172">
                  <c:v>120.018</c:v>
                </c:pt>
                <c:pt idx="2173">
                  <c:v>105.69499999999999</c:v>
                </c:pt>
                <c:pt idx="2174">
                  <c:v>70.579499999999996</c:v>
                </c:pt>
                <c:pt idx="2175">
                  <c:v>112.889</c:v>
                </c:pt>
                <c:pt idx="2176">
                  <c:v>90.011099999999999</c:v>
                </c:pt>
                <c:pt idx="2177">
                  <c:v>110.075</c:v>
                </c:pt>
                <c:pt idx="2178">
                  <c:v>131.42099999999999</c:v>
                </c:pt>
                <c:pt idx="2179">
                  <c:v>110.73</c:v>
                </c:pt>
                <c:pt idx="2180">
                  <c:v>125.324</c:v>
                </c:pt>
                <c:pt idx="2181">
                  <c:v>101.614</c:v>
                </c:pt>
                <c:pt idx="2182">
                  <c:v>129.22800000000001</c:v>
                </c:pt>
                <c:pt idx="2183">
                  <c:v>133.04599999999999</c:v>
                </c:pt>
                <c:pt idx="2184">
                  <c:v>97.5364</c:v>
                </c:pt>
                <c:pt idx="2185">
                  <c:v>66.790000000000006</c:v>
                </c:pt>
                <c:pt idx="2186">
                  <c:v>127.03</c:v>
                </c:pt>
                <c:pt idx="2187">
                  <c:v>109.904</c:v>
                </c:pt>
                <c:pt idx="2188">
                  <c:v>117.393</c:v>
                </c:pt>
                <c:pt idx="2189">
                  <c:v>95.240799999999993</c:v>
                </c:pt>
                <c:pt idx="2190">
                  <c:v>173.47</c:v>
                </c:pt>
                <c:pt idx="2191">
                  <c:v>72.288700000000006</c:v>
                </c:pt>
                <c:pt idx="2192">
                  <c:v>108.285</c:v>
                </c:pt>
                <c:pt idx="2193">
                  <c:v>104.062</c:v>
                </c:pt>
                <c:pt idx="2194">
                  <c:v>128.999</c:v>
                </c:pt>
                <c:pt idx="2195">
                  <c:v>103.44799999999999</c:v>
                </c:pt>
                <c:pt idx="2196">
                  <c:v>122.107</c:v>
                </c:pt>
                <c:pt idx="2197">
                  <c:v>322.72800000000001</c:v>
                </c:pt>
                <c:pt idx="2198">
                  <c:v>523.83100000000002</c:v>
                </c:pt>
                <c:pt idx="2199">
                  <c:v>612.70000000000005</c:v>
                </c:pt>
                <c:pt idx="2200">
                  <c:v>611.71299999999997</c:v>
                </c:pt>
                <c:pt idx="2201">
                  <c:v>616.78200000000004</c:v>
                </c:pt>
                <c:pt idx="2202">
                  <c:v>576.43799999999999</c:v>
                </c:pt>
                <c:pt idx="2203">
                  <c:v>539.303</c:v>
                </c:pt>
                <c:pt idx="2204">
                  <c:v>581.346</c:v>
                </c:pt>
                <c:pt idx="2205">
                  <c:v>582.72900000000004</c:v>
                </c:pt>
                <c:pt idx="2206">
                  <c:v>594.00099999999998</c:v>
                </c:pt>
                <c:pt idx="2207">
                  <c:v>592.19200000000001</c:v>
                </c:pt>
                <c:pt idx="2208">
                  <c:v>530.375</c:v>
                </c:pt>
                <c:pt idx="2209">
                  <c:v>518.41800000000001</c:v>
                </c:pt>
                <c:pt idx="2210">
                  <c:v>521.34400000000005</c:v>
                </c:pt>
                <c:pt idx="2211">
                  <c:v>537.65</c:v>
                </c:pt>
                <c:pt idx="2212">
                  <c:v>489.98500000000001</c:v>
                </c:pt>
                <c:pt idx="2213">
                  <c:v>520.49</c:v>
                </c:pt>
                <c:pt idx="2214">
                  <c:v>519.452</c:v>
                </c:pt>
                <c:pt idx="2215">
                  <c:v>515.19600000000003</c:v>
                </c:pt>
                <c:pt idx="2216">
                  <c:v>556.68100000000004</c:v>
                </c:pt>
                <c:pt idx="2217">
                  <c:v>504.43799999999999</c:v>
                </c:pt>
                <c:pt idx="2218">
                  <c:v>509.93200000000002</c:v>
                </c:pt>
                <c:pt idx="2219">
                  <c:v>536.524</c:v>
                </c:pt>
                <c:pt idx="2220">
                  <c:v>517.81200000000001</c:v>
                </c:pt>
                <c:pt idx="2221">
                  <c:v>523.50599999999997</c:v>
                </c:pt>
                <c:pt idx="2222">
                  <c:v>530.51700000000005</c:v>
                </c:pt>
                <c:pt idx="2223">
                  <c:v>483.61</c:v>
                </c:pt>
                <c:pt idx="2224">
                  <c:v>469.61500000000001</c:v>
                </c:pt>
                <c:pt idx="2225">
                  <c:v>531.74599999999998</c:v>
                </c:pt>
                <c:pt idx="2226">
                  <c:v>540.95299999999997</c:v>
                </c:pt>
                <c:pt idx="2227">
                  <c:v>528.94000000000005</c:v>
                </c:pt>
                <c:pt idx="2228">
                  <c:v>489.36099999999999</c:v>
                </c:pt>
                <c:pt idx="2229">
                  <c:v>505.37099999999998</c:v>
                </c:pt>
                <c:pt idx="2230">
                  <c:v>533.178</c:v>
                </c:pt>
                <c:pt idx="2231">
                  <c:v>446.97399999999999</c:v>
                </c:pt>
                <c:pt idx="2232">
                  <c:v>456.358</c:v>
                </c:pt>
                <c:pt idx="2233">
                  <c:v>494.96800000000002</c:v>
                </c:pt>
                <c:pt idx="2234">
                  <c:v>466.36500000000001</c:v>
                </c:pt>
                <c:pt idx="2235">
                  <c:v>538.29399999999998</c:v>
                </c:pt>
                <c:pt idx="2236">
                  <c:v>486.78</c:v>
                </c:pt>
                <c:pt idx="2237">
                  <c:v>496.12799999999999</c:v>
                </c:pt>
                <c:pt idx="2238">
                  <c:v>455.51499999999999</c:v>
                </c:pt>
                <c:pt idx="2239">
                  <c:v>484.26900000000001</c:v>
                </c:pt>
                <c:pt idx="2240">
                  <c:v>528.04399999999998</c:v>
                </c:pt>
                <c:pt idx="2241">
                  <c:v>493.05700000000002</c:v>
                </c:pt>
                <c:pt idx="2242">
                  <c:v>480.56200000000001</c:v>
                </c:pt>
                <c:pt idx="2243">
                  <c:v>475.47899999999998</c:v>
                </c:pt>
                <c:pt idx="2244">
                  <c:v>491.39499999999998</c:v>
                </c:pt>
                <c:pt idx="2245">
                  <c:v>472.95600000000002</c:v>
                </c:pt>
                <c:pt idx="2246">
                  <c:v>511.065</c:v>
                </c:pt>
                <c:pt idx="2247">
                  <c:v>472.87</c:v>
                </c:pt>
                <c:pt idx="2248">
                  <c:v>528.34400000000005</c:v>
                </c:pt>
                <c:pt idx="2249">
                  <c:v>435.85</c:v>
                </c:pt>
                <c:pt idx="2250">
                  <c:v>467.887</c:v>
                </c:pt>
                <c:pt idx="2251">
                  <c:v>487.459</c:v>
                </c:pt>
                <c:pt idx="2252">
                  <c:v>492.40800000000002</c:v>
                </c:pt>
                <c:pt idx="2253">
                  <c:v>548.654</c:v>
                </c:pt>
                <c:pt idx="2254">
                  <c:v>499.53699999999998</c:v>
                </c:pt>
                <c:pt idx="2255">
                  <c:v>547.36199999999997</c:v>
                </c:pt>
                <c:pt idx="2256">
                  <c:v>496.37400000000002</c:v>
                </c:pt>
                <c:pt idx="2257">
                  <c:v>452.06799999999998</c:v>
                </c:pt>
                <c:pt idx="2258">
                  <c:v>495.69200000000001</c:v>
                </c:pt>
                <c:pt idx="2259">
                  <c:v>479.536</c:v>
                </c:pt>
                <c:pt idx="2260">
                  <c:v>560.04700000000003</c:v>
                </c:pt>
                <c:pt idx="2261">
                  <c:v>509.49299999999999</c:v>
                </c:pt>
                <c:pt idx="2262">
                  <c:v>493.21100000000001</c:v>
                </c:pt>
                <c:pt idx="2263">
                  <c:v>478.83300000000003</c:v>
                </c:pt>
                <c:pt idx="2264">
                  <c:v>495.31</c:v>
                </c:pt>
                <c:pt idx="2265">
                  <c:v>476.24900000000002</c:v>
                </c:pt>
                <c:pt idx="2266">
                  <c:v>500.226</c:v>
                </c:pt>
                <c:pt idx="2267">
                  <c:v>499.82799999999997</c:v>
                </c:pt>
                <c:pt idx="2268">
                  <c:v>548.41200000000003</c:v>
                </c:pt>
                <c:pt idx="2269">
                  <c:v>550.21900000000005</c:v>
                </c:pt>
                <c:pt idx="2270">
                  <c:v>500.69299999999998</c:v>
                </c:pt>
                <c:pt idx="2271">
                  <c:v>509.27100000000002</c:v>
                </c:pt>
                <c:pt idx="2272">
                  <c:v>496.803</c:v>
                </c:pt>
                <c:pt idx="2273">
                  <c:v>480.80900000000003</c:v>
                </c:pt>
                <c:pt idx="2274">
                  <c:v>468.51</c:v>
                </c:pt>
                <c:pt idx="2275">
                  <c:v>430.72</c:v>
                </c:pt>
                <c:pt idx="2276">
                  <c:v>519.94200000000001</c:v>
                </c:pt>
                <c:pt idx="2277">
                  <c:v>494.71199999999999</c:v>
                </c:pt>
                <c:pt idx="2278">
                  <c:v>458.40499999999997</c:v>
                </c:pt>
                <c:pt idx="2279">
                  <c:v>497.065</c:v>
                </c:pt>
                <c:pt idx="2280">
                  <c:v>457.714</c:v>
                </c:pt>
                <c:pt idx="2281">
                  <c:v>491.65600000000001</c:v>
                </c:pt>
                <c:pt idx="2282">
                  <c:v>475.07499999999999</c:v>
                </c:pt>
                <c:pt idx="2283">
                  <c:v>524.15899999999999</c:v>
                </c:pt>
                <c:pt idx="2284">
                  <c:v>474.19</c:v>
                </c:pt>
                <c:pt idx="2285">
                  <c:v>540.80899999999997</c:v>
                </c:pt>
                <c:pt idx="2286">
                  <c:v>492.49200000000002</c:v>
                </c:pt>
                <c:pt idx="2287">
                  <c:v>473.76600000000002</c:v>
                </c:pt>
                <c:pt idx="2288">
                  <c:v>504</c:v>
                </c:pt>
                <c:pt idx="2289">
                  <c:v>507.19499999999999</c:v>
                </c:pt>
                <c:pt idx="2290">
                  <c:v>481.37099999999998</c:v>
                </c:pt>
                <c:pt idx="2291">
                  <c:v>488.166</c:v>
                </c:pt>
                <c:pt idx="2292">
                  <c:v>530.00400000000002</c:v>
                </c:pt>
                <c:pt idx="2293">
                  <c:v>506.88499999999999</c:v>
                </c:pt>
                <c:pt idx="2294">
                  <c:v>464.29899999999998</c:v>
                </c:pt>
                <c:pt idx="2295">
                  <c:v>463.04</c:v>
                </c:pt>
                <c:pt idx="2296">
                  <c:v>523.96199999999999</c:v>
                </c:pt>
                <c:pt idx="2297">
                  <c:v>515.44399999999996</c:v>
                </c:pt>
                <c:pt idx="2298">
                  <c:v>436.47199999999998</c:v>
                </c:pt>
                <c:pt idx="2299">
                  <c:v>530.42499999999995</c:v>
                </c:pt>
                <c:pt idx="2300">
                  <c:v>483.63600000000002</c:v>
                </c:pt>
                <c:pt idx="2301">
                  <c:v>533.88199999999995</c:v>
                </c:pt>
                <c:pt idx="2302">
                  <c:v>508.93900000000002</c:v>
                </c:pt>
                <c:pt idx="2303">
                  <c:v>523.84699999999998</c:v>
                </c:pt>
                <c:pt idx="2304">
                  <c:v>501.572</c:v>
                </c:pt>
                <c:pt idx="2305">
                  <c:v>458.738</c:v>
                </c:pt>
                <c:pt idx="2306">
                  <c:v>507.79300000000001</c:v>
                </c:pt>
                <c:pt idx="2307">
                  <c:v>511.45</c:v>
                </c:pt>
                <c:pt idx="2308">
                  <c:v>506.53399999999999</c:v>
                </c:pt>
                <c:pt idx="2309">
                  <c:v>484.33</c:v>
                </c:pt>
                <c:pt idx="2310">
                  <c:v>500.988</c:v>
                </c:pt>
                <c:pt idx="2311">
                  <c:v>499.27699999999999</c:v>
                </c:pt>
                <c:pt idx="2312">
                  <c:v>494.41300000000001</c:v>
                </c:pt>
                <c:pt idx="2313">
                  <c:v>549.91999999999996</c:v>
                </c:pt>
                <c:pt idx="2314">
                  <c:v>523.87400000000002</c:v>
                </c:pt>
                <c:pt idx="2315">
                  <c:v>513.95500000000004</c:v>
                </c:pt>
                <c:pt idx="2316">
                  <c:v>503.87799999999999</c:v>
                </c:pt>
                <c:pt idx="2317">
                  <c:v>518.79200000000003</c:v>
                </c:pt>
                <c:pt idx="2318">
                  <c:v>628.85</c:v>
                </c:pt>
                <c:pt idx="2319">
                  <c:v>808.072</c:v>
                </c:pt>
                <c:pt idx="2320">
                  <c:v>882.49699999999996</c:v>
                </c:pt>
                <c:pt idx="2321">
                  <c:v>931.21400000000006</c:v>
                </c:pt>
                <c:pt idx="2322">
                  <c:v>917.51800000000003</c:v>
                </c:pt>
                <c:pt idx="2323">
                  <c:v>913.97900000000004</c:v>
                </c:pt>
                <c:pt idx="2324">
                  <c:v>912.69</c:v>
                </c:pt>
                <c:pt idx="2325">
                  <c:v>908.28499999999997</c:v>
                </c:pt>
                <c:pt idx="2326">
                  <c:v>906.61500000000001</c:v>
                </c:pt>
                <c:pt idx="2327">
                  <c:v>895.77200000000005</c:v>
                </c:pt>
                <c:pt idx="2328">
                  <c:v>905.08500000000004</c:v>
                </c:pt>
                <c:pt idx="2329">
                  <c:v>903.59500000000003</c:v>
                </c:pt>
                <c:pt idx="2330">
                  <c:v>886.26499999999999</c:v>
                </c:pt>
                <c:pt idx="2331">
                  <c:v>907.048</c:v>
                </c:pt>
                <c:pt idx="2332">
                  <c:v>909.23400000000004</c:v>
                </c:pt>
                <c:pt idx="2333">
                  <c:v>907.53800000000001</c:v>
                </c:pt>
                <c:pt idx="2334">
                  <c:v>904.45100000000002</c:v>
                </c:pt>
                <c:pt idx="2335">
                  <c:v>901.76499999999999</c:v>
                </c:pt>
                <c:pt idx="2336">
                  <c:v>924.39099999999996</c:v>
                </c:pt>
                <c:pt idx="2337">
                  <c:v>915.39599999999996</c:v>
                </c:pt>
                <c:pt idx="2338">
                  <c:v>889.11199999999997</c:v>
                </c:pt>
                <c:pt idx="2339">
                  <c:v>903.846</c:v>
                </c:pt>
                <c:pt idx="2340">
                  <c:v>908.41200000000003</c:v>
                </c:pt>
                <c:pt idx="2341">
                  <c:v>925.77499999999998</c:v>
                </c:pt>
                <c:pt idx="2342">
                  <c:v>913.80700000000002</c:v>
                </c:pt>
                <c:pt idx="2343">
                  <c:v>895.70500000000004</c:v>
                </c:pt>
                <c:pt idx="2344">
                  <c:v>905.08600000000001</c:v>
                </c:pt>
                <c:pt idx="2345">
                  <c:v>910.42600000000004</c:v>
                </c:pt>
                <c:pt idx="2346">
                  <c:v>887.65700000000004</c:v>
                </c:pt>
                <c:pt idx="2347">
                  <c:v>906.29100000000005</c:v>
                </c:pt>
                <c:pt idx="2348">
                  <c:v>899.31799999999998</c:v>
                </c:pt>
                <c:pt idx="2349">
                  <c:v>891.6</c:v>
                </c:pt>
                <c:pt idx="2350">
                  <c:v>904.92899999999997</c:v>
                </c:pt>
                <c:pt idx="2351">
                  <c:v>917.726</c:v>
                </c:pt>
                <c:pt idx="2352">
                  <c:v>900.548</c:v>
                </c:pt>
                <c:pt idx="2353">
                  <c:v>905.18899999999996</c:v>
                </c:pt>
                <c:pt idx="2354">
                  <c:v>910.99199999999996</c:v>
                </c:pt>
                <c:pt idx="2355">
                  <c:v>902.04899999999998</c:v>
                </c:pt>
                <c:pt idx="2356">
                  <c:v>896.33299999999997</c:v>
                </c:pt>
                <c:pt idx="2357">
                  <c:v>911.45600000000002</c:v>
                </c:pt>
                <c:pt idx="2358">
                  <c:v>925.69200000000001</c:v>
                </c:pt>
                <c:pt idx="2359">
                  <c:v>927.81200000000001</c:v>
                </c:pt>
                <c:pt idx="2360">
                  <c:v>914.82600000000002</c:v>
                </c:pt>
                <c:pt idx="2361">
                  <c:v>908.46400000000006</c:v>
                </c:pt>
                <c:pt idx="2362">
                  <c:v>919.68299999999999</c:v>
                </c:pt>
                <c:pt idx="2363">
                  <c:v>933.678</c:v>
                </c:pt>
                <c:pt idx="2364">
                  <c:v>889.65499999999997</c:v>
                </c:pt>
                <c:pt idx="2365">
                  <c:v>909.80499999999995</c:v>
                </c:pt>
                <c:pt idx="2366">
                  <c:v>911.64</c:v>
                </c:pt>
                <c:pt idx="2367">
                  <c:v>902.28</c:v>
                </c:pt>
                <c:pt idx="2368">
                  <c:v>911.64</c:v>
                </c:pt>
                <c:pt idx="2369">
                  <c:v>923.51499999999999</c:v>
                </c:pt>
                <c:pt idx="2370">
                  <c:v>893.71900000000005</c:v>
                </c:pt>
                <c:pt idx="2371">
                  <c:v>916.77599999999995</c:v>
                </c:pt>
                <c:pt idx="2372">
                  <c:v>914.44100000000003</c:v>
                </c:pt>
                <c:pt idx="2373">
                  <c:v>914.49199999999996</c:v>
                </c:pt>
                <c:pt idx="2374">
                  <c:v>909.47199999999998</c:v>
                </c:pt>
                <c:pt idx="2375">
                  <c:v>903.322</c:v>
                </c:pt>
                <c:pt idx="2376">
                  <c:v>904.58199999999999</c:v>
                </c:pt>
                <c:pt idx="2377">
                  <c:v>915.96799999999996</c:v>
                </c:pt>
                <c:pt idx="2378">
                  <c:v>895.197</c:v>
                </c:pt>
                <c:pt idx="2379">
                  <c:v>899.57299999999998</c:v>
                </c:pt>
                <c:pt idx="2380">
                  <c:v>909.053</c:v>
                </c:pt>
                <c:pt idx="2381">
                  <c:v>889.99599999999998</c:v>
                </c:pt>
                <c:pt idx="2382">
                  <c:v>889.18799999999999</c:v>
                </c:pt>
                <c:pt idx="2383">
                  <c:v>901.67499999999995</c:v>
                </c:pt>
                <c:pt idx="2384">
                  <c:v>906.798</c:v>
                </c:pt>
                <c:pt idx="2385">
                  <c:v>910.82</c:v>
                </c:pt>
                <c:pt idx="2386">
                  <c:v>906.32899999999995</c:v>
                </c:pt>
                <c:pt idx="2387">
                  <c:v>929.63099999999997</c:v>
                </c:pt>
                <c:pt idx="2388">
                  <c:v>922.52499999999998</c:v>
                </c:pt>
                <c:pt idx="2389">
                  <c:v>908.54100000000005</c:v>
                </c:pt>
                <c:pt idx="2390">
                  <c:v>904.73900000000003</c:v>
                </c:pt>
                <c:pt idx="2391">
                  <c:v>897.83299999999997</c:v>
                </c:pt>
                <c:pt idx="2392">
                  <c:v>906.70399999999995</c:v>
                </c:pt>
                <c:pt idx="2393">
                  <c:v>890.14400000000001</c:v>
                </c:pt>
                <c:pt idx="2394">
                  <c:v>909.96299999999997</c:v>
                </c:pt>
                <c:pt idx="2395">
                  <c:v>902.83199999999999</c:v>
                </c:pt>
                <c:pt idx="2396">
                  <c:v>897.05799999999999</c:v>
                </c:pt>
                <c:pt idx="2397">
                  <c:v>877.20799999999997</c:v>
                </c:pt>
                <c:pt idx="2398">
                  <c:v>898.00199999999995</c:v>
                </c:pt>
                <c:pt idx="2399">
                  <c:v>897.74900000000002</c:v>
                </c:pt>
                <c:pt idx="2400">
                  <c:v>917.26</c:v>
                </c:pt>
                <c:pt idx="2401">
                  <c:v>896.15700000000004</c:v>
                </c:pt>
                <c:pt idx="2402">
                  <c:v>890.96799999999996</c:v>
                </c:pt>
                <c:pt idx="2403">
                  <c:v>909.51900000000001</c:v>
                </c:pt>
                <c:pt idx="2404">
                  <c:v>896.20100000000002</c:v>
                </c:pt>
                <c:pt idx="2405">
                  <c:v>906.20699999999999</c:v>
                </c:pt>
                <c:pt idx="2406">
                  <c:v>903.33399999999995</c:v>
                </c:pt>
                <c:pt idx="2407">
                  <c:v>914.35299999999995</c:v>
                </c:pt>
                <c:pt idx="2408">
                  <c:v>896.85199999999998</c:v>
                </c:pt>
                <c:pt idx="2409">
                  <c:v>920.36699999999996</c:v>
                </c:pt>
                <c:pt idx="2410">
                  <c:v>893.51199999999994</c:v>
                </c:pt>
                <c:pt idx="2411">
                  <c:v>923.33900000000006</c:v>
                </c:pt>
                <c:pt idx="2412">
                  <c:v>889.19600000000003</c:v>
                </c:pt>
                <c:pt idx="2413">
                  <c:v>906.31600000000003</c:v>
                </c:pt>
                <c:pt idx="2414">
                  <c:v>909.92399999999998</c:v>
                </c:pt>
                <c:pt idx="2415">
                  <c:v>890.35199999999998</c:v>
                </c:pt>
                <c:pt idx="2416">
                  <c:v>900.78499999999997</c:v>
                </c:pt>
                <c:pt idx="2417">
                  <c:v>897.98500000000001</c:v>
                </c:pt>
                <c:pt idx="2418">
                  <c:v>913.64499999999998</c:v>
                </c:pt>
                <c:pt idx="2419">
                  <c:v>886.43799999999999</c:v>
                </c:pt>
                <c:pt idx="2420">
                  <c:v>925.04899999999998</c:v>
                </c:pt>
                <c:pt idx="2421">
                  <c:v>896.58299999999997</c:v>
                </c:pt>
                <c:pt idx="2422">
                  <c:v>900.95</c:v>
                </c:pt>
                <c:pt idx="2423">
                  <c:v>895.98900000000003</c:v>
                </c:pt>
                <c:pt idx="2424">
                  <c:v>897.98800000000006</c:v>
                </c:pt>
                <c:pt idx="2425">
                  <c:v>885.58799999999997</c:v>
                </c:pt>
                <c:pt idx="2426">
                  <c:v>900.76</c:v>
                </c:pt>
                <c:pt idx="2427">
                  <c:v>915.89099999999996</c:v>
                </c:pt>
                <c:pt idx="2428">
                  <c:v>908.02499999999998</c:v>
                </c:pt>
                <c:pt idx="2429">
                  <c:v>900.86500000000001</c:v>
                </c:pt>
                <c:pt idx="2430">
                  <c:v>912.94</c:v>
                </c:pt>
                <c:pt idx="2431">
                  <c:v>881.53200000000004</c:v>
                </c:pt>
                <c:pt idx="2432">
                  <c:v>886.49699999999996</c:v>
                </c:pt>
                <c:pt idx="2433">
                  <c:v>908.14300000000003</c:v>
                </c:pt>
                <c:pt idx="2434">
                  <c:v>907.42100000000005</c:v>
                </c:pt>
                <c:pt idx="2435">
                  <c:v>894.16399999999999</c:v>
                </c:pt>
                <c:pt idx="2436">
                  <c:v>901.63300000000004</c:v>
                </c:pt>
                <c:pt idx="2437">
                  <c:v>883.80899999999997</c:v>
                </c:pt>
                <c:pt idx="2438">
                  <c:v>687.99300000000005</c:v>
                </c:pt>
                <c:pt idx="2439">
                  <c:v>567.29600000000005</c:v>
                </c:pt>
                <c:pt idx="2440">
                  <c:v>526.80799999999999</c:v>
                </c:pt>
                <c:pt idx="2441">
                  <c:v>529.36900000000003</c:v>
                </c:pt>
                <c:pt idx="2442">
                  <c:v>532.49699999999996</c:v>
                </c:pt>
                <c:pt idx="2443">
                  <c:v>541.20799999999997</c:v>
                </c:pt>
                <c:pt idx="2444">
                  <c:v>524.31700000000001</c:v>
                </c:pt>
                <c:pt idx="2445">
                  <c:v>582.13499999999999</c:v>
                </c:pt>
                <c:pt idx="2446">
                  <c:v>510.23099999999999</c:v>
                </c:pt>
                <c:pt idx="2447">
                  <c:v>523.029</c:v>
                </c:pt>
                <c:pt idx="2448">
                  <c:v>464.55799999999999</c:v>
                </c:pt>
                <c:pt idx="2449">
                  <c:v>472.46499999999997</c:v>
                </c:pt>
                <c:pt idx="2450">
                  <c:v>495.71100000000001</c:v>
                </c:pt>
                <c:pt idx="2451">
                  <c:v>480.06400000000002</c:v>
                </c:pt>
                <c:pt idx="2452">
                  <c:v>526.09299999999996</c:v>
                </c:pt>
                <c:pt idx="2453">
                  <c:v>538.46299999999997</c:v>
                </c:pt>
                <c:pt idx="2454">
                  <c:v>497.553</c:v>
                </c:pt>
                <c:pt idx="2455">
                  <c:v>496.71499999999997</c:v>
                </c:pt>
                <c:pt idx="2456">
                  <c:v>534.23099999999999</c:v>
                </c:pt>
                <c:pt idx="2457">
                  <c:v>487.31400000000002</c:v>
                </c:pt>
                <c:pt idx="2458">
                  <c:v>531.83000000000004</c:v>
                </c:pt>
                <c:pt idx="2459">
                  <c:v>525.82100000000003</c:v>
                </c:pt>
                <c:pt idx="2460">
                  <c:v>517.93399999999997</c:v>
                </c:pt>
                <c:pt idx="2461">
                  <c:v>526.596</c:v>
                </c:pt>
                <c:pt idx="2462">
                  <c:v>503.50900000000001</c:v>
                </c:pt>
                <c:pt idx="2463">
                  <c:v>517.20000000000005</c:v>
                </c:pt>
                <c:pt idx="2464">
                  <c:v>531.31500000000005</c:v>
                </c:pt>
                <c:pt idx="2465">
                  <c:v>538.36599999999999</c:v>
                </c:pt>
                <c:pt idx="2466">
                  <c:v>531.18899999999996</c:v>
                </c:pt>
                <c:pt idx="2467">
                  <c:v>502.02499999999998</c:v>
                </c:pt>
                <c:pt idx="2468">
                  <c:v>483.87900000000002</c:v>
                </c:pt>
                <c:pt idx="2469">
                  <c:v>534.15300000000002</c:v>
                </c:pt>
                <c:pt idx="2470">
                  <c:v>544.68299999999999</c:v>
                </c:pt>
                <c:pt idx="2471">
                  <c:v>558.58199999999999</c:v>
                </c:pt>
                <c:pt idx="2472">
                  <c:v>541.09900000000005</c:v>
                </c:pt>
                <c:pt idx="2473">
                  <c:v>512.23199999999997</c:v>
                </c:pt>
                <c:pt idx="2474">
                  <c:v>529.43600000000004</c:v>
                </c:pt>
                <c:pt idx="2475">
                  <c:v>521.91999999999996</c:v>
                </c:pt>
                <c:pt idx="2476">
                  <c:v>507.57900000000001</c:v>
                </c:pt>
                <c:pt idx="2477">
                  <c:v>525.33199999999999</c:v>
                </c:pt>
                <c:pt idx="2478">
                  <c:v>500.01499999999999</c:v>
                </c:pt>
                <c:pt idx="2479">
                  <c:v>504.37799999999999</c:v>
                </c:pt>
                <c:pt idx="2480">
                  <c:v>548.57000000000005</c:v>
                </c:pt>
                <c:pt idx="2481">
                  <c:v>517.33699999999999</c:v>
                </c:pt>
                <c:pt idx="2482">
                  <c:v>493.83600000000001</c:v>
                </c:pt>
                <c:pt idx="2483">
                  <c:v>488.23599999999999</c:v>
                </c:pt>
                <c:pt idx="2484">
                  <c:v>478.04199999999997</c:v>
                </c:pt>
                <c:pt idx="2485">
                  <c:v>545.39800000000002</c:v>
                </c:pt>
                <c:pt idx="2486">
                  <c:v>525.64599999999996</c:v>
                </c:pt>
                <c:pt idx="2487">
                  <c:v>524.00699999999995</c:v>
                </c:pt>
                <c:pt idx="2488">
                  <c:v>499.8</c:v>
                </c:pt>
                <c:pt idx="2489">
                  <c:v>494.53699999999998</c:v>
                </c:pt>
                <c:pt idx="2490">
                  <c:v>515.81799999999998</c:v>
                </c:pt>
                <c:pt idx="2491">
                  <c:v>533.97900000000004</c:v>
                </c:pt>
                <c:pt idx="2492">
                  <c:v>487.29599999999999</c:v>
                </c:pt>
                <c:pt idx="2493">
                  <c:v>517.55999999999995</c:v>
                </c:pt>
                <c:pt idx="2494">
                  <c:v>491.702</c:v>
                </c:pt>
                <c:pt idx="2495">
                  <c:v>504.42500000000001</c:v>
                </c:pt>
                <c:pt idx="2496">
                  <c:v>487.04899999999998</c:v>
                </c:pt>
                <c:pt idx="2497">
                  <c:v>522.952</c:v>
                </c:pt>
                <c:pt idx="2498">
                  <c:v>470.50799999999998</c:v>
                </c:pt>
                <c:pt idx="2499">
                  <c:v>499.22899999999998</c:v>
                </c:pt>
                <c:pt idx="2500">
                  <c:v>495.13299999999998</c:v>
                </c:pt>
                <c:pt idx="2501">
                  <c:v>512.72500000000002</c:v>
                </c:pt>
                <c:pt idx="2502">
                  <c:v>522.51300000000003</c:v>
                </c:pt>
                <c:pt idx="2503">
                  <c:v>510.55200000000002</c:v>
                </c:pt>
                <c:pt idx="2504">
                  <c:v>499.10500000000002</c:v>
                </c:pt>
                <c:pt idx="2505">
                  <c:v>521.28</c:v>
                </c:pt>
                <c:pt idx="2506">
                  <c:v>487.00099999999998</c:v>
                </c:pt>
                <c:pt idx="2507">
                  <c:v>473.52100000000002</c:v>
                </c:pt>
                <c:pt idx="2508">
                  <c:v>506.02</c:v>
                </c:pt>
                <c:pt idx="2509">
                  <c:v>517.76900000000001</c:v>
                </c:pt>
                <c:pt idx="2510">
                  <c:v>493.04199999999997</c:v>
                </c:pt>
                <c:pt idx="2511">
                  <c:v>510.786</c:v>
                </c:pt>
                <c:pt idx="2512">
                  <c:v>499.947</c:v>
                </c:pt>
                <c:pt idx="2513">
                  <c:v>552.72400000000005</c:v>
                </c:pt>
                <c:pt idx="2514">
                  <c:v>523.30799999999999</c:v>
                </c:pt>
                <c:pt idx="2515">
                  <c:v>508.91800000000001</c:v>
                </c:pt>
                <c:pt idx="2516">
                  <c:v>495.19299999999998</c:v>
                </c:pt>
                <c:pt idx="2517">
                  <c:v>512.32299999999998</c:v>
                </c:pt>
                <c:pt idx="2518">
                  <c:v>530.98500000000001</c:v>
                </c:pt>
                <c:pt idx="2519">
                  <c:v>503.95299999999997</c:v>
                </c:pt>
                <c:pt idx="2520">
                  <c:v>493.61599999999999</c:v>
                </c:pt>
                <c:pt idx="2521">
                  <c:v>528.10400000000004</c:v>
                </c:pt>
                <c:pt idx="2522">
                  <c:v>503.286</c:v>
                </c:pt>
                <c:pt idx="2523">
                  <c:v>488.29300000000001</c:v>
                </c:pt>
                <c:pt idx="2524">
                  <c:v>508.01900000000001</c:v>
                </c:pt>
                <c:pt idx="2525">
                  <c:v>510.32100000000003</c:v>
                </c:pt>
                <c:pt idx="2526">
                  <c:v>523.91700000000003</c:v>
                </c:pt>
                <c:pt idx="2527">
                  <c:v>487.56200000000001</c:v>
                </c:pt>
                <c:pt idx="2528">
                  <c:v>501.85599999999999</c:v>
                </c:pt>
                <c:pt idx="2529">
                  <c:v>530.51800000000003</c:v>
                </c:pt>
                <c:pt idx="2530">
                  <c:v>488.03899999999999</c:v>
                </c:pt>
                <c:pt idx="2531">
                  <c:v>494.50400000000002</c:v>
                </c:pt>
                <c:pt idx="2532">
                  <c:v>491.38299999999998</c:v>
                </c:pt>
                <c:pt idx="2533">
                  <c:v>444.95</c:v>
                </c:pt>
                <c:pt idx="2534">
                  <c:v>508.96600000000001</c:v>
                </c:pt>
                <c:pt idx="2535">
                  <c:v>497.87799999999999</c:v>
                </c:pt>
                <c:pt idx="2536">
                  <c:v>546.89400000000001</c:v>
                </c:pt>
                <c:pt idx="2537">
                  <c:v>497.85599999999999</c:v>
                </c:pt>
                <c:pt idx="2538">
                  <c:v>518.67100000000005</c:v>
                </c:pt>
                <c:pt idx="2539">
                  <c:v>499.09300000000002</c:v>
                </c:pt>
                <c:pt idx="2540">
                  <c:v>514.18600000000004</c:v>
                </c:pt>
                <c:pt idx="2541">
                  <c:v>493.649</c:v>
                </c:pt>
                <c:pt idx="2542">
                  <c:v>520.82799999999997</c:v>
                </c:pt>
                <c:pt idx="2543">
                  <c:v>478.09399999999999</c:v>
                </c:pt>
                <c:pt idx="2544">
                  <c:v>519.86699999999996</c:v>
                </c:pt>
                <c:pt idx="2545">
                  <c:v>458.42399999999998</c:v>
                </c:pt>
                <c:pt idx="2546">
                  <c:v>556.52800000000002</c:v>
                </c:pt>
                <c:pt idx="2547">
                  <c:v>474.327</c:v>
                </c:pt>
                <c:pt idx="2548">
                  <c:v>546.70500000000004</c:v>
                </c:pt>
                <c:pt idx="2549">
                  <c:v>528.66399999999999</c:v>
                </c:pt>
                <c:pt idx="2550">
                  <c:v>527.70399999999995</c:v>
                </c:pt>
                <c:pt idx="2551">
                  <c:v>485.24900000000002</c:v>
                </c:pt>
                <c:pt idx="2552">
                  <c:v>506.83</c:v>
                </c:pt>
                <c:pt idx="2553">
                  <c:v>481.37799999999999</c:v>
                </c:pt>
                <c:pt idx="2554">
                  <c:v>541.89599999999996</c:v>
                </c:pt>
                <c:pt idx="2555">
                  <c:v>516.12</c:v>
                </c:pt>
                <c:pt idx="2556">
                  <c:v>562.279</c:v>
                </c:pt>
                <c:pt idx="2557">
                  <c:v>532.44799999999998</c:v>
                </c:pt>
                <c:pt idx="2558">
                  <c:v>518.89099999999996</c:v>
                </c:pt>
                <c:pt idx="2559">
                  <c:v>494.858</c:v>
                </c:pt>
                <c:pt idx="2560">
                  <c:v>529.67899999999997</c:v>
                </c:pt>
                <c:pt idx="2561">
                  <c:v>480.04500000000002</c:v>
                </c:pt>
                <c:pt idx="2562">
                  <c:v>515.32000000000005</c:v>
                </c:pt>
                <c:pt idx="2563">
                  <c:v>541.18200000000002</c:v>
                </c:pt>
                <c:pt idx="2564">
                  <c:v>566.27300000000002</c:v>
                </c:pt>
                <c:pt idx="2565">
                  <c:v>527.62900000000002</c:v>
                </c:pt>
                <c:pt idx="2566">
                  <c:v>544.94100000000003</c:v>
                </c:pt>
                <c:pt idx="2567">
                  <c:v>501.98899999999998</c:v>
                </c:pt>
                <c:pt idx="2568">
                  <c:v>535.36599999999999</c:v>
                </c:pt>
                <c:pt idx="2569">
                  <c:v>478.35700000000003</c:v>
                </c:pt>
                <c:pt idx="2570">
                  <c:v>570.24800000000005</c:v>
                </c:pt>
                <c:pt idx="2571">
                  <c:v>596.548</c:v>
                </c:pt>
                <c:pt idx="2572">
                  <c:v>529.41499999999996</c:v>
                </c:pt>
                <c:pt idx="2573">
                  <c:v>447.73200000000003</c:v>
                </c:pt>
                <c:pt idx="2574">
                  <c:v>409.92099999999999</c:v>
                </c:pt>
                <c:pt idx="2575">
                  <c:v>536.66099999999994</c:v>
                </c:pt>
                <c:pt idx="2576">
                  <c:v>531.053</c:v>
                </c:pt>
                <c:pt idx="2577">
                  <c:v>560.60199999999998</c:v>
                </c:pt>
                <c:pt idx="2578">
                  <c:v>454.28100000000001</c:v>
                </c:pt>
                <c:pt idx="2579">
                  <c:v>494.01499999999999</c:v>
                </c:pt>
                <c:pt idx="2580">
                  <c:v>491.90199999999999</c:v>
                </c:pt>
                <c:pt idx="2581">
                  <c:v>526.45100000000002</c:v>
                </c:pt>
                <c:pt idx="2582">
                  <c:v>617.54899999999998</c:v>
                </c:pt>
                <c:pt idx="2583">
                  <c:v>523.279</c:v>
                </c:pt>
                <c:pt idx="2584">
                  <c:v>578.54899999999998</c:v>
                </c:pt>
                <c:pt idx="2585">
                  <c:v>598.75400000000002</c:v>
                </c:pt>
                <c:pt idx="2586">
                  <c:v>393.709</c:v>
                </c:pt>
                <c:pt idx="2587">
                  <c:v>516.87800000000004</c:v>
                </c:pt>
                <c:pt idx="2588">
                  <c:v>570.36199999999997</c:v>
                </c:pt>
                <c:pt idx="2589">
                  <c:v>508.45100000000002</c:v>
                </c:pt>
                <c:pt idx="2590">
                  <c:v>530.56799999999998</c:v>
                </c:pt>
                <c:pt idx="2591">
                  <c:v>368.815</c:v>
                </c:pt>
                <c:pt idx="2592">
                  <c:v>565.37800000000004</c:v>
                </c:pt>
                <c:pt idx="2593">
                  <c:v>586.524</c:v>
                </c:pt>
                <c:pt idx="2594">
                  <c:v>540.71799999999996</c:v>
                </c:pt>
                <c:pt idx="2595">
                  <c:v>526.27099999999996</c:v>
                </c:pt>
                <c:pt idx="2596">
                  <c:v>565.78499999999997</c:v>
                </c:pt>
                <c:pt idx="2597">
                  <c:v>592.827</c:v>
                </c:pt>
                <c:pt idx="2598">
                  <c:v>560.48199999999997</c:v>
                </c:pt>
                <c:pt idx="2599">
                  <c:v>603.78099999999995</c:v>
                </c:pt>
                <c:pt idx="2600">
                  <c:v>588.35799999999995</c:v>
                </c:pt>
                <c:pt idx="2601">
                  <c:v>587.98400000000004</c:v>
                </c:pt>
                <c:pt idx="2602">
                  <c:v>478.55900000000003</c:v>
                </c:pt>
                <c:pt idx="2603">
                  <c:v>575.82299999999998</c:v>
                </c:pt>
                <c:pt idx="2604">
                  <c:v>651.82600000000002</c:v>
                </c:pt>
                <c:pt idx="2605">
                  <c:v>536.524</c:v>
                </c:pt>
                <c:pt idx="2606">
                  <c:v>519.67200000000003</c:v>
                </c:pt>
                <c:pt idx="2607">
                  <c:v>574.23699999999997</c:v>
                </c:pt>
                <c:pt idx="2608">
                  <c:v>572.22900000000004</c:v>
                </c:pt>
                <c:pt idx="2609">
                  <c:v>587.51700000000005</c:v>
                </c:pt>
                <c:pt idx="2610">
                  <c:v>568.34299999999996</c:v>
                </c:pt>
                <c:pt idx="2611">
                  <c:v>516.31200000000001</c:v>
                </c:pt>
                <c:pt idx="2612">
                  <c:v>552.80899999999997</c:v>
                </c:pt>
                <c:pt idx="2613">
                  <c:v>479.41</c:v>
                </c:pt>
                <c:pt idx="2614">
                  <c:v>564.36800000000005</c:v>
                </c:pt>
                <c:pt idx="2615">
                  <c:v>489.00400000000002</c:v>
                </c:pt>
                <c:pt idx="2616">
                  <c:v>531.68100000000004</c:v>
                </c:pt>
                <c:pt idx="2617">
                  <c:v>574.91399999999999</c:v>
                </c:pt>
                <c:pt idx="2618">
                  <c:v>576.44799999999998</c:v>
                </c:pt>
                <c:pt idx="2619">
                  <c:v>542.096</c:v>
                </c:pt>
                <c:pt idx="2620">
                  <c:v>498.35899999999998</c:v>
                </c:pt>
                <c:pt idx="2621">
                  <c:v>522.20000000000005</c:v>
                </c:pt>
                <c:pt idx="2622">
                  <c:v>429.08300000000003</c:v>
                </c:pt>
                <c:pt idx="2623">
                  <c:v>557.74599999999998</c:v>
                </c:pt>
                <c:pt idx="2624">
                  <c:v>535.02200000000005</c:v>
                </c:pt>
                <c:pt idx="2625">
                  <c:v>568.75800000000004</c:v>
                </c:pt>
                <c:pt idx="2626">
                  <c:v>444.48599999999999</c:v>
                </c:pt>
                <c:pt idx="2627">
                  <c:v>523.07799999999997</c:v>
                </c:pt>
                <c:pt idx="2628">
                  <c:v>595.62</c:v>
                </c:pt>
                <c:pt idx="2629">
                  <c:v>522.76099999999997</c:v>
                </c:pt>
                <c:pt idx="2630">
                  <c:v>563.44100000000003</c:v>
                </c:pt>
                <c:pt idx="2631">
                  <c:v>508.22300000000001</c:v>
                </c:pt>
                <c:pt idx="2632">
                  <c:v>504.78</c:v>
                </c:pt>
                <c:pt idx="2633">
                  <c:v>503.601</c:v>
                </c:pt>
                <c:pt idx="2634">
                  <c:v>485.666</c:v>
                </c:pt>
                <c:pt idx="2635">
                  <c:v>576.726</c:v>
                </c:pt>
                <c:pt idx="2636">
                  <c:v>597.04100000000005</c:v>
                </c:pt>
                <c:pt idx="2637">
                  <c:v>508.93700000000001</c:v>
                </c:pt>
                <c:pt idx="2638">
                  <c:v>492.935</c:v>
                </c:pt>
                <c:pt idx="2639">
                  <c:v>563.23599999999999</c:v>
                </c:pt>
                <c:pt idx="2640">
                  <c:v>526.947</c:v>
                </c:pt>
                <c:pt idx="2641">
                  <c:v>543.93600000000004</c:v>
                </c:pt>
                <c:pt idx="2642">
                  <c:v>504.298</c:v>
                </c:pt>
                <c:pt idx="2643">
                  <c:v>473.15100000000001</c:v>
                </c:pt>
                <c:pt idx="2644">
                  <c:v>518.66</c:v>
                </c:pt>
                <c:pt idx="2645">
                  <c:v>560.83299999999997</c:v>
                </c:pt>
                <c:pt idx="2646">
                  <c:v>548.12099999999998</c:v>
                </c:pt>
                <c:pt idx="2647">
                  <c:v>547.75699999999995</c:v>
                </c:pt>
                <c:pt idx="2648">
                  <c:v>488.34500000000003</c:v>
                </c:pt>
                <c:pt idx="2649">
                  <c:v>572.255</c:v>
                </c:pt>
                <c:pt idx="2650">
                  <c:v>535.43799999999999</c:v>
                </c:pt>
                <c:pt idx="2651">
                  <c:v>505.03899999999999</c:v>
                </c:pt>
                <c:pt idx="2652">
                  <c:v>503.226</c:v>
                </c:pt>
                <c:pt idx="2653">
                  <c:v>467.02800000000002</c:v>
                </c:pt>
                <c:pt idx="2654">
                  <c:v>513.22900000000004</c:v>
                </c:pt>
                <c:pt idx="2655">
                  <c:v>553.17499999999995</c:v>
                </c:pt>
                <c:pt idx="2656">
                  <c:v>498.28899999999999</c:v>
                </c:pt>
                <c:pt idx="2657">
                  <c:v>484.327</c:v>
                </c:pt>
                <c:pt idx="2658">
                  <c:v>573.57799999999997</c:v>
                </c:pt>
                <c:pt idx="2659">
                  <c:v>514.65</c:v>
                </c:pt>
                <c:pt idx="2660">
                  <c:v>487.52300000000002</c:v>
                </c:pt>
                <c:pt idx="2661">
                  <c:v>581.26199999999994</c:v>
                </c:pt>
                <c:pt idx="2662">
                  <c:v>541.13</c:v>
                </c:pt>
                <c:pt idx="2663">
                  <c:v>503.35399999999998</c:v>
                </c:pt>
                <c:pt idx="2664">
                  <c:v>493.56900000000002</c:v>
                </c:pt>
                <c:pt idx="2665">
                  <c:v>526.56299999999999</c:v>
                </c:pt>
                <c:pt idx="2666">
                  <c:v>531.24300000000005</c:v>
                </c:pt>
                <c:pt idx="2667">
                  <c:v>481.36200000000002</c:v>
                </c:pt>
                <c:pt idx="2668">
                  <c:v>505.57299999999998</c:v>
                </c:pt>
                <c:pt idx="2669">
                  <c:v>485.29300000000001</c:v>
                </c:pt>
                <c:pt idx="2670">
                  <c:v>472.00099999999998</c:v>
                </c:pt>
                <c:pt idx="2671">
                  <c:v>557.53099999999995</c:v>
                </c:pt>
                <c:pt idx="2672">
                  <c:v>494.89400000000001</c:v>
                </c:pt>
                <c:pt idx="2673">
                  <c:v>546.95000000000005</c:v>
                </c:pt>
                <c:pt idx="2674">
                  <c:v>585.28700000000003</c:v>
                </c:pt>
                <c:pt idx="2675">
                  <c:v>436.03100000000001</c:v>
                </c:pt>
                <c:pt idx="2676">
                  <c:v>457.661</c:v>
                </c:pt>
                <c:pt idx="2677">
                  <c:v>567.64800000000002</c:v>
                </c:pt>
                <c:pt idx="2678">
                  <c:v>519.26400000000001</c:v>
                </c:pt>
                <c:pt idx="2679">
                  <c:v>603.10400000000004</c:v>
                </c:pt>
                <c:pt idx="2680">
                  <c:v>724.28200000000004</c:v>
                </c:pt>
                <c:pt idx="2681">
                  <c:v>773.63099999999997</c:v>
                </c:pt>
                <c:pt idx="2682">
                  <c:v>870.32399999999996</c:v>
                </c:pt>
                <c:pt idx="2683">
                  <c:v>875.02599999999995</c:v>
                </c:pt>
                <c:pt idx="2684">
                  <c:v>867.23599999999999</c:v>
                </c:pt>
                <c:pt idx="2685">
                  <c:v>874.71299999999997</c:v>
                </c:pt>
                <c:pt idx="2686">
                  <c:v>893.9</c:v>
                </c:pt>
                <c:pt idx="2687">
                  <c:v>852.88199999999995</c:v>
                </c:pt>
                <c:pt idx="2688">
                  <c:v>894.02800000000002</c:v>
                </c:pt>
                <c:pt idx="2689">
                  <c:v>915.46799999999996</c:v>
                </c:pt>
                <c:pt idx="2690">
                  <c:v>890.24599999999998</c:v>
                </c:pt>
                <c:pt idx="2691">
                  <c:v>900.25599999999997</c:v>
                </c:pt>
                <c:pt idx="2692">
                  <c:v>860.40700000000004</c:v>
                </c:pt>
                <c:pt idx="2693">
                  <c:v>875.71</c:v>
                </c:pt>
                <c:pt idx="2694">
                  <c:v>887.31100000000004</c:v>
                </c:pt>
                <c:pt idx="2695">
                  <c:v>901.30200000000002</c:v>
                </c:pt>
                <c:pt idx="2696">
                  <c:v>864.95100000000002</c:v>
                </c:pt>
                <c:pt idx="2697">
                  <c:v>884.495</c:v>
                </c:pt>
                <c:pt idx="2698">
                  <c:v>873.28</c:v>
                </c:pt>
                <c:pt idx="2699">
                  <c:v>894.173</c:v>
                </c:pt>
                <c:pt idx="2700">
                  <c:v>885.57</c:v>
                </c:pt>
                <c:pt idx="2701">
                  <c:v>893.37800000000004</c:v>
                </c:pt>
                <c:pt idx="2702">
                  <c:v>868.50599999999997</c:v>
                </c:pt>
                <c:pt idx="2703">
                  <c:v>916.73800000000006</c:v>
                </c:pt>
                <c:pt idx="2704">
                  <c:v>918.81</c:v>
                </c:pt>
                <c:pt idx="2705">
                  <c:v>892.67600000000004</c:v>
                </c:pt>
                <c:pt idx="2706">
                  <c:v>904.48299999999995</c:v>
                </c:pt>
                <c:pt idx="2707">
                  <c:v>886.65599999999995</c:v>
                </c:pt>
                <c:pt idx="2708">
                  <c:v>884.02</c:v>
                </c:pt>
                <c:pt idx="2709">
                  <c:v>916.54300000000001</c:v>
                </c:pt>
                <c:pt idx="2710">
                  <c:v>909.83500000000004</c:v>
                </c:pt>
                <c:pt idx="2711">
                  <c:v>904.63599999999997</c:v>
                </c:pt>
                <c:pt idx="2712">
                  <c:v>898.16600000000005</c:v>
                </c:pt>
                <c:pt idx="2713">
                  <c:v>878.30600000000004</c:v>
                </c:pt>
                <c:pt idx="2714">
                  <c:v>880.33199999999999</c:v>
                </c:pt>
                <c:pt idx="2715">
                  <c:v>895.971</c:v>
                </c:pt>
                <c:pt idx="2716">
                  <c:v>895.01099999999997</c:v>
                </c:pt>
                <c:pt idx="2717">
                  <c:v>901.28899999999999</c:v>
                </c:pt>
                <c:pt idx="2718">
                  <c:v>885.28499999999997</c:v>
                </c:pt>
                <c:pt idx="2719">
                  <c:v>880.89400000000001</c:v>
                </c:pt>
                <c:pt idx="2720">
                  <c:v>861.47799999999995</c:v>
                </c:pt>
                <c:pt idx="2721">
                  <c:v>873.221</c:v>
                </c:pt>
                <c:pt idx="2722">
                  <c:v>891.73299999999995</c:v>
                </c:pt>
                <c:pt idx="2723">
                  <c:v>885.84100000000001</c:v>
                </c:pt>
                <c:pt idx="2724">
                  <c:v>880.62800000000004</c:v>
                </c:pt>
                <c:pt idx="2725">
                  <c:v>891.25300000000004</c:v>
                </c:pt>
                <c:pt idx="2726">
                  <c:v>898.16200000000003</c:v>
                </c:pt>
                <c:pt idx="2727">
                  <c:v>892.52300000000002</c:v>
                </c:pt>
                <c:pt idx="2728">
                  <c:v>896.67</c:v>
                </c:pt>
                <c:pt idx="2729">
                  <c:v>890.87699999999995</c:v>
                </c:pt>
                <c:pt idx="2730">
                  <c:v>885.78300000000002</c:v>
                </c:pt>
                <c:pt idx="2731">
                  <c:v>900.57600000000002</c:v>
                </c:pt>
                <c:pt idx="2732">
                  <c:v>897.73800000000006</c:v>
                </c:pt>
                <c:pt idx="2733">
                  <c:v>905.85900000000004</c:v>
                </c:pt>
                <c:pt idx="2734">
                  <c:v>905.66200000000003</c:v>
                </c:pt>
                <c:pt idx="2735">
                  <c:v>893.024</c:v>
                </c:pt>
                <c:pt idx="2736">
                  <c:v>896.35799999999995</c:v>
                </c:pt>
                <c:pt idx="2737">
                  <c:v>898.23699999999997</c:v>
                </c:pt>
                <c:pt idx="2738">
                  <c:v>894.89599999999996</c:v>
                </c:pt>
                <c:pt idx="2739">
                  <c:v>891.55700000000002</c:v>
                </c:pt>
                <c:pt idx="2740">
                  <c:v>897.58500000000004</c:v>
                </c:pt>
                <c:pt idx="2741">
                  <c:v>900.32899999999995</c:v>
                </c:pt>
                <c:pt idx="2742">
                  <c:v>881.21100000000001</c:v>
                </c:pt>
                <c:pt idx="2743">
                  <c:v>891.89099999999996</c:v>
                </c:pt>
                <c:pt idx="2744">
                  <c:v>924.31</c:v>
                </c:pt>
                <c:pt idx="2745">
                  <c:v>905.17100000000005</c:v>
                </c:pt>
                <c:pt idx="2746">
                  <c:v>911.15599999999995</c:v>
                </c:pt>
                <c:pt idx="2747">
                  <c:v>914.80799999999999</c:v>
                </c:pt>
                <c:pt idx="2748">
                  <c:v>909.08900000000006</c:v>
                </c:pt>
                <c:pt idx="2749">
                  <c:v>879.52300000000002</c:v>
                </c:pt>
                <c:pt idx="2750">
                  <c:v>897.96699999999998</c:v>
                </c:pt>
                <c:pt idx="2751">
                  <c:v>909.62900000000002</c:v>
                </c:pt>
                <c:pt idx="2752">
                  <c:v>902.00599999999997</c:v>
                </c:pt>
                <c:pt idx="2753">
                  <c:v>882.49800000000005</c:v>
                </c:pt>
                <c:pt idx="2754">
                  <c:v>901.45100000000002</c:v>
                </c:pt>
                <c:pt idx="2755">
                  <c:v>909.71199999999999</c:v>
                </c:pt>
                <c:pt idx="2756">
                  <c:v>887.26499999999999</c:v>
                </c:pt>
                <c:pt idx="2757">
                  <c:v>905.10299999999995</c:v>
                </c:pt>
                <c:pt idx="2758">
                  <c:v>907.72699999999998</c:v>
                </c:pt>
                <c:pt idx="2759">
                  <c:v>918.97299999999996</c:v>
                </c:pt>
                <c:pt idx="2760">
                  <c:v>883.24699999999996</c:v>
                </c:pt>
                <c:pt idx="2761">
                  <c:v>876.84699999999998</c:v>
                </c:pt>
                <c:pt idx="2762">
                  <c:v>870.01400000000001</c:v>
                </c:pt>
                <c:pt idx="2763">
                  <c:v>878.75199999999995</c:v>
                </c:pt>
                <c:pt idx="2764">
                  <c:v>903.14499999999998</c:v>
                </c:pt>
                <c:pt idx="2765">
                  <c:v>863.33</c:v>
                </c:pt>
                <c:pt idx="2766">
                  <c:v>898.29100000000005</c:v>
                </c:pt>
                <c:pt idx="2767">
                  <c:v>881.37099999999998</c:v>
                </c:pt>
                <c:pt idx="2768">
                  <c:v>896.84500000000003</c:v>
                </c:pt>
                <c:pt idx="2769">
                  <c:v>850.37699999999995</c:v>
                </c:pt>
                <c:pt idx="2770">
                  <c:v>905.21500000000003</c:v>
                </c:pt>
                <c:pt idx="2771">
                  <c:v>895.08100000000002</c:v>
                </c:pt>
                <c:pt idx="2772">
                  <c:v>896.72199999999998</c:v>
                </c:pt>
                <c:pt idx="2773">
                  <c:v>899.00699999999995</c:v>
                </c:pt>
                <c:pt idx="2774">
                  <c:v>881.14599999999996</c:v>
                </c:pt>
                <c:pt idx="2775">
                  <c:v>883.58</c:v>
                </c:pt>
                <c:pt idx="2776">
                  <c:v>887.92399999999998</c:v>
                </c:pt>
                <c:pt idx="2777">
                  <c:v>908.44600000000003</c:v>
                </c:pt>
                <c:pt idx="2778">
                  <c:v>897.50300000000004</c:v>
                </c:pt>
                <c:pt idx="2779">
                  <c:v>890.79</c:v>
                </c:pt>
                <c:pt idx="2780">
                  <c:v>892.93499999999995</c:v>
                </c:pt>
                <c:pt idx="2781">
                  <c:v>896.54700000000003</c:v>
                </c:pt>
                <c:pt idx="2782">
                  <c:v>913.93200000000002</c:v>
                </c:pt>
                <c:pt idx="2783">
                  <c:v>888.16300000000001</c:v>
                </c:pt>
                <c:pt idx="2784">
                  <c:v>924.06399999999996</c:v>
                </c:pt>
                <c:pt idx="2785">
                  <c:v>883.31700000000001</c:v>
                </c:pt>
                <c:pt idx="2786">
                  <c:v>878.03</c:v>
                </c:pt>
                <c:pt idx="2787">
                  <c:v>891.66899999999998</c:v>
                </c:pt>
                <c:pt idx="2788">
                  <c:v>906.27200000000005</c:v>
                </c:pt>
                <c:pt idx="2789">
                  <c:v>876.35299999999995</c:v>
                </c:pt>
                <c:pt idx="2790">
                  <c:v>901.94100000000003</c:v>
                </c:pt>
                <c:pt idx="2791">
                  <c:v>900.89</c:v>
                </c:pt>
                <c:pt idx="2792">
                  <c:v>872.41099999999994</c:v>
                </c:pt>
                <c:pt idx="2793">
                  <c:v>916.173</c:v>
                </c:pt>
                <c:pt idx="2794">
                  <c:v>885.69</c:v>
                </c:pt>
                <c:pt idx="2795">
                  <c:v>902.27</c:v>
                </c:pt>
                <c:pt idx="2796">
                  <c:v>885.923</c:v>
                </c:pt>
                <c:pt idx="2797">
                  <c:v>887.92700000000002</c:v>
                </c:pt>
                <c:pt idx="2798">
                  <c:v>905.58199999999999</c:v>
                </c:pt>
                <c:pt idx="2799">
                  <c:v>923.41499999999996</c:v>
                </c:pt>
                <c:pt idx="2800">
                  <c:v>921.11800000000005</c:v>
                </c:pt>
                <c:pt idx="2801">
                  <c:v>873.37300000000005</c:v>
                </c:pt>
                <c:pt idx="2802">
                  <c:v>899.471</c:v>
                </c:pt>
                <c:pt idx="2803">
                  <c:v>738.13499999999999</c:v>
                </c:pt>
                <c:pt idx="2804">
                  <c:v>846.95100000000002</c:v>
                </c:pt>
                <c:pt idx="2805">
                  <c:v>903.97799999999995</c:v>
                </c:pt>
                <c:pt idx="2806">
                  <c:v>901.56799999999998</c:v>
                </c:pt>
                <c:pt idx="2807">
                  <c:v>886.89400000000001</c:v>
                </c:pt>
                <c:pt idx="2808">
                  <c:v>908.61</c:v>
                </c:pt>
                <c:pt idx="2809">
                  <c:v>913.42399999999998</c:v>
                </c:pt>
                <c:pt idx="2810">
                  <c:v>899.53599999999994</c:v>
                </c:pt>
                <c:pt idx="2811">
                  <c:v>923.30200000000002</c:v>
                </c:pt>
                <c:pt idx="2812">
                  <c:v>903.774</c:v>
                </c:pt>
                <c:pt idx="2813">
                  <c:v>883.76199999999994</c:v>
                </c:pt>
                <c:pt idx="2814">
                  <c:v>919.49599999999998</c:v>
                </c:pt>
                <c:pt idx="2815">
                  <c:v>894.98699999999997</c:v>
                </c:pt>
                <c:pt idx="2816">
                  <c:v>889.60699999999997</c:v>
                </c:pt>
                <c:pt idx="2817">
                  <c:v>911.15099999999995</c:v>
                </c:pt>
                <c:pt idx="2818">
                  <c:v>916.52700000000004</c:v>
                </c:pt>
                <c:pt idx="2819">
                  <c:v>895.74699999999996</c:v>
                </c:pt>
                <c:pt idx="2820">
                  <c:v>913.86699999999996</c:v>
                </c:pt>
                <c:pt idx="2821">
                  <c:v>904.13699999999994</c:v>
                </c:pt>
                <c:pt idx="2822">
                  <c:v>918.81600000000003</c:v>
                </c:pt>
                <c:pt idx="2823">
                  <c:v>940.50699999999995</c:v>
                </c:pt>
                <c:pt idx="2824">
                  <c:v>904.49800000000005</c:v>
                </c:pt>
                <c:pt idx="2825">
                  <c:v>901.97</c:v>
                </c:pt>
                <c:pt idx="2826">
                  <c:v>879.35900000000004</c:v>
                </c:pt>
                <c:pt idx="2827">
                  <c:v>893.39099999999996</c:v>
                </c:pt>
                <c:pt idx="2828">
                  <c:v>884.50199999999995</c:v>
                </c:pt>
                <c:pt idx="2829">
                  <c:v>899.36400000000003</c:v>
                </c:pt>
                <c:pt idx="2830">
                  <c:v>945.50900000000001</c:v>
                </c:pt>
                <c:pt idx="2831">
                  <c:v>909.48400000000004</c:v>
                </c:pt>
                <c:pt idx="2832">
                  <c:v>913.88300000000004</c:v>
                </c:pt>
                <c:pt idx="2833">
                  <c:v>884.18</c:v>
                </c:pt>
                <c:pt idx="2834">
                  <c:v>922.06700000000001</c:v>
                </c:pt>
                <c:pt idx="2835">
                  <c:v>908.46400000000006</c:v>
                </c:pt>
                <c:pt idx="2836">
                  <c:v>870.69600000000003</c:v>
                </c:pt>
                <c:pt idx="2837">
                  <c:v>907.63300000000004</c:v>
                </c:pt>
                <c:pt idx="2838">
                  <c:v>890.78300000000002</c:v>
                </c:pt>
                <c:pt idx="2839">
                  <c:v>891.90800000000002</c:v>
                </c:pt>
                <c:pt idx="2840">
                  <c:v>903.45500000000004</c:v>
                </c:pt>
                <c:pt idx="2841">
                  <c:v>911.63099999999997</c:v>
                </c:pt>
                <c:pt idx="2842">
                  <c:v>897.96100000000001</c:v>
                </c:pt>
                <c:pt idx="2843">
                  <c:v>908.62199999999996</c:v>
                </c:pt>
                <c:pt idx="2844">
                  <c:v>888.23500000000001</c:v>
                </c:pt>
                <c:pt idx="2845">
                  <c:v>890.31500000000005</c:v>
                </c:pt>
                <c:pt idx="2846">
                  <c:v>902.83199999999999</c:v>
                </c:pt>
                <c:pt idx="2847">
                  <c:v>907.08600000000001</c:v>
                </c:pt>
                <c:pt idx="2848">
                  <c:v>913.11</c:v>
                </c:pt>
                <c:pt idx="2849">
                  <c:v>880.08699999999999</c:v>
                </c:pt>
                <c:pt idx="2850">
                  <c:v>909.774</c:v>
                </c:pt>
                <c:pt idx="2851">
                  <c:v>878.23400000000004</c:v>
                </c:pt>
                <c:pt idx="2852">
                  <c:v>889.50099999999998</c:v>
                </c:pt>
                <c:pt idx="2853">
                  <c:v>902.452</c:v>
                </c:pt>
                <c:pt idx="2854">
                  <c:v>903.22699999999998</c:v>
                </c:pt>
                <c:pt idx="2855">
                  <c:v>883.78099999999995</c:v>
                </c:pt>
                <c:pt idx="2856">
                  <c:v>897.87099999999998</c:v>
                </c:pt>
                <c:pt idx="2857">
                  <c:v>893.15099999999995</c:v>
                </c:pt>
                <c:pt idx="2858">
                  <c:v>903.44299999999998</c:v>
                </c:pt>
                <c:pt idx="2859">
                  <c:v>899.52</c:v>
                </c:pt>
                <c:pt idx="2860">
                  <c:v>855.01300000000003</c:v>
                </c:pt>
                <c:pt idx="2861">
                  <c:v>890.65099999999995</c:v>
                </c:pt>
                <c:pt idx="2862">
                  <c:v>872.41499999999996</c:v>
                </c:pt>
                <c:pt idx="2863">
                  <c:v>886.84799999999996</c:v>
                </c:pt>
                <c:pt idx="2864">
                  <c:v>878.04</c:v>
                </c:pt>
                <c:pt idx="2865">
                  <c:v>901.11199999999997</c:v>
                </c:pt>
                <c:pt idx="2866">
                  <c:v>884.18299999999999</c:v>
                </c:pt>
                <c:pt idx="2867">
                  <c:v>884.55</c:v>
                </c:pt>
                <c:pt idx="2868">
                  <c:v>893.94799999999998</c:v>
                </c:pt>
                <c:pt idx="2869">
                  <c:v>901.24099999999999</c:v>
                </c:pt>
                <c:pt idx="2870">
                  <c:v>899.39200000000005</c:v>
                </c:pt>
                <c:pt idx="2871">
                  <c:v>892.8</c:v>
                </c:pt>
                <c:pt idx="2872">
                  <c:v>919.399</c:v>
                </c:pt>
                <c:pt idx="2873">
                  <c:v>898.28599999999994</c:v>
                </c:pt>
                <c:pt idx="2874">
                  <c:v>924.55499999999995</c:v>
                </c:pt>
                <c:pt idx="2875">
                  <c:v>900.68399999999997</c:v>
                </c:pt>
                <c:pt idx="2876">
                  <c:v>901.66499999999996</c:v>
                </c:pt>
                <c:pt idx="2877">
                  <c:v>891.50699999999995</c:v>
                </c:pt>
                <c:pt idx="2878">
                  <c:v>896.90300000000002</c:v>
                </c:pt>
                <c:pt idx="2879">
                  <c:v>897.77499999999998</c:v>
                </c:pt>
                <c:pt idx="2880">
                  <c:v>901.96799999999996</c:v>
                </c:pt>
                <c:pt idx="2881">
                  <c:v>872.53899999999999</c:v>
                </c:pt>
                <c:pt idx="2882">
                  <c:v>898.75400000000002</c:v>
                </c:pt>
                <c:pt idx="2883">
                  <c:v>909.92</c:v>
                </c:pt>
                <c:pt idx="2884">
                  <c:v>888.26700000000005</c:v>
                </c:pt>
                <c:pt idx="2885">
                  <c:v>915.91499999999996</c:v>
                </c:pt>
                <c:pt idx="2886">
                  <c:v>889.38</c:v>
                </c:pt>
                <c:pt idx="2887">
                  <c:v>900.12400000000002</c:v>
                </c:pt>
                <c:pt idx="2888">
                  <c:v>890.01800000000003</c:v>
                </c:pt>
                <c:pt idx="2889">
                  <c:v>888.19</c:v>
                </c:pt>
                <c:pt idx="2890">
                  <c:v>888.86900000000003</c:v>
                </c:pt>
                <c:pt idx="2891">
                  <c:v>906.69500000000005</c:v>
                </c:pt>
                <c:pt idx="2892">
                  <c:v>922.90899999999999</c:v>
                </c:pt>
                <c:pt idx="2893">
                  <c:v>916.33100000000002</c:v>
                </c:pt>
                <c:pt idx="2894">
                  <c:v>920.37800000000004</c:v>
                </c:pt>
                <c:pt idx="2895">
                  <c:v>903.38900000000001</c:v>
                </c:pt>
                <c:pt idx="2896">
                  <c:v>897.98599999999999</c:v>
                </c:pt>
                <c:pt idx="2897">
                  <c:v>909.846</c:v>
                </c:pt>
                <c:pt idx="2898">
                  <c:v>889.44399999999996</c:v>
                </c:pt>
                <c:pt idx="2899">
                  <c:v>905.85900000000004</c:v>
                </c:pt>
                <c:pt idx="2900">
                  <c:v>879.66499999999996</c:v>
                </c:pt>
                <c:pt idx="2901">
                  <c:v>896.25300000000004</c:v>
                </c:pt>
                <c:pt idx="2902">
                  <c:v>898.68100000000004</c:v>
                </c:pt>
                <c:pt idx="2903">
                  <c:v>896.73400000000004</c:v>
                </c:pt>
                <c:pt idx="2904">
                  <c:v>909.34199999999998</c:v>
                </c:pt>
                <c:pt idx="2905">
                  <c:v>884.23</c:v>
                </c:pt>
                <c:pt idx="2906">
                  <c:v>878.95600000000002</c:v>
                </c:pt>
                <c:pt idx="2907">
                  <c:v>912.99599999999998</c:v>
                </c:pt>
                <c:pt idx="2908">
                  <c:v>896.84699999999998</c:v>
                </c:pt>
                <c:pt idx="2909">
                  <c:v>888.36900000000003</c:v>
                </c:pt>
                <c:pt idx="2910">
                  <c:v>882.28800000000001</c:v>
                </c:pt>
                <c:pt idx="2911">
                  <c:v>888.26099999999997</c:v>
                </c:pt>
                <c:pt idx="2912">
                  <c:v>901.39499999999998</c:v>
                </c:pt>
                <c:pt idx="2913">
                  <c:v>886.82299999999998</c:v>
                </c:pt>
                <c:pt idx="2914">
                  <c:v>913.24800000000005</c:v>
                </c:pt>
                <c:pt idx="2915">
                  <c:v>879.05899999999997</c:v>
                </c:pt>
                <c:pt idx="2916">
                  <c:v>906.029</c:v>
                </c:pt>
                <c:pt idx="2917">
                  <c:v>904.03300000000002</c:v>
                </c:pt>
                <c:pt idx="2918">
                  <c:v>895.47400000000005</c:v>
                </c:pt>
                <c:pt idx="2919">
                  <c:v>876.34</c:v>
                </c:pt>
                <c:pt idx="2920">
                  <c:v>889.46699999999998</c:v>
                </c:pt>
                <c:pt idx="2921">
                  <c:v>924.49</c:v>
                </c:pt>
                <c:pt idx="2922">
                  <c:v>909.03599999999994</c:v>
                </c:pt>
                <c:pt idx="2923">
                  <c:v>884.94</c:v>
                </c:pt>
                <c:pt idx="2924">
                  <c:v>902.62</c:v>
                </c:pt>
                <c:pt idx="2925">
                  <c:v>904.45699999999999</c:v>
                </c:pt>
                <c:pt idx="2926">
                  <c:v>927.73299999999995</c:v>
                </c:pt>
                <c:pt idx="2927">
                  <c:v>912.10699999999997</c:v>
                </c:pt>
                <c:pt idx="2928">
                  <c:v>922.89400000000001</c:v>
                </c:pt>
                <c:pt idx="2929">
                  <c:v>924.47500000000002</c:v>
                </c:pt>
                <c:pt idx="2930">
                  <c:v>909.13099999999997</c:v>
                </c:pt>
                <c:pt idx="2931">
                  <c:v>905.06500000000005</c:v>
                </c:pt>
                <c:pt idx="2932">
                  <c:v>912.61</c:v>
                </c:pt>
                <c:pt idx="2933">
                  <c:v>910.73099999999999</c:v>
                </c:pt>
                <c:pt idx="2934">
                  <c:v>898.25199999999995</c:v>
                </c:pt>
                <c:pt idx="2935">
                  <c:v>927.40800000000002</c:v>
                </c:pt>
                <c:pt idx="2936">
                  <c:v>918.01300000000003</c:v>
                </c:pt>
                <c:pt idx="2937">
                  <c:v>912.90800000000002</c:v>
                </c:pt>
                <c:pt idx="2938">
                  <c:v>908.10900000000004</c:v>
                </c:pt>
                <c:pt idx="2939">
                  <c:v>916.09299999999996</c:v>
                </c:pt>
                <c:pt idx="2940">
                  <c:v>912.84100000000001</c:v>
                </c:pt>
                <c:pt idx="2941">
                  <c:v>903.7</c:v>
                </c:pt>
                <c:pt idx="2942">
                  <c:v>916.971</c:v>
                </c:pt>
                <c:pt idx="2943">
                  <c:v>946.47</c:v>
                </c:pt>
                <c:pt idx="2944">
                  <c:v>925.61199999999997</c:v>
                </c:pt>
                <c:pt idx="2945">
                  <c:v>916.90599999999995</c:v>
                </c:pt>
                <c:pt idx="2946">
                  <c:v>921.67100000000005</c:v>
                </c:pt>
                <c:pt idx="2947">
                  <c:v>901.79600000000005</c:v>
                </c:pt>
                <c:pt idx="2948">
                  <c:v>923.95699999999999</c:v>
                </c:pt>
                <c:pt idx="2949">
                  <c:v>887.51499999999999</c:v>
                </c:pt>
                <c:pt idx="2950">
                  <c:v>903.58500000000004</c:v>
                </c:pt>
                <c:pt idx="2951">
                  <c:v>914.89599999999996</c:v>
                </c:pt>
                <c:pt idx="2952">
                  <c:v>908.76800000000003</c:v>
                </c:pt>
                <c:pt idx="2953">
                  <c:v>902.476</c:v>
                </c:pt>
                <c:pt idx="2954">
                  <c:v>913.78899999999999</c:v>
                </c:pt>
                <c:pt idx="2955">
                  <c:v>906.37</c:v>
                </c:pt>
                <c:pt idx="2956">
                  <c:v>929.702</c:v>
                </c:pt>
                <c:pt idx="2957">
                  <c:v>926.81500000000005</c:v>
                </c:pt>
                <c:pt idx="2958">
                  <c:v>908.59</c:v>
                </c:pt>
                <c:pt idx="2959">
                  <c:v>907.06500000000005</c:v>
                </c:pt>
                <c:pt idx="2960">
                  <c:v>923.43899999999996</c:v>
                </c:pt>
                <c:pt idx="2961">
                  <c:v>914.98299999999995</c:v>
                </c:pt>
                <c:pt idx="2962">
                  <c:v>915.29300000000001</c:v>
                </c:pt>
                <c:pt idx="2963">
                  <c:v>935.54499999999996</c:v>
                </c:pt>
                <c:pt idx="2964">
                  <c:v>920.322</c:v>
                </c:pt>
                <c:pt idx="2965">
                  <c:v>919.48599999999999</c:v>
                </c:pt>
                <c:pt idx="2966">
                  <c:v>917.83399999999995</c:v>
                </c:pt>
                <c:pt idx="2967">
                  <c:v>914.30600000000004</c:v>
                </c:pt>
                <c:pt idx="2968">
                  <c:v>900.08500000000004</c:v>
                </c:pt>
                <c:pt idx="2969">
                  <c:v>912.92200000000003</c:v>
                </c:pt>
                <c:pt idx="2970">
                  <c:v>919.89700000000005</c:v>
                </c:pt>
                <c:pt idx="2971">
                  <c:v>919.31200000000001</c:v>
                </c:pt>
                <c:pt idx="2972">
                  <c:v>926.75400000000002</c:v>
                </c:pt>
                <c:pt idx="2973">
                  <c:v>909.452</c:v>
                </c:pt>
                <c:pt idx="2974">
                  <c:v>916.57799999999997</c:v>
                </c:pt>
                <c:pt idx="2975">
                  <c:v>920.28</c:v>
                </c:pt>
                <c:pt idx="2976">
                  <c:v>905.21299999999997</c:v>
                </c:pt>
                <c:pt idx="2977">
                  <c:v>906.21299999999997</c:v>
                </c:pt>
                <c:pt idx="2978">
                  <c:v>909.89400000000001</c:v>
                </c:pt>
                <c:pt idx="2979">
                  <c:v>924.83399999999995</c:v>
                </c:pt>
                <c:pt idx="2980">
                  <c:v>930.49800000000005</c:v>
                </c:pt>
                <c:pt idx="2981">
                  <c:v>912.69200000000001</c:v>
                </c:pt>
                <c:pt idx="2982">
                  <c:v>910.48500000000001</c:v>
                </c:pt>
                <c:pt idx="2983">
                  <c:v>926.63099999999997</c:v>
                </c:pt>
                <c:pt idx="2984">
                  <c:v>897.423</c:v>
                </c:pt>
                <c:pt idx="2985">
                  <c:v>915.11199999999997</c:v>
                </c:pt>
                <c:pt idx="2986">
                  <c:v>917.62699999999995</c:v>
                </c:pt>
                <c:pt idx="2987">
                  <c:v>921.005</c:v>
                </c:pt>
                <c:pt idx="2988">
                  <c:v>904.75599999999997</c:v>
                </c:pt>
                <c:pt idx="2989">
                  <c:v>916.45500000000004</c:v>
                </c:pt>
                <c:pt idx="2990">
                  <c:v>905.56299999999999</c:v>
                </c:pt>
                <c:pt idx="2991">
                  <c:v>907.55</c:v>
                </c:pt>
                <c:pt idx="2992">
                  <c:v>905.31200000000001</c:v>
                </c:pt>
                <c:pt idx="2993">
                  <c:v>904.02300000000002</c:v>
                </c:pt>
                <c:pt idx="2994">
                  <c:v>891.10199999999998</c:v>
                </c:pt>
                <c:pt idx="2995">
                  <c:v>924.91200000000003</c:v>
                </c:pt>
                <c:pt idx="2996">
                  <c:v>913.96299999999997</c:v>
                </c:pt>
                <c:pt idx="2997">
                  <c:v>917.04100000000005</c:v>
                </c:pt>
                <c:pt idx="2998">
                  <c:v>901.13900000000001</c:v>
                </c:pt>
                <c:pt idx="2999">
                  <c:v>900.56500000000005</c:v>
                </c:pt>
                <c:pt idx="3000">
                  <c:v>915.06</c:v>
                </c:pt>
                <c:pt idx="3001">
                  <c:v>912.81299999999999</c:v>
                </c:pt>
                <c:pt idx="3002">
                  <c:v>908.24199999999996</c:v>
                </c:pt>
                <c:pt idx="3003">
                  <c:v>921.78200000000004</c:v>
                </c:pt>
                <c:pt idx="3004">
                  <c:v>925.21600000000001</c:v>
                </c:pt>
                <c:pt idx="3005">
                  <c:v>892.851</c:v>
                </c:pt>
                <c:pt idx="3006">
                  <c:v>907.08600000000001</c:v>
                </c:pt>
                <c:pt idx="3007">
                  <c:v>915.48299999999995</c:v>
                </c:pt>
                <c:pt idx="3008">
                  <c:v>919.32299999999998</c:v>
                </c:pt>
                <c:pt idx="3009">
                  <c:v>933.09699999999998</c:v>
                </c:pt>
                <c:pt idx="3010">
                  <c:v>904.68700000000001</c:v>
                </c:pt>
                <c:pt idx="3011">
                  <c:v>910.96900000000005</c:v>
                </c:pt>
                <c:pt idx="3012">
                  <c:v>915.54100000000005</c:v>
                </c:pt>
                <c:pt idx="3013">
                  <c:v>928.40700000000004</c:v>
                </c:pt>
                <c:pt idx="3014">
                  <c:v>890.63599999999997</c:v>
                </c:pt>
                <c:pt idx="3015">
                  <c:v>920.24699999999996</c:v>
                </c:pt>
                <c:pt idx="3016">
                  <c:v>911.65200000000004</c:v>
                </c:pt>
                <c:pt idx="3017">
                  <c:v>925.14200000000005</c:v>
                </c:pt>
                <c:pt idx="3018">
                  <c:v>917.22699999999998</c:v>
                </c:pt>
                <c:pt idx="3019">
                  <c:v>909.77099999999996</c:v>
                </c:pt>
                <c:pt idx="3020">
                  <c:v>892.34299999999996</c:v>
                </c:pt>
                <c:pt idx="3021">
                  <c:v>908.62800000000004</c:v>
                </c:pt>
                <c:pt idx="3022">
                  <c:v>895.51199999999994</c:v>
                </c:pt>
                <c:pt idx="3023">
                  <c:v>915.86199999999997</c:v>
                </c:pt>
                <c:pt idx="3024">
                  <c:v>911.024</c:v>
                </c:pt>
                <c:pt idx="3025">
                  <c:v>919.27200000000005</c:v>
                </c:pt>
                <c:pt idx="3026">
                  <c:v>909.19100000000003</c:v>
                </c:pt>
                <c:pt idx="3027">
                  <c:v>913.74199999999996</c:v>
                </c:pt>
                <c:pt idx="3028">
                  <c:v>921.029</c:v>
                </c:pt>
                <c:pt idx="3029">
                  <c:v>912.97500000000002</c:v>
                </c:pt>
                <c:pt idx="3030">
                  <c:v>917.37699999999995</c:v>
                </c:pt>
                <c:pt idx="3031">
                  <c:v>927.71600000000001</c:v>
                </c:pt>
                <c:pt idx="3032">
                  <c:v>895.93</c:v>
                </c:pt>
                <c:pt idx="3033">
                  <c:v>908.11099999999999</c:v>
                </c:pt>
                <c:pt idx="3034">
                  <c:v>918.78</c:v>
                </c:pt>
                <c:pt idx="3035">
                  <c:v>899.03200000000004</c:v>
                </c:pt>
                <c:pt idx="3036">
                  <c:v>905.18200000000002</c:v>
                </c:pt>
                <c:pt idx="3037">
                  <c:v>887.42700000000002</c:v>
                </c:pt>
                <c:pt idx="3038">
                  <c:v>896.04300000000001</c:v>
                </c:pt>
                <c:pt idx="3039">
                  <c:v>832.09</c:v>
                </c:pt>
                <c:pt idx="3040">
                  <c:v>645.04200000000003</c:v>
                </c:pt>
                <c:pt idx="3041">
                  <c:v>427.80700000000002</c:v>
                </c:pt>
                <c:pt idx="3042">
                  <c:v>228.23599999999999</c:v>
                </c:pt>
                <c:pt idx="3043">
                  <c:v>146.23599999999999</c:v>
                </c:pt>
                <c:pt idx="3044">
                  <c:v>105.197</c:v>
                </c:pt>
                <c:pt idx="3045">
                  <c:v>93.570099999999996</c:v>
                </c:pt>
                <c:pt idx="3046">
                  <c:v>130.435</c:v>
                </c:pt>
                <c:pt idx="3047">
                  <c:v>93.1233</c:v>
                </c:pt>
                <c:pt idx="3048">
                  <c:v>134.483</c:v>
                </c:pt>
                <c:pt idx="3049">
                  <c:v>113.569</c:v>
                </c:pt>
                <c:pt idx="3050">
                  <c:v>95.224400000000003</c:v>
                </c:pt>
                <c:pt idx="3051">
                  <c:v>203.83</c:v>
                </c:pt>
                <c:pt idx="3052">
                  <c:v>125.149</c:v>
                </c:pt>
                <c:pt idx="3053">
                  <c:v>93.019599999999997</c:v>
                </c:pt>
                <c:pt idx="3054">
                  <c:v>96.997699999999995</c:v>
                </c:pt>
                <c:pt idx="3055">
                  <c:v>70.412199999999999</c:v>
                </c:pt>
                <c:pt idx="3056">
                  <c:v>90.452100000000002</c:v>
                </c:pt>
                <c:pt idx="3057">
                  <c:v>88.893199999999993</c:v>
                </c:pt>
                <c:pt idx="3058">
                  <c:v>85.667400000000001</c:v>
                </c:pt>
                <c:pt idx="3059">
                  <c:v>104.199</c:v>
                </c:pt>
                <c:pt idx="3060">
                  <c:v>95.519000000000005</c:v>
                </c:pt>
                <c:pt idx="3061">
                  <c:v>42.4313</c:v>
                </c:pt>
                <c:pt idx="3062">
                  <c:v>39.165100000000002</c:v>
                </c:pt>
                <c:pt idx="3063">
                  <c:v>79.218500000000006</c:v>
                </c:pt>
                <c:pt idx="3064">
                  <c:v>80.868700000000004</c:v>
                </c:pt>
                <c:pt idx="3065">
                  <c:v>98.645399999999995</c:v>
                </c:pt>
                <c:pt idx="3066">
                  <c:v>106.613</c:v>
                </c:pt>
                <c:pt idx="3067">
                  <c:v>134.446</c:v>
                </c:pt>
                <c:pt idx="3068">
                  <c:v>126.57</c:v>
                </c:pt>
                <c:pt idx="3069">
                  <c:v>96.259100000000004</c:v>
                </c:pt>
                <c:pt idx="3070">
                  <c:v>97.080100000000002</c:v>
                </c:pt>
                <c:pt idx="3071">
                  <c:v>100.429</c:v>
                </c:pt>
                <c:pt idx="3072">
                  <c:v>108.246</c:v>
                </c:pt>
                <c:pt idx="3073">
                  <c:v>71.609800000000007</c:v>
                </c:pt>
                <c:pt idx="3074">
                  <c:v>94.525599999999997</c:v>
                </c:pt>
                <c:pt idx="3075">
                  <c:v>102.47199999999999</c:v>
                </c:pt>
                <c:pt idx="3076">
                  <c:v>156.953</c:v>
                </c:pt>
                <c:pt idx="3077">
                  <c:v>110.26300000000001</c:v>
                </c:pt>
                <c:pt idx="3078">
                  <c:v>96.442700000000002</c:v>
                </c:pt>
                <c:pt idx="3079">
                  <c:v>67.055499999999995</c:v>
                </c:pt>
                <c:pt idx="3080">
                  <c:v>122.065</c:v>
                </c:pt>
                <c:pt idx="3081">
                  <c:v>110.333</c:v>
                </c:pt>
                <c:pt idx="3082">
                  <c:v>74.184799999999996</c:v>
                </c:pt>
                <c:pt idx="3083">
                  <c:v>148.09899999999999</c:v>
                </c:pt>
                <c:pt idx="3084">
                  <c:v>98.548100000000005</c:v>
                </c:pt>
                <c:pt idx="3085">
                  <c:v>54.804000000000002</c:v>
                </c:pt>
                <c:pt idx="3086">
                  <c:v>127.238</c:v>
                </c:pt>
                <c:pt idx="3087">
                  <c:v>104.524</c:v>
                </c:pt>
                <c:pt idx="3088">
                  <c:v>47.9739</c:v>
                </c:pt>
                <c:pt idx="3089">
                  <c:v>54.970100000000002</c:v>
                </c:pt>
                <c:pt idx="3090">
                  <c:v>91.790099999999995</c:v>
                </c:pt>
                <c:pt idx="3091">
                  <c:v>83.216499999999996</c:v>
                </c:pt>
                <c:pt idx="3092">
                  <c:v>72.311899999999994</c:v>
                </c:pt>
                <c:pt idx="3093">
                  <c:v>109.742</c:v>
                </c:pt>
                <c:pt idx="3094">
                  <c:v>88.660899999999998</c:v>
                </c:pt>
                <c:pt idx="3095">
                  <c:v>145.084</c:v>
                </c:pt>
                <c:pt idx="3096">
                  <c:v>84.182000000000002</c:v>
                </c:pt>
                <c:pt idx="3097">
                  <c:v>100.91500000000001</c:v>
                </c:pt>
                <c:pt idx="3098">
                  <c:v>96.880499999999998</c:v>
                </c:pt>
                <c:pt idx="3099">
                  <c:v>120.52800000000001</c:v>
                </c:pt>
                <c:pt idx="3100">
                  <c:v>88.6511</c:v>
                </c:pt>
                <c:pt idx="3101">
                  <c:v>87.485100000000003</c:v>
                </c:pt>
                <c:pt idx="3102">
                  <c:v>73.914599999999993</c:v>
                </c:pt>
                <c:pt idx="3103">
                  <c:v>29.0502</c:v>
                </c:pt>
                <c:pt idx="3104">
                  <c:v>105.08</c:v>
                </c:pt>
                <c:pt idx="3105">
                  <c:v>111.875</c:v>
                </c:pt>
                <c:pt idx="3106">
                  <c:v>111.48099999999999</c:v>
                </c:pt>
                <c:pt idx="3107">
                  <c:v>150.01400000000001</c:v>
                </c:pt>
                <c:pt idx="3108">
                  <c:v>89.9482</c:v>
                </c:pt>
                <c:pt idx="3109">
                  <c:v>88.6554</c:v>
                </c:pt>
                <c:pt idx="3110">
                  <c:v>60.722099999999998</c:v>
                </c:pt>
                <c:pt idx="3111">
                  <c:v>53.768700000000003</c:v>
                </c:pt>
                <c:pt idx="3112">
                  <c:v>69.922799999999995</c:v>
                </c:pt>
                <c:pt idx="3113">
                  <c:v>122.09099999999999</c:v>
                </c:pt>
                <c:pt idx="3114">
                  <c:v>76.316299999999998</c:v>
                </c:pt>
                <c:pt idx="3115">
                  <c:v>96.718999999999994</c:v>
                </c:pt>
                <c:pt idx="3116">
                  <c:v>89.753600000000006</c:v>
                </c:pt>
                <c:pt idx="3117">
                  <c:v>122.08799999999999</c:v>
                </c:pt>
                <c:pt idx="3118">
                  <c:v>111.11</c:v>
                </c:pt>
                <c:pt idx="3119">
                  <c:v>80.993799999999993</c:v>
                </c:pt>
                <c:pt idx="3120">
                  <c:v>74.367199999999997</c:v>
                </c:pt>
                <c:pt idx="3121">
                  <c:v>107.931</c:v>
                </c:pt>
                <c:pt idx="3122">
                  <c:v>111.327</c:v>
                </c:pt>
                <c:pt idx="3123">
                  <c:v>68.645499999999998</c:v>
                </c:pt>
                <c:pt idx="3124">
                  <c:v>83.374099999999999</c:v>
                </c:pt>
                <c:pt idx="3125">
                  <c:v>56.669499999999999</c:v>
                </c:pt>
                <c:pt idx="3126">
                  <c:v>73.402100000000004</c:v>
                </c:pt>
                <c:pt idx="3127">
                  <c:v>82.962699999999998</c:v>
                </c:pt>
                <c:pt idx="3128">
                  <c:v>88.673000000000002</c:v>
                </c:pt>
                <c:pt idx="3129">
                  <c:v>84.791700000000006</c:v>
                </c:pt>
                <c:pt idx="3130">
                  <c:v>97.475399999999993</c:v>
                </c:pt>
                <c:pt idx="3131">
                  <c:v>75.872299999999996</c:v>
                </c:pt>
                <c:pt idx="3132">
                  <c:v>81.045400000000001</c:v>
                </c:pt>
                <c:pt idx="3133">
                  <c:v>88.877300000000005</c:v>
                </c:pt>
                <c:pt idx="3134">
                  <c:v>82.069299999999998</c:v>
                </c:pt>
                <c:pt idx="3135">
                  <c:v>131.363</c:v>
                </c:pt>
                <c:pt idx="3136">
                  <c:v>120.313</c:v>
                </c:pt>
                <c:pt idx="3137">
                  <c:v>105.76900000000001</c:v>
                </c:pt>
                <c:pt idx="3138">
                  <c:v>79.371899999999997</c:v>
                </c:pt>
                <c:pt idx="3139">
                  <c:v>57.237200000000001</c:v>
                </c:pt>
                <c:pt idx="3140">
                  <c:v>161.85300000000001</c:v>
                </c:pt>
                <c:pt idx="3141">
                  <c:v>99.952399999999997</c:v>
                </c:pt>
                <c:pt idx="3142">
                  <c:v>135.18899999999999</c:v>
                </c:pt>
                <c:pt idx="3143">
                  <c:v>83.676599999999993</c:v>
                </c:pt>
                <c:pt idx="3144">
                  <c:v>151.33099999999999</c:v>
                </c:pt>
                <c:pt idx="3145">
                  <c:v>81.374700000000004</c:v>
                </c:pt>
                <c:pt idx="3146">
                  <c:v>101.203</c:v>
                </c:pt>
                <c:pt idx="3147">
                  <c:v>103.892</c:v>
                </c:pt>
                <c:pt idx="3148">
                  <c:v>77.516199999999998</c:v>
                </c:pt>
                <c:pt idx="3149">
                  <c:v>69.957400000000007</c:v>
                </c:pt>
                <c:pt idx="3150">
                  <c:v>43.134599999999999</c:v>
                </c:pt>
                <c:pt idx="3151">
                  <c:v>152.262</c:v>
                </c:pt>
                <c:pt idx="3152">
                  <c:v>118.55200000000001</c:v>
                </c:pt>
                <c:pt idx="3153">
                  <c:v>123.881</c:v>
                </c:pt>
                <c:pt idx="3154">
                  <c:v>105.428</c:v>
                </c:pt>
                <c:pt idx="3155">
                  <c:v>101.94499999999999</c:v>
                </c:pt>
                <c:pt idx="3156">
                  <c:v>78.872399999999999</c:v>
                </c:pt>
                <c:pt idx="3157">
                  <c:v>89.645099999999999</c:v>
                </c:pt>
                <c:pt idx="3158">
                  <c:v>140.75</c:v>
                </c:pt>
                <c:pt idx="3159">
                  <c:v>84.602999999999994</c:v>
                </c:pt>
                <c:pt idx="3160">
                  <c:v>136.90100000000001</c:v>
                </c:pt>
                <c:pt idx="3161">
                  <c:v>85.8596</c:v>
                </c:pt>
                <c:pt idx="3162">
                  <c:v>62.860300000000002</c:v>
                </c:pt>
                <c:pt idx="3163">
                  <c:v>60.586799999999997</c:v>
                </c:pt>
                <c:pt idx="3164">
                  <c:v>61.860900000000001</c:v>
                </c:pt>
                <c:pt idx="3165">
                  <c:v>51.930900000000001</c:v>
                </c:pt>
                <c:pt idx="3166">
                  <c:v>66.603399999999993</c:v>
                </c:pt>
                <c:pt idx="3167">
                  <c:v>86.418800000000005</c:v>
                </c:pt>
                <c:pt idx="3168">
                  <c:v>69.873800000000003</c:v>
                </c:pt>
                <c:pt idx="3169">
                  <c:v>89.313400000000001</c:v>
                </c:pt>
                <c:pt idx="3170">
                  <c:v>98.470399999999998</c:v>
                </c:pt>
                <c:pt idx="3171">
                  <c:v>105.10599999999999</c:v>
                </c:pt>
                <c:pt idx="3172">
                  <c:v>159.20599999999999</c:v>
                </c:pt>
                <c:pt idx="3173">
                  <c:v>74.528700000000001</c:v>
                </c:pt>
                <c:pt idx="3174">
                  <c:v>65.603899999999996</c:v>
                </c:pt>
                <c:pt idx="3175">
                  <c:v>86.089200000000005</c:v>
                </c:pt>
                <c:pt idx="3176">
                  <c:v>100.02500000000001</c:v>
                </c:pt>
                <c:pt idx="3177">
                  <c:v>29.595700000000001</c:v>
                </c:pt>
                <c:pt idx="3178">
                  <c:v>65.208500000000001</c:v>
                </c:pt>
                <c:pt idx="3179">
                  <c:v>60.305</c:v>
                </c:pt>
                <c:pt idx="3180">
                  <c:v>59.179000000000002</c:v>
                </c:pt>
                <c:pt idx="3181">
                  <c:v>105.575</c:v>
                </c:pt>
                <c:pt idx="3182">
                  <c:v>66.97</c:v>
                </c:pt>
                <c:pt idx="3183">
                  <c:v>123.149</c:v>
                </c:pt>
                <c:pt idx="3184">
                  <c:v>89.3352</c:v>
                </c:pt>
                <c:pt idx="3185">
                  <c:v>103.16500000000001</c:v>
                </c:pt>
                <c:pt idx="3186">
                  <c:v>48.834699999999998</c:v>
                </c:pt>
                <c:pt idx="3187">
                  <c:v>96.822900000000004</c:v>
                </c:pt>
                <c:pt idx="3188">
                  <c:v>106.126</c:v>
                </c:pt>
                <c:pt idx="3189">
                  <c:v>118.021</c:v>
                </c:pt>
                <c:pt idx="3190">
                  <c:v>95.808800000000005</c:v>
                </c:pt>
                <c:pt idx="3191">
                  <c:v>66.766900000000007</c:v>
                </c:pt>
                <c:pt idx="3192">
                  <c:v>92.657799999999995</c:v>
                </c:pt>
                <c:pt idx="3193">
                  <c:v>66.5505</c:v>
                </c:pt>
                <c:pt idx="3194">
                  <c:v>124.59399999999999</c:v>
                </c:pt>
                <c:pt idx="3195">
                  <c:v>100.047</c:v>
                </c:pt>
                <c:pt idx="3196">
                  <c:v>50.795900000000003</c:v>
                </c:pt>
                <c:pt idx="3197">
                  <c:v>144.91499999999999</c:v>
                </c:pt>
                <c:pt idx="3198">
                  <c:v>45.367800000000003</c:v>
                </c:pt>
                <c:pt idx="3199">
                  <c:v>118.20399999999999</c:v>
                </c:pt>
                <c:pt idx="3200">
                  <c:v>87.337699999999998</c:v>
                </c:pt>
                <c:pt idx="3201">
                  <c:v>66.934399999999997</c:v>
                </c:pt>
                <c:pt idx="3202">
                  <c:v>122.252</c:v>
                </c:pt>
                <c:pt idx="3203">
                  <c:v>106.819</c:v>
                </c:pt>
                <c:pt idx="3204">
                  <c:v>138.60300000000001</c:v>
                </c:pt>
                <c:pt idx="3205">
                  <c:v>71.364000000000004</c:v>
                </c:pt>
                <c:pt idx="3206">
                  <c:v>126.06100000000001</c:v>
                </c:pt>
                <c:pt idx="3207">
                  <c:v>95.029600000000002</c:v>
                </c:pt>
                <c:pt idx="3208">
                  <c:v>118.64</c:v>
                </c:pt>
                <c:pt idx="3209">
                  <c:v>99.318600000000004</c:v>
                </c:pt>
                <c:pt idx="3210">
                  <c:v>57.416800000000002</c:v>
                </c:pt>
                <c:pt idx="3211">
                  <c:v>99.028700000000001</c:v>
                </c:pt>
                <c:pt idx="3212">
                  <c:v>102.53100000000001</c:v>
                </c:pt>
                <c:pt idx="3213">
                  <c:v>86.4221</c:v>
                </c:pt>
                <c:pt idx="3214">
                  <c:v>119.38</c:v>
                </c:pt>
                <c:pt idx="3215">
                  <c:v>122.28400000000001</c:v>
                </c:pt>
                <c:pt idx="3216">
                  <c:v>118.786</c:v>
                </c:pt>
                <c:pt idx="3217">
                  <c:v>126.848</c:v>
                </c:pt>
                <c:pt idx="3218">
                  <c:v>102.63</c:v>
                </c:pt>
                <c:pt idx="3219">
                  <c:v>146.107</c:v>
                </c:pt>
                <c:pt idx="3220">
                  <c:v>117.113</c:v>
                </c:pt>
                <c:pt idx="3221">
                  <c:v>126.09399999999999</c:v>
                </c:pt>
                <c:pt idx="3222">
                  <c:v>129.22300000000001</c:v>
                </c:pt>
                <c:pt idx="3223">
                  <c:v>106.003</c:v>
                </c:pt>
                <c:pt idx="3224">
                  <c:v>118.52</c:v>
                </c:pt>
                <c:pt idx="3225">
                  <c:v>116.509</c:v>
                </c:pt>
                <c:pt idx="3226">
                  <c:v>82.772900000000007</c:v>
                </c:pt>
                <c:pt idx="3227">
                  <c:v>119.648</c:v>
                </c:pt>
                <c:pt idx="3228">
                  <c:v>120.64</c:v>
                </c:pt>
                <c:pt idx="3229">
                  <c:v>105.587</c:v>
                </c:pt>
                <c:pt idx="3230">
                  <c:v>126.292</c:v>
                </c:pt>
                <c:pt idx="3231">
                  <c:v>137.095</c:v>
                </c:pt>
                <c:pt idx="3232">
                  <c:v>94.921700000000001</c:v>
                </c:pt>
                <c:pt idx="3233">
                  <c:v>138.43100000000001</c:v>
                </c:pt>
                <c:pt idx="3234">
                  <c:v>130.78</c:v>
                </c:pt>
                <c:pt idx="3235">
                  <c:v>53.293300000000002</c:v>
                </c:pt>
                <c:pt idx="3236">
                  <c:v>116.21</c:v>
                </c:pt>
                <c:pt idx="3237">
                  <c:v>131.94200000000001</c:v>
                </c:pt>
                <c:pt idx="3238">
                  <c:v>107.438</c:v>
                </c:pt>
                <c:pt idx="3239">
                  <c:v>164.58600000000001</c:v>
                </c:pt>
                <c:pt idx="3240">
                  <c:v>72.8506</c:v>
                </c:pt>
                <c:pt idx="3241">
                  <c:v>77.232299999999995</c:v>
                </c:pt>
                <c:pt idx="3242">
                  <c:v>96.384799999999998</c:v>
                </c:pt>
                <c:pt idx="3243">
                  <c:v>67.002300000000005</c:v>
                </c:pt>
                <c:pt idx="3244">
                  <c:v>115.158</c:v>
                </c:pt>
                <c:pt idx="3245">
                  <c:v>110.655</c:v>
                </c:pt>
                <c:pt idx="3246">
                  <c:v>109.667</c:v>
                </c:pt>
                <c:pt idx="3247">
                  <c:v>140.80699999999999</c:v>
                </c:pt>
                <c:pt idx="3248">
                  <c:v>104.381</c:v>
                </c:pt>
                <c:pt idx="3249">
                  <c:v>127.548</c:v>
                </c:pt>
                <c:pt idx="3250">
                  <c:v>131.23699999999999</c:v>
                </c:pt>
                <c:pt idx="3251">
                  <c:v>111.319</c:v>
                </c:pt>
                <c:pt idx="3252">
                  <c:v>73.292100000000005</c:v>
                </c:pt>
                <c:pt idx="3253">
                  <c:v>89.624600000000001</c:v>
                </c:pt>
                <c:pt idx="3254">
                  <c:v>127.024</c:v>
                </c:pt>
                <c:pt idx="3255">
                  <c:v>133.39400000000001</c:v>
                </c:pt>
                <c:pt idx="3256">
                  <c:v>112.726</c:v>
                </c:pt>
                <c:pt idx="3257">
                  <c:v>143.85</c:v>
                </c:pt>
                <c:pt idx="3258">
                  <c:v>152.46899999999999</c:v>
                </c:pt>
                <c:pt idx="3259">
                  <c:v>113.688</c:v>
                </c:pt>
                <c:pt idx="3260">
                  <c:v>110.934</c:v>
                </c:pt>
                <c:pt idx="3261">
                  <c:v>103.05800000000001</c:v>
                </c:pt>
                <c:pt idx="3262">
                  <c:v>83.629800000000003</c:v>
                </c:pt>
                <c:pt idx="3263">
                  <c:v>126.081</c:v>
                </c:pt>
                <c:pt idx="3264">
                  <c:v>103.771</c:v>
                </c:pt>
                <c:pt idx="3265">
                  <c:v>142.626</c:v>
                </c:pt>
                <c:pt idx="3266">
                  <c:v>134.97499999999999</c:v>
                </c:pt>
                <c:pt idx="3267">
                  <c:v>125.761</c:v>
                </c:pt>
                <c:pt idx="3268">
                  <c:v>182.60900000000001</c:v>
                </c:pt>
                <c:pt idx="3269">
                  <c:v>111.27800000000001</c:v>
                </c:pt>
                <c:pt idx="3270">
                  <c:v>164.07499999999999</c:v>
                </c:pt>
                <c:pt idx="3271">
                  <c:v>117.53400000000001</c:v>
                </c:pt>
                <c:pt idx="3272">
                  <c:v>148.55000000000001</c:v>
                </c:pt>
                <c:pt idx="3273">
                  <c:v>106.232</c:v>
                </c:pt>
                <c:pt idx="3274">
                  <c:v>156.64400000000001</c:v>
                </c:pt>
                <c:pt idx="3275">
                  <c:v>148.08699999999999</c:v>
                </c:pt>
                <c:pt idx="3276">
                  <c:v>114.486</c:v>
                </c:pt>
                <c:pt idx="3277">
                  <c:v>126.979</c:v>
                </c:pt>
                <c:pt idx="3278">
                  <c:v>114.63200000000001</c:v>
                </c:pt>
                <c:pt idx="3279">
                  <c:v>113.745</c:v>
                </c:pt>
                <c:pt idx="3280">
                  <c:v>124.645</c:v>
                </c:pt>
                <c:pt idx="3281">
                  <c:v>83.415199999999999</c:v>
                </c:pt>
                <c:pt idx="3282">
                  <c:v>162.05199999999999</c:v>
                </c:pt>
                <c:pt idx="3283">
                  <c:v>279.97199999999998</c:v>
                </c:pt>
                <c:pt idx="3284">
                  <c:v>493.34500000000003</c:v>
                </c:pt>
                <c:pt idx="3285">
                  <c:v>558.80600000000004</c:v>
                </c:pt>
                <c:pt idx="3286">
                  <c:v>569.29499999999996</c:v>
                </c:pt>
                <c:pt idx="3287">
                  <c:v>548.029</c:v>
                </c:pt>
                <c:pt idx="3288">
                  <c:v>545.55600000000004</c:v>
                </c:pt>
                <c:pt idx="3289">
                  <c:v>535.68299999999999</c:v>
                </c:pt>
                <c:pt idx="3290">
                  <c:v>515.54499999999996</c:v>
                </c:pt>
                <c:pt idx="3291">
                  <c:v>529.58000000000004</c:v>
                </c:pt>
                <c:pt idx="3292">
                  <c:v>536.75900000000001</c:v>
                </c:pt>
                <c:pt idx="3293">
                  <c:v>524.01199999999994</c:v>
                </c:pt>
                <c:pt idx="3294">
                  <c:v>511.66500000000002</c:v>
                </c:pt>
                <c:pt idx="3295">
                  <c:v>559.65800000000002</c:v>
                </c:pt>
                <c:pt idx="3296">
                  <c:v>530.03499999999997</c:v>
                </c:pt>
                <c:pt idx="3297">
                  <c:v>525.00400000000002</c:v>
                </c:pt>
                <c:pt idx="3298">
                  <c:v>490.12599999999998</c:v>
                </c:pt>
                <c:pt idx="3299">
                  <c:v>559.12599999999998</c:v>
                </c:pt>
                <c:pt idx="3300">
                  <c:v>548.495</c:v>
                </c:pt>
                <c:pt idx="3301">
                  <c:v>544.16700000000003</c:v>
                </c:pt>
                <c:pt idx="3302">
                  <c:v>487.30200000000002</c:v>
                </c:pt>
                <c:pt idx="3303">
                  <c:v>565.96900000000005</c:v>
                </c:pt>
                <c:pt idx="3304">
                  <c:v>538.53800000000001</c:v>
                </c:pt>
                <c:pt idx="3305">
                  <c:v>548.30799999999999</c:v>
                </c:pt>
                <c:pt idx="3306">
                  <c:v>533.15700000000004</c:v>
                </c:pt>
                <c:pt idx="3307">
                  <c:v>546.73099999999999</c:v>
                </c:pt>
                <c:pt idx="3308">
                  <c:v>535.98500000000001</c:v>
                </c:pt>
                <c:pt idx="3309">
                  <c:v>539.96199999999999</c:v>
                </c:pt>
                <c:pt idx="3310">
                  <c:v>578.36099999999999</c:v>
                </c:pt>
                <c:pt idx="3311">
                  <c:v>511.03899999999999</c:v>
                </c:pt>
                <c:pt idx="3312">
                  <c:v>479.815</c:v>
                </c:pt>
                <c:pt idx="3313">
                  <c:v>496.56900000000002</c:v>
                </c:pt>
                <c:pt idx="3314">
                  <c:v>514.82399999999996</c:v>
                </c:pt>
                <c:pt idx="3315">
                  <c:v>483.10500000000002</c:v>
                </c:pt>
                <c:pt idx="3316">
                  <c:v>493.35700000000003</c:v>
                </c:pt>
                <c:pt idx="3317">
                  <c:v>485.565</c:v>
                </c:pt>
                <c:pt idx="3318">
                  <c:v>515.89200000000005</c:v>
                </c:pt>
                <c:pt idx="3319">
                  <c:v>506.721</c:v>
                </c:pt>
                <c:pt idx="3320">
                  <c:v>525.69799999999998</c:v>
                </c:pt>
                <c:pt idx="3321">
                  <c:v>507.20699999999999</c:v>
                </c:pt>
                <c:pt idx="3322">
                  <c:v>519.17100000000005</c:v>
                </c:pt>
                <c:pt idx="3323">
                  <c:v>446.76799999999997</c:v>
                </c:pt>
                <c:pt idx="3324">
                  <c:v>489.572</c:v>
                </c:pt>
                <c:pt idx="3325">
                  <c:v>477.39100000000002</c:v>
                </c:pt>
                <c:pt idx="3326">
                  <c:v>516.33199999999999</c:v>
                </c:pt>
                <c:pt idx="3327">
                  <c:v>467.32799999999997</c:v>
                </c:pt>
                <c:pt idx="3328">
                  <c:v>469.27499999999998</c:v>
                </c:pt>
                <c:pt idx="3329">
                  <c:v>461.59699999999998</c:v>
                </c:pt>
                <c:pt idx="3330">
                  <c:v>509.36500000000001</c:v>
                </c:pt>
                <c:pt idx="3331">
                  <c:v>496.04700000000003</c:v>
                </c:pt>
                <c:pt idx="3332">
                  <c:v>557.74400000000003</c:v>
                </c:pt>
                <c:pt idx="3333">
                  <c:v>525.42999999999995</c:v>
                </c:pt>
                <c:pt idx="3334">
                  <c:v>473.95400000000001</c:v>
                </c:pt>
                <c:pt idx="3335">
                  <c:v>476.37200000000001</c:v>
                </c:pt>
                <c:pt idx="3336">
                  <c:v>456.39800000000002</c:v>
                </c:pt>
                <c:pt idx="3337">
                  <c:v>496.92200000000003</c:v>
                </c:pt>
                <c:pt idx="3338">
                  <c:v>481.50900000000001</c:v>
                </c:pt>
                <c:pt idx="3339">
                  <c:v>408.053</c:v>
                </c:pt>
                <c:pt idx="3340">
                  <c:v>519.77800000000002</c:v>
                </c:pt>
                <c:pt idx="3341">
                  <c:v>472.92599999999999</c:v>
                </c:pt>
                <c:pt idx="3342">
                  <c:v>519.95299999999997</c:v>
                </c:pt>
                <c:pt idx="3343">
                  <c:v>498.38900000000001</c:v>
                </c:pt>
                <c:pt idx="3344">
                  <c:v>442.63299999999998</c:v>
                </c:pt>
                <c:pt idx="3345">
                  <c:v>485.113</c:v>
                </c:pt>
                <c:pt idx="3346">
                  <c:v>475.50599999999997</c:v>
                </c:pt>
                <c:pt idx="3347">
                  <c:v>497.61200000000002</c:v>
                </c:pt>
                <c:pt idx="3348">
                  <c:v>492.209</c:v>
                </c:pt>
                <c:pt idx="3349">
                  <c:v>486.10599999999999</c:v>
                </c:pt>
                <c:pt idx="3350">
                  <c:v>493.34500000000003</c:v>
                </c:pt>
                <c:pt idx="3351">
                  <c:v>481.13600000000002</c:v>
                </c:pt>
                <c:pt idx="3352">
                  <c:v>515.30499999999995</c:v>
                </c:pt>
                <c:pt idx="3353">
                  <c:v>469.54500000000002</c:v>
                </c:pt>
                <c:pt idx="3354">
                  <c:v>421.23</c:v>
                </c:pt>
                <c:pt idx="3355">
                  <c:v>484.02</c:v>
                </c:pt>
                <c:pt idx="3356">
                  <c:v>488.56</c:v>
                </c:pt>
                <c:pt idx="3357">
                  <c:v>475.20100000000002</c:v>
                </c:pt>
                <c:pt idx="3358">
                  <c:v>501.976</c:v>
                </c:pt>
                <c:pt idx="3359">
                  <c:v>499.65100000000001</c:v>
                </c:pt>
                <c:pt idx="3360">
                  <c:v>456.04500000000002</c:v>
                </c:pt>
                <c:pt idx="3361">
                  <c:v>526.00800000000004</c:v>
                </c:pt>
                <c:pt idx="3362">
                  <c:v>502.66699999999997</c:v>
                </c:pt>
                <c:pt idx="3363">
                  <c:v>469.221</c:v>
                </c:pt>
                <c:pt idx="3364">
                  <c:v>452.839</c:v>
                </c:pt>
                <c:pt idx="3365">
                  <c:v>470.096</c:v>
                </c:pt>
                <c:pt idx="3366">
                  <c:v>441.60300000000001</c:v>
                </c:pt>
                <c:pt idx="3367">
                  <c:v>472.37700000000001</c:v>
                </c:pt>
                <c:pt idx="3368">
                  <c:v>504.54399999999998</c:v>
                </c:pt>
                <c:pt idx="3369">
                  <c:v>455.12900000000002</c:v>
                </c:pt>
                <c:pt idx="3370">
                  <c:v>448.10500000000002</c:v>
                </c:pt>
                <c:pt idx="3371">
                  <c:v>468.63499999999999</c:v>
                </c:pt>
                <c:pt idx="3372">
                  <c:v>466.71</c:v>
                </c:pt>
                <c:pt idx="3373">
                  <c:v>463.71899999999999</c:v>
                </c:pt>
                <c:pt idx="3374">
                  <c:v>480.43400000000003</c:v>
                </c:pt>
                <c:pt idx="3375">
                  <c:v>488.11200000000002</c:v>
                </c:pt>
                <c:pt idx="3376">
                  <c:v>457.14499999999998</c:v>
                </c:pt>
                <c:pt idx="3377">
                  <c:v>469.42399999999998</c:v>
                </c:pt>
                <c:pt idx="3378">
                  <c:v>449.952</c:v>
                </c:pt>
                <c:pt idx="3379">
                  <c:v>501.666</c:v>
                </c:pt>
                <c:pt idx="3380">
                  <c:v>468.19499999999999</c:v>
                </c:pt>
                <c:pt idx="3381">
                  <c:v>483.07600000000002</c:v>
                </c:pt>
                <c:pt idx="3382">
                  <c:v>490.19900000000001</c:v>
                </c:pt>
                <c:pt idx="3383">
                  <c:v>450.92399999999998</c:v>
                </c:pt>
                <c:pt idx="3384">
                  <c:v>508.16699999999997</c:v>
                </c:pt>
                <c:pt idx="3385">
                  <c:v>465.92899999999997</c:v>
                </c:pt>
                <c:pt idx="3386">
                  <c:v>480.90899999999999</c:v>
                </c:pt>
                <c:pt idx="3387">
                  <c:v>468.05900000000003</c:v>
                </c:pt>
                <c:pt idx="3388">
                  <c:v>457.19499999999999</c:v>
                </c:pt>
                <c:pt idx="3389">
                  <c:v>427.25799999999998</c:v>
                </c:pt>
                <c:pt idx="3390">
                  <c:v>461.78500000000003</c:v>
                </c:pt>
                <c:pt idx="3391">
                  <c:v>454.608</c:v>
                </c:pt>
                <c:pt idx="3392">
                  <c:v>437.238</c:v>
                </c:pt>
                <c:pt idx="3393">
                  <c:v>435.10300000000001</c:v>
                </c:pt>
                <c:pt idx="3394">
                  <c:v>486.26499999999999</c:v>
                </c:pt>
                <c:pt idx="3395">
                  <c:v>460.71600000000001</c:v>
                </c:pt>
                <c:pt idx="3396">
                  <c:v>413.39699999999999</c:v>
                </c:pt>
                <c:pt idx="3397">
                  <c:v>431.95699999999999</c:v>
                </c:pt>
                <c:pt idx="3398">
                  <c:v>410.98500000000001</c:v>
                </c:pt>
                <c:pt idx="3399">
                  <c:v>456.69299999999998</c:v>
                </c:pt>
                <c:pt idx="3400">
                  <c:v>487.08</c:v>
                </c:pt>
                <c:pt idx="3401">
                  <c:v>432.51400000000001</c:v>
                </c:pt>
                <c:pt idx="3402">
                  <c:v>419.988</c:v>
                </c:pt>
                <c:pt idx="3403">
                  <c:v>471.02499999999998</c:v>
                </c:pt>
                <c:pt idx="3404">
                  <c:v>482.25799999999998</c:v>
                </c:pt>
                <c:pt idx="3405">
                  <c:v>455.47699999999998</c:v>
                </c:pt>
                <c:pt idx="3406">
                  <c:v>462.97800000000001</c:v>
                </c:pt>
                <c:pt idx="3407">
                  <c:v>471.36500000000001</c:v>
                </c:pt>
                <c:pt idx="3408">
                  <c:v>485.714</c:v>
                </c:pt>
                <c:pt idx="3409">
                  <c:v>515.79499999999996</c:v>
                </c:pt>
                <c:pt idx="3410">
                  <c:v>477.15100000000001</c:v>
                </c:pt>
                <c:pt idx="3411">
                  <c:v>511.28500000000003</c:v>
                </c:pt>
                <c:pt idx="3412">
                  <c:v>479.13499999999999</c:v>
                </c:pt>
                <c:pt idx="3413">
                  <c:v>474.91199999999998</c:v>
                </c:pt>
                <c:pt idx="3414">
                  <c:v>456.495</c:v>
                </c:pt>
                <c:pt idx="3415">
                  <c:v>482.46499999999997</c:v>
                </c:pt>
                <c:pt idx="3416">
                  <c:v>487.55099999999999</c:v>
                </c:pt>
                <c:pt idx="3417">
                  <c:v>464.24599999999998</c:v>
                </c:pt>
                <c:pt idx="3418">
                  <c:v>509.22800000000001</c:v>
                </c:pt>
                <c:pt idx="3419">
                  <c:v>492.197</c:v>
                </c:pt>
                <c:pt idx="3420">
                  <c:v>494.04</c:v>
                </c:pt>
                <c:pt idx="3421">
                  <c:v>492.39400000000001</c:v>
                </c:pt>
                <c:pt idx="3422">
                  <c:v>533.51800000000003</c:v>
                </c:pt>
                <c:pt idx="3423">
                  <c:v>510.48399999999998</c:v>
                </c:pt>
                <c:pt idx="3424">
                  <c:v>500.37200000000001</c:v>
                </c:pt>
                <c:pt idx="3425">
                  <c:v>469.608</c:v>
                </c:pt>
                <c:pt idx="3426">
                  <c:v>480.20299999999997</c:v>
                </c:pt>
                <c:pt idx="3427">
                  <c:v>505.77</c:v>
                </c:pt>
                <c:pt idx="3428">
                  <c:v>534.21100000000001</c:v>
                </c:pt>
                <c:pt idx="3429">
                  <c:v>503.90699999999998</c:v>
                </c:pt>
                <c:pt idx="3430">
                  <c:v>508.71899999999999</c:v>
                </c:pt>
                <c:pt idx="3431">
                  <c:v>472.53300000000002</c:v>
                </c:pt>
                <c:pt idx="3432">
                  <c:v>517.45699999999999</c:v>
                </c:pt>
                <c:pt idx="3433">
                  <c:v>525.70500000000004</c:v>
                </c:pt>
                <c:pt idx="3434">
                  <c:v>522.33799999999997</c:v>
                </c:pt>
                <c:pt idx="3435">
                  <c:v>498.77800000000002</c:v>
                </c:pt>
                <c:pt idx="3436">
                  <c:v>532.33699999999999</c:v>
                </c:pt>
                <c:pt idx="3437">
                  <c:v>512.88099999999997</c:v>
                </c:pt>
                <c:pt idx="3438">
                  <c:v>509.53</c:v>
                </c:pt>
                <c:pt idx="3439">
                  <c:v>512.05200000000002</c:v>
                </c:pt>
                <c:pt idx="3440">
                  <c:v>488.55200000000002</c:v>
                </c:pt>
                <c:pt idx="3441">
                  <c:v>501.47</c:v>
                </c:pt>
                <c:pt idx="3442">
                  <c:v>520.327</c:v>
                </c:pt>
                <c:pt idx="3443">
                  <c:v>500.02</c:v>
                </c:pt>
                <c:pt idx="3444">
                  <c:v>539.48099999999999</c:v>
                </c:pt>
                <c:pt idx="3445">
                  <c:v>509.22300000000001</c:v>
                </c:pt>
                <c:pt idx="3446">
                  <c:v>488.61200000000002</c:v>
                </c:pt>
                <c:pt idx="3447">
                  <c:v>525.55600000000004</c:v>
                </c:pt>
                <c:pt idx="3448">
                  <c:v>477.70299999999997</c:v>
                </c:pt>
                <c:pt idx="3449">
                  <c:v>475.50900000000001</c:v>
                </c:pt>
                <c:pt idx="3450">
                  <c:v>480.24599999999998</c:v>
                </c:pt>
                <c:pt idx="3451">
                  <c:v>535.29999999999995</c:v>
                </c:pt>
                <c:pt idx="3452">
                  <c:v>483.96499999999997</c:v>
                </c:pt>
                <c:pt idx="3453">
                  <c:v>525.44600000000003</c:v>
                </c:pt>
                <c:pt idx="3454">
                  <c:v>490.33600000000001</c:v>
                </c:pt>
                <c:pt idx="3455">
                  <c:v>502.34899999999999</c:v>
                </c:pt>
                <c:pt idx="3456">
                  <c:v>507.262</c:v>
                </c:pt>
                <c:pt idx="3457">
                  <c:v>472.95400000000001</c:v>
                </c:pt>
                <c:pt idx="3458">
                  <c:v>502.21300000000002</c:v>
                </c:pt>
                <c:pt idx="3459">
                  <c:v>540.47199999999998</c:v>
                </c:pt>
                <c:pt idx="3460">
                  <c:v>495.459</c:v>
                </c:pt>
                <c:pt idx="3461">
                  <c:v>461.62200000000001</c:v>
                </c:pt>
                <c:pt idx="3462">
                  <c:v>462.84800000000001</c:v>
                </c:pt>
                <c:pt idx="3463">
                  <c:v>491.82499999999999</c:v>
                </c:pt>
                <c:pt idx="3464">
                  <c:v>497.43299999999999</c:v>
                </c:pt>
                <c:pt idx="3465">
                  <c:v>479.959</c:v>
                </c:pt>
                <c:pt idx="3466">
                  <c:v>479.29899999999998</c:v>
                </c:pt>
                <c:pt idx="3467">
                  <c:v>524.86</c:v>
                </c:pt>
                <c:pt idx="3468">
                  <c:v>487.04300000000001</c:v>
                </c:pt>
                <c:pt idx="3469">
                  <c:v>535.78899999999999</c:v>
                </c:pt>
                <c:pt idx="3470">
                  <c:v>501.61099999999999</c:v>
                </c:pt>
                <c:pt idx="3471">
                  <c:v>498.01499999999999</c:v>
                </c:pt>
                <c:pt idx="3472">
                  <c:v>504.49200000000002</c:v>
                </c:pt>
                <c:pt idx="3473">
                  <c:v>483.98700000000002</c:v>
                </c:pt>
                <c:pt idx="3474">
                  <c:v>471.43200000000002</c:v>
                </c:pt>
                <c:pt idx="3475">
                  <c:v>532.30499999999995</c:v>
                </c:pt>
                <c:pt idx="3476">
                  <c:v>515.54399999999998</c:v>
                </c:pt>
                <c:pt idx="3477">
                  <c:v>513.88499999999999</c:v>
                </c:pt>
                <c:pt idx="3478">
                  <c:v>432.14699999999999</c:v>
                </c:pt>
                <c:pt idx="3479">
                  <c:v>468.78</c:v>
                </c:pt>
                <c:pt idx="3480">
                  <c:v>515.12199999999996</c:v>
                </c:pt>
                <c:pt idx="3481">
                  <c:v>485.50599999999997</c:v>
                </c:pt>
                <c:pt idx="3482">
                  <c:v>455.04399999999998</c:v>
                </c:pt>
                <c:pt idx="3483">
                  <c:v>475.02300000000002</c:v>
                </c:pt>
                <c:pt idx="3484">
                  <c:v>464.536</c:v>
                </c:pt>
                <c:pt idx="3485">
                  <c:v>485.13600000000002</c:v>
                </c:pt>
                <c:pt idx="3486">
                  <c:v>509.87599999999998</c:v>
                </c:pt>
                <c:pt idx="3487">
                  <c:v>525.75</c:v>
                </c:pt>
                <c:pt idx="3488">
                  <c:v>490.56599999999997</c:v>
                </c:pt>
                <c:pt idx="3489">
                  <c:v>517.94500000000005</c:v>
                </c:pt>
                <c:pt idx="3490">
                  <c:v>486.983</c:v>
                </c:pt>
                <c:pt idx="3491">
                  <c:v>500.197</c:v>
                </c:pt>
                <c:pt idx="3492">
                  <c:v>486.31700000000001</c:v>
                </c:pt>
                <c:pt idx="3493">
                  <c:v>539.02</c:v>
                </c:pt>
                <c:pt idx="3494">
                  <c:v>484.06400000000002</c:v>
                </c:pt>
                <c:pt idx="3495">
                  <c:v>464.02199999999999</c:v>
                </c:pt>
                <c:pt idx="3496">
                  <c:v>528.25400000000002</c:v>
                </c:pt>
                <c:pt idx="3497">
                  <c:v>494.28</c:v>
                </c:pt>
                <c:pt idx="3498">
                  <c:v>504.92599999999999</c:v>
                </c:pt>
                <c:pt idx="3499">
                  <c:v>479.36200000000002</c:v>
                </c:pt>
                <c:pt idx="3500">
                  <c:v>514.47199999999998</c:v>
                </c:pt>
                <c:pt idx="3501">
                  <c:v>501.89100000000002</c:v>
                </c:pt>
                <c:pt idx="3502">
                  <c:v>486.33699999999999</c:v>
                </c:pt>
                <c:pt idx="3503">
                  <c:v>509.66300000000001</c:v>
                </c:pt>
                <c:pt idx="3504">
                  <c:v>485.61900000000003</c:v>
                </c:pt>
                <c:pt idx="3505">
                  <c:v>557.80999999999995</c:v>
                </c:pt>
                <c:pt idx="3506">
                  <c:v>527.32799999999997</c:v>
                </c:pt>
                <c:pt idx="3507">
                  <c:v>480.22500000000002</c:v>
                </c:pt>
                <c:pt idx="3508">
                  <c:v>474.01400000000001</c:v>
                </c:pt>
                <c:pt idx="3509">
                  <c:v>481.767</c:v>
                </c:pt>
                <c:pt idx="3510">
                  <c:v>521.28700000000003</c:v>
                </c:pt>
                <c:pt idx="3511">
                  <c:v>515.57799999999997</c:v>
                </c:pt>
                <c:pt idx="3512">
                  <c:v>495.95499999999998</c:v>
                </c:pt>
                <c:pt idx="3513">
                  <c:v>517.93799999999999</c:v>
                </c:pt>
                <c:pt idx="3514">
                  <c:v>497.97399999999999</c:v>
                </c:pt>
                <c:pt idx="3515">
                  <c:v>442.35500000000002</c:v>
                </c:pt>
                <c:pt idx="3516">
                  <c:v>507.38</c:v>
                </c:pt>
                <c:pt idx="3517">
                  <c:v>516.63199999999995</c:v>
                </c:pt>
                <c:pt idx="3518">
                  <c:v>497.226</c:v>
                </c:pt>
                <c:pt idx="3519">
                  <c:v>511.98599999999999</c:v>
                </c:pt>
                <c:pt idx="3520">
                  <c:v>441.09800000000001</c:v>
                </c:pt>
                <c:pt idx="3521">
                  <c:v>545.14499999999998</c:v>
                </c:pt>
                <c:pt idx="3522">
                  <c:v>512.20299999999997</c:v>
                </c:pt>
                <c:pt idx="3523">
                  <c:v>498.14299999999997</c:v>
                </c:pt>
                <c:pt idx="3524">
                  <c:v>525.57100000000003</c:v>
                </c:pt>
                <c:pt idx="3525">
                  <c:v>489.35599999999999</c:v>
                </c:pt>
                <c:pt idx="3526">
                  <c:v>488.87799999999999</c:v>
                </c:pt>
                <c:pt idx="3527">
                  <c:v>483.32100000000003</c:v>
                </c:pt>
                <c:pt idx="3528">
                  <c:v>507.161</c:v>
                </c:pt>
                <c:pt idx="3529">
                  <c:v>363.35899999999998</c:v>
                </c:pt>
                <c:pt idx="3530">
                  <c:v>217.18600000000001</c:v>
                </c:pt>
                <c:pt idx="3531">
                  <c:v>180.83099999999999</c:v>
                </c:pt>
                <c:pt idx="3532">
                  <c:v>90.533199999999994</c:v>
                </c:pt>
                <c:pt idx="3533">
                  <c:v>136.10499999999999</c:v>
                </c:pt>
                <c:pt idx="3534">
                  <c:v>131.048</c:v>
                </c:pt>
                <c:pt idx="3535">
                  <c:v>140.12100000000001</c:v>
                </c:pt>
                <c:pt idx="3536">
                  <c:v>119.23</c:v>
                </c:pt>
                <c:pt idx="3537">
                  <c:v>136.15899999999999</c:v>
                </c:pt>
                <c:pt idx="3538">
                  <c:v>132.30199999999999</c:v>
                </c:pt>
                <c:pt idx="3539">
                  <c:v>103.971</c:v>
                </c:pt>
                <c:pt idx="3540">
                  <c:v>49.363100000000003</c:v>
                </c:pt>
                <c:pt idx="3541">
                  <c:v>75.967299999999994</c:v>
                </c:pt>
                <c:pt idx="3542">
                  <c:v>75.531199999999998</c:v>
                </c:pt>
                <c:pt idx="3543">
                  <c:v>65.558899999999994</c:v>
                </c:pt>
                <c:pt idx="3544">
                  <c:v>77.758300000000006</c:v>
                </c:pt>
                <c:pt idx="3545">
                  <c:v>60.5411</c:v>
                </c:pt>
                <c:pt idx="3546">
                  <c:v>55.6539</c:v>
                </c:pt>
                <c:pt idx="3547">
                  <c:v>47.1036</c:v>
                </c:pt>
                <c:pt idx="3548">
                  <c:v>81.173400000000001</c:v>
                </c:pt>
                <c:pt idx="3549">
                  <c:v>26.374500000000001</c:v>
                </c:pt>
                <c:pt idx="3550">
                  <c:v>89.263300000000001</c:v>
                </c:pt>
                <c:pt idx="3551">
                  <c:v>72.311599999999999</c:v>
                </c:pt>
                <c:pt idx="3552">
                  <c:v>109.313</c:v>
                </c:pt>
                <c:pt idx="3553">
                  <c:v>130.96</c:v>
                </c:pt>
                <c:pt idx="3554">
                  <c:v>92.218100000000007</c:v>
                </c:pt>
                <c:pt idx="3555">
                  <c:v>92.125299999999996</c:v>
                </c:pt>
                <c:pt idx="3556">
                  <c:v>103.114</c:v>
                </c:pt>
                <c:pt idx="3557">
                  <c:v>67.161299999999997</c:v>
                </c:pt>
                <c:pt idx="3558">
                  <c:v>27.585999999999999</c:v>
                </c:pt>
                <c:pt idx="3559">
                  <c:v>46.748699999999999</c:v>
                </c:pt>
                <c:pt idx="3560">
                  <c:v>77.426000000000002</c:v>
                </c:pt>
                <c:pt idx="3561">
                  <c:v>90.355999999999995</c:v>
                </c:pt>
                <c:pt idx="3562">
                  <c:v>91.456699999999998</c:v>
                </c:pt>
                <c:pt idx="3563">
                  <c:v>85.656599999999997</c:v>
                </c:pt>
                <c:pt idx="3564">
                  <c:v>99.004900000000006</c:v>
                </c:pt>
                <c:pt idx="3565">
                  <c:v>76.287700000000001</c:v>
                </c:pt>
                <c:pt idx="3566">
                  <c:v>109.465</c:v>
                </c:pt>
                <c:pt idx="3567">
                  <c:v>84.801100000000005</c:v>
                </c:pt>
                <c:pt idx="3568">
                  <c:v>90.284300000000002</c:v>
                </c:pt>
                <c:pt idx="3569">
                  <c:v>54.828099999999999</c:v>
                </c:pt>
                <c:pt idx="3570">
                  <c:v>102.158</c:v>
                </c:pt>
                <c:pt idx="3571">
                  <c:v>109.941</c:v>
                </c:pt>
                <c:pt idx="3572">
                  <c:v>78.756699999999995</c:v>
                </c:pt>
                <c:pt idx="3573">
                  <c:v>71.210899999999995</c:v>
                </c:pt>
                <c:pt idx="3574">
                  <c:v>35.5899</c:v>
                </c:pt>
                <c:pt idx="3575">
                  <c:v>87.304400000000001</c:v>
                </c:pt>
                <c:pt idx="3576">
                  <c:v>61.456000000000003</c:v>
                </c:pt>
                <c:pt idx="3577">
                  <c:v>61.797600000000003</c:v>
                </c:pt>
                <c:pt idx="3578">
                  <c:v>113.86499999999999</c:v>
                </c:pt>
                <c:pt idx="3579">
                  <c:v>60.982700000000001</c:v>
                </c:pt>
                <c:pt idx="3580">
                  <c:v>43.573900000000002</c:v>
                </c:pt>
                <c:pt idx="3581">
                  <c:v>61.575400000000002</c:v>
                </c:pt>
                <c:pt idx="3582">
                  <c:v>77.604900000000001</c:v>
                </c:pt>
                <c:pt idx="3583">
                  <c:v>62.496299999999998</c:v>
                </c:pt>
                <c:pt idx="3584">
                  <c:v>68.858599999999996</c:v>
                </c:pt>
                <c:pt idx="3585">
                  <c:v>91.093699999999998</c:v>
                </c:pt>
                <c:pt idx="3586">
                  <c:v>57.704099999999997</c:v>
                </c:pt>
                <c:pt idx="3587">
                  <c:v>66.741100000000003</c:v>
                </c:pt>
                <c:pt idx="3588">
                  <c:v>62.255899999999997</c:v>
                </c:pt>
                <c:pt idx="3589">
                  <c:v>60.115099999999998</c:v>
                </c:pt>
                <c:pt idx="3590">
                  <c:v>78.342600000000004</c:v>
                </c:pt>
                <c:pt idx="3591">
                  <c:v>63.473100000000002</c:v>
                </c:pt>
                <c:pt idx="3592">
                  <c:v>64.98</c:v>
                </c:pt>
                <c:pt idx="3593">
                  <c:v>59.06</c:v>
                </c:pt>
                <c:pt idx="3594">
                  <c:v>44.266300000000001</c:v>
                </c:pt>
                <c:pt idx="3595">
                  <c:v>96.105000000000004</c:v>
                </c:pt>
                <c:pt idx="3596">
                  <c:v>75.3643</c:v>
                </c:pt>
                <c:pt idx="3597">
                  <c:v>136.19399999999999</c:v>
                </c:pt>
                <c:pt idx="3598">
                  <c:v>94.946299999999994</c:v>
                </c:pt>
                <c:pt idx="3599">
                  <c:v>83.266999999999996</c:v>
                </c:pt>
                <c:pt idx="3600">
                  <c:v>75.220399999999998</c:v>
                </c:pt>
                <c:pt idx="3601">
                  <c:v>85.756299999999996</c:v>
                </c:pt>
                <c:pt idx="3602">
                  <c:v>102.452</c:v>
                </c:pt>
                <c:pt idx="3603">
                  <c:v>100.495</c:v>
                </c:pt>
                <c:pt idx="3604">
                  <c:v>104.688</c:v>
                </c:pt>
                <c:pt idx="3605">
                  <c:v>59.308799999999998</c:v>
                </c:pt>
                <c:pt idx="3606">
                  <c:v>41.9724</c:v>
                </c:pt>
                <c:pt idx="3607">
                  <c:v>86.442700000000002</c:v>
                </c:pt>
                <c:pt idx="3608">
                  <c:v>112.395</c:v>
                </c:pt>
                <c:pt idx="3609">
                  <c:v>68.827100000000002</c:v>
                </c:pt>
                <c:pt idx="3610">
                  <c:v>117.44799999999999</c:v>
                </c:pt>
                <c:pt idx="3611">
                  <c:v>87.849800000000002</c:v>
                </c:pt>
                <c:pt idx="3612">
                  <c:v>104.376</c:v>
                </c:pt>
                <c:pt idx="3613">
                  <c:v>69.793899999999994</c:v>
                </c:pt>
                <c:pt idx="3614">
                  <c:v>60.603999999999999</c:v>
                </c:pt>
                <c:pt idx="3615">
                  <c:v>52.729399999999998</c:v>
                </c:pt>
                <c:pt idx="3616">
                  <c:v>85.508799999999994</c:v>
                </c:pt>
                <c:pt idx="3617">
                  <c:v>115.651</c:v>
                </c:pt>
                <c:pt idx="3618">
                  <c:v>101.199</c:v>
                </c:pt>
                <c:pt idx="3619">
                  <c:v>78.963399999999993</c:v>
                </c:pt>
                <c:pt idx="3620">
                  <c:v>65.634299999999996</c:v>
                </c:pt>
                <c:pt idx="3621">
                  <c:v>64.814999999999998</c:v>
                </c:pt>
                <c:pt idx="3622">
                  <c:v>57.239100000000001</c:v>
                </c:pt>
                <c:pt idx="3623">
                  <c:v>55.085599999999999</c:v>
                </c:pt>
                <c:pt idx="3624">
                  <c:v>72.278499999999994</c:v>
                </c:pt>
                <c:pt idx="3625">
                  <c:v>89.134299999999996</c:v>
                </c:pt>
                <c:pt idx="3626">
                  <c:v>68.658699999999996</c:v>
                </c:pt>
                <c:pt idx="3627">
                  <c:v>118.363</c:v>
                </c:pt>
                <c:pt idx="3628">
                  <c:v>85.023600000000002</c:v>
                </c:pt>
                <c:pt idx="3629">
                  <c:v>73.691800000000001</c:v>
                </c:pt>
                <c:pt idx="3630">
                  <c:v>68.731499999999997</c:v>
                </c:pt>
                <c:pt idx="3631">
                  <c:v>86.846100000000007</c:v>
                </c:pt>
                <c:pt idx="3632">
                  <c:v>70.720600000000005</c:v>
                </c:pt>
                <c:pt idx="3633">
                  <c:v>87.255899999999997</c:v>
                </c:pt>
                <c:pt idx="3634">
                  <c:v>114.789</c:v>
                </c:pt>
                <c:pt idx="3635">
                  <c:v>126.188</c:v>
                </c:pt>
                <c:pt idx="3636">
                  <c:v>84.249799999999993</c:v>
                </c:pt>
                <c:pt idx="3637">
                  <c:v>88.192700000000002</c:v>
                </c:pt>
                <c:pt idx="3638">
                  <c:v>99.108199999999997</c:v>
                </c:pt>
                <c:pt idx="3639">
                  <c:v>63.382300000000001</c:v>
                </c:pt>
                <c:pt idx="3640">
                  <c:v>75.373199999999997</c:v>
                </c:pt>
                <c:pt idx="3641">
                  <c:v>74.323999999999998</c:v>
                </c:pt>
                <c:pt idx="3642">
                  <c:v>87.117099999999994</c:v>
                </c:pt>
                <c:pt idx="3643">
                  <c:v>97.852500000000006</c:v>
                </c:pt>
                <c:pt idx="3644">
                  <c:v>90.189099999999996</c:v>
                </c:pt>
                <c:pt idx="3645">
                  <c:v>88.316000000000003</c:v>
                </c:pt>
                <c:pt idx="3646">
                  <c:v>68.502300000000005</c:v>
                </c:pt>
                <c:pt idx="3647">
                  <c:v>110.938</c:v>
                </c:pt>
                <c:pt idx="3648">
                  <c:v>49.158999999999999</c:v>
                </c:pt>
                <c:pt idx="3649">
                  <c:v>143.072</c:v>
                </c:pt>
                <c:pt idx="3650">
                  <c:v>269.23200000000003</c:v>
                </c:pt>
                <c:pt idx="3651">
                  <c:v>337.33600000000001</c:v>
                </c:pt>
                <c:pt idx="3652">
                  <c:v>415.20800000000003</c:v>
                </c:pt>
                <c:pt idx="3653">
                  <c:v>438.51400000000001</c:v>
                </c:pt>
                <c:pt idx="3654">
                  <c:v>510.11500000000001</c:v>
                </c:pt>
                <c:pt idx="3655">
                  <c:v>530.53899999999999</c:v>
                </c:pt>
                <c:pt idx="3656">
                  <c:v>510.39</c:v>
                </c:pt>
                <c:pt idx="3657">
                  <c:v>529.94299999999998</c:v>
                </c:pt>
                <c:pt idx="3658">
                  <c:v>526.48299999999995</c:v>
                </c:pt>
                <c:pt idx="3659">
                  <c:v>461.93200000000002</c:v>
                </c:pt>
                <c:pt idx="3660">
                  <c:v>485.11599999999999</c:v>
                </c:pt>
                <c:pt idx="3661">
                  <c:v>497.92</c:v>
                </c:pt>
                <c:pt idx="3662">
                  <c:v>491.38400000000001</c:v>
                </c:pt>
                <c:pt idx="3663">
                  <c:v>483.435</c:v>
                </c:pt>
                <c:pt idx="3664">
                  <c:v>508.404</c:v>
                </c:pt>
                <c:pt idx="3665">
                  <c:v>525.98500000000001</c:v>
                </c:pt>
                <c:pt idx="3666">
                  <c:v>481.06299999999999</c:v>
                </c:pt>
                <c:pt idx="3667">
                  <c:v>529.048</c:v>
                </c:pt>
                <c:pt idx="3668">
                  <c:v>502.56099999999998</c:v>
                </c:pt>
                <c:pt idx="3669">
                  <c:v>525.66600000000005</c:v>
                </c:pt>
                <c:pt idx="3670">
                  <c:v>460.06900000000002</c:v>
                </c:pt>
                <c:pt idx="3671">
                  <c:v>0</c:v>
                </c:pt>
                <c:pt idx="3672">
                  <c:v>503.01299999999998</c:v>
                </c:pt>
                <c:pt idx="3673">
                  <c:v>517.39099999999996</c:v>
                </c:pt>
                <c:pt idx="3674">
                  <c:v>527.81600000000003</c:v>
                </c:pt>
                <c:pt idx="3675">
                  <c:v>486.05700000000002</c:v>
                </c:pt>
                <c:pt idx="3676">
                  <c:v>495.64400000000001</c:v>
                </c:pt>
                <c:pt idx="3677">
                  <c:v>490.709</c:v>
                </c:pt>
                <c:pt idx="3678">
                  <c:v>494.24299999999999</c:v>
                </c:pt>
                <c:pt idx="3679">
                  <c:v>462.59899999999999</c:v>
                </c:pt>
                <c:pt idx="3680">
                  <c:v>540.68100000000004</c:v>
                </c:pt>
                <c:pt idx="3681">
                  <c:v>510.71800000000002</c:v>
                </c:pt>
                <c:pt idx="3682">
                  <c:v>482.53100000000001</c:v>
                </c:pt>
                <c:pt idx="3683">
                  <c:v>482.48500000000001</c:v>
                </c:pt>
                <c:pt idx="3684">
                  <c:v>505.84199999999998</c:v>
                </c:pt>
                <c:pt idx="3685">
                  <c:v>544.11500000000001</c:v>
                </c:pt>
                <c:pt idx="3686">
                  <c:v>531.10400000000004</c:v>
                </c:pt>
                <c:pt idx="3687">
                  <c:v>522.93399999999997</c:v>
                </c:pt>
                <c:pt idx="3688">
                  <c:v>483.23899999999998</c:v>
                </c:pt>
                <c:pt idx="3689">
                  <c:v>556.08600000000001</c:v>
                </c:pt>
                <c:pt idx="3690">
                  <c:v>514.32500000000005</c:v>
                </c:pt>
                <c:pt idx="3691">
                  <c:v>553.89400000000001</c:v>
                </c:pt>
                <c:pt idx="3692">
                  <c:v>503.108</c:v>
                </c:pt>
                <c:pt idx="3693">
                  <c:v>506.74</c:v>
                </c:pt>
                <c:pt idx="3694">
                  <c:v>587.22799999999995</c:v>
                </c:pt>
                <c:pt idx="3695">
                  <c:v>464.20400000000001</c:v>
                </c:pt>
                <c:pt idx="3696">
                  <c:v>515.78800000000001</c:v>
                </c:pt>
                <c:pt idx="3697">
                  <c:v>495.3</c:v>
                </c:pt>
                <c:pt idx="3698">
                  <c:v>538.22900000000004</c:v>
                </c:pt>
                <c:pt idx="3699">
                  <c:v>468.53399999999999</c:v>
                </c:pt>
                <c:pt idx="3700">
                  <c:v>506.01100000000002</c:v>
                </c:pt>
                <c:pt idx="3701">
                  <c:v>462.06</c:v>
                </c:pt>
                <c:pt idx="3702">
                  <c:v>510.88600000000002</c:v>
                </c:pt>
                <c:pt idx="3703">
                  <c:v>467.80900000000003</c:v>
                </c:pt>
                <c:pt idx="3704">
                  <c:v>490.74400000000003</c:v>
                </c:pt>
                <c:pt idx="3705">
                  <c:v>497.96100000000001</c:v>
                </c:pt>
                <c:pt idx="3706">
                  <c:v>505.55700000000002</c:v>
                </c:pt>
                <c:pt idx="3707">
                  <c:v>489.38600000000002</c:v>
                </c:pt>
                <c:pt idx="3708">
                  <c:v>504.64299999999997</c:v>
                </c:pt>
                <c:pt idx="3709">
                  <c:v>503.71600000000001</c:v>
                </c:pt>
                <c:pt idx="3710">
                  <c:v>517.25</c:v>
                </c:pt>
                <c:pt idx="3711">
                  <c:v>472.79300000000001</c:v>
                </c:pt>
                <c:pt idx="3712">
                  <c:v>512.92399999999998</c:v>
                </c:pt>
                <c:pt idx="3713">
                  <c:v>485.839</c:v>
                </c:pt>
                <c:pt idx="3714">
                  <c:v>502.45299999999997</c:v>
                </c:pt>
                <c:pt idx="3715">
                  <c:v>561.05799999999999</c:v>
                </c:pt>
                <c:pt idx="3716">
                  <c:v>507.642</c:v>
                </c:pt>
                <c:pt idx="3717">
                  <c:v>514.57600000000002</c:v>
                </c:pt>
                <c:pt idx="3718">
                  <c:v>484.51299999999998</c:v>
                </c:pt>
                <c:pt idx="3719">
                  <c:v>474.03</c:v>
                </c:pt>
                <c:pt idx="3720">
                  <c:v>535.16200000000003</c:v>
                </c:pt>
                <c:pt idx="3721">
                  <c:v>443.31400000000002</c:v>
                </c:pt>
                <c:pt idx="3722">
                  <c:v>469.72899999999998</c:v>
                </c:pt>
                <c:pt idx="3723">
                  <c:v>523.69500000000005</c:v>
                </c:pt>
                <c:pt idx="3724">
                  <c:v>529.22199999999998</c:v>
                </c:pt>
                <c:pt idx="3725">
                  <c:v>479.21600000000001</c:v>
                </c:pt>
                <c:pt idx="3726">
                  <c:v>511.85300000000001</c:v>
                </c:pt>
                <c:pt idx="3727">
                  <c:v>497.81099999999998</c:v>
                </c:pt>
                <c:pt idx="3728">
                  <c:v>460.51900000000001</c:v>
                </c:pt>
                <c:pt idx="3729">
                  <c:v>521.38900000000001</c:v>
                </c:pt>
                <c:pt idx="3730">
                  <c:v>472.51499999999999</c:v>
                </c:pt>
                <c:pt idx="3731">
                  <c:v>494.50799999999998</c:v>
                </c:pt>
                <c:pt idx="3732">
                  <c:v>513.07000000000005</c:v>
                </c:pt>
                <c:pt idx="3733">
                  <c:v>507.39699999999999</c:v>
                </c:pt>
                <c:pt idx="3734">
                  <c:v>509.613</c:v>
                </c:pt>
                <c:pt idx="3735">
                  <c:v>469.15899999999999</c:v>
                </c:pt>
                <c:pt idx="3736">
                  <c:v>492.81400000000002</c:v>
                </c:pt>
                <c:pt idx="3737">
                  <c:v>520.79200000000003</c:v>
                </c:pt>
                <c:pt idx="3738">
                  <c:v>454.137</c:v>
                </c:pt>
                <c:pt idx="3739">
                  <c:v>504.721</c:v>
                </c:pt>
                <c:pt idx="3740">
                  <c:v>489.30700000000002</c:v>
                </c:pt>
                <c:pt idx="3741">
                  <c:v>496.22</c:v>
                </c:pt>
                <c:pt idx="3742">
                  <c:v>492.41</c:v>
                </c:pt>
                <c:pt idx="3743">
                  <c:v>505.26799999999997</c:v>
                </c:pt>
                <c:pt idx="3744">
                  <c:v>494.55099999999999</c:v>
                </c:pt>
                <c:pt idx="3745">
                  <c:v>468.37799999999999</c:v>
                </c:pt>
                <c:pt idx="3746">
                  <c:v>488.98200000000003</c:v>
                </c:pt>
                <c:pt idx="3747">
                  <c:v>486.47500000000002</c:v>
                </c:pt>
                <c:pt idx="3748">
                  <c:v>502.952</c:v>
                </c:pt>
                <c:pt idx="3749">
                  <c:v>543.61300000000006</c:v>
                </c:pt>
                <c:pt idx="3750">
                  <c:v>480.30599999999998</c:v>
                </c:pt>
                <c:pt idx="3751">
                  <c:v>519.10599999999999</c:v>
                </c:pt>
                <c:pt idx="3752">
                  <c:v>453.67</c:v>
                </c:pt>
                <c:pt idx="3753">
                  <c:v>442.50900000000001</c:v>
                </c:pt>
                <c:pt idx="3754">
                  <c:v>495.88600000000002</c:v>
                </c:pt>
                <c:pt idx="3755">
                  <c:v>482.19900000000001</c:v>
                </c:pt>
                <c:pt idx="3756">
                  <c:v>467.09</c:v>
                </c:pt>
                <c:pt idx="3757">
                  <c:v>467.13200000000001</c:v>
                </c:pt>
                <c:pt idx="3758">
                  <c:v>526.07600000000002</c:v>
                </c:pt>
                <c:pt idx="3759">
                  <c:v>472.22800000000001</c:v>
                </c:pt>
                <c:pt idx="3760">
                  <c:v>509.346</c:v>
                </c:pt>
                <c:pt idx="3761">
                  <c:v>536.06200000000001</c:v>
                </c:pt>
                <c:pt idx="3762">
                  <c:v>527.85699999999997</c:v>
                </c:pt>
                <c:pt idx="3763">
                  <c:v>528.40200000000004</c:v>
                </c:pt>
                <c:pt idx="3764">
                  <c:v>491.20499999999998</c:v>
                </c:pt>
                <c:pt idx="3765">
                  <c:v>473.53</c:v>
                </c:pt>
                <c:pt idx="3766">
                  <c:v>483.32299999999998</c:v>
                </c:pt>
                <c:pt idx="3767">
                  <c:v>522.31899999999996</c:v>
                </c:pt>
                <c:pt idx="3768">
                  <c:v>555.61</c:v>
                </c:pt>
                <c:pt idx="3769">
                  <c:v>479.96499999999997</c:v>
                </c:pt>
                <c:pt idx="3770">
                  <c:v>500.29300000000001</c:v>
                </c:pt>
                <c:pt idx="3771">
                  <c:v>503.81400000000002</c:v>
                </c:pt>
                <c:pt idx="3772">
                  <c:v>505.44600000000003</c:v>
                </c:pt>
                <c:pt idx="3773">
                  <c:v>488.78699999999998</c:v>
                </c:pt>
                <c:pt idx="3774">
                  <c:v>506.79899999999998</c:v>
                </c:pt>
                <c:pt idx="3775">
                  <c:v>503.44</c:v>
                </c:pt>
                <c:pt idx="3776">
                  <c:v>472.91699999999997</c:v>
                </c:pt>
                <c:pt idx="3777">
                  <c:v>498.96800000000002</c:v>
                </c:pt>
                <c:pt idx="3778">
                  <c:v>500.36</c:v>
                </c:pt>
                <c:pt idx="3779">
                  <c:v>484.24099999999999</c:v>
                </c:pt>
                <c:pt idx="3780">
                  <c:v>516.83699999999999</c:v>
                </c:pt>
                <c:pt idx="3781">
                  <c:v>533.04300000000001</c:v>
                </c:pt>
                <c:pt idx="3782">
                  <c:v>503.35399999999998</c:v>
                </c:pt>
                <c:pt idx="3783">
                  <c:v>495.75200000000001</c:v>
                </c:pt>
                <c:pt idx="3784">
                  <c:v>510.31599999999997</c:v>
                </c:pt>
                <c:pt idx="3785">
                  <c:v>558.54200000000003</c:v>
                </c:pt>
                <c:pt idx="3786">
                  <c:v>551.59299999999996</c:v>
                </c:pt>
                <c:pt idx="3787">
                  <c:v>531.38300000000004</c:v>
                </c:pt>
                <c:pt idx="3788">
                  <c:v>493.42200000000003</c:v>
                </c:pt>
                <c:pt idx="3789">
                  <c:v>494.37299999999999</c:v>
                </c:pt>
                <c:pt idx="3790">
                  <c:v>522.25</c:v>
                </c:pt>
                <c:pt idx="3791">
                  <c:v>537.60199999999998</c:v>
                </c:pt>
                <c:pt idx="3792">
                  <c:v>569.197</c:v>
                </c:pt>
                <c:pt idx="3793">
                  <c:v>544.197</c:v>
                </c:pt>
                <c:pt idx="3794">
                  <c:v>519.65</c:v>
                </c:pt>
                <c:pt idx="3795">
                  <c:v>527.32000000000005</c:v>
                </c:pt>
                <c:pt idx="3796">
                  <c:v>582.94299999999998</c:v>
                </c:pt>
                <c:pt idx="3797">
                  <c:v>553.14300000000003</c:v>
                </c:pt>
                <c:pt idx="3798">
                  <c:v>511.95499999999998</c:v>
                </c:pt>
                <c:pt idx="3799">
                  <c:v>471.47800000000001</c:v>
                </c:pt>
                <c:pt idx="3800">
                  <c:v>540.78399999999999</c:v>
                </c:pt>
                <c:pt idx="3801">
                  <c:v>485.55900000000003</c:v>
                </c:pt>
                <c:pt idx="3802">
                  <c:v>473.339</c:v>
                </c:pt>
                <c:pt idx="3803">
                  <c:v>522.21900000000005</c:v>
                </c:pt>
                <c:pt idx="3804">
                  <c:v>557.37900000000002</c:v>
                </c:pt>
                <c:pt idx="3805">
                  <c:v>536.77800000000002</c:v>
                </c:pt>
                <c:pt idx="3806">
                  <c:v>512.03</c:v>
                </c:pt>
                <c:pt idx="3807">
                  <c:v>575.96900000000005</c:v>
                </c:pt>
                <c:pt idx="3808">
                  <c:v>509.05200000000002</c:v>
                </c:pt>
                <c:pt idx="3809">
                  <c:v>524.34299999999996</c:v>
                </c:pt>
                <c:pt idx="3810">
                  <c:v>508.87</c:v>
                </c:pt>
                <c:pt idx="3811">
                  <c:v>540.67100000000005</c:v>
                </c:pt>
                <c:pt idx="3812">
                  <c:v>533.12800000000004</c:v>
                </c:pt>
                <c:pt idx="3813">
                  <c:v>518.52200000000005</c:v>
                </c:pt>
                <c:pt idx="3814">
                  <c:v>548.97900000000004</c:v>
                </c:pt>
                <c:pt idx="3815">
                  <c:v>568.48599999999999</c:v>
                </c:pt>
                <c:pt idx="3816">
                  <c:v>550.072</c:v>
                </c:pt>
                <c:pt idx="3817">
                  <c:v>511.839</c:v>
                </c:pt>
                <c:pt idx="3818">
                  <c:v>555.899</c:v>
                </c:pt>
                <c:pt idx="3819">
                  <c:v>462.65</c:v>
                </c:pt>
                <c:pt idx="3820">
                  <c:v>534.99599999999998</c:v>
                </c:pt>
                <c:pt idx="3821">
                  <c:v>536.31500000000005</c:v>
                </c:pt>
                <c:pt idx="3822">
                  <c:v>528.505</c:v>
                </c:pt>
                <c:pt idx="3823">
                  <c:v>532.13699999999994</c:v>
                </c:pt>
                <c:pt idx="3824">
                  <c:v>531.11300000000006</c:v>
                </c:pt>
                <c:pt idx="3825">
                  <c:v>496.25</c:v>
                </c:pt>
                <c:pt idx="3826">
                  <c:v>557.37099999999998</c:v>
                </c:pt>
                <c:pt idx="3827">
                  <c:v>537.57399999999996</c:v>
                </c:pt>
                <c:pt idx="3828">
                  <c:v>495.12900000000002</c:v>
                </c:pt>
                <c:pt idx="3829">
                  <c:v>507.64499999999998</c:v>
                </c:pt>
                <c:pt idx="3830">
                  <c:v>652.82600000000002</c:v>
                </c:pt>
                <c:pt idx="3831">
                  <c:v>894.23900000000003</c:v>
                </c:pt>
                <c:pt idx="3832">
                  <c:v>1095.8800000000001</c:v>
                </c:pt>
                <c:pt idx="3833">
                  <c:v>1230.25</c:v>
                </c:pt>
                <c:pt idx="3834">
                  <c:v>1315.39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1098.68</c:v>
                </c:pt>
                <c:pt idx="3871">
                  <c:v>964.298</c:v>
                </c:pt>
                <c:pt idx="3872">
                  <c:v>820.04700000000003</c:v>
                </c:pt>
                <c:pt idx="3873">
                  <c:v>723.04899999999998</c:v>
                </c:pt>
                <c:pt idx="3874">
                  <c:v>603.779</c:v>
                </c:pt>
                <c:pt idx="3875">
                  <c:v>720.41800000000001</c:v>
                </c:pt>
                <c:pt idx="3876">
                  <c:v>680.65499999999997</c:v>
                </c:pt>
                <c:pt idx="3877">
                  <c:v>422.80599999999998</c:v>
                </c:pt>
                <c:pt idx="3878">
                  <c:v>655.92200000000003</c:v>
                </c:pt>
                <c:pt idx="3879">
                  <c:v>563.28099999999995</c:v>
                </c:pt>
                <c:pt idx="3880">
                  <c:v>601.33699999999999</c:v>
                </c:pt>
                <c:pt idx="3881">
                  <c:v>629.41</c:v>
                </c:pt>
                <c:pt idx="3882">
                  <c:v>639.60299999999995</c:v>
                </c:pt>
                <c:pt idx="3883">
                  <c:v>658.80700000000002</c:v>
                </c:pt>
                <c:pt idx="3884">
                  <c:v>460.71600000000001</c:v>
                </c:pt>
                <c:pt idx="3885">
                  <c:v>513.89400000000001</c:v>
                </c:pt>
                <c:pt idx="3886">
                  <c:v>299.89999999999998</c:v>
                </c:pt>
                <c:pt idx="3887">
                  <c:v>524.92899999999997</c:v>
                </c:pt>
                <c:pt idx="3888">
                  <c:v>594.44299999999998</c:v>
                </c:pt>
                <c:pt idx="3889">
                  <c:v>287.50700000000001</c:v>
                </c:pt>
                <c:pt idx="3890">
                  <c:v>537.34799999999996</c:v>
                </c:pt>
                <c:pt idx="3891">
                  <c:v>411.637</c:v>
                </c:pt>
                <c:pt idx="3892">
                  <c:v>510.108</c:v>
                </c:pt>
                <c:pt idx="3893">
                  <c:v>548.16</c:v>
                </c:pt>
                <c:pt idx="3894">
                  <c:v>558.19299999999998</c:v>
                </c:pt>
                <c:pt idx="3895">
                  <c:v>549.80100000000004</c:v>
                </c:pt>
                <c:pt idx="3896">
                  <c:v>479.911</c:v>
                </c:pt>
                <c:pt idx="3897">
                  <c:v>544.18200000000002</c:v>
                </c:pt>
                <c:pt idx="3898">
                  <c:v>526.06299999999999</c:v>
                </c:pt>
                <c:pt idx="3899">
                  <c:v>525.99400000000003</c:v>
                </c:pt>
                <c:pt idx="3900">
                  <c:v>522.1</c:v>
                </c:pt>
                <c:pt idx="3901">
                  <c:v>523.19299999999998</c:v>
                </c:pt>
                <c:pt idx="3902">
                  <c:v>481.02600000000001</c:v>
                </c:pt>
                <c:pt idx="3903">
                  <c:v>524.60699999999997</c:v>
                </c:pt>
                <c:pt idx="3904">
                  <c:v>535.34400000000005</c:v>
                </c:pt>
                <c:pt idx="3905">
                  <c:v>586.02499999999998</c:v>
                </c:pt>
                <c:pt idx="3906">
                  <c:v>541.21600000000001</c:v>
                </c:pt>
                <c:pt idx="3907">
                  <c:v>578.96900000000005</c:v>
                </c:pt>
                <c:pt idx="3908">
                  <c:v>623.65099999999995</c:v>
                </c:pt>
                <c:pt idx="3909">
                  <c:v>707.27099999999996</c:v>
                </c:pt>
                <c:pt idx="3910">
                  <c:v>515.94799999999998</c:v>
                </c:pt>
                <c:pt idx="3911">
                  <c:v>363.76799999999997</c:v>
                </c:pt>
                <c:pt idx="3912">
                  <c:v>348.63600000000002</c:v>
                </c:pt>
                <c:pt idx="3913">
                  <c:v>368.66899999999998</c:v>
                </c:pt>
                <c:pt idx="3914">
                  <c:v>387.399</c:v>
                </c:pt>
                <c:pt idx="3915">
                  <c:v>387.47</c:v>
                </c:pt>
                <c:pt idx="3916">
                  <c:v>371.08699999999999</c:v>
                </c:pt>
                <c:pt idx="3917">
                  <c:v>412.43099999999998</c:v>
                </c:pt>
                <c:pt idx="3918">
                  <c:v>380.98500000000001</c:v>
                </c:pt>
                <c:pt idx="3919">
                  <c:v>377.48599999999999</c:v>
                </c:pt>
                <c:pt idx="3920">
                  <c:v>557.24300000000005</c:v>
                </c:pt>
                <c:pt idx="3921">
                  <c:v>919.12</c:v>
                </c:pt>
                <c:pt idx="3922">
                  <c:v>1155.6099999999999</c:v>
                </c:pt>
                <c:pt idx="3923">
                  <c:v>1295.22</c:v>
                </c:pt>
                <c:pt idx="3924">
                  <c:v>1430.74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1722.47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665.49800000000005</c:v>
                </c:pt>
                <c:pt idx="3973">
                  <c:v>573.077</c:v>
                </c:pt>
                <c:pt idx="3974">
                  <c:v>485.59899999999999</c:v>
                </c:pt>
                <c:pt idx="3975">
                  <c:v>501.87900000000002</c:v>
                </c:pt>
                <c:pt idx="3976">
                  <c:v>501.81200000000001</c:v>
                </c:pt>
                <c:pt idx="3977">
                  <c:v>508.202</c:v>
                </c:pt>
                <c:pt idx="3978">
                  <c:v>517.36699999999996</c:v>
                </c:pt>
                <c:pt idx="3979">
                  <c:v>492.92899999999997</c:v>
                </c:pt>
                <c:pt idx="3980">
                  <c:v>496.69799999999998</c:v>
                </c:pt>
                <c:pt idx="3981">
                  <c:v>544.26800000000003</c:v>
                </c:pt>
                <c:pt idx="3982">
                  <c:v>489.51400000000001</c:v>
                </c:pt>
                <c:pt idx="3983">
                  <c:v>517.20600000000002</c:v>
                </c:pt>
                <c:pt idx="3984">
                  <c:v>453.529</c:v>
                </c:pt>
                <c:pt idx="3985">
                  <c:v>512.51199999999994</c:v>
                </c:pt>
                <c:pt idx="3986">
                  <c:v>504.43200000000002</c:v>
                </c:pt>
                <c:pt idx="3987">
                  <c:v>517.83500000000004</c:v>
                </c:pt>
                <c:pt idx="3988">
                  <c:v>500.58100000000002</c:v>
                </c:pt>
                <c:pt idx="3989">
                  <c:v>484.03899999999999</c:v>
                </c:pt>
                <c:pt idx="3990">
                  <c:v>514.82100000000003</c:v>
                </c:pt>
                <c:pt idx="3991">
                  <c:v>494</c:v>
                </c:pt>
                <c:pt idx="3992">
                  <c:v>424.43099999999998</c:v>
                </c:pt>
                <c:pt idx="3993">
                  <c:v>457.41699999999997</c:v>
                </c:pt>
                <c:pt idx="3994">
                  <c:v>491.50299999999999</c:v>
                </c:pt>
                <c:pt idx="3995">
                  <c:v>468.46300000000002</c:v>
                </c:pt>
                <c:pt idx="3996">
                  <c:v>474.60199999999998</c:v>
                </c:pt>
                <c:pt idx="3997">
                  <c:v>446.11399999999998</c:v>
                </c:pt>
                <c:pt idx="3998">
                  <c:v>426.28800000000001</c:v>
                </c:pt>
                <c:pt idx="3999">
                  <c:v>477.28800000000001</c:v>
                </c:pt>
                <c:pt idx="4000">
                  <c:v>452.19600000000003</c:v>
                </c:pt>
                <c:pt idx="4001">
                  <c:v>453.24299999999999</c:v>
                </c:pt>
                <c:pt idx="4002">
                  <c:v>406.38900000000001</c:v>
                </c:pt>
                <c:pt idx="4003">
                  <c:v>459.072</c:v>
                </c:pt>
                <c:pt idx="4004">
                  <c:v>478.27800000000002</c:v>
                </c:pt>
                <c:pt idx="4005">
                  <c:v>469.83600000000001</c:v>
                </c:pt>
                <c:pt idx="4006">
                  <c:v>430.37700000000001</c:v>
                </c:pt>
                <c:pt idx="4007">
                  <c:v>442.38299999999998</c:v>
                </c:pt>
                <c:pt idx="4008">
                  <c:v>420.52800000000002</c:v>
                </c:pt>
                <c:pt idx="4009">
                  <c:v>488.61399999999998</c:v>
                </c:pt>
                <c:pt idx="4010">
                  <c:v>430.61599999999999</c:v>
                </c:pt>
                <c:pt idx="4011">
                  <c:v>498.43099999999998</c:v>
                </c:pt>
                <c:pt idx="4012">
                  <c:v>478.17599999999999</c:v>
                </c:pt>
                <c:pt idx="4013">
                  <c:v>440.46300000000002</c:v>
                </c:pt>
                <c:pt idx="4014">
                  <c:v>408.96100000000001</c:v>
                </c:pt>
                <c:pt idx="4015">
                  <c:v>528.16099999999994</c:v>
                </c:pt>
                <c:pt idx="4016">
                  <c:v>557.82600000000002</c:v>
                </c:pt>
                <c:pt idx="4017">
                  <c:v>604.42999999999995</c:v>
                </c:pt>
                <c:pt idx="4018">
                  <c:v>507.65499999999997</c:v>
                </c:pt>
                <c:pt idx="4019">
                  <c:v>622.67600000000004</c:v>
                </c:pt>
                <c:pt idx="4020">
                  <c:v>628.50599999999997</c:v>
                </c:pt>
                <c:pt idx="4021">
                  <c:v>559.57299999999998</c:v>
                </c:pt>
                <c:pt idx="4022">
                  <c:v>467.08600000000001</c:v>
                </c:pt>
                <c:pt idx="4023">
                  <c:v>517.64400000000001</c:v>
                </c:pt>
                <c:pt idx="4024">
                  <c:v>518.97</c:v>
                </c:pt>
                <c:pt idx="4025">
                  <c:v>485.30599999999998</c:v>
                </c:pt>
                <c:pt idx="4026">
                  <c:v>415.15699999999998</c:v>
                </c:pt>
                <c:pt idx="4027">
                  <c:v>613.13800000000003</c:v>
                </c:pt>
                <c:pt idx="4028">
                  <c:v>629.41200000000003</c:v>
                </c:pt>
                <c:pt idx="4029">
                  <c:v>530.76400000000001</c:v>
                </c:pt>
                <c:pt idx="4030">
                  <c:v>618.06700000000001</c:v>
                </c:pt>
                <c:pt idx="4031">
                  <c:v>646.12800000000004</c:v>
                </c:pt>
                <c:pt idx="4032">
                  <c:v>466.96800000000002</c:v>
                </c:pt>
                <c:pt idx="4033">
                  <c:v>488.24099999999999</c:v>
                </c:pt>
                <c:pt idx="4034">
                  <c:v>458.00099999999998</c:v>
                </c:pt>
                <c:pt idx="4035">
                  <c:v>448.44400000000002</c:v>
                </c:pt>
                <c:pt idx="4036">
                  <c:v>464.75400000000002</c:v>
                </c:pt>
                <c:pt idx="4037">
                  <c:v>471.11200000000002</c:v>
                </c:pt>
                <c:pt idx="4038">
                  <c:v>474.48500000000001</c:v>
                </c:pt>
                <c:pt idx="4039">
                  <c:v>478.27</c:v>
                </c:pt>
                <c:pt idx="4040">
                  <c:v>450.38</c:v>
                </c:pt>
                <c:pt idx="4041">
                  <c:v>463.01600000000002</c:v>
                </c:pt>
                <c:pt idx="4042">
                  <c:v>413.38099999999997</c:v>
                </c:pt>
                <c:pt idx="4043">
                  <c:v>380.096</c:v>
                </c:pt>
                <c:pt idx="4044">
                  <c:v>426.02</c:v>
                </c:pt>
                <c:pt idx="4045">
                  <c:v>375.16899999999998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A-48DD-BD6F-4B6F87661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99464"/>
        <c:axId val="388636616"/>
      </c:scatterChart>
      <c:valAx>
        <c:axId val="388299464"/>
        <c:scaling>
          <c:orientation val="minMax"/>
          <c:max val="1280"/>
          <c:min val="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36616"/>
        <c:crosses val="autoZero"/>
        <c:crossBetween val="midCat"/>
        <c:majorUnit val="320"/>
      </c:valAx>
      <c:valAx>
        <c:axId val="388636616"/>
        <c:scaling>
          <c:orientation val="maxMin"/>
          <c:max val="1024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99464"/>
        <c:crosses val="autoZero"/>
        <c:crossBetween val="midCat"/>
        <c:majorUnit val="256"/>
        <c:minorUnit val="64"/>
      </c:valAx>
      <c:spPr>
        <a:solidFill>
          <a:schemeClr val="bg1">
            <a:lumMod val="9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75000"/>
          <a:lumOff val="2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Raw Gaze Displacement vs. Dispersion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filter!$I$4:$I$4049</c:f>
              <c:numCache>
                <c:formatCode>0.00</c:formatCode>
                <c:ptCount val="40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90.469399999999993</c:v>
                </c:pt>
                <c:pt idx="5">
                  <c:v>74.604399999999998</c:v>
                </c:pt>
                <c:pt idx="6">
                  <c:v>98.024600000000007</c:v>
                </c:pt>
                <c:pt idx="7">
                  <c:v>60.984999999999999</c:v>
                </c:pt>
                <c:pt idx="8">
                  <c:v>36.630600000000001</c:v>
                </c:pt>
                <c:pt idx="9">
                  <c:v>48.641599999999997</c:v>
                </c:pt>
                <c:pt idx="10">
                  <c:v>48.813400000000001</c:v>
                </c:pt>
                <c:pt idx="11">
                  <c:v>69.1922</c:v>
                </c:pt>
                <c:pt idx="12">
                  <c:v>76.039500000000004</c:v>
                </c:pt>
                <c:pt idx="13">
                  <c:v>55.562600000000003</c:v>
                </c:pt>
                <c:pt idx="14">
                  <c:v>59.926900000000003</c:v>
                </c:pt>
                <c:pt idx="15">
                  <c:v>69.030299999999997</c:v>
                </c:pt>
                <c:pt idx="16">
                  <c:v>74.674300000000002</c:v>
                </c:pt>
                <c:pt idx="17">
                  <c:v>75.462599999999995</c:v>
                </c:pt>
                <c:pt idx="18">
                  <c:v>91.229100000000003</c:v>
                </c:pt>
                <c:pt idx="19">
                  <c:v>170.93700000000001</c:v>
                </c:pt>
                <c:pt idx="20">
                  <c:v>175.399</c:v>
                </c:pt>
                <c:pt idx="21">
                  <c:v>147.636</c:v>
                </c:pt>
                <c:pt idx="22">
                  <c:v>80.173500000000004</c:v>
                </c:pt>
                <c:pt idx="23">
                  <c:v>76.761200000000002</c:v>
                </c:pt>
                <c:pt idx="24">
                  <c:v>102.879</c:v>
                </c:pt>
                <c:pt idx="25">
                  <c:v>99.496700000000004</c:v>
                </c:pt>
                <c:pt idx="26">
                  <c:v>88.106200000000001</c:v>
                </c:pt>
                <c:pt idx="27">
                  <c:v>101.09099999999999</c:v>
                </c:pt>
                <c:pt idx="28">
                  <c:v>100.59</c:v>
                </c:pt>
                <c:pt idx="29">
                  <c:v>125.276</c:v>
                </c:pt>
                <c:pt idx="30">
                  <c:v>106.643</c:v>
                </c:pt>
                <c:pt idx="31">
                  <c:v>76.916300000000007</c:v>
                </c:pt>
                <c:pt idx="32">
                  <c:v>79.928200000000004</c:v>
                </c:pt>
                <c:pt idx="33">
                  <c:v>52.060099999999998</c:v>
                </c:pt>
                <c:pt idx="34">
                  <c:v>52.060099999999998</c:v>
                </c:pt>
                <c:pt idx="35">
                  <c:v>55.294400000000003</c:v>
                </c:pt>
                <c:pt idx="36">
                  <c:v>88.403599999999997</c:v>
                </c:pt>
                <c:pt idx="37">
                  <c:v>89.198899999999995</c:v>
                </c:pt>
                <c:pt idx="38">
                  <c:v>133.33799999999999</c:v>
                </c:pt>
                <c:pt idx="39">
                  <c:v>107.866</c:v>
                </c:pt>
                <c:pt idx="40">
                  <c:v>106.66200000000001</c:v>
                </c:pt>
                <c:pt idx="41">
                  <c:v>104.455</c:v>
                </c:pt>
                <c:pt idx="42">
                  <c:v>93.848600000000005</c:v>
                </c:pt>
                <c:pt idx="43">
                  <c:v>74.658900000000003</c:v>
                </c:pt>
                <c:pt idx="44">
                  <c:v>70.313999999999993</c:v>
                </c:pt>
                <c:pt idx="45">
                  <c:v>101.175</c:v>
                </c:pt>
                <c:pt idx="46">
                  <c:v>101.175</c:v>
                </c:pt>
                <c:pt idx="47">
                  <c:v>104.452</c:v>
                </c:pt>
                <c:pt idx="48">
                  <c:v>70.168599999999998</c:v>
                </c:pt>
                <c:pt idx="49">
                  <c:v>77.281700000000001</c:v>
                </c:pt>
                <c:pt idx="50">
                  <c:v>77.281700000000001</c:v>
                </c:pt>
                <c:pt idx="51">
                  <c:v>70.9131</c:v>
                </c:pt>
                <c:pt idx="52">
                  <c:v>49.616900000000001</c:v>
                </c:pt>
                <c:pt idx="53">
                  <c:v>72.084800000000001</c:v>
                </c:pt>
                <c:pt idx="54">
                  <c:v>73.844499999999996</c:v>
                </c:pt>
                <c:pt idx="55">
                  <c:v>65.976600000000005</c:v>
                </c:pt>
                <c:pt idx="56">
                  <c:v>90.416700000000006</c:v>
                </c:pt>
                <c:pt idx="57">
                  <c:v>75.371300000000005</c:v>
                </c:pt>
                <c:pt idx="58">
                  <c:v>93.242400000000004</c:v>
                </c:pt>
                <c:pt idx="59">
                  <c:v>103.383</c:v>
                </c:pt>
                <c:pt idx="60">
                  <c:v>121.125</c:v>
                </c:pt>
                <c:pt idx="61">
                  <c:v>114.81</c:v>
                </c:pt>
                <c:pt idx="62">
                  <c:v>112.44</c:v>
                </c:pt>
                <c:pt idx="63">
                  <c:v>101.923</c:v>
                </c:pt>
                <c:pt idx="64">
                  <c:v>49.232100000000003</c:v>
                </c:pt>
                <c:pt idx="65">
                  <c:v>47.891800000000003</c:v>
                </c:pt>
                <c:pt idx="66">
                  <c:v>63.882300000000001</c:v>
                </c:pt>
                <c:pt idx="67">
                  <c:v>54.503500000000003</c:v>
                </c:pt>
                <c:pt idx="68">
                  <c:v>47.879199999999997</c:v>
                </c:pt>
                <c:pt idx="69">
                  <c:v>76.717699999999994</c:v>
                </c:pt>
                <c:pt idx="70">
                  <c:v>77.398300000000006</c:v>
                </c:pt>
                <c:pt idx="71">
                  <c:v>107.672</c:v>
                </c:pt>
                <c:pt idx="72">
                  <c:v>126.557</c:v>
                </c:pt>
                <c:pt idx="73">
                  <c:v>136.20500000000001</c:v>
                </c:pt>
                <c:pt idx="74">
                  <c:v>111.98</c:v>
                </c:pt>
                <c:pt idx="75">
                  <c:v>111.98</c:v>
                </c:pt>
                <c:pt idx="76">
                  <c:v>90.950400000000002</c:v>
                </c:pt>
                <c:pt idx="77">
                  <c:v>87.869900000000001</c:v>
                </c:pt>
                <c:pt idx="78">
                  <c:v>81.592799999999997</c:v>
                </c:pt>
                <c:pt idx="79">
                  <c:v>68.611099999999993</c:v>
                </c:pt>
                <c:pt idx="80">
                  <c:v>66.585099999999997</c:v>
                </c:pt>
                <c:pt idx="81">
                  <c:v>94.102800000000002</c:v>
                </c:pt>
                <c:pt idx="82">
                  <c:v>115.04300000000001</c:v>
                </c:pt>
                <c:pt idx="83">
                  <c:v>115.04300000000001</c:v>
                </c:pt>
                <c:pt idx="84">
                  <c:v>115.04300000000001</c:v>
                </c:pt>
                <c:pt idx="85">
                  <c:v>74.667199999999994</c:v>
                </c:pt>
                <c:pt idx="86">
                  <c:v>64.751499999999993</c:v>
                </c:pt>
                <c:pt idx="87">
                  <c:v>81.035899999999998</c:v>
                </c:pt>
                <c:pt idx="88">
                  <c:v>91.4071</c:v>
                </c:pt>
                <c:pt idx="89">
                  <c:v>99.402500000000003</c:v>
                </c:pt>
                <c:pt idx="90">
                  <c:v>137.518</c:v>
                </c:pt>
                <c:pt idx="91">
                  <c:v>138.36099999999999</c:v>
                </c:pt>
                <c:pt idx="92">
                  <c:v>127.14100000000001</c:v>
                </c:pt>
                <c:pt idx="93">
                  <c:v>127.14100000000001</c:v>
                </c:pt>
                <c:pt idx="94">
                  <c:v>105.244</c:v>
                </c:pt>
                <c:pt idx="95">
                  <c:v>96.09</c:v>
                </c:pt>
                <c:pt idx="96">
                  <c:v>98.108599999999996</c:v>
                </c:pt>
                <c:pt idx="97">
                  <c:v>79.842799999999997</c:v>
                </c:pt>
                <c:pt idx="98">
                  <c:v>71.735200000000006</c:v>
                </c:pt>
                <c:pt idx="99">
                  <c:v>78.111900000000006</c:v>
                </c:pt>
                <c:pt idx="100">
                  <c:v>98.418800000000005</c:v>
                </c:pt>
                <c:pt idx="101">
                  <c:v>122.57299999999999</c:v>
                </c:pt>
                <c:pt idx="102">
                  <c:v>92.006699999999995</c:v>
                </c:pt>
                <c:pt idx="103">
                  <c:v>101.206</c:v>
                </c:pt>
                <c:pt idx="104">
                  <c:v>109.072</c:v>
                </c:pt>
                <c:pt idx="105">
                  <c:v>112.099</c:v>
                </c:pt>
                <c:pt idx="106">
                  <c:v>142.06299999999999</c:v>
                </c:pt>
                <c:pt idx="107">
                  <c:v>117.253</c:v>
                </c:pt>
                <c:pt idx="108">
                  <c:v>105.029</c:v>
                </c:pt>
                <c:pt idx="109">
                  <c:v>92.009500000000003</c:v>
                </c:pt>
                <c:pt idx="110">
                  <c:v>46.54</c:v>
                </c:pt>
                <c:pt idx="111">
                  <c:v>80.584599999999995</c:v>
                </c:pt>
                <c:pt idx="112">
                  <c:v>93.246099999999998</c:v>
                </c:pt>
                <c:pt idx="113">
                  <c:v>134.07400000000001</c:v>
                </c:pt>
                <c:pt idx="114">
                  <c:v>139.66999999999999</c:v>
                </c:pt>
                <c:pt idx="115">
                  <c:v>122.06</c:v>
                </c:pt>
                <c:pt idx="116">
                  <c:v>122.06</c:v>
                </c:pt>
                <c:pt idx="117">
                  <c:v>64.252200000000002</c:v>
                </c:pt>
                <c:pt idx="118">
                  <c:v>86.529499999999999</c:v>
                </c:pt>
                <c:pt idx="119">
                  <c:v>101.96299999999999</c:v>
                </c:pt>
                <c:pt idx="120">
                  <c:v>147.81200000000001</c:v>
                </c:pt>
                <c:pt idx="121">
                  <c:v>146.411</c:v>
                </c:pt>
                <c:pt idx="122">
                  <c:v>116.08199999999999</c:v>
                </c:pt>
                <c:pt idx="123">
                  <c:v>127.131</c:v>
                </c:pt>
                <c:pt idx="124">
                  <c:v>95.271199999999993</c:v>
                </c:pt>
                <c:pt idx="125">
                  <c:v>66.313900000000004</c:v>
                </c:pt>
                <c:pt idx="126">
                  <c:v>90.4101</c:v>
                </c:pt>
                <c:pt idx="127">
                  <c:v>121.883</c:v>
                </c:pt>
                <c:pt idx="128">
                  <c:v>99.499899999999997</c:v>
                </c:pt>
                <c:pt idx="129">
                  <c:v>104.498</c:v>
                </c:pt>
                <c:pt idx="130">
                  <c:v>112.277</c:v>
                </c:pt>
                <c:pt idx="131">
                  <c:v>43.828400000000002</c:v>
                </c:pt>
                <c:pt idx="132">
                  <c:v>53.689</c:v>
                </c:pt>
                <c:pt idx="133">
                  <c:v>52.581000000000003</c:v>
                </c:pt>
                <c:pt idx="134">
                  <c:v>58.851700000000001</c:v>
                </c:pt>
                <c:pt idx="135">
                  <c:v>101.907</c:v>
                </c:pt>
                <c:pt idx="136">
                  <c:v>84.109399999999994</c:v>
                </c:pt>
                <c:pt idx="137">
                  <c:v>98.730099999999993</c:v>
                </c:pt>
                <c:pt idx="138">
                  <c:v>77.975399999999993</c:v>
                </c:pt>
                <c:pt idx="139">
                  <c:v>128.94499999999999</c:v>
                </c:pt>
                <c:pt idx="140">
                  <c:v>82.140600000000006</c:v>
                </c:pt>
                <c:pt idx="141">
                  <c:v>110.886</c:v>
                </c:pt>
                <c:pt idx="142">
                  <c:v>111.413</c:v>
                </c:pt>
                <c:pt idx="143">
                  <c:v>126.15300000000001</c:v>
                </c:pt>
                <c:pt idx="144">
                  <c:v>148.834</c:v>
                </c:pt>
                <c:pt idx="145">
                  <c:v>139.78</c:v>
                </c:pt>
                <c:pt idx="146">
                  <c:v>156.22800000000001</c:v>
                </c:pt>
                <c:pt idx="147">
                  <c:v>147.84</c:v>
                </c:pt>
                <c:pt idx="148">
                  <c:v>70.614999999999995</c:v>
                </c:pt>
                <c:pt idx="149">
                  <c:v>69.136799999999994</c:v>
                </c:pt>
                <c:pt idx="150">
                  <c:v>83.411500000000004</c:v>
                </c:pt>
                <c:pt idx="151">
                  <c:v>77.928299999999993</c:v>
                </c:pt>
                <c:pt idx="152">
                  <c:v>62.877699999999997</c:v>
                </c:pt>
                <c:pt idx="153">
                  <c:v>43.310200000000002</c:v>
                </c:pt>
                <c:pt idx="154">
                  <c:v>51.688000000000002</c:v>
                </c:pt>
                <c:pt idx="155">
                  <c:v>84.089200000000005</c:v>
                </c:pt>
                <c:pt idx="156">
                  <c:v>90.922200000000004</c:v>
                </c:pt>
                <c:pt idx="157">
                  <c:v>85.364699999999999</c:v>
                </c:pt>
                <c:pt idx="158">
                  <c:v>64.039199999999994</c:v>
                </c:pt>
                <c:pt idx="159">
                  <c:v>90.329800000000006</c:v>
                </c:pt>
                <c:pt idx="160">
                  <c:v>95.328400000000002</c:v>
                </c:pt>
                <c:pt idx="161">
                  <c:v>88.005099999999999</c:v>
                </c:pt>
                <c:pt idx="162">
                  <c:v>58.3489</c:v>
                </c:pt>
                <c:pt idx="163">
                  <c:v>81.853200000000001</c:v>
                </c:pt>
                <c:pt idx="164">
                  <c:v>79.429500000000004</c:v>
                </c:pt>
                <c:pt idx="165">
                  <c:v>87.986000000000004</c:v>
                </c:pt>
                <c:pt idx="166">
                  <c:v>99.110699999999994</c:v>
                </c:pt>
                <c:pt idx="167">
                  <c:v>222.40899999999999</c:v>
                </c:pt>
                <c:pt idx="168">
                  <c:v>385.36500000000001</c:v>
                </c:pt>
                <c:pt idx="169">
                  <c:v>416.17099999999999</c:v>
                </c:pt>
                <c:pt idx="170">
                  <c:v>310.964</c:v>
                </c:pt>
                <c:pt idx="171">
                  <c:v>218.94800000000001</c:v>
                </c:pt>
                <c:pt idx="172">
                  <c:v>141.62100000000001</c:v>
                </c:pt>
                <c:pt idx="173">
                  <c:v>131.619</c:v>
                </c:pt>
                <c:pt idx="174">
                  <c:v>147.05600000000001</c:v>
                </c:pt>
                <c:pt idx="175">
                  <c:v>103.80800000000001</c:v>
                </c:pt>
                <c:pt idx="176">
                  <c:v>103.80800000000001</c:v>
                </c:pt>
                <c:pt idx="177">
                  <c:v>103.80800000000001</c:v>
                </c:pt>
                <c:pt idx="178">
                  <c:v>55.59</c:v>
                </c:pt>
                <c:pt idx="179">
                  <c:v>78.193799999999996</c:v>
                </c:pt>
                <c:pt idx="180">
                  <c:v>62.831099999999999</c:v>
                </c:pt>
                <c:pt idx="181">
                  <c:v>66.862399999999994</c:v>
                </c:pt>
                <c:pt idx="182">
                  <c:v>62.680900000000001</c:v>
                </c:pt>
                <c:pt idx="183">
                  <c:v>71.985900000000001</c:v>
                </c:pt>
                <c:pt idx="184">
                  <c:v>308.51799999999997</c:v>
                </c:pt>
                <c:pt idx="185">
                  <c:v>333.428</c:v>
                </c:pt>
                <c:pt idx="186">
                  <c:v>284.81900000000002</c:v>
                </c:pt>
                <c:pt idx="187">
                  <c:v>53.311500000000002</c:v>
                </c:pt>
                <c:pt idx="188">
                  <c:v>43.018999999999998</c:v>
                </c:pt>
                <c:pt idx="189">
                  <c:v>50.405099999999997</c:v>
                </c:pt>
                <c:pt idx="190">
                  <c:v>41.769199999999998</c:v>
                </c:pt>
                <c:pt idx="191">
                  <c:v>37.8795</c:v>
                </c:pt>
                <c:pt idx="192">
                  <c:v>34.390700000000002</c:v>
                </c:pt>
                <c:pt idx="193">
                  <c:v>65.984700000000004</c:v>
                </c:pt>
                <c:pt idx="194">
                  <c:v>80.814499999999995</c:v>
                </c:pt>
                <c:pt idx="195">
                  <c:v>80.814499999999995</c:v>
                </c:pt>
                <c:pt idx="196">
                  <c:v>49.782600000000002</c:v>
                </c:pt>
                <c:pt idx="197">
                  <c:v>47.5105</c:v>
                </c:pt>
                <c:pt idx="198">
                  <c:v>48.893099999999997</c:v>
                </c:pt>
                <c:pt idx="199">
                  <c:v>59.275799999999997</c:v>
                </c:pt>
                <c:pt idx="200">
                  <c:v>55.796100000000003</c:v>
                </c:pt>
                <c:pt idx="201">
                  <c:v>60.962000000000003</c:v>
                </c:pt>
                <c:pt idx="202">
                  <c:v>62.383200000000002</c:v>
                </c:pt>
                <c:pt idx="203">
                  <c:v>60.216200000000001</c:v>
                </c:pt>
                <c:pt idx="204">
                  <c:v>89.141199999999998</c:v>
                </c:pt>
                <c:pt idx="205">
                  <c:v>66.204700000000003</c:v>
                </c:pt>
                <c:pt idx="206">
                  <c:v>67.674999999999997</c:v>
                </c:pt>
                <c:pt idx="207">
                  <c:v>50.576000000000001</c:v>
                </c:pt>
                <c:pt idx="208">
                  <c:v>86.762299999999996</c:v>
                </c:pt>
                <c:pt idx="209">
                  <c:v>111.414</c:v>
                </c:pt>
                <c:pt idx="210">
                  <c:v>103.05200000000001</c:v>
                </c:pt>
                <c:pt idx="211">
                  <c:v>103.40300000000001</c:v>
                </c:pt>
                <c:pt idx="212">
                  <c:v>52.014000000000003</c:v>
                </c:pt>
                <c:pt idx="213">
                  <c:v>69.748500000000007</c:v>
                </c:pt>
                <c:pt idx="214">
                  <c:v>70.809600000000003</c:v>
                </c:pt>
                <c:pt idx="215">
                  <c:v>100.279</c:v>
                </c:pt>
                <c:pt idx="216">
                  <c:v>59.928100000000001</c:v>
                </c:pt>
                <c:pt idx="217">
                  <c:v>61.318199999999997</c:v>
                </c:pt>
                <c:pt idx="218">
                  <c:v>54.682699999999997</c:v>
                </c:pt>
                <c:pt idx="219">
                  <c:v>63.820399999999999</c:v>
                </c:pt>
                <c:pt idx="220">
                  <c:v>87.045599999999993</c:v>
                </c:pt>
                <c:pt idx="221">
                  <c:v>87.045599999999993</c:v>
                </c:pt>
                <c:pt idx="222">
                  <c:v>121.974</c:v>
                </c:pt>
                <c:pt idx="223">
                  <c:v>135.458</c:v>
                </c:pt>
                <c:pt idx="224">
                  <c:v>87.619200000000006</c:v>
                </c:pt>
                <c:pt idx="225">
                  <c:v>94.015000000000001</c:v>
                </c:pt>
                <c:pt idx="226">
                  <c:v>87.921300000000002</c:v>
                </c:pt>
                <c:pt idx="227">
                  <c:v>60.875900000000001</c:v>
                </c:pt>
                <c:pt idx="228">
                  <c:v>49.123699999999999</c:v>
                </c:pt>
                <c:pt idx="229">
                  <c:v>62.716799999999999</c:v>
                </c:pt>
                <c:pt idx="230">
                  <c:v>46.598599999999998</c:v>
                </c:pt>
                <c:pt idx="231">
                  <c:v>48.293199999999999</c:v>
                </c:pt>
                <c:pt idx="232">
                  <c:v>70.580600000000004</c:v>
                </c:pt>
                <c:pt idx="233">
                  <c:v>87.662499999999994</c:v>
                </c:pt>
                <c:pt idx="234">
                  <c:v>107.651</c:v>
                </c:pt>
                <c:pt idx="235">
                  <c:v>113.995</c:v>
                </c:pt>
                <c:pt idx="236">
                  <c:v>98.293199999999999</c:v>
                </c:pt>
                <c:pt idx="237">
                  <c:v>75.305000000000007</c:v>
                </c:pt>
                <c:pt idx="238">
                  <c:v>70.663899999999998</c:v>
                </c:pt>
                <c:pt idx="239">
                  <c:v>87.400499999999994</c:v>
                </c:pt>
                <c:pt idx="240">
                  <c:v>114.035</c:v>
                </c:pt>
                <c:pt idx="241">
                  <c:v>119.137</c:v>
                </c:pt>
                <c:pt idx="242">
                  <c:v>87.656300000000002</c:v>
                </c:pt>
                <c:pt idx="243">
                  <c:v>113.99</c:v>
                </c:pt>
                <c:pt idx="244">
                  <c:v>142.47399999999999</c:v>
                </c:pt>
                <c:pt idx="245">
                  <c:v>79.878100000000003</c:v>
                </c:pt>
                <c:pt idx="246">
                  <c:v>59.767800000000001</c:v>
                </c:pt>
                <c:pt idx="247">
                  <c:v>32.282499999999999</c:v>
                </c:pt>
                <c:pt idx="248">
                  <c:v>24.6784</c:v>
                </c:pt>
                <c:pt idx="249">
                  <c:v>32.2515</c:v>
                </c:pt>
                <c:pt idx="250">
                  <c:v>0</c:v>
                </c:pt>
                <c:pt idx="251">
                  <c:v>0</c:v>
                </c:pt>
                <c:pt idx="252">
                  <c:v>48.558</c:v>
                </c:pt>
                <c:pt idx="253">
                  <c:v>61.049100000000003</c:v>
                </c:pt>
                <c:pt idx="254">
                  <c:v>88.513499999999993</c:v>
                </c:pt>
                <c:pt idx="255">
                  <c:v>88.940200000000004</c:v>
                </c:pt>
                <c:pt idx="256">
                  <c:v>88.940200000000004</c:v>
                </c:pt>
                <c:pt idx="257">
                  <c:v>74.811999999999998</c:v>
                </c:pt>
                <c:pt idx="258">
                  <c:v>36.077599999999997</c:v>
                </c:pt>
                <c:pt idx="259">
                  <c:v>40.737699999999997</c:v>
                </c:pt>
                <c:pt idx="260">
                  <c:v>73.370800000000003</c:v>
                </c:pt>
                <c:pt idx="261">
                  <c:v>91.979799999999997</c:v>
                </c:pt>
                <c:pt idx="262">
                  <c:v>91.979799999999997</c:v>
                </c:pt>
                <c:pt idx="263">
                  <c:v>65.817899999999995</c:v>
                </c:pt>
                <c:pt idx="264">
                  <c:v>76.409199999999998</c:v>
                </c:pt>
                <c:pt idx="265">
                  <c:v>99.163499999999999</c:v>
                </c:pt>
                <c:pt idx="266">
                  <c:v>99.163499999999999</c:v>
                </c:pt>
                <c:pt idx="267">
                  <c:v>91.300200000000004</c:v>
                </c:pt>
                <c:pt idx="268">
                  <c:v>77.725099999999998</c:v>
                </c:pt>
                <c:pt idx="269">
                  <c:v>95.042500000000004</c:v>
                </c:pt>
                <c:pt idx="270">
                  <c:v>63.601500000000001</c:v>
                </c:pt>
                <c:pt idx="271">
                  <c:v>62.450499999999998</c:v>
                </c:pt>
                <c:pt idx="272">
                  <c:v>70.977800000000002</c:v>
                </c:pt>
                <c:pt idx="273">
                  <c:v>70.977800000000002</c:v>
                </c:pt>
                <c:pt idx="274">
                  <c:v>110.742</c:v>
                </c:pt>
                <c:pt idx="275">
                  <c:v>309.89100000000002</c:v>
                </c:pt>
                <c:pt idx="276">
                  <c:v>375.726</c:v>
                </c:pt>
                <c:pt idx="277">
                  <c:v>449.46699999999998</c:v>
                </c:pt>
                <c:pt idx="278">
                  <c:v>173.47</c:v>
                </c:pt>
                <c:pt idx="279">
                  <c:v>116.23099999999999</c:v>
                </c:pt>
                <c:pt idx="280">
                  <c:v>87.942099999999996</c:v>
                </c:pt>
                <c:pt idx="281">
                  <c:v>71.371499999999997</c:v>
                </c:pt>
                <c:pt idx="282">
                  <c:v>98.592699999999994</c:v>
                </c:pt>
                <c:pt idx="283">
                  <c:v>99.2303</c:v>
                </c:pt>
                <c:pt idx="284">
                  <c:v>101.43600000000001</c:v>
                </c:pt>
                <c:pt idx="285">
                  <c:v>102.748</c:v>
                </c:pt>
                <c:pt idx="286">
                  <c:v>96.789500000000004</c:v>
                </c:pt>
                <c:pt idx="287">
                  <c:v>68.995099999999994</c:v>
                </c:pt>
                <c:pt idx="288">
                  <c:v>75.640500000000003</c:v>
                </c:pt>
                <c:pt idx="289">
                  <c:v>86.7971</c:v>
                </c:pt>
                <c:pt idx="290">
                  <c:v>98.652600000000007</c:v>
                </c:pt>
                <c:pt idx="291">
                  <c:v>155.774</c:v>
                </c:pt>
                <c:pt idx="292">
                  <c:v>155.774</c:v>
                </c:pt>
                <c:pt idx="293">
                  <c:v>193.06700000000001</c:v>
                </c:pt>
                <c:pt idx="294">
                  <c:v>180.32400000000001</c:v>
                </c:pt>
                <c:pt idx="295">
                  <c:v>139.56899999999999</c:v>
                </c:pt>
                <c:pt idx="296">
                  <c:v>139.56899999999999</c:v>
                </c:pt>
                <c:pt idx="297">
                  <c:v>78.456900000000005</c:v>
                </c:pt>
                <c:pt idx="298">
                  <c:v>99.788700000000006</c:v>
                </c:pt>
                <c:pt idx="299">
                  <c:v>99.427800000000005</c:v>
                </c:pt>
                <c:pt idx="300">
                  <c:v>117.07299999999999</c:v>
                </c:pt>
                <c:pt idx="301">
                  <c:v>129.03299999999999</c:v>
                </c:pt>
                <c:pt idx="302">
                  <c:v>141.11099999999999</c:v>
                </c:pt>
                <c:pt idx="303">
                  <c:v>105.69499999999999</c:v>
                </c:pt>
                <c:pt idx="304">
                  <c:v>39.052399999999999</c:v>
                </c:pt>
                <c:pt idx="305">
                  <c:v>99.929699999999997</c:v>
                </c:pt>
                <c:pt idx="306">
                  <c:v>93.668599999999998</c:v>
                </c:pt>
                <c:pt idx="307">
                  <c:v>93.388400000000004</c:v>
                </c:pt>
                <c:pt idx="308">
                  <c:v>101.992</c:v>
                </c:pt>
                <c:pt idx="309">
                  <c:v>99.053700000000006</c:v>
                </c:pt>
                <c:pt idx="310">
                  <c:v>99.053700000000006</c:v>
                </c:pt>
                <c:pt idx="311">
                  <c:v>73.091800000000006</c:v>
                </c:pt>
                <c:pt idx="312">
                  <c:v>70.671700000000001</c:v>
                </c:pt>
                <c:pt idx="313">
                  <c:v>122.40900000000001</c:v>
                </c:pt>
                <c:pt idx="314">
                  <c:v>141.959</c:v>
                </c:pt>
                <c:pt idx="315">
                  <c:v>141.959</c:v>
                </c:pt>
                <c:pt idx="316">
                  <c:v>115.251</c:v>
                </c:pt>
                <c:pt idx="317">
                  <c:v>88.162199999999999</c:v>
                </c:pt>
                <c:pt idx="318">
                  <c:v>73.456199999999995</c:v>
                </c:pt>
                <c:pt idx="319">
                  <c:v>73.456199999999995</c:v>
                </c:pt>
                <c:pt idx="320">
                  <c:v>70.619200000000006</c:v>
                </c:pt>
                <c:pt idx="321">
                  <c:v>99.034700000000001</c:v>
                </c:pt>
                <c:pt idx="322">
                  <c:v>98.884</c:v>
                </c:pt>
                <c:pt idx="323">
                  <c:v>95.250100000000003</c:v>
                </c:pt>
                <c:pt idx="324">
                  <c:v>161.876</c:v>
                </c:pt>
                <c:pt idx="325">
                  <c:v>132.98099999999999</c:v>
                </c:pt>
                <c:pt idx="326">
                  <c:v>79.694199999999995</c:v>
                </c:pt>
                <c:pt idx="327">
                  <c:v>169.96</c:v>
                </c:pt>
                <c:pt idx="328">
                  <c:v>118.179</c:v>
                </c:pt>
                <c:pt idx="329">
                  <c:v>130.39599999999999</c:v>
                </c:pt>
                <c:pt idx="330">
                  <c:v>120.327</c:v>
                </c:pt>
                <c:pt idx="331">
                  <c:v>55.763599999999997</c:v>
                </c:pt>
                <c:pt idx="332">
                  <c:v>89.079400000000007</c:v>
                </c:pt>
                <c:pt idx="333">
                  <c:v>105.886</c:v>
                </c:pt>
                <c:pt idx="334">
                  <c:v>112.759</c:v>
                </c:pt>
                <c:pt idx="335">
                  <c:v>149.065</c:v>
                </c:pt>
                <c:pt idx="336">
                  <c:v>114.419</c:v>
                </c:pt>
                <c:pt idx="337">
                  <c:v>130.90700000000001</c:v>
                </c:pt>
                <c:pt idx="338">
                  <c:v>131.34700000000001</c:v>
                </c:pt>
                <c:pt idx="339">
                  <c:v>151.81700000000001</c:v>
                </c:pt>
                <c:pt idx="340">
                  <c:v>160.45400000000001</c:v>
                </c:pt>
                <c:pt idx="341">
                  <c:v>146.423</c:v>
                </c:pt>
                <c:pt idx="342">
                  <c:v>170.708</c:v>
                </c:pt>
                <c:pt idx="343">
                  <c:v>147.69900000000001</c:v>
                </c:pt>
                <c:pt idx="344">
                  <c:v>151.44200000000001</c:v>
                </c:pt>
                <c:pt idx="345">
                  <c:v>152.53899999999999</c:v>
                </c:pt>
                <c:pt idx="346">
                  <c:v>139.62200000000001</c:v>
                </c:pt>
                <c:pt idx="347">
                  <c:v>134.428</c:v>
                </c:pt>
                <c:pt idx="348">
                  <c:v>160.084</c:v>
                </c:pt>
                <c:pt idx="349">
                  <c:v>119.273</c:v>
                </c:pt>
                <c:pt idx="350">
                  <c:v>119.273</c:v>
                </c:pt>
                <c:pt idx="351">
                  <c:v>76.366200000000006</c:v>
                </c:pt>
                <c:pt idx="352">
                  <c:v>76.514700000000005</c:v>
                </c:pt>
                <c:pt idx="353">
                  <c:v>76.514700000000005</c:v>
                </c:pt>
                <c:pt idx="354">
                  <c:v>74.73</c:v>
                </c:pt>
                <c:pt idx="355">
                  <c:v>63.0167</c:v>
                </c:pt>
                <c:pt idx="356">
                  <c:v>63.625500000000002</c:v>
                </c:pt>
                <c:pt idx="357">
                  <c:v>93.639099999999999</c:v>
                </c:pt>
                <c:pt idx="358">
                  <c:v>104.651</c:v>
                </c:pt>
                <c:pt idx="359">
                  <c:v>122.527</c:v>
                </c:pt>
                <c:pt idx="360">
                  <c:v>122.374</c:v>
                </c:pt>
                <c:pt idx="361">
                  <c:v>97.762500000000003</c:v>
                </c:pt>
                <c:pt idx="362">
                  <c:v>97.762500000000003</c:v>
                </c:pt>
                <c:pt idx="363">
                  <c:v>104.279</c:v>
                </c:pt>
                <c:pt idx="364">
                  <c:v>49.6524</c:v>
                </c:pt>
                <c:pt idx="365">
                  <c:v>44.912999999999997</c:v>
                </c:pt>
                <c:pt idx="366">
                  <c:v>72.442800000000005</c:v>
                </c:pt>
                <c:pt idx="367">
                  <c:v>72.442800000000005</c:v>
                </c:pt>
                <c:pt idx="368">
                  <c:v>125.751</c:v>
                </c:pt>
                <c:pt idx="369">
                  <c:v>119.795</c:v>
                </c:pt>
                <c:pt idx="370">
                  <c:v>124.97499999999999</c:v>
                </c:pt>
                <c:pt idx="371">
                  <c:v>132.709</c:v>
                </c:pt>
                <c:pt idx="372">
                  <c:v>70.817599999999999</c:v>
                </c:pt>
                <c:pt idx="373">
                  <c:v>81.065600000000003</c:v>
                </c:pt>
                <c:pt idx="374">
                  <c:v>67.936800000000005</c:v>
                </c:pt>
                <c:pt idx="375">
                  <c:v>75.776499999999999</c:v>
                </c:pt>
                <c:pt idx="376">
                  <c:v>72.998000000000005</c:v>
                </c:pt>
                <c:pt idx="377">
                  <c:v>120.949</c:v>
                </c:pt>
                <c:pt idx="378">
                  <c:v>120.949</c:v>
                </c:pt>
                <c:pt idx="379">
                  <c:v>107.20699999999999</c:v>
                </c:pt>
                <c:pt idx="380">
                  <c:v>92.831199999999995</c:v>
                </c:pt>
                <c:pt idx="381">
                  <c:v>64.054900000000004</c:v>
                </c:pt>
                <c:pt idx="382">
                  <c:v>86.196100000000001</c:v>
                </c:pt>
                <c:pt idx="383">
                  <c:v>86.196100000000001</c:v>
                </c:pt>
                <c:pt idx="384">
                  <c:v>92.880899999999997</c:v>
                </c:pt>
                <c:pt idx="385">
                  <c:v>82.3446</c:v>
                </c:pt>
                <c:pt idx="386">
                  <c:v>111.29600000000001</c:v>
                </c:pt>
                <c:pt idx="387">
                  <c:v>131.732</c:v>
                </c:pt>
                <c:pt idx="388">
                  <c:v>121.08199999999999</c:v>
                </c:pt>
                <c:pt idx="389">
                  <c:v>122.93</c:v>
                </c:pt>
                <c:pt idx="390">
                  <c:v>88.977199999999996</c:v>
                </c:pt>
                <c:pt idx="391">
                  <c:v>141.054</c:v>
                </c:pt>
                <c:pt idx="392">
                  <c:v>141.054</c:v>
                </c:pt>
                <c:pt idx="393">
                  <c:v>227.81700000000001</c:v>
                </c:pt>
                <c:pt idx="394">
                  <c:v>251.822</c:v>
                </c:pt>
                <c:pt idx="395">
                  <c:v>419.14400000000001</c:v>
                </c:pt>
                <c:pt idx="396">
                  <c:v>349.77100000000002</c:v>
                </c:pt>
                <c:pt idx="397">
                  <c:v>266.76799999999997</c:v>
                </c:pt>
                <c:pt idx="398">
                  <c:v>99.446200000000005</c:v>
                </c:pt>
                <c:pt idx="399">
                  <c:v>48.039099999999998</c:v>
                </c:pt>
                <c:pt idx="400">
                  <c:v>68.696200000000005</c:v>
                </c:pt>
                <c:pt idx="401">
                  <c:v>94.878299999999996</c:v>
                </c:pt>
                <c:pt idx="402">
                  <c:v>94.878299999999996</c:v>
                </c:pt>
                <c:pt idx="403">
                  <c:v>130.52199999999999</c:v>
                </c:pt>
                <c:pt idx="404">
                  <c:v>126.523</c:v>
                </c:pt>
                <c:pt idx="405">
                  <c:v>96.371700000000004</c:v>
                </c:pt>
                <c:pt idx="406">
                  <c:v>82.614800000000002</c:v>
                </c:pt>
                <c:pt idx="407">
                  <c:v>78.0762</c:v>
                </c:pt>
                <c:pt idx="408">
                  <c:v>71.437899999999999</c:v>
                </c:pt>
                <c:pt idx="409">
                  <c:v>79.739099999999993</c:v>
                </c:pt>
                <c:pt idx="410">
                  <c:v>69.744399999999999</c:v>
                </c:pt>
                <c:pt idx="411">
                  <c:v>64.015600000000006</c:v>
                </c:pt>
                <c:pt idx="412">
                  <c:v>59.994799999999998</c:v>
                </c:pt>
                <c:pt idx="413">
                  <c:v>79.697299999999998</c:v>
                </c:pt>
                <c:pt idx="414">
                  <c:v>84.934799999999996</c:v>
                </c:pt>
                <c:pt idx="415">
                  <c:v>73.915899999999993</c:v>
                </c:pt>
                <c:pt idx="416">
                  <c:v>52.676200000000001</c:v>
                </c:pt>
                <c:pt idx="417">
                  <c:v>64.0244</c:v>
                </c:pt>
                <c:pt idx="418">
                  <c:v>55.448700000000002</c:v>
                </c:pt>
                <c:pt idx="419">
                  <c:v>52.634</c:v>
                </c:pt>
                <c:pt idx="420">
                  <c:v>92.728800000000007</c:v>
                </c:pt>
                <c:pt idx="421">
                  <c:v>54.127499999999998</c:v>
                </c:pt>
                <c:pt idx="422">
                  <c:v>72.336299999999994</c:v>
                </c:pt>
                <c:pt idx="423">
                  <c:v>78.169899999999998</c:v>
                </c:pt>
                <c:pt idx="424">
                  <c:v>43.607799999999997</c:v>
                </c:pt>
                <c:pt idx="425">
                  <c:v>79.55</c:v>
                </c:pt>
                <c:pt idx="426">
                  <c:v>106.607</c:v>
                </c:pt>
                <c:pt idx="427">
                  <c:v>114.328</c:v>
                </c:pt>
                <c:pt idx="428">
                  <c:v>114.328</c:v>
                </c:pt>
                <c:pt idx="429">
                  <c:v>107.554</c:v>
                </c:pt>
                <c:pt idx="430">
                  <c:v>99.006</c:v>
                </c:pt>
                <c:pt idx="431">
                  <c:v>68.855800000000002</c:v>
                </c:pt>
                <c:pt idx="432">
                  <c:v>55.842199999999998</c:v>
                </c:pt>
                <c:pt idx="433">
                  <c:v>74.577699999999993</c:v>
                </c:pt>
                <c:pt idx="434">
                  <c:v>85.777900000000002</c:v>
                </c:pt>
                <c:pt idx="435">
                  <c:v>68.988200000000006</c:v>
                </c:pt>
                <c:pt idx="436">
                  <c:v>63.255400000000002</c:v>
                </c:pt>
                <c:pt idx="437">
                  <c:v>37.651699999999998</c:v>
                </c:pt>
                <c:pt idx="438">
                  <c:v>48.235500000000002</c:v>
                </c:pt>
                <c:pt idx="439">
                  <c:v>46.637099999999997</c:v>
                </c:pt>
                <c:pt idx="440">
                  <c:v>48.9726</c:v>
                </c:pt>
                <c:pt idx="441">
                  <c:v>87.915999999999997</c:v>
                </c:pt>
                <c:pt idx="442">
                  <c:v>139.023</c:v>
                </c:pt>
                <c:pt idx="443">
                  <c:v>124.652</c:v>
                </c:pt>
                <c:pt idx="444">
                  <c:v>125.65</c:v>
                </c:pt>
                <c:pt idx="445">
                  <c:v>70.086399999999998</c:v>
                </c:pt>
                <c:pt idx="446">
                  <c:v>46.497700000000002</c:v>
                </c:pt>
                <c:pt idx="447">
                  <c:v>76.1434</c:v>
                </c:pt>
                <c:pt idx="448">
                  <c:v>69.163899999999998</c:v>
                </c:pt>
                <c:pt idx="449">
                  <c:v>62.709200000000003</c:v>
                </c:pt>
                <c:pt idx="450">
                  <c:v>90.3797</c:v>
                </c:pt>
                <c:pt idx="451">
                  <c:v>90.3797</c:v>
                </c:pt>
                <c:pt idx="452">
                  <c:v>60.801600000000001</c:v>
                </c:pt>
                <c:pt idx="453">
                  <c:v>64.575000000000003</c:v>
                </c:pt>
                <c:pt idx="454">
                  <c:v>62.447600000000001</c:v>
                </c:pt>
                <c:pt idx="455">
                  <c:v>65.891599999999997</c:v>
                </c:pt>
                <c:pt idx="456">
                  <c:v>53.613999999999997</c:v>
                </c:pt>
                <c:pt idx="457">
                  <c:v>73.985399999999998</c:v>
                </c:pt>
                <c:pt idx="458">
                  <c:v>101.833</c:v>
                </c:pt>
                <c:pt idx="459">
                  <c:v>107.294</c:v>
                </c:pt>
                <c:pt idx="460">
                  <c:v>116.753</c:v>
                </c:pt>
                <c:pt idx="461">
                  <c:v>116.753</c:v>
                </c:pt>
                <c:pt idx="462">
                  <c:v>105.524</c:v>
                </c:pt>
                <c:pt idx="463">
                  <c:v>75.725399999999993</c:v>
                </c:pt>
                <c:pt idx="464">
                  <c:v>60.663499999999999</c:v>
                </c:pt>
                <c:pt idx="465">
                  <c:v>69.509200000000007</c:v>
                </c:pt>
                <c:pt idx="466">
                  <c:v>71.05</c:v>
                </c:pt>
                <c:pt idx="467">
                  <c:v>73.879400000000004</c:v>
                </c:pt>
                <c:pt idx="468">
                  <c:v>85.268799999999999</c:v>
                </c:pt>
                <c:pt idx="469">
                  <c:v>70.551000000000002</c:v>
                </c:pt>
                <c:pt idx="470">
                  <c:v>82.087199999999996</c:v>
                </c:pt>
                <c:pt idx="471">
                  <c:v>109.17700000000001</c:v>
                </c:pt>
                <c:pt idx="472">
                  <c:v>111.614</c:v>
                </c:pt>
                <c:pt idx="473">
                  <c:v>135.541</c:v>
                </c:pt>
                <c:pt idx="474">
                  <c:v>147.429</c:v>
                </c:pt>
                <c:pt idx="475">
                  <c:v>144.24799999999999</c:v>
                </c:pt>
                <c:pt idx="476">
                  <c:v>101.04300000000001</c:v>
                </c:pt>
                <c:pt idx="477">
                  <c:v>116.91200000000001</c:v>
                </c:pt>
                <c:pt idx="478">
                  <c:v>106.708</c:v>
                </c:pt>
                <c:pt idx="479">
                  <c:v>53.271700000000003</c:v>
                </c:pt>
                <c:pt idx="480">
                  <c:v>63.102200000000003</c:v>
                </c:pt>
                <c:pt idx="481">
                  <c:v>64.075900000000004</c:v>
                </c:pt>
                <c:pt idx="482">
                  <c:v>96.138900000000007</c:v>
                </c:pt>
                <c:pt idx="483">
                  <c:v>96.138900000000007</c:v>
                </c:pt>
                <c:pt idx="484">
                  <c:v>79.231899999999996</c:v>
                </c:pt>
                <c:pt idx="485">
                  <c:v>84.799899999999994</c:v>
                </c:pt>
                <c:pt idx="486">
                  <c:v>82.057900000000004</c:v>
                </c:pt>
                <c:pt idx="487">
                  <c:v>94.456400000000002</c:v>
                </c:pt>
                <c:pt idx="488">
                  <c:v>107.37</c:v>
                </c:pt>
                <c:pt idx="489">
                  <c:v>103.22799999999999</c:v>
                </c:pt>
                <c:pt idx="490">
                  <c:v>103.22799999999999</c:v>
                </c:pt>
                <c:pt idx="491">
                  <c:v>110.887</c:v>
                </c:pt>
                <c:pt idx="492">
                  <c:v>53.219099999999997</c:v>
                </c:pt>
                <c:pt idx="493">
                  <c:v>51.072099999999999</c:v>
                </c:pt>
                <c:pt idx="494">
                  <c:v>30.933499999999999</c:v>
                </c:pt>
                <c:pt idx="495">
                  <c:v>39.1693</c:v>
                </c:pt>
                <c:pt idx="496">
                  <c:v>66.611400000000003</c:v>
                </c:pt>
                <c:pt idx="497">
                  <c:v>60.6965</c:v>
                </c:pt>
                <c:pt idx="498">
                  <c:v>80.686899999999994</c:v>
                </c:pt>
                <c:pt idx="499">
                  <c:v>70.718999999999994</c:v>
                </c:pt>
                <c:pt idx="500">
                  <c:v>64.575299999999999</c:v>
                </c:pt>
                <c:pt idx="501">
                  <c:v>54.502499999999998</c:v>
                </c:pt>
                <c:pt idx="502">
                  <c:v>82.018799999999999</c:v>
                </c:pt>
                <c:pt idx="503">
                  <c:v>81.712900000000005</c:v>
                </c:pt>
                <c:pt idx="504">
                  <c:v>106.408</c:v>
                </c:pt>
                <c:pt idx="505">
                  <c:v>119.821</c:v>
                </c:pt>
                <c:pt idx="506">
                  <c:v>113.77500000000001</c:v>
                </c:pt>
                <c:pt idx="507">
                  <c:v>111.699</c:v>
                </c:pt>
                <c:pt idx="508">
                  <c:v>106.325</c:v>
                </c:pt>
                <c:pt idx="509">
                  <c:v>79.385599999999997</c:v>
                </c:pt>
                <c:pt idx="510">
                  <c:v>89.330600000000004</c:v>
                </c:pt>
                <c:pt idx="511">
                  <c:v>89.159899999999993</c:v>
                </c:pt>
                <c:pt idx="512">
                  <c:v>65.436199999999999</c:v>
                </c:pt>
                <c:pt idx="513">
                  <c:v>73.1768</c:v>
                </c:pt>
                <c:pt idx="514">
                  <c:v>72.096100000000007</c:v>
                </c:pt>
                <c:pt idx="515">
                  <c:v>228.577</c:v>
                </c:pt>
                <c:pt idx="516">
                  <c:v>426.19400000000002</c:v>
                </c:pt>
                <c:pt idx="517">
                  <c:v>575.24800000000005</c:v>
                </c:pt>
                <c:pt idx="518">
                  <c:v>409.09100000000001</c:v>
                </c:pt>
                <c:pt idx="519">
                  <c:v>195.52799999999999</c:v>
                </c:pt>
                <c:pt idx="520">
                  <c:v>207.119</c:v>
                </c:pt>
                <c:pt idx="521">
                  <c:v>169.48</c:v>
                </c:pt>
                <c:pt idx="522">
                  <c:v>217.36799999999999</c:v>
                </c:pt>
                <c:pt idx="523">
                  <c:v>218.36600000000001</c:v>
                </c:pt>
                <c:pt idx="524">
                  <c:v>67.763000000000005</c:v>
                </c:pt>
                <c:pt idx="525">
                  <c:v>75.801299999999998</c:v>
                </c:pt>
                <c:pt idx="526">
                  <c:v>163.047</c:v>
                </c:pt>
                <c:pt idx="527">
                  <c:v>162.95599999999999</c:v>
                </c:pt>
                <c:pt idx="528">
                  <c:v>161.91900000000001</c:v>
                </c:pt>
                <c:pt idx="529">
                  <c:v>118.52</c:v>
                </c:pt>
                <c:pt idx="530">
                  <c:v>118.52</c:v>
                </c:pt>
                <c:pt idx="531">
                  <c:v>83.8262</c:v>
                </c:pt>
                <c:pt idx="532">
                  <c:v>83.8262</c:v>
                </c:pt>
                <c:pt idx="533">
                  <c:v>84.0381</c:v>
                </c:pt>
                <c:pt idx="534">
                  <c:v>86.388099999999994</c:v>
                </c:pt>
                <c:pt idx="535">
                  <c:v>81.120199999999997</c:v>
                </c:pt>
                <c:pt idx="536">
                  <c:v>76.358699999999999</c:v>
                </c:pt>
                <c:pt idx="537">
                  <c:v>68.941699999999997</c:v>
                </c:pt>
                <c:pt idx="538">
                  <c:v>66.754999999999995</c:v>
                </c:pt>
                <c:pt idx="539">
                  <c:v>80.887500000000003</c:v>
                </c:pt>
                <c:pt idx="540">
                  <c:v>65.563800000000001</c:v>
                </c:pt>
                <c:pt idx="541">
                  <c:v>84.611000000000004</c:v>
                </c:pt>
                <c:pt idx="542">
                  <c:v>87.899699999999996</c:v>
                </c:pt>
                <c:pt idx="543">
                  <c:v>106.295</c:v>
                </c:pt>
                <c:pt idx="544">
                  <c:v>80.302300000000002</c:v>
                </c:pt>
                <c:pt idx="545">
                  <c:v>78.466499999999996</c:v>
                </c:pt>
                <c:pt idx="546">
                  <c:v>78.466499999999996</c:v>
                </c:pt>
                <c:pt idx="547">
                  <c:v>45.813600000000001</c:v>
                </c:pt>
                <c:pt idx="548">
                  <c:v>44.156300000000002</c:v>
                </c:pt>
                <c:pt idx="549">
                  <c:v>40.127000000000002</c:v>
                </c:pt>
                <c:pt idx="550">
                  <c:v>46.108800000000002</c:v>
                </c:pt>
                <c:pt idx="551">
                  <c:v>83.123199999999997</c:v>
                </c:pt>
                <c:pt idx="552">
                  <c:v>84.540499999999994</c:v>
                </c:pt>
                <c:pt idx="553">
                  <c:v>84.540499999999994</c:v>
                </c:pt>
                <c:pt idx="554">
                  <c:v>99.833699999999993</c:v>
                </c:pt>
                <c:pt idx="555">
                  <c:v>104.56699999999999</c:v>
                </c:pt>
                <c:pt idx="556">
                  <c:v>138.71600000000001</c:v>
                </c:pt>
                <c:pt idx="557">
                  <c:v>107.041</c:v>
                </c:pt>
                <c:pt idx="558">
                  <c:v>81.578500000000005</c:v>
                </c:pt>
                <c:pt idx="559">
                  <c:v>91.980500000000006</c:v>
                </c:pt>
                <c:pt idx="560">
                  <c:v>116.44199999999999</c:v>
                </c:pt>
                <c:pt idx="561">
                  <c:v>81.494600000000005</c:v>
                </c:pt>
                <c:pt idx="562">
                  <c:v>89.624899999999997</c:v>
                </c:pt>
                <c:pt idx="563">
                  <c:v>94.222800000000007</c:v>
                </c:pt>
                <c:pt idx="564">
                  <c:v>91.117999999999995</c:v>
                </c:pt>
                <c:pt idx="565">
                  <c:v>135.79</c:v>
                </c:pt>
                <c:pt idx="566">
                  <c:v>121.89</c:v>
                </c:pt>
                <c:pt idx="567">
                  <c:v>114.801</c:v>
                </c:pt>
                <c:pt idx="568">
                  <c:v>190.37700000000001</c:v>
                </c:pt>
                <c:pt idx="569">
                  <c:v>162.274</c:v>
                </c:pt>
                <c:pt idx="570">
                  <c:v>162.274</c:v>
                </c:pt>
                <c:pt idx="571">
                  <c:v>151.63399999999999</c:v>
                </c:pt>
                <c:pt idx="572">
                  <c:v>89.073599999999999</c:v>
                </c:pt>
                <c:pt idx="573">
                  <c:v>80.686000000000007</c:v>
                </c:pt>
                <c:pt idx="574">
                  <c:v>47.642000000000003</c:v>
                </c:pt>
                <c:pt idx="575">
                  <c:v>55.449800000000003</c:v>
                </c:pt>
                <c:pt idx="576">
                  <c:v>59.337800000000001</c:v>
                </c:pt>
                <c:pt idx="577">
                  <c:v>96.368700000000004</c:v>
                </c:pt>
                <c:pt idx="578">
                  <c:v>98.519599999999997</c:v>
                </c:pt>
                <c:pt idx="579">
                  <c:v>100.026</c:v>
                </c:pt>
                <c:pt idx="580">
                  <c:v>100.026</c:v>
                </c:pt>
                <c:pt idx="581">
                  <c:v>95.785399999999996</c:v>
                </c:pt>
                <c:pt idx="582">
                  <c:v>101.657</c:v>
                </c:pt>
                <c:pt idx="583">
                  <c:v>74.772999999999996</c:v>
                </c:pt>
                <c:pt idx="584">
                  <c:v>78.863100000000003</c:v>
                </c:pt>
                <c:pt idx="585">
                  <c:v>70.503100000000003</c:v>
                </c:pt>
                <c:pt idx="586">
                  <c:v>100.85899999999999</c:v>
                </c:pt>
                <c:pt idx="587">
                  <c:v>103.499</c:v>
                </c:pt>
                <c:pt idx="588">
                  <c:v>122.599</c:v>
                </c:pt>
                <c:pt idx="589">
                  <c:v>117.75700000000001</c:v>
                </c:pt>
                <c:pt idx="590">
                  <c:v>115.81100000000001</c:v>
                </c:pt>
                <c:pt idx="591">
                  <c:v>115.81100000000001</c:v>
                </c:pt>
                <c:pt idx="592">
                  <c:v>117.61799999999999</c:v>
                </c:pt>
                <c:pt idx="593">
                  <c:v>103.054</c:v>
                </c:pt>
                <c:pt idx="594">
                  <c:v>88.492900000000006</c:v>
                </c:pt>
                <c:pt idx="595">
                  <c:v>95.769599999999997</c:v>
                </c:pt>
                <c:pt idx="596">
                  <c:v>92.7607</c:v>
                </c:pt>
                <c:pt idx="597">
                  <c:v>106.02</c:v>
                </c:pt>
                <c:pt idx="598">
                  <c:v>83.3185</c:v>
                </c:pt>
                <c:pt idx="599">
                  <c:v>77.25</c:v>
                </c:pt>
                <c:pt idx="600">
                  <c:v>58.885399999999997</c:v>
                </c:pt>
                <c:pt idx="601">
                  <c:v>59.26</c:v>
                </c:pt>
                <c:pt idx="602">
                  <c:v>50.154200000000003</c:v>
                </c:pt>
                <c:pt idx="603">
                  <c:v>61.442399999999999</c:v>
                </c:pt>
                <c:pt idx="604">
                  <c:v>63.801200000000001</c:v>
                </c:pt>
                <c:pt idx="605">
                  <c:v>62.560600000000001</c:v>
                </c:pt>
                <c:pt idx="606">
                  <c:v>67.073400000000007</c:v>
                </c:pt>
                <c:pt idx="607">
                  <c:v>91.740799999999993</c:v>
                </c:pt>
                <c:pt idx="608">
                  <c:v>95.127799999999993</c:v>
                </c:pt>
                <c:pt idx="609">
                  <c:v>85.227199999999996</c:v>
                </c:pt>
                <c:pt idx="610">
                  <c:v>134.63399999999999</c:v>
                </c:pt>
                <c:pt idx="611">
                  <c:v>110.39100000000001</c:v>
                </c:pt>
                <c:pt idx="612">
                  <c:v>108.727</c:v>
                </c:pt>
                <c:pt idx="613">
                  <c:v>121.583</c:v>
                </c:pt>
                <c:pt idx="614">
                  <c:v>115.733</c:v>
                </c:pt>
                <c:pt idx="615">
                  <c:v>100.246</c:v>
                </c:pt>
                <c:pt idx="616">
                  <c:v>88.703100000000006</c:v>
                </c:pt>
                <c:pt idx="617">
                  <c:v>75.913899999999998</c:v>
                </c:pt>
                <c:pt idx="618">
                  <c:v>67.765100000000004</c:v>
                </c:pt>
                <c:pt idx="619">
                  <c:v>141.12700000000001</c:v>
                </c:pt>
                <c:pt idx="620">
                  <c:v>140.553</c:v>
                </c:pt>
                <c:pt idx="621">
                  <c:v>140.553</c:v>
                </c:pt>
                <c:pt idx="622">
                  <c:v>143.596</c:v>
                </c:pt>
                <c:pt idx="623">
                  <c:v>105.578</c:v>
                </c:pt>
                <c:pt idx="624">
                  <c:v>74.811899999999994</c:v>
                </c:pt>
                <c:pt idx="625">
                  <c:v>74.811899999999994</c:v>
                </c:pt>
                <c:pt idx="626">
                  <c:v>73.430099999999996</c:v>
                </c:pt>
                <c:pt idx="627">
                  <c:v>92.468100000000007</c:v>
                </c:pt>
                <c:pt idx="628">
                  <c:v>108.863</c:v>
                </c:pt>
                <c:pt idx="629">
                  <c:v>83.299599999999998</c:v>
                </c:pt>
                <c:pt idx="630">
                  <c:v>80.857399999999998</c:v>
                </c:pt>
                <c:pt idx="631">
                  <c:v>67.522099999999995</c:v>
                </c:pt>
                <c:pt idx="632">
                  <c:v>40.701900000000002</c:v>
                </c:pt>
                <c:pt idx="633">
                  <c:v>57.871400000000001</c:v>
                </c:pt>
                <c:pt idx="634">
                  <c:v>234.155</c:v>
                </c:pt>
                <c:pt idx="635">
                  <c:v>640.16200000000003</c:v>
                </c:pt>
                <c:pt idx="636">
                  <c:v>917.37699999999995</c:v>
                </c:pt>
                <c:pt idx="637">
                  <c:v>922.97199999999998</c:v>
                </c:pt>
                <c:pt idx="638">
                  <c:v>706.48199999999997</c:v>
                </c:pt>
                <c:pt idx="639">
                  <c:v>522.20799999999997</c:v>
                </c:pt>
                <c:pt idx="640">
                  <c:v>303.45400000000001</c:v>
                </c:pt>
                <c:pt idx="641">
                  <c:v>122.595</c:v>
                </c:pt>
                <c:pt idx="642">
                  <c:v>34.060200000000002</c:v>
                </c:pt>
                <c:pt idx="643">
                  <c:v>52.2346</c:v>
                </c:pt>
                <c:pt idx="644">
                  <c:v>59.802900000000001</c:v>
                </c:pt>
                <c:pt idx="645">
                  <c:v>83.872500000000002</c:v>
                </c:pt>
                <c:pt idx="646">
                  <c:v>144.13900000000001</c:v>
                </c:pt>
                <c:pt idx="647">
                  <c:v>144.13900000000001</c:v>
                </c:pt>
                <c:pt idx="648">
                  <c:v>101.068</c:v>
                </c:pt>
                <c:pt idx="649">
                  <c:v>101.068</c:v>
                </c:pt>
                <c:pt idx="650">
                  <c:v>58.283200000000001</c:v>
                </c:pt>
                <c:pt idx="651">
                  <c:v>61.250999999999998</c:v>
                </c:pt>
                <c:pt idx="652">
                  <c:v>56.955199999999998</c:v>
                </c:pt>
                <c:pt idx="653">
                  <c:v>49.3202</c:v>
                </c:pt>
                <c:pt idx="654">
                  <c:v>88.713300000000004</c:v>
                </c:pt>
                <c:pt idx="655">
                  <c:v>88.140199999999993</c:v>
                </c:pt>
                <c:pt idx="656">
                  <c:v>81.801100000000005</c:v>
                </c:pt>
                <c:pt idx="657">
                  <c:v>73.132400000000004</c:v>
                </c:pt>
                <c:pt idx="658">
                  <c:v>51.940100000000001</c:v>
                </c:pt>
                <c:pt idx="659">
                  <c:v>51.940100000000001</c:v>
                </c:pt>
                <c:pt idx="660">
                  <c:v>89.4602</c:v>
                </c:pt>
                <c:pt idx="661">
                  <c:v>72.724599999999995</c:v>
                </c:pt>
                <c:pt idx="662">
                  <c:v>73.612099999999998</c:v>
                </c:pt>
                <c:pt idx="663">
                  <c:v>71.106499999999997</c:v>
                </c:pt>
                <c:pt idx="664">
                  <c:v>78.001199999999997</c:v>
                </c:pt>
                <c:pt idx="665">
                  <c:v>75.831100000000006</c:v>
                </c:pt>
                <c:pt idx="666">
                  <c:v>70.795699999999997</c:v>
                </c:pt>
                <c:pt idx="667">
                  <c:v>70.795699999999997</c:v>
                </c:pt>
                <c:pt idx="668">
                  <c:v>46.611800000000002</c:v>
                </c:pt>
                <c:pt idx="669">
                  <c:v>56.334600000000002</c:v>
                </c:pt>
                <c:pt idx="670">
                  <c:v>82.262</c:v>
                </c:pt>
                <c:pt idx="671">
                  <c:v>114.233</c:v>
                </c:pt>
                <c:pt idx="672">
                  <c:v>114.233</c:v>
                </c:pt>
                <c:pt idx="673">
                  <c:v>107.163</c:v>
                </c:pt>
                <c:pt idx="674">
                  <c:v>88.279200000000003</c:v>
                </c:pt>
                <c:pt idx="675">
                  <c:v>73.041700000000006</c:v>
                </c:pt>
                <c:pt idx="676">
                  <c:v>59.084200000000003</c:v>
                </c:pt>
                <c:pt idx="677">
                  <c:v>22.549800000000001</c:v>
                </c:pt>
                <c:pt idx="678">
                  <c:v>52.916699999999999</c:v>
                </c:pt>
                <c:pt idx="679">
                  <c:v>0</c:v>
                </c:pt>
                <c:pt idx="680">
                  <c:v>0</c:v>
                </c:pt>
                <c:pt idx="681">
                  <c:v>60.850700000000003</c:v>
                </c:pt>
                <c:pt idx="682">
                  <c:v>47.9236</c:v>
                </c:pt>
                <c:pt idx="683">
                  <c:v>34.1374</c:v>
                </c:pt>
                <c:pt idx="684">
                  <c:v>61.059100000000001</c:v>
                </c:pt>
                <c:pt idx="685">
                  <c:v>86.140699999999995</c:v>
                </c:pt>
                <c:pt idx="686">
                  <c:v>86.140699999999995</c:v>
                </c:pt>
                <c:pt idx="687">
                  <c:v>84.656400000000005</c:v>
                </c:pt>
                <c:pt idx="688">
                  <c:v>62.318800000000003</c:v>
                </c:pt>
                <c:pt idx="689">
                  <c:v>48.020099999999999</c:v>
                </c:pt>
                <c:pt idx="690">
                  <c:v>59.421100000000003</c:v>
                </c:pt>
                <c:pt idx="691">
                  <c:v>59.9373</c:v>
                </c:pt>
                <c:pt idx="692">
                  <c:v>71.677199999999999</c:v>
                </c:pt>
                <c:pt idx="693">
                  <c:v>71.677199999999999</c:v>
                </c:pt>
                <c:pt idx="694">
                  <c:v>71.903099999999995</c:v>
                </c:pt>
                <c:pt idx="695">
                  <c:v>71.41</c:v>
                </c:pt>
                <c:pt idx="696">
                  <c:v>56.1631</c:v>
                </c:pt>
                <c:pt idx="697">
                  <c:v>56.1631</c:v>
                </c:pt>
                <c:pt idx="698">
                  <c:v>62.017299999999999</c:v>
                </c:pt>
                <c:pt idx="699">
                  <c:v>54.9559</c:v>
                </c:pt>
                <c:pt idx="700">
                  <c:v>74.714299999999994</c:v>
                </c:pt>
                <c:pt idx="701">
                  <c:v>72.748400000000004</c:v>
                </c:pt>
                <c:pt idx="702">
                  <c:v>72.748400000000004</c:v>
                </c:pt>
                <c:pt idx="703">
                  <c:v>52.052</c:v>
                </c:pt>
                <c:pt idx="704">
                  <c:v>21.625399999999999</c:v>
                </c:pt>
                <c:pt idx="705">
                  <c:v>48.1751</c:v>
                </c:pt>
                <c:pt idx="706">
                  <c:v>0</c:v>
                </c:pt>
                <c:pt idx="707">
                  <c:v>0</c:v>
                </c:pt>
                <c:pt idx="708">
                  <c:v>74.171000000000006</c:v>
                </c:pt>
                <c:pt idx="709">
                  <c:v>74.171000000000006</c:v>
                </c:pt>
                <c:pt idx="710">
                  <c:v>73.034099999999995</c:v>
                </c:pt>
                <c:pt idx="711">
                  <c:v>89.057000000000002</c:v>
                </c:pt>
                <c:pt idx="712">
                  <c:v>75.720799999999997</c:v>
                </c:pt>
                <c:pt idx="713">
                  <c:v>88.6404</c:v>
                </c:pt>
                <c:pt idx="714">
                  <c:v>89.738900000000001</c:v>
                </c:pt>
                <c:pt idx="715">
                  <c:v>70.387299999999996</c:v>
                </c:pt>
                <c:pt idx="716">
                  <c:v>73.115399999999994</c:v>
                </c:pt>
                <c:pt idx="717">
                  <c:v>67.517300000000006</c:v>
                </c:pt>
                <c:pt idx="718">
                  <c:v>59.668100000000003</c:v>
                </c:pt>
                <c:pt idx="719">
                  <c:v>82.109899999999996</c:v>
                </c:pt>
                <c:pt idx="720">
                  <c:v>69.284499999999994</c:v>
                </c:pt>
                <c:pt idx="721">
                  <c:v>66.695899999999995</c:v>
                </c:pt>
                <c:pt idx="722">
                  <c:v>79.960800000000006</c:v>
                </c:pt>
                <c:pt idx="723">
                  <c:v>62.176099999999998</c:v>
                </c:pt>
                <c:pt idx="724">
                  <c:v>63.924799999999998</c:v>
                </c:pt>
                <c:pt idx="725">
                  <c:v>37.715400000000002</c:v>
                </c:pt>
                <c:pt idx="726">
                  <c:v>46.533900000000003</c:v>
                </c:pt>
                <c:pt idx="727">
                  <c:v>38.229199999999999</c:v>
                </c:pt>
                <c:pt idx="728">
                  <c:v>41.936300000000003</c:v>
                </c:pt>
                <c:pt idx="729">
                  <c:v>51.990099999999998</c:v>
                </c:pt>
                <c:pt idx="730">
                  <c:v>45.0961</c:v>
                </c:pt>
                <c:pt idx="731">
                  <c:v>38.182099999999998</c:v>
                </c:pt>
                <c:pt idx="732">
                  <c:v>67.385199999999998</c:v>
                </c:pt>
                <c:pt idx="733">
                  <c:v>69.147499999999994</c:v>
                </c:pt>
                <c:pt idx="734">
                  <c:v>69.147499999999994</c:v>
                </c:pt>
                <c:pt idx="735">
                  <c:v>58.818800000000003</c:v>
                </c:pt>
                <c:pt idx="736">
                  <c:v>70.728999999999999</c:v>
                </c:pt>
                <c:pt idx="737">
                  <c:v>89.536600000000007</c:v>
                </c:pt>
                <c:pt idx="738">
                  <c:v>89.536600000000007</c:v>
                </c:pt>
                <c:pt idx="739">
                  <c:v>85.213399999999993</c:v>
                </c:pt>
                <c:pt idx="740">
                  <c:v>57.107100000000003</c:v>
                </c:pt>
                <c:pt idx="741">
                  <c:v>59.814300000000003</c:v>
                </c:pt>
                <c:pt idx="742">
                  <c:v>55.448500000000003</c:v>
                </c:pt>
                <c:pt idx="743">
                  <c:v>54.326700000000002</c:v>
                </c:pt>
                <c:pt idx="744">
                  <c:v>50.887099999999997</c:v>
                </c:pt>
                <c:pt idx="745">
                  <c:v>42.309399999999997</c:v>
                </c:pt>
                <c:pt idx="746">
                  <c:v>32.475499999999997</c:v>
                </c:pt>
                <c:pt idx="747">
                  <c:v>36.123199999999997</c:v>
                </c:pt>
                <c:pt idx="748">
                  <c:v>37.254600000000003</c:v>
                </c:pt>
                <c:pt idx="749">
                  <c:v>45.485799999999998</c:v>
                </c:pt>
                <c:pt idx="750">
                  <c:v>43.377200000000002</c:v>
                </c:pt>
                <c:pt idx="751">
                  <c:v>70.159000000000006</c:v>
                </c:pt>
                <c:pt idx="752">
                  <c:v>55.021500000000003</c:v>
                </c:pt>
                <c:pt idx="753">
                  <c:v>73.613200000000006</c:v>
                </c:pt>
                <c:pt idx="754">
                  <c:v>77.638499999999993</c:v>
                </c:pt>
                <c:pt idx="755">
                  <c:v>142.57900000000001</c:v>
                </c:pt>
                <c:pt idx="756">
                  <c:v>348.19799999999998</c:v>
                </c:pt>
                <c:pt idx="757">
                  <c:v>487.79199999999997</c:v>
                </c:pt>
                <c:pt idx="758">
                  <c:v>405.90699999999998</c:v>
                </c:pt>
                <c:pt idx="759">
                  <c:v>186.226</c:v>
                </c:pt>
                <c:pt idx="760">
                  <c:v>76.329499999999996</c:v>
                </c:pt>
                <c:pt idx="761">
                  <c:v>84.516000000000005</c:v>
                </c:pt>
                <c:pt idx="762">
                  <c:v>84.516000000000005</c:v>
                </c:pt>
                <c:pt idx="763">
                  <c:v>97.938100000000006</c:v>
                </c:pt>
                <c:pt idx="764">
                  <c:v>71.010499999999993</c:v>
                </c:pt>
                <c:pt idx="765">
                  <c:v>57.606400000000001</c:v>
                </c:pt>
                <c:pt idx="766">
                  <c:v>75.154600000000002</c:v>
                </c:pt>
                <c:pt idx="767">
                  <c:v>66.248000000000005</c:v>
                </c:pt>
                <c:pt idx="768">
                  <c:v>44.218000000000004</c:v>
                </c:pt>
                <c:pt idx="769">
                  <c:v>49.907699999999998</c:v>
                </c:pt>
                <c:pt idx="770">
                  <c:v>19.581399999999999</c:v>
                </c:pt>
                <c:pt idx="771">
                  <c:v>48.334800000000001</c:v>
                </c:pt>
                <c:pt idx="772">
                  <c:v>0</c:v>
                </c:pt>
                <c:pt idx="773">
                  <c:v>0</c:v>
                </c:pt>
                <c:pt idx="774">
                  <c:v>79.894499999999994</c:v>
                </c:pt>
                <c:pt idx="775">
                  <c:v>67.593299999999999</c:v>
                </c:pt>
                <c:pt idx="776">
                  <c:v>33.147199999999998</c:v>
                </c:pt>
                <c:pt idx="777">
                  <c:v>57.4529</c:v>
                </c:pt>
                <c:pt idx="778">
                  <c:v>80.2804</c:v>
                </c:pt>
                <c:pt idx="779">
                  <c:v>80.2804</c:v>
                </c:pt>
                <c:pt idx="780">
                  <c:v>53.872799999999998</c:v>
                </c:pt>
                <c:pt idx="781">
                  <c:v>63.079500000000003</c:v>
                </c:pt>
                <c:pt idx="782">
                  <c:v>40.486899999999999</c:v>
                </c:pt>
                <c:pt idx="783">
                  <c:v>40.486899999999999</c:v>
                </c:pt>
                <c:pt idx="784">
                  <c:v>29.217700000000001</c:v>
                </c:pt>
                <c:pt idx="785">
                  <c:v>35.852400000000003</c:v>
                </c:pt>
                <c:pt idx="786">
                  <c:v>37.417099999999998</c:v>
                </c:pt>
                <c:pt idx="787">
                  <c:v>60.527299999999997</c:v>
                </c:pt>
                <c:pt idx="788">
                  <c:v>62.17</c:v>
                </c:pt>
                <c:pt idx="789">
                  <c:v>62.17</c:v>
                </c:pt>
                <c:pt idx="790">
                  <c:v>51.676099999999998</c:v>
                </c:pt>
                <c:pt idx="791">
                  <c:v>23.303799999999999</c:v>
                </c:pt>
                <c:pt idx="792">
                  <c:v>33.979399999999998</c:v>
                </c:pt>
                <c:pt idx="793">
                  <c:v>0</c:v>
                </c:pt>
                <c:pt idx="794">
                  <c:v>0</c:v>
                </c:pt>
                <c:pt idx="795">
                  <c:v>74.999799999999993</c:v>
                </c:pt>
                <c:pt idx="796">
                  <c:v>78.474100000000007</c:v>
                </c:pt>
                <c:pt idx="797">
                  <c:v>78.474100000000007</c:v>
                </c:pt>
                <c:pt idx="798">
                  <c:v>64.388400000000004</c:v>
                </c:pt>
                <c:pt idx="799">
                  <c:v>57.6158</c:v>
                </c:pt>
                <c:pt idx="800">
                  <c:v>27.8416</c:v>
                </c:pt>
                <c:pt idx="801">
                  <c:v>36.174900000000001</c:v>
                </c:pt>
                <c:pt idx="802">
                  <c:v>42.170099999999998</c:v>
                </c:pt>
                <c:pt idx="803">
                  <c:v>40.147599999999997</c:v>
                </c:pt>
                <c:pt idx="804">
                  <c:v>19.943000000000001</c:v>
                </c:pt>
                <c:pt idx="805">
                  <c:v>44.144300000000001</c:v>
                </c:pt>
                <c:pt idx="806">
                  <c:v>0</c:v>
                </c:pt>
                <c:pt idx="807">
                  <c:v>0</c:v>
                </c:pt>
                <c:pt idx="808">
                  <c:v>74.039400000000001</c:v>
                </c:pt>
                <c:pt idx="809">
                  <c:v>56.663899999999998</c:v>
                </c:pt>
                <c:pt idx="810">
                  <c:v>87.443799999999996</c:v>
                </c:pt>
                <c:pt idx="811">
                  <c:v>111.48</c:v>
                </c:pt>
                <c:pt idx="812">
                  <c:v>111.48</c:v>
                </c:pt>
                <c:pt idx="813">
                  <c:v>111.48</c:v>
                </c:pt>
                <c:pt idx="814">
                  <c:v>80.485500000000002</c:v>
                </c:pt>
                <c:pt idx="815">
                  <c:v>73.150800000000004</c:v>
                </c:pt>
                <c:pt idx="816">
                  <c:v>73.923299999999998</c:v>
                </c:pt>
                <c:pt idx="817">
                  <c:v>70.927099999999996</c:v>
                </c:pt>
                <c:pt idx="818">
                  <c:v>67.304199999999994</c:v>
                </c:pt>
                <c:pt idx="819">
                  <c:v>58.727499999999999</c:v>
                </c:pt>
                <c:pt idx="820">
                  <c:v>58.727499999999999</c:v>
                </c:pt>
                <c:pt idx="821">
                  <c:v>74.056399999999996</c:v>
                </c:pt>
                <c:pt idx="822">
                  <c:v>60.333199999999998</c:v>
                </c:pt>
                <c:pt idx="823">
                  <c:v>120.601</c:v>
                </c:pt>
                <c:pt idx="824">
                  <c:v>137.869</c:v>
                </c:pt>
                <c:pt idx="825">
                  <c:v>121.63500000000001</c:v>
                </c:pt>
                <c:pt idx="826">
                  <c:v>112.70399999999999</c:v>
                </c:pt>
                <c:pt idx="827">
                  <c:v>69.778300000000002</c:v>
                </c:pt>
                <c:pt idx="828">
                  <c:v>50.417900000000003</c:v>
                </c:pt>
                <c:pt idx="829">
                  <c:v>80.298199999999994</c:v>
                </c:pt>
                <c:pt idx="830">
                  <c:v>64.011600000000001</c:v>
                </c:pt>
                <c:pt idx="831">
                  <c:v>41.663800000000002</c:v>
                </c:pt>
                <c:pt idx="832">
                  <c:v>61.0473</c:v>
                </c:pt>
                <c:pt idx="833">
                  <c:v>59.597499999999997</c:v>
                </c:pt>
                <c:pt idx="834">
                  <c:v>58.7988</c:v>
                </c:pt>
                <c:pt idx="835">
                  <c:v>58.7988</c:v>
                </c:pt>
                <c:pt idx="836">
                  <c:v>35.341000000000001</c:v>
                </c:pt>
                <c:pt idx="837">
                  <c:v>27.607500000000002</c:v>
                </c:pt>
                <c:pt idx="838">
                  <c:v>46.146900000000002</c:v>
                </c:pt>
                <c:pt idx="839">
                  <c:v>62.860700000000001</c:v>
                </c:pt>
                <c:pt idx="840">
                  <c:v>62.107500000000002</c:v>
                </c:pt>
                <c:pt idx="841">
                  <c:v>45.517000000000003</c:v>
                </c:pt>
                <c:pt idx="842">
                  <c:v>38.003799999999998</c:v>
                </c:pt>
                <c:pt idx="843">
                  <c:v>56.619399999999999</c:v>
                </c:pt>
                <c:pt idx="844">
                  <c:v>56.619399999999999</c:v>
                </c:pt>
                <c:pt idx="845">
                  <c:v>40.694000000000003</c:v>
                </c:pt>
                <c:pt idx="846">
                  <c:v>73.153199999999998</c:v>
                </c:pt>
                <c:pt idx="847">
                  <c:v>40.476300000000002</c:v>
                </c:pt>
                <c:pt idx="848">
                  <c:v>52.150199999999998</c:v>
                </c:pt>
                <c:pt idx="849">
                  <c:v>53.598799999999997</c:v>
                </c:pt>
                <c:pt idx="850">
                  <c:v>29.043099999999999</c:v>
                </c:pt>
                <c:pt idx="851">
                  <c:v>40.955599999999997</c:v>
                </c:pt>
                <c:pt idx="852">
                  <c:v>26.89</c:v>
                </c:pt>
                <c:pt idx="853">
                  <c:v>30.790299999999998</c:v>
                </c:pt>
                <c:pt idx="854">
                  <c:v>56.788400000000003</c:v>
                </c:pt>
                <c:pt idx="855">
                  <c:v>56.788400000000003</c:v>
                </c:pt>
                <c:pt idx="856">
                  <c:v>66.585099999999997</c:v>
                </c:pt>
                <c:pt idx="857">
                  <c:v>93.738699999999994</c:v>
                </c:pt>
                <c:pt idx="858">
                  <c:v>74.813100000000006</c:v>
                </c:pt>
                <c:pt idx="859">
                  <c:v>74.813100000000006</c:v>
                </c:pt>
                <c:pt idx="860">
                  <c:v>79.928600000000003</c:v>
                </c:pt>
                <c:pt idx="861">
                  <c:v>36.308199999999999</c:v>
                </c:pt>
                <c:pt idx="862">
                  <c:v>32.389600000000002</c:v>
                </c:pt>
                <c:pt idx="863">
                  <c:v>39.680100000000003</c:v>
                </c:pt>
                <c:pt idx="864">
                  <c:v>47.517499999999998</c:v>
                </c:pt>
                <c:pt idx="865">
                  <c:v>72.2911</c:v>
                </c:pt>
                <c:pt idx="866">
                  <c:v>72.2911</c:v>
                </c:pt>
                <c:pt idx="867">
                  <c:v>43.660200000000003</c:v>
                </c:pt>
                <c:pt idx="868">
                  <c:v>66.530299999999997</c:v>
                </c:pt>
                <c:pt idx="869">
                  <c:v>61.037799999999997</c:v>
                </c:pt>
                <c:pt idx="870">
                  <c:v>67.063199999999995</c:v>
                </c:pt>
                <c:pt idx="871">
                  <c:v>67.063199999999995</c:v>
                </c:pt>
                <c:pt idx="872">
                  <c:v>67.9114</c:v>
                </c:pt>
                <c:pt idx="873">
                  <c:v>59.894300000000001</c:v>
                </c:pt>
                <c:pt idx="874">
                  <c:v>76.683000000000007</c:v>
                </c:pt>
                <c:pt idx="875">
                  <c:v>92.920199999999994</c:v>
                </c:pt>
                <c:pt idx="876">
                  <c:v>58.819400000000002</c:v>
                </c:pt>
                <c:pt idx="877">
                  <c:v>58.819400000000002</c:v>
                </c:pt>
                <c:pt idx="878">
                  <c:v>306.15199999999999</c:v>
                </c:pt>
                <c:pt idx="879">
                  <c:v>622.65800000000002</c:v>
                </c:pt>
                <c:pt idx="880">
                  <c:v>850.51700000000005</c:v>
                </c:pt>
                <c:pt idx="881">
                  <c:v>610.67100000000005</c:v>
                </c:pt>
                <c:pt idx="882">
                  <c:v>267.07100000000003</c:v>
                </c:pt>
                <c:pt idx="883">
                  <c:v>109.657</c:v>
                </c:pt>
                <c:pt idx="884">
                  <c:v>116.471</c:v>
                </c:pt>
                <c:pt idx="885">
                  <c:v>142.13999999999999</c:v>
                </c:pt>
                <c:pt idx="886">
                  <c:v>126.73699999999999</c:v>
                </c:pt>
                <c:pt idx="887">
                  <c:v>119.815</c:v>
                </c:pt>
                <c:pt idx="888">
                  <c:v>114.146</c:v>
                </c:pt>
                <c:pt idx="889">
                  <c:v>114.146</c:v>
                </c:pt>
                <c:pt idx="890">
                  <c:v>94.5261</c:v>
                </c:pt>
                <c:pt idx="891">
                  <c:v>94.018199999999993</c:v>
                </c:pt>
                <c:pt idx="892">
                  <c:v>86.441199999999995</c:v>
                </c:pt>
                <c:pt idx="893">
                  <c:v>136.66800000000001</c:v>
                </c:pt>
                <c:pt idx="894">
                  <c:v>154.28200000000001</c:v>
                </c:pt>
                <c:pt idx="895">
                  <c:v>130.39099999999999</c:v>
                </c:pt>
                <c:pt idx="896">
                  <c:v>90.110500000000002</c:v>
                </c:pt>
                <c:pt idx="897">
                  <c:v>88.237899999999996</c:v>
                </c:pt>
                <c:pt idx="898">
                  <c:v>59.164999999999999</c:v>
                </c:pt>
                <c:pt idx="899">
                  <c:v>52.075099999999999</c:v>
                </c:pt>
                <c:pt idx="900">
                  <c:v>62.695900000000002</c:v>
                </c:pt>
                <c:pt idx="901">
                  <c:v>49.100999999999999</c:v>
                </c:pt>
                <c:pt idx="902">
                  <c:v>47.325400000000002</c:v>
                </c:pt>
                <c:pt idx="903">
                  <c:v>66.268600000000006</c:v>
                </c:pt>
                <c:pt idx="904">
                  <c:v>66.268600000000006</c:v>
                </c:pt>
                <c:pt idx="905">
                  <c:v>78.238</c:v>
                </c:pt>
                <c:pt idx="906">
                  <c:v>65.094200000000001</c:v>
                </c:pt>
                <c:pt idx="907">
                  <c:v>83.077399999999997</c:v>
                </c:pt>
                <c:pt idx="908">
                  <c:v>83.077399999999997</c:v>
                </c:pt>
                <c:pt idx="909">
                  <c:v>69.457999999999998</c:v>
                </c:pt>
                <c:pt idx="910">
                  <c:v>42.983899999999998</c:v>
                </c:pt>
                <c:pt idx="911">
                  <c:v>65.270799999999994</c:v>
                </c:pt>
                <c:pt idx="912">
                  <c:v>52.009599999999999</c:v>
                </c:pt>
                <c:pt idx="913">
                  <c:v>75.587400000000002</c:v>
                </c:pt>
                <c:pt idx="914">
                  <c:v>75.587400000000002</c:v>
                </c:pt>
                <c:pt idx="915">
                  <c:v>74.137600000000006</c:v>
                </c:pt>
                <c:pt idx="916">
                  <c:v>39.472200000000001</c:v>
                </c:pt>
                <c:pt idx="917">
                  <c:v>65.161299999999997</c:v>
                </c:pt>
                <c:pt idx="918">
                  <c:v>91.215800000000002</c:v>
                </c:pt>
                <c:pt idx="919">
                  <c:v>93.660200000000003</c:v>
                </c:pt>
                <c:pt idx="920">
                  <c:v>93.925700000000006</c:v>
                </c:pt>
                <c:pt idx="921">
                  <c:v>95.041399999999996</c:v>
                </c:pt>
                <c:pt idx="922">
                  <c:v>77.177400000000006</c:v>
                </c:pt>
                <c:pt idx="923">
                  <c:v>58.777299999999997</c:v>
                </c:pt>
                <c:pt idx="924">
                  <c:v>58.777299999999997</c:v>
                </c:pt>
                <c:pt idx="925">
                  <c:v>29.524100000000001</c:v>
                </c:pt>
                <c:pt idx="926">
                  <c:v>41.281100000000002</c:v>
                </c:pt>
                <c:pt idx="927">
                  <c:v>43.126100000000001</c:v>
                </c:pt>
                <c:pt idx="928">
                  <c:v>84.284599999999998</c:v>
                </c:pt>
                <c:pt idx="929">
                  <c:v>61.0931</c:v>
                </c:pt>
                <c:pt idx="930">
                  <c:v>114.587</c:v>
                </c:pt>
                <c:pt idx="931">
                  <c:v>114.587</c:v>
                </c:pt>
                <c:pt idx="932">
                  <c:v>98.247699999999995</c:v>
                </c:pt>
                <c:pt idx="933">
                  <c:v>118.30500000000001</c:v>
                </c:pt>
                <c:pt idx="934">
                  <c:v>116.42700000000001</c:v>
                </c:pt>
                <c:pt idx="935">
                  <c:v>127.58</c:v>
                </c:pt>
                <c:pt idx="936">
                  <c:v>79.934200000000004</c:v>
                </c:pt>
                <c:pt idx="937">
                  <c:v>97.440299999999993</c:v>
                </c:pt>
                <c:pt idx="938">
                  <c:v>97.440299999999993</c:v>
                </c:pt>
                <c:pt idx="939">
                  <c:v>66.583600000000004</c:v>
                </c:pt>
                <c:pt idx="940">
                  <c:v>80.421599999999998</c:v>
                </c:pt>
                <c:pt idx="941">
                  <c:v>87.9773</c:v>
                </c:pt>
                <c:pt idx="942">
                  <c:v>84.408000000000001</c:v>
                </c:pt>
                <c:pt idx="943">
                  <c:v>85.834100000000007</c:v>
                </c:pt>
                <c:pt idx="944">
                  <c:v>95.4923</c:v>
                </c:pt>
                <c:pt idx="945">
                  <c:v>100.557</c:v>
                </c:pt>
                <c:pt idx="946">
                  <c:v>93.603800000000007</c:v>
                </c:pt>
                <c:pt idx="947">
                  <c:v>95.5261</c:v>
                </c:pt>
                <c:pt idx="948">
                  <c:v>74.500100000000003</c:v>
                </c:pt>
                <c:pt idx="949">
                  <c:v>74.053200000000004</c:v>
                </c:pt>
                <c:pt idx="950">
                  <c:v>68.139600000000002</c:v>
                </c:pt>
                <c:pt idx="951">
                  <c:v>67.919499999999999</c:v>
                </c:pt>
                <c:pt idx="952">
                  <c:v>80.278700000000001</c:v>
                </c:pt>
                <c:pt idx="953">
                  <c:v>64.193200000000004</c:v>
                </c:pt>
                <c:pt idx="954">
                  <c:v>121.05200000000001</c:v>
                </c:pt>
                <c:pt idx="955">
                  <c:v>108.408</c:v>
                </c:pt>
                <c:pt idx="956">
                  <c:v>117.749</c:v>
                </c:pt>
                <c:pt idx="957">
                  <c:v>73.317300000000003</c:v>
                </c:pt>
                <c:pt idx="958">
                  <c:v>97.157399999999996</c:v>
                </c:pt>
                <c:pt idx="959">
                  <c:v>88.746899999999997</c:v>
                </c:pt>
                <c:pt idx="960">
                  <c:v>53.094999999999999</c:v>
                </c:pt>
                <c:pt idx="961">
                  <c:v>35.116799999999998</c:v>
                </c:pt>
                <c:pt idx="962">
                  <c:v>54.318800000000003</c:v>
                </c:pt>
                <c:pt idx="963">
                  <c:v>81.8857</c:v>
                </c:pt>
                <c:pt idx="964">
                  <c:v>75.433099999999996</c:v>
                </c:pt>
                <c:pt idx="965">
                  <c:v>64.911000000000001</c:v>
                </c:pt>
                <c:pt idx="966">
                  <c:v>91.055800000000005</c:v>
                </c:pt>
                <c:pt idx="967">
                  <c:v>86.247900000000001</c:v>
                </c:pt>
                <c:pt idx="968">
                  <c:v>87.8703</c:v>
                </c:pt>
                <c:pt idx="969">
                  <c:v>87.8703</c:v>
                </c:pt>
                <c:pt idx="970">
                  <c:v>77.060100000000006</c:v>
                </c:pt>
                <c:pt idx="971">
                  <c:v>70.977099999999993</c:v>
                </c:pt>
                <c:pt idx="972">
                  <c:v>54.247599999999998</c:v>
                </c:pt>
                <c:pt idx="973">
                  <c:v>99.872299999999996</c:v>
                </c:pt>
                <c:pt idx="974">
                  <c:v>99.872299999999996</c:v>
                </c:pt>
                <c:pt idx="975">
                  <c:v>154.74700000000001</c:v>
                </c:pt>
                <c:pt idx="976">
                  <c:v>152.191</c:v>
                </c:pt>
                <c:pt idx="977">
                  <c:v>99.990600000000001</c:v>
                </c:pt>
                <c:pt idx="978">
                  <c:v>122.559</c:v>
                </c:pt>
                <c:pt idx="979">
                  <c:v>91.511600000000001</c:v>
                </c:pt>
                <c:pt idx="980">
                  <c:v>96.432199999999995</c:v>
                </c:pt>
                <c:pt idx="981">
                  <c:v>91.1785</c:v>
                </c:pt>
                <c:pt idx="982">
                  <c:v>83.066699999999997</c:v>
                </c:pt>
                <c:pt idx="983">
                  <c:v>90.464299999999994</c:v>
                </c:pt>
                <c:pt idx="984">
                  <c:v>68.334000000000003</c:v>
                </c:pt>
                <c:pt idx="985">
                  <c:v>71.745999999999995</c:v>
                </c:pt>
                <c:pt idx="986">
                  <c:v>77.904499999999999</c:v>
                </c:pt>
                <c:pt idx="987">
                  <c:v>77.904499999999999</c:v>
                </c:pt>
                <c:pt idx="988">
                  <c:v>67.228899999999996</c:v>
                </c:pt>
                <c:pt idx="989">
                  <c:v>49.5349</c:v>
                </c:pt>
                <c:pt idx="990">
                  <c:v>77.757900000000006</c:v>
                </c:pt>
                <c:pt idx="991">
                  <c:v>85.602400000000003</c:v>
                </c:pt>
                <c:pt idx="992">
                  <c:v>90.025800000000004</c:v>
                </c:pt>
                <c:pt idx="993">
                  <c:v>79.871499999999997</c:v>
                </c:pt>
                <c:pt idx="994">
                  <c:v>73.573700000000002</c:v>
                </c:pt>
                <c:pt idx="995">
                  <c:v>91.623699999999999</c:v>
                </c:pt>
                <c:pt idx="996">
                  <c:v>95.533299999999997</c:v>
                </c:pt>
                <c:pt idx="997">
                  <c:v>90.431399999999996</c:v>
                </c:pt>
                <c:pt idx="998">
                  <c:v>87.615499999999997</c:v>
                </c:pt>
                <c:pt idx="999">
                  <c:v>423.77</c:v>
                </c:pt>
                <c:pt idx="1000">
                  <c:v>825.15499999999997</c:v>
                </c:pt>
                <c:pt idx="1001">
                  <c:v>1064.8900000000001</c:v>
                </c:pt>
                <c:pt idx="1002">
                  <c:v>923.923</c:v>
                </c:pt>
                <c:pt idx="1003">
                  <c:v>630.178</c:v>
                </c:pt>
                <c:pt idx="1004">
                  <c:v>458.03899999999999</c:v>
                </c:pt>
                <c:pt idx="1005">
                  <c:v>251.10300000000001</c:v>
                </c:pt>
                <c:pt idx="1006">
                  <c:v>153.886</c:v>
                </c:pt>
                <c:pt idx="1007">
                  <c:v>87.564899999999994</c:v>
                </c:pt>
                <c:pt idx="1008">
                  <c:v>74.437700000000007</c:v>
                </c:pt>
                <c:pt idx="1009">
                  <c:v>55.806800000000003</c:v>
                </c:pt>
                <c:pt idx="1010">
                  <c:v>54.219299999999997</c:v>
                </c:pt>
                <c:pt idx="1011">
                  <c:v>54.219299999999997</c:v>
                </c:pt>
                <c:pt idx="1012">
                  <c:v>999.60299999999995</c:v>
                </c:pt>
                <c:pt idx="1013">
                  <c:v>1009.37</c:v>
                </c:pt>
                <c:pt idx="1014">
                  <c:v>1019.49</c:v>
                </c:pt>
                <c:pt idx="1015">
                  <c:v>1039.8499999999999</c:v>
                </c:pt>
                <c:pt idx="1016">
                  <c:v>48.792700000000004</c:v>
                </c:pt>
                <c:pt idx="1017">
                  <c:v>45.161099999999998</c:v>
                </c:pt>
                <c:pt idx="1018">
                  <c:v>45.161099999999998</c:v>
                </c:pt>
                <c:pt idx="1019">
                  <c:v>41.404400000000003</c:v>
                </c:pt>
                <c:pt idx="1020">
                  <c:v>63.284500000000001</c:v>
                </c:pt>
                <c:pt idx="1021">
                  <c:v>85.916700000000006</c:v>
                </c:pt>
                <c:pt idx="1022">
                  <c:v>79.099000000000004</c:v>
                </c:pt>
                <c:pt idx="1023">
                  <c:v>87.394800000000004</c:v>
                </c:pt>
                <c:pt idx="1024">
                  <c:v>129.55199999999999</c:v>
                </c:pt>
                <c:pt idx="1025">
                  <c:v>102.774</c:v>
                </c:pt>
                <c:pt idx="1026">
                  <c:v>94.616299999999995</c:v>
                </c:pt>
                <c:pt idx="1027">
                  <c:v>94.616299999999995</c:v>
                </c:pt>
                <c:pt idx="1028">
                  <c:v>72.630899999999997</c:v>
                </c:pt>
                <c:pt idx="1029">
                  <c:v>53.627400000000002</c:v>
                </c:pt>
                <c:pt idx="1030">
                  <c:v>41.406199999999998</c:v>
                </c:pt>
                <c:pt idx="1031">
                  <c:v>50.342599999999997</c:v>
                </c:pt>
                <c:pt idx="1032">
                  <c:v>50.342599999999997</c:v>
                </c:pt>
                <c:pt idx="1033">
                  <c:v>45.908900000000003</c:v>
                </c:pt>
                <c:pt idx="1034">
                  <c:v>55.780299999999997</c:v>
                </c:pt>
                <c:pt idx="1035">
                  <c:v>60.222999999999999</c:v>
                </c:pt>
                <c:pt idx="1036">
                  <c:v>62.102899999999998</c:v>
                </c:pt>
                <c:pt idx="1037">
                  <c:v>62.102899999999998</c:v>
                </c:pt>
                <c:pt idx="1038">
                  <c:v>43.453600000000002</c:v>
                </c:pt>
                <c:pt idx="1039">
                  <c:v>49.180199999999999</c:v>
                </c:pt>
                <c:pt idx="1040">
                  <c:v>102.69199999999999</c:v>
                </c:pt>
                <c:pt idx="1041">
                  <c:v>107.756</c:v>
                </c:pt>
                <c:pt idx="1042">
                  <c:v>101.845</c:v>
                </c:pt>
                <c:pt idx="1043">
                  <c:v>101.845</c:v>
                </c:pt>
                <c:pt idx="1044">
                  <c:v>55.841500000000003</c:v>
                </c:pt>
                <c:pt idx="1045">
                  <c:v>47.359000000000002</c:v>
                </c:pt>
                <c:pt idx="1046">
                  <c:v>57.441000000000003</c:v>
                </c:pt>
                <c:pt idx="1047">
                  <c:v>74.874099999999999</c:v>
                </c:pt>
                <c:pt idx="1048">
                  <c:v>76.861500000000007</c:v>
                </c:pt>
                <c:pt idx="1049">
                  <c:v>92.775199999999998</c:v>
                </c:pt>
                <c:pt idx="1050">
                  <c:v>63.305999999999997</c:v>
                </c:pt>
                <c:pt idx="1051">
                  <c:v>62.590200000000003</c:v>
                </c:pt>
                <c:pt idx="1052">
                  <c:v>70.197199999999995</c:v>
                </c:pt>
                <c:pt idx="1053">
                  <c:v>53.552300000000002</c:v>
                </c:pt>
                <c:pt idx="1054">
                  <c:v>70.616399999999999</c:v>
                </c:pt>
                <c:pt idx="1055">
                  <c:v>54.636899999999997</c:v>
                </c:pt>
                <c:pt idx="1056">
                  <c:v>57.147100000000002</c:v>
                </c:pt>
                <c:pt idx="1057">
                  <c:v>80.740899999999996</c:v>
                </c:pt>
                <c:pt idx="1058">
                  <c:v>73.619200000000006</c:v>
                </c:pt>
                <c:pt idx="1059">
                  <c:v>73.619200000000006</c:v>
                </c:pt>
                <c:pt idx="1060">
                  <c:v>78.740899999999996</c:v>
                </c:pt>
                <c:pt idx="1061">
                  <c:v>50.279200000000003</c:v>
                </c:pt>
                <c:pt idx="1062">
                  <c:v>54.221499999999999</c:v>
                </c:pt>
                <c:pt idx="1063">
                  <c:v>63.530299999999997</c:v>
                </c:pt>
                <c:pt idx="1064">
                  <c:v>92.659000000000006</c:v>
                </c:pt>
                <c:pt idx="1065">
                  <c:v>109.68</c:v>
                </c:pt>
                <c:pt idx="1066">
                  <c:v>113.48099999999999</c:v>
                </c:pt>
                <c:pt idx="1067">
                  <c:v>77.163200000000003</c:v>
                </c:pt>
                <c:pt idx="1068">
                  <c:v>77.163200000000003</c:v>
                </c:pt>
                <c:pt idx="1069">
                  <c:v>73.161299999999997</c:v>
                </c:pt>
                <c:pt idx="1070">
                  <c:v>66.769300000000001</c:v>
                </c:pt>
                <c:pt idx="1071">
                  <c:v>50.701300000000003</c:v>
                </c:pt>
                <c:pt idx="1072">
                  <c:v>49.6145</c:v>
                </c:pt>
                <c:pt idx="1073">
                  <c:v>73.894000000000005</c:v>
                </c:pt>
                <c:pt idx="1074">
                  <c:v>72.490300000000005</c:v>
                </c:pt>
                <c:pt idx="1075">
                  <c:v>88.498999999999995</c:v>
                </c:pt>
                <c:pt idx="1076">
                  <c:v>95.188800000000001</c:v>
                </c:pt>
                <c:pt idx="1077">
                  <c:v>82.290099999999995</c:v>
                </c:pt>
                <c:pt idx="1078">
                  <c:v>32.773800000000001</c:v>
                </c:pt>
                <c:pt idx="1079">
                  <c:v>68.341099999999997</c:v>
                </c:pt>
                <c:pt idx="1080">
                  <c:v>67.505899999999997</c:v>
                </c:pt>
                <c:pt idx="1081">
                  <c:v>69.999499999999998</c:v>
                </c:pt>
                <c:pt idx="1082">
                  <c:v>73.104399999999998</c:v>
                </c:pt>
                <c:pt idx="1083">
                  <c:v>70.912599999999998</c:v>
                </c:pt>
                <c:pt idx="1084">
                  <c:v>70.912599999999998</c:v>
                </c:pt>
                <c:pt idx="1085">
                  <c:v>77.416799999999995</c:v>
                </c:pt>
                <c:pt idx="1086">
                  <c:v>91.726600000000005</c:v>
                </c:pt>
                <c:pt idx="1087">
                  <c:v>84.584100000000007</c:v>
                </c:pt>
                <c:pt idx="1088">
                  <c:v>99.294600000000003</c:v>
                </c:pt>
                <c:pt idx="1089">
                  <c:v>68.868099999999998</c:v>
                </c:pt>
                <c:pt idx="1090">
                  <c:v>58.916800000000002</c:v>
                </c:pt>
                <c:pt idx="1091">
                  <c:v>58.916800000000002</c:v>
                </c:pt>
                <c:pt idx="1092">
                  <c:v>79.251000000000005</c:v>
                </c:pt>
                <c:pt idx="1093">
                  <c:v>90.014600000000002</c:v>
                </c:pt>
                <c:pt idx="1094">
                  <c:v>92.528899999999993</c:v>
                </c:pt>
                <c:pt idx="1095">
                  <c:v>92.528899999999993</c:v>
                </c:pt>
                <c:pt idx="1096">
                  <c:v>85.542299999999997</c:v>
                </c:pt>
                <c:pt idx="1097">
                  <c:v>85.542299999999997</c:v>
                </c:pt>
                <c:pt idx="1098">
                  <c:v>85.025999999999996</c:v>
                </c:pt>
                <c:pt idx="1099">
                  <c:v>83.486599999999996</c:v>
                </c:pt>
                <c:pt idx="1100">
                  <c:v>80.944800000000001</c:v>
                </c:pt>
                <c:pt idx="1101">
                  <c:v>70.536799999999999</c:v>
                </c:pt>
                <c:pt idx="1102">
                  <c:v>99.539500000000004</c:v>
                </c:pt>
                <c:pt idx="1103">
                  <c:v>86.060199999999995</c:v>
                </c:pt>
                <c:pt idx="1104">
                  <c:v>100.87</c:v>
                </c:pt>
                <c:pt idx="1105">
                  <c:v>94.232799999999997</c:v>
                </c:pt>
                <c:pt idx="1106">
                  <c:v>80.922499999999999</c:v>
                </c:pt>
                <c:pt idx="1107">
                  <c:v>87.180800000000005</c:v>
                </c:pt>
                <c:pt idx="1108">
                  <c:v>50.9497</c:v>
                </c:pt>
                <c:pt idx="1109">
                  <c:v>65.683300000000003</c:v>
                </c:pt>
                <c:pt idx="1110">
                  <c:v>72.9739</c:v>
                </c:pt>
                <c:pt idx="1111">
                  <c:v>69.691800000000001</c:v>
                </c:pt>
                <c:pt idx="1112">
                  <c:v>69.691800000000001</c:v>
                </c:pt>
                <c:pt idx="1113">
                  <c:v>26.707100000000001</c:v>
                </c:pt>
                <c:pt idx="1114">
                  <c:v>33.771999999999998</c:v>
                </c:pt>
                <c:pt idx="1115">
                  <c:v>74.078000000000003</c:v>
                </c:pt>
                <c:pt idx="1116">
                  <c:v>74.078000000000003</c:v>
                </c:pt>
                <c:pt idx="1117">
                  <c:v>88.824799999999996</c:v>
                </c:pt>
                <c:pt idx="1118">
                  <c:v>95.912800000000004</c:v>
                </c:pt>
                <c:pt idx="1119">
                  <c:v>260.70699999999999</c:v>
                </c:pt>
                <c:pt idx="1120">
                  <c:v>564.77800000000002</c:v>
                </c:pt>
                <c:pt idx="1121">
                  <c:v>612.81700000000001</c:v>
                </c:pt>
                <c:pt idx="1122">
                  <c:v>563.21900000000005</c:v>
                </c:pt>
                <c:pt idx="1123">
                  <c:v>216.52799999999999</c:v>
                </c:pt>
                <c:pt idx="1124">
                  <c:v>190.488</c:v>
                </c:pt>
                <c:pt idx="1125">
                  <c:v>93.029200000000003</c:v>
                </c:pt>
                <c:pt idx="1126">
                  <c:v>105.566</c:v>
                </c:pt>
                <c:pt idx="1127">
                  <c:v>103.121</c:v>
                </c:pt>
                <c:pt idx="1128">
                  <c:v>105.392</c:v>
                </c:pt>
                <c:pt idx="1129">
                  <c:v>118.876</c:v>
                </c:pt>
                <c:pt idx="1130">
                  <c:v>173.42099999999999</c:v>
                </c:pt>
                <c:pt idx="1131">
                  <c:v>177.90799999999999</c:v>
                </c:pt>
                <c:pt idx="1132">
                  <c:v>206.56700000000001</c:v>
                </c:pt>
                <c:pt idx="1133">
                  <c:v>203.16300000000001</c:v>
                </c:pt>
                <c:pt idx="1134">
                  <c:v>112.871</c:v>
                </c:pt>
                <c:pt idx="1135">
                  <c:v>124.974</c:v>
                </c:pt>
                <c:pt idx="1136">
                  <c:v>124.974</c:v>
                </c:pt>
                <c:pt idx="1137">
                  <c:v>75.728700000000003</c:v>
                </c:pt>
                <c:pt idx="1138">
                  <c:v>71.531400000000005</c:v>
                </c:pt>
                <c:pt idx="1139">
                  <c:v>98.75</c:v>
                </c:pt>
                <c:pt idx="1140">
                  <c:v>143.88200000000001</c:v>
                </c:pt>
                <c:pt idx="1141">
                  <c:v>178.501</c:v>
                </c:pt>
                <c:pt idx="1142">
                  <c:v>175.14699999999999</c:v>
                </c:pt>
                <c:pt idx="1143">
                  <c:v>165.864</c:v>
                </c:pt>
                <c:pt idx="1144">
                  <c:v>164.74600000000001</c:v>
                </c:pt>
                <c:pt idx="1145">
                  <c:v>153.279</c:v>
                </c:pt>
                <c:pt idx="1146">
                  <c:v>100.71299999999999</c:v>
                </c:pt>
                <c:pt idx="1147">
                  <c:v>75.643500000000003</c:v>
                </c:pt>
                <c:pt idx="1148">
                  <c:v>77.049099999999996</c:v>
                </c:pt>
                <c:pt idx="1149">
                  <c:v>84.319599999999994</c:v>
                </c:pt>
                <c:pt idx="1150">
                  <c:v>84.319599999999994</c:v>
                </c:pt>
                <c:pt idx="1151">
                  <c:v>93.765100000000004</c:v>
                </c:pt>
                <c:pt idx="1152">
                  <c:v>92.450599999999994</c:v>
                </c:pt>
                <c:pt idx="1153">
                  <c:v>122.676</c:v>
                </c:pt>
                <c:pt idx="1154">
                  <c:v>122.676</c:v>
                </c:pt>
                <c:pt idx="1155">
                  <c:v>118.343</c:v>
                </c:pt>
                <c:pt idx="1156">
                  <c:v>42.969700000000003</c:v>
                </c:pt>
                <c:pt idx="1157">
                  <c:v>145.21100000000001</c:v>
                </c:pt>
                <c:pt idx="1158">
                  <c:v>144.89099999999999</c:v>
                </c:pt>
                <c:pt idx="1159">
                  <c:v>177.03299999999999</c:v>
                </c:pt>
                <c:pt idx="1160">
                  <c:v>177.03299999999999</c:v>
                </c:pt>
                <c:pt idx="1161">
                  <c:v>160.947</c:v>
                </c:pt>
                <c:pt idx="1162">
                  <c:v>146.179</c:v>
                </c:pt>
                <c:pt idx="1163">
                  <c:v>73.840100000000007</c:v>
                </c:pt>
                <c:pt idx="1164">
                  <c:v>86.680300000000003</c:v>
                </c:pt>
                <c:pt idx="1165">
                  <c:v>118.19</c:v>
                </c:pt>
                <c:pt idx="1166">
                  <c:v>95.718500000000006</c:v>
                </c:pt>
                <c:pt idx="1167">
                  <c:v>93.014499999999998</c:v>
                </c:pt>
                <c:pt idx="1168">
                  <c:v>100.435</c:v>
                </c:pt>
                <c:pt idx="1169">
                  <c:v>45.927399999999999</c:v>
                </c:pt>
                <c:pt idx="1170">
                  <c:v>44.0488</c:v>
                </c:pt>
                <c:pt idx="1171">
                  <c:v>66.131500000000003</c:v>
                </c:pt>
                <c:pt idx="1172">
                  <c:v>46.412799999999997</c:v>
                </c:pt>
                <c:pt idx="1173">
                  <c:v>54.177900000000001</c:v>
                </c:pt>
                <c:pt idx="1174">
                  <c:v>75.846000000000004</c:v>
                </c:pt>
                <c:pt idx="1175">
                  <c:v>87.176400000000001</c:v>
                </c:pt>
                <c:pt idx="1176">
                  <c:v>125.405</c:v>
                </c:pt>
                <c:pt idx="1177">
                  <c:v>125.405</c:v>
                </c:pt>
                <c:pt idx="1178">
                  <c:v>111.67700000000001</c:v>
                </c:pt>
                <c:pt idx="1179">
                  <c:v>67.127600000000001</c:v>
                </c:pt>
                <c:pt idx="1180">
                  <c:v>25.964700000000001</c:v>
                </c:pt>
                <c:pt idx="1181">
                  <c:v>24.953700000000001</c:v>
                </c:pt>
                <c:pt idx="1182">
                  <c:v>48.279600000000002</c:v>
                </c:pt>
                <c:pt idx="1183">
                  <c:v>0</c:v>
                </c:pt>
                <c:pt idx="1184">
                  <c:v>0</c:v>
                </c:pt>
                <c:pt idx="1185">
                  <c:v>62.659199999999998</c:v>
                </c:pt>
                <c:pt idx="1186">
                  <c:v>43.881100000000004</c:v>
                </c:pt>
                <c:pt idx="1187">
                  <c:v>62.847000000000001</c:v>
                </c:pt>
                <c:pt idx="1188">
                  <c:v>79.152500000000003</c:v>
                </c:pt>
                <c:pt idx="1189">
                  <c:v>86.401899999999998</c:v>
                </c:pt>
                <c:pt idx="1190">
                  <c:v>92.415199999999999</c:v>
                </c:pt>
                <c:pt idx="1191">
                  <c:v>88.591399999999993</c:v>
                </c:pt>
                <c:pt idx="1192">
                  <c:v>96.150800000000004</c:v>
                </c:pt>
                <c:pt idx="1193">
                  <c:v>96.213899999999995</c:v>
                </c:pt>
                <c:pt idx="1194">
                  <c:v>100.273</c:v>
                </c:pt>
                <c:pt idx="1195">
                  <c:v>107.3</c:v>
                </c:pt>
                <c:pt idx="1196">
                  <c:v>140.36799999999999</c:v>
                </c:pt>
                <c:pt idx="1197">
                  <c:v>110.67400000000001</c:v>
                </c:pt>
                <c:pt idx="1198">
                  <c:v>57.988500000000002</c:v>
                </c:pt>
                <c:pt idx="1199">
                  <c:v>57.988500000000002</c:v>
                </c:pt>
                <c:pt idx="1200">
                  <c:v>41.3825</c:v>
                </c:pt>
                <c:pt idx="1201">
                  <c:v>90.022099999999995</c:v>
                </c:pt>
                <c:pt idx="1202">
                  <c:v>80.728499999999997</c:v>
                </c:pt>
                <c:pt idx="1203">
                  <c:v>92.993200000000002</c:v>
                </c:pt>
                <c:pt idx="1204">
                  <c:v>78.147300000000001</c:v>
                </c:pt>
                <c:pt idx="1205">
                  <c:v>101.721</c:v>
                </c:pt>
                <c:pt idx="1206">
                  <c:v>85.125299999999996</c:v>
                </c:pt>
                <c:pt idx="1207">
                  <c:v>69.633700000000005</c:v>
                </c:pt>
                <c:pt idx="1208">
                  <c:v>72.231099999999998</c:v>
                </c:pt>
                <c:pt idx="1209">
                  <c:v>49.743600000000001</c:v>
                </c:pt>
                <c:pt idx="1210">
                  <c:v>54.546300000000002</c:v>
                </c:pt>
                <c:pt idx="1211">
                  <c:v>49.082700000000003</c:v>
                </c:pt>
                <c:pt idx="1212">
                  <c:v>35.433100000000003</c:v>
                </c:pt>
                <c:pt idx="1213">
                  <c:v>41.510199999999998</c:v>
                </c:pt>
                <c:pt idx="1214">
                  <c:v>96.746300000000005</c:v>
                </c:pt>
                <c:pt idx="1215">
                  <c:v>111.61199999999999</c:v>
                </c:pt>
                <c:pt idx="1216">
                  <c:v>122.61499999999999</c:v>
                </c:pt>
                <c:pt idx="1217">
                  <c:v>123.203</c:v>
                </c:pt>
                <c:pt idx="1218">
                  <c:v>91.472200000000001</c:v>
                </c:pt>
                <c:pt idx="1219">
                  <c:v>113.96299999999999</c:v>
                </c:pt>
                <c:pt idx="1220">
                  <c:v>96.332700000000003</c:v>
                </c:pt>
                <c:pt idx="1221">
                  <c:v>70.867500000000007</c:v>
                </c:pt>
                <c:pt idx="1222">
                  <c:v>88.760300000000001</c:v>
                </c:pt>
                <c:pt idx="1223">
                  <c:v>82.899299999999997</c:v>
                </c:pt>
                <c:pt idx="1224">
                  <c:v>41.7879</c:v>
                </c:pt>
                <c:pt idx="1225">
                  <c:v>51.732399999999998</c:v>
                </c:pt>
                <c:pt idx="1226">
                  <c:v>69.017899999999997</c:v>
                </c:pt>
                <c:pt idx="1227">
                  <c:v>63.1663</c:v>
                </c:pt>
                <c:pt idx="1228">
                  <c:v>83.902000000000001</c:v>
                </c:pt>
                <c:pt idx="1229">
                  <c:v>75.758499999999998</c:v>
                </c:pt>
                <c:pt idx="1230">
                  <c:v>75.758499999999998</c:v>
                </c:pt>
                <c:pt idx="1231">
                  <c:v>106.79</c:v>
                </c:pt>
                <c:pt idx="1232">
                  <c:v>67.256100000000004</c:v>
                </c:pt>
                <c:pt idx="1233">
                  <c:v>70.082099999999997</c:v>
                </c:pt>
                <c:pt idx="1234">
                  <c:v>93.175399999999996</c:v>
                </c:pt>
                <c:pt idx="1235">
                  <c:v>100.032</c:v>
                </c:pt>
                <c:pt idx="1236">
                  <c:v>52.055999999999997</c:v>
                </c:pt>
                <c:pt idx="1237">
                  <c:v>34.790500000000002</c:v>
                </c:pt>
                <c:pt idx="1238">
                  <c:v>90.955100000000002</c:v>
                </c:pt>
                <c:pt idx="1239">
                  <c:v>238.81800000000001</c:v>
                </c:pt>
                <c:pt idx="1240">
                  <c:v>454.38200000000001</c:v>
                </c:pt>
                <c:pt idx="1241">
                  <c:v>665.83</c:v>
                </c:pt>
                <c:pt idx="1242">
                  <c:v>721.31200000000001</c:v>
                </c:pt>
                <c:pt idx="1243">
                  <c:v>658.096</c:v>
                </c:pt>
                <c:pt idx="1244">
                  <c:v>484.11500000000001</c:v>
                </c:pt>
                <c:pt idx="1245">
                  <c:v>308.48899999999998</c:v>
                </c:pt>
                <c:pt idx="1246">
                  <c:v>149.18199999999999</c:v>
                </c:pt>
                <c:pt idx="1247">
                  <c:v>82.090500000000006</c:v>
                </c:pt>
                <c:pt idx="1248">
                  <c:v>89.861500000000007</c:v>
                </c:pt>
                <c:pt idx="1249">
                  <c:v>99.159099999999995</c:v>
                </c:pt>
                <c:pt idx="1250">
                  <c:v>88.552400000000006</c:v>
                </c:pt>
                <c:pt idx="1251">
                  <c:v>100.352</c:v>
                </c:pt>
                <c:pt idx="1252">
                  <c:v>108.07899999999999</c:v>
                </c:pt>
                <c:pt idx="1253">
                  <c:v>107.84399999999999</c:v>
                </c:pt>
                <c:pt idx="1254">
                  <c:v>126.78100000000001</c:v>
                </c:pt>
                <c:pt idx="1255">
                  <c:v>78.9178</c:v>
                </c:pt>
                <c:pt idx="1256">
                  <c:v>57.755800000000001</c:v>
                </c:pt>
                <c:pt idx="1257">
                  <c:v>57.755800000000001</c:v>
                </c:pt>
                <c:pt idx="1258">
                  <c:v>62.546500000000002</c:v>
                </c:pt>
                <c:pt idx="1259">
                  <c:v>58.209499999999998</c:v>
                </c:pt>
                <c:pt idx="1260">
                  <c:v>56.915500000000002</c:v>
                </c:pt>
                <c:pt idx="1261">
                  <c:v>47.488999999999997</c:v>
                </c:pt>
                <c:pt idx="1262">
                  <c:v>50.554099999999998</c:v>
                </c:pt>
                <c:pt idx="1263">
                  <c:v>49.316000000000003</c:v>
                </c:pt>
                <c:pt idx="1264">
                  <c:v>96.232200000000006</c:v>
                </c:pt>
                <c:pt idx="1265">
                  <c:v>80.799000000000007</c:v>
                </c:pt>
                <c:pt idx="1266">
                  <c:v>80.799000000000007</c:v>
                </c:pt>
                <c:pt idx="1267">
                  <c:v>141.50299999999999</c:v>
                </c:pt>
                <c:pt idx="1268">
                  <c:v>131.13900000000001</c:v>
                </c:pt>
                <c:pt idx="1269">
                  <c:v>133.93199999999999</c:v>
                </c:pt>
                <c:pt idx="1270">
                  <c:v>130.268</c:v>
                </c:pt>
                <c:pt idx="1271">
                  <c:v>63.433999999999997</c:v>
                </c:pt>
                <c:pt idx="1272">
                  <c:v>63.433999999999997</c:v>
                </c:pt>
                <c:pt idx="1273">
                  <c:v>61.842399999999998</c:v>
                </c:pt>
                <c:pt idx="1274">
                  <c:v>67.067700000000002</c:v>
                </c:pt>
                <c:pt idx="1275">
                  <c:v>61.894599999999997</c:v>
                </c:pt>
                <c:pt idx="1276">
                  <c:v>157.63999999999999</c:v>
                </c:pt>
                <c:pt idx="1277">
                  <c:v>156.01499999999999</c:v>
                </c:pt>
                <c:pt idx="1278">
                  <c:v>143.27799999999999</c:v>
                </c:pt>
                <c:pt idx="1279">
                  <c:v>143.27799999999999</c:v>
                </c:pt>
                <c:pt idx="1280">
                  <c:v>44.220399999999998</c:v>
                </c:pt>
                <c:pt idx="1281">
                  <c:v>66.739500000000007</c:v>
                </c:pt>
                <c:pt idx="1282">
                  <c:v>72.542199999999994</c:v>
                </c:pt>
                <c:pt idx="1283">
                  <c:v>79.694299999999998</c:v>
                </c:pt>
                <c:pt idx="1284">
                  <c:v>55.829000000000001</c:v>
                </c:pt>
                <c:pt idx="1285">
                  <c:v>61.145899999999997</c:v>
                </c:pt>
                <c:pt idx="1286">
                  <c:v>61.145899999999997</c:v>
                </c:pt>
                <c:pt idx="1287">
                  <c:v>52.453099999999999</c:v>
                </c:pt>
                <c:pt idx="1288">
                  <c:v>119.485</c:v>
                </c:pt>
                <c:pt idx="1289">
                  <c:v>123.358</c:v>
                </c:pt>
                <c:pt idx="1290">
                  <c:v>158.95099999999999</c:v>
                </c:pt>
                <c:pt idx="1291">
                  <c:v>158.95099999999999</c:v>
                </c:pt>
                <c:pt idx="1292">
                  <c:v>116.182</c:v>
                </c:pt>
                <c:pt idx="1293">
                  <c:v>73.2654</c:v>
                </c:pt>
                <c:pt idx="1294">
                  <c:v>44.5471</c:v>
                </c:pt>
                <c:pt idx="1295">
                  <c:v>126.008</c:v>
                </c:pt>
                <c:pt idx="1296">
                  <c:v>148.78100000000001</c:v>
                </c:pt>
                <c:pt idx="1297">
                  <c:v>148.78100000000001</c:v>
                </c:pt>
                <c:pt idx="1298">
                  <c:v>175.292</c:v>
                </c:pt>
                <c:pt idx="1299">
                  <c:v>116.432</c:v>
                </c:pt>
                <c:pt idx="1300">
                  <c:v>110.605</c:v>
                </c:pt>
                <c:pt idx="1301">
                  <c:v>140.697</c:v>
                </c:pt>
                <c:pt idx="1302">
                  <c:v>84.841800000000006</c:v>
                </c:pt>
                <c:pt idx="1303">
                  <c:v>129.708</c:v>
                </c:pt>
                <c:pt idx="1304">
                  <c:v>127.56100000000001</c:v>
                </c:pt>
                <c:pt idx="1305">
                  <c:v>80.402600000000007</c:v>
                </c:pt>
                <c:pt idx="1306">
                  <c:v>73.493700000000004</c:v>
                </c:pt>
                <c:pt idx="1307">
                  <c:v>31.034800000000001</c:v>
                </c:pt>
                <c:pt idx="1308">
                  <c:v>62.765300000000003</c:v>
                </c:pt>
                <c:pt idx="1309">
                  <c:v>61.840600000000002</c:v>
                </c:pt>
                <c:pt idx="1310">
                  <c:v>53.457900000000002</c:v>
                </c:pt>
                <c:pt idx="1311">
                  <c:v>67.578999999999994</c:v>
                </c:pt>
                <c:pt idx="1312">
                  <c:v>127.798</c:v>
                </c:pt>
                <c:pt idx="1313">
                  <c:v>137.23699999999999</c:v>
                </c:pt>
                <c:pt idx="1314">
                  <c:v>108.861</c:v>
                </c:pt>
                <c:pt idx="1315">
                  <c:v>86.190100000000001</c:v>
                </c:pt>
                <c:pt idx="1316">
                  <c:v>62.902000000000001</c:v>
                </c:pt>
                <c:pt idx="1317">
                  <c:v>80.497299999999996</c:v>
                </c:pt>
                <c:pt idx="1318">
                  <c:v>56.086399999999998</c:v>
                </c:pt>
                <c:pt idx="1319">
                  <c:v>52.474699999999999</c:v>
                </c:pt>
                <c:pt idx="1320">
                  <c:v>57.3718</c:v>
                </c:pt>
                <c:pt idx="1321">
                  <c:v>53.688000000000002</c:v>
                </c:pt>
                <c:pt idx="1322">
                  <c:v>55.185400000000001</c:v>
                </c:pt>
                <c:pt idx="1323">
                  <c:v>55.185400000000001</c:v>
                </c:pt>
                <c:pt idx="1324">
                  <c:v>44.510300000000001</c:v>
                </c:pt>
                <c:pt idx="1325">
                  <c:v>51.299399999999999</c:v>
                </c:pt>
                <c:pt idx="1326">
                  <c:v>58.350499999999997</c:v>
                </c:pt>
                <c:pt idx="1327">
                  <c:v>78.711299999999994</c:v>
                </c:pt>
                <c:pt idx="1328">
                  <c:v>78.711299999999994</c:v>
                </c:pt>
                <c:pt idx="1329">
                  <c:v>70.337000000000003</c:v>
                </c:pt>
                <c:pt idx="1330">
                  <c:v>46.145499999999998</c:v>
                </c:pt>
                <c:pt idx="1331">
                  <c:v>86.766499999999994</c:v>
                </c:pt>
                <c:pt idx="1332">
                  <c:v>86.766499999999994</c:v>
                </c:pt>
                <c:pt idx="1333">
                  <c:v>87.5227</c:v>
                </c:pt>
                <c:pt idx="1334">
                  <c:v>87.974800000000002</c:v>
                </c:pt>
                <c:pt idx="1335">
                  <c:v>37.9771</c:v>
                </c:pt>
                <c:pt idx="1336">
                  <c:v>89.066400000000002</c:v>
                </c:pt>
                <c:pt idx="1337">
                  <c:v>115.083</c:v>
                </c:pt>
                <c:pt idx="1338">
                  <c:v>133.173</c:v>
                </c:pt>
                <c:pt idx="1339">
                  <c:v>93.759299999999996</c:v>
                </c:pt>
                <c:pt idx="1340">
                  <c:v>89.750100000000003</c:v>
                </c:pt>
                <c:pt idx="1341">
                  <c:v>101.30200000000001</c:v>
                </c:pt>
                <c:pt idx="1342">
                  <c:v>57.317900000000002</c:v>
                </c:pt>
                <c:pt idx="1343">
                  <c:v>84.614599999999996</c:v>
                </c:pt>
                <c:pt idx="1344">
                  <c:v>81.124600000000001</c:v>
                </c:pt>
                <c:pt idx="1345">
                  <c:v>83.460700000000003</c:v>
                </c:pt>
                <c:pt idx="1346">
                  <c:v>83.460700000000003</c:v>
                </c:pt>
                <c:pt idx="1347">
                  <c:v>77.219499999999996</c:v>
                </c:pt>
                <c:pt idx="1348">
                  <c:v>43.393900000000002</c:v>
                </c:pt>
                <c:pt idx="1349">
                  <c:v>73.295900000000003</c:v>
                </c:pt>
                <c:pt idx="1350">
                  <c:v>91.686499999999995</c:v>
                </c:pt>
                <c:pt idx="1351">
                  <c:v>85.515799999999999</c:v>
                </c:pt>
                <c:pt idx="1352">
                  <c:v>100.46599999999999</c:v>
                </c:pt>
                <c:pt idx="1353">
                  <c:v>102.258</c:v>
                </c:pt>
                <c:pt idx="1354">
                  <c:v>86.962999999999994</c:v>
                </c:pt>
                <c:pt idx="1355">
                  <c:v>95.903400000000005</c:v>
                </c:pt>
                <c:pt idx="1356">
                  <c:v>86.004900000000006</c:v>
                </c:pt>
                <c:pt idx="1357">
                  <c:v>41.746000000000002</c:v>
                </c:pt>
                <c:pt idx="1358">
                  <c:v>90.975999999999999</c:v>
                </c:pt>
                <c:pt idx="1359">
                  <c:v>116.426</c:v>
                </c:pt>
                <c:pt idx="1360">
                  <c:v>116.426</c:v>
                </c:pt>
                <c:pt idx="1361">
                  <c:v>116.426</c:v>
                </c:pt>
                <c:pt idx="1362">
                  <c:v>83.919200000000004</c:v>
                </c:pt>
                <c:pt idx="1363">
                  <c:v>75.3947</c:v>
                </c:pt>
                <c:pt idx="1364">
                  <c:v>35.758800000000001</c:v>
                </c:pt>
                <c:pt idx="1365">
                  <c:v>37.144399999999997</c:v>
                </c:pt>
                <c:pt idx="1366">
                  <c:v>37.566600000000001</c:v>
                </c:pt>
                <c:pt idx="1367">
                  <c:v>29.0655</c:v>
                </c:pt>
                <c:pt idx="1368">
                  <c:v>39.794499999999999</c:v>
                </c:pt>
                <c:pt idx="1369">
                  <c:v>82.150700000000001</c:v>
                </c:pt>
                <c:pt idx="1370">
                  <c:v>82.150700000000001</c:v>
                </c:pt>
                <c:pt idx="1371">
                  <c:v>83.551599999999993</c:v>
                </c:pt>
                <c:pt idx="1372">
                  <c:v>83.551599999999993</c:v>
                </c:pt>
                <c:pt idx="1373">
                  <c:v>96.175299999999993</c:v>
                </c:pt>
                <c:pt idx="1374">
                  <c:v>101.77500000000001</c:v>
                </c:pt>
                <c:pt idx="1375">
                  <c:v>100.535</c:v>
                </c:pt>
                <c:pt idx="1376">
                  <c:v>90.395200000000003</c:v>
                </c:pt>
                <c:pt idx="1377">
                  <c:v>100.07299999999999</c:v>
                </c:pt>
                <c:pt idx="1378">
                  <c:v>100.07299999999999</c:v>
                </c:pt>
                <c:pt idx="1379">
                  <c:v>138.76599999999999</c:v>
                </c:pt>
                <c:pt idx="1380">
                  <c:v>138.76599999999999</c:v>
                </c:pt>
                <c:pt idx="1381">
                  <c:v>117.91</c:v>
                </c:pt>
                <c:pt idx="1382">
                  <c:v>82.012900000000002</c:v>
                </c:pt>
                <c:pt idx="1383">
                  <c:v>51.663800000000002</c:v>
                </c:pt>
                <c:pt idx="1384">
                  <c:v>40.5518</c:v>
                </c:pt>
                <c:pt idx="1385">
                  <c:v>232.80500000000001</c:v>
                </c:pt>
                <c:pt idx="1386">
                  <c:v>378.05900000000003</c:v>
                </c:pt>
                <c:pt idx="1387">
                  <c:v>508.16300000000001</c:v>
                </c:pt>
                <c:pt idx="1388">
                  <c:v>323.89499999999998</c:v>
                </c:pt>
                <c:pt idx="1389">
                  <c:v>237.77099999999999</c:v>
                </c:pt>
                <c:pt idx="1390">
                  <c:v>104.593</c:v>
                </c:pt>
                <c:pt idx="1391">
                  <c:v>142.708</c:v>
                </c:pt>
                <c:pt idx="1392">
                  <c:v>142.708</c:v>
                </c:pt>
                <c:pt idx="1393">
                  <c:v>136.69300000000001</c:v>
                </c:pt>
                <c:pt idx="1394">
                  <c:v>141.042</c:v>
                </c:pt>
                <c:pt idx="1395">
                  <c:v>134.54</c:v>
                </c:pt>
                <c:pt idx="1396">
                  <c:v>134.54</c:v>
                </c:pt>
                <c:pt idx="1397">
                  <c:v>85.292900000000003</c:v>
                </c:pt>
                <c:pt idx="1398">
                  <c:v>89.383899999999997</c:v>
                </c:pt>
                <c:pt idx="1399">
                  <c:v>86.960899999999995</c:v>
                </c:pt>
                <c:pt idx="1400">
                  <c:v>83.212500000000006</c:v>
                </c:pt>
                <c:pt idx="1401">
                  <c:v>57.235700000000001</c:v>
                </c:pt>
                <c:pt idx="1402">
                  <c:v>72.945099999999996</c:v>
                </c:pt>
                <c:pt idx="1403">
                  <c:v>120.57599999999999</c:v>
                </c:pt>
                <c:pt idx="1404">
                  <c:v>120.57599999999999</c:v>
                </c:pt>
                <c:pt idx="1405">
                  <c:v>120.842</c:v>
                </c:pt>
                <c:pt idx="1406">
                  <c:v>81.151600000000002</c:v>
                </c:pt>
                <c:pt idx="1407">
                  <c:v>61.705800000000004</c:v>
                </c:pt>
                <c:pt idx="1408">
                  <c:v>77.857900000000001</c:v>
                </c:pt>
                <c:pt idx="1409">
                  <c:v>104.57899999999999</c:v>
                </c:pt>
                <c:pt idx="1410">
                  <c:v>124.194</c:v>
                </c:pt>
                <c:pt idx="1411">
                  <c:v>133.75399999999999</c:v>
                </c:pt>
                <c:pt idx="1412">
                  <c:v>146.345</c:v>
                </c:pt>
                <c:pt idx="1413">
                  <c:v>74.403000000000006</c:v>
                </c:pt>
                <c:pt idx="1414">
                  <c:v>62.75</c:v>
                </c:pt>
                <c:pt idx="1415">
                  <c:v>67.525300000000001</c:v>
                </c:pt>
                <c:pt idx="1416">
                  <c:v>47.897799999999997</c:v>
                </c:pt>
                <c:pt idx="1417">
                  <c:v>66.854299999999995</c:v>
                </c:pt>
                <c:pt idx="1418">
                  <c:v>46.587600000000002</c:v>
                </c:pt>
                <c:pt idx="1419">
                  <c:v>46.587600000000002</c:v>
                </c:pt>
                <c:pt idx="1420">
                  <c:v>51.952599999999997</c:v>
                </c:pt>
                <c:pt idx="1421">
                  <c:v>55.366100000000003</c:v>
                </c:pt>
                <c:pt idx="1422">
                  <c:v>95.7226</c:v>
                </c:pt>
                <c:pt idx="1423">
                  <c:v>95.7226</c:v>
                </c:pt>
                <c:pt idx="1424">
                  <c:v>85.871300000000005</c:v>
                </c:pt>
                <c:pt idx="1425">
                  <c:v>96.158199999999994</c:v>
                </c:pt>
                <c:pt idx="1426">
                  <c:v>133.24</c:v>
                </c:pt>
                <c:pt idx="1427">
                  <c:v>140.91999999999999</c:v>
                </c:pt>
                <c:pt idx="1428">
                  <c:v>109.3</c:v>
                </c:pt>
                <c:pt idx="1429">
                  <c:v>120.099</c:v>
                </c:pt>
                <c:pt idx="1430">
                  <c:v>111.607</c:v>
                </c:pt>
                <c:pt idx="1431">
                  <c:v>111.607</c:v>
                </c:pt>
                <c:pt idx="1432">
                  <c:v>126.82299999999999</c:v>
                </c:pt>
                <c:pt idx="1433">
                  <c:v>128.77699999999999</c:v>
                </c:pt>
                <c:pt idx="1434">
                  <c:v>118.17100000000001</c:v>
                </c:pt>
                <c:pt idx="1435">
                  <c:v>105.806</c:v>
                </c:pt>
                <c:pt idx="1436">
                  <c:v>93.197800000000001</c:v>
                </c:pt>
                <c:pt idx="1437">
                  <c:v>115.41200000000001</c:v>
                </c:pt>
                <c:pt idx="1438">
                  <c:v>97.667400000000001</c:v>
                </c:pt>
                <c:pt idx="1439">
                  <c:v>91.789199999999994</c:v>
                </c:pt>
                <c:pt idx="1440">
                  <c:v>73.225099999999998</c:v>
                </c:pt>
                <c:pt idx="1441">
                  <c:v>48.697600000000001</c:v>
                </c:pt>
                <c:pt idx="1442">
                  <c:v>56.564300000000003</c:v>
                </c:pt>
                <c:pt idx="1443">
                  <c:v>43.521700000000003</c:v>
                </c:pt>
                <c:pt idx="1444">
                  <c:v>40.7502</c:v>
                </c:pt>
                <c:pt idx="1445">
                  <c:v>58.216700000000003</c:v>
                </c:pt>
                <c:pt idx="1446">
                  <c:v>52.965699999999998</c:v>
                </c:pt>
                <c:pt idx="1447">
                  <c:v>61.153199999999998</c:v>
                </c:pt>
                <c:pt idx="1448">
                  <c:v>61.153199999999998</c:v>
                </c:pt>
                <c:pt idx="1449">
                  <c:v>94.348299999999995</c:v>
                </c:pt>
                <c:pt idx="1450">
                  <c:v>69.159700000000001</c:v>
                </c:pt>
                <c:pt idx="1451">
                  <c:v>88.720200000000006</c:v>
                </c:pt>
                <c:pt idx="1452">
                  <c:v>78.783799999999999</c:v>
                </c:pt>
                <c:pt idx="1453">
                  <c:v>95.035300000000007</c:v>
                </c:pt>
                <c:pt idx="1454">
                  <c:v>112.79</c:v>
                </c:pt>
                <c:pt idx="1455">
                  <c:v>75.464799999999997</c:v>
                </c:pt>
                <c:pt idx="1456">
                  <c:v>73.9191</c:v>
                </c:pt>
                <c:pt idx="1457">
                  <c:v>83.256200000000007</c:v>
                </c:pt>
                <c:pt idx="1458">
                  <c:v>59.467799999999997</c:v>
                </c:pt>
                <c:pt idx="1459">
                  <c:v>64.382599999999996</c:v>
                </c:pt>
                <c:pt idx="1460">
                  <c:v>82.885400000000004</c:v>
                </c:pt>
                <c:pt idx="1461">
                  <c:v>72.589399999999998</c:v>
                </c:pt>
                <c:pt idx="1462">
                  <c:v>120.386</c:v>
                </c:pt>
                <c:pt idx="1463">
                  <c:v>120.386</c:v>
                </c:pt>
                <c:pt idx="1464">
                  <c:v>107.928</c:v>
                </c:pt>
                <c:pt idx="1465">
                  <c:v>105.727</c:v>
                </c:pt>
                <c:pt idx="1466">
                  <c:v>74.712500000000006</c:v>
                </c:pt>
                <c:pt idx="1467">
                  <c:v>39.959600000000002</c:v>
                </c:pt>
                <c:pt idx="1468">
                  <c:v>189.91200000000001</c:v>
                </c:pt>
                <c:pt idx="1469">
                  <c:v>416.096</c:v>
                </c:pt>
                <c:pt idx="1470">
                  <c:v>514.08199999999999</c:v>
                </c:pt>
                <c:pt idx="1471">
                  <c:v>400.28699999999998</c:v>
                </c:pt>
                <c:pt idx="1472">
                  <c:v>160.76499999999999</c:v>
                </c:pt>
                <c:pt idx="1473">
                  <c:v>77.503299999999996</c:v>
                </c:pt>
                <c:pt idx="1474">
                  <c:v>79.627499999999998</c:v>
                </c:pt>
                <c:pt idx="1475">
                  <c:v>68.874300000000005</c:v>
                </c:pt>
                <c:pt idx="1476">
                  <c:v>55.7136</c:v>
                </c:pt>
                <c:pt idx="1477">
                  <c:v>43.327500000000001</c:v>
                </c:pt>
                <c:pt idx="1478">
                  <c:v>41.640900000000002</c:v>
                </c:pt>
                <c:pt idx="1479">
                  <c:v>66.357299999999995</c:v>
                </c:pt>
                <c:pt idx="1480">
                  <c:v>73.631799999999998</c:v>
                </c:pt>
                <c:pt idx="1481">
                  <c:v>59.527500000000003</c:v>
                </c:pt>
                <c:pt idx="1482">
                  <c:v>54.059600000000003</c:v>
                </c:pt>
                <c:pt idx="1483">
                  <c:v>71.918400000000005</c:v>
                </c:pt>
                <c:pt idx="1484">
                  <c:v>67.069299999999998</c:v>
                </c:pt>
                <c:pt idx="1485">
                  <c:v>110.105</c:v>
                </c:pt>
                <c:pt idx="1486">
                  <c:v>110.105</c:v>
                </c:pt>
                <c:pt idx="1487">
                  <c:v>82.808999999999997</c:v>
                </c:pt>
                <c:pt idx="1488">
                  <c:v>92.240499999999997</c:v>
                </c:pt>
                <c:pt idx="1489">
                  <c:v>75.173599999999993</c:v>
                </c:pt>
                <c:pt idx="1490">
                  <c:v>88.941999999999993</c:v>
                </c:pt>
                <c:pt idx="1491">
                  <c:v>102</c:v>
                </c:pt>
                <c:pt idx="1492">
                  <c:v>106.65</c:v>
                </c:pt>
                <c:pt idx="1493">
                  <c:v>88.3429</c:v>
                </c:pt>
                <c:pt idx="1494">
                  <c:v>81.394099999999995</c:v>
                </c:pt>
                <c:pt idx="1495">
                  <c:v>146.84100000000001</c:v>
                </c:pt>
                <c:pt idx="1496">
                  <c:v>146.84100000000001</c:v>
                </c:pt>
                <c:pt idx="1497">
                  <c:v>132.67699999999999</c:v>
                </c:pt>
                <c:pt idx="1498">
                  <c:v>98.356800000000007</c:v>
                </c:pt>
                <c:pt idx="1499">
                  <c:v>94.84</c:v>
                </c:pt>
                <c:pt idx="1500">
                  <c:v>94.84</c:v>
                </c:pt>
                <c:pt idx="1501">
                  <c:v>73.1721</c:v>
                </c:pt>
                <c:pt idx="1502">
                  <c:v>78.725499999999997</c:v>
                </c:pt>
                <c:pt idx="1503">
                  <c:v>72.085700000000003</c:v>
                </c:pt>
                <c:pt idx="1504">
                  <c:v>83.387900000000002</c:v>
                </c:pt>
                <c:pt idx="1505">
                  <c:v>94.970799999999997</c:v>
                </c:pt>
                <c:pt idx="1506">
                  <c:v>91.678600000000003</c:v>
                </c:pt>
                <c:pt idx="1507">
                  <c:v>133.57300000000001</c:v>
                </c:pt>
                <c:pt idx="1508">
                  <c:v>102.206</c:v>
                </c:pt>
                <c:pt idx="1509">
                  <c:v>100.414</c:v>
                </c:pt>
                <c:pt idx="1510">
                  <c:v>117.812</c:v>
                </c:pt>
                <c:pt idx="1511">
                  <c:v>82.314800000000005</c:v>
                </c:pt>
                <c:pt idx="1512">
                  <c:v>82.314800000000005</c:v>
                </c:pt>
                <c:pt idx="1513">
                  <c:v>82.314800000000005</c:v>
                </c:pt>
                <c:pt idx="1514">
                  <c:v>50.458500000000001</c:v>
                </c:pt>
                <c:pt idx="1515">
                  <c:v>35.447699999999998</c:v>
                </c:pt>
                <c:pt idx="1516">
                  <c:v>32.574599999999997</c:v>
                </c:pt>
                <c:pt idx="1517">
                  <c:v>40.593800000000002</c:v>
                </c:pt>
                <c:pt idx="1518">
                  <c:v>63.485300000000002</c:v>
                </c:pt>
                <c:pt idx="1519">
                  <c:v>43.118299999999998</c:v>
                </c:pt>
                <c:pt idx="1520">
                  <c:v>101.92100000000001</c:v>
                </c:pt>
                <c:pt idx="1521">
                  <c:v>87.630899999999997</c:v>
                </c:pt>
                <c:pt idx="1522">
                  <c:v>83.286699999999996</c:v>
                </c:pt>
                <c:pt idx="1523">
                  <c:v>89.641400000000004</c:v>
                </c:pt>
                <c:pt idx="1524">
                  <c:v>80.316800000000001</c:v>
                </c:pt>
                <c:pt idx="1525">
                  <c:v>84.203999999999994</c:v>
                </c:pt>
                <c:pt idx="1526">
                  <c:v>88.699399999999997</c:v>
                </c:pt>
                <c:pt idx="1527">
                  <c:v>90.010099999999994</c:v>
                </c:pt>
                <c:pt idx="1528">
                  <c:v>90.010099999999994</c:v>
                </c:pt>
                <c:pt idx="1529">
                  <c:v>82.969899999999996</c:v>
                </c:pt>
                <c:pt idx="1530">
                  <c:v>57.582000000000001</c:v>
                </c:pt>
                <c:pt idx="1531">
                  <c:v>24.690200000000001</c:v>
                </c:pt>
                <c:pt idx="1532">
                  <c:v>52.768500000000003</c:v>
                </c:pt>
                <c:pt idx="1533">
                  <c:v>0</c:v>
                </c:pt>
                <c:pt idx="1534">
                  <c:v>0</c:v>
                </c:pt>
                <c:pt idx="1535">
                  <c:v>65.789699999999996</c:v>
                </c:pt>
                <c:pt idx="1536">
                  <c:v>44.735199999999999</c:v>
                </c:pt>
                <c:pt idx="1537">
                  <c:v>72.853399999999993</c:v>
                </c:pt>
                <c:pt idx="1538">
                  <c:v>65.280299999999997</c:v>
                </c:pt>
                <c:pt idx="1539">
                  <c:v>84.250500000000002</c:v>
                </c:pt>
                <c:pt idx="1540">
                  <c:v>69.1143</c:v>
                </c:pt>
                <c:pt idx="1541">
                  <c:v>48.209000000000003</c:v>
                </c:pt>
                <c:pt idx="1542">
                  <c:v>45.691099999999999</c:v>
                </c:pt>
                <c:pt idx="1543">
                  <c:v>45.691099999999999</c:v>
                </c:pt>
                <c:pt idx="1544">
                  <c:v>59.220799999999997</c:v>
                </c:pt>
                <c:pt idx="1545">
                  <c:v>44.553400000000003</c:v>
                </c:pt>
                <c:pt idx="1546">
                  <c:v>45.308</c:v>
                </c:pt>
                <c:pt idx="1547">
                  <c:v>96.352400000000003</c:v>
                </c:pt>
                <c:pt idx="1548">
                  <c:v>96.972700000000003</c:v>
                </c:pt>
                <c:pt idx="1549">
                  <c:v>96.218100000000007</c:v>
                </c:pt>
                <c:pt idx="1550">
                  <c:v>115.59699999999999</c:v>
                </c:pt>
                <c:pt idx="1551">
                  <c:v>128.71199999999999</c:v>
                </c:pt>
                <c:pt idx="1552">
                  <c:v>95.4696</c:v>
                </c:pt>
                <c:pt idx="1553">
                  <c:v>94.779600000000002</c:v>
                </c:pt>
                <c:pt idx="1554">
                  <c:v>94.918499999999995</c:v>
                </c:pt>
                <c:pt idx="1555">
                  <c:v>100.76300000000001</c:v>
                </c:pt>
                <c:pt idx="1556">
                  <c:v>132.33500000000001</c:v>
                </c:pt>
                <c:pt idx="1557">
                  <c:v>132.33500000000001</c:v>
                </c:pt>
                <c:pt idx="1558">
                  <c:v>128.38200000000001</c:v>
                </c:pt>
                <c:pt idx="1559">
                  <c:v>125.866</c:v>
                </c:pt>
                <c:pt idx="1560">
                  <c:v>72.525499999999994</c:v>
                </c:pt>
                <c:pt idx="1561">
                  <c:v>64.385499999999993</c:v>
                </c:pt>
                <c:pt idx="1562">
                  <c:v>48.341799999999999</c:v>
                </c:pt>
                <c:pt idx="1563">
                  <c:v>59.5032</c:v>
                </c:pt>
                <c:pt idx="1564">
                  <c:v>100.19799999999999</c:v>
                </c:pt>
                <c:pt idx="1565">
                  <c:v>89.845699999999994</c:v>
                </c:pt>
                <c:pt idx="1566">
                  <c:v>89.845699999999994</c:v>
                </c:pt>
                <c:pt idx="1567">
                  <c:v>105.526</c:v>
                </c:pt>
                <c:pt idx="1568">
                  <c:v>67.950900000000004</c:v>
                </c:pt>
                <c:pt idx="1569">
                  <c:v>66.507099999999994</c:v>
                </c:pt>
                <c:pt idx="1570">
                  <c:v>38.933900000000001</c:v>
                </c:pt>
                <c:pt idx="1571">
                  <c:v>57.317999999999998</c:v>
                </c:pt>
                <c:pt idx="1572">
                  <c:v>56.376600000000003</c:v>
                </c:pt>
                <c:pt idx="1573">
                  <c:v>88.790199999999999</c:v>
                </c:pt>
                <c:pt idx="1574">
                  <c:v>78.365300000000005</c:v>
                </c:pt>
                <c:pt idx="1575">
                  <c:v>82.629499999999993</c:v>
                </c:pt>
                <c:pt idx="1576">
                  <c:v>109.214</c:v>
                </c:pt>
                <c:pt idx="1577">
                  <c:v>112.59</c:v>
                </c:pt>
                <c:pt idx="1578">
                  <c:v>112.59</c:v>
                </c:pt>
                <c:pt idx="1579">
                  <c:v>134.041</c:v>
                </c:pt>
                <c:pt idx="1580">
                  <c:v>115.52</c:v>
                </c:pt>
                <c:pt idx="1581">
                  <c:v>134.33799999999999</c:v>
                </c:pt>
                <c:pt idx="1582">
                  <c:v>134.33799999999999</c:v>
                </c:pt>
                <c:pt idx="1583">
                  <c:v>132.66499999999999</c:v>
                </c:pt>
                <c:pt idx="1584">
                  <c:v>61.1355</c:v>
                </c:pt>
                <c:pt idx="1585">
                  <c:v>40.298400000000001</c:v>
                </c:pt>
                <c:pt idx="1586">
                  <c:v>38.881500000000003</c:v>
                </c:pt>
                <c:pt idx="1587">
                  <c:v>33.358699999999999</c:v>
                </c:pt>
                <c:pt idx="1588">
                  <c:v>74.197299999999998</c:v>
                </c:pt>
                <c:pt idx="1589">
                  <c:v>71.089200000000005</c:v>
                </c:pt>
                <c:pt idx="1590">
                  <c:v>106.426</c:v>
                </c:pt>
                <c:pt idx="1591">
                  <c:v>324.178</c:v>
                </c:pt>
                <c:pt idx="1592">
                  <c:v>447.01799999999997</c:v>
                </c:pt>
                <c:pt idx="1593">
                  <c:v>368.21800000000002</c:v>
                </c:pt>
                <c:pt idx="1594">
                  <c:v>153.392</c:v>
                </c:pt>
                <c:pt idx="1595">
                  <c:v>56.372399999999999</c:v>
                </c:pt>
                <c:pt idx="1596">
                  <c:v>59.299300000000002</c:v>
                </c:pt>
                <c:pt idx="1597">
                  <c:v>60.140700000000002</c:v>
                </c:pt>
                <c:pt idx="1598">
                  <c:v>102.337</c:v>
                </c:pt>
                <c:pt idx="1599">
                  <c:v>102.337</c:v>
                </c:pt>
                <c:pt idx="1600">
                  <c:v>96.879199999999997</c:v>
                </c:pt>
                <c:pt idx="1601">
                  <c:v>93.658199999999994</c:v>
                </c:pt>
                <c:pt idx="1602">
                  <c:v>73.206299999999999</c:v>
                </c:pt>
                <c:pt idx="1603">
                  <c:v>99.971299999999999</c:v>
                </c:pt>
                <c:pt idx="1604">
                  <c:v>97.813199999999995</c:v>
                </c:pt>
                <c:pt idx="1605">
                  <c:v>44.738</c:v>
                </c:pt>
                <c:pt idx="1606">
                  <c:v>54.700299999999999</c:v>
                </c:pt>
                <c:pt idx="1607">
                  <c:v>49.120399999999997</c:v>
                </c:pt>
                <c:pt idx="1608">
                  <c:v>61.156100000000002</c:v>
                </c:pt>
                <c:pt idx="1609">
                  <c:v>71.45</c:v>
                </c:pt>
                <c:pt idx="1610">
                  <c:v>97.052599999999998</c:v>
                </c:pt>
                <c:pt idx="1611">
                  <c:v>89.742099999999994</c:v>
                </c:pt>
                <c:pt idx="1612">
                  <c:v>80.263199999999998</c:v>
                </c:pt>
                <c:pt idx="1613">
                  <c:v>79.764899999999997</c:v>
                </c:pt>
                <c:pt idx="1614">
                  <c:v>70.809600000000003</c:v>
                </c:pt>
                <c:pt idx="1615">
                  <c:v>87.933599999999998</c:v>
                </c:pt>
                <c:pt idx="1616">
                  <c:v>80.170400000000001</c:v>
                </c:pt>
                <c:pt idx="1617">
                  <c:v>105.577</c:v>
                </c:pt>
                <c:pt idx="1618">
                  <c:v>84.191199999999995</c:v>
                </c:pt>
                <c:pt idx="1619">
                  <c:v>71.361099999999993</c:v>
                </c:pt>
                <c:pt idx="1620">
                  <c:v>61.239400000000003</c:v>
                </c:pt>
                <c:pt idx="1621">
                  <c:v>45.2714</c:v>
                </c:pt>
                <c:pt idx="1622">
                  <c:v>68.146500000000003</c:v>
                </c:pt>
                <c:pt idx="1623">
                  <c:v>64.268699999999995</c:v>
                </c:pt>
                <c:pt idx="1624">
                  <c:v>84.527799999999999</c:v>
                </c:pt>
                <c:pt idx="1625">
                  <c:v>79.829800000000006</c:v>
                </c:pt>
                <c:pt idx="1626">
                  <c:v>73.684399999999997</c:v>
                </c:pt>
                <c:pt idx="1627">
                  <c:v>50.6066</c:v>
                </c:pt>
                <c:pt idx="1628">
                  <c:v>64.9983</c:v>
                </c:pt>
                <c:pt idx="1629">
                  <c:v>74.231200000000001</c:v>
                </c:pt>
                <c:pt idx="1630">
                  <c:v>105.044</c:v>
                </c:pt>
                <c:pt idx="1631">
                  <c:v>88.622900000000001</c:v>
                </c:pt>
                <c:pt idx="1632">
                  <c:v>88.622900000000001</c:v>
                </c:pt>
                <c:pt idx="1633">
                  <c:v>102.822</c:v>
                </c:pt>
                <c:pt idx="1634">
                  <c:v>80.548299999999998</c:v>
                </c:pt>
                <c:pt idx="1635">
                  <c:v>74.799000000000007</c:v>
                </c:pt>
                <c:pt idx="1636">
                  <c:v>84.077600000000004</c:v>
                </c:pt>
                <c:pt idx="1637">
                  <c:v>83.320300000000003</c:v>
                </c:pt>
                <c:pt idx="1638">
                  <c:v>51.536999999999999</c:v>
                </c:pt>
                <c:pt idx="1639">
                  <c:v>64.139799999999994</c:v>
                </c:pt>
                <c:pt idx="1640">
                  <c:v>76.331500000000005</c:v>
                </c:pt>
                <c:pt idx="1641">
                  <c:v>88.270300000000006</c:v>
                </c:pt>
                <c:pt idx="1642">
                  <c:v>88.270300000000006</c:v>
                </c:pt>
                <c:pt idx="1643">
                  <c:v>67.466200000000001</c:v>
                </c:pt>
                <c:pt idx="1644">
                  <c:v>87.137299999999996</c:v>
                </c:pt>
                <c:pt idx="1645">
                  <c:v>64.641999999999996</c:v>
                </c:pt>
                <c:pt idx="1646">
                  <c:v>89.009900000000002</c:v>
                </c:pt>
                <c:pt idx="1647">
                  <c:v>134.286</c:v>
                </c:pt>
                <c:pt idx="1648">
                  <c:v>118.52800000000001</c:v>
                </c:pt>
                <c:pt idx="1649">
                  <c:v>118.52800000000001</c:v>
                </c:pt>
                <c:pt idx="1650">
                  <c:v>70.980999999999995</c:v>
                </c:pt>
                <c:pt idx="1651">
                  <c:v>63.131900000000002</c:v>
                </c:pt>
                <c:pt idx="1652">
                  <c:v>94.725899999999996</c:v>
                </c:pt>
                <c:pt idx="1653">
                  <c:v>87.226399999999998</c:v>
                </c:pt>
                <c:pt idx="1654">
                  <c:v>87.967200000000005</c:v>
                </c:pt>
                <c:pt idx="1655">
                  <c:v>102.75700000000001</c:v>
                </c:pt>
                <c:pt idx="1656">
                  <c:v>51.543999999999997</c:v>
                </c:pt>
                <c:pt idx="1657">
                  <c:v>45.836599999999997</c:v>
                </c:pt>
                <c:pt idx="1658">
                  <c:v>57.222099999999998</c:v>
                </c:pt>
                <c:pt idx="1659">
                  <c:v>56.409100000000002</c:v>
                </c:pt>
                <c:pt idx="1660">
                  <c:v>62.1432</c:v>
                </c:pt>
                <c:pt idx="1661">
                  <c:v>127.61499999999999</c:v>
                </c:pt>
                <c:pt idx="1662">
                  <c:v>127.61499999999999</c:v>
                </c:pt>
                <c:pt idx="1663">
                  <c:v>78.393100000000004</c:v>
                </c:pt>
                <c:pt idx="1664">
                  <c:v>71.954300000000003</c:v>
                </c:pt>
                <c:pt idx="1665">
                  <c:v>28.4099</c:v>
                </c:pt>
                <c:pt idx="1666">
                  <c:v>57.781999999999996</c:v>
                </c:pt>
                <c:pt idx="1667">
                  <c:v>57.781999999999996</c:v>
                </c:pt>
                <c:pt idx="1668">
                  <c:v>53.968800000000002</c:v>
                </c:pt>
                <c:pt idx="1669">
                  <c:v>62.274799999999999</c:v>
                </c:pt>
                <c:pt idx="1670">
                  <c:v>59.689799999999998</c:v>
                </c:pt>
                <c:pt idx="1671">
                  <c:v>63.494900000000001</c:v>
                </c:pt>
                <c:pt idx="1672">
                  <c:v>72.649100000000004</c:v>
                </c:pt>
                <c:pt idx="1673">
                  <c:v>84.312299999999993</c:v>
                </c:pt>
                <c:pt idx="1674">
                  <c:v>102.502</c:v>
                </c:pt>
                <c:pt idx="1675">
                  <c:v>102.502</c:v>
                </c:pt>
                <c:pt idx="1676">
                  <c:v>111.672</c:v>
                </c:pt>
                <c:pt idx="1677">
                  <c:v>102.79300000000001</c:v>
                </c:pt>
                <c:pt idx="1678">
                  <c:v>64.810299999999998</c:v>
                </c:pt>
                <c:pt idx="1679">
                  <c:v>70.714500000000001</c:v>
                </c:pt>
                <c:pt idx="1680">
                  <c:v>58.275500000000001</c:v>
                </c:pt>
                <c:pt idx="1681">
                  <c:v>52.4803</c:v>
                </c:pt>
                <c:pt idx="1682">
                  <c:v>57.266399999999997</c:v>
                </c:pt>
                <c:pt idx="1683">
                  <c:v>102.14100000000001</c:v>
                </c:pt>
                <c:pt idx="1684">
                  <c:v>102.14100000000001</c:v>
                </c:pt>
                <c:pt idx="1685">
                  <c:v>102.14100000000001</c:v>
                </c:pt>
                <c:pt idx="1686">
                  <c:v>42.667400000000001</c:v>
                </c:pt>
                <c:pt idx="1687">
                  <c:v>68.455500000000001</c:v>
                </c:pt>
                <c:pt idx="1688">
                  <c:v>79.061499999999995</c:v>
                </c:pt>
                <c:pt idx="1689">
                  <c:v>56.929699999999997</c:v>
                </c:pt>
                <c:pt idx="1690">
                  <c:v>80.861400000000003</c:v>
                </c:pt>
                <c:pt idx="1691">
                  <c:v>71.979699999999994</c:v>
                </c:pt>
                <c:pt idx="1692">
                  <c:v>55.665399999999998</c:v>
                </c:pt>
                <c:pt idx="1693">
                  <c:v>64.5428</c:v>
                </c:pt>
                <c:pt idx="1694">
                  <c:v>77.269000000000005</c:v>
                </c:pt>
                <c:pt idx="1695">
                  <c:v>86.632599999999996</c:v>
                </c:pt>
                <c:pt idx="1696">
                  <c:v>91.431200000000004</c:v>
                </c:pt>
                <c:pt idx="1697">
                  <c:v>54.563299999999998</c:v>
                </c:pt>
                <c:pt idx="1698">
                  <c:v>64.808999999999997</c:v>
                </c:pt>
                <c:pt idx="1699">
                  <c:v>111.58499999999999</c:v>
                </c:pt>
                <c:pt idx="1700">
                  <c:v>110.428</c:v>
                </c:pt>
                <c:pt idx="1701">
                  <c:v>94.908199999999994</c:v>
                </c:pt>
                <c:pt idx="1702">
                  <c:v>113.97499999999999</c:v>
                </c:pt>
                <c:pt idx="1703">
                  <c:v>50.845199999999998</c:v>
                </c:pt>
                <c:pt idx="1704">
                  <c:v>52.279200000000003</c:v>
                </c:pt>
                <c:pt idx="1705">
                  <c:v>50.099499999999999</c:v>
                </c:pt>
                <c:pt idx="1706">
                  <c:v>80.105699999999999</c:v>
                </c:pt>
                <c:pt idx="1707">
                  <c:v>71.868099999999998</c:v>
                </c:pt>
                <c:pt idx="1708">
                  <c:v>321.06099999999998</c:v>
                </c:pt>
                <c:pt idx="1709">
                  <c:v>755.77800000000002</c:v>
                </c:pt>
                <c:pt idx="1710">
                  <c:v>1004.36</c:v>
                </c:pt>
                <c:pt idx="1711">
                  <c:v>715.83100000000002</c:v>
                </c:pt>
                <c:pt idx="1712">
                  <c:v>297.29300000000001</c:v>
                </c:pt>
                <c:pt idx="1713">
                  <c:v>38.224200000000003</c:v>
                </c:pt>
                <c:pt idx="1714">
                  <c:v>30.465499999999999</c:v>
                </c:pt>
                <c:pt idx="1715">
                  <c:v>22.3797</c:v>
                </c:pt>
                <c:pt idx="1716">
                  <c:v>38.787599999999998</c:v>
                </c:pt>
                <c:pt idx="1717">
                  <c:v>0</c:v>
                </c:pt>
                <c:pt idx="1718">
                  <c:v>0</c:v>
                </c:pt>
                <c:pt idx="1719">
                  <c:v>55.492100000000001</c:v>
                </c:pt>
                <c:pt idx="1720">
                  <c:v>50.295499999999997</c:v>
                </c:pt>
                <c:pt idx="1721">
                  <c:v>49.340800000000002</c:v>
                </c:pt>
                <c:pt idx="1722">
                  <c:v>59.361600000000003</c:v>
                </c:pt>
                <c:pt idx="1723">
                  <c:v>56.3735</c:v>
                </c:pt>
                <c:pt idx="1724">
                  <c:v>56.3735</c:v>
                </c:pt>
                <c:pt idx="1725">
                  <c:v>56.3735</c:v>
                </c:pt>
                <c:pt idx="1726">
                  <c:v>26.334900000000001</c:v>
                </c:pt>
                <c:pt idx="1727">
                  <c:v>26.334900000000001</c:v>
                </c:pt>
                <c:pt idx="1728">
                  <c:v>25.801100000000002</c:v>
                </c:pt>
                <c:pt idx="1729">
                  <c:v>49.594200000000001</c:v>
                </c:pt>
                <c:pt idx="1730">
                  <c:v>88.685199999999995</c:v>
                </c:pt>
                <c:pt idx="1731">
                  <c:v>88.685199999999995</c:v>
                </c:pt>
                <c:pt idx="1732">
                  <c:v>88.685199999999995</c:v>
                </c:pt>
                <c:pt idx="1733">
                  <c:v>57.313200000000002</c:v>
                </c:pt>
                <c:pt idx="1734">
                  <c:v>37.913800000000002</c:v>
                </c:pt>
                <c:pt idx="1735">
                  <c:v>31.383600000000001</c:v>
                </c:pt>
                <c:pt idx="1736">
                  <c:v>44.753999999999998</c:v>
                </c:pt>
                <c:pt idx="1737">
                  <c:v>66.827600000000004</c:v>
                </c:pt>
                <c:pt idx="1738">
                  <c:v>74.067499999999995</c:v>
                </c:pt>
                <c:pt idx="1739">
                  <c:v>75.391800000000003</c:v>
                </c:pt>
                <c:pt idx="1740">
                  <c:v>69.653700000000001</c:v>
                </c:pt>
                <c:pt idx="1741">
                  <c:v>71.049599999999998</c:v>
                </c:pt>
                <c:pt idx="1742">
                  <c:v>62.486499999999999</c:v>
                </c:pt>
                <c:pt idx="1743">
                  <c:v>56.396700000000003</c:v>
                </c:pt>
                <c:pt idx="1744">
                  <c:v>67.600200000000001</c:v>
                </c:pt>
                <c:pt idx="1745">
                  <c:v>68.939300000000003</c:v>
                </c:pt>
                <c:pt idx="1746">
                  <c:v>65.095200000000006</c:v>
                </c:pt>
                <c:pt idx="1747">
                  <c:v>65.095200000000006</c:v>
                </c:pt>
                <c:pt idx="1748">
                  <c:v>33.656999999999996</c:v>
                </c:pt>
                <c:pt idx="1749">
                  <c:v>44.397199999999998</c:v>
                </c:pt>
                <c:pt idx="1750">
                  <c:v>43.813000000000002</c:v>
                </c:pt>
                <c:pt idx="1751">
                  <c:v>47.1768</c:v>
                </c:pt>
                <c:pt idx="1752">
                  <c:v>53.288600000000002</c:v>
                </c:pt>
                <c:pt idx="1753">
                  <c:v>52.717700000000001</c:v>
                </c:pt>
                <c:pt idx="1754">
                  <c:v>58.908799999999999</c:v>
                </c:pt>
                <c:pt idx="1755">
                  <c:v>61.549399999999999</c:v>
                </c:pt>
                <c:pt idx="1756">
                  <c:v>43.379899999999999</c:v>
                </c:pt>
                <c:pt idx="1757">
                  <c:v>43.206000000000003</c:v>
                </c:pt>
                <c:pt idx="1758">
                  <c:v>51.858499999999999</c:v>
                </c:pt>
                <c:pt idx="1759">
                  <c:v>91.789100000000005</c:v>
                </c:pt>
                <c:pt idx="1760">
                  <c:v>84.041600000000003</c:v>
                </c:pt>
                <c:pt idx="1761">
                  <c:v>85.917500000000004</c:v>
                </c:pt>
                <c:pt idx="1762">
                  <c:v>64.798199999999994</c:v>
                </c:pt>
                <c:pt idx="1763">
                  <c:v>104.68300000000001</c:v>
                </c:pt>
                <c:pt idx="1764">
                  <c:v>132.58199999999999</c:v>
                </c:pt>
                <c:pt idx="1765">
                  <c:v>95.515600000000006</c:v>
                </c:pt>
                <c:pt idx="1766">
                  <c:v>78.594800000000006</c:v>
                </c:pt>
                <c:pt idx="1767">
                  <c:v>71.326800000000006</c:v>
                </c:pt>
                <c:pt idx="1768">
                  <c:v>34.005400000000002</c:v>
                </c:pt>
                <c:pt idx="1769">
                  <c:v>47.283700000000003</c:v>
                </c:pt>
                <c:pt idx="1770">
                  <c:v>43.903599999999997</c:v>
                </c:pt>
                <c:pt idx="1771">
                  <c:v>57.909100000000002</c:v>
                </c:pt>
                <c:pt idx="1772">
                  <c:v>47.285800000000002</c:v>
                </c:pt>
                <c:pt idx="1773">
                  <c:v>43.613</c:v>
                </c:pt>
                <c:pt idx="1774">
                  <c:v>61.544400000000003</c:v>
                </c:pt>
                <c:pt idx="1775">
                  <c:v>54.206200000000003</c:v>
                </c:pt>
                <c:pt idx="1776">
                  <c:v>54.887</c:v>
                </c:pt>
                <c:pt idx="1777">
                  <c:v>64.507199999999997</c:v>
                </c:pt>
                <c:pt idx="1778">
                  <c:v>55.015099999999997</c:v>
                </c:pt>
                <c:pt idx="1779">
                  <c:v>63.424399999999999</c:v>
                </c:pt>
                <c:pt idx="1780">
                  <c:v>63.424399999999999</c:v>
                </c:pt>
                <c:pt idx="1781">
                  <c:v>53.348999999999997</c:v>
                </c:pt>
                <c:pt idx="1782">
                  <c:v>43.385399999999997</c:v>
                </c:pt>
                <c:pt idx="1783">
                  <c:v>48.549300000000002</c:v>
                </c:pt>
                <c:pt idx="1784">
                  <c:v>42.424999999999997</c:v>
                </c:pt>
                <c:pt idx="1785">
                  <c:v>73.306700000000006</c:v>
                </c:pt>
                <c:pt idx="1786">
                  <c:v>65.949299999999994</c:v>
                </c:pt>
                <c:pt idx="1787">
                  <c:v>75.425299999999993</c:v>
                </c:pt>
                <c:pt idx="1788">
                  <c:v>75.729299999999995</c:v>
                </c:pt>
                <c:pt idx="1789">
                  <c:v>83.060699999999997</c:v>
                </c:pt>
                <c:pt idx="1790">
                  <c:v>83.060699999999997</c:v>
                </c:pt>
                <c:pt idx="1791">
                  <c:v>49.133400000000002</c:v>
                </c:pt>
                <c:pt idx="1792">
                  <c:v>74.186000000000007</c:v>
                </c:pt>
                <c:pt idx="1793">
                  <c:v>73.472899999999996</c:v>
                </c:pt>
                <c:pt idx="1794">
                  <c:v>85.417699999999996</c:v>
                </c:pt>
                <c:pt idx="1795">
                  <c:v>81.069599999999994</c:v>
                </c:pt>
                <c:pt idx="1796">
                  <c:v>36.555799999999998</c:v>
                </c:pt>
                <c:pt idx="1797">
                  <c:v>62.266800000000003</c:v>
                </c:pt>
                <c:pt idx="1798">
                  <c:v>58.209499999999998</c:v>
                </c:pt>
                <c:pt idx="1799">
                  <c:v>76.519199999999998</c:v>
                </c:pt>
                <c:pt idx="1800">
                  <c:v>76.519199999999998</c:v>
                </c:pt>
                <c:pt idx="1801">
                  <c:v>75.551500000000004</c:v>
                </c:pt>
                <c:pt idx="1802">
                  <c:v>66.648600000000002</c:v>
                </c:pt>
                <c:pt idx="1803">
                  <c:v>80.100700000000003</c:v>
                </c:pt>
                <c:pt idx="1804">
                  <c:v>80.100700000000003</c:v>
                </c:pt>
                <c:pt idx="1805">
                  <c:v>66.0227</c:v>
                </c:pt>
                <c:pt idx="1806">
                  <c:v>84.170500000000004</c:v>
                </c:pt>
                <c:pt idx="1807">
                  <c:v>93.595799999999997</c:v>
                </c:pt>
                <c:pt idx="1808">
                  <c:v>93.595799999999997</c:v>
                </c:pt>
                <c:pt idx="1809">
                  <c:v>78.5732</c:v>
                </c:pt>
                <c:pt idx="1810">
                  <c:v>70.679400000000001</c:v>
                </c:pt>
                <c:pt idx="1811">
                  <c:v>60.831499999999998</c:v>
                </c:pt>
                <c:pt idx="1812">
                  <c:v>60.831499999999998</c:v>
                </c:pt>
                <c:pt idx="1813">
                  <c:v>57.005200000000002</c:v>
                </c:pt>
                <c:pt idx="1814">
                  <c:v>45.0092</c:v>
                </c:pt>
                <c:pt idx="1815">
                  <c:v>57.237699999999997</c:v>
                </c:pt>
                <c:pt idx="1816">
                  <c:v>57.237699999999997</c:v>
                </c:pt>
                <c:pt idx="1817">
                  <c:v>38.864800000000002</c:v>
                </c:pt>
                <c:pt idx="1818">
                  <c:v>43.253</c:v>
                </c:pt>
                <c:pt idx="1819">
                  <c:v>26.135899999999999</c:v>
                </c:pt>
                <c:pt idx="1820">
                  <c:v>24.376799999999999</c:v>
                </c:pt>
                <c:pt idx="1821">
                  <c:v>37.546199999999999</c:v>
                </c:pt>
                <c:pt idx="1822">
                  <c:v>0</c:v>
                </c:pt>
                <c:pt idx="1823">
                  <c:v>0</c:v>
                </c:pt>
                <c:pt idx="1824">
                  <c:v>54.6006</c:v>
                </c:pt>
                <c:pt idx="1825">
                  <c:v>39.469499999999996</c:v>
                </c:pt>
                <c:pt idx="1826">
                  <c:v>30.9025</c:v>
                </c:pt>
                <c:pt idx="1827">
                  <c:v>47.786299999999997</c:v>
                </c:pt>
                <c:pt idx="1828">
                  <c:v>52.5809</c:v>
                </c:pt>
                <c:pt idx="1829">
                  <c:v>57.128300000000003</c:v>
                </c:pt>
                <c:pt idx="1830">
                  <c:v>99.437700000000007</c:v>
                </c:pt>
                <c:pt idx="1831">
                  <c:v>349.13099999999997</c:v>
                </c:pt>
                <c:pt idx="1832">
                  <c:v>720.59799999999996</c:v>
                </c:pt>
                <c:pt idx="1833">
                  <c:v>941.46699999999998</c:v>
                </c:pt>
                <c:pt idx="1834">
                  <c:v>813.21699999999998</c:v>
                </c:pt>
                <c:pt idx="1835">
                  <c:v>547.94000000000005</c:v>
                </c:pt>
                <c:pt idx="1836">
                  <c:v>360.55700000000002</c:v>
                </c:pt>
                <c:pt idx="1837">
                  <c:v>239.114</c:v>
                </c:pt>
                <c:pt idx="1838">
                  <c:v>132.92400000000001</c:v>
                </c:pt>
                <c:pt idx="1839">
                  <c:v>129.852</c:v>
                </c:pt>
                <c:pt idx="1840">
                  <c:v>69.674199999999999</c:v>
                </c:pt>
                <c:pt idx="1841">
                  <c:v>59.148899999999998</c:v>
                </c:pt>
                <c:pt idx="1842">
                  <c:v>38.246400000000001</c:v>
                </c:pt>
                <c:pt idx="1843">
                  <c:v>49.464799999999997</c:v>
                </c:pt>
                <c:pt idx="1844">
                  <c:v>114.872</c:v>
                </c:pt>
                <c:pt idx="1845">
                  <c:v>114.872</c:v>
                </c:pt>
                <c:pt idx="1846">
                  <c:v>65.407300000000006</c:v>
                </c:pt>
                <c:pt idx="1847">
                  <c:v>52.698700000000002</c:v>
                </c:pt>
                <c:pt idx="1848">
                  <c:v>68.9636</c:v>
                </c:pt>
                <c:pt idx="1849">
                  <c:v>68.9636</c:v>
                </c:pt>
                <c:pt idx="1850">
                  <c:v>66.067599999999999</c:v>
                </c:pt>
                <c:pt idx="1851">
                  <c:v>63.951700000000002</c:v>
                </c:pt>
                <c:pt idx="1852">
                  <c:v>54.061199999999999</c:v>
                </c:pt>
                <c:pt idx="1853">
                  <c:v>85.902100000000004</c:v>
                </c:pt>
                <c:pt idx="1854">
                  <c:v>88.933700000000002</c:v>
                </c:pt>
                <c:pt idx="1855">
                  <c:v>89.168899999999994</c:v>
                </c:pt>
                <c:pt idx="1856">
                  <c:v>110.55500000000001</c:v>
                </c:pt>
                <c:pt idx="1857">
                  <c:v>116.997</c:v>
                </c:pt>
                <c:pt idx="1858">
                  <c:v>116.997</c:v>
                </c:pt>
                <c:pt idx="1859">
                  <c:v>98.945400000000006</c:v>
                </c:pt>
                <c:pt idx="1860">
                  <c:v>74.725399999999993</c:v>
                </c:pt>
                <c:pt idx="1861">
                  <c:v>34.509500000000003</c:v>
                </c:pt>
                <c:pt idx="1862">
                  <c:v>54.447899999999997</c:v>
                </c:pt>
                <c:pt idx="1863">
                  <c:v>72.455799999999996</c:v>
                </c:pt>
                <c:pt idx="1864">
                  <c:v>72.065100000000001</c:v>
                </c:pt>
                <c:pt idx="1865">
                  <c:v>63.2637</c:v>
                </c:pt>
                <c:pt idx="1866">
                  <c:v>126.98</c:v>
                </c:pt>
                <c:pt idx="1867">
                  <c:v>118.619</c:v>
                </c:pt>
                <c:pt idx="1868">
                  <c:v>113.167</c:v>
                </c:pt>
                <c:pt idx="1869">
                  <c:v>113.167</c:v>
                </c:pt>
                <c:pt idx="1870">
                  <c:v>88.167500000000004</c:v>
                </c:pt>
                <c:pt idx="1871">
                  <c:v>80.108099999999993</c:v>
                </c:pt>
                <c:pt idx="1872">
                  <c:v>94.618799999999993</c:v>
                </c:pt>
                <c:pt idx="1873">
                  <c:v>100.226</c:v>
                </c:pt>
                <c:pt idx="1874">
                  <c:v>100.226</c:v>
                </c:pt>
                <c:pt idx="1875">
                  <c:v>95.010900000000007</c:v>
                </c:pt>
                <c:pt idx="1876">
                  <c:v>73.913499999999999</c:v>
                </c:pt>
                <c:pt idx="1877">
                  <c:v>76.311199999999999</c:v>
                </c:pt>
                <c:pt idx="1878">
                  <c:v>79.500200000000007</c:v>
                </c:pt>
                <c:pt idx="1879">
                  <c:v>95.706699999999998</c:v>
                </c:pt>
                <c:pt idx="1880">
                  <c:v>81.599199999999996</c:v>
                </c:pt>
                <c:pt idx="1881">
                  <c:v>124.642</c:v>
                </c:pt>
                <c:pt idx="1882">
                  <c:v>119.572</c:v>
                </c:pt>
                <c:pt idx="1883">
                  <c:v>104.142</c:v>
                </c:pt>
                <c:pt idx="1884">
                  <c:v>119.349</c:v>
                </c:pt>
                <c:pt idx="1885">
                  <c:v>101.99</c:v>
                </c:pt>
                <c:pt idx="1886">
                  <c:v>85.571700000000007</c:v>
                </c:pt>
                <c:pt idx="1887">
                  <c:v>64.258399999999995</c:v>
                </c:pt>
                <c:pt idx="1888">
                  <c:v>79.085300000000004</c:v>
                </c:pt>
                <c:pt idx="1889">
                  <c:v>82.417400000000001</c:v>
                </c:pt>
                <c:pt idx="1890">
                  <c:v>67.515699999999995</c:v>
                </c:pt>
                <c:pt idx="1891">
                  <c:v>49.767400000000002</c:v>
                </c:pt>
                <c:pt idx="1892">
                  <c:v>69.289699999999996</c:v>
                </c:pt>
                <c:pt idx="1893">
                  <c:v>86.226299999999995</c:v>
                </c:pt>
                <c:pt idx="1894">
                  <c:v>67.695599999999999</c:v>
                </c:pt>
                <c:pt idx="1895">
                  <c:v>61.919699999999999</c:v>
                </c:pt>
                <c:pt idx="1896">
                  <c:v>95.866299999999995</c:v>
                </c:pt>
                <c:pt idx="1897">
                  <c:v>124.32</c:v>
                </c:pt>
                <c:pt idx="1898">
                  <c:v>124.32</c:v>
                </c:pt>
                <c:pt idx="1899">
                  <c:v>103.604</c:v>
                </c:pt>
                <c:pt idx="1900">
                  <c:v>62.304200000000002</c:v>
                </c:pt>
                <c:pt idx="1901">
                  <c:v>59.605899999999998</c:v>
                </c:pt>
                <c:pt idx="1902">
                  <c:v>59.605899999999998</c:v>
                </c:pt>
                <c:pt idx="1903">
                  <c:v>75.370099999999994</c:v>
                </c:pt>
                <c:pt idx="1904">
                  <c:v>150.018</c:v>
                </c:pt>
                <c:pt idx="1905">
                  <c:v>143.58000000000001</c:v>
                </c:pt>
                <c:pt idx="1906">
                  <c:v>105.833</c:v>
                </c:pt>
                <c:pt idx="1907">
                  <c:v>151.36500000000001</c:v>
                </c:pt>
                <c:pt idx="1908">
                  <c:v>72.012100000000004</c:v>
                </c:pt>
                <c:pt idx="1909">
                  <c:v>88.9983</c:v>
                </c:pt>
                <c:pt idx="1910">
                  <c:v>92.452100000000002</c:v>
                </c:pt>
                <c:pt idx="1911">
                  <c:v>82.825999999999993</c:v>
                </c:pt>
                <c:pt idx="1912">
                  <c:v>102.929</c:v>
                </c:pt>
                <c:pt idx="1913">
                  <c:v>123.437</c:v>
                </c:pt>
                <c:pt idx="1914">
                  <c:v>119.684</c:v>
                </c:pt>
                <c:pt idx="1915">
                  <c:v>107.33199999999999</c:v>
                </c:pt>
                <c:pt idx="1916">
                  <c:v>74.162400000000005</c:v>
                </c:pt>
                <c:pt idx="1917">
                  <c:v>109.248</c:v>
                </c:pt>
                <c:pt idx="1918">
                  <c:v>99.113500000000002</c:v>
                </c:pt>
                <c:pt idx="1919">
                  <c:v>155.01400000000001</c:v>
                </c:pt>
                <c:pt idx="1920">
                  <c:v>155.01400000000001</c:v>
                </c:pt>
                <c:pt idx="1921">
                  <c:v>93.637799999999999</c:v>
                </c:pt>
                <c:pt idx="1922">
                  <c:v>93.637799999999999</c:v>
                </c:pt>
                <c:pt idx="1923">
                  <c:v>53.2196</c:v>
                </c:pt>
                <c:pt idx="1924">
                  <c:v>117.233</c:v>
                </c:pt>
                <c:pt idx="1925">
                  <c:v>101.848</c:v>
                </c:pt>
                <c:pt idx="1926">
                  <c:v>92.176100000000005</c:v>
                </c:pt>
                <c:pt idx="1927">
                  <c:v>95.47</c:v>
                </c:pt>
                <c:pt idx="1928">
                  <c:v>76.589299999999994</c:v>
                </c:pt>
                <c:pt idx="1929">
                  <c:v>67.552000000000007</c:v>
                </c:pt>
                <c:pt idx="1930">
                  <c:v>65.514799999999994</c:v>
                </c:pt>
                <c:pt idx="1931">
                  <c:v>37.763500000000001</c:v>
                </c:pt>
                <c:pt idx="1932">
                  <c:v>33.594099999999997</c:v>
                </c:pt>
                <c:pt idx="1933">
                  <c:v>33.160400000000003</c:v>
                </c:pt>
                <c:pt idx="1934">
                  <c:v>44.902999999999999</c:v>
                </c:pt>
                <c:pt idx="1935">
                  <c:v>82.384699999999995</c:v>
                </c:pt>
                <c:pt idx="1936">
                  <c:v>82.384699999999995</c:v>
                </c:pt>
                <c:pt idx="1937">
                  <c:v>82.384699999999995</c:v>
                </c:pt>
                <c:pt idx="1938">
                  <c:v>65.329800000000006</c:v>
                </c:pt>
                <c:pt idx="1939">
                  <c:v>92.605599999999995</c:v>
                </c:pt>
                <c:pt idx="1940">
                  <c:v>94.572299999999998</c:v>
                </c:pt>
                <c:pt idx="1941">
                  <c:v>65.496600000000001</c:v>
                </c:pt>
                <c:pt idx="1942">
                  <c:v>130.19200000000001</c:v>
                </c:pt>
                <c:pt idx="1943">
                  <c:v>94.511700000000005</c:v>
                </c:pt>
                <c:pt idx="1944">
                  <c:v>79.124099999999999</c:v>
                </c:pt>
                <c:pt idx="1945">
                  <c:v>96.838800000000006</c:v>
                </c:pt>
                <c:pt idx="1946">
                  <c:v>109.908</c:v>
                </c:pt>
                <c:pt idx="1947">
                  <c:v>130.233</c:v>
                </c:pt>
                <c:pt idx="1948">
                  <c:v>133.745</c:v>
                </c:pt>
                <c:pt idx="1949">
                  <c:v>133.745</c:v>
                </c:pt>
                <c:pt idx="1950">
                  <c:v>148.20699999999999</c:v>
                </c:pt>
                <c:pt idx="1951">
                  <c:v>123.625</c:v>
                </c:pt>
                <c:pt idx="1952">
                  <c:v>352.19600000000003</c:v>
                </c:pt>
                <c:pt idx="1953">
                  <c:v>762.37900000000002</c:v>
                </c:pt>
                <c:pt idx="1954">
                  <c:v>1162.4100000000001</c:v>
                </c:pt>
                <c:pt idx="1955">
                  <c:v>1137.02</c:v>
                </c:pt>
                <c:pt idx="1956">
                  <c:v>928.85699999999997</c:v>
                </c:pt>
                <c:pt idx="1957">
                  <c:v>703.99699999999996</c:v>
                </c:pt>
                <c:pt idx="1958">
                  <c:v>419.18599999999998</c:v>
                </c:pt>
                <c:pt idx="1959">
                  <c:v>226.88499999999999</c:v>
                </c:pt>
                <c:pt idx="1960">
                  <c:v>95.216099999999997</c:v>
                </c:pt>
                <c:pt idx="1961">
                  <c:v>66.124799999999993</c:v>
                </c:pt>
                <c:pt idx="1962">
                  <c:v>70.816199999999995</c:v>
                </c:pt>
                <c:pt idx="1963">
                  <c:v>80.426599999999993</c:v>
                </c:pt>
                <c:pt idx="1964">
                  <c:v>61.103999999999999</c:v>
                </c:pt>
                <c:pt idx="1965">
                  <c:v>47.936199999999999</c:v>
                </c:pt>
                <c:pt idx="1966">
                  <c:v>49.273699999999998</c:v>
                </c:pt>
                <c:pt idx="1967">
                  <c:v>86.109700000000004</c:v>
                </c:pt>
                <c:pt idx="1968">
                  <c:v>90.425899999999999</c:v>
                </c:pt>
                <c:pt idx="1969">
                  <c:v>83.887500000000003</c:v>
                </c:pt>
                <c:pt idx="1970">
                  <c:v>76.6584</c:v>
                </c:pt>
                <c:pt idx="1971">
                  <c:v>31.9254</c:v>
                </c:pt>
                <c:pt idx="1972">
                  <c:v>2081.8000000000002</c:v>
                </c:pt>
                <c:pt idx="1973">
                  <c:v>2080.54</c:v>
                </c:pt>
                <c:pt idx="1974">
                  <c:v>2067.08</c:v>
                </c:pt>
                <c:pt idx="1975">
                  <c:v>2063.48</c:v>
                </c:pt>
                <c:pt idx="1976">
                  <c:v>57.162799999999997</c:v>
                </c:pt>
                <c:pt idx="1977">
                  <c:v>51.9178</c:v>
                </c:pt>
                <c:pt idx="1978">
                  <c:v>44.946399999999997</c:v>
                </c:pt>
                <c:pt idx="1979">
                  <c:v>36.781999999999996</c:v>
                </c:pt>
                <c:pt idx="1980">
                  <c:v>40.945399999999999</c:v>
                </c:pt>
                <c:pt idx="1981">
                  <c:v>45.2468</c:v>
                </c:pt>
                <c:pt idx="1982">
                  <c:v>53.7072</c:v>
                </c:pt>
                <c:pt idx="1983">
                  <c:v>64.686400000000006</c:v>
                </c:pt>
                <c:pt idx="1984">
                  <c:v>69.090100000000007</c:v>
                </c:pt>
                <c:pt idx="1985">
                  <c:v>88.853300000000004</c:v>
                </c:pt>
                <c:pt idx="1986">
                  <c:v>88.853300000000004</c:v>
                </c:pt>
                <c:pt idx="1987">
                  <c:v>48.603999999999999</c:v>
                </c:pt>
                <c:pt idx="1988">
                  <c:v>63.400300000000001</c:v>
                </c:pt>
                <c:pt idx="1989">
                  <c:v>54.920299999999997</c:v>
                </c:pt>
                <c:pt idx="1990">
                  <c:v>70.114000000000004</c:v>
                </c:pt>
                <c:pt idx="1991">
                  <c:v>83.523899999999998</c:v>
                </c:pt>
                <c:pt idx="1992">
                  <c:v>60.907200000000003</c:v>
                </c:pt>
                <c:pt idx="1993">
                  <c:v>87.4559</c:v>
                </c:pt>
                <c:pt idx="1994">
                  <c:v>95.2166</c:v>
                </c:pt>
                <c:pt idx="1995">
                  <c:v>78.688000000000002</c:v>
                </c:pt>
                <c:pt idx="1996">
                  <c:v>80.404700000000005</c:v>
                </c:pt>
                <c:pt idx="1997">
                  <c:v>72.983500000000006</c:v>
                </c:pt>
                <c:pt idx="1998">
                  <c:v>72.325699999999998</c:v>
                </c:pt>
                <c:pt idx="1999">
                  <c:v>64.182599999999994</c:v>
                </c:pt>
                <c:pt idx="2000">
                  <c:v>56.781599999999997</c:v>
                </c:pt>
                <c:pt idx="2001">
                  <c:v>37.119399999999999</c:v>
                </c:pt>
                <c:pt idx="2002">
                  <c:v>31.748200000000001</c:v>
                </c:pt>
                <c:pt idx="2003">
                  <c:v>30.0898</c:v>
                </c:pt>
                <c:pt idx="2004">
                  <c:v>28.9435</c:v>
                </c:pt>
                <c:pt idx="2005">
                  <c:v>20.505099999999999</c:v>
                </c:pt>
                <c:pt idx="2006">
                  <c:v>33.826099999999997</c:v>
                </c:pt>
                <c:pt idx="2007">
                  <c:v>0</c:v>
                </c:pt>
                <c:pt idx="2008">
                  <c:v>0</c:v>
                </c:pt>
                <c:pt idx="2009">
                  <c:v>56.602499999999999</c:v>
                </c:pt>
                <c:pt idx="2010">
                  <c:v>47.507300000000001</c:v>
                </c:pt>
                <c:pt idx="2011">
                  <c:v>47.279800000000002</c:v>
                </c:pt>
                <c:pt idx="2012">
                  <c:v>42.279800000000002</c:v>
                </c:pt>
                <c:pt idx="2013">
                  <c:v>44.843000000000004</c:v>
                </c:pt>
                <c:pt idx="2014">
                  <c:v>36.322099999999999</c:v>
                </c:pt>
                <c:pt idx="2015">
                  <c:v>50.136899999999997</c:v>
                </c:pt>
                <c:pt idx="2016">
                  <c:v>51.844200000000001</c:v>
                </c:pt>
                <c:pt idx="2017">
                  <c:v>49.565899999999999</c:v>
                </c:pt>
                <c:pt idx="2018">
                  <c:v>78.313199999999995</c:v>
                </c:pt>
                <c:pt idx="2019">
                  <c:v>78.188199999999995</c:v>
                </c:pt>
                <c:pt idx="2020">
                  <c:v>76.065700000000007</c:v>
                </c:pt>
                <c:pt idx="2021">
                  <c:v>124.196</c:v>
                </c:pt>
                <c:pt idx="2022">
                  <c:v>102.211</c:v>
                </c:pt>
                <c:pt idx="2023">
                  <c:v>104.29600000000001</c:v>
                </c:pt>
                <c:pt idx="2024">
                  <c:v>118.749</c:v>
                </c:pt>
                <c:pt idx="2025">
                  <c:v>77.732200000000006</c:v>
                </c:pt>
                <c:pt idx="2026">
                  <c:v>82.450800000000001</c:v>
                </c:pt>
                <c:pt idx="2027">
                  <c:v>82.191900000000004</c:v>
                </c:pt>
                <c:pt idx="2028">
                  <c:v>48.7592</c:v>
                </c:pt>
                <c:pt idx="2029">
                  <c:v>48.7592</c:v>
                </c:pt>
                <c:pt idx="2030">
                  <c:v>47.848399999999998</c:v>
                </c:pt>
                <c:pt idx="2031">
                  <c:v>61.342500000000001</c:v>
                </c:pt>
                <c:pt idx="2032">
                  <c:v>48.089300000000001</c:v>
                </c:pt>
                <c:pt idx="2033">
                  <c:v>53.910600000000002</c:v>
                </c:pt>
                <c:pt idx="2034">
                  <c:v>95.705100000000002</c:v>
                </c:pt>
                <c:pt idx="2035">
                  <c:v>81.491600000000005</c:v>
                </c:pt>
                <c:pt idx="2036">
                  <c:v>106.059</c:v>
                </c:pt>
                <c:pt idx="2037">
                  <c:v>103.614</c:v>
                </c:pt>
                <c:pt idx="2038">
                  <c:v>80.299199999999999</c:v>
                </c:pt>
                <c:pt idx="2039">
                  <c:v>73.395600000000002</c:v>
                </c:pt>
                <c:pt idx="2040">
                  <c:v>61.564900000000002</c:v>
                </c:pt>
                <c:pt idx="2041">
                  <c:v>54.240400000000001</c:v>
                </c:pt>
                <c:pt idx="2042">
                  <c:v>64.317800000000005</c:v>
                </c:pt>
                <c:pt idx="2043">
                  <c:v>67.932199999999995</c:v>
                </c:pt>
                <c:pt idx="2044">
                  <c:v>36.658099999999997</c:v>
                </c:pt>
                <c:pt idx="2045">
                  <c:v>95.664299999999997</c:v>
                </c:pt>
                <c:pt idx="2046">
                  <c:v>95.664299999999997</c:v>
                </c:pt>
                <c:pt idx="2047">
                  <c:v>95.563699999999997</c:v>
                </c:pt>
                <c:pt idx="2048">
                  <c:v>138.864</c:v>
                </c:pt>
                <c:pt idx="2049">
                  <c:v>95.66</c:v>
                </c:pt>
                <c:pt idx="2050">
                  <c:v>89.933099999999996</c:v>
                </c:pt>
                <c:pt idx="2051">
                  <c:v>77.086299999999994</c:v>
                </c:pt>
                <c:pt idx="2052">
                  <c:v>32.056800000000003</c:v>
                </c:pt>
                <c:pt idx="2053">
                  <c:v>44.5929</c:v>
                </c:pt>
                <c:pt idx="2054">
                  <c:v>54.297699999999999</c:v>
                </c:pt>
                <c:pt idx="2055">
                  <c:v>70.078400000000002</c:v>
                </c:pt>
                <c:pt idx="2056">
                  <c:v>64.540999999999997</c:v>
                </c:pt>
                <c:pt idx="2057">
                  <c:v>70.644000000000005</c:v>
                </c:pt>
                <c:pt idx="2058">
                  <c:v>60.310699999999997</c:v>
                </c:pt>
                <c:pt idx="2059">
                  <c:v>37.481699999999996</c:v>
                </c:pt>
                <c:pt idx="2060">
                  <c:v>38.1282</c:v>
                </c:pt>
                <c:pt idx="2061">
                  <c:v>51.959000000000003</c:v>
                </c:pt>
                <c:pt idx="2062">
                  <c:v>46.508899999999997</c:v>
                </c:pt>
                <c:pt idx="2063">
                  <c:v>32.8491</c:v>
                </c:pt>
                <c:pt idx="2064">
                  <c:v>41.665999999999997</c:v>
                </c:pt>
                <c:pt idx="2065">
                  <c:v>24.525200000000002</c:v>
                </c:pt>
                <c:pt idx="2066">
                  <c:v>39.876300000000001</c:v>
                </c:pt>
                <c:pt idx="2067">
                  <c:v>0</c:v>
                </c:pt>
                <c:pt idx="2068">
                  <c:v>0</c:v>
                </c:pt>
                <c:pt idx="2069">
                  <c:v>82.690899999999999</c:v>
                </c:pt>
                <c:pt idx="2070">
                  <c:v>86.246799999999993</c:v>
                </c:pt>
                <c:pt idx="2071">
                  <c:v>86.246799999999993</c:v>
                </c:pt>
                <c:pt idx="2072">
                  <c:v>59.970300000000002</c:v>
                </c:pt>
                <c:pt idx="2073">
                  <c:v>52.623399999999997</c:v>
                </c:pt>
                <c:pt idx="2074">
                  <c:v>40.202300000000001</c:v>
                </c:pt>
                <c:pt idx="2075">
                  <c:v>127.354</c:v>
                </c:pt>
                <c:pt idx="2076">
                  <c:v>554.60599999999999</c:v>
                </c:pt>
                <c:pt idx="2077">
                  <c:v>830.41499999999996</c:v>
                </c:pt>
                <c:pt idx="2078">
                  <c:v>1057.83</c:v>
                </c:pt>
                <c:pt idx="2079">
                  <c:v>776.72699999999998</c:v>
                </c:pt>
                <c:pt idx="2080">
                  <c:v>494.61599999999999</c:v>
                </c:pt>
                <c:pt idx="2081">
                  <c:v>147.92099999999999</c:v>
                </c:pt>
                <c:pt idx="2082">
                  <c:v>86.924899999999994</c:v>
                </c:pt>
                <c:pt idx="2083">
                  <c:v>94.348500000000001</c:v>
                </c:pt>
                <c:pt idx="2084">
                  <c:v>76.331900000000005</c:v>
                </c:pt>
                <c:pt idx="2085">
                  <c:v>84.540400000000005</c:v>
                </c:pt>
                <c:pt idx="2086">
                  <c:v>146.119</c:v>
                </c:pt>
                <c:pt idx="2087">
                  <c:v>120.215</c:v>
                </c:pt>
                <c:pt idx="2088">
                  <c:v>96.344399999999993</c:v>
                </c:pt>
                <c:pt idx="2089">
                  <c:v>116.16200000000001</c:v>
                </c:pt>
                <c:pt idx="2090">
                  <c:v>125.646</c:v>
                </c:pt>
                <c:pt idx="2091">
                  <c:v>125.646</c:v>
                </c:pt>
                <c:pt idx="2092">
                  <c:v>133.41200000000001</c:v>
                </c:pt>
                <c:pt idx="2093">
                  <c:v>129.46600000000001</c:v>
                </c:pt>
                <c:pt idx="2094">
                  <c:v>152.34299999999999</c:v>
                </c:pt>
                <c:pt idx="2095">
                  <c:v>151.99199999999999</c:v>
                </c:pt>
                <c:pt idx="2096">
                  <c:v>139.422</c:v>
                </c:pt>
                <c:pt idx="2097">
                  <c:v>101.20099999999999</c:v>
                </c:pt>
                <c:pt idx="2098">
                  <c:v>107.108</c:v>
                </c:pt>
                <c:pt idx="2099">
                  <c:v>68.072500000000005</c:v>
                </c:pt>
                <c:pt idx="2100">
                  <c:v>79.495199999999997</c:v>
                </c:pt>
                <c:pt idx="2101">
                  <c:v>79.495199999999997</c:v>
                </c:pt>
                <c:pt idx="2102">
                  <c:v>67.450800000000001</c:v>
                </c:pt>
                <c:pt idx="2103">
                  <c:v>67.903800000000004</c:v>
                </c:pt>
                <c:pt idx="2104">
                  <c:v>45.3795</c:v>
                </c:pt>
                <c:pt idx="2105">
                  <c:v>45.565800000000003</c:v>
                </c:pt>
                <c:pt idx="2106">
                  <c:v>101.346</c:v>
                </c:pt>
                <c:pt idx="2107">
                  <c:v>81.551699999999997</c:v>
                </c:pt>
                <c:pt idx="2108">
                  <c:v>73.139499999999998</c:v>
                </c:pt>
                <c:pt idx="2109">
                  <c:v>92.762600000000006</c:v>
                </c:pt>
                <c:pt idx="2110">
                  <c:v>124.78700000000001</c:v>
                </c:pt>
                <c:pt idx="2111">
                  <c:v>123.837</c:v>
                </c:pt>
                <c:pt idx="2112">
                  <c:v>116.828</c:v>
                </c:pt>
                <c:pt idx="2113">
                  <c:v>116.241</c:v>
                </c:pt>
                <c:pt idx="2114">
                  <c:v>67.491399999999999</c:v>
                </c:pt>
                <c:pt idx="2115">
                  <c:v>123.336</c:v>
                </c:pt>
                <c:pt idx="2116">
                  <c:v>135.13900000000001</c:v>
                </c:pt>
                <c:pt idx="2117">
                  <c:v>143.81299999999999</c:v>
                </c:pt>
                <c:pt idx="2118">
                  <c:v>143.81299999999999</c:v>
                </c:pt>
                <c:pt idx="2119">
                  <c:v>97.582499999999996</c:v>
                </c:pt>
                <c:pt idx="2120">
                  <c:v>88.814999999999998</c:v>
                </c:pt>
                <c:pt idx="2121">
                  <c:v>88.504800000000003</c:v>
                </c:pt>
                <c:pt idx="2122">
                  <c:v>48.020600000000002</c:v>
                </c:pt>
                <c:pt idx="2123">
                  <c:v>78.566299999999998</c:v>
                </c:pt>
                <c:pt idx="2124">
                  <c:v>78.566299999999998</c:v>
                </c:pt>
                <c:pt idx="2125">
                  <c:v>66.394300000000001</c:v>
                </c:pt>
                <c:pt idx="2126">
                  <c:v>79.072199999999995</c:v>
                </c:pt>
                <c:pt idx="2127">
                  <c:v>67.381</c:v>
                </c:pt>
                <c:pt idx="2128">
                  <c:v>85.275800000000004</c:v>
                </c:pt>
                <c:pt idx="2129">
                  <c:v>128.54</c:v>
                </c:pt>
                <c:pt idx="2130">
                  <c:v>127.312</c:v>
                </c:pt>
                <c:pt idx="2131">
                  <c:v>127.312</c:v>
                </c:pt>
                <c:pt idx="2132">
                  <c:v>101.893</c:v>
                </c:pt>
                <c:pt idx="2133">
                  <c:v>59.8996</c:v>
                </c:pt>
                <c:pt idx="2134">
                  <c:v>75.289900000000003</c:v>
                </c:pt>
                <c:pt idx="2135">
                  <c:v>79.147800000000004</c:v>
                </c:pt>
                <c:pt idx="2136">
                  <c:v>64.799000000000007</c:v>
                </c:pt>
                <c:pt idx="2137">
                  <c:v>60.276200000000003</c:v>
                </c:pt>
                <c:pt idx="2138">
                  <c:v>80.312600000000003</c:v>
                </c:pt>
                <c:pt idx="2139">
                  <c:v>93.019300000000001</c:v>
                </c:pt>
                <c:pt idx="2140">
                  <c:v>93.019300000000001</c:v>
                </c:pt>
                <c:pt idx="2141">
                  <c:v>107.414</c:v>
                </c:pt>
                <c:pt idx="2142">
                  <c:v>96.881900000000002</c:v>
                </c:pt>
                <c:pt idx="2143">
                  <c:v>75.243600000000001</c:v>
                </c:pt>
                <c:pt idx="2144">
                  <c:v>98.725800000000007</c:v>
                </c:pt>
                <c:pt idx="2145">
                  <c:v>96.478800000000007</c:v>
                </c:pt>
                <c:pt idx="2146">
                  <c:v>113.28700000000001</c:v>
                </c:pt>
                <c:pt idx="2147">
                  <c:v>97.828299999999999</c:v>
                </c:pt>
                <c:pt idx="2148">
                  <c:v>147.39699999999999</c:v>
                </c:pt>
                <c:pt idx="2149">
                  <c:v>133.887</c:v>
                </c:pt>
                <c:pt idx="2150">
                  <c:v>141.25</c:v>
                </c:pt>
                <c:pt idx="2151">
                  <c:v>134.172</c:v>
                </c:pt>
                <c:pt idx="2152">
                  <c:v>82.6541</c:v>
                </c:pt>
                <c:pt idx="2153">
                  <c:v>87.297600000000003</c:v>
                </c:pt>
                <c:pt idx="2154">
                  <c:v>43.214100000000002</c:v>
                </c:pt>
                <c:pt idx="2155">
                  <c:v>89.639099999999999</c:v>
                </c:pt>
                <c:pt idx="2156">
                  <c:v>102.85899999999999</c:v>
                </c:pt>
                <c:pt idx="2157">
                  <c:v>102.85899999999999</c:v>
                </c:pt>
                <c:pt idx="2158">
                  <c:v>105.611</c:v>
                </c:pt>
                <c:pt idx="2159">
                  <c:v>145.41200000000001</c:v>
                </c:pt>
                <c:pt idx="2160">
                  <c:v>119.27800000000001</c:v>
                </c:pt>
                <c:pt idx="2161">
                  <c:v>119.27800000000001</c:v>
                </c:pt>
                <c:pt idx="2162">
                  <c:v>108.508</c:v>
                </c:pt>
                <c:pt idx="2163">
                  <c:v>81.788899999999998</c:v>
                </c:pt>
                <c:pt idx="2164">
                  <c:v>52.852400000000003</c:v>
                </c:pt>
                <c:pt idx="2165">
                  <c:v>103.607</c:v>
                </c:pt>
                <c:pt idx="2166">
                  <c:v>93.576499999999996</c:v>
                </c:pt>
                <c:pt idx="2167">
                  <c:v>113.462</c:v>
                </c:pt>
                <c:pt idx="2168">
                  <c:v>110.157</c:v>
                </c:pt>
                <c:pt idx="2169">
                  <c:v>98.507599999999996</c:v>
                </c:pt>
                <c:pt idx="2170">
                  <c:v>108.741</c:v>
                </c:pt>
                <c:pt idx="2171">
                  <c:v>123.627</c:v>
                </c:pt>
                <c:pt idx="2172">
                  <c:v>115.401</c:v>
                </c:pt>
                <c:pt idx="2173">
                  <c:v>68.487099999999998</c:v>
                </c:pt>
                <c:pt idx="2174">
                  <c:v>68.487099999999998</c:v>
                </c:pt>
                <c:pt idx="2175">
                  <c:v>66.178299999999993</c:v>
                </c:pt>
                <c:pt idx="2176">
                  <c:v>66.178299999999993</c:v>
                </c:pt>
                <c:pt idx="2177">
                  <c:v>56.697299999999998</c:v>
                </c:pt>
                <c:pt idx="2178">
                  <c:v>54.997100000000003</c:v>
                </c:pt>
                <c:pt idx="2179">
                  <c:v>54.097099999999998</c:v>
                </c:pt>
                <c:pt idx="2180">
                  <c:v>53.213000000000001</c:v>
                </c:pt>
                <c:pt idx="2181">
                  <c:v>33.759099999999997</c:v>
                </c:pt>
                <c:pt idx="2182">
                  <c:v>59.584299999999999</c:v>
                </c:pt>
                <c:pt idx="2183">
                  <c:v>57.392000000000003</c:v>
                </c:pt>
                <c:pt idx="2184">
                  <c:v>60.970300000000002</c:v>
                </c:pt>
                <c:pt idx="2185">
                  <c:v>65.047499999999999</c:v>
                </c:pt>
                <c:pt idx="2186">
                  <c:v>87.837800000000001</c:v>
                </c:pt>
                <c:pt idx="2187">
                  <c:v>87.837800000000001</c:v>
                </c:pt>
                <c:pt idx="2188">
                  <c:v>77.706100000000006</c:v>
                </c:pt>
                <c:pt idx="2189">
                  <c:v>91.933300000000003</c:v>
                </c:pt>
                <c:pt idx="2190">
                  <c:v>78.334999999999994</c:v>
                </c:pt>
                <c:pt idx="2191">
                  <c:v>124.77500000000001</c:v>
                </c:pt>
                <c:pt idx="2192">
                  <c:v>147.727</c:v>
                </c:pt>
                <c:pt idx="2193">
                  <c:v>138.583</c:v>
                </c:pt>
                <c:pt idx="2194">
                  <c:v>118.914</c:v>
                </c:pt>
                <c:pt idx="2195">
                  <c:v>74.443200000000004</c:v>
                </c:pt>
                <c:pt idx="2196">
                  <c:v>45.437600000000003</c:v>
                </c:pt>
                <c:pt idx="2197">
                  <c:v>57.592100000000002</c:v>
                </c:pt>
                <c:pt idx="2198">
                  <c:v>255.958</c:v>
                </c:pt>
                <c:pt idx="2199">
                  <c:v>457.06200000000001</c:v>
                </c:pt>
                <c:pt idx="2200">
                  <c:v>527.27099999999996</c:v>
                </c:pt>
                <c:pt idx="2201">
                  <c:v>331.565</c:v>
                </c:pt>
                <c:pt idx="2202">
                  <c:v>125.736</c:v>
                </c:pt>
                <c:pt idx="2203">
                  <c:v>80.818200000000004</c:v>
                </c:pt>
                <c:pt idx="2204">
                  <c:v>117.953</c:v>
                </c:pt>
                <c:pt idx="2205">
                  <c:v>107.96899999999999</c:v>
                </c:pt>
                <c:pt idx="2206">
                  <c:v>80.493099999999998</c:v>
                </c:pt>
                <c:pt idx="2207">
                  <c:v>72.352500000000006</c:v>
                </c:pt>
                <c:pt idx="2208">
                  <c:v>55.651200000000003</c:v>
                </c:pt>
                <c:pt idx="2209">
                  <c:v>106.623</c:v>
                </c:pt>
                <c:pt idx="2210">
                  <c:v>118.57899999999999</c:v>
                </c:pt>
                <c:pt idx="2211">
                  <c:v>113.465</c:v>
                </c:pt>
                <c:pt idx="2212">
                  <c:v>55.433999999999997</c:v>
                </c:pt>
                <c:pt idx="2213">
                  <c:v>83.867099999999994</c:v>
                </c:pt>
                <c:pt idx="2214">
                  <c:v>74.972700000000003</c:v>
                </c:pt>
                <c:pt idx="2215">
                  <c:v>64.344800000000006</c:v>
                </c:pt>
                <c:pt idx="2216">
                  <c:v>50.391100000000002</c:v>
                </c:pt>
                <c:pt idx="2217">
                  <c:v>69.390299999999996</c:v>
                </c:pt>
                <c:pt idx="2218">
                  <c:v>78.818299999999994</c:v>
                </c:pt>
                <c:pt idx="2219">
                  <c:v>106.506</c:v>
                </c:pt>
                <c:pt idx="2220">
                  <c:v>106.506</c:v>
                </c:pt>
                <c:pt idx="2221">
                  <c:v>61.442399999999999</c:v>
                </c:pt>
                <c:pt idx="2222">
                  <c:v>63.333500000000001</c:v>
                </c:pt>
                <c:pt idx="2223">
                  <c:v>26.1111</c:v>
                </c:pt>
                <c:pt idx="2224">
                  <c:v>83.5916</c:v>
                </c:pt>
                <c:pt idx="2225">
                  <c:v>112.94799999999999</c:v>
                </c:pt>
                <c:pt idx="2226">
                  <c:v>114.17700000000001</c:v>
                </c:pt>
                <c:pt idx="2227">
                  <c:v>123.384</c:v>
                </c:pt>
                <c:pt idx="2228">
                  <c:v>110.22</c:v>
                </c:pt>
                <c:pt idx="2229">
                  <c:v>83.750399999999999</c:v>
                </c:pt>
                <c:pt idx="2230">
                  <c:v>83.750399999999999</c:v>
                </c:pt>
                <c:pt idx="2231">
                  <c:v>76.265900000000002</c:v>
                </c:pt>
                <c:pt idx="2232">
                  <c:v>118.65300000000001</c:v>
                </c:pt>
                <c:pt idx="2233">
                  <c:v>104.807</c:v>
                </c:pt>
                <c:pt idx="2234">
                  <c:v>122.93300000000001</c:v>
                </c:pt>
                <c:pt idx="2235">
                  <c:v>67.6999</c:v>
                </c:pt>
                <c:pt idx="2236">
                  <c:v>100.38200000000001</c:v>
                </c:pt>
                <c:pt idx="2237">
                  <c:v>86.816699999999997</c:v>
                </c:pt>
                <c:pt idx="2238">
                  <c:v>91.697400000000002</c:v>
                </c:pt>
                <c:pt idx="2239">
                  <c:v>112.629</c:v>
                </c:pt>
                <c:pt idx="2240">
                  <c:v>94.232900000000001</c:v>
                </c:pt>
                <c:pt idx="2241">
                  <c:v>126.149</c:v>
                </c:pt>
                <c:pt idx="2242">
                  <c:v>96.720299999999995</c:v>
                </c:pt>
                <c:pt idx="2243">
                  <c:v>88.868499999999997</c:v>
                </c:pt>
                <c:pt idx="2244">
                  <c:v>95.749799999999993</c:v>
                </c:pt>
                <c:pt idx="2245">
                  <c:v>60.7622</c:v>
                </c:pt>
                <c:pt idx="2246">
                  <c:v>50.454700000000003</c:v>
                </c:pt>
                <c:pt idx="2247">
                  <c:v>70.125100000000003</c:v>
                </c:pt>
                <c:pt idx="2248">
                  <c:v>97.146500000000003</c:v>
                </c:pt>
                <c:pt idx="2249">
                  <c:v>83.839600000000004</c:v>
                </c:pt>
                <c:pt idx="2250">
                  <c:v>132.43799999999999</c:v>
                </c:pt>
                <c:pt idx="2251">
                  <c:v>132.43799999999999</c:v>
                </c:pt>
                <c:pt idx="2252">
                  <c:v>111.776</c:v>
                </c:pt>
                <c:pt idx="2253">
                  <c:v>84.266000000000005</c:v>
                </c:pt>
                <c:pt idx="2254">
                  <c:v>104.88500000000001</c:v>
                </c:pt>
                <c:pt idx="2255">
                  <c:v>102.125</c:v>
                </c:pt>
                <c:pt idx="2256">
                  <c:v>102.92</c:v>
                </c:pt>
                <c:pt idx="2257">
                  <c:v>98.953599999999994</c:v>
                </c:pt>
                <c:pt idx="2258">
                  <c:v>141.96799999999999</c:v>
                </c:pt>
                <c:pt idx="2259">
                  <c:v>154.601</c:v>
                </c:pt>
                <c:pt idx="2260">
                  <c:v>98.8797</c:v>
                </c:pt>
                <c:pt idx="2261">
                  <c:v>150.64099999999999</c:v>
                </c:pt>
                <c:pt idx="2262">
                  <c:v>121.916</c:v>
                </c:pt>
                <c:pt idx="2263">
                  <c:v>121.916</c:v>
                </c:pt>
                <c:pt idx="2264">
                  <c:v>109.751</c:v>
                </c:pt>
                <c:pt idx="2265">
                  <c:v>50.16</c:v>
                </c:pt>
                <c:pt idx="2266">
                  <c:v>31.247800000000002</c:v>
                </c:pt>
                <c:pt idx="2267">
                  <c:v>34.9604</c:v>
                </c:pt>
                <c:pt idx="2268">
                  <c:v>32.630800000000001</c:v>
                </c:pt>
                <c:pt idx="2269">
                  <c:v>80.8172</c:v>
                </c:pt>
                <c:pt idx="2270">
                  <c:v>65.921899999999994</c:v>
                </c:pt>
                <c:pt idx="2271">
                  <c:v>60.163400000000003</c:v>
                </c:pt>
                <c:pt idx="2272">
                  <c:v>70.687200000000004</c:v>
                </c:pt>
                <c:pt idx="2273">
                  <c:v>75.881500000000003</c:v>
                </c:pt>
                <c:pt idx="2274">
                  <c:v>63.384500000000003</c:v>
                </c:pt>
                <c:pt idx="2275">
                  <c:v>75.683700000000002</c:v>
                </c:pt>
                <c:pt idx="2276">
                  <c:v>101.00700000000001</c:v>
                </c:pt>
                <c:pt idx="2277">
                  <c:v>128.92500000000001</c:v>
                </c:pt>
                <c:pt idx="2278">
                  <c:v>102.45399999999999</c:v>
                </c:pt>
                <c:pt idx="2279">
                  <c:v>104.009</c:v>
                </c:pt>
                <c:pt idx="2280">
                  <c:v>82.499600000000001</c:v>
                </c:pt>
                <c:pt idx="2281">
                  <c:v>68.236500000000007</c:v>
                </c:pt>
                <c:pt idx="2282">
                  <c:v>71.250299999999996</c:v>
                </c:pt>
                <c:pt idx="2283">
                  <c:v>71.250299999999996</c:v>
                </c:pt>
                <c:pt idx="2284">
                  <c:v>72.132099999999994</c:v>
                </c:pt>
                <c:pt idx="2285">
                  <c:v>55.656399999999998</c:v>
                </c:pt>
                <c:pt idx="2286">
                  <c:v>106.124</c:v>
                </c:pt>
                <c:pt idx="2287">
                  <c:v>106.124</c:v>
                </c:pt>
                <c:pt idx="2288">
                  <c:v>103.881</c:v>
                </c:pt>
                <c:pt idx="2289">
                  <c:v>103.881</c:v>
                </c:pt>
                <c:pt idx="2290">
                  <c:v>69.015000000000001</c:v>
                </c:pt>
                <c:pt idx="2291">
                  <c:v>66.210400000000007</c:v>
                </c:pt>
                <c:pt idx="2292">
                  <c:v>58.605200000000004</c:v>
                </c:pt>
                <c:pt idx="2293">
                  <c:v>71.065899999999999</c:v>
                </c:pt>
                <c:pt idx="2294">
                  <c:v>59.253100000000003</c:v>
                </c:pt>
                <c:pt idx="2295">
                  <c:v>74.152500000000003</c:v>
                </c:pt>
                <c:pt idx="2296">
                  <c:v>112.92400000000001</c:v>
                </c:pt>
                <c:pt idx="2297">
                  <c:v>106.88200000000001</c:v>
                </c:pt>
                <c:pt idx="2298">
                  <c:v>106.88200000000001</c:v>
                </c:pt>
                <c:pt idx="2299">
                  <c:v>117.143</c:v>
                </c:pt>
                <c:pt idx="2300">
                  <c:v>121.562</c:v>
                </c:pt>
                <c:pt idx="2301">
                  <c:v>136.90100000000001</c:v>
                </c:pt>
                <c:pt idx="2302">
                  <c:v>143.88200000000001</c:v>
                </c:pt>
                <c:pt idx="2303">
                  <c:v>96.718500000000006</c:v>
                </c:pt>
                <c:pt idx="2304">
                  <c:v>70.365600000000001</c:v>
                </c:pt>
                <c:pt idx="2305">
                  <c:v>52.429600000000001</c:v>
                </c:pt>
                <c:pt idx="2306">
                  <c:v>83.962199999999996</c:v>
                </c:pt>
                <c:pt idx="2307">
                  <c:v>88.033000000000001</c:v>
                </c:pt>
                <c:pt idx="2308">
                  <c:v>75.635599999999997</c:v>
                </c:pt>
                <c:pt idx="2309">
                  <c:v>78.511200000000002</c:v>
                </c:pt>
                <c:pt idx="2310">
                  <c:v>52.919199999999996</c:v>
                </c:pt>
                <c:pt idx="2311">
                  <c:v>46.476300000000002</c:v>
                </c:pt>
                <c:pt idx="2312">
                  <c:v>48.040999999999997</c:v>
                </c:pt>
                <c:pt idx="2313">
                  <c:v>99.102900000000005</c:v>
                </c:pt>
                <c:pt idx="2314">
                  <c:v>153.94999999999999</c:v>
                </c:pt>
                <c:pt idx="2315">
                  <c:v>153.94999999999999</c:v>
                </c:pt>
                <c:pt idx="2316">
                  <c:v>153.94999999999999</c:v>
                </c:pt>
                <c:pt idx="2317">
                  <c:v>74.630600000000001</c:v>
                </c:pt>
                <c:pt idx="2318">
                  <c:v>61.854300000000002</c:v>
                </c:pt>
                <c:pt idx="2319">
                  <c:v>258.50299999999999</c:v>
                </c:pt>
                <c:pt idx="2320">
                  <c:v>678.32600000000002</c:v>
                </c:pt>
                <c:pt idx="2321">
                  <c:v>867.10500000000002</c:v>
                </c:pt>
                <c:pt idx="2322">
                  <c:v>717.21900000000005</c:v>
                </c:pt>
                <c:pt idx="2323">
                  <c:v>299.20699999999999</c:v>
                </c:pt>
                <c:pt idx="2324">
                  <c:v>75.836600000000004</c:v>
                </c:pt>
                <c:pt idx="2325">
                  <c:v>45.643099999999997</c:v>
                </c:pt>
                <c:pt idx="2326">
                  <c:v>70.816000000000003</c:v>
                </c:pt>
                <c:pt idx="2327">
                  <c:v>68.947299999999998</c:v>
                </c:pt>
                <c:pt idx="2328">
                  <c:v>77.9709</c:v>
                </c:pt>
                <c:pt idx="2329">
                  <c:v>52.340800000000002</c:v>
                </c:pt>
                <c:pt idx="2330">
                  <c:v>13.9404</c:v>
                </c:pt>
                <c:pt idx="2331">
                  <c:v>38.6858</c:v>
                </c:pt>
                <c:pt idx="2332">
                  <c:v>0</c:v>
                </c:pt>
                <c:pt idx="2333">
                  <c:v>0</c:v>
                </c:pt>
                <c:pt idx="2334">
                  <c:v>75.972499999999997</c:v>
                </c:pt>
                <c:pt idx="2335">
                  <c:v>51.8063</c:v>
                </c:pt>
                <c:pt idx="2336">
                  <c:v>17.7608</c:v>
                </c:pt>
                <c:pt idx="2337">
                  <c:v>36.318100000000001</c:v>
                </c:pt>
                <c:pt idx="2338">
                  <c:v>0</c:v>
                </c:pt>
                <c:pt idx="2339">
                  <c:v>0</c:v>
                </c:pt>
                <c:pt idx="2340">
                  <c:v>106.884</c:v>
                </c:pt>
                <c:pt idx="2341">
                  <c:v>112.041</c:v>
                </c:pt>
                <c:pt idx="2342">
                  <c:v>95.696600000000004</c:v>
                </c:pt>
                <c:pt idx="2343">
                  <c:v>109.791</c:v>
                </c:pt>
                <c:pt idx="2344">
                  <c:v>117.932</c:v>
                </c:pt>
                <c:pt idx="2345">
                  <c:v>79.9773</c:v>
                </c:pt>
                <c:pt idx="2346">
                  <c:v>104.108</c:v>
                </c:pt>
                <c:pt idx="2347">
                  <c:v>70.818899999999999</c:v>
                </c:pt>
                <c:pt idx="2348">
                  <c:v>61.143999999999998</c:v>
                </c:pt>
                <c:pt idx="2349">
                  <c:v>61.143999999999998</c:v>
                </c:pt>
                <c:pt idx="2350">
                  <c:v>46.6</c:v>
                </c:pt>
                <c:pt idx="2351">
                  <c:v>33.665500000000002</c:v>
                </c:pt>
                <c:pt idx="2352">
                  <c:v>44.319299999999998</c:v>
                </c:pt>
                <c:pt idx="2353">
                  <c:v>51.061</c:v>
                </c:pt>
                <c:pt idx="2354">
                  <c:v>70.81</c:v>
                </c:pt>
                <c:pt idx="2355">
                  <c:v>70.81</c:v>
                </c:pt>
                <c:pt idx="2356">
                  <c:v>64.076599999999999</c:v>
                </c:pt>
                <c:pt idx="2357">
                  <c:v>53.651000000000003</c:v>
                </c:pt>
                <c:pt idx="2358">
                  <c:v>36.569499999999998</c:v>
                </c:pt>
                <c:pt idx="2359">
                  <c:v>70.894900000000007</c:v>
                </c:pt>
                <c:pt idx="2360">
                  <c:v>73.0154</c:v>
                </c:pt>
                <c:pt idx="2361">
                  <c:v>65.109300000000005</c:v>
                </c:pt>
                <c:pt idx="2362">
                  <c:v>73.699200000000005</c:v>
                </c:pt>
                <c:pt idx="2363">
                  <c:v>46.555799999999998</c:v>
                </c:pt>
                <c:pt idx="2364">
                  <c:v>50.306399999999996</c:v>
                </c:pt>
                <c:pt idx="2365">
                  <c:v>88.539299999999997</c:v>
                </c:pt>
                <c:pt idx="2366">
                  <c:v>82.988100000000003</c:v>
                </c:pt>
                <c:pt idx="2367">
                  <c:v>75.039699999999996</c:v>
                </c:pt>
                <c:pt idx="2368">
                  <c:v>81.509500000000003</c:v>
                </c:pt>
                <c:pt idx="2369">
                  <c:v>68.884600000000006</c:v>
                </c:pt>
                <c:pt idx="2370">
                  <c:v>80.759600000000006</c:v>
                </c:pt>
                <c:pt idx="2371">
                  <c:v>65.935500000000005</c:v>
                </c:pt>
                <c:pt idx="2372">
                  <c:v>50.9499</c:v>
                </c:pt>
                <c:pt idx="2373">
                  <c:v>92.344099999999997</c:v>
                </c:pt>
                <c:pt idx="2374">
                  <c:v>75.1614</c:v>
                </c:pt>
                <c:pt idx="2375">
                  <c:v>59.4086</c:v>
                </c:pt>
                <c:pt idx="2376">
                  <c:v>65.368899999999996</c:v>
                </c:pt>
                <c:pt idx="2377">
                  <c:v>38.371899999999997</c:v>
                </c:pt>
                <c:pt idx="2378">
                  <c:v>87.450299999999999</c:v>
                </c:pt>
                <c:pt idx="2379">
                  <c:v>95.575000000000003</c:v>
                </c:pt>
                <c:pt idx="2380">
                  <c:v>111.791</c:v>
                </c:pt>
                <c:pt idx="2381">
                  <c:v>111.791</c:v>
                </c:pt>
                <c:pt idx="2382">
                  <c:v>48.145200000000003</c:v>
                </c:pt>
                <c:pt idx="2383">
                  <c:v>62.131999999999998</c:v>
                </c:pt>
                <c:pt idx="2384">
                  <c:v>81.341300000000004</c:v>
                </c:pt>
                <c:pt idx="2385">
                  <c:v>104.833</c:v>
                </c:pt>
                <c:pt idx="2386">
                  <c:v>66.587199999999996</c:v>
                </c:pt>
                <c:pt idx="2387">
                  <c:v>41.179099999999998</c:v>
                </c:pt>
                <c:pt idx="2388">
                  <c:v>83.481700000000004</c:v>
                </c:pt>
                <c:pt idx="2389">
                  <c:v>79.993700000000004</c:v>
                </c:pt>
                <c:pt idx="2390">
                  <c:v>79.993700000000004</c:v>
                </c:pt>
                <c:pt idx="2391">
                  <c:v>39.597299999999997</c:v>
                </c:pt>
                <c:pt idx="2392">
                  <c:v>43.778100000000002</c:v>
                </c:pt>
                <c:pt idx="2393">
                  <c:v>29.793700000000001</c:v>
                </c:pt>
                <c:pt idx="2394">
                  <c:v>43.756700000000002</c:v>
                </c:pt>
                <c:pt idx="2395">
                  <c:v>51.350099999999998</c:v>
                </c:pt>
                <c:pt idx="2396">
                  <c:v>53.531700000000001</c:v>
                </c:pt>
                <c:pt idx="2397">
                  <c:v>55.549599999999998</c:v>
                </c:pt>
                <c:pt idx="2398">
                  <c:v>68.485500000000002</c:v>
                </c:pt>
                <c:pt idx="2399">
                  <c:v>61.353900000000003</c:v>
                </c:pt>
                <c:pt idx="2400">
                  <c:v>41.838999999999999</c:v>
                </c:pt>
                <c:pt idx="2401">
                  <c:v>57.869399999999999</c:v>
                </c:pt>
                <c:pt idx="2402">
                  <c:v>42.609699999999997</c:v>
                </c:pt>
                <c:pt idx="2403">
                  <c:v>66.8797</c:v>
                </c:pt>
                <c:pt idx="2404">
                  <c:v>71.436599999999999</c:v>
                </c:pt>
                <c:pt idx="2405">
                  <c:v>63.695700000000002</c:v>
                </c:pt>
                <c:pt idx="2406">
                  <c:v>63.695700000000002</c:v>
                </c:pt>
                <c:pt idx="2407">
                  <c:v>38.196599999999997</c:v>
                </c:pt>
                <c:pt idx="2408">
                  <c:v>53.0792</c:v>
                </c:pt>
                <c:pt idx="2409">
                  <c:v>52.036900000000003</c:v>
                </c:pt>
                <c:pt idx="2410">
                  <c:v>68.567099999999996</c:v>
                </c:pt>
                <c:pt idx="2411">
                  <c:v>71.906800000000004</c:v>
                </c:pt>
                <c:pt idx="2412">
                  <c:v>74.878699999999995</c:v>
                </c:pt>
                <c:pt idx="2413">
                  <c:v>64.361599999999996</c:v>
                </c:pt>
                <c:pt idx="2414">
                  <c:v>56.326700000000002</c:v>
                </c:pt>
                <c:pt idx="2415">
                  <c:v>61.651800000000001</c:v>
                </c:pt>
                <c:pt idx="2416">
                  <c:v>40.311399999999999</c:v>
                </c:pt>
                <c:pt idx="2417">
                  <c:v>38.710900000000002</c:v>
                </c:pt>
                <c:pt idx="2418">
                  <c:v>37.971200000000003</c:v>
                </c:pt>
                <c:pt idx="2419">
                  <c:v>41.691800000000001</c:v>
                </c:pt>
                <c:pt idx="2420">
                  <c:v>36.683100000000003</c:v>
                </c:pt>
                <c:pt idx="2421">
                  <c:v>50.031500000000001</c:v>
                </c:pt>
                <c:pt idx="2422">
                  <c:v>50.031500000000001</c:v>
                </c:pt>
                <c:pt idx="2423">
                  <c:v>73.944599999999994</c:v>
                </c:pt>
                <c:pt idx="2424">
                  <c:v>64.394099999999995</c:v>
                </c:pt>
                <c:pt idx="2425">
                  <c:v>46.503999999999998</c:v>
                </c:pt>
                <c:pt idx="2426">
                  <c:v>39.004600000000003</c:v>
                </c:pt>
                <c:pt idx="2427">
                  <c:v>48.798000000000002</c:v>
                </c:pt>
                <c:pt idx="2428">
                  <c:v>65.586100000000002</c:v>
                </c:pt>
                <c:pt idx="2429">
                  <c:v>89.007800000000003</c:v>
                </c:pt>
                <c:pt idx="2430">
                  <c:v>73.835999999999999</c:v>
                </c:pt>
                <c:pt idx="2431">
                  <c:v>73.730999999999995</c:v>
                </c:pt>
                <c:pt idx="2432">
                  <c:v>77.717699999999994</c:v>
                </c:pt>
                <c:pt idx="2433">
                  <c:v>75.319100000000006</c:v>
                </c:pt>
                <c:pt idx="2434">
                  <c:v>68.1601</c:v>
                </c:pt>
                <c:pt idx="2435">
                  <c:v>59.897500000000001</c:v>
                </c:pt>
                <c:pt idx="2436">
                  <c:v>50.475999999999999</c:v>
                </c:pt>
                <c:pt idx="2437">
                  <c:v>47.718499999999999</c:v>
                </c:pt>
                <c:pt idx="2438">
                  <c:v>60.547199999999997</c:v>
                </c:pt>
                <c:pt idx="2439">
                  <c:v>253.84200000000001</c:v>
                </c:pt>
                <c:pt idx="2440">
                  <c:v>396.88200000000001</c:v>
                </c:pt>
                <c:pt idx="2441">
                  <c:v>422.51499999999999</c:v>
                </c:pt>
                <c:pt idx="2442">
                  <c:v>190.15600000000001</c:v>
                </c:pt>
                <c:pt idx="2443">
                  <c:v>83.269099999999995</c:v>
                </c:pt>
                <c:pt idx="2444">
                  <c:v>59.482100000000003</c:v>
                </c:pt>
                <c:pt idx="2445">
                  <c:v>61.973199999999999</c:v>
                </c:pt>
                <c:pt idx="2446">
                  <c:v>102.9</c:v>
                </c:pt>
                <c:pt idx="2447">
                  <c:v>114.557</c:v>
                </c:pt>
                <c:pt idx="2448">
                  <c:v>96.569500000000005</c:v>
                </c:pt>
                <c:pt idx="2449">
                  <c:v>170.745</c:v>
                </c:pt>
                <c:pt idx="2450">
                  <c:v>91.154700000000005</c:v>
                </c:pt>
                <c:pt idx="2451">
                  <c:v>106.28100000000001</c:v>
                </c:pt>
                <c:pt idx="2452">
                  <c:v>111.364</c:v>
                </c:pt>
                <c:pt idx="2453">
                  <c:v>111.55</c:v>
                </c:pt>
                <c:pt idx="2454">
                  <c:v>106.114</c:v>
                </c:pt>
                <c:pt idx="2455">
                  <c:v>94.074799999999996</c:v>
                </c:pt>
                <c:pt idx="2456">
                  <c:v>78.779300000000006</c:v>
                </c:pt>
                <c:pt idx="2457">
                  <c:v>81.737399999999994</c:v>
                </c:pt>
                <c:pt idx="2458">
                  <c:v>91.541300000000007</c:v>
                </c:pt>
                <c:pt idx="2459">
                  <c:v>95.810699999999997</c:v>
                </c:pt>
                <c:pt idx="2460">
                  <c:v>95.810699999999997</c:v>
                </c:pt>
                <c:pt idx="2461">
                  <c:v>71.742500000000007</c:v>
                </c:pt>
                <c:pt idx="2462">
                  <c:v>41.122100000000003</c:v>
                </c:pt>
                <c:pt idx="2463">
                  <c:v>53.028399999999998</c:v>
                </c:pt>
                <c:pt idx="2464">
                  <c:v>64.663600000000002</c:v>
                </c:pt>
                <c:pt idx="2465">
                  <c:v>70.266199999999998</c:v>
                </c:pt>
                <c:pt idx="2466">
                  <c:v>109.19499999999999</c:v>
                </c:pt>
                <c:pt idx="2467">
                  <c:v>95.504000000000005</c:v>
                </c:pt>
                <c:pt idx="2468">
                  <c:v>106.931</c:v>
                </c:pt>
                <c:pt idx="2469">
                  <c:v>125.077</c:v>
                </c:pt>
                <c:pt idx="2470">
                  <c:v>73.955100000000002</c:v>
                </c:pt>
                <c:pt idx="2471">
                  <c:v>85.373699999999999</c:v>
                </c:pt>
                <c:pt idx="2472">
                  <c:v>119.369</c:v>
                </c:pt>
                <c:pt idx="2473">
                  <c:v>69.095600000000005</c:v>
                </c:pt>
                <c:pt idx="2474">
                  <c:v>91.016099999999994</c:v>
                </c:pt>
                <c:pt idx="2475">
                  <c:v>79.769300000000001</c:v>
                </c:pt>
                <c:pt idx="2476">
                  <c:v>71.612099999999998</c:v>
                </c:pt>
                <c:pt idx="2477">
                  <c:v>64.601399999999998</c:v>
                </c:pt>
                <c:pt idx="2478">
                  <c:v>76.497100000000003</c:v>
                </c:pt>
                <c:pt idx="2479">
                  <c:v>56.002499999999998</c:v>
                </c:pt>
                <c:pt idx="2480">
                  <c:v>60.883000000000003</c:v>
                </c:pt>
                <c:pt idx="2481">
                  <c:v>97.099500000000006</c:v>
                </c:pt>
                <c:pt idx="2482">
                  <c:v>76.634</c:v>
                </c:pt>
                <c:pt idx="2483">
                  <c:v>90.762200000000007</c:v>
                </c:pt>
                <c:pt idx="2484">
                  <c:v>110.252</c:v>
                </c:pt>
                <c:pt idx="2485">
                  <c:v>77.856999999999999</c:v>
                </c:pt>
                <c:pt idx="2486">
                  <c:v>136.66800000000001</c:v>
                </c:pt>
                <c:pt idx="2487">
                  <c:v>136.66800000000001</c:v>
                </c:pt>
                <c:pt idx="2488">
                  <c:v>136.66800000000001</c:v>
                </c:pt>
                <c:pt idx="2489">
                  <c:v>79.8446</c:v>
                </c:pt>
                <c:pt idx="2490">
                  <c:v>53.654200000000003</c:v>
                </c:pt>
                <c:pt idx="2491">
                  <c:v>52.014800000000001</c:v>
                </c:pt>
                <c:pt idx="2492">
                  <c:v>74.411699999999996</c:v>
                </c:pt>
                <c:pt idx="2493">
                  <c:v>89.231899999999996</c:v>
                </c:pt>
                <c:pt idx="2494">
                  <c:v>89.231899999999996</c:v>
                </c:pt>
                <c:pt idx="2495">
                  <c:v>96.511700000000005</c:v>
                </c:pt>
                <c:pt idx="2496">
                  <c:v>77.131699999999995</c:v>
                </c:pt>
                <c:pt idx="2497">
                  <c:v>93.483800000000002</c:v>
                </c:pt>
                <c:pt idx="2498">
                  <c:v>78.555999999999997</c:v>
                </c:pt>
                <c:pt idx="2499">
                  <c:v>95.097200000000001</c:v>
                </c:pt>
                <c:pt idx="2500">
                  <c:v>113.134</c:v>
                </c:pt>
                <c:pt idx="2501">
                  <c:v>97.333500000000001</c:v>
                </c:pt>
                <c:pt idx="2502">
                  <c:v>87.106499999999997</c:v>
                </c:pt>
                <c:pt idx="2503">
                  <c:v>79.960599999999999</c:v>
                </c:pt>
                <c:pt idx="2504">
                  <c:v>79.960599999999999</c:v>
                </c:pt>
                <c:pt idx="2505">
                  <c:v>68.929100000000005</c:v>
                </c:pt>
                <c:pt idx="2506">
                  <c:v>41.627299999999998</c:v>
                </c:pt>
                <c:pt idx="2507">
                  <c:v>79.687600000000003</c:v>
                </c:pt>
                <c:pt idx="2508">
                  <c:v>93.167400000000001</c:v>
                </c:pt>
                <c:pt idx="2509">
                  <c:v>93.167400000000001</c:v>
                </c:pt>
                <c:pt idx="2510">
                  <c:v>94.109499999999997</c:v>
                </c:pt>
                <c:pt idx="2511">
                  <c:v>92.917900000000003</c:v>
                </c:pt>
                <c:pt idx="2512">
                  <c:v>57.944000000000003</c:v>
                </c:pt>
                <c:pt idx="2513">
                  <c:v>55.029699999999998</c:v>
                </c:pt>
                <c:pt idx="2514">
                  <c:v>71.981800000000007</c:v>
                </c:pt>
                <c:pt idx="2515">
                  <c:v>77.0488</c:v>
                </c:pt>
                <c:pt idx="2516">
                  <c:v>95.237300000000005</c:v>
                </c:pt>
                <c:pt idx="2517">
                  <c:v>99.991900000000001</c:v>
                </c:pt>
                <c:pt idx="2518">
                  <c:v>70.575100000000006</c:v>
                </c:pt>
                <c:pt idx="2519">
                  <c:v>66.896299999999997</c:v>
                </c:pt>
                <c:pt idx="2520">
                  <c:v>57.444800000000001</c:v>
                </c:pt>
                <c:pt idx="2521">
                  <c:v>54.350499999999997</c:v>
                </c:pt>
                <c:pt idx="2522">
                  <c:v>68.921099999999996</c:v>
                </c:pt>
                <c:pt idx="2523">
                  <c:v>68.536600000000007</c:v>
                </c:pt>
                <c:pt idx="2524">
                  <c:v>104.663</c:v>
                </c:pt>
                <c:pt idx="2525">
                  <c:v>106.837</c:v>
                </c:pt>
                <c:pt idx="2526">
                  <c:v>89.054500000000004</c:v>
                </c:pt>
                <c:pt idx="2527">
                  <c:v>102.651</c:v>
                </c:pt>
                <c:pt idx="2528">
                  <c:v>83.517099999999999</c:v>
                </c:pt>
                <c:pt idx="2529">
                  <c:v>51.025700000000001</c:v>
                </c:pt>
                <c:pt idx="2530">
                  <c:v>77.371899999999997</c:v>
                </c:pt>
                <c:pt idx="2531">
                  <c:v>76.528499999999994</c:v>
                </c:pt>
                <c:pt idx="2532">
                  <c:v>84.787499999999994</c:v>
                </c:pt>
                <c:pt idx="2533">
                  <c:v>84.787499999999994</c:v>
                </c:pt>
                <c:pt idx="2534">
                  <c:v>118.13800000000001</c:v>
                </c:pt>
                <c:pt idx="2535">
                  <c:v>115.46299999999999</c:v>
                </c:pt>
                <c:pt idx="2536">
                  <c:v>124.783</c:v>
                </c:pt>
                <c:pt idx="2537">
                  <c:v>163.64500000000001</c:v>
                </c:pt>
                <c:pt idx="2538">
                  <c:v>64.802099999999996</c:v>
                </c:pt>
                <c:pt idx="2539">
                  <c:v>69.857799999999997</c:v>
                </c:pt>
                <c:pt idx="2540">
                  <c:v>69.857799999999997</c:v>
                </c:pt>
                <c:pt idx="2541">
                  <c:v>41.634500000000003</c:v>
                </c:pt>
                <c:pt idx="2542">
                  <c:v>63.470300000000002</c:v>
                </c:pt>
                <c:pt idx="2543">
                  <c:v>56.307499999999997</c:v>
                </c:pt>
                <c:pt idx="2544">
                  <c:v>95.803899999999999</c:v>
                </c:pt>
                <c:pt idx="2545">
                  <c:v>95.708699999999993</c:v>
                </c:pt>
                <c:pt idx="2546">
                  <c:v>115.379</c:v>
                </c:pt>
                <c:pt idx="2547">
                  <c:v>177.405</c:v>
                </c:pt>
                <c:pt idx="2548">
                  <c:v>154.52600000000001</c:v>
                </c:pt>
                <c:pt idx="2549">
                  <c:v>154.52600000000001</c:v>
                </c:pt>
                <c:pt idx="2550">
                  <c:v>138.62299999999999</c:v>
                </c:pt>
                <c:pt idx="2551">
                  <c:v>107.57</c:v>
                </c:pt>
                <c:pt idx="2552">
                  <c:v>96.647999999999996</c:v>
                </c:pt>
                <c:pt idx="2553">
                  <c:v>73.241500000000002</c:v>
                </c:pt>
                <c:pt idx="2554">
                  <c:v>76.151700000000005</c:v>
                </c:pt>
                <c:pt idx="2555">
                  <c:v>80.233000000000004</c:v>
                </c:pt>
                <c:pt idx="2556">
                  <c:v>65.062700000000007</c:v>
                </c:pt>
                <c:pt idx="2557">
                  <c:v>112.373</c:v>
                </c:pt>
                <c:pt idx="2558">
                  <c:v>77.630899999999997</c:v>
                </c:pt>
                <c:pt idx="2559">
                  <c:v>97.417599999999993</c:v>
                </c:pt>
                <c:pt idx="2560">
                  <c:v>118.68</c:v>
                </c:pt>
                <c:pt idx="2561">
                  <c:v>86.2821</c:v>
                </c:pt>
                <c:pt idx="2562">
                  <c:v>125.393</c:v>
                </c:pt>
                <c:pt idx="2563">
                  <c:v>337.62299999999999</c:v>
                </c:pt>
                <c:pt idx="2564">
                  <c:v>497.91399999999999</c:v>
                </c:pt>
                <c:pt idx="2565">
                  <c:v>553.44299999999998</c:v>
                </c:pt>
                <c:pt idx="2566">
                  <c:v>328.36599999999999</c:v>
                </c:pt>
                <c:pt idx="2567">
                  <c:v>144.029</c:v>
                </c:pt>
                <c:pt idx="2568">
                  <c:v>154.84899999999999</c:v>
                </c:pt>
                <c:pt idx="2569">
                  <c:v>133.517</c:v>
                </c:pt>
                <c:pt idx="2570">
                  <c:v>84.471500000000006</c:v>
                </c:pt>
                <c:pt idx="2571">
                  <c:v>122.245</c:v>
                </c:pt>
                <c:pt idx="2572">
                  <c:v>145.78899999999999</c:v>
                </c:pt>
                <c:pt idx="2573">
                  <c:v>180.04400000000001</c:v>
                </c:pt>
                <c:pt idx="2574">
                  <c:v>221.86500000000001</c:v>
                </c:pt>
                <c:pt idx="2575">
                  <c:v>259.67599999999999</c:v>
                </c:pt>
                <c:pt idx="2576">
                  <c:v>199.78899999999999</c:v>
                </c:pt>
                <c:pt idx="2577">
                  <c:v>187.43899999999999</c:v>
                </c:pt>
                <c:pt idx="2578">
                  <c:v>198.37100000000001</c:v>
                </c:pt>
                <c:pt idx="2579">
                  <c:v>147.227</c:v>
                </c:pt>
                <c:pt idx="2580">
                  <c:v>136.55600000000001</c:v>
                </c:pt>
                <c:pt idx="2581">
                  <c:v>130.14500000000001</c:v>
                </c:pt>
                <c:pt idx="2582">
                  <c:v>120.864</c:v>
                </c:pt>
                <c:pt idx="2583">
                  <c:v>177.60900000000001</c:v>
                </c:pt>
                <c:pt idx="2584">
                  <c:v>172.62299999999999</c:v>
                </c:pt>
                <c:pt idx="2585">
                  <c:v>171.84</c:v>
                </c:pt>
                <c:pt idx="2586">
                  <c:v>171.84</c:v>
                </c:pt>
                <c:pt idx="2587">
                  <c:v>282.61500000000001</c:v>
                </c:pt>
                <c:pt idx="2588">
                  <c:v>235.524</c:v>
                </c:pt>
                <c:pt idx="2589">
                  <c:v>252.017</c:v>
                </c:pt>
                <c:pt idx="2590">
                  <c:v>223.625</c:v>
                </c:pt>
                <c:pt idx="2591">
                  <c:v>108.883</c:v>
                </c:pt>
                <c:pt idx="2592">
                  <c:v>272.26400000000001</c:v>
                </c:pt>
                <c:pt idx="2593">
                  <c:v>258.83100000000002</c:v>
                </c:pt>
                <c:pt idx="2594">
                  <c:v>263.62400000000002</c:v>
                </c:pt>
                <c:pt idx="2595">
                  <c:v>257.137</c:v>
                </c:pt>
                <c:pt idx="2596">
                  <c:v>74.9666</c:v>
                </c:pt>
                <c:pt idx="2597">
                  <c:v>96.387</c:v>
                </c:pt>
                <c:pt idx="2598">
                  <c:v>111.161</c:v>
                </c:pt>
                <c:pt idx="2599">
                  <c:v>111.161</c:v>
                </c:pt>
                <c:pt idx="2600">
                  <c:v>134.34899999999999</c:v>
                </c:pt>
                <c:pt idx="2601">
                  <c:v>107.22799999999999</c:v>
                </c:pt>
                <c:pt idx="2602">
                  <c:v>113.005</c:v>
                </c:pt>
                <c:pt idx="2603">
                  <c:v>225.96899999999999</c:v>
                </c:pt>
                <c:pt idx="2604">
                  <c:v>181.16</c:v>
                </c:pt>
                <c:pt idx="2605">
                  <c:v>217.88499999999999</c:v>
                </c:pt>
                <c:pt idx="2606">
                  <c:v>228.81299999999999</c:v>
                </c:pt>
                <c:pt idx="2607">
                  <c:v>187.7</c:v>
                </c:pt>
                <c:pt idx="2608">
                  <c:v>154.05000000000001</c:v>
                </c:pt>
                <c:pt idx="2609">
                  <c:v>101.319</c:v>
                </c:pt>
                <c:pt idx="2610">
                  <c:v>134.477</c:v>
                </c:pt>
                <c:pt idx="2611">
                  <c:v>65.680499999999995</c:v>
                </c:pt>
                <c:pt idx="2612">
                  <c:v>108.97799999999999</c:v>
                </c:pt>
                <c:pt idx="2613">
                  <c:v>132.732</c:v>
                </c:pt>
                <c:pt idx="2614">
                  <c:v>154.697</c:v>
                </c:pt>
                <c:pt idx="2615">
                  <c:v>150.72300000000001</c:v>
                </c:pt>
                <c:pt idx="2616">
                  <c:v>113.01900000000001</c:v>
                </c:pt>
                <c:pt idx="2617">
                  <c:v>118.47799999999999</c:v>
                </c:pt>
                <c:pt idx="2618">
                  <c:v>119.43</c:v>
                </c:pt>
                <c:pt idx="2619">
                  <c:v>120.964</c:v>
                </c:pt>
                <c:pt idx="2620">
                  <c:v>76.080500000000001</c:v>
                </c:pt>
                <c:pt idx="2621">
                  <c:v>109.402</c:v>
                </c:pt>
                <c:pt idx="2622">
                  <c:v>119.795</c:v>
                </c:pt>
                <c:pt idx="2623">
                  <c:v>161.965</c:v>
                </c:pt>
                <c:pt idx="2624">
                  <c:v>177.61500000000001</c:v>
                </c:pt>
                <c:pt idx="2625">
                  <c:v>177.61500000000001</c:v>
                </c:pt>
                <c:pt idx="2626">
                  <c:v>173.578</c:v>
                </c:pt>
                <c:pt idx="2627">
                  <c:v>157.88900000000001</c:v>
                </c:pt>
                <c:pt idx="2628">
                  <c:v>146.35900000000001</c:v>
                </c:pt>
                <c:pt idx="2629">
                  <c:v>167.42699999999999</c:v>
                </c:pt>
                <c:pt idx="2630">
                  <c:v>184.05099999999999</c:v>
                </c:pt>
                <c:pt idx="2631">
                  <c:v>111.23699999999999</c:v>
                </c:pt>
                <c:pt idx="2632">
                  <c:v>125.774</c:v>
                </c:pt>
                <c:pt idx="2633">
                  <c:v>135.696</c:v>
                </c:pt>
                <c:pt idx="2634">
                  <c:v>114.92100000000001</c:v>
                </c:pt>
                <c:pt idx="2635">
                  <c:v>77.638099999999994</c:v>
                </c:pt>
                <c:pt idx="2636">
                  <c:v>153.46199999999999</c:v>
                </c:pt>
                <c:pt idx="2637">
                  <c:v>130.99700000000001</c:v>
                </c:pt>
                <c:pt idx="2638">
                  <c:v>172.60300000000001</c:v>
                </c:pt>
                <c:pt idx="2639">
                  <c:v>165.334</c:v>
                </c:pt>
                <c:pt idx="2640">
                  <c:v>145.71199999999999</c:v>
                </c:pt>
                <c:pt idx="2641">
                  <c:v>147.02199999999999</c:v>
                </c:pt>
                <c:pt idx="2642">
                  <c:v>113.315</c:v>
                </c:pt>
                <c:pt idx="2643">
                  <c:v>101.953</c:v>
                </c:pt>
                <c:pt idx="2644">
                  <c:v>100.20099999999999</c:v>
                </c:pt>
                <c:pt idx="2645">
                  <c:v>91.941199999999995</c:v>
                </c:pt>
                <c:pt idx="2646">
                  <c:v>115.3</c:v>
                </c:pt>
                <c:pt idx="2647">
                  <c:v>116.256</c:v>
                </c:pt>
                <c:pt idx="2648">
                  <c:v>70.747</c:v>
                </c:pt>
                <c:pt idx="2649">
                  <c:v>137.06399999999999</c:v>
                </c:pt>
                <c:pt idx="2650">
                  <c:v>133.83199999999999</c:v>
                </c:pt>
                <c:pt idx="2651">
                  <c:v>133.83199999999999</c:v>
                </c:pt>
                <c:pt idx="2652">
                  <c:v>139.518</c:v>
                </c:pt>
                <c:pt idx="2653">
                  <c:v>87.437700000000007</c:v>
                </c:pt>
                <c:pt idx="2654">
                  <c:v>83.497600000000006</c:v>
                </c:pt>
                <c:pt idx="2655">
                  <c:v>99.208799999999997</c:v>
                </c:pt>
                <c:pt idx="2656">
                  <c:v>147.91900000000001</c:v>
                </c:pt>
                <c:pt idx="2657">
                  <c:v>147.91900000000001</c:v>
                </c:pt>
                <c:pt idx="2658">
                  <c:v>132.39099999999999</c:v>
                </c:pt>
                <c:pt idx="2659">
                  <c:v>116.206</c:v>
                </c:pt>
                <c:pt idx="2660">
                  <c:v>116.206</c:v>
                </c:pt>
                <c:pt idx="2661">
                  <c:v>137.423</c:v>
                </c:pt>
                <c:pt idx="2662">
                  <c:v>141.911</c:v>
                </c:pt>
                <c:pt idx="2663">
                  <c:v>141.911</c:v>
                </c:pt>
                <c:pt idx="2664">
                  <c:v>126.062</c:v>
                </c:pt>
                <c:pt idx="2665">
                  <c:v>135.16300000000001</c:v>
                </c:pt>
                <c:pt idx="2666">
                  <c:v>95.031099999999995</c:v>
                </c:pt>
                <c:pt idx="2667">
                  <c:v>112.68300000000001</c:v>
                </c:pt>
                <c:pt idx="2668">
                  <c:v>124.889</c:v>
                </c:pt>
                <c:pt idx="2669">
                  <c:v>106.992</c:v>
                </c:pt>
                <c:pt idx="2670">
                  <c:v>106.992</c:v>
                </c:pt>
                <c:pt idx="2671">
                  <c:v>77.964100000000002</c:v>
                </c:pt>
                <c:pt idx="2672">
                  <c:v>105.44799999999999</c:v>
                </c:pt>
                <c:pt idx="2673">
                  <c:v>107.517</c:v>
                </c:pt>
                <c:pt idx="2674">
                  <c:v>118.30800000000001</c:v>
                </c:pt>
                <c:pt idx="2675">
                  <c:v>111.012</c:v>
                </c:pt>
                <c:pt idx="2676">
                  <c:v>190.95400000000001</c:v>
                </c:pt>
                <c:pt idx="2677">
                  <c:v>190.95400000000001</c:v>
                </c:pt>
                <c:pt idx="2678">
                  <c:v>190.95400000000001</c:v>
                </c:pt>
                <c:pt idx="2679">
                  <c:v>204.56700000000001</c:v>
                </c:pt>
                <c:pt idx="2680">
                  <c:v>353.928</c:v>
                </c:pt>
                <c:pt idx="2681">
                  <c:v>613.85199999999998</c:v>
                </c:pt>
                <c:pt idx="2682">
                  <c:v>747.12699999999995</c:v>
                </c:pt>
                <c:pt idx="2683">
                  <c:v>645.29600000000005</c:v>
                </c:pt>
                <c:pt idx="2684">
                  <c:v>360.52199999999999</c:v>
                </c:pt>
                <c:pt idx="2685">
                  <c:v>180.584</c:v>
                </c:pt>
                <c:pt idx="2686">
                  <c:v>42.766199999999998</c:v>
                </c:pt>
                <c:pt idx="2687">
                  <c:v>61.640500000000003</c:v>
                </c:pt>
                <c:pt idx="2688">
                  <c:v>69.236500000000007</c:v>
                </c:pt>
                <c:pt idx="2689">
                  <c:v>44.710700000000003</c:v>
                </c:pt>
                <c:pt idx="2690">
                  <c:v>70.5124</c:v>
                </c:pt>
                <c:pt idx="2691">
                  <c:v>70.5124</c:v>
                </c:pt>
                <c:pt idx="2692">
                  <c:v>49.5488</c:v>
                </c:pt>
                <c:pt idx="2693">
                  <c:v>94.590100000000007</c:v>
                </c:pt>
                <c:pt idx="2694">
                  <c:v>79.378</c:v>
                </c:pt>
                <c:pt idx="2695">
                  <c:v>64.683700000000002</c:v>
                </c:pt>
                <c:pt idx="2696">
                  <c:v>65.729600000000005</c:v>
                </c:pt>
                <c:pt idx="2697">
                  <c:v>59.563800000000001</c:v>
                </c:pt>
                <c:pt idx="2698">
                  <c:v>59.563800000000001</c:v>
                </c:pt>
                <c:pt idx="2699">
                  <c:v>57.398800000000001</c:v>
                </c:pt>
                <c:pt idx="2700">
                  <c:v>81.066500000000005</c:v>
                </c:pt>
                <c:pt idx="2701">
                  <c:v>70.7958</c:v>
                </c:pt>
                <c:pt idx="2702">
                  <c:v>71.2346</c:v>
                </c:pt>
                <c:pt idx="2703">
                  <c:v>76.008399999999995</c:v>
                </c:pt>
                <c:pt idx="2704">
                  <c:v>95.209900000000005</c:v>
                </c:pt>
                <c:pt idx="2705">
                  <c:v>75.713399999999993</c:v>
                </c:pt>
                <c:pt idx="2706">
                  <c:v>62.760399999999997</c:v>
                </c:pt>
                <c:pt idx="2707">
                  <c:v>38.590200000000003</c:v>
                </c:pt>
                <c:pt idx="2708">
                  <c:v>45.454000000000001</c:v>
                </c:pt>
                <c:pt idx="2709">
                  <c:v>44.642499999999998</c:v>
                </c:pt>
                <c:pt idx="2710">
                  <c:v>56.7029</c:v>
                </c:pt>
                <c:pt idx="2711">
                  <c:v>56.7029</c:v>
                </c:pt>
                <c:pt idx="2712">
                  <c:v>50.371600000000001</c:v>
                </c:pt>
                <c:pt idx="2713">
                  <c:v>42.003700000000002</c:v>
                </c:pt>
                <c:pt idx="2714">
                  <c:v>55.155500000000004</c:v>
                </c:pt>
                <c:pt idx="2715">
                  <c:v>49.956400000000002</c:v>
                </c:pt>
                <c:pt idx="2716">
                  <c:v>21.3277</c:v>
                </c:pt>
                <c:pt idx="2717">
                  <c:v>28.280100000000001</c:v>
                </c:pt>
                <c:pt idx="2718">
                  <c:v>0</c:v>
                </c:pt>
                <c:pt idx="2719">
                  <c:v>0</c:v>
                </c:pt>
                <c:pt idx="2720">
                  <c:v>44.185000000000002</c:v>
                </c:pt>
                <c:pt idx="2721">
                  <c:v>63.6006</c:v>
                </c:pt>
                <c:pt idx="2722">
                  <c:v>57.240499999999997</c:v>
                </c:pt>
                <c:pt idx="2723">
                  <c:v>61.642000000000003</c:v>
                </c:pt>
                <c:pt idx="2724">
                  <c:v>69.484300000000005</c:v>
                </c:pt>
                <c:pt idx="2725">
                  <c:v>46.709200000000003</c:v>
                </c:pt>
                <c:pt idx="2726">
                  <c:v>39.302199999999999</c:v>
                </c:pt>
                <c:pt idx="2727">
                  <c:v>45.387999999999998</c:v>
                </c:pt>
                <c:pt idx="2728">
                  <c:v>34.741399999999999</c:v>
                </c:pt>
                <c:pt idx="2729">
                  <c:v>21.741</c:v>
                </c:pt>
                <c:pt idx="2730">
                  <c:v>30.030899999999999</c:v>
                </c:pt>
                <c:pt idx="2731">
                  <c:v>0</c:v>
                </c:pt>
                <c:pt idx="2732">
                  <c:v>0</c:v>
                </c:pt>
                <c:pt idx="2733">
                  <c:v>55.861899999999999</c:v>
                </c:pt>
                <c:pt idx="2734">
                  <c:v>43.1464</c:v>
                </c:pt>
                <c:pt idx="2735">
                  <c:v>34.434100000000001</c:v>
                </c:pt>
                <c:pt idx="2736">
                  <c:v>34.390999999999998</c:v>
                </c:pt>
                <c:pt idx="2737">
                  <c:v>49.869</c:v>
                </c:pt>
                <c:pt idx="2738">
                  <c:v>87.121899999999997</c:v>
                </c:pt>
                <c:pt idx="2739">
                  <c:v>79.697400000000002</c:v>
                </c:pt>
                <c:pt idx="2740">
                  <c:v>81.164699999999996</c:v>
                </c:pt>
                <c:pt idx="2741">
                  <c:v>70.191999999999993</c:v>
                </c:pt>
                <c:pt idx="2742">
                  <c:v>66.869399999999999</c:v>
                </c:pt>
                <c:pt idx="2743">
                  <c:v>79.204700000000003</c:v>
                </c:pt>
                <c:pt idx="2744">
                  <c:v>79.204700000000003</c:v>
                </c:pt>
                <c:pt idx="2745">
                  <c:v>52.415399999999998</c:v>
                </c:pt>
                <c:pt idx="2746">
                  <c:v>52.415399999999998</c:v>
                </c:pt>
                <c:pt idx="2747">
                  <c:v>67.203500000000005</c:v>
                </c:pt>
                <c:pt idx="2748">
                  <c:v>95.264799999999994</c:v>
                </c:pt>
                <c:pt idx="2749">
                  <c:v>85.763400000000004</c:v>
                </c:pt>
                <c:pt idx="2750">
                  <c:v>111.411</c:v>
                </c:pt>
                <c:pt idx="2751">
                  <c:v>103.10299999999999</c:v>
                </c:pt>
                <c:pt idx="2752">
                  <c:v>70.864000000000004</c:v>
                </c:pt>
                <c:pt idx="2753">
                  <c:v>49.060200000000002</c:v>
                </c:pt>
                <c:pt idx="2754">
                  <c:v>50.463700000000003</c:v>
                </c:pt>
                <c:pt idx="2755">
                  <c:v>50.463700000000003</c:v>
                </c:pt>
                <c:pt idx="2756">
                  <c:v>53.480600000000003</c:v>
                </c:pt>
                <c:pt idx="2757">
                  <c:v>56.768900000000002</c:v>
                </c:pt>
                <c:pt idx="2758">
                  <c:v>52.001800000000003</c:v>
                </c:pt>
                <c:pt idx="2759">
                  <c:v>54.934399999999997</c:v>
                </c:pt>
                <c:pt idx="2760">
                  <c:v>42.350999999999999</c:v>
                </c:pt>
                <c:pt idx="2761">
                  <c:v>69.011399999999995</c:v>
                </c:pt>
                <c:pt idx="2762">
                  <c:v>81.289699999999996</c:v>
                </c:pt>
                <c:pt idx="2763">
                  <c:v>96.2804</c:v>
                </c:pt>
                <c:pt idx="2764">
                  <c:v>74.976600000000005</c:v>
                </c:pt>
                <c:pt idx="2765">
                  <c:v>68.626499999999993</c:v>
                </c:pt>
                <c:pt idx="2766">
                  <c:v>75.311199999999999</c:v>
                </c:pt>
                <c:pt idx="2767">
                  <c:v>92.561300000000003</c:v>
                </c:pt>
                <c:pt idx="2768">
                  <c:v>58.850999999999999</c:v>
                </c:pt>
                <c:pt idx="2769">
                  <c:v>65.900599999999997</c:v>
                </c:pt>
                <c:pt idx="2770">
                  <c:v>80.988399999999999</c:v>
                </c:pt>
                <c:pt idx="2771">
                  <c:v>84.255200000000002</c:v>
                </c:pt>
                <c:pt idx="2772">
                  <c:v>109.84699999999999</c:v>
                </c:pt>
                <c:pt idx="2773">
                  <c:v>111.46599999999999</c:v>
                </c:pt>
                <c:pt idx="2774">
                  <c:v>66.761799999999994</c:v>
                </c:pt>
                <c:pt idx="2775">
                  <c:v>40.354199999999999</c:v>
                </c:pt>
                <c:pt idx="2776">
                  <c:v>47.164099999999998</c:v>
                </c:pt>
                <c:pt idx="2777">
                  <c:v>46.655500000000004</c:v>
                </c:pt>
                <c:pt idx="2778">
                  <c:v>56.094700000000003</c:v>
                </c:pt>
                <c:pt idx="2779">
                  <c:v>40.433300000000003</c:v>
                </c:pt>
                <c:pt idx="2780">
                  <c:v>33.847299999999997</c:v>
                </c:pt>
                <c:pt idx="2781">
                  <c:v>30.9815</c:v>
                </c:pt>
                <c:pt idx="2782">
                  <c:v>26.7498</c:v>
                </c:pt>
                <c:pt idx="2783">
                  <c:v>42.398299999999999</c:v>
                </c:pt>
                <c:pt idx="2784">
                  <c:v>78.889700000000005</c:v>
                </c:pt>
                <c:pt idx="2785">
                  <c:v>90.760800000000003</c:v>
                </c:pt>
                <c:pt idx="2786">
                  <c:v>95.607100000000003</c:v>
                </c:pt>
                <c:pt idx="2787">
                  <c:v>100.89400000000001</c:v>
                </c:pt>
                <c:pt idx="2788">
                  <c:v>92.896799999999999</c:v>
                </c:pt>
                <c:pt idx="2789">
                  <c:v>65.813999999999993</c:v>
                </c:pt>
                <c:pt idx="2790">
                  <c:v>67.491500000000002</c:v>
                </c:pt>
                <c:pt idx="2791">
                  <c:v>49.9178</c:v>
                </c:pt>
                <c:pt idx="2792">
                  <c:v>49.9178</c:v>
                </c:pt>
                <c:pt idx="2793">
                  <c:v>49.528799999999997</c:v>
                </c:pt>
                <c:pt idx="2794">
                  <c:v>98.095500000000001</c:v>
                </c:pt>
                <c:pt idx="2795">
                  <c:v>109.29900000000001</c:v>
                </c:pt>
                <c:pt idx="2796">
                  <c:v>109.29900000000001</c:v>
                </c:pt>
                <c:pt idx="2797">
                  <c:v>96.020499999999998</c:v>
                </c:pt>
                <c:pt idx="2798">
                  <c:v>59.569800000000001</c:v>
                </c:pt>
                <c:pt idx="2799">
                  <c:v>200.74299999999999</c:v>
                </c:pt>
                <c:pt idx="2800">
                  <c:v>484.18400000000003</c:v>
                </c:pt>
                <c:pt idx="2801">
                  <c:v>661.99599999999998</c:v>
                </c:pt>
                <c:pt idx="2802">
                  <c:v>751.92499999999995</c:v>
                </c:pt>
                <c:pt idx="2803">
                  <c:v>583.64099999999996</c:v>
                </c:pt>
                <c:pt idx="2804">
                  <c:v>598.02099999999996</c:v>
                </c:pt>
                <c:pt idx="2805">
                  <c:v>357.65699999999998</c:v>
                </c:pt>
                <c:pt idx="2806">
                  <c:v>283.90800000000002</c:v>
                </c:pt>
                <c:pt idx="2807">
                  <c:v>283.90800000000002</c:v>
                </c:pt>
                <c:pt idx="2808">
                  <c:v>113.20099999999999</c:v>
                </c:pt>
                <c:pt idx="2809">
                  <c:v>77.888900000000007</c:v>
                </c:pt>
                <c:pt idx="2810">
                  <c:v>128.50299999999999</c:v>
                </c:pt>
                <c:pt idx="2811">
                  <c:v>109.592</c:v>
                </c:pt>
                <c:pt idx="2812">
                  <c:v>106.82899999999999</c:v>
                </c:pt>
                <c:pt idx="2813">
                  <c:v>51.133699999999997</c:v>
                </c:pt>
                <c:pt idx="2814">
                  <c:v>66.907700000000006</c:v>
                </c:pt>
                <c:pt idx="2815">
                  <c:v>90.276700000000005</c:v>
                </c:pt>
                <c:pt idx="2816">
                  <c:v>86.470399999999998</c:v>
                </c:pt>
                <c:pt idx="2817">
                  <c:v>86.470399999999998</c:v>
                </c:pt>
                <c:pt idx="2818">
                  <c:v>79.626999999999995</c:v>
                </c:pt>
                <c:pt idx="2819">
                  <c:v>62.398200000000003</c:v>
                </c:pt>
                <c:pt idx="2820">
                  <c:v>43.141399999999997</c:v>
                </c:pt>
                <c:pt idx="2821">
                  <c:v>46.326999999999998</c:v>
                </c:pt>
                <c:pt idx="2822">
                  <c:v>57.211300000000001</c:v>
                </c:pt>
                <c:pt idx="2823">
                  <c:v>47.852600000000002</c:v>
                </c:pt>
                <c:pt idx="2824">
                  <c:v>88.887799999999999</c:v>
                </c:pt>
                <c:pt idx="2825">
                  <c:v>88.887799999999999</c:v>
                </c:pt>
                <c:pt idx="2826">
                  <c:v>85.055800000000005</c:v>
                </c:pt>
                <c:pt idx="2827">
                  <c:v>139.30600000000001</c:v>
                </c:pt>
                <c:pt idx="2828">
                  <c:v>75.096599999999995</c:v>
                </c:pt>
                <c:pt idx="2829">
                  <c:v>70.828699999999998</c:v>
                </c:pt>
                <c:pt idx="2830">
                  <c:v>68.222800000000007</c:v>
                </c:pt>
                <c:pt idx="2831">
                  <c:v>75.389099999999999</c:v>
                </c:pt>
                <c:pt idx="2832">
                  <c:v>106.02800000000001</c:v>
                </c:pt>
                <c:pt idx="2833">
                  <c:v>91.166399999999996</c:v>
                </c:pt>
                <c:pt idx="2834">
                  <c:v>106.351</c:v>
                </c:pt>
                <c:pt idx="2835">
                  <c:v>77.642700000000005</c:v>
                </c:pt>
                <c:pt idx="2836">
                  <c:v>95.885900000000007</c:v>
                </c:pt>
                <c:pt idx="2837">
                  <c:v>109.369</c:v>
                </c:pt>
                <c:pt idx="2838">
                  <c:v>109.369</c:v>
                </c:pt>
                <c:pt idx="2839">
                  <c:v>87.685500000000005</c:v>
                </c:pt>
                <c:pt idx="2840">
                  <c:v>84.504000000000005</c:v>
                </c:pt>
                <c:pt idx="2841">
                  <c:v>94.6233</c:v>
                </c:pt>
                <c:pt idx="2842">
                  <c:v>87.514600000000002</c:v>
                </c:pt>
                <c:pt idx="2843">
                  <c:v>86.389700000000005</c:v>
                </c:pt>
                <c:pt idx="2844">
                  <c:v>80.336399999999998</c:v>
                </c:pt>
                <c:pt idx="2845">
                  <c:v>47.164700000000003</c:v>
                </c:pt>
                <c:pt idx="2846">
                  <c:v>33.461500000000001</c:v>
                </c:pt>
                <c:pt idx="2847">
                  <c:v>43.981699999999996</c:v>
                </c:pt>
                <c:pt idx="2848">
                  <c:v>42.445799999999998</c:v>
                </c:pt>
                <c:pt idx="2849">
                  <c:v>50.868600000000001</c:v>
                </c:pt>
                <c:pt idx="2850">
                  <c:v>69.064300000000003</c:v>
                </c:pt>
                <c:pt idx="2851">
                  <c:v>72.028199999999998</c:v>
                </c:pt>
                <c:pt idx="2852">
                  <c:v>65.958100000000002</c:v>
                </c:pt>
                <c:pt idx="2853">
                  <c:v>54.654699999999998</c:v>
                </c:pt>
                <c:pt idx="2854">
                  <c:v>85.617900000000006</c:v>
                </c:pt>
                <c:pt idx="2855">
                  <c:v>83.456599999999995</c:v>
                </c:pt>
                <c:pt idx="2856">
                  <c:v>75.519499999999994</c:v>
                </c:pt>
                <c:pt idx="2857">
                  <c:v>45.149500000000003</c:v>
                </c:pt>
                <c:pt idx="2858">
                  <c:v>45.149500000000003</c:v>
                </c:pt>
                <c:pt idx="2859">
                  <c:v>35.638199999999998</c:v>
                </c:pt>
                <c:pt idx="2860">
                  <c:v>31.728300000000001</c:v>
                </c:pt>
                <c:pt idx="2861">
                  <c:v>66.893900000000002</c:v>
                </c:pt>
                <c:pt idx="2862">
                  <c:v>66.893900000000002</c:v>
                </c:pt>
                <c:pt idx="2863">
                  <c:v>74.2393</c:v>
                </c:pt>
                <c:pt idx="2864">
                  <c:v>83.744399999999999</c:v>
                </c:pt>
                <c:pt idx="2865">
                  <c:v>66.342299999999994</c:v>
                </c:pt>
                <c:pt idx="2866">
                  <c:v>76.803399999999996</c:v>
                </c:pt>
                <c:pt idx="2867">
                  <c:v>69.275999999999996</c:v>
                </c:pt>
                <c:pt idx="2868">
                  <c:v>39.629600000000003</c:v>
                </c:pt>
                <c:pt idx="2869">
                  <c:v>71.089500000000001</c:v>
                </c:pt>
                <c:pt idx="2870">
                  <c:v>79.552899999999994</c:v>
                </c:pt>
                <c:pt idx="2871">
                  <c:v>79.186099999999996</c:v>
                </c:pt>
                <c:pt idx="2872">
                  <c:v>70.936000000000007</c:v>
                </c:pt>
                <c:pt idx="2873">
                  <c:v>52.566600000000001</c:v>
                </c:pt>
                <c:pt idx="2874">
                  <c:v>37.183700000000002</c:v>
                </c:pt>
                <c:pt idx="2875">
                  <c:v>65.702200000000005</c:v>
                </c:pt>
                <c:pt idx="2876">
                  <c:v>63.0642</c:v>
                </c:pt>
                <c:pt idx="2877">
                  <c:v>66.437799999999996</c:v>
                </c:pt>
                <c:pt idx="2878">
                  <c:v>73.2166</c:v>
                </c:pt>
                <c:pt idx="2879">
                  <c:v>20.177399999999999</c:v>
                </c:pt>
                <c:pt idx="2880">
                  <c:v>32.464799999999997</c:v>
                </c:pt>
                <c:pt idx="2881">
                  <c:v>0</c:v>
                </c:pt>
                <c:pt idx="2882">
                  <c:v>0</c:v>
                </c:pt>
                <c:pt idx="2883">
                  <c:v>77.153300000000002</c:v>
                </c:pt>
                <c:pt idx="2884">
                  <c:v>80.199299999999994</c:v>
                </c:pt>
                <c:pt idx="2885">
                  <c:v>56.367800000000003</c:v>
                </c:pt>
                <c:pt idx="2886">
                  <c:v>75.313299999999998</c:v>
                </c:pt>
                <c:pt idx="2887">
                  <c:v>83.515500000000003</c:v>
                </c:pt>
                <c:pt idx="2888">
                  <c:v>83.515500000000003</c:v>
                </c:pt>
                <c:pt idx="2889">
                  <c:v>82.402699999999996</c:v>
                </c:pt>
                <c:pt idx="2890">
                  <c:v>37.962699999999998</c:v>
                </c:pt>
                <c:pt idx="2891">
                  <c:v>44.156399999999998</c:v>
                </c:pt>
                <c:pt idx="2892">
                  <c:v>60.717500000000001</c:v>
                </c:pt>
                <c:pt idx="2893">
                  <c:v>87.511600000000001</c:v>
                </c:pt>
                <c:pt idx="2894">
                  <c:v>86.833100000000002</c:v>
                </c:pt>
                <c:pt idx="2895">
                  <c:v>69.006500000000003</c:v>
                </c:pt>
                <c:pt idx="2896">
                  <c:v>53.657299999999999</c:v>
                </c:pt>
                <c:pt idx="2897">
                  <c:v>66.217100000000002</c:v>
                </c:pt>
                <c:pt idx="2898">
                  <c:v>66.217100000000002</c:v>
                </c:pt>
                <c:pt idx="2899">
                  <c:v>83.580799999999996</c:v>
                </c:pt>
                <c:pt idx="2900">
                  <c:v>40.013599999999997</c:v>
                </c:pt>
                <c:pt idx="2901">
                  <c:v>54.376800000000003</c:v>
                </c:pt>
                <c:pt idx="2902">
                  <c:v>51.003700000000002</c:v>
                </c:pt>
                <c:pt idx="2903">
                  <c:v>58.093800000000002</c:v>
                </c:pt>
                <c:pt idx="2904">
                  <c:v>62.380299999999998</c:v>
                </c:pt>
                <c:pt idx="2905">
                  <c:v>63.022100000000002</c:v>
                </c:pt>
                <c:pt idx="2906">
                  <c:v>43.1464</c:v>
                </c:pt>
                <c:pt idx="2907">
                  <c:v>63.283799999999999</c:v>
                </c:pt>
                <c:pt idx="2908">
                  <c:v>66.937100000000001</c:v>
                </c:pt>
                <c:pt idx="2909">
                  <c:v>63.667400000000001</c:v>
                </c:pt>
                <c:pt idx="2910">
                  <c:v>63.667400000000001</c:v>
                </c:pt>
                <c:pt idx="2911">
                  <c:v>60.335000000000001</c:v>
                </c:pt>
                <c:pt idx="2912">
                  <c:v>20.588699999999999</c:v>
                </c:pt>
                <c:pt idx="2913">
                  <c:v>31.832699999999999</c:v>
                </c:pt>
                <c:pt idx="2914">
                  <c:v>0</c:v>
                </c:pt>
                <c:pt idx="2915">
                  <c:v>0</c:v>
                </c:pt>
                <c:pt idx="2916">
                  <c:v>46.717799999999997</c:v>
                </c:pt>
                <c:pt idx="2917">
                  <c:v>74.999099999999999</c:v>
                </c:pt>
                <c:pt idx="2918">
                  <c:v>74.999099999999999</c:v>
                </c:pt>
                <c:pt idx="2919">
                  <c:v>62.534999999999997</c:v>
                </c:pt>
                <c:pt idx="2920">
                  <c:v>67.665899999999993</c:v>
                </c:pt>
                <c:pt idx="2921">
                  <c:v>261.09800000000001</c:v>
                </c:pt>
                <c:pt idx="2922">
                  <c:v>491.51900000000001</c:v>
                </c:pt>
                <c:pt idx="2923">
                  <c:v>523.31899999999996</c:v>
                </c:pt>
                <c:pt idx="2924">
                  <c:v>329.59399999999999</c:v>
                </c:pt>
                <c:pt idx="2925">
                  <c:v>112.568</c:v>
                </c:pt>
                <c:pt idx="2926">
                  <c:v>52.947699999999998</c:v>
                </c:pt>
                <c:pt idx="2927">
                  <c:v>66.089100000000002</c:v>
                </c:pt>
                <c:pt idx="2928">
                  <c:v>48.409500000000001</c:v>
                </c:pt>
                <c:pt idx="2929">
                  <c:v>46.572200000000002</c:v>
                </c:pt>
                <c:pt idx="2930">
                  <c:v>42.573900000000002</c:v>
                </c:pt>
                <c:pt idx="2931">
                  <c:v>42.291899999999998</c:v>
                </c:pt>
                <c:pt idx="2932">
                  <c:v>53.048900000000003</c:v>
                </c:pt>
                <c:pt idx="2933">
                  <c:v>58.549799999999998</c:v>
                </c:pt>
                <c:pt idx="2934">
                  <c:v>53.872100000000003</c:v>
                </c:pt>
                <c:pt idx="2935">
                  <c:v>60.684600000000003</c:v>
                </c:pt>
                <c:pt idx="2936">
                  <c:v>57.639099999999999</c:v>
                </c:pt>
                <c:pt idx="2937">
                  <c:v>57.639099999999999</c:v>
                </c:pt>
                <c:pt idx="2938">
                  <c:v>54.109699999999997</c:v>
                </c:pt>
                <c:pt idx="2939">
                  <c:v>44.9861</c:v>
                </c:pt>
                <c:pt idx="2940">
                  <c:v>58.142699999999998</c:v>
                </c:pt>
                <c:pt idx="2941">
                  <c:v>50.836399999999998</c:v>
                </c:pt>
                <c:pt idx="2942">
                  <c:v>55.245600000000003</c:v>
                </c:pt>
                <c:pt idx="2943">
                  <c:v>56.123199999999997</c:v>
                </c:pt>
                <c:pt idx="2944">
                  <c:v>87.8994</c:v>
                </c:pt>
                <c:pt idx="2945">
                  <c:v>87.8994</c:v>
                </c:pt>
                <c:pt idx="2946">
                  <c:v>61.988799999999998</c:v>
                </c:pt>
                <c:pt idx="2947">
                  <c:v>53.333799999999997</c:v>
                </c:pt>
                <c:pt idx="2948">
                  <c:v>55.537799999999997</c:v>
                </c:pt>
                <c:pt idx="2949">
                  <c:v>78.560599999999994</c:v>
                </c:pt>
                <c:pt idx="2950">
                  <c:v>95.471299999999999</c:v>
                </c:pt>
                <c:pt idx="2951">
                  <c:v>95.471299999999999</c:v>
                </c:pt>
                <c:pt idx="2952">
                  <c:v>82.025899999999993</c:v>
                </c:pt>
                <c:pt idx="2953">
                  <c:v>72.965299999999999</c:v>
                </c:pt>
                <c:pt idx="2954">
                  <c:v>45.356400000000001</c:v>
                </c:pt>
                <c:pt idx="2955">
                  <c:v>43.9876</c:v>
                </c:pt>
                <c:pt idx="2956">
                  <c:v>39.314399999999999</c:v>
                </c:pt>
                <c:pt idx="2957">
                  <c:v>55.226900000000001</c:v>
                </c:pt>
                <c:pt idx="2958">
                  <c:v>67.814899999999994</c:v>
                </c:pt>
                <c:pt idx="2959">
                  <c:v>67.814899999999994</c:v>
                </c:pt>
                <c:pt idx="2960">
                  <c:v>64.049499999999995</c:v>
                </c:pt>
                <c:pt idx="2961">
                  <c:v>71.746099999999998</c:v>
                </c:pt>
                <c:pt idx="2962">
                  <c:v>34.659100000000002</c:v>
                </c:pt>
                <c:pt idx="2963">
                  <c:v>28.592500000000001</c:v>
                </c:pt>
                <c:pt idx="2964">
                  <c:v>42.866799999999998</c:v>
                </c:pt>
                <c:pt idx="2965">
                  <c:v>49.985599999999998</c:v>
                </c:pt>
                <c:pt idx="2966">
                  <c:v>49.676299999999998</c:v>
                </c:pt>
                <c:pt idx="2967">
                  <c:v>35.847700000000003</c:v>
                </c:pt>
                <c:pt idx="2968">
                  <c:v>20.178699999999999</c:v>
                </c:pt>
                <c:pt idx="2969">
                  <c:v>58.229399999999998</c:v>
                </c:pt>
                <c:pt idx="2970">
                  <c:v>0</c:v>
                </c:pt>
                <c:pt idx="2971">
                  <c:v>0</c:v>
                </c:pt>
                <c:pt idx="2972">
                  <c:v>57.023000000000003</c:v>
                </c:pt>
                <c:pt idx="2973">
                  <c:v>36.235300000000002</c:v>
                </c:pt>
                <c:pt idx="2974">
                  <c:v>39.705399999999997</c:v>
                </c:pt>
                <c:pt idx="2975">
                  <c:v>39.705399999999997</c:v>
                </c:pt>
                <c:pt idx="2976">
                  <c:v>52.191899999999997</c:v>
                </c:pt>
                <c:pt idx="2977">
                  <c:v>67.48</c:v>
                </c:pt>
                <c:pt idx="2978">
                  <c:v>67.48</c:v>
                </c:pt>
                <c:pt idx="2979">
                  <c:v>67.48</c:v>
                </c:pt>
                <c:pt idx="2980">
                  <c:v>57.235700000000001</c:v>
                </c:pt>
                <c:pt idx="2981">
                  <c:v>53.636000000000003</c:v>
                </c:pt>
                <c:pt idx="2982">
                  <c:v>49.954500000000003</c:v>
                </c:pt>
                <c:pt idx="2983">
                  <c:v>49.363100000000003</c:v>
                </c:pt>
                <c:pt idx="2984">
                  <c:v>49.209099999999999</c:v>
                </c:pt>
                <c:pt idx="2985">
                  <c:v>56.856299999999997</c:v>
                </c:pt>
                <c:pt idx="2986">
                  <c:v>57.1723</c:v>
                </c:pt>
                <c:pt idx="2987">
                  <c:v>57.1723</c:v>
                </c:pt>
                <c:pt idx="2988">
                  <c:v>63.440100000000001</c:v>
                </c:pt>
                <c:pt idx="2989">
                  <c:v>56.106900000000003</c:v>
                </c:pt>
                <c:pt idx="2990">
                  <c:v>61.869799999999998</c:v>
                </c:pt>
                <c:pt idx="2991">
                  <c:v>61.869799999999998</c:v>
                </c:pt>
                <c:pt idx="2992">
                  <c:v>34.344900000000003</c:v>
                </c:pt>
                <c:pt idx="2993">
                  <c:v>33.789299999999997</c:v>
                </c:pt>
                <c:pt idx="2994">
                  <c:v>29.9953</c:v>
                </c:pt>
                <c:pt idx="2995">
                  <c:v>48.842799999999997</c:v>
                </c:pt>
                <c:pt idx="2996">
                  <c:v>66.204800000000006</c:v>
                </c:pt>
                <c:pt idx="2997">
                  <c:v>70.793599999999998</c:v>
                </c:pt>
                <c:pt idx="2998">
                  <c:v>74.998800000000003</c:v>
                </c:pt>
                <c:pt idx="2999">
                  <c:v>64.962199999999996</c:v>
                </c:pt>
                <c:pt idx="3000">
                  <c:v>57.665300000000002</c:v>
                </c:pt>
                <c:pt idx="3001">
                  <c:v>35.225200000000001</c:v>
                </c:pt>
                <c:pt idx="3002">
                  <c:v>44.922199999999997</c:v>
                </c:pt>
                <c:pt idx="3003">
                  <c:v>44.922199999999997</c:v>
                </c:pt>
                <c:pt idx="3004">
                  <c:v>43.966099999999997</c:v>
                </c:pt>
                <c:pt idx="3005">
                  <c:v>63.279800000000002</c:v>
                </c:pt>
                <c:pt idx="3006">
                  <c:v>50.715600000000002</c:v>
                </c:pt>
                <c:pt idx="3007">
                  <c:v>85.047499999999999</c:v>
                </c:pt>
                <c:pt idx="3008">
                  <c:v>85.047499999999999</c:v>
                </c:pt>
                <c:pt idx="3009">
                  <c:v>77.456999999999994</c:v>
                </c:pt>
                <c:pt idx="3010">
                  <c:v>46.495899999999999</c:v>
                </c:pt>
                <c:pt idx="3011">
                  <c:v>68.564400000000006</c:v>
                </c:pt>
                <c:pt idx="3012">
                  <c:v>86.9709</c:v>
                </c:pt>
                <c:pt idx="3013">
                  <c:v>92.956199999999995</c:v>
                </c:pt>
                <c:pt idx="3014">
                  <c:v>88.266099999999994</c:v>
                </c:pt>
                <c:pt idx="3015">
                  <c:v>105.70399999999999</c:v>
                </c:pt>
                <c:pt idx="3016">
                  <c:v>90.325000000000003</c:v>
                </c:pt>
                <c:pt idx="3017">
                  <c:v>93.138400000000004</c:v>
                </c:pt>
                <c:pt idx="3018">
                  <c:v>92.292400000000001</c:v>
                </c:pt>
                <c:pt idx="3019">
                  <c:v>71.276200000000003</c:v>
                </c:pt>
                <c:pt idx="3020">
                  <c:v>73.157499999999999</c:v>
                </c:pt>
                <c:pt idx="3021">
                  <c:v>82.898499999999999</c:v>
                </c:pt>
                <c:pt idx="3022">
                  <c:v>58.417000000000002</c:v>
                </c:pt>
                <c:pt idx="3023">
                  <c:v>40.272799999999997</c:v>
                </c:pt>
                <c:pt idx="3024">
                  <c:v>46.363999999999997</c:v>
                </c:pt>
                <c:pt idx="3025">
                  <c:v>48.959000000000003</c:v>
                </c:pt>
                <c:pt idx="3026">
                  <c:v>52.3688</c:v>
                </c:pt>
                <c:pt idx="3027">
                  <c:v>35.8568</c:v>
                </c:pt>
                <c:pt idx="3028">
                  <c:v>29.939599999999999</c:v>
                </c:pt>
                <c:pt idx="3029">
                  <c:v>31.697099999999999</c:v>
                </c:pt>
                <c:pt idx="3030">
                  <c:v>38.434100000000001</c:v>
                </c:pt>
                <c:pt idx="3031">
                  <c:v>34.731499999999997</c:v>
                </c:pt>
                <c:pt idx="3032">
                  <c:v>41.418199999999999</c:v>
                </c:pt>
                <c:pt idx="3033">
                  <c:v>96.646100000000004</c:v>
                </c:pt>
                <c:pt idx="3034">
                  <c:v>74.618600000000001</c:v>
                </c:pt>
                <c:pt idx="3035">
                  <c:v>74.618600000000001</c:v>
                </c:pt>
                <c:pt idx="3036">
                  <c:v>47.565600000000003</c:v>
                </c:pt>
                <c:pt idx="3037">
                  <c:v>29.821899999999999</c:v>
                </c:pt>
                <c:pt idx="3038">
                  <c:v>41.551200000000001</c:v>
                </c:pt>
                <c:pt idx="3039">
                  <c:v>30.354099999999999</c:v>
                </c:pt>
                <c:pt idx="3040">
                  <c:v>92.266300000000001</c:v>
                </c:pt>
                <c:pt idx="3041">
                  <c:v>280.58</c:v>
                </c:pt>
                <c:pt idx="3042">
                  <c:v>526.18799999999999</c:v>
                </c:pt>
                <c:pt idx="3043">
                  <c:v>661.80600000000004</c:v>
                </c:pt>
                <c:pt idx="3044">
                  <c:v>532.10500000000002</c:v>
                </c:pt>
                <c:pt idx="3045">
                  <c:v>355.91</c:v>
                </c:pt>
                <c:pt idx="3046">
                  <c:v>154.374</c:v>
                </c:pt>
                <c:pt idx="3047">
                  <c:v>74.027699999999996</c:v>
                </c:pt>
                <c:pt idx="3048">
                  <c:v>61.505000000000003</c:v>
                </c:pt>
                <c:pt idx="3049">
                  <c:v>63.882399999999997</c:v>
                </c:pt>
                <c:pt idx="3050">
                  <c:v>74.061800000000005</c:v>
                </c:pt>
                <c:pt idx="3051">
                  <c:v>76.357900000000001</c:v>
                </c:pt>
                <c:pt idx="3052">
                  <c:v>146.76300000000001</c:v>
                </c:pt>
                <c:pt idx="3053">
                  <c:v>116.349</c:v>
                </c:pt>
                <c:pt idx="3054">
                  <c:v>171.50200000000001</c:v>
                </c:pt>
                <c:pt idx="3055">
                  <c:v>171.50200000000001</c:v>
                </c:pt>
                <c:pt idx="3056">
                  <c:v>115.396</c:v>
                </c:pt>
                <c:pt idx="3057">
                  <c:v>87.243899999999996</c:v>
                </c:pt>
                <c:pt idx="3058">
                  <c:v>82.1297</c:v>
                </c:pt>
                <c:pt idx="3059">
                  <c:v>75.584100000000007</c:v>
                </c:pt>
                <c:pt idx="3060">
                  <c:v>74.075900000000004</c:v>
                </c:pt>
                <c:pt idx="3061">
                  <c:v>68.571100000000001</c:v>
                </c:pt>
                <c:pt idx="3062">
                  <c:v>88.889799999999994</c:v>
                </c:pt>
                <c:pt idx="3063">
                  <c:v>96.620599999999996</c:v>
                </c:pt>
                <c:pt idx="3064">
                  <c:v>83.491500000000002</c:v>
                </c:pt>
                <c:pt idx="3065">
                  <c:v>68.841200000000001</c:v>
                </c:pt>
                <c:pt idx="3066">
                  <c:v>86.617900000000006</c:v>
                </c:pt>
                <c:pt idx="3067">
                  <c:v>51.637700000000002</c:v>
                </c:pt>
                <c:pt idx="3068">
                  <c:v>77.212800000000001</c:v>
                </c:pt>
                <c:pt idx="3069">
                  <c:v>45.563400000000001</c:v>
                </c:pt>
                <c:pt idx="3070">
                  <c:v>44.006399999999999</c:v>
                </c:pt>
                <c:pt idx="3071">
                  <c:v>45.786000000000001</c:v>
                </c:pt>
                <c:pt idx="3072">
                  <c:v>40.839100000000002</c:v>
                </c:pt>
                <c:pt idx="3073">
                  <c:v>31.8202</c:v>
                </c:pt>
                <c:pt idx="3074">
                  <c:v>56.469499999999996</c:v>
                </c:pt>
                <c:pt idx="3075">
                  <c:v>63.968800000000002</c:v>
                </c:pt>
                <c:pt idx="3076">
                  <c:v>63.968800000000002</c:v>
                </c:pt>
                <c:pt idx="3077">
                  <c:v>93.509699999999995</c:v>
                </c:pt>
                <c:pt idx="3078">
                  <c:v>74.111000000000004</c:v>
                </c:pt>
                <c:pt idx="3079">
                  <c:v>70.381399999999999</c:v>
                </c:pt>
                <c:pt idx="3080">
                  <c:v>98.273200000000003</c:v>
                </c:pt>
                <c:pt idx="3081">
                  <c:v>80.699100000000001</c:v>
                </c:pt>
                <c:pt idx="3082">
                  <c:v>74.606700000000004</c:v>
                </c:pt>
                <c:pt idx="3083">
                  <c:v>78.209599999999995</c:v>
                </c:pt>
                <c:pt idx="3084">
                  <c:v>93.448800000000006</c:v>
                </c:pt>
                <c:pt idx="3085">
                  <c:v>93.448800000000006</c:v>
                </c:pt>
                <c:pt idx="3086">
                  <c:v>118.583</c:v>
                </c:pt>
                <c:pt idx="3087">
                  <c:v>118.583</c:v>
                </c:pt>
                <c:pt idx="3088">
                  <c:v>95.517700000000005</c:v>
                </c:pt>
                <c:pt idx="3089">
                  <c:v>102.348</c:v>
                </c:pt>
                <c:pt idx="3090">
                  <c:v>104.748</c:v>
                </c:pt>
                <c:pt idx="3091">
                  <c:v>120.345</c:v>
                </c:pt>
                <c:pt idx="3092">
                  <c:v>107.611</c:v>
                </c:pt>
                <c:pt idx="3093">
                  <c:v>100.61499999999999</c:v>
                </c:pt>
                <c:pt idx="3094">
                  <c:v>85.710400000000007</c:v>
                </c:pt>
                <c:pt idx="3095">
                  <c:v>62.969499999999996</c:v>
                </c:pt>
                <c:pt idx="3096">
                  <c:v>104.09</c:v>
                </c:pt>
                <c:pt idx="3097">
                  <c:v>99.617000000000004</c:v>
                </c:pt>
                <c:pt idx="3098">
                  <c:v>104.33499999999999</c:v>
                </c:pt>
                <c:pt idx="3099">
                  <c:v>79.143199999999993</c:v>
                </c:pt>
                <c:pt idx="3100">
                  <c:v>70.786100000000005</c:v>
                </c:pt>
                <c:pt idx="3101">
                  <c:v>66.316999999999993</c:v>
                </c:pt>
                <c:pt idx="3102">
                  <c:v>67.002099999999999</c:v>
                </c:pt>
                <c:pt idx="3103">
                  <c:v>93.987099999999998</c:v>
                </c:pt>
                <c:pt idx="3104">
                  <c:v>117.557</c:v>
                </c:pt>
                <c:pt idx="3105">
                  <c:v>133.98599999999999</c:v>
                </c:pt>
                <c:pt idx="3106">
                  <c:v>140.78</c:v>
                </c:pt>
                <c:pt idx="3107">
                  <c:v>157.61799999999999</c:v>
                </c:pt>
                <c:pt idx="3108">
                  <c:v>82.618200000000002</c:v>
                </c:pt>
                <c:pt idx="3109">
                  <c:v>97.750299999999996</c:v>
                </c:pt>
                <c:pt idx="3110">
                  <c:v>121.70699999999999</c:v>
                </c:pt>
                <c:pt idx="3111">
                  <c:v>143.798</c:v>
                </c:pt>
                <c:pt idx="3112">
                  <c:v>100.21299999999999</c:v>
                </c:pt>
                <c:pt idx="3113">
                  <c:v>98.920100000000005</c:v>
                </c:pt>
                <c:pt idx="3114">
                  <c:v>111.255</c:v>
                </c:pt>
                <c:pt idx="3115">
                  <c:v>129.12899999999999</c:v>
                </c:pt>
                <c:pt idx="3116">
                  <c:v>105.084</c:v>
                </c:pt>
                <c:pt idx="3117">
                  <c:v>78.819199999999995</c:v>
                </c:pt>
                <c:pt idx="3118">
                  <c:v>78.816199999999995</c:v>
                </c:pt>
                <c:pt idx="3119">
                  <c:v>56.597700000000003</c:v>
                </c:pt>
                <c:pt idx="3120">
                  <c:v>90.930899999999994</c:v>
                </c:pt>
                <c:pt idx="3121">
                  <c:v>97.557400000000001</c:v>
                </c:pt>
                <c:pt idx="3122">
                  <c:v>89.440100000000001</c:v>
                </c:pt>
                <c:pt idx="3123">
                  <c:v>89.657499999999999</c:v>
                </c:pt>
                <c:pt idx="3124">
                  <c:v>74.427599999999998</c:v>
                </c:pt>
                <c:pt idx="3125">
                  <c:v>74.427599999999998</c:v>
                </c:pt>
                <c:pt idx="3126">
                  <c:v>100.068</c:v>
                </c:pt>
                <c:pt idx="3127">
                  <c:v>72.115099999999998</c:v>
                </c:pt>
                <c:pt idx="3128">
                  <c:v>72.115099999999998</c:v>
                </c:pt>
                <c:pt idx="3129">
                  <c:v>71.672700000000006</c:v>
                </c:pt>
                <c:pt idx="3130">
                  <c:v>48.161000000000001</c:v>
                </c:pt>
                <c:pt idx="3131">
                  <c:v>42.595300000000002</c:v>
                </c:pt>
                <c:pt idx="3132">
                  <c:v>61.285400000000003</c:v>
                </c:pt>
                <c:pt idx="3133">
                  <c:v>61.285400000000003</c:v>
                </c:pt>
                <c:pt idx="3134">
                  <c:v>61.285400000000003</c:v>
                </c:pt>
                <c:pt idx="3135">
                  <c:v>47.393099999999997</c:v>
                </c:pt>
                <c:pt idx="3136">
                  <c:v>97.779399999999995</c:v>
                </c:pt>
                <c:pt idx="3137">
                  <c:v>96.755499999999998</c:v>
                </c:pt>
                <c:pt idx="3138">
                  <c:v>96.755499999999998</c:v>
                </c:pt>
                <c:pt idx="3139">
                  <c:v>76.227900000000005</c:v>
                </c:pt>
                <c:pt idx="3140">
                  <c:v>99.899100000000004</c:v>
                </c:pt>
                <c:pt idx="3141">
                  <c:v>183.25800000000001</c:v>
                </c:pt>
                <c:pt idx="3142">
                  <c:v>165.429</c:v>
                </c:pt>
                <c:pt idx="3143">
                  <c:v>146.52699999999999</c:v>
                </c:pt>
                <c:pt idx="3144">
                  <c:v>125.078</c:v>
                </c:pt>
                <c:pt idx="3145">
                  <c:v>98.74</c:v>
                </c:pt>
                <c:pt idx="3146">
                  <c:v>100.944</c:v>
                </c:pt>
                <c:pt idx="3147">
                  <c:v>100.944</c:v>
                </c:pt>
                <c:pt idx="3148">
                  <c:v>100.944</c:v>
                </c:pt>
                <c:pt idx="3149">
                  <c:v>69.817899999999995</c:v>
                </c:pt>
                <c:pt idx="3150">
                  <c:v>82.556799999999996</c:v>
                </c:pt>
                <c:pt idx="3151">
                  <c:v>109.38</c:v>
                </c:pt>
                <c:pt idx="3152">
                  <c:v>157.749</c:v>
                </c:pt>
                <c:pt idx="3153">
                  <c:v>154.05600000000001</c:v>
                </c:pt>
                <c:pt idx="3154">
                  <c:v>127.88</c:v>
                </c:pt>
                <c:pt idx="3155">
                  <c:v>71.076700000000002</c:v>
                </c:pt>
                <c:pt idx="3156">
                  <c:v>42.376300000000001</c:v>
                </c:pt>
                <c:pt idx="3157">
                  <c:v>71.731999999999999</c:v>
                </c:pt>
                <c:pt idx="3158">
                  <c:v>69.723500000000001</c:v>
                </c:pt>
                <c:pt idx="3159">
                  <c:v>105.04600000000001</c:v>
                </c:pt>
                <c:pt idx="3160">
                  <c:v>105.04600000000001</c:v>
                </c:pt>
                <c:pt idx="3161">
                  <c:v>152.422</c:v>
                </c:pt>
                <c:pt idx="3162">
                  <c:v>353.113</c:v>
                </c:pt>
                <c:pt idx="3163">
                  <c:v>540.678</c:v>
                </c:pt>
                <c:pt idx="3164">
                  <c:v>535.74400000000003</c:v>
                </c:pt>
                <c:pt idx="3165">
                  <c:v>329.358</c:v>
                </c:pt>
                <c:pt idx="3166">
                  <c:v>159.47200000000001</c:v>
                </c:pt>
                <c:pt idx="3167">
                  <c:v>84.735200000000006</c:v>
                </c:pt>
                <c:pt idx="3168">
                  <c:v>80.532300000000006</c:v>
                </c:pt>
                <c:pt idx="3169">
                  <c:v>85.805899999999994</c:v>
                </c:pt>
                <c:pt idx="3170">
                  <c:v>55.8645</c:v>
                </c:pt>
                <c:pt idx="3171">
                  <c:v>61.751100000000001</c:v>
                </c:pt>
                <c:pt idx="3172">
                  <c:v>74.077399999999997</c:v>
                </c:pt>
                <c:pt idx="3173">
                  <c:v>157.511</c:v>
                </c:pt>
                <c:pt idx="3174">
                  <c:v>148.33799999999999</c:v>
                </c:pt>
                <c:pt idx="3175">
                  <c:v>142.375</c:v>
                </c:pt>
                <c:pt idx="3176">
                  <c:v>135.84899999999999</c:v>
                </c:pt>
                <c:pt idx="3177">
                  <c:v>50.725499999999997</c:v>
                </c:pt>
                <c:pt idx="3178">
                  <c:v>87.181100000000001</c:v>
                </c:pt>
                <c:pt idx="3179">
                  <c:v>98.437799999999996</c:v>
                </c:pt>
                <c:pt idx="3180">
                  <c:v>117.117</c:v>
                </c:pt>
                <c:pt idx="3181">
                  <c:v>69.698599999999999</c:v>
                </c:pt>
                <c:pt idx="3182">
                  <c:v>96.670100000000005</c:v>
                </c:pt>
                <c:pt idx="3183">
                  <c:v>96.670100000000005</c:v>
                </c:pt>
                <c:pt idx="3184">
                  <c:v>96.573599999999999</c:v>
                </c:pt>
                <c:pt idx="3185">
                  <c:v>86.307199999999995</c:v>
                </c:pt>
                <c:pt idx="3186">
                  <c:v>86.307199999999995</c:v>
                </c:pt>
                <c:pt idx="3187">
                  <c:v>117.729</c:v>
                </c:pt>
                <c:pt idx="3188">
                  <c:v>98.007199999999997</c:v>
                </c:pt>
                <c:pt idx="3189">
                  <c:v>110.499</c:v>
                </c:pt>
                <c:pt idx="3190">
                  <c:v>89.465199999999996</c:v>
                </c:pt>
                <c:pt idx="3191">
                  <c:v>43.677300000000002</c:v>
                </c:pt>
                <c:pt idx="3192">
                  <c:v>79.090400000000002</c:v>
                </c:pt>
                <c:pt idx="3193">
                  <c:v>93.143900000000002</c:v>
                </c:pt>
                <c:pt idx="3194">
                  <c:v>70.653400000000005</c:v>
                </c:pt>
                <c:pt idx="3195">
                  <c:v>99.439099999999996</c:v>
                </c:pt>
                <c:pt idx="3196">
                  <c:v>99.439099999999996</c:v>
                </c:pt>
                <c:pt idx="3197">
                  <c:v>89.186199999999999</c:v>
                </c:pt>
                <c:pt idx="3198">
                  <c:v>119.114</c:v>
                </c:pt>
                <c:pt idx="3199">
                  <c:v>123.581</c:v>
                </c:pt>
                <c:pt idx="3200">
                  <c:v>120.53100000000001</c:v>
                </c:pt>
                <c:pt idx="3201">
                  <c:v>132.684</c:v>
                </c:pt>
                <c:pt idx="3202">
                  <c:v>109.578</c:v>
                </c:pt>
                <c:pt idx="3203">
                  <c:v>104.13800000000001</c:v>
                </c:pt>
                <c:pt idx="3204">
                  <c:v>120.294</c:v>
                </c:pt>
                <c:pt idx="3205">
                  <c:v>103.211</c:v>
                </c:pt>
                <c:pt idx="3206">
                  <c:v>101.923</c:v>
                </c:pt>
                <c:pt idx="3207">
                  <c:v>121.953</c:v>
                </c:pt>
                <c:pt idx="3208">
                  <c:v>90.608699999999999</c:v>
                </c:pt>
                <c:pt idx="3209">
                  <c:v>78.066400000000002</c:v>
                </c:pt>
                <c:pt idx="3210">
                  <c:v>54.400799999999997</c:v>
                </c:pt>
                <c:pt idx="3211">
                  <c:v>78.401600000000002</c:v>
                </c:pt>
                <c:pt idx="3212">
                  <c:v>78.401600000000002</c:v>
                </c:pt>
                <c:pt idx="3213">
                  <c:v>68.369</c:v>
                </c:pt>
                <c:pt idx="3214">
                  <c:v>92.758300000000006</c:v>
                </c:pt>
                <c:pt idx="3215">
                  <c:v>80.6023</c:v>
                </c:pt>
                <c:pt idx="3216">
                  <c:v>88.246200000000002</c:v>
                </c:pt>
                <c:pt idx="3217">
                  <c:v>107.848</c:v>
                </c:pt>
                <c:pt idx="3218">
                  <c:v>61.658200000000001</c:v>
                </c:pt>
                <c:pt idx="3219">
                  <c:v>61.070300000000003</c:v>
                </c:pt>
                <c:pt idx="3220">
                  <c:v>80.329800000000006</c:v>
                </c:pt>
                <c:pt idx="3221">
                  <c:v>65.197800000000001</c:v>
                </c:pt>
                <c:pt idx="3222">
                  <c:v>65.197800000000001</c:v>
                </c:pt>
                <c:pt idx="3223">
                  <c:v>50.7151</c:v>
                </c:pt>
                <c:pt idx="3224">
                  <c:v>35.091799999999999</c:v>
                </c:pt>
                <c:pt idx="3225">
                  <c:v>50.426099999999998</c:v>
                </c:pt>
                <c:pt idx="3226">
                  <c:v>50.426099999999998</c:v>
                </c:pt>
                <c:pt idx="3227">
                  <c:v>51.158499999999997</c:v>
                </c:pt>
                <c:pt idx="3228">
                  <c:v>90.211500000000001</c:v>
                </c:pt>
                <c:pt idx="3229">
                  <c:v>78.888800000000003</c:v>
                </c:pt>
                <c:pt idx="3230">
                  <c:v>78.888800000000003</c:v>
                </c:pt>
                <c:pt idx="3231">
                  <c:v>54.107399999999998</c:v>
                </c:pt>
                <c:pt idx="3232">
                  <c:v>62.0535</c:v>
                </c:pt>
                <c:pt idx="3233">
                  <c:v>70.383300000000006</c:v>
                </c:pt>
                <c:pt idx="3234">
                  <c:v>67.037300000000002</c:v>
                </c:pt>
                <c:pt idx="3235">
                  <c:v>67.037300000000002</c:v>
                </c:pt>
                <c:pt idx="3236">
                  <c:v>121.333</c:v>
                </c:pt>
                <c:pt idx="3237">
                  <c:v>130.20699999999999</c:v>
                </c:pt>
                <c:pt idx="3238">
                  <c:v>123.718</c:v>
                </c:pt>
                <c:pt idx="3239">
                  <c:v>123.718</c:v>
                </c:pt>
                <c:pt idx="3240">
                  <c:v>73.913899999999998</c:v>
                </c:pt>
                <c:pt idx="3241">
                  <c:v>117.468</c:v>
                </c:pt>
                <c:pt idx="3242">
                  <c:v>137.285</c:v>
                </c:pt>
                <c:pt idx="3243">
                  <c:v>137.285</c:v>
                </c:pt>
                <c:pt idx="3244">
                  <c:v>74.931799999999996</c:v>
                </c:pt>
                <c:pt idx="3245">
                  <c:v>96.051500000000004</c:v>
                </c:pt>
                <c:pt idx="3246">
                  <c:v>80.849699999999999</c:v>
                </c:pt>
                <c:pt idx="3247">
                  <c:v>68.474999999999994</c:v>
                </c:pt>
                <c:pt idx="3248">
                  <c:v>66.640299999999996</c:v>
                </c:pt>
                <c:pt idx="3249">
                  <c:v>58.910499999999999</c:v>
                </c:pt>
                <c:pt idx="3250">
                  <c:v>60.127899999999997</c:v>
                </c:pt>
                <c:pt idx="3251">
                  <c:v>69.148499999999999</c:v>
                </c:pt>
                <c:pt idx="3252">
                  <c:v>59.578800000000001</c:v>
                </c:pt>
                <c:pt idx="3253">
                  <c:v>90.667500000000004</c:v>
                </c:pt>
                <c:pt idx="3254">
                  <c:v>72.116699999999994</c:v>
                </c:pt>
                <c:pt idx="3255">
                  <c:v>61.581099999999999</c:v>
                </c:pt>
                <c:pt idx="3256">
                  <c:v>91.310599999999994</c:v>
                </c:pt>
                <c:pt idx="3257">
                  <c:v>74.978099999999998</c:v>
                </c:pt>
                <c:pt idx="3258">
                  <c:v>59.874400000000001</c:v>
                </c:pt>
                <c:pt idx="3259">
                  <c:v>94.305499999999995</c:v>
                </c:pt>
                <c:pt idx="3260">
                  <c:v>90.020499999999998</c:v>
                </c:pt>
                <c:pt idx="3261">
                  <c:v>91.812399999999997</c:v>
                </c:pt>
                <c:pt idx="3262">
                  <c:v>99.688599999999994</c:v>
                </c:pt>
                <c:pt idx="3263">
                  <c:v>54.994999999999997</c:v>
                </c:pt>
                <c:pt idx="3264">
                  <c:v>71.431299999999993</c:v>
                </c:pt>
                <c:pt idx="3265">
                  <c:v>75.519000000000005</c:v>
                </c:pt>
                <c:pt idx="3266">
                  <c:v>70.129099999999994</c:v>
                </c:pt>
                <c:pt idx="3267">
                  <c:v>69.672899999999998</c:v>
                </c:pt>
                <c:pt idx="3268">
                  <c:v>69.672899999999998</c:v>
                </c:pt>
                <c:pt idx="3269">
                  <c:v>80.634600000000006</c:v>
                </c:pt>
                <c:pt idx="3270">
                  <c:v>101.383</c:v>
                </c:pt>
                <c:pt idx="3271">
                  <c:v>101.383</c:v>
                </c:pt>
                <c:pt idx="3272">
                  <c:v>87.430700000000002</c:v>
                </c:pt>
                <c:pt idx="3273">
                  <c:v>69.942300000000003</c:v>
                </c:pt>
                <c:pt idx="3274">
                  <c:v>74.988399999999999</c:v>
                </c:pt>
                <c:pt idx="3275">
                  <c:v>90.803600000000003</c:v>
                </c:pt>
                <c:pt idx="3276">
                  <c:v>90.803600000000003</c:v>
                </c:pt>
                <c:pt idx="3277">
                  <c:v>84.520700000000005</c:v>
                </c:pt>
                <c:pt idx="3278">
                  <c:v>74.115700000000004</c:v>
                </c:pt>
                <c:pt idx="3279">
                  <c:v>61.945500000000003</c:v>
                </c:pt>
                <c:pt idx="3280">
                  <c:v>41.578699999999998</c:v>
                </c:pt>
                <c:pt idx="3281">
                  <c:v>41.578699999999998</c:v>
                </c:pt>
                <c:pt idx="3282">
                  <c:v>68.121700000000004</c:v>
                </c:pt>
                <c:pt idx="3283">
                  <c:v>209.56899999999999</c:v>
                </c:pt>
                <c:pt idx="3284">
                  <c:v>535.88599999999997</c:v>
                </c:pt>
                <c:pt idx="3285">
                  <c:v>857.07399999999996</c:v>
                </c:pt>
                <c:pt idx="3286">
                  <c:v>819.08199999999999</c:v>
                </c:pt>
                <c:pt idx="3287">
                  <c:v>503.25400000000002</c:v>
                </c:pt>
                <c:pt idx="3288">
                  <c:v>182.065</c:v>
                </c:pt>
                <c:pt idx="3289">
                  <c:v>70.174400000000006</c:v>
                </c:pt>
                <c:pt idx="3290">
                  <c:v>82.952200000000005</c:v>
                </c:pt>
                <c:pt idx="3291">
                  <c:v>65.5441</c:v>
                </c:pt>
                <c:pt idx="3292">
                  <c:v>62.235100000000003</c:v>
                </c:pt>
                <c:pt idx="3293">
                  <c:v>95.498699999999999</c:v>
                </c:pt>
                <c:pt idx="3294">
                  <c:v>78.737099999999998</c:v>
                </c:pt>
                <c:pt idx="3295">
                  <c:v>71.391000000000005</c:v>
                </c:pt>
                <c:pt idx="3296">
                  <c:v>70.165599999999998</c:v>
                </c:pt>
                <c:pt idx="3297">
                  <c:v>69.314999999999998</c:v>
                </c:pt>
                <c:pt idx="3298">
                  <c:v>78.470399999999998</c:v>
                </c:pt>
                <c:pt idx="3299">
                  <c:v>94.469099999999997</c:v>
                </c:pt>
                <c:pt idx="3300">
                  <c:v>92.079599999999999</c:v>
                </c:pt>
                <c:pt idx="3301">
                  <c:v>73.942599999999999</c:v>
                </c:pt>
                <c:pt idx="3302">
                  <c:v>93.372</c:v>
                </c:pt>
                <c:pt idx="3303">
                  <c:v>123.538</c:v>
                </c:pt>
                <c:pt idx="3304">
                  <c:v>130.381</c:v>
                </c:pt>
                <c:pt idx="3305">
                  <c:v>125.435</c:v>
                </c:pt>
                <c:pt idx="3306">
                  <c:v>126.209</c:v>
                </c:pt>
                <c:pt idx="3307">
                  <c:v>77.719800000000006</c:v>
                </c:pt>
                <c:pt idx="3308">
                  <c:v>60.058700000000002</c:v>
                </c:pt>
                <c:pt idx="3309">
                  <c:v>32.654699999999998</c:v>
                </c:pt>
                <c:pt idx="3310">
                  <c:v>36.161499999999997</c:v>
                </c:pt>
                <c:pt idx="3311">
                  <c:v>64.963499999999996</c:v>
                </c:pt>
                <c:pt idx="3312">
                  <c:v>146.39400000000001</c:v>
                </c:pt>
                <c:pt idx="3313">
                  <c:v>189.125</c:v>
                </c:pt>
                <c:pt idx="3314">
                  <c:v>189.125</c:v>
                </c:pt>
                <c:pt idx="3315">
                  <c:v>125.58799999999999</c:v>
                </c:pt>
                <c:pt idx="3316">
                  <c:v>86.9011</c:v>
                </c:pt>
                <c:pt idx="3317">
                  <c:v>54.750100000000003</c:v>
                </c:pt>
                <c:pt idx="3318">
                  <c:v>54.637799999999999</c:v>
                </c:pt>
                <c:pt idx="3319">
                  <c:v>55.706099999999999</c:v>
                </c:pt>
                <c:pt idx="3320">
                  <c:v>55.726999999999997</c:v>
                </c:pt>
                <c:pt idx="3321">
                  <c:v>71.284499999999994</c:v>
                </c:pt>
                <c:pt idx="3322">
                  <c:v>50.129100000000001</c:v>
                </c:pt>
                <c:pt idx="3323">
                  <c:v>50.129100000000001</c:v>
                </c:pt>
                <c:pt idx="3324">
                  <c:v>108.101</c:v>
                </c:pt>
                <c:pt idx="3325">
                  <c:v>109.316</c:v>
                </c:pt>
                <c:pt idx="3326">
                  <c:v>109.316</c:v>
                </c:pt>
                <c:pt idx="3327">
                  <c:v>106.477</c:v>
                </c:pt>
                <c:pt idx="3328">
                  <c:v>76.974500000000006</c:v>
                </c:pt>
                <c:pt idx="3329">
                  <c:v>76.594899999999996</c:v>
                </c:pt>
                <c:pt idx="3330">
                  <c:v>82.001599999999996</c:v>
                </c:pt>
                <c:pt idx="3331">
                  <c:v>75.034899999999993</c:v>
                </c:pt>
                <c:pt idx="3332">
                  <c:v>75.034899999999993</c:v>
                </c:pt>
                <c:pt idx="3333">
                  <c:v>114.756</c:v>
                </c:pt>
                <c:pt idx="3334">
                  <c:v>93.185599999999994</c:v>
                </c:pt>
                <c:pt idx="3335">
                  <c:v>115.279</c:v>
                </c:pt>
                <c:pt idx="3336">
                  <c:v>115.279</c:v>
                </c:pt>
                <c:pt idx="3337">
                  <c:v>86.571200000000005</c:v>
                </c:pt>
                <c:pt idx="3338">
                  <c:v>55.748199999999997</c:v>
                </c:pt>
                <c:pt idx="3339">
                  <c:v>88.300799999999995</c:v>
                </c:pt>
                <c:pt idx="3340">
                  <c:v>138.41800000000001</c:v>
                </c:pt>
                <c:pt idx="3341">
                  <c:v>161.274</c:v>
                </c:pt>
                <c:pt idx="3342">
                  <c:v>162.226</c:v>
                </c:pt>
                <c:pt idx="3343">
                  <c:v>153.81399999999999</c:v>
                </c:pt>
                <c:pt idx="3344">
                  <c:v>88.941199999999995</c:v>
                </c:pt>
                <c:pt idx="3345">
                  <c:v>119.235</c:v>
                </c:pt>
                <c:pt idx="3346">
                  <c:v>99.534700000000001</c:v>
                </c:pt>
                <c:pt idx="3347">
                  <c:v>76.697400000000002</c:v>
                </c:pt>
                <c:pt idx="3348">
                  <c:v>75.92</c:v>
                </c:pt>
                <c:pt idx="3349">
                  <c:v>47.978000000000002</c:v>
                </c:pt>
                <c:pt idx="3350">
                  <c:v>67.618799999999993</c:v>
                </c:pt>
                <c:pt idx="3351">
                  <c:v>69.905500000000004</c:v>
                </c:pt>
                <c:pt idx="3352">
                  <c:v>70.6083</c:v>
                </c:pt>
                <c:pt idx="3353">
                  <c:v>92.568100000000001</c:v>
                </c:pt>
                <c:pt idx="3354">
                  <c:v>80.146699999999996</c:v>
                </c:pt>
                <c:pt idx="3355">
                  <c:v>107.122</c:v>
                </c:pt>
                <c:pt idx="3356">
                  <c:v>127.05800000000001</c:v>
                </c:pt>
                <c:pt idx="3357">
                  <c:v>100.313</c:v>
                </c:pt>
                <c:pt idx="3358">
                  <c:v>94.304000000000002</c:v>
                </c:pt>
                <c:pt idx="3359">
                  <c:v>99.208699999999993</c:v>
                </c:pt>
                <c:pt idx="3360">
                  <c:v>93.359700000000004</c:v>
                </c:pt>
                <c:pt idx="3361">
                  <c:v>112.51600000000001</c:v>
                </c:pt>
                <c:pt idx="3362">
                  <c:v>115.65600000000001</c:v>
                </c:pt>
                <c:pt idx="3363">
                  <c:v>99.032399999999996</c:v>
                </c:pt>
                <c:pt idx="3364">
                  <c:v>99.032399999999996</c:v>
                </c:pt>
                <c:pt idx="3365">
                  <c:v>107.12</c:v>
                </c:pt>
                <c:pt idx="3366">
                  <c:v>83.809700000000007</c:v>
                </c:pt>
                <c:pt idx="3367">
                  <c:v>87.665800000000004</c:v>
                </c:pt>
                <c:pt idx="3368">
                  <c:v>65.392700000000005</c:v>
                </c:pt>
                <c:pt idx="3369">
                  <c:v>129.35300000000001</c:v>
                </c:pt>
                <c:pt idx="3370">
                  <c:v>129.35300000000001</c:v>
                </c:pt>
                <c:pt idx="3371">
                  <c:v>110.529</c:v>
                </c:pt>
                <c:pt idx="3372">
                  <c:v>93.152600000000007</c:v>
                </c:pt>
                <c:pt idx="3373">
                  <c:v>51.6907</c:v>
                </c:pt>
                <c:pt idx="3374">
                  <c:v>36.227800000000002</c:v>
                </c:pt>
                <c:pt idx="3375">
                  <c:v>28.565999999999999</c:v>
                </c:pt>
                <c:pt idx="3376">
                  <c:v>36.244100000000003</c:v>
                </c:pt>
                <c:pt idx="3377">
                  <c:v>46.508099999999999</c:v>
                </c:pt>
                <c:pt idx="3378">
                  <c:v>79.792100000000005</c:v>
                </c:pt>
                <c:pt idx="3379">
                  <c:v>86.985399999999998</c:v>
                </c:pt>
                <c:pt idx="3380">
                  <c:v>100.539</c:v>
                </c:pt>
                <c:pt idx="3381">
                  <c:v>95.833799999999997</c:v>
                </c:pt>
                <c:pt idx="3382">
                  <c:v>73.0334</c:v>
                </c:pt>
                <c:pt idx="3383">
                  <c:v>62.7258</c:v>
                </c:pt>
                <c:pt idx="3384">
                  <c:v>65.852000000000004</c:v>
                </c:pt>
                <c:pt idx="3385">
                  <c:v>87.2744</c:v>
                </c:pt>
                <c:pt idx="3386">
                  <c:v>82.796999999999997</c:v>
                </c:pt>
                <c:pt idx="3387">
                  <c:v>82.796999999999997</c:v>
                </c:pt>
                <c:pt idx="3388">
                  <c:v>66.281400000000005</c:v>
                </c:pt>
                <c:pt idx="3389">
                  <c:v>46.376800000000003</c:v>
                </c:pt>
                <c:pt idx="3390">
                  <c:v>69.420100000000005</c:v>
                </c:pt>
                <c:pt idx="3391">
                  <c:v>62.302300000000002</c:v>
                </c:pt>
                <c:pt idx="3392">
                  <c:v>66.621600000000001</c:v>
                </c:pt>
                <c:pt idx="3393">
                  <c:v>66.621600000000001</c:v>
                </c:pt>
                <c:pt idx="3394">
                  <c:v>71.719499999999996</c:v>
                </c:pt>
                <c:pt idx="3395">
                  <c:v>88.860100000000003</c:v>
                </c:pt>
                <c:pt idx="3396">
                  <c:v>88.860100000000003</c:v>
                </c:pt>
                <c:pt idx="3397">
                  <c:v>111.82599999999999</c:v>
                </c:pt>
                <c:pt idx="3398">
                  <c:v>111.82599999999999</c:v>
                </c:pt>
                <c:pt idx="3399">
                  <c:v>88.688500000000005</c:v>
                </c:pt>
                <c:pt idx="3400">
                  <c:v>77.818299999999994</c:v>
                </c:pt>
                <c:pt idx="3401">
                  <c:v>106.101</c:v>
                </c:pt>
                <c:pt idx="3402">
                  <c:v>109.208</c:v>
                </c:pt>
                <c:pt idx="3403">
                  <c:v>100.205</c:v>
                </c:pt>
                <c:pt idx="3404">
                  <c:v>105.518</c:v>
                </c:pt>
                <c:pt idx="3405">
                  <c:v>174.238</c:v>
                </c:pt>
                <c:pt idx="3406">
                  <c:v>453.14800000000002</c:v>
                </c:pt>
                <c:pt idx="3407">
                  <c:v>544.46799999999996</c:v>
                </c:pt>
                <c:pt idx="3408">
                  <c:v>498.97300000000001</c:v>
                </c:pt>
                <c:pt idx="3409">
                  <c:v>223.52</c:v>
                </c:pt>
                <c:pt idx="3410">
                  <c:v>129.40600000000001</c:v>
                </c:pt>
                <c:pt idx="3411">
                  <c:v>121.01900000000001</c:v>
                </c:pt>
                <c:pt idx="3412">
                  <c:v>78.652299999999997</c:v>
                </c:pt>
                <c:pt idx="3413">
                  <c:v>77.542400000000001</c:v>
                </c:pt>
                <c:pt idx="3414">
                  <c:v>58.889299999999999</c:v>
                </c:pt>
                <c:pt idx="3415">
                  <c:v>79.409899999999993</c:v>
                </c:pt>
                <c:pt idx="3416">
                  <c:v>50.59</c:v>
                </c:pt>
                <c:pt idx="3417">
                  <c:v>55.675800000000002</c:v>
                </c:pt>
                <c:pt idx="3418">
                  <c:v>47.240099999999998</c:v>
                </c:pt>
                <c:pt idx="3419">
                  <c:v>66.358099999999993</c:v>
                </c:pt>
                <c:pt idx="3420">
                  <c:v>69.796999999999997</c:v>
                </c:pt>
                <c:pt idx="3421">
                  <c:v>69.796999999999997</c:v>
                </c:pt>
                <c:pt idx="3422">
                  <c:v>48.7423</c:v>
                </c:pt>
                <c:pt idx="3423">
                  <c:v>73.031800000000004</c:v>
                </c:pt>
                <c:pt idx="3424">
                  <c:v>61.643799999999999</c:v>
                </c:pt>
                <c:pt idx="3425">
                  <c:v>54.1402</c:v>
                </c:pt>
                <c:pt idx="3426">
                  <c:v>71.553899999999999</c:v>
                </c:pt>
                <c:pt idx="3427">
                  <c:v>62.157699999999998</c:v>
                </c:pt>
                <c:pt idx="3428">
                  <c:v>86.061000000000007</c:v>
                </c:pt>
                <c:pt idx="3429">
                  <c:v>114.503</c:v>
                </c:pt>
                <c:pt idx="3430">
                  <c:v>103.907</c:v>
                </c:pt>
                <c:pt idx="3431">
                  <c:v>45.122399999999999</c:v>
                </c:pt>
                <c:pt idx="3432">
                  <c:v>102.42700000000001</c:v>
                </c:pt>
                <c:pt idx="3433">
                  <c:v>85.672700000000006</c:v>
                </c:pt>
                <c:pt idx="3434">
                  <c:v>98.51</c:v>
                </c:pt>
                <c:pt idx="3435">
                  <c:v>98.51</c:v>
                </c:pt>
                <c:pt idx="3436">
                  <c:v>75.858599999999996</c:v>
                </c:pt>
                <c:pt idx="3437">
                  <c:v>82.491</c:v>
                </c:pt>
                <c:pt idx="3438">
                  <c:v>73.9863</c:v>
                </c:pt>
                <c:pt idx="3439">
                  <c:v>73.9863</c:v>
                </c:pt>
                <c:pt idx="3440">
                  <c:v>38.765700000000002</c:v>
                </c:pt>
                <c:pt idx="3441">
                  <c:v>56.249499999999998</c:v>
                </c:pt>
                <c:pt idx="3442">
                  <c:v>64.261399999999995</c:v>
                </c:pt>
                <c:pt idx="3443">
                  <c:v>72.537099999999995</c:v>
                </c:pt>
                <c:pt idx="3444">
                  <c:v>76.240099999999998</c:v>
                </c:pt>
                <c:pt idx="3445">
                  <c:v>83.926400000000001</c:v>
                </c:pt>
                <c:pt idx="3446">
                  <c:v>63.551600000000001</c:v>
                </c:pt>
                <c:pt idx="3447">
                  <c:v>79.753399999999999</c:v>
                </c:pt>
                <c:pt idx="3448">
                  <c:v>61.824100000000001</c:v>
                </c:pt>
                <c:pt idx="3449">
                  <c:v>58.808399999999999</c:v>
                </c:pt>
                <c:pt idx="3450">
                  <c:v>66.738299999999995</c:v>
                </c:pt>
                <c:pt idx="3451">
                  <c:v>75.166799999999995</c:v>
                </c:pt>
                <c:pt idx="3452">
                  <c:v>91.430999999999997</c:v>
                </c:pt>
                <c:pt idx="3453">
                  <c:v>105.402</c:v>
                </c:pt>
                <c:pt idx="3454">
                  <c:v>100.664</c:v>
                </c:pt>
                <c:pt idx="3455">
                  <c:v>96.945599999999999</c:v>
                </c:pt>
                <c:pt idx="3456">
                  <c:v>68.665099999999995</c:v>
                </c:pt>
                <c:pt idx="3457">
                  <c:v>51.803199999999997</c:v>
                </c:pt>
                <c:pt idx="3458">
                  <c:v>42.591799999999999</c:v>
                </c:pt>
                <c:pt idx="3459">
                  <c:v>71.012900000000002</c:v>
                </c:pt>
                <c:pt idx="3460">
                  <c:v>102.16200000000001</c:v>
                </c:pt>
                <c:pt idx="3461">
                  <c:v>95.938999999999993</c:v>
                </c:pt>
                <c:pt idx="3462">
                  <c:v>98.224400000000003</c:v>
                </c:pt>
                <c:pt idx="3463">
                  <c:v>96.518699999999995</c:v>
                </c:pt>
                <c:pt idx="3464">
                  <c:v>51.505899999999997</c:v>
                </c:pt>
                <c:pt idx="3465">
                  <c:v>53.479599999999998</c:v>
                </c:pt>
                <c:pt idx="3466">
                  <c:v>69.408199999999994</c:v>
                </c:pt>
                <c:pt idx="3467">
                  <c:v>52.956499999999998</c:v>
                </c:pt>
                <c:pt idx="3468">
                  <c:v>83.1023</c:v>
                </c:pt>
                <c:pt idx="3469">
                  <c:v>83.1023</c:v>
                </c:pt>
                <c:pt idx="3470">
                  <c:v>114.60599999999999</c:v>
                </c:pt>
                <c:pt idx="3471">
                  <c:v>106.86199999999999</c:v>
                </c:pt>
                <c:pt idx="3472">
                  <c:v>106.86199999999999</c:v>
                </c:pt>
                <c:pt idx="3473">
                  <c:v>65.247699999999995</c:v>
                </c:pt>
                <c:pt idx="3474">
                  <c:v>62.738599999999998</c:v>
                </c:pt>
                <c:pt idx="3475">
                  <c:v>91.259900000000002</c:v>
                </c:pt>
                <c:pt idx="3476">
                  <c:v>131.625</c:v>
                </c:pt>
                <c:pt idx="3477">
                  <c:v>131.625</c:v>
                </c:pt>
                <c:pt idx="3478">
                  <c:v>86.176400000000001</c:v>
                </c:pt>
                <c:pt idx="3479">
                  <c:v>146.03800000000001</c:v>
                </c:pt>
                <c:pt idx="3480">
                  <c:v>138.37200000000001</c:v>
                </c:pt>
                <c:pt idx="3481">
                  <c:v>120.545</c:v>
                </c:pt>
                <c:pt idx="3482">
                  <c:v>99.968100000000007</c:v>
                </c:pt>
                <c:pt idx="3483">
                  <c:v>73.484200000000001</c:v>
                </c:pt>
                <c:pt idx="3484">
                  <c:v>72.990499999999997</c:v>
                </c:pt>
                <c:pt idx="3485">
                  <c:v>52.3752</c:v>
                </c:pt>
                <c:pt idx="3486">
                  <c:v>52.004899999999999</c:v>
                </c:pt>
                <c:pt idx="3487">
                  <c:v>67.252499999999998</c:v>
                </c:pt>
                <c:pt idx="3488">
                  <c:v>91.015000000000001</c:v>
                </c:pt>
                <c:pt idx="3489">
                  <c:v>58.254600000000003</c:v>
                </c:pt>
                <c:pt idx="3490">
                  <c:v>45.975000000000001</c:v>
                </c:pt>
                <c:pt idx="3491">
                  <c:v>46.799500000000002</c:v>
                </c:pt>
                <c:pt idx="3492">
                  <c:v>34.062199999999997</c:v>
                </c:pt>
                <c:pt idx="3493">
                  <c:v>65.214600000000004</c:v>
                </c:pt>
                <c:pt idx="3494">
                  <c:v>95.255700000000004</c:v>
                </c:pt>
                <c:pt idx="3495">
                  <c:v>97.508899999999997</c:v>
                </c:pt>
                <c:pt idx="3496">
                  <c:v>117.551</c:v>
                </c:pt>
                <c:pt idx="3497">
                  <c:v>129.18899999999999</c:v>
                </c:pt>
                <c:pt idx="3498">
                  <c:v>118.423</c:v>
                </c:pt>
                <c:pt idx="3499">
                  <c:v>118.423</c:v>
                </c:pt>
                <c:pt idx="3500">
                  <c:v>107.791</c:v>
                </c:pt>
                <c:pt idx="3501">
                  <c:v>84.284300000000002</c:v>
                </c:pt>
                <c:pt idx="3502">
                  <c:v>65.470299999999995</c:v>
                </c:pt>
                <c:pt idx="3503">
                  <c:v>72.130099999999999</c:v>
                </c:pt>
                <c:pt idx="3504">
                  <c:v>47.291899999999998</c:v>
                </c:pt>
                <c:pt idx="3505">
                  <c:v>39.482900000000001</c:v>
                </c:pt>
                <c:pt idx="3506">
                  <c:v>88.162300000000002</c:v>
                </c:pt>
                <c:pt idx="3507">
                  <c:v>88.162300000000002</c:v>
                </c:pt>
                <c:pt idx="3508">
                  <c:v>93.555400000000006</c:v>
                </c:pt>
                <c:pt idx="3509">
                  <c:v>93.288700000000006</c:v>
                </c:pt>
                <c:pt idx="3510">
                  <c:v>62.806100000000001</c:v>
                </c:pt>
                <c:pt idx="3511">
                  <c:v>83.7547</c:v>
                </c:pt>
                <c:pt idx="3512">
                  <c:v>80.382300000000001</c:v>
                </c:pt>
                <c:pt idx="3513">
                  <c:v>72.628500000000003</c:v>
                </c:pt>
                <c:pt idx="3514">
                  <c:v>48.758699999999997</c:v>
                </c:pt>
                <c:pt idx="3515">
                  <c:v>67.014700000000005</c:v>
                </c:pt>
                <c:pt idx="3516">
                  <c:v>125.42</c:v>
                </c:pt>
                <c:pt idx="3517">
                  <c:v>125.42</c:v>
                </c:pt>
                <c:pt idx="3518">
                  <c:v>96.036900000000003</c:v>
                </c:pt>
                <c:pt idx="3519">
                  <c:v>97.447900000000004</c:v>
                </c:pt>
                <c:pt idx="3520">
                  <c:v>42.577399999999997</c:v>
                </c:pt>
                <c:pt idx="3521">
                  <c:v>98.982600000000005</c:v>
                </c:pt>
                <c:pt idx="3522">
                  <c:v>159.614</c:v>
                </c:pt>
                <c:pt idx="3523">
                  <c:v>159.614</c:v>
                </c:pt>
                <c:pt idx="3524">
                  <c:v>159.614</c:v>
                </c:pt>
                <c:pt idx="3525">
                  <c:v>72.303600000000003</c:v>
                </c:pt>
                <c:pt idx="3526">
                  <c:v>63.022599999999997</c:v>
                </c:pt>
                <c:pt idx="3527">
                  <c:v>63.5002</c:v>
                </c:pt>
                <c:pt idx="3528">
                  <c:v>108.316</c:v>
                </c:pt>
                <c:pt idx="3529">
                  <c:v>95.332800000000006</c:v>
                </c:pt>
                <c:pt idx="3530">
                  <c:v>215.29400000000001</c:v>
                </c:pt>
                <c:pt idx="3531">
                  <c:v>361.46800000000002</c:v>
                </c:pt>
                <c:pt idx="3532">
                  <c:v>370.351</c:v>
                </c:pt>
                <c:pt idx="3533">
                  <c:v>296.14100000000002</c:v>
                </c:pt>
                <c:pt idx="3534">
                  <c:v>143.196</c:v>
                </c:pt>
                <c:pt idx="3535">
                  <c:v>106.84099999999999</c:v>
                </c:pt>
                <c:pt idx="3536">
                  <c:v>73.975200000000001</c:v>
                </c:pt>
                <c:pt idx="3537">
                  <c:v>45.278799999999997</c:v>
                </c:pt>
                <c:pt idx="3538">
                  <c:v>46.21</c:v>
                </c:pt>
                <c:pt idx="3539">
                  <c:v>46.21</c:v>
                </c:pt>
                <c:pt idx="3540">
                  <c:v>49.777900000000002</c:v>
                </c:pt>
                <c:pt idx="3541">
                  <c:v>114.401</c:v>
                </c:pt>
                <c:pt idx="3542">
                  <c:v>117.19</c:v>
                </c:pt>
                <c:pt idx="3543">
                  <c:v>92.259500000000003</c:v>
                </c:pt>
                <c:pt idx="3544">
                  <c:v>38.605699999999999</c:v>
                </c:pt>
                <c:pt idx="3545">
                  <c:v>24.200900000000001</c:v>
                </c:pt>
                <c:pt idx="3546">
                  <c:v>65.274799999999999</c:v>
                </c:pt>
                <c:pt idx="3547">
                  <c:v>0</c:v>
                </c:pt>
                <c:pt idx="3548">
                  <c:v>0</c:v>
                </c:pt>
                <c:pt idx="3549">
                  <c:v>88.268199999999993</c:v>
                </c:pt>
                <c:pt idx="3550">
                  <c:v>98.215500000000006</c:v>
                </c:pt>
                <c:pt idx="3551">
                  <c:v>106.30500000000001</c:v>
                </c:pt>
                <c:pt idx="3552">
                  <c:v>121.791</c:v>
                </c:pt>
                <c:pt idx="3553">
                  <c:v>116.297</c:v>
                </c:pt>
                <c:pt idx="3554">
                  <c:v>113.961</c:v>
                </c:pt>
                <c:pt idx="3555">
                  <c:v>116.398</c:v>
                </c:pt>
                <c:pt idx="3556">
                  <c:v>67.013300000000001</c:v>
                </c:pt>
                <c:pt idx="3557">
                  <c:v>65.456000000000003</c:v>
                </c:pt>
                <c:pt idx="3558">
                  <c:v>69.233400000000003</c:v>
                </c:pt>
                <c:pt idx="3559">
                  <c:v>94.361599999999996</c:v>
                </c:pt>
                <c:pt idx="3560">
                  <c:v>102.974</c:v>
                </c:pt>
                <c:pt idx="3561">
                  <c:v>77.286199999999994</c:v>
                </c:pt>
                <c:pt idx="3562">
                  <c:v>84.590199999999996</c:v>
                </c:pt>
                <c:pt idx="3563">
                  <c:v>54.085599999999999</c:v>
                </c:pt>
                <c:pt idx="3564">
                  <c:v>26.923999999999999</c:v>
                </c:pt>
                <c:pt idx="3565">
                  <c:v>51.362900000000003</c:v>
                </c:pt>
                <c:pt idx="3566">
                  <c:v>57.329099999999997</c:v>
                </c:pt>
                <c:pt idx="3567">
                  <c:v>58.299100000000003</c:v>
                </c:pt>
                <c:pt idx="3568">
                  <c:v>45.602899999999998</c:v>
                </c:pt>
                <c:pt idx="3569">
                  <c:v>50.451000000000001</c:v>
                </c:pt>
                <c:pt idx="3570">
                  <c:v>70.007300000000001</c:v>
                </c:pt>
                <c:pt idx="3571">
                  <c:v>81.524199999999993</c:v>
                </c:pt>
                <c:pt idx="3572">
                  <c:v>89.6511</c:v>
                </c:pt>
                <c:pt idx="3573">
                  <c:v>89.6511</c:v>
                </c:pt>
                <c:pt idx="3574">
                  <c:v>73.268299999999996</c:v>
                </c:pt>
                <c:pt idx="3575">
                  <c:v>122.033</c:v>
                </c:pt>
                <c:pt idx="3576">
                  <c:v>91.743300000000005</c:v>
                </c:pt>
                <c:pt idx="3577">
                  <c:v>75.366799999999998</c:v>
                </c:pt>
                <c:pt idx="3578">
                  <c:v>73.054100000000005</c:v>
                </c:pt>
                <c:pt idx="3579">
                  <c:v>63.3292</c:v>
                </c:pt>
                <c:pt idx="3580">
                  <c:v>63.802500000000002</c:v>
                </c:pt>
                <c:pt idx="3581">
                  <c:v>81.211299999999994</c:v>
                </c:pt>
                <c:pt idx="3582">
                  <c:v>95.113100000000003</c:v>
                </c:pt>
                <c:pt idx="3583">
                  <c:v>65.407499999999999</c:v>
                </c:pt>
                <c:pt idx="3584">
                  <c:v>65.407499999999999</c:v>
                </c:pt>
                <c:pt idx="3585">
                  <c:v>45.3459</c:v>
                </c:pt>
                <c:pt idx="3586">
                  <c:v>57.913800000000002</c:v>
                </c:pt>
                <c:pt idx="3587">
                  <c:v>50.654499999999999</c:v>
                </c:pt>
                <c:pt idx="3588">
                  <c:v>48.349600000000002</c:v>
                </c:pt>
                <c:pt idx="3589">
                  <c:v>39.471299999999999</c:v>
                </c:pt>
                <c:pt idx="3590">
                  <c:v>19.647600000000001</c:v>
                </c:pt>
                <c:pt idx="3591">
                  <c:v>31.9664</c:v>
                </c:pt>
                <c:pt idx="3592">
                  <c:v>0</c:v>
                </c:pt>
                <c:pt idx="3593">
                  <c:v>0</c:v>
                </c:pt>
                <c:pt idx="3594">
                  <c:v>48.0944</c:v>
                </c:pt>
                <c:pt idx="3595">
                  <c:v>49.525500000000001</c:v>
                </c:pt>
                <c:pt idx="3596">
                  <c:v>68.627499999999998</c:v>
                </c:pt>
                <c:pt idx="3597">
                  <c:v>84.566800000000001</c:v>
                </c:pt>
                <c:pt idx="3598">
                  <c:v>137.86000000000001</c:v>
                </c:pt>
                <c:pt idx="3599">
                  <c:v>106.762</c:v>
                </c:pt>
                <c:pt idx="3600">
                  <c:v>112.193</c:v>
                </c:pt>
                <c:pt idx="3601">
                  <c:v>112.337</c:v>
                </c:pt>
                <c:pt idx="3602">
                  <c:v>62.913200000000003</c:v>
                </c:pt>
                <c:pt idx="3603">
                  <c:v>53.1586</c:v>
                </c:pt>
                <c:pt idx="3604">
                  <c:v>53.4313</c:v>
                </c:pt>
                <c:pt idx="3605">
                  <c:v>45.130699999999997</c:v>
                </c:pt>
                <c:pt idx="3606">
                  <c:v>71.578199999999995</c:v>
                </c:pt>
                <c:pt idx="3607">
                  <c:v>93.012100000000004</c:v>
                </c:pt>
                <c:pt idx="3608">
                  <c:v>93.012100000000004</c:v>
                </c:pt>
                <c:pt idx="3609">
                  <c:v>100.64100000000001</c:v>
                </c:pt>
                <c:pt idx="3610">
                  <c:v>100.64100000000001</c:v>
                </c:pt>
                <c:pt idx="3611">
                  <c:v>78.491900000000001</c:v>
                </c:pt>
                <c:pt idx="3612">
                  <c:v>78.491900000000001</c:v>
                </c:pt>
                <c:pt idx="3613">
                  <c:v>78.750100000000003</c:v>
                </c:pt>
                <c:pt idx="3614">
                  <c:v>81.368399999999994</c:v>
                </c:pt>
                <c:pt idx="3615">
                  <c:v>102.277</c:v>
                </c:pt>
                <c:pt idx="3616">
                  <c:v>110.152</c:v>
                </c:pt>
                <c:pt idx="3617">
                  <c:v>76.668999999999997</c:v>
                </c:pt>
                <c:pt idx="3618">
                  <c:v>106.81100000000001</c:v>
                </c:pt>
                <c:pt idx="3619">
                  <c:v>81.1798</c:v>
                </c:pt>
                <c:pt idx="3620">
                  <c:v>52.370800000000003</c:v>
                </c:pt>
                <c:pt idx="3621">
                  <c:v>85.700100000000006</c:v>
                </c:pt>
                <c:pt idx="3622">
                  <c:v>90.841399999999993</c:v>
                </c:pt>
                <c:pt idx="3623">
                  <c:v>98.553600000000003</c:v>
                </c:pt>
                <c:pt idx="3624">
                  <c:v>87.378</c:v>
                </c:pt>
                <c:pt idx="3625">
                  <c:v>94.022199999999998</c:v>
                </c:pt>
                <c:pt idx="3626">
                  <c:v>96.413200000000003</c:v>
                </c:pt>
                <c:pt idx="3627">
                  <c:v>56.978000000000002</c:v>
                </c:pt>
                <c:pt idx="3628">
                  <c:v>72.633399999999995</c:v>
                </c:pt>
                <c:pt idx="3629">
                  <c:v>85.7744</c:v>
                </c:pt>
                <c:pt idx="3630">
                  <c:v>77.171499999999995</c:v>
                </c:pt>
                <c:pt idx="3631">
                  <c:v>74.306100000000001</c:v>
                </c:pt>
                <c:pt idx="3632">
                  <c:v>66.846400000000003</c:v>
                </c:pt>
                <c:pt idx="3633">
                  <c:v>44.044800000000002</c:v>
                </c:pt>
                <c:pt idx="3634">
                  <c:v>56.999499999999998</c:v>
                </c:pt>
                <c:pt idx="3635">
                  <c:v>82.543300000000002</c:v>
                </c:pt>
                <c:pt idx="3636">
                  <c:v>92.246200000000002</c:v>
                </c:pt>
                <c:pt idx="3637">
                  <c:v>73.540599999999998</c:v>
                </c:pt>
                <c:pt idx="3638">
                  <c:v>63.944899999999997</c:v>
                </c:pt>
                <c:pt idx="3639">
                  <c:v>73.358199999999997</c:v>
                </c:pt>
                <c:pt idx="3640">
                  <c:v>66.656400000000005</c:v>
                </c:pt>
                <c:pt idx="3641">
                  <c:v>74.287700000000001</c:v>
                </c:pt>
                <c:pt idx="3642">
                  <c:v>74.287700000000001</c:v>
                </c:pt>
                <c:pt idx="3643">
                  <c:v>50.924300000000002</c:v>
                </c:pt>
                <c:pt idx="3644">
                  <c:v>50.718000000000004</c:v>
                </c:pt>
                <c:pt idx="3645">
                  <c:v>50.718000000000004</c:v>
                </c:pt>
                <c:pt idx="3646">
                  <c:v>56.323</c:v>
                </c:pt>
                <c:pt idx="3647">
                  <c:v>69.271799999999999</c:v>
                </c:pt>
                <c:pt idx="3648">
                  <c:v>95.168400000000005</c:v>
                </c:pt>
                <c:pt idx="3649">
                  <c:v>113.887</c:v>
                </c:pt>
                <c:pt idx="3650">
                  <c:v>286.64499999999998</c:v>
                </c:pt>
                <c:pt idx="3651">
                  <c:v>661.70299999999997</c:v>
                </c:pt>
                <c:pt idx="3652">
                  <c:v>943.13199999999995</c:v>
                </c:pt>
                <c:pt idx="3653">
                  <c:v>950.21500000000003</c:v>
                </c:pt>
                <c:pt idx="3654">
                  <c:v>741.12099999999998</c:v>
                </c:pt>
                <c:pt idx="3655">
                  <c:v>613.76800000000003</c:v>
                </c:pt>
                <c:pt idx="3656">
                  <c:v>340.464</c:v>
                </c:pt>
                <c:pt idx="3657">
                  <c:v>188.42599999999999</c:v>
                </c:pt>
                <c:pt idx="3658">
                  <c:v>48.323900000000002</c:v>
                </c:pt>
                <c:pt idx="3659">
                  <c:v>48.049500000000002</c:v>
                </c:pt>
                <c:pt idx="3660">
                  <c:v>113.723</c:v>
                </c:pt>
                <c:pt idx="3661">
                  <c:v>113.723</c:v>
                </c:pt>
                <c:pt idx="3662">
                  <c:v>110.262</c:v>
                </c:pt>
                <c:pt idx="3663">
                  <c:v>74.154200000000003</c:v>
                </c:pt>
                <c:pt idx="3664">
                  <c:v>41.711300000000001</c:v>
                </c:pt>
                <c:pt idx="3665">
                  <c:v>79.576400000000007</c:v>
                </c:pt>
                <c:pt idx="3666">
                  <c:v>97.156899999999993</c:v>
                </c:pt>
                <c:pt idx="3667">
                  <c:v>99.529300000000006</c:v>
                </c:pt>
                <c:pt idx="3668">
                  <c:v>97.542000000000002</c:v>
                </c:pt>
                <c:pt idx="3669">
                  <c:v>73.925899999999999</c:v>
                </c:pt>
                <c:pt idx="3670">
                  <c:v>97.158199999999994</c:v>
                </c:pt>
                <c:pt idx="3671">
                  <c:v>107.086</c:v>
                </c:pt>
                <c:pt idx="3672">
                  <c:v>635.03200000000004</c:v>
                </c:pt>
                <c:pt idx="3673">
                  <c:v>635.03200000000004</c:v>
                </c:pt>
                <c:pt idx="3674">
                  <c:v>604.59299999999996</c:v>
                </c:pt>
                <c:pt idx="3675">
                  <c:v>615.01800000000003</c:v>
                </c:pt>
                <c:pt idx="3676">
                  <c:v>65.056100000000001</c:v>
                </c:pt>
                <c:pt idx="3677">
                  <c:v>56.089500000000001</c:v>
                </c:pt>
                <c:pt idx="3678">
                  <c:v>56.089500000000001</c:v>
                </c:pt>
                <c:pt idx="3679">
                  <c:v>32.244700000000002</c:v>
                </c:pt>
                <c:pt idx="3680">
                  <c:v>89.599599999999995</c:v>
                </c:pt>
                <c:pt idx="3681">
                  <c:v>134.636</c:v>
                </c:pt>
                <c:pt idx="3682">
                  <c:v>134.636</c:v>
                </c:pt>
                <c:pt idx="3683">
                  <c:v>127.97799999999999</c:v>
                </c:pt>
                <c:pt idx="3684">
                  <c:v>79.569800000000001</c:v>
                </c:pt>
                <c:pt idx="3685">
                  <c:v>69.288899999999998</c:v>
                </c:pt>
                <c:pt idx="3686">
                  <c:v>108.02200000000001</c:v>
                </c:pt>
                <c:pt idx="3687">
                  <c:v>108.02200000000001</c:v>
                </c:pt>
                <c:pt idx="3688">
                  <c:v>84.6648</c:v>
                </c:pt>
                <c:pt idx="3689">
                  <c:v>132.536</c:v>
                </c:pt>
                <c:pt idx="3690">
                  <c:v>154.62100000000001</c:v>
                </c:pt>
                <c:pt idx="3691">
                  <c:v>154.62100000000001</c:v>
                </c:pt>
                <c:pt idx="3692">
                  <c:v>154.62100000000001</c:v>
                </c:pt>
                <c:pt idx="3693">
                  <c:v>112.374</c:v>
                </c:pt>
                <c:pt idx="3694">
                  <c:v>89.368600000000001</c:v>
                </c:pt>
                <c:pt idx="3695">
                  <c:v>176.51499999999999</c:v>
                </c:pt>
                <c:pt idx="3696">
                  <c:v>222.93700000000001</c:v>
                </c:pt>
                <c:pt idx="3697">
                  <c:v>222.93700000000001</c:v>
                </c:pt>
                <c:pt idx="3698">
                  <c:v>222.93700000000001</c:v>
                </c:pt>
                <c:pt idx="3699">
                  <c:v>138.40700000000001</c:v>
                </c:pt>
                <c:pt idx="3700">
                  <c:v>106.113</c:v>
                </c:pt>
                <c:pt idx="3701">
                  <c:v>121.923</c:v>
                </c:pt>
                <c:pt idx="3702">
                  <c:v>128.39699999999999</c:v>
                </c:pt>
                <c:pt idx="3703">
                  <c:v>74.494600000000005</c:v>
                </c:pt>
                <c:pt idx="3704">
                  <c:v>74.494600000000005</c:v>
                </c:pt>
                <c:pt idx="3705">
                  <c:v>74.492800000000003</c:v>
                </c:pt>
                <c:pt idx="3706">
                  <c:v>51.373699999999999</c:v>
                </c:pt>
                <c:pt idx="3707">
                  <c:v>66.860399999999998</c:v>
                </c:pt>
                <c:pt idx="3708">
                  <c:v>49.529899999999998</c:v>
                </c:pt>
                <c:pt idx="3709">
                  <c:v>49.529899999999998</c:v>
                </c:pt>
                <c:pt idx="3710">
                  <c:v>49.529899999999998</c:v>
                </c:pt>
                <c:pt idx="3711">
                  <c:v>51.717700000000001</c:v>
                </c:pt>
                <c:pt idx="3712">
                  <c:v>64.392300000000006</c:v>
                </c:pt>
                <c:pt idx="3713">
                  <c:v>64.392300000000006</c:v>
                </c:pt>
                <c:pt idx="3714">
                  <c:v>102.851</c:v>
                </c:pt>
                <c:pt idx="3715">
                  <c:v>98.524199999999993</c:v>
                </c:pt>
                <c:pt idx="3716">
                  <c:v>135.869</c:v>
                </c:pt>
                <c:pt idx="3717">
                  <c:v>139.54</c:v>
                </c:pt>
                <c:pt idx="3718">
                  <c:v>132.369</c:v>
                </c:pt>
                <c:pt idx="3719">
                  <c:v>150.309</c:v>
                </c:pt>
                <c:pt idx="3720">
                  <c:v>114.309</c:v>
                </c:pt>
                <c:pt idx="3721">
                  <c:v>119.001</c:v>
                </c:pt>
                <c:pt idx="3722">
                  <c:v>135.68199999999999</c:v>
                </c:pt>
                <c:pt idx="3723">
                  <c:v>135.68199999999999</c:v>
                </c:pt>
                <c:pt idx="3724">
                  <c:v>149.07</c:v>
                </c:pt>
                <c:pt idx="3725">
                  <c:v>143.12899999999999</c:v>
                </c:pt>
                <c:pt idx="3726">
                  <c:v>104.625</c:v>
                </c:pt>
                <c:pt idx="3727">
                  <c:v>89.896699999999996</c:v>
                </c:pt>
                <c:pt idx="3728">
                  <c:v>78.529399999999995</c:v>
                </c:pt>
                <c:pt idx="3729">
                  <c:v>83.964399999999998</c:v>
                </c:pt>
                <c:pt idx="3730">
                  <c:v>100.863</c:v>
                </c:pt>
                <c:pt idx="3731">
                  <c:v>105.934</c:v>
                </c:pt>
                <c:pt idx="3732">
                  <c:v>105.934</c:v>
                </c:pt>
                <c:pt idx="3733">
                  <c:v>91.390799999999999</c:v>
                </c:pt>
                <c:pt idx="3734">
                  <c:v>83.071899999999999</c:v>
                </c:pt>
                <c:pt idx="3735">
                  <c:v>61.078899999999997</c:v>
                </c:pt>
                <c:pt idx="3736">
                  <c:v>78.385199999999998</c:v>
                </c:pt>
                <c:pt idx="3737">
                  <c:v>75.611500000000007</c:v>
                </c:pt>
                <c:pt idx="3738">
                  <c:v>67.7286</c:v>
                </c:pt>
                <c:pt idx="3739">
                  <c:v>97.980500000000006</c:v>
                </c:pt>
                <c:pt idx="3740">
                  <c:v>117.586</c:v>
                </c:pt>
                <c:pt idx="3741">
                  <c:v>117.586</c:v>
                </c:pt>
                <c:pt idx="3742">
                  <c:v>101.515</c:v>
                </c:pt>
                <c:pt idx="3743">
                  <c:v>35.199599999999997</c:v>
                </c:pt>
                <c:pt idx="3744">
                  <c:v>40.126300000000001</c:v>
                </c:pt>
                <c:pt idx="3745">
                  <c:v>52.067500000000003</c:v>
                </c:pt>
                <c:pt idx="3746">
                  <c:v>106.404</c:v>
                </c:pt>
                <c:pt idx="3747">
                  <c:v>84.381200000000007</c:v>
                </c:pt>
                <c:pt idx="3748">
                  <c:v>84.315299999999993</c:v>
                </c:pt>
                <c:pt idx="3749">
                  <c:v>109.01</c:v>
                </c:pt>
                <c:pt idx="3750">
                  <c:v>103.364</c:v>
                </c:pt>
                <c:pt idx="3751">
                  <c:v>98.880700000000004</c:v>
                </c:pt>
                <c:pt idx="3752">
                  <c:v>92.356800000000007</c:v>
                </c:pt>
                <c:pt idx="3753">
                  <c:v>132.619</c:v>
                </c:pt>
                <c:pt idx="3754">
                  <c:v>141.80500000000001</c:v>
                </c:pt>
                <c:pt idx="3755">
                  <c:v>134.50800000000001</c:v>
                </c:pt>
                <c:pt idx="3756">
                  <c:v>97.660399999999996</c:v>
                </c:pt>
                <c:pt idx="3757">
                  <c:v>79.392799999999994</c:v>
                </c:pt>
                <c:pt idx="3758">
                  <c:v>71.731399999999994</c:v>
                </c:pt>
                <c:pt idx="3759">
                  <c:v>122.11799999999999</c:v>
                </c:pt>
                <c:pt idx="3760">
                  <c:v>128.16499999999999</c:v>
                </c:pt>
                <c:pt idx="3761">
                  <c:v>128.12299999999999</c:v>
                </c:pt>
                <c:pt idx="3762">
                  <c:v>133.01300000000001</c:v>
                </c:pt>
                <c:pt idx="3763">
                  <c:v>121.654</c:v>
                </c:pt>
                <c:pt idx="3764">
                  <c:v>66.332999999999998</c:v>
                </c:pt>
                <c:pt idx="3765">
                  <c:v>84.474100000000007</c:v>
                </c:pt>
                <c:pt idx="3766">
                  <c:v>94.488500000000002</c:v>
                </c:pt>
                <c:pt idx="3767">
                  <c:v>83.042299999999997</c:v>
                </c:pt>
                <c:pt idx="3768">
                  <c:v>71.277900000000002</c:v>
                </c:pt>
                <c:pt idx="3769">
                  <c:v>112.218</c:v>
                </c:pt>
                <c:pt idx="3770">
                  <c:v>105.783</c:v>
                </c:pt>
                <c:pt idx="3771">
                  <c:v>110.494</c:v>
                </c:pt>
                <c:pt idx="3772">
                  <c:v>110.004</c:v>
                </c:pt>
                <c:pt idx="3773">
                  <c:v>61.604599999999998</c:v>
                </c:pt>
                <c:pt idx="3774">
                  <c:v>52.782600000000002</c:v>
                </c:pt>
                <c:pt idx="3775">
                  <c:v>214.995</c:v>
                </c:pt>
                <c:pt idx="3776">
                  <c:v>450.59500000000003</c:v>
                </c:pt>
                <c:pt idx="3777">
                  <c:v>528.02</c:v>
                </c:pt>
                <c:pt idx="3778">
                  <c:v>347.423</c:v>
                </c:pt>
                <c:pt idx="3779">
                  <c:v>105.996</c:v>
                </c:pt>
                <c:pt idx="3780">
                  <c:v>41.360900000000001</c:v>
                </c:pt>
                <c:pt idx="3781">
                  <c:v>47.256399999999999</c:v>
                </c:pt>
                <c:pt idx="3782">
                  <c:v>68.891599999999997</c:v>
                </c:pt>
                <c:pt idx="3783">
                  <c:v>68.891599999999997</c:v>
                </c:pt>
                <c:pt idx="3784">
                  <c:v>47.574599999999997</c:v>
                </c:pt>
                <c:pt idx="3785">
                  <c:v>48.1676</c:v>
                </c:pt>
                <c:pt idx="3786">
                  <c:v>89.558899999999994</c:v>
                </c:pt>
                <c:pt idx="3787">
                  <c:v>89.558899999999994</c:v>
                </c:pt>
                <c:pt idx="3788">
                  <c:v>75.432199999999995</c:v>
                </c:pt>
                <c:pt idx="3789">
                  <c:v>92.3262</c:v>
                </c:pt>
                <c:pt idx="3790">
                  <c:v>83.5488</c:v>
                </c:pt>
                <c:pt idx="3791">
                  <c:v>63.339100000000002</c:v>
                </c:pt>
                <c:pt idx="3792">
                  <c:v>52.794899999999998</c:v>
                </c:pt>
                <c:pt idx="3793">
                  <c:v>91.921499999999995</c:v>
                </c:pt>
                <c:pt idx="3794">
                  <c:v>81.368799999999993</c:v>
                </c:pt>
                <c:pt idx="3795">
                  <c:v>83.969300000000004</c:v>
                </c:pt>
                <c:pt idx="3796">
                  <c:v>88.0334</c:v>
                </c:pt>
                <c:pt idx="3797">
                  <c:v>86.225200000000001</c:v>
                </c:pt>
                <c:pt idx="3798">
                  <c:v>97.945400000000006</c:v>
                </c:pt>
                <c:pt idx="3799">
                  <c:v>107.17400000000001</c:v>
                </c:pt>
                <c:pt idx="3800">
                  <c:v>129.21</c:v>
                </c:pt>
                <c:pt idx="3801">
                  <c:v>121.986</c:v>
                </c:pt>
                <c:pt idx="3802">
                  <c:v>113.902</c:v>
                </c:pt>
                <c:pt idx="3803">
                  <c:v>113.902</c:v>
                </c:pt>
                <c:pt idx="3804">
                  <c:v>112.04</c:v>
                </c:pt>
                <c:pt idx="3805">
                  <c:v>127.078</c:v>
                </c:pt>
                <c:pt idx="3806">
                  <c:v>89.941199999999995</c:v>
                </c:pt>
                <c:pt idx="3807">
                  <c:v>74.072299999999998</c:v>
                </c:pt>
                <c:pt idx="3808">
                  <c:v>107.29300000000001</c:v>
                </c:pt>
                <c:pt idx="3809">
                  <c:v>110.271</c:v>
                </c:pt>
                <c:pt idx="3810">
                  <c:v>110.271</c:v>
                </c:pt>
                <c:pt idx="3811">
                  <c:v>109.667</c:v>
                </c:pt>
                <c:pt idx="3812">
                  <c:v>48.069899999999997</c:v>
                </c:pt>
                <c:pt idx="3813">
                  <c:v>65.676199999999994</c:v>
                </c:pt>
                <c:pt idx="3814">
                  <c:v>65.676199999999994</c:v>
                </c:pt>
                <c:pt idx="3815">
                  <c:v>61.589399999999998</c:v>
                </c:pt>
                <c:pt idx="3816">
                  <c:v>72.224599999999995</c:v>
                </c:pt>
                <c:pt idx="3817">
                  <c:v>72.224599999999995</c:v>
                </c:pt>
                <c:pt idx="3818">
                  <c:v>78.907300000000006</c:v>
                </c:pt>
                <c:pt idx="3819">
                  <c:v>86.904399999999995</c:v>
                </c:pt>
                <c:pt idx="3820">
                  <c:v>128.708</c:v>
                </c:pt>
                <c:pt idx="3821">
                  <c:v>158.16399999999999</c:v>
                </c:pt>
                <c:pt idx="3822">
                  <c:v>158.16399999999999</c:v>
                </c:pt>
                <c:pt idx="3823">
                  <c:v>138.58000000000001</c:v>
                </c:pt>
                <c:pt idx="3824">
                  <c:v>59.324800000000003</c:v>
                </c:pt>
                <c:pt idx="3825">
                  <c:v>30.535900000000002</c:v>
                </c:pt>
                <c:pt idx="3826">
                  <c:v>58.612900000000003</c:v>
                </c:pt>
                <c:pt idx="3827">
                  <c:v>76.101600000000005</c:v>
                </c:pt>
                <c:pt idx="3828">
                  <c:v>94.94</c:v>
                </c:pt>
                <c:pt idx="3829">
                  <c:v>106.562</c:v>
                </c:pt>
                <c:pt idx="3830">
                  <c:v>91.581199999999995</c:v>
                </c:pt>
                <c:pt idx="3831">
                  <c:v>227.244</c:v>
                </c:pt>
                <c:pt idx="3832">
                  <c:v>502.93700000000001</c:v>
                </c:pt>
                <c:pt idx="3833">
                  <c:v>725.85900000000004</c:v>
                </c:pt>
                <c:pt idx="3834">
                  <c:v>727.67100000000005</c:v>
                </c:pt>
                <c:pt idx="3835">
                  <c:v>621.49099999999999</c:v>
                </c:pt>
                <c:pt idx="3836">
                  <c:v>2204</c:v>
                </c:pt>
                <c:pt idx="3837">
                  <c:v>2204</c:v>
                </c:pt>
                <c:pt idx="3838">
                  <c:v>2204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1962.17</c:v>
                </c:pt>
                <c:pt idx="3872">
                  <c:v>1962.17</c:v>
                </c:pt>
                <c:pt idx="3873">
                  <c:v>1962.17</c:v>
                </c:pt>
                <c:pt idx="3874">
                  <c:v>571.48699999999997</c:v>
                </c:pt>
                <c:pt idx="3875">
                  <c:v>532.99300000000005</c:v>
                </c:pt>
                <c:pt idx="3876">
                  <c:v>271.661</c:v>
                </c:pt>
                <c:pt idx="3877">
                  <c:v>190.30199999999999</c:v>
                </c:pt>
                <c:pt idx="3878">
                  <c:v>569.86199999999997</c:v>
                </c:pt>
                <c:pt idx="3879">
                  <c:v>569.86199999999997</c:v>
                </c:pt>
                <c:pt idx="3880">
                  <c:v>530.09799999999996</c:v>
                </c:pt>
                <c:pt idx="3881">
                  <c:v>525.26499999999999</c:v>
                </c:pt>
                <c:pt idx="3882">
                  <c:v>164.23699999999999</c:v>
                </c:pt>
                <c:pt idx="3883">
                  <c:v>154.44800000000001</c:v>
                </c:pt>
                <c:pt idx="3884">
                  <c:v>144.00399999999999</c:v>
                </c:pt>
                <c:pt idx="3885">
                  <c:v>245.137</c:v>
                </c:pt>
                <c:pt idx="3886">
                  <c:v>212.21199999999999</c:v>
                </c:pt>
                <c:pt idx="3887">
                  <c:v>446.13900000000001</c:v>
                </c:pt>
                <c:pt idx="3888">
                  <c:v>312.26100000000002</c:v>
                </c:pt>
                <c:pt idx="3889">
                  <c:v>371.21</c:v>
                </c:pt>
                <c:pt idx="3890">
                  <c:v>679.25599999999997</c:v>
                </c:pt>
                <c:pt idx="3891">
                  <c:v>679.25599999999997</c:v>
                </c:pt>
                <c:pt idx="3892">
                  <c:v>699.93600000000004</c:v>
                </c:pt>
                <c:pt idx="3893">
                  <c:v>642.84</c:v>
                </c:pt>
                <c:pt idx="3894">
                  <c:v>184.99299999999999</c:v>
                </c:pt>
                <c:pt idx="3895">
                  <c:v>195.02600000000001</c:v>
                </c:pt>
                <c:pt idx="3896">
                  <c:v>62.238999999999997</c:v>
                </c:pt>
                <c:pt idx="3897">
                  <c:v>105.26300000000001</c:v>
                </c:pt>
                <c:pt idx="3898">
                  <c:v>113.285</c:v>
                </c:pt>
                <c:pt idx="3899">
                  <c:v>113.831</c:v>
                </c:pt>
                <c:pt idx="3900">
                  <c:v>114.928</c:v>
                </c:pt>
                <c:pt idx="3901">
                  <c:v>72.740200000000002</c:v>
                </c:pt>
                <c:pt idx="3902">
                  <c:v>54.621099999999998</c:v>
                </c:pt>
                <c:pt idx="3903">
                  <c:v>77.458600000000004</c:v>
                </c:pt>
                <c:pt idx="3904">
                  <c:v>76.509200000000007</c:v>
                </c:pt>
                <c:pt idx="3905">
                  <c:v>114.06100000000001</c:v>
                </c:pt>
                <c:pt idx="3906">
                  <c:v>319.07100000000003</c:v>
                </c:pt>
                <c:pt idx="3907">
                  <c:v>268.98399999999998</c:v>
                </c:pt>
                <c:pt idx="3908">
                  <c:v>237.95599999999999</c:v>
                </c:pt>
                <c:pt idx="3909">
                  <c:v>323.48200000000003</c:v>
                </c:pt>
                <c:pt idx="3910">
                  <c:v>240.761</c:v>
                </c:pt>
                <c:pt idx="3911">
                  <c:v>302.30700000000002</c:v>
                </c:pt>
                <c:pt idx="3912">
                  <c:v>465.44400000000002</c:v>
                </c:pt>
                <c:pt idx="3913">
                  <c:v>480.57600000000002</c:v>
                </c:pt>
                <c:pt idx="3914">
                  <c:v>289.25299999999999</c:v>
                </c:pt>
                <c:pt idx="3915">
                  <c:v>147.35300000000001</c:v>
                </c:pt>
                <c:pt idx="3916">
                  <c:v>79.226200000000006</c:v>
                </c:pt>
                <c:pt idx="3917">
                  <c:v>60.627800000000001</c:v>
                </c:pt>
                <c:pt idx="3918">
                  <c:v>92.555700000000002</c:v>
                </c:pt>
                <c:pt idx="3919">
                  <c:v>92.555700000000002</c:v>
                </c:pt>
                <c:pt idx="3920">
                  <c:v>92.555700000000002</c:v>
                </c:pt>
                <c:pt idx="3921">
                  <c:v>214.66499999999999</c:v>
                </c:pt>
                <c:pt idx="3922">
                  <c:v>734.82799999999997</c:v>
                </c:pt>
                <c:pt idx="3923">
                  <c:v>1082.17</c:v>
                </c:pt>
                <c:pt idx="3924">
                  <c:v>1090.79</c:v>
                </c:pt>
                <c:pt idx="3925">
                  <c:v>757.952</c:v>
                </c:pt>
                <c:pt idx="3926">
                  <c:v>2522.7800000000002</c:v>
                </c:pt>
                <c:pt idx="3927">
                  <c:v>2522.7800000000002</c:v>
                </c:pt>
                <c:pt idx="3928">
                  <c:v>2522.7800000000002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3082.56</c:v>
                </c:pt>
                <c:pt idx="3970">
                  <c:v>3082.56</c:v>
                </c:pt>
                <c:pt idx="3971">
                  <c:v>3082.56</c:v>
                </c:pt>
                <c:pt idx="3972">
                  <c:v>3082.56</c:v>
                </c:pt>
                <c:pt idx="3973">
                  <c:v>1294.2</c:v>
                </c:pt>
                <c:pt idx="3974">
                  <c:v>1294.2</c:v>
                </c:pt>
                <c:pt idx="3975">
                  <c:v>1294.2</c:v>
                </c:pt>
                <c:pt idx="3976">
                  <c:v>241.97499999999999</c:v>
                </c:pt>
                <c:pt idx="3977">
                  <c:v>135.71100000000001</c:v>
                </c:pt>
                <c:pt idx="3978">
                  <c:v>68.861599999999996</c:v>
                </c:pt>
                <c:pt idx="3979">
                  <c:v>61.814</c:v>
                </c:pt>
                <c:pt idx="3980">
                  <c:v>82.171199999999999</c:v>
                </c:pt>
                <c:pt idx="3981">
                  <c:v>60.557499999999997</c:v>
                </c:pt>
                <c:pt idx="3982">
                  <c:v>74.159300000000002</c:v>
                </c:pt>
                <c:pt idx="3983">
                  <c:v>85.837199999999996</c:v>
                </c:pt>
                <c:pt idx="3984">
                  <c:v>101.86499999999999</c:v>
                </c:pt>
                <c:pt idx="3985">
                  <c:v>137.85</c:v>
                </c:pt>
                <c:pt idx="3986">
                  <c:v>111.777</c:v>
                </c:pt>
                <c:pt idx="3987">
                  <c:v>111.777</c:v>
                </c:pt>
                <c:pt idx="3988">
                  <c:v>94.497900000000001</c:v>
                </c:pt>
                <c:pt idx="3989">
                  <c:v>47.445700000000002</c:v>
                </c:pt>
                <c:pt idx="3990">
                  <c:v>78.151600000000002</c:v>
                </c:pt>
                <c:pt idx="3991">
                  <c:v>78.151600000000002</c:v>
                </c:pt>
                <c:pt idx="3992">
                  <c:v>73.764600000000002</c:v>
                </c:pt>
                <c:pt idx="3993">
                  <c:v>145.74700000000001</c:v>
                </c:pt>
                <c:pt idx="3994">
                  <c:v>136.94</c:v>
                </c:pt>
                <c:pt idx="3995">
                  <c:v>185.55099999999999</c:v>
                </c:pt>
                <c:pt idx="3996">
                  <c:v>345.16899999999998</c:v>
                </c:pt>
                <c:pt idx="3997">
                  <c:v>355.99299999999999</c:v>
                </c:pt>
                <c:pt idx="3998">
                  <c:v>251.31399999999999</c:v>
                </c:pt>
                <c:pt idx="3999">
                  <c:v>115.42700000000001</c:v>
                </c:pt>
                <c:pt idx="4000">
                  <c:v>97.976600000000005</c:v>
                </c:pt>
                <c:pt idx="4001">
                  <c:v>97.976600000000005</c:v>
                </c:pt>
                <c:pt idx="4002">
                  <c:v>103.559</c:v>
                </c:pt>
                <c:pt idx="4003">
                  <c:v>123.459</c:v>
                </c:pt>
                <c:pt idx="4004">
                  <c:v>105.242</c:v>
                </c:pt>
                <c:pt idx="4005">
                  <c:v>109.57299999999999</c:v>
                </c:pt>
                <c:pt idx="4006">
                  <c:v>85.3947</c:v>
                </c:pt>
                <c:pt idx="4007">
                  <c:v>78.214600000000004</c:v>
                </c:pt>
                <c:pt idx="4008">
                  <c:v>186.209</c:v>
                </c:pt>
                <c:pt idx="4009">
                  <c:v>187.61699999999999</c:v>
                </c:pt>
                <c:pt idx="4010">
                  <c:v>177.84200000000001</c:v>
                </c:pt>
                <c:pt idx="4011">
                  <c:v>105.434</c:v>
                </c:pt>
                <c:pt idx="4012">
                  <c:v>122.419</c:v>
                </c:pt>
                <c:pt idx="4013">
                  <c:v>118.955</c:v>
                </c:pt>
                <c:pt idx="4014">
                  <c:v>118.955</c:v>
                </c:pt>
                <c:pt idx="4015">
                  <c:v>140.61000000000001</c:v>
                </c:pt>
                <c:pt idx="4016">
                  <c:v>295.375</c:v>
                </c:pt>
                <c:pt idx="4017">
                  <c:v>512.48099999999999</c:v>
                </c:pt>
                <c:pt idx="4018">
                  <c:v>559.08500000000004</c:v>
                </c:pt>
                <c:pt idx="4019">
                  <c:v>460.39100000000002</c:v>
                </c:pt>
                <c:pt idx="4020">
                  <c:v>440.56900000000002</c:v>
                </c:pt>
                <c:pt idx="4021">
                  <c:v>303.05900000000003</c:v>
                </c:pt>
                <c:pt idx="4022">
                  <c:v>303.05900000000003</c:v>
                </c:pt>
                <c:pt idx="4023">
                  <c:v>343.62799999999999</c:v>
                </c:pt>
                <c:pt idx="4024">
                  <c:v>285.71199999999999</c:v>
                </c:pt>
                <c:pt idx="4025">
                  <c:v>216.779</c:v>
                </c:pt>
                <c:pt idx="4026">
                  <c:v>145.22499999999999</c:v>
                </c:pt>
                <c:pt idx="4027">
                  <c:v>257.19499999999999</c:v>
                </c:pt>
                <c:pt idx="4028">
                  <c:v>498.25099999999998</c:v>
                </c:pt>
                <c:pt idx="4029">
                  <c:v>649.62199999999996</c:v>
                </c:pt>
                <c:pt idx="4030">
                  <c:v>649.62199999999996</c:v>
                </c:pt>
                <c:pt idx="4031">
                  <c:v>233.745</c:v>
                </c:pt>
                <c:pt idx="4032">
                  <c:v>208.26599999999999</c:v>
                </c:pt>
                <c:pt idx="4033">
                  <c:v>330.04199999999997</c:v>
                </c:pt>
                <c:pt idx="4034">
                  <c:v>338.786</c:v>
                </c:pt>
                <c:pt idx="4035">
                  <c:v>350.20299999999997</c:v>
                </c:pt>
                <c:pt idx="4036">
                  <c:v>63.9649</c:v>
                </c:pt>
                <c:pt idx="4037">
                  <c:v>55.220300000000002</c:v>
                </c:pt>
                <c:pt idx="4038">
                  <c:v>36.942599999999999</c:v>
                </c:pt>
                <c:pt idx="4039">
                  <c:v>80.978499999999997</c:v>
                </c:pt>
                <c:pt idx="4040">
                  <c:v>54.366399999999999</c:v>
                </c:pt>
                <c:pt idx="4041">
                  <c:v>92.753100000000003</c:v>
                </c:pt>
                <c:pt idx="4042">
                  <c:v>92.753100000000003</c:v>
                </c:pt>
                <c:pt idx="4043">
                  <c:v>273.25200000000001</c:v>
                </c:pt>
                <c:pt idx="4044">
                  <c:v>477.62</c:v>
                </c:pt>
                <c:pt idx="4045">
                  <c:v>440.9</c:v>
                </c:pt>
              </c:numCache>
            </c:numRef>
          </c:xVal>
          <c:yVal>
            <c:numRef>
              <c:f>filter!$K$4:$K$4049</c:f>
              <c:numCache>
                <c:formatCode>0.00</c:formatCode>
                <c:ptCount val="4046"/>
                <c:pt idx="0">
                  <c:v>0</c:v>
                </c:pt>
                <c:pt idx="1">
                  <c:v>0</c:v>
                </c:pt>
                <c:pt idx="2">
                  <c:v>23.0762</c:v>
                </c:pt>
                <c:pt idx="3">
                  <c:v>49.512099999999997</c:v>
                </c:pt>
                <c:pt idx="4">
                  <c:v>37.648800000000001</c:v>
                </c:pt>
                <c:pt idx="5">
                  <c:v>20.252700000000001</c:v>
                </c:pt>
                <c:pt idx="6">
                  <c:v>18.829999999999998</c:v>
                </c:pt>
                <c:pt idx="7">
                  <c:v>14.3192</c:v>
                </c:pt>
                <c:pt idx="8">
                  <c:v>8.1778399999999998</c:v>
                </c:pt>
                <c:pt idx="9">
                  <c:v>28.052900000000001</c:v>
                </c:pt>
                <c:pt idx="10">
                  <c:v>34.085299999999997</c:v>
                </c:pt>
                <c:pt idx="11">
                  <c:v>24.311299999999999</c:v>
                </c:pt>
                <c:pt idx="12">
                  <c:v>38.739899999999999</c:v>
                </c:pt>
                <c:pt idx="13">
                  <c:v>25.406300000000002</c:v>
                </c:pt>
                <c:pt idx="14">
                  <c:v>25.7349</c:v>
                </c:pt>
                <c:pt idx="15">
                  <c:v>49.315800000000003</c:v>
                </c:pt>
                <c:pt idx="16">
                  <c:v>10.7944</c:v>
                </c:pt>
                <c:pt idx="17">
                  <c:v>41.496899999999997</c:v>
                </c:pt>
                <c:pt idx="18">
                  <c:v>37.3127</c:v>
                </c:pt>
                <c:pt idx="19">
                  <c:v>80.828699999999998</c:v>
                </c:pt>
                <c:pt idx="20">
                  <c:v>32.647500000000001</c:v>
                </c:pt>
                <c:pt idx="21">
                  <c:v>29.551600000000001</c:v>
                </c:pt>
                <c:pt idx="22">
                  <c:v>34.667200000000001</c:v>
                </c:pt>
                <c:pt idx="23">
                  <c:v>45.463900000000002</c:v>
                </c:pt>
                <c:pt idx="24">
                  <c:v>32.898600000000002</c:v>
                </c:pt>
                <c:pt idx="25">
                  <c:v>35.724600000000002</c:v>
                </c:pt>
                <c:pt idx="26">
                  <c:v>46.021999999999998</c:v>
                </c:pt>
                <c:pt idx="27">
                  <c:v>70.08</c:v>
                </c:pt>
                <c:pt idx="28">
                  <c:v>53.808500000000002</c:v>
                </c:pt>
                <c:pt idx="29">
                  <c:v>43.630899999999997</c:v>
                </c:pt>
                <c:pt idx="30">
                  <c:v>49.978400000000001</c:v>
                </c:pt>
                <c:pt idx="31">
                  <c:v>26.8293</c:v>
                </c:pt>
                <c:pt idx="32">
                  <c:v>36.922699999999999</c:v>
                </c:pt>
                <c:pt idx="33">
                  <c:v>22.701000000000001</c:v>
                </c:pt>
                <c:pt idx="34">
                  <c:v>3.57782</c:v>
                </c:pt>
                <c:pt idx="35">
                  <c:v>38.084000000000003</c:v>
                </c:pt>
                <c:pt idx="36">
                  <c:v>72.22</c:v>
                </c:pt>
                <c:pt idx="37">
                  <c:v>50.036999999999999</c:v>
                </c:pt>
                <c:pt idx="38">
                  <c:v>45.985599999999998</c:v>
                </c:pt>
                <c:pt idx="39">
                  <c:v>75.2821</c:v>
                </c:pt>
                <c:pt idx="40">
                  <c:v>42.291800000000002</c:v>
                </c:pt>
                <c:pt idx="41">
                  <c:v>22.7075</c:v>
                </c:pt>
                <c:pt idx="42">
                  <c:v>35.1036</c:v>
                </c:pt>
                <c:pt idx="43">
                  <c:v>10.9826</c:v>
                </c:pt>
                <c:pt idx="44">
                  <c:v>46.773600000000002</c:v>
                </c:pt>
                <c:pt idx="45">
                  <c:v>64.973600000000005</c:v>
                </c:pt>
                <c:pt idx="46">
                  <c:v>20.709199999999999</c:v>
                </c:pt>
                <c:pt idx="47">
                  <c:v>44.712600000000002</c:v>
                </c:pt>
                <c:pt idx="48">
                  <c:v>48.386299999999999</c:v>
                </c:pt>
                <c:pt idx="49">
                  <c:v>20.644100000000002</c:v>
                </c:pt>
                <c:pt idx="50">
                  <c:v>32.598500000000001</c:v>
                </c:pt>
                <c:pt idx="51">
                  <c:v>29.749400000000001</c:v>
                </c:pt>
                <c:pt idx="52">
                  <c:v>17.757400000000001</c:v>
                </c:pt>
                <c:pt idx="53">
                  <c:v>24.751300000000001</c:v>
                </c:pt>
                <c:pt idx="54">
                  <c:v>28.305599999999998</c:v>
                </c:pt>
                <c:pt idx="55">
                  <c:v>42.244799999999998</c:v>
                </c:pt>
                <c:pt idx="56">
                  <c:v>19.426500000000001</c:v>
                </c:pt>
                <c:pt idx="57">
                  <c:v>45.090800000000002</c:v>
                </c:pt>
                <c:pt idx="58">
                  <c:v>43.194600000000001</c:v>
                </c:pt>
                <c:pt idx="59">
                  <c:v>65.650800000000004</c:v>
                </c:pt>
                <c:pt idx="60">
                  <c:v>26.494299999999999</c:v>
                </c:pt>
                <c:pt idx="61">
                  <c:v>54.287300000000002</c:v>
                </c:pt>
                <c:pt idx="62">
                  <c:v>22.7927</c:v>
                </c:pt>
                <c:pt idx="63">
                  <c:v>26.2821</c:v>
                </c:pt>
                <c:pt idx="64">
                  <c:v>11.831899999999999</c:v>
                </c:pt>
                <c:pt idx="65">
                  <c:v>21.552299999999999</c:v>
                </c:pt>
                <c:pt idx="66">
                  <c:v>24.617799999999999</c:v>
                </c:pt>
                <c:pt idx="67">
                  <c:v>12.851800000000001</c:v>
                </c:pt>
                <c:pt idx="68">
                  <c:v>27.475999999999999</c:v>
                </c:pt>
                <c:pt idx="69">
                  <c:v>57.986499999999999</c:v>
                </c:pt>
                <c:pt idx="70">
                  <c:v>47.246400000000001</c:v>
                </c:pt>
                <c:pt idx="71">
                  <c:v>54.945900000000002</c:v>
                </c:pt>
                <c:pt idx="72">
                  <c:v>41.537599999999998</c:v>
                </c:pt>
                <c:pt idx="73">
                  <c:v>80.987300000000005</c:v>
                </c:pt>
                <c:pt idx="74">
                  <c:v>56.757100000000001</c:v>
                </c:pt>
                <c:pt idx="75">
                  <c:v>49.6081</c:v>
                </c:pt>
                <c:pt idx="76">
                  <c:v>36.303199999999997</c:v>
                </c:pt>
                <c:pt idx="77">
                  <c:v>22.8352</c:v>
                </c:pt>
                <c:pt idx="78">
                  <c:v>39.900599999999997</c:v>
                </c:pt>
                <c:pt idx="79">
                  <c:v>40.468000000000004</c:v>
                </c:pt>
                <c:pt idx="80">
                  <c:v>45.2485</c:v>
                </c:pt>
                <c:pt idx="81">
                  <c:v>75.027299999999997</c:v>
                </c:pt>
                <c:pt idx="82">
                  <c:v>84.539299999999997</c:v>
                </c:pt>
                <c:pt idx="83">
                  <c:v>31.142299999999999</c:v>
                </c:pt>
                <c:pt idx="84">
                  <c:v>15.392899999999999</c:v>
                </c:pt>
                <c:pt idx="85">
                  <c:v>43.959499999999998</c:v>
                </c:pt>
                <c:pt idx="86">
                  <c:v>14.574199999999999</c:v>
                </c:pt>
                <c:pt idx="87">
                  <c:v>58.302799999999998</c:v>
                </c:pt>
                <c:pt idx="88">
                  <c:v>59.459699999999998</c:v>
                </c:pt>
                <c:pt idx="89">
                  <c:v>33.6145</c:v>
                </c:pt>
                <c:pt idx="90">
                  <c:v>58.427999999999997</c:v>
                </c:pt>
                <c:pt idx="91">
                  <c:v>89.915099999999995</c:v>
                </c:pt>
                <c:pt idx="92">
                  <c:v>21.634</c:v>
                </c:pt>
                <c:pt idx="93">
                  <c:v>29.706399999999999</c:v>
                </c:pt>
                <c:pt idx="94">
                  <c:v>68.8874</c:v>
                </c:pt>
                <c:pt idx="95">
                  <c:v>36.246200000000002</c:v>
                </c:pt>
                <c:pt idx="96">
                  <c:v>16.645499999999998</c:v>
                </c:pt>
                <c:pt idx="97">
                  <c:v>20.3903</c:v>
                </c:pt>
                <c:pt idx="98">
                  <c:v>46.0062</c:v>
                </c:pt>
                <c:pt idx="99">
                  <c:v>51.046399999999998</c:v>
                </c:pt>
                <c:pt idx="100">
                  <c:v>49.203699999999998</c:v>
                </c:pt>
                <c:pt idx="101">
                  <c:v>24.3276</c:v>
                </c:pt>
                <c:pt idx="102">
                  <c:v>36.542299999999997</c:v>
                </c:pt>
                <c:pt idx="103">
                  <c:v>68.494399999999999</c:v>
                </c:pt>
                <c:pt idx="104">
                  <c:v>79.381799999999998</c:v>
                </c:pt>
                <c:pt idx="105">
                  <c:v>12.8931</c:v>
                </c:pt>
                <c:pt idx="106">
                  <c:v>52.362900000000003</c:v>
                </c:pt>
                <c:pt idx="107">
                  <c:v>68.921199999999999</c:v>
                </c:pt>
                <c:pt idx="108">
                  <c:v>31.783100000000001</c:v>
                </c:pt>
                <c:pt idx="109">
                  <c:v>2.9665599999999999</c:v>
                </c:pt>
                <c:pt idx="110">
                  <c:v>16.340299999999999</c:v>
                </c:pt>
                <c:pt idx="111">
                  <c:v>57.242100000000001</c:v>
                </c:pt>
                <c:pt idx="112">
                  <c:v>57.0364</c:v>
                </c:pt>
                <c:pt idx="113">
                  <c:v>40.833199999999998</c:v>
                </c:pt>
                <c:pt idx="114">
                  <c:v>87.766099999999994</c:v>
                </c:pt>
                <c:pt idx="115">
                  <c:v>47.8581</c:v>
                </c:pt>
                <c:pt idx="116">
                  <c:v>13.6066</c:v>
                </c:pt>
                <c:pt idx="117">
                  <c:v>6.8434699999999999</c:v>
                </c:pt>
                <c:pt idx="118">
                  <c:v>65.553899999999999</c:v>
                </c:pt>
                <c:pt idx="119">
                  <c:v>49.754399999999997</c:v>
                </c:pt>
                <c:pt idx="120">
                  <c:v>85.760599999999997</c:v>
                </c:pt>
                <c:pt idx="121">
                  <c:v>52.595999999999997</c:v>
                </c:pt>
                <c:pt idx="122">
                  <c:v>24.030100000000001</c:v>
                </c:pt>
                <c:pt idx="123">
                  <c:v>40.487099999999998</c:v>
                </c:pt>
                <c:pt idx="124">
                  <c:v>21.255099999999999</c:v>
                </c:pt>
                <c:pt idx="125">
                  <c:v>27.052499999999998</c:v>
                </c:pt>
                <c:pt idx="126">
                  <c:v>27.342600000000001</c:v>
                </c:pt>
                <c:pt idx="127">
                  <c:v>72.239599999999996</c:v>
                </c:pt>
                <c:pt idx="128">
                  <c:v>53.680100000000003</c:v>
                </c:pt>
                <c:pt idx="129">
                  <c:v>19.811499999999999</c:v>
                </c:pt>
                <c:pt idx="130">
                  <c:v>23.2484</c:v>
                </c:pt>
                <c:pt idx="131">
                  <c:v>11.077400000000001</c:v>
                </c:pt>
                <c:pt idx="132">
                  <c:v>30.0684</c:v>
                </c:pt>
                <c:pt idx="133">
                  <c:v>20.613099999999999</c:v>
                </c:pt>
                <c:pt idx="134">
                  <c:v>13.3353</c:v>
                </c:pt>
                <c:pt idx="135">
                  <c:v>74.797799999999995</c:v>
                </c:pt>
                <c:pt idx="136">
                  <c:v>16.947500000000002</c:v>
                </c:pt>
                <c:pt idx="137">
                  <c:v>38.554499999999997</c:v>
                </c:pt>
                <c:pt idx="138">
                  <c:v>11.9933</c:v>
                </c:pt>
                <c:pt idx="139">
                  <c:v>53.368099999999998</c:v>
                </c:pt>
                <c:pt idx="140">
                  <c:v>35.164700000000003</c:v>
                </c:pt>
                <c:pt idx="141">
                  <c:v>53.755299999999998</c:v>
                </c:pt>
                <c:pt idx="142">
                  <c:v>76.5792</c:v>
                </c:pt>
                <c:pt idx="143">
                  <c:v>60.143999999999998</c:v>
                </c:pt>
                <c:pt idx="144">
                  <c:v>80.170400000000001</c:v>
                </c:pt>
                <c:pt idx="145">
                  <c:v>76.596100000000007</c:v>
                </c:pt>
                <c:pt idx="146">
                  <c:v>42.978999999999999</c:v>
                </c:pt>
                <c:pt idx="147">
                  <c:v>35.3215</c:v>
                </c:pt>
                <c:pt idx="148">
                  <c:v>6.6513200000000001</c:v>
                </c:pt>
                <c:pt idx="149">
                  <c:v>46.893900000000002</c:v>
                </c:pt>
                <c:pt idx="150">
                  <c:v>40.336599999999997</c:v>
                </c:pt>
                <c:pt idx="151">
                  <c:v>7.9814999999999996</c:v>
                </c:pt>
                <c:pt idx="152">
                  <c:v>11.783200000000001</c:v>
                </c:pt>
                <c:pt idx="153">
                  <c:v>33.417000000000002</c:v>
                </c:pt>
                <c:pt idx="154">
                  <c:v>17.5169</c:v>
                </c:pt>
                <c:pt idx="155">
                  <c:v>52.665399999999998</c:v>
                </c:pt>
                <c:pt idx="156">
                  <c:v>24.0565</c:v>
                </c:pt>
                <c:pt idx="157">
                  <c:v>45.929099999999998</c:v>
                </c:pt>
                <c:pt idx="158">
                  <c:v>43.491399999999999</c:v>
                </c:pt>
                <c:pt idx="159">
                  <c:v>38.142699999999998</c:v>
                </c:pt>
                <c:pt idx="160">
                  <c:v>23.0505</c:v>
                </c:pt>
                <c:pt idx="161">
                  <c:v>27.817599999999999</c:v>
                </c:pt>
                <c:pt idx="162">
                  <c:v>17.612100000000002</c:v>
                </c:pt>
                <c:pt idx="163">
                  <c:v>51.7774</c:v>
                </c:pt>
                <c:pt idx="164">
                  <c:v>49.682299999999998</c:v>
                </c:pt>
                <c:pt idx="165">
                  <c:v>40.119100000000003</c:v>
                </c:pt>
                <c:pt idx="166">
                  <c:v>52.0473</c:v>
                </c:pt>
                <c:pt idx="167">
                  <c:v>141.03800000000001</c:v>
                </c:pt>
                <c:pt idx="168">
                  <c:v>134.61699999999999</c:v>
                </c:pt>
                <c:pt idx="169">
                  <c:v>121.67</c:v>
                </c:pt>
                <c:pt idx="170">
                  <c:v>95.022900000000007</c:v>
                </c:pt>
                <c:pt idx="171">
                  <c:v>42.211799999999997</c:v>
                </c:pt>
                <c:pt idx="172">
                  <c:v>46.346600000000002</c:v>
                </c:pt>
                <c:pt idx="173">
                  <c:v>50.457799999999999</c:v>
                </c:pt>
                <c:pt idx="174">
                  <c:v>34.383400000000002</c:v>
                </c:pt>
                <c:pt idx="175">
                  <c:v>79.667599999999993</c:v>
                </c:pt>
                <c:pt idx="176">
                  <c:v>18.210899999999999</c:v>
                </c:pt>
                <c:pt idx="177">
                  <c:v>27.886099999999999</c:v>
                </c:pt>
                <c:pt idx="178">
                  <c:v>13.454700000000001</c:v>
                </c:pt>
                <c:pt idx="179">
                  <c:v>45.443399999999997</c:v>
                </c:pt>
                <c:pt idx="180">
                  <c:v>10.7422</c:v>
                </c:pt>
                <c:pt idx="181">
                  <c:v>38.496600000000001</c:v>
                </c:pt>
                <c:pt idx="182">
                  <c:v>25.882300000000001</c:v>
                </c:pt>
                <c:pt idx="183">
                  <c:v>38.850999999999999</c:v>
                </c:pt>
                <c:pt idx="184">
                  <c:v>243.77799999999999</c:v>
                </c:pt>
                <c:pt idx="185">
                  <c:v>17.777899999999999</c:v>
                </c:pt>
                <c:pt idx="186">
                  <c:v>2.0813299999999999</c:v>
                </c:pt>
                <c:pt idx="187">
                  <c:v>29.757400000000001</c:v>
                </c:pt>
                <c:pt idx="188">
                  <c:v>11.6492</c:v>
                </c:pt>
                <c:pt idx="189">
                  <c:v>8.2153600000000004</c:v>
                </c:pt>
                <c:pt idx="190">
                  <c:v>21.352799999999998</c:v>
                </c:pt>
                <c:pt idx="191">
                  <c:v>23.297599999999999</c:v>
                </c:pt>
                <c:pt idx="192">
                  <c:v>15.606199999999999</c:v>
                </c:pt>
                <c:pt idx="193">
                  <c:v>41.511699999999998</c:v>
                </c:pt>
                <c:pt idx="194">
                  <c:v>32.225900000000003</c:v>
                </c:pt>
                <c:pt idx="195">
                  <c:v>20.9756</c:v>
                </c:pt>
                <c:pt idx="196">
                  <c:v>16.896899999999999</c:v>
                </c:pt>
                <c:pt idx="197">
                  <c:v>15.4968</c:v>
                </c:pt>
                <c:pt idx="198">
                  <c:v>27.331900000000001</c:v>
                </c:pt>
                <c:pt idx="199">
                  <c:v>10.6105</c:v>
                </c:pt>
                <c:pt idx="200">
                  <c:v>43.126899999999999</c:v>
                </c:pt>
                <c:pt idx="201">
                  <c:v>34.1372</c:v>
                </c:pt>
                <c:pt idx="202">
                  <c:v>38.589399999999998</c:v>
                </c:pt>
                <c:pt idx="203">
                  <c:v>24.515799999999999</c:v>
                </c:pt>
                <c:pt idx="204">
                  <c:v>42.082299999999996</c:v>
                </c:pt>
                <c:pt idx="205">
                  <c:v>32.838299999999997</c:v>
                </c:pt>
                <c:pt idx="206">
                  <c:v>33.930999999999997</c:v>
                </c:pt>
                <c:pt idx="207">
                  <c:v>33.351399999999998</c:v>
                </c:pt>
                <c:pt idx="208">
                  <c:v>41.037799999999997</c:v>
                </c:pt>
                <c:pt idx="209">
                  <c:v>64.847899999999996</c:v>
                </c:pt>
                <c:pt idx="210">
                  <c:v>13.5489</c:v>
                </c:pt>
                <c:pt idx="211">
                  <c:v>5.9119799999999998</c:v>
                </c:pt>
                <c:pt idx="212">
                  <c:v>40.514400000000002</c:v>
                </c:pt>
                <c:pt idx="213">
                  <c:v>41.562600000000003</c:v>
                </c:pt>
                <c:pt idx="214">
                  <c:v>18.255400000000002</c:v>
                </c:pt>
                <c:pt idx="215">
                  <c:v>41.761200000000002</c:v>
                </c:pt>
                <c:pt idx="216">
                  <c:v>9.0662199999999995</c:v>
                </c:pt>
                <c:pt idx="217">
                  <c:v>20.110900000000001</c:v>
                </c:pt>
                <c:pt idx="218">
                  <c:v>22.1751</c:v>
                </c:pt>
                <c:pt idx="219">
                  <c:v>19.973700000000001</c:v>
                </c:pt>
                <c:pt idx="220">
                  <c:v>67.777699999999996</c:v>
                </c:pt>
                <c:pt idx="221">
                  <c:v>52.548200000000001</c:v>
                </c:pt>
                <c:pt idx="222">
                  <c:v>43.536000000000001</c:v>
                </c:pt>
                <c:pt idx="223">
                  <c:v>42.046399999999998</c:v>
                </c:pt>
                <c:pt idx="224">
                  <c:v>47.091000000000001</c:v>
                </c:pt>
                <c:pt idx="225">
                  <c:v>30.314599999999999</c:v>
                </c:pt>
                <c:pt idx="226">
                  <c:v>19.486699999999999</c:v>
                </c:pt>
                <c:pt idx="227">
                  <c:v>31.253399999999999</c:v>
                </c:pt>
                <c:pt idx="228">
                  <c:v>8.5336999999999996</c:v>
                </c:pt>
                <c:pt idx="229">
                  <c:v>29.206499999999998</c:v>
                </c:pt>
                <c:pt idx="230">
                  <c:v>20.622199999999999</c:v>
                </c:pt>
                <c:pt idx="231">
                  <c:v>22.4377</c:v>
                </c:pt>
                <c:pt idx="232">
                  <c:v>35.624899999999997</c:v>
                </c:pt>
                <c:pt idx="233">
                  <c:v>56.470199999999998</c:v>
                </c:pt>
                <c:pt idx="234">
                  <c:v>57.924999999999997</c:v>
                </c:pt>
                <c:pt idx="235">
                  <c:v>25.9207</c:v>
                </c:pt>
                <c:pt idx="236">
                  <c:v>44.5364</c:v>
                </c:pt>
                <c:pt idx="237">
                  <c:v>31.4985</c:v>
                </c:pt>
                <c:pt idx="238">
                  <c:v>27.804200000000002</c:v>
                </c:pt>
                <c:pt idx="239">
                  <c:v>63.674100000000003</c:v>
                </c:pt>
                <c:pt idx="240">
                  <c:v>54.441699999999997</c:v>
                </c:pt>
                <c:pt idx="241">
                  <c:v>16.64</c:v>
                </c:pt>
                <c:pt idx="242">
                  <c:v>45.205300000000001</c:v>
                </c:pt>
                <c:pt idx="243">
                  <c:v>49.329700000000003</c:v>
                </c:pt>
                <c:pt idx="244">
                  <c:v>42.308500000000002</c:v>
                </c:pt>
                <c:pt idx="245">
                  <c:v>17.822500000000002</c:v>
                </c:pt>
                <c:pt idx="246">
                  <c:v>9.5588999999999995</c:v>
                </c:pt>
                <c:pt idx="247">
                  <c:v>5.5113599999999998</c:v>
                </c:pt>
                <c:pt idx="248">
                  <c:v>14.5985</c:v>
                </c:pt>
                <c:pt idx="249">
                  <c:v>22.520600000000002</c:v>
                </c:pt>
                <c:pt idx="250">
                  <c:v>27.270600000000002</c:v>
                </c:pt>
                <c:pt idx="251">
                  <c:v>18.613600000000002</c:v>
                </c:pt>
                <c:pt idx="252">
                  <c:v>22.054500000000001</c:v>
                </c:pt>
                <c:pt idx="253">
                  <c:v>29.476600000000001</c:v>
                </c:pt>
                <c:pt idx="254">
                  <c:v>38.994500000000002</c:v>
                </c:pt>
                <c:pt idx="255">
                  <c:v>60.698</c:v>
                </c:pt>
                <c:pt idx="256">
                  <c:v>18.6098</c:v>
                </c:pt>
                <c:pt idx="257">
                  <c:v>14.129799999999999</c:v>
                </c:pt>
                <c:pt idx="258">
                  <c:v>13.1783</c:v>
                </c:pt>
                <c:pt idx="259">
                  <c:v>19.8704</c:v>
                </c:pt>
                <c:pt idx="260">
                  <c:v>52.865499999999997</c:v>
                </c:pt>
                <c:pt idx="261">
                  <c:v>48.722799999999999</c:v>
                </c:pt>
                <c:pt idx="262">
                  <c:v>20.480899999999998</c:v>
                </c:pt>
                <c:pt idx="263">
                  <c:v>18.057700000000001</c:v>
                </c:pt>
                <c:pt idx="264">
                  <c:v>51.095100000000002</c:v>
                </c:pt>
                <c:pt idx="265">
                  <c:v>32.761200000000002</c:v>
                </c:pt>
                <c:pt idx="266">
                  <c:v>7.3948200000000002</c:v>
                </c:pt>
                <c:pt idx="267">
                  <c:v>55.194400000000002</c:v>
                </c:pt>
                <c:pt idx="268">
                  <c:v>23.203700000000001</c:v>
                </c:pt>
                <c:pt idx="269">
                  <c:v>23.884</c:v>
                </c:pt>
                <c:pt idx="270">
                  <c:v>28.879300000000001</c:v>
                </c:pt>
                <c:pt idx="271">
                  <c:v>50.1218</c:v>
                </c:pt>
                <c:pt idx="272">
                  <c:v>37.2789</c:v>
                </c:pt>
                <c:pt idx="273">
                  <c:v>15.703900000000001</c:v>
                </c:pt>
                <c:pt idx="274">
                  <c:v>49.6586</c:v>
                </c:pt>
                <c:pt idx="275">
                  <c:v>237.786</c:v>
                </c:pt>
                <c:pt idx="276">
                  <c:v>80.202299999999994</c:v>
                </c:pt>
                <c:pt idx="277">
                  <c:v>65.955600000000004</c:v>
                </c:pt>
                <c:pt idx="278">
                  <c:v>42.889400000000002</c:v>
                </c:pt>
                <c:pt idx="279">
                  <c:v>23.358899999999998</c:v>
                </c:pt>
                <c:pt idx="280">
                  <c:v>32.494799999999998</c:v>
                </c:pt>
                <c:pt idx="281">
                  <c:v>19.980699999999999</c:v>
                </c:pt>
                <c:pt idx="282">
                  <c:v>37.464799999999997</c:v>
                </c:pt>
                <c:pt idx="283">
                  <c:v>57.642000000000003</c:v>
                </c:pt>
                <c:pt idx="284">
                  <c:v>69.384</c:v>
                </c:pt>
                <c:pt idx="285">
                  <c:v>19.832000000000001</c:v>
                </c:pt>
                <c:pt idx="286">
                  <c:v>7.43093</c:v>
                </c:pt>
                <c:pt idx="287">
                  <c:v>44.353299999999997</c:v>
                </c:pt>
                <c:pt idx="288">
                  <c:v>33.813299999999998</c:v>
                </c:pt>
                <c:pt idx="289">
                  <c:v>22.332899999999999</c:v>
                </c:pt>
                <c:pt idx="290">
                  <c:v>30.578199999999999</c:v>
                </c:pt>
                <c:pt idx="291">
                  <c:v>114.496</c:v>
                </c:pt>
                <c:pt idx="292">
                  <c:v>52.045699999999997</c:v>
                </c:pt>
                <c:pt idx="293">
                  <c:v>51.3476</c:v>
                </c:pt>
                <c:pt idx="294">
                  <c:v>99.139799999999994</c:v>
                </c:pt>
                <c:pt idx="295">
                  <c:v>42.139699999999998</c:v>
                </c:pt>
                <c:pt idx="296">
                  <c:v>31.154199999999999</c:v>
                </c:pt>
                <c:pt idx="297">
                  <c:v>33.638800000000003</c:v>
                </c:pt>
                <c:pt idx="298">
                  <c:v>64.088800000000006</c:v>
                </c:pt>
                <c:pt idx="299">
                  <c:v>77.795400000000001</c:v>
                </c:pt>
                <c:pt idx="300">
                  <c:v>77.840900000000005</c:v>
                </c:pt>
                <c:pt idx="301">
                  <c:v>66.7941</c:v>
                </c:pt>
                <c:pt idx="302">
                  <c:v>12.105600000000001</c:v>
                </c:pt>
                <c:pt idx="303">
                  <c:v>10.2379</c:v>
                </c:pt>
                <c:pt idx="304">
                  <c:v>24.514800000000001</c:v>
                </c:pt>
                <c:pt idx="305">
                  <c:v>70.603899999999996</c:v>
                </c:pt>
                <c:pt idx="306">
                  <c:v>42.735199999999999</c:v>
                </c:pt>
                <c:pt idx="307">
                  <c:v>32.579300000000003</c:v>
                </c:pt>
                <c:pt idx="308">
                  <c:v>70.1554</c:v>
                </c:pt>
                <c:pt idx="309">
                  <c:v>60.003999999999998</c:v>
                </c:pt>
                <c:pt idx="310">
                  <c:v>13.3835</c:v>
                </c:pt>
                <c:pt idx="311">
                  <c:v>30.2118</c:v>
                </c:pt>
                <c:pt idx="312">
                  <c:v>49.777200000000001</c:v>
                </c:pt>
                <c:pt idx="313">
                  <c:v>93.481399999999994</c:v>
                </c:pt>
                <c:pt idx="314">
                  <c:v>80.403099999999995</c:v>
                </c:pt>
                <c:pt idx="315">
                  <c:v>49.286200000000001</c:v>
                </c:pt>
                <c:pt idx="316">
                  <c:v>5.2697700000000003</c:v>
                </c:pt>
                <c:pt idx="317">
                  <c:v>30.436399999999999</c:v>
                </c:pt>
                <c:pt idx="318">
                  <c:v>40.1967</c:v>
                </c:pt>
                <c:pt idx="319">
                  <c:v>44.404699999999998</c:v>
                </c:pt>
                <c:pt idx="320">
                  <c:v>27.1709</c:v>
                </c:pt>
                <c:pt idx="321">
                  <c:v>37.014299999999999</c:v>
                </c:pt>
                <c:pt idx="322">
                  <c:v>47.273800000000001</c:v>
                </c:pt>
                <c:pt idx="323">
                  <c:v>54.806800000000003</c:v>
                </c:pt>
                <c:pt idx="324">
                  <c:v>67.895399999999995</c:v>
                </c:pt>
                <c:pt idx="325">
                  <c:v>50.854599999999998</c:v>
                </c:pt>
                <c:pt idx="326">
                  <c:v>7.4691900000000002</c:v>
                </c:pt>
                <c:pt idx="327">
                  <c:v>90.973600000000005</c:v>
                </c:pt>
                <c:pt idx="328">
                  <c:v>56.064300000000003</c:v>
                </c:pt>
                <c:pt idx="329">
                  <c:v>19.021100000000001</c:v>
                </c:pt>
                <c:pt idx="330">
                  <c:v>42.6038</c:v>
                </c:pt>
                <c:pt idx="331">
                  <c:v>23.878599999999999</c:v>
                </c:pt>
                <c:pt idx="332">
                  <c:v>60.1768</c:v>
                </c:pt>
                <c:pt idx="333">
                  <c:v>86.561000000000007</c:v>
                </c:pt>
                <c:pt idx="334">
                  <c:v>30.695699999999999</c:v>
                </c:pt>
                <c:pt idx="335">
                  <c:v>68.437399999999997</c:v>
                </c:pt>
                <c:pt idx="336">
                  <c:v>76.040499999999994</c:v>
                </c:pt>
                <c:pt idx="337">
                  <c:v>48.692399999999999</c:v>
                </c:pt>
                <c:pt idx="338">
                  <c:v>58.0381</c:v>
                </c:pt>
                <c:pt idx="339">
                  <c:v>55.998800000000003</c:v>
                </c:pt>
                <c:pt idx="340">
                  <c:v>105.425</c:v>
                </c:pt>
                <c:pt idx="341">
                  <c:v>20.061</c:v>
                </c:pt>
                <c:pt idx="342">
                  <c:v>36.320300000000003</c:v>
                </c:pt>
                <c:pt idx="343">
                  <c:v>117.996</c:v>
                </c:pt>
                <c:pt idx="344">
                  <c:v>110.824</c:v>
                </c:pt>
                <c:pt idx="345">
                  <c:v>23.4177</c:v>
                </c:pt>
                <c:pt idx="346">
                  <c:v>43.234699999999997</c:v>
                </c:pt>
                <c:pt idx="347">
                  <c:v>79.286100000000005</c:v>
                </c:pt>
                <c:pt idx="348">
                  <c:v>90.304500000000004</c:v>
                </c:pt>
                <c:pt idx="349">
                  <c:v>17.5945</c:v>
                </c:pt>
                <c:pt idx="350">
                  <c:v>20.823499999999999</c:v>
                </c:pt>
                <c:pt idx="351">
                  <c:v>29.507200000000001</c:v>
                </c:pt>
                <c:pt idx="352">
                  <c:v>53.833300000000001</c:v>
                </c:pt>
                <c:pt idx="353">
                  <c:v>34.353400000000001</c:v>
                </c:pt>
                <c:pt idx="354">
                  <c:v>7.7048699999999997</c:v>
                </c:pt>
                <c:pt idx="355">
                  <c:v>29.305</c:v>
                </c:pt>
                <c:pt idx="356">
                  <c:v>24.877300000000002</c:v>
                </c:pt>
                <c:pt idx="357">
                  <c:v>32.472799999999999</c:v>
                </c:pt>
                <c:pt idx="358">
                  <c:v>49.4756</c:v>
                </c:pt>
                <c:pt idx="359">
                  <c:v>37.981200000000001</c:v>
                </c:pt>
                <c:pt idx="360">
                  <c:v>11.563000000000001</c:v>
                </c:pt>
                <c:pt idx="361">
                  <c:v>72.174800000000005</c:v>
                </c:pt>
                <c:pt idx="362">
                  <c:v>29.321000000000002</c:v>
                </c:pt>
                <c:pt idx="363">
                  <c:v>9.5201100000000007</c:v>
                </c:pt>
                <c:pt idx="364">
                  <c:v>23.0318</c:v>
                </c:pt>
                <c:pt idx="365">
                  <c:v>10.2133</c:v>
                </c:pt>
                <c:pt idx="366">
                  <c:v>53.825899999999997</c:v>
                </c:pt>
                <c:pt idx="367">
                  <c:v>14.723100000000001</c:v>
                </c:pt>
                <c:pt idx="368">
                  <c:v>69.311899999999994</c:v>
                </c:pt>
                <c:pt idx="369">
                  <c:v>81.642099999999999</c:v>
                </c:pt>
                <c:pt idx="370">
                  <c:v>18.276800000000001</c:v>
                </c:pt>
                <c:pt idx="371">
                  <c:v>28.5776</c:v>
                </c:pt>
                <c:pt idx="372">
                  <c:v>35.1205</c:v>
                </c:pt>
                <c:pt idx="373">
                  <c:v>22.3476</c:v>
                </c:pt>
                <c:pt idx="374">
                  <c:v>16.241800000000001</c:v>
                </c:pt>
                <c:pt idx="375">
                  <c:v>35.186399999999999</c:v>
                </c:pt>
                <c:pt idx="376">
                  <c:v>24.313199999999998</c:v>
                </c:pt>
                <c:pt idx="377">
                  <c:v>74.1648</c:v>
                </c:pt>
                <c:pt idx="378">
                  <c:v>70.7149</c:v>
                </c:pt>
                <c:pt idx="379">
                  <c:v>20.774699999999999</c:v>
                </c:pt>
                <c:pt idx="380">
                  <c:v>17.242699999999999</c:v>
                </c:pt>
                <c:pt idx="381">
                  <c:v>45.684600000000003</c:v>
                </c:pt>
                <c:pt idx="382">
                  <c:v>51.834400000000002</c:v>
                </c:pt>
                <c:pt idx="383">
                  <c:v>35.043599999999998</c:v>
                </c:pt>
                <c:pt idx="384">
                  <c:v>26.434200000000001</c:v>
                </c:pt>
                <c:pt idx="385">
                  <c:v>38.705300000000001</c:v>
                </c:pt>
                <c:pt idx="386">
                  <c:v>75.376400000000004</c:v>
                </c:pt>
                <c:pt idx="387">
                  <c:v>97.081599999999995</c:v>
                </c:pt>
                <c:pt idx="388">
                  <c:v>38.640900000000002</c:v>
                </c:pt>
                <c:pt idx="389">
                  <c:v>31.142499999999998</c:v>
                </c:pt>
                <c:pt idx="390">
                  <c:v>58.481900000000003</c:v>
                </c:pt>
                <c:pt idx="391">
                  <c:v>83.976799999999997</c:v>
                </c:pt>
                <c:pt idx="392">
                  <c:v>19.944600000000001</c:v>
                </c:pt>
                <c:pt idx="393">
                  <c:v>131.619</c:v>
                </c:pt>
                <c:pt idx="394">
                  <c:v>96.794399999999996</c:v>
                </c:pt>
                <c:pt idx="395">
                  <c:v>141.58600000000001</c:v>
                </c:pt>
                <c:pt idx="396">
                  <c:v>57.277700000000003</c:v>
                </c:pt>
                <c:pt idx="397">
                  <c:v>32.521599999999999</c:v>
                </c:pt>
                <c:pt idx="398">
                  <c:v>37.723799999999997</c:v>
                </c:pt>
                <c:pt idx="399">
                  <c:v>4.6317199999999996</c:v>
                </c:pt>
                <c:pt idx="400">
                  <c:v>21.791599999999999</c:v>
                </c:pt>
                <c:pt idx="401">
                  <c:v>69.4542</c:v>
                </c:pt>
                <c:pt idx="402">
                  <c:v>56.9542</c:v>
                </c:pt>
                <c:pt idx="403">
                  <c:v>61.841500000000003</c:v>
                </c:pt>
                <c:pt idx="404">
                  <c:v>51.315300000000001</c:v>
                </c:pt>
                <c:pt idx="405">
                  <c:v>32.813000000000002</c:v>
                </c:pt>
                <c:pt idx="406">
                  <c:v>32.701799999999999</c:v>
                </c:pt>
                <c:pt idx="407">
                  <c:v>31.977499999999999</c:v>
                </c:pt>
                <c:pt idx="408">
                  <c:v>44.436300000000003</c:v>
                </c:pt>
                <c:pt idx="409">
                  <c:v>31.206499999999998</c:v>
                </c:pt>
                <c:pt idx="410">
                  <c:v>32.884599999999999</c:v>
                </c:pt>
                <c:pt idx="411">
                  <c:v>9.0676900000000007</c:v>
                </c:pt>
                <c:pt idx="412">
                  <c:v>26.168299999999999</c:v>
                </c:pt>
                <c:pt idx="413">
                  <c:v>53.575200000000002</c:v>
                </c:pt>
                <c:pt idx="414">
                  <c:v>36.654600000000002</c:v>
                </c:pt>
                <c:pt idx="415">
                  <c:v>31.967099999999999</c:v>
                </c:pt>
                <c:pt idx="416">
                  <c:v>6.7321999999999997</c:v>
                </c:pt>
                <c:pt idx="417">
                  <c:v>41.777999999999999</c:v>
                </c:pt>
                <c:pt idx="418">
                  <c:v>42.4086</c:v>
                </c:pt>
                <c:pt idx="419">
                  <c:v>10.161300000000001</c:v>
                </c:pt>
                <c:pt idx="420">
                  <c:v>40.096499999999999</c:v>
                </c:pt>
                <c:pt idx="421">
                  <c:v>34.568199999999997</c:v>
                </c:pt>
                <c:pt idx="422">
                  <c:v>26.252600000000001</c:v>
                </c:pt>
                <c:pt idx="423">
                  <c:v>25.0365</c:v>
                </c:pt>
                <c:pt idx="424">
                  <c:v>20.403700000000001</c:v>
                </c:pt>
                <c:pt idx="425">
                  <c:v>40.194899999999997</c:v>
                </c:pt>
                <c:pt idx="426">
                  <c:v>52.324300000000001</c:v>
                </c:pt>
                <c:pt idx="427">
                  <c:v>47.124699999999997</c:v>
                </c:pt>
                <c:pt idx="428">
                  <c:v>70.831400000000002</c:v>
                </c:pt>
                <c:pt idx="429">
                  <c:v>37.818199999999997</c:v>
                </c:pt>
                <c:pt idx="430">
                  <c:v>39.677999999999997</c:v>
                </c:pt>
                <c:pt idx="431">
                  <c:v>20.418500000000002</c:v>
                </c:pt>
                <c:pt idx="432">
                  <c:v>16.939699999999998</c:v>
                </c:pt>
                <c:pt idx="433">
                  <c:v>39.694000000000003</c:v>
                </c:pt>
                <c:pt idx="434">
                  <c:v>38.068199999999997</c:v>
                </c:pt>
                <c:pt idx="435">
                  <c:v>21.8462</c:v>
                </c:pt>
                <c:pt idx="436">
                  <c:v>9.6817700000000002</c:v>
                </c:pt>
                <c:pt idx="437">
                  <c:v>19.360299999999999</c:v>
                </c:pt>
                <c:pt idx="438">
                  <c:v>23.101400000000002</c:v>
                </c:pt>
                <c:pt idx="439">
                  <c:v>13.926</c:v>
                </c:pt>
                <c:pt idx="440">
                  <c:v>31.425899999999999</c:v>
                </c:pt>
                <c:pt idx="441">
                  <c:v>33.717799999999997</c:v>
                </c:pt>
                <c:pt idx="442">
                  <c:v>99.055300000000003</c:v>
                </c:pt>
                <c:pt idx="443">
                  <c:v>44.967599999999997</c:v>
                </c:pt>
                <c:pt idx="444">
                  <c:v>33.818399999999997</c:v>
                </c:pt>
                <c:pt idx="445">
                  <c:v>21.506499999999999</c:v>
                </c:pt>
                <c:pt idx="446">
                  <c:v>14.0863</c:v>
                </c:pt>
                <c:pt idx="447">
                  <c:v>41.752699999999997</c:v>
                </c:pt>
                <c:pt idx="448">
                  <c:v>8.3819700000000008</c:v>
                </c:pt>
                <c:pt idx="449">
                  <c:v>51.015300000000003</c:v>
                </c:pt>
                <c:pt idx="450">
                  <c:v>28.063300000000002</c:v>
                </c:pt>
                <c:pt idx="451">
                  <c:v>19.3415</c:v>
                </c:pt>
                <c:pt idx="452">
                  <c:v>16.2881</c:v>
                </c:pt>
                <c:pt idx="453">
                  <c:v>37.325899999999997</c:v>
                </c:pt>
                <c:pt idx="454">
                  <c:v>12.595499999999999</c:v>
                </c:pt>
                <c:pt idx="455">
                  <c:v>36.378300000000003</c:v>
                </c:pt>
                <c:pt idx="456">
                  <c:v>39.694499999999998</c:v>
                </c:pt>
                <c:pt idx="457">
                  <c:v>52.508800000000001</c:v>
                </c:pt>
                <c:pt idx="458">
                  <c:v>46.797699999999999</c:v>
                </c:pt>
                <c:pt idx="459">
                  <c:v>56.301400000000001</c:v>
                </c:pt>
                <c:pt idx="460">
                  <c:v>75.459999999999994</c:v>
                </c:pt>
                <c:pt idx="461">
                  <c:v>21.7775</c:v>
                </c:pt>
                <c:pt idx="462">
                  <c:v>33.6554</c:v>
                </c:pt>
                <c:pt idx="463">
                  <c:v>25.179300000000001</c:v>
                </c:pt>
                <c:pt idx="464">
                  <c:v>24.946300000000001</c:v>
                </c:pt>
                <c:pt idx="465">
                  <c:v>49.177100000000003</c:v>
                </c:pt>
                <c:pt idx="466">
                  <c:v>41.357500000000002</c:v>
                </c:pt>
                <c:pt idx="467">
                  <c:v>37.043399999999998</c:v>
                </c:pt>
                <c:pt idx="468">
                  <c:v>38.7911</c:v>
                </c:pt>
                <c:pt idx="469">
                  <c:v>35.217199999999998</c:v>
                </c:pt>
                <c:pt idx="470">
                  <c:v>28.0792</c:v>
                </c:pt>
                <c:pt idx="471">
                  <c:v>23.686900000000001</c:v>
                </c:pt>
                <c:pt idx="472">
                  <c:v>63.477699999999999</c:v>
                </c:pt>
                <c:pt idx="473">
                  <c:v>80.246399999999994</c:v>
                </c:pt>
                <c:pt idx="474">
                  <c:v>35.417499999999997</c:v>
                </c:pt>
                <c:pt idx="475">
                  <c:v>65.618399999999994</c:v>
                </c:pt>
                <c:pt idx="476">
                  <c:v>67.075100000000006</c:v>
                </c:pt>
                <c:pt idx="477">
                  <c:v>19.089700000000001</c:v>
                </c:pt>
                <c:pt idx="478">
                  <c:v>20.327200000000001</c:v>
                </c:pt>
                <c:pt idx="479">
                  <c:v>30.546399999999998</c:v>
                </c:pt>
                <c:pt idx="480">
                  <c:v>23.860600000000002</c:v>
                </c:pt>
                <c:pt idx="481">
                  <c:v>27.311299999999999</c:v>
                </c:pt>
                <c:pt idx="482">
                  <c:v>41.899700000000003</c:v>
                </c:pt>
                <c:pt idx="483">
                  <c:v>38.9876</c:v>
                </c:pt>
                <c:pt idx="484">
                  <c:v>23.6907</c:v>
                </c:pt>
                <c:pt idx="485">
                  <c:v>36.238399999999999</c:v>
                </c:pt>
                <c:pt idx="486">
                  <c:v>41.8476</c:v>
                </c:pt>
                <c:pt idx="487">
                  <c:v>22.337599999999998</c:v>
                </c:pt>
                <c:pt idx="488">
                  <c:v>55.778799999999997</c:v>
                </c:pt>
                <c:pt idx="489">
                  <c:v>85.318600000000004</c:v>
                </c:pt>
                <c:pt idx="490">
                  <c:v>9.5061</c:v>
                </c:pt>
                <c:pt idx="491">
                  <c:v>29.095199999999998</c:v>
                </c:pt>
                <c:pt idx="492">
                  <c:v>17.938300000000002</c:v>
                </c:pt>
                <c:pt idx="493">
                  <c:v>9.2973300000000005</c:v>
                </c:pt>
                <c:pt idx="494">
                  <c:v>14.6839</c:v>
                </c:pt>
                <c:pt idx="495">
                  <c:v>14.591200000000001</c:v>
                </c:pt>
                <c:pt idx="496">
                  <c:v>39.5901</c:v>
                </c:pt>
                <c:pt idx="497">
                  <c:v>6.1280099999999997</c:v>
                </c:pt>
                <c:pt idx="498">
                  <c:v>45.879899999999999</c:v>
                </c:pt>
                <c:pt idx="499">
                  <c:v>10.823</c:v>
                </c:pt>
                <c:pt idx="500">
                  <c:v>31.177299999999999</c:v>
                </c:pt>
                <c:pt idx="501">
                  <c:v>19.1676</c:v>
                </c:pt>
                <c:pt idx="502">
                  <c:v>41.606400000000001</c:v>
                </c:pt>
                <c:pt idx="503">
                  <c:v>38.3904</c:v>
                </c:pt>
                <c:pt idx="504">
                  <c:v>50.825600000000001</c:v>
                </c:pt>
                <c:pt idx="505">
                  <c:v>87.841300000000004</c:v>
                </c:pt>
                <c:pt idx="506">
                  <c:v>62.358400000000003</c:v>
                </c:pt>
                <c:pt idx="507">
                  <c:v>20.1435</c:v>
                </c:pt>
                <c:pt idx="508">
                  <c:v>25.0093</c:v>
                </c:pt>
                <c:pt idx="509">
                  <c:v>52.524000000000001</c:v>
                </c:pt>
                <c:pt idx="510">
                  <c:v>11.950699999999999</c:v>
                </c:pt>
                <c:pt idx="511">
                  <c:v>20.391200000000001</c:v>
                </c:pt>
                <c:pt idx="512">
                  <c:v>26.2834</c:v>
                </c:pt>
                <c:pt idx="513">
                  <c:v>23.9269</c:v>
                </c:pt>
                <c:pt idx="514">
                  <c:v>25.6493</c:v>
                </c:pt>
                <c:pt idx="515">
                  <c:v>191.053</c:v>
                </c:pt>
                <c:pt idx="516">
                  <c:v>205.69499999999999</c:v>
                </c:pt>
                <c:pt idx="517">
                  <c:v>148.83600000000001</c:v>
                </c:pt>
                <c:pt idx="518">
                  <c:v>31.741499999999998</c:v>
                </c:pt>
                <c:pt idx="519">
                  <c:v>4.6186499999999997</c:v>
                </c:pt>
                <c:pt idx="520">
                  <c:v>123.001</c:v>
                </c:pt>
                <c:pt idx="521">
                  <c:v>114.962</c:v>
                </c:pt>
                <c:pt idx="522">
                  <c:v>48.072499999999998</c:v>
                </c:pt>
                <c:pt idx="523">
                  <c:v>21.927399999999999</c:v>
                </c:pt>
                <c:pt idx="524">
                  <c:v>29.5976</c:v>
                </c:pt>
                <c:pt idx="525">
                  <c:v>53.621499999999997</c:v>
                </c:pt>
                <c:pt idx="526">
                  <c:v>135.62100000000001</c:v>
                </c:pt>
                <c:pt idx="527">
                  <c:v>3.3902800000000002</c:v>
                </c:pt>
                <c:pt idx="528">
                  <c:v>73.807400000000001</c:v>
                </c:pt>
                <c:pt idx="529">
                  <c:v>25.702400000000001</c:v>
                </c:pt>
                <c:pt idx="530">
                  <c:v>26.1966</c:v>
                </c:pt>
                <c:pt idx="531">
                  <c:v>46.442999999999998</c:v>
                </c:pt>
                <c:pt idx="532">
                  <c:v>5.3227799999999998</c:v>
                </c:pt>
                <c:pt idx="533">
                  <c:v>65.396299999999997</c:v>
                </c:pt>
                <c:pt idx="534">
                  <c:v>21.6675</c:v>
                </c:pt>
                <c:pt idx="535">
                  <c:v>28.003599999999999</c:v>
                </c:pt>
                <c:pt idx="536">
                  <c:v>22.480399999999999</c:v>
                </c:pt>
                <c:pt idx="537">
                  <c:v>45.2102</c:v>
                </c:pt>
                <c:pt idx="538">
                  <c:v>22.189</c:v>
                </c:pt>
                <c:pt idx="539">
                  <c:v>27.792400000000001</c:v>
                </c:pt>
                <c:pt idx="540">
                  <c:v>22.665800000000001</c:v>
                </c:pt>
                <c:pt idx="541">
                  <c:v>72.030100000000004</c:v>
                </c:pt>
                <c:pt idx="542">
                  <c:v>22.962499999999999</c:v>
                </c:pt>
                <c:pt idx="543">
                  <c:v>34.898099999999999</c:v>
                </c:pt>
                <c:pt idx="544">
                  <c:v>46.905200000000001</c:v>
                </c:pt>
                <c:pt idx="545">
                  <c:v>18.861599999999999</c:v>
                </c:pt>
                <c:pt idx="546">
                  <c:v>11.4329</c:v>
                </c:pt>
                <c:pt idx="547">
                  <c:v>28.154299999999999</c:v>
                </c:pt>
                <c:pt idx="548">
                  <c:v>7.6601600000000003</c:v>
                </c:pt>
                <c:pt idx="549">
                  <c:v>13.4594</c:v>
                </c:pt>
                <c:pt idx="550">
                  <c:v>21.6111</c:v>
                </c:pt>
                <c:pt idx="551">
                  <c:v>70.133700000000005</c:v>
                </c:pt>
                <c:pt idx="552">
                  <c:v>21.9878</c:v>
                </c:pt>
                <c:pt idx="553">
                  <c:v>46.7502</c:v>
                </c:pt>
                <c:pt idx="554">
                  <c:v>74.354699999999994</c:v>
                </c:pt>
                <c:pt idx="555">
                  <c:v>47.688600000000001</c:v>
                </c:pt>
                <c:pt idx="556">
                  <c:v>34.5809</c:v>
                </c:pt>
                <c:pt idx="557">
                  <c:v>63.523099999999999</c:v>
                </c:pt>
                <c:pt idx="558">
                  <c:v>27.804300000000001</c:v>
                </c:pt>
                <c:pt idx="559">
                  <c:v>33.732799999999997</c:v>
                </c:pt>
                <c:pt idx="560">
                  <c:v>36.479999999999997</c:v>
                </c:pt>
                <c:pt idx="561">
                  <c:v>24.815000000000001</c:v>
                </c:pt>
                <c:pt idx="562">
                  <c:v>42.588999999999999</c:v>
                </c:pt>
                <c:pt idx="563">
                  <c:v>43.946300000000001</c:v>
                </c:pt>
                <c:pt idx="564">
                  <c:v>50.954799999999999</c:v>
                </c:pt>
                <c:pt idx="565">
                  <c:v>75.294899999999998</c:v>
                </c:pt>
                <c:pt idx="566">
                  <c:v>67.849900000000005</c:v>
                </c:pt>
                <c:pt idx="567">
                  <c:v>35.782899999999998</c:v>
                </c:pt>
                <c:pt idx="568">
                  <c:v>112.45399999999999</c:v>
                </c:pt>
                <c:pt idx="569">
                  <c:v>96.444699999999997</c:v>
                </c:pt>
                <c:pt idx="570">
                  <c:v>55.568600000000004</c:v>
                </c:pt>
                <c:pt idx="571">
                  <c:v>51.3444</c:v>
                </c:pt>
                <c:pt idx="572">
                  <c:v>6.1584000000000003</c:v>
                </c:pt>
                <c:pt idx="573">
                  <c:v>37.180100000000003</c:v>
                </c:pt>
                <c:pt idx="574">
                  <c:v>29.9193</c:v>
                </c:pt>
                <c:pt idx="575">
                  <c:v>36.0167</c:v>
                </c:pt>
                <c:pt idx="576">
                  <c:v>17.9617</c:v>
                </c:pt>
                <c:pt idx="577">
                  <c:v>44.152099999999997</c:v>
                </c:pt>
                <c:pt idx="578">
                  <c:v>62.484699999999997</c:v>
                </c:pt>
                <c:pt idx="579">
                  <c:v>14.4795</c:v>
                </c:pt>
                <c:pt idx="580">
                  <c:v>68.072400000000002</c:v>
                </c:pt>
                <c:pt idx="581">
                  <c:v>47.358800000000002</c:v>
                </c:pt>
                <c:pt idx="582">
                  <c:v>40.8825</c:v>
                </c:pt>
                <c:pt idx="583">
                  <c:v>11.6616</c:v>
                </c:pt>
                <c:pt idx="584">
                  <c:v>51.185899999999997</c:v>
                </c:pt>
                <c:pt idx="585">
                  <c:v>2.2412299999999998</c:v>
                </c:pt>
                <c:pt idx="586">
                  <c:v>69.825100000000006</c:v>
                </c:pt>
                <c:pt idx="587">
                  <c:v>24.690899999999999</c:v>
                </c:pt>
                <c:pt idx="588">
                  <c:v>58.797600000000003</c:v>
                </c:pt>
                <c:pt idx="589">
                  <c:v>7.47248</c:v>
                </c:pt>
                <c:pt idx="590">
                  <c:v>82.172399999999996</c:v>
                </c:pt>
                <c:pt idx="591">
                  <c:v>13.89</c:v>
                </c:pt>
                <c:pt idx="592">
                  <c:v>64.1434</c:v>
                </c:pt>
                <c:pt idx="593">
                  <c:v>30.8035</c:v>
                </c:pt>
                <c:pt idx="594">
                  <c:v>39.805100000000003</c:v>
                </c:pt>
                <c:pt idx="595">
                  <c:v>27.5045</c:v>
                </c:pt>
                <c:pt idx="596">
                  <c:v>54.6203</c:v>
                </c:pt>
                <c:pt idx="597">
                  <c:v>29.1877</c:v>
                </c:pt>
                <c:pt idx="598">
                  <c:v>23.584499999999998</c:v>
                </c:pt>
                <c:pt idx="599">
                  <c:v>46.020499999999998</c:v>
                </c:pt>
                <c:pt idx="600">
                  <c:v>35.020699999999998</c:v>
                </c:pt>
                <c:pt idx="601">
                  <c:v>35.869199999999999</c:v>
                </c:pt>
                <c:pt idx="602">
                  <c:v>1.3207199999999999</c:v>
                </c:pt>
                <c:pt idx="603">
                  <c:v>32.316499999999998</c:v>
                </c:pt>
                <c:pt idx="604">
                  <c:v>21.5261</c:v>
                </c:pt>
                <c:pt idx="605">
                  <c:v>11.4955</c:v>
                </c:pt>
                <c:pt idx="606">
                  <c:v>39.592599999999997</c:v>
                </c:pt>
                <c:pt idx="607">
                  <c:v>34.953699999999998</c:v>
                </c:pt>
                <c:pt idx="608">
                  <c:v>63.9101</c:v>
                </c:pt>
                <c:pt idx="609">
                  <c:v>30.216000000000001</c:v>
                </c:pt>
                <c:pt idx="610">
                  <c:v>55.1648</c:v>
                </c:pt>
                <c:pt idx="611">
                  <c:v>67.954800000000006</c:v>
                </c:pt>
                <c:pt idx="612">
                  <c:v>27.525099999999998</c:v>
                </c:pt>
                <c:pt idx="613">
                  <c:v>69.816900000000004</c:v>
                </c:pt>
                <c:pt idx="614">
                  <c:v>56.897199999999998</c:v>
                </c:pt>
                <c:pt idx="615">
                  <c:v>47.7</c:v>
                </c:pt>
                <c:pt idx="616">
                  <c:v>40.616500000000002</c:v>
                </c:pt>
                <c:pt idx="617">
                  <c:v>30.200099999999999</c:v>
                </c:pt>
                <c:pt idx="618">
                  <c:v>16.314399999999999</c:v>
                </c:pt>
                <c:pt idx="619">
                  <c:v>92.850899999999996</c:v>
                </c:pt>
                <c:pt idx="620">
                  <c:v>105.566</c:v>
                </c:pt>
                <c:pt idx="621">
                  <c:v>30.718699999999998</c:v>
                </c:pt>
                <c:pt idx="622">
                  <c:v>38.537199999999999</c:v>
                </c:pt>
                <c:pt idx="623">
                  <c:v>21.239100000000001</c:v>
                </c:pt>
                <c:pt idx="624">
                  <c:v>58.880800000000001</c:v>
                </c:pt>
                <c:pt idx="625">
                  <c:v>51.022399999999998</c:v>
                </c:pt>
                <c:pt idx="626">
                  <c:v>23.620999999999999</c:v>
                </c:pt>
                <c:pt idx="627">
                  <c:v>27.411799999999999</c:v>
                </c:pt>
                <c:pt idx="628">
                  <c:v>55.410400000000003</c:v>
                </c:pt>
                <c:pt idx="629">
                  <c:v>26.5061</c:v>
                </c:pt>
                <c:pt idx="630">
                  <c:v>20.278199999999998</c:v>
                </c:pt>
                <c:pt idx="631">
                  <c:v>30.2774</c:v>
                </c:pt>
                <c:pt idx="632">
                  <c:v>23.057600000000001</c:v>
                </c:pt>
                <c:pt idx="633">
                  <c:v>25.804300000000001</c:v>
                </c:pt>
                <c:pt idx="634">
                  <c:v>163.33699999999999</c:v>
                </c:pt>
                <c:pt idx="635">
                  <c:v>328.89</c:v>
                </c:pt>
                <c:pt idx="636">
                  <c:v>238.27799999999999</c:v>
                </c:pt>
                <c:pt idx="637">
                  <c:v>169.21700000000001</c:v>
                </c:pt>
                <c:pt idx="638">
                  <c:v>137.822</c:v>
                </c:pt>
                <c:pt idx="639">
                  <c:v>79.031000000000006</c:v>
                </c:pt>
                <c:pt idx="640">
                  <c:v>14.9498</c:v>
                </c:pt>
                <c:pt idx="641">
                  <c:v>12.773099999999999</c:v>
                </c:pt>
                <c:pt idx="642">
                  <c:v>21.543600000000001</c:v>
                </c:pt>
                <c:pt idx="643">
                  <c:v>32.376399999999997</c:v>
                </c:pt>
                <c:pt idx="644">
                  <c:v>41.751100000000001</c:v>
                </c:pt>
                <c:pt idx="645">
                  <c:v>57.814799999999998</c:v>
                </c:pt>
                <c:pt idx="646">
                  <c:v>62.701900000000002</c:v>
                </c:pt>
                <c:pt idx="647">
                  <c:v>60.195599999999999</c:v>
                </c:pt>
                <c:pt idx="648">
                  <c:v>31.999600000000001</c:v>
                </c:pt>
                <c:pt idx="649">
                  <c:v>32.8416</c:v>
                </c:pt>
                <c:pt idx="650">
                  <c:v>13.7347</c:v>
                </c:pt>
                <c:pt idx="651">
                  <c:v>11.478</c:v>
                </c:pt>
                <c:pt idx="652">
                  <c:v>25.069099999999999</c:v>
                </c:pt>
                <c:pt idx="653">
                  <c:v>30.025099999999998</c:v>
                </c:pt>
                <c:pt idx="654">
                  <c:v>52.571100000000001</c:v>
                </c:pt>
                <c:pt idx="655">
                  <c:v>39.031599999999997</c:v>
                </c:pt>
                <c:pt idx="656">
                  <c:v>5.2468500000000002</c:v>
                </c:pt>
                <c:pt idx="657">
                  <c:v>25.2028</c:v>
                </c:pt>
                <c:pt idx="658">
                  <c:v>36.929299999999998</c:v>
                </c:pt>
                <c:pt idx="659">
                  <c:v>10.9917</c:v>
                </c:pt>
                <c:pt idx="660">
                  <c:v>42.065300000000001</c:v>
                </c:pt>
                <c:pt idx="661">
                  <c:v>32.050899999999999</c:v>
                </c:pt>
                <c:pt idx="662">
                  <c:v>5.3397800000000002</c:v>
                </c:pt>
                <c:pt idx="663">
                  <c:v>33.678100000000001</c:v>
                </c:pt>
                <c:pt idx="664">
                  <c:v>37.141599999999997</c:v>
                </c:pt>
                <c:pt idx="665">
                  <c:v>40.382199999999997</c:v>
                </c:pt>
                <c:pt idx="666">
                  <c:v>9.6805599999999998</c:v>
                </c:pt>
                <c:pt idx="667">
                  <c:v>26.089700000000001</c:v>
                </c:pt>
                <c:pt idx="668">
                  <c:v>12.8004</c:v>
                </c:pt>
                <c:pt idx="669">
                  <c:v>39.1554</c:v>
                </c:pt>
                <c:pt idx="670">
                  <c:v>58.476700000000001</c:v>
                </c:pt>
                <c:pt idx="671">
                  <c:v>78.7958</c:v>
                </c:pt>
                <c:pt idx="672">
                  <c:v>14.5421</c:v>
                </c:pt>
                <c:pt idx="673">
                  <c:v>55.005299999999998</c:v>
                </c:pt>
                <c:pt idx="674">
                  <c:v>41.0105</c:v>
                </c:pt>
                <c:pt idx="675">
                  <c:v>6.1682600000000001</c:v>
                </c:pt>
                <c:pt idx="676">
                  <c:v>16.266100000000002</c:v>
                </c:pt>
                <c:pt idx="677">
                  <c:v>4.1725300000000001</c:v>
                </c:pt>
                <c:pt idx="678">
                  <c:v>31.181100000000001</c:v>
                </c:pt>
                <c:pt idx="679">
                  <c:v>23.9526</c:v>
                </c:pt>
                <c:pt idx="680">
                  <c:v>30.112400000000001</c:v>
                </c:pt>
                <c:pt idx="681">
                  <c:v>12.4925</c:v>
                </c:pt>
                <c:pt idx="682">
                  <c:v>11.995699999999999</c:v>
                </c:pt>
                <c:pt idx="683">
                  <c:v>16.548500000000001</c:v>
                </c:pt>
                <c:pt idx="684">
                  <c:v>44.804299999999998</c:v>
                </c:pt>
                <c:pt idx="685">
                  <c:v>58.202599999999997</c:v>
                </c:pt>
                <c:pt idx="686">
                  <c:v>33.049500000000002</c:v>
                </c:pt>
                <c:pt idx="687">
                  <c:v>12.593299999999999</c:v>
                </c:pt>
                <c:pt idx="688">
                  <c:v>36.145000000000003</c:v>
                </c:pt>
                <c:pt idx="689">
                  <c:v>38.322699999999998</c:v>
                </c:pt>
                <c:pt idx="690">
                  <c:v>19.235299999999999</c:v>
                </c:pt>
                <c:pt idx="691">
                  <c:v>21.989000000000001</c:v>
                </c:pt>
                <c:pt idx="692">
                  <c:v>53.848199999999999</c:v>
                </c:pt>
                <c:pt idx="693">
                  <c:v>18.7517</c:v>
                </c:pt>
                <c:pt idx="694">
                  <c:v>30.485499999999998</c:v>
                </c:pt>
                <c:pt idx="695">
                  <c:v>29.333500000000001</c:v>
                </c:pt>
                <c:pt idx="696">
                  <c:v>24.8825</c:v>
                </c:pt>
                <c:pt idx="697">
                  <c:v>25.104700000000001</c:v>
                </c:pt>
                <c:pt idx="698">
                  <c:v>20.177499999999998</c:v>
                </c:pt>
                <c:pt idx="699">
                  <c:v>33.233499999999999</c:v>
                </c:pt>
                <c:pt idx="700">
                  <c:v>51.697299999999998</c:v>
                </c:pt>
                <c:pt idx="701">
                  <c:v>27.275099999999998</c:v>
                </c:pt>
                <c:pt idx="702">
                  <c:v>11.252800000000001</c:v>
                </c:pt>
                <c:pt idx="703">
                  <c:v>10.568099999999999</c:v>
                </c:pt>
                <c:pt idx="704">
                  <c:v>12.584899999999999</c:v>
                </c:pt>
                <c:pt idx="705">
                  <c:v>20.147500000000001</c:v>
                </c:pt>
                <c:pt idx="706">
                  <c:v>28.4955</c:v>
                </c:pt>
                <c:pt idx="707">
                  <c:v>42.815399999999997</c:v>
                </c:pt>
                <c:pt idx="708">
                  <c:v>52.036999999999999</c:v>
                </c:pt>
                <c:pt idx="709">
                  <c:v>28.166799999999999</c:v>
                </c:pt>
                <c:pt idx="710">
                  <c:v>23.007400000000001</c:v>
                </c:pt>
                <c:pt idx="711">
                  <c:v>43.8108</c:v>
                </c:pt>
                <c:pt idx="712">
                  <c:v>44.261299999999999</c:v>
                </c:pt>
                <c:pt idx="713">
                  <c:v>19.330300000000001</c:v>
                </c:pt>
                <c:pt idx="714">
                  <c:v>55.485599999999998</c:v>
                </c:pt>
                <c:pt idx="715">
                  <c:v>50.422499999999999</c:v>
                </c:pt>
                <c:pt idx="716">
                  <c:v>6.2080799999999998</c:v>
                </c:pt>
                <c:pt idx="717">
                  <c:v>48.005800000000001</c:v>
                </c:pt>
                <c:pt idx="718">
                  <c:v>36.284300000000002</c:v>
                </c:pt>
                <c:pt idx="719">
                  <c:v>34.185899999999997</c:v>
                </c:pt>
                <c:pt idx="720">
                  <c:v>36.808900000000001</c:v>
                </c:pt>
                <c:pt idx="721">
                  <c:v>35.1417</c:v>
                </c:pt>
                <c:pt idx="722">
                  <c:v>48.999699999999997</c:v>
                </c:pt>
                <c:pt idx="723">
                  <c:v>7.8028899999999997</c:v>
                </c:pt>
                <c:pt idx="724">
                  <c:v>23.494199999999999</c:v>
                </c:pt>
                <c:pt idx="725">
                  <c:v>9.1934299999999993</c:v>
                </c:pt>
                <c:pt idx="726">
                  <c:v>26.126000000000001</c:v>
                </c:pt>
                <c:pt idx="727">
                  <c:v>14.1214</c:v>
                </c:pt>
                <c:pt idx="728">
                  <c:v>25.8873</c:v>
                </c:pt>
                <c:pt idx="729">
                  <c:v>27.3718</c:v>
                </c:pt>
                <c:pt idx="730">
                  <c:v>16.164400000000001</c:v>
                </c:pt>
                <c:pt idx="731">
                  <c:v>12.4658</c:v>
                </c:pt>
                <c:pt idx="732">
                  <c:v>37.807899999999997</c:v>
                </c:pt>
                <c:pt idx="733">
                  <c:v>39.0107</c:v>
                </c:pt>
                <c:pt idx="734">
                  <c:v>19.356200000000001</c:v>
                </c:pt>
                <c:pt idx="735">
                  <c:v>24.516100000000002</c:v>
                </c:pt>
                <c:pt idx="736">
                  <c:v>39.447200000000002</c:v>
                </c:pt>
                <c:pt idx="737">
                  <c:v>57.32</c:v>
                </c:pt>
                <c:pt idx="738">
                  <c:v>13.863300000000001</c:v>
                </c:pt>
                <c:pt idx="739">
                  <c:v>34.209000000000003</c:v>
                </c:pt>
                <c:pt idx="740">
                  <c:v>12.043100000000001</c:v>
                </c:pt>
                <c:pt idx="741">
                  <c:v>18.514600000000002</c:v>
                </c:pt>
                <c:pt idx="742">
                  <c:v>28.5656</c:v>
                </c:pt>
                <c:pt idx="743">
                  <c:v>15.702400000000001</c:v>
                </c:pt>
                <c:pt idx="744">
                  <c:v>15.1837</c:v>
                </c:pt>
                <c:pt idx="745">
                  <c:v>16.121200000000002</c:v>
                </c:pt>
                <c:pt idx="746">
                  <c:v>11.926600000000001</c:v>
                </c:pt>
                <c:pt idx="747">
                  <c:v>22.316099999999999</c:v>
                </c:pt>
                <c:pt idx="748">
                  <c:v>9.7064699999999995</c:v>
                </c:pt>
                <c:pt idx="749">
                  <c:v>33.485300000000002</c:v>
                </c:pt>
                <c:pt idx="750">
                  <c:v>19.101900000000001</c:v>
                </c:pt>
                <c:pt idx="751">
                  <c:v>33.901600000000002</c:v>
                </c:pt>
                <c:pt idx="752">
                  <c:v>28.686499999999999</c:v>
                </c:pt>
                <c:pt idx="753">
                  <c:v>32.291499999999999</c:v>
                </c:pt>
                <c:pt idx="754">
                  <c:v>14.7667</c:v>
                </c:pt>
                <c:pt idx="755">
                  <c:v>106.649</c:v>
                </c:pt>
                <c:pt idx="756">
                  <c:v>219.40600000000001</c:v>
                </c:pt>
                <c:pt idx="757">
                  <c:v>140.59800000000001</c:v>
                </c:pt>
                <c:pt idx="758">
                  <c:v>23.598600000000001</c:v>
                </c:pt>
                <c:pt idx="759">
                  <c:v>16.513400000000001</c:v>
                </c:pt>
                <c:pt idx="760">
                  <c:v>38.275599999999997</c:v>
                </c:pt>
                <c:pt idx="761">
                  <c:v>61.8643</c:v>
                </c:pt>
                <c:pt idx="762">
                  <c:v>27.652899999999999</c:v>
                </c:pt>
                <c:pt idx="763">
                  <c:v>19.251100000000001</c:v>
                </c:pt>
                <c:pt idx="764">
                  <c:v>40.2669</c:v>
                </c:pt>
                <c:pt idx="765">
                  <c:v>30.960999999999999</c:v>
                </c:pt>
                <c:pt idx="766">
                  <c:v>39.261600000000001</c:v>
                </c:pt>
                <c:pt idx="767">
                  <c:v>36.172199999999997</c:v>
                </c:pt>
                <c:pt idx="768">
                  <c:v>1.08623</c:v>
                </c:pt>
                <c:pt idx="769">
                  <c:v>13.798400000000001</c:v>
                </c:pt>
                <c:pt idx="770">
                  <c:v>3.6459000000000001</c:v>
                </c:pt>
                <c:pt idx="771">
                  <c:v>30.006499999999999</c:v>
                </c:pt>
                <c:pt idx="772">
                  <c:v>48.656399999999998</c:v>
                </c:pt>
                <c:pt idx="773">
                  <c:v>53.460599999999999</c:v>
                </c:pt>
                <c:pt idx="774">
                  <c:v>10.645</c:v>
                </c:pt>
                <c:pt idx="775">
                  <c:v>17.567900000000002</c:v>
                </c:pt>
                <c:pt idx="776">
                  <c:v>1.8116000000000001</c:v>
                </c:pt>
                <c:pt idx="777">
                  <c:v>43.350900000000003</c:v>
                </c:pt>
                <c:pt idx="778">
                  <c:v>23.3764</c:v>
                </c:pt>
                <c:pt idx="779">
                  <c:v>38.131900000000002</c:v>
                </c:pt>
                <c:pt idx="780">
                  <c:v>11.8225</c:v>
                </c:pt>
                <c:pt idx="781">
                  <c:v>26.292300000000001</c:v>
                </c:pt>
                <c:pt idx="782">
                  <c:v>19.761199999999999</c:v>
                </c:pt>
                <c:pt idx="783">
                  <c:v>3.97654</c:v>
                </c:pt>
                <c:pt idx="784">
                  <c:v>6.4511200000000004</c:v>
                </c:pt>
                <c:pt idx="785">
                  <c:v>22.9145</c:v>
                </c:pt>
                <c:pt idx="786">
                  <c:v>4.5505399999999998</c:v>
                </c:pt>
                <c:pt idx="787">
                  <c:v>54.191800000000001</c:v>
                </c:pt>
                <c:pt idx="788">
                  <c:v>39.785400000000003</c:v>
                </c:pt>
                <c:pt idx="789">
                  <c:v>6.4108999999999998</c:v>
                </c:pt>
                <c:pt idx="790">
                  <c:v>4.0525599999999997</c:v>
                </c:pt>
                <c:pt idx="791">
                  <c:v>14.773400000000001</c:v>
                </c:pt>
                <c:pt idx="792">
                  <c:v>10.4148</c:v>
                </c:pt>
                <c:pt idx="793">
                  <c:v>12.1729</c:v>
                </c:pt>
                <c:pt idx="794">
                  <c:v>36.401899999999998</c:v>
                </c:pt>
                <c:pt idx="795">
                  <c:v>32.421599999999998</c:v>
                </c:pt>
                <c:pt idx="796">
                  <c:v>51.797800000000002</c:v>
                </c:pt>
                <c:pt idx="797">
                  <c:v>31.680800000000001</c:v>
                </c:pt>
                <c:pt idx="798">
                  <c:v>14.468400000000001</c:v>
                </c:pt>
                <c:pt idx="799">
                  <c:v>11.960800000000001</c:v>
                </c:pt>
                <c:pt idx="800">
                  <c:v>3.6352699999999998</c:v>
                </c:pt>
                <c:pt idx="801">
                  <c:v>26.5273</c:v>
                </c:pt>
                <c:pt idx="802">
                  <c:v>12.4633</c:v>
                </c:pt>
                <c:pt idx="803">
                  <c:v>10.1326</c:v>
                </c:pt>
                <c:pt idx="804">
                  <c:v>4.0523999999999996</c:v>
                </c:pt>
                <c:pt idx="805">
                  <c:v>23.448799999999999</c:v>
                </c:pt>
                <c:pt idx="806">
                  <c:v>37.4589</c:v>
                </c:pt>
                <c:pt idx="807">
                  <c:v>45.337899999999998</c:v>
                </c:pt>
                <c:pt idx="808">
                  <c:v>36.389499999999998</c:v>
                </c:pt>
                <c:pt idx="809">
                  <c:v>33.174799999999998</c:v>
                </c:pt>
                <c:pt idx="810">
                  <c:v>41.175800000000002</c:v>
                </c:pt>
                <c:pt idx="811">
                  <c:v>91.256</c:v>
                </c:pt>
                <c:pt idx="812">
                  <c:v>16.677099999999999</c:v>
                </c:pt>
                <c:pt idx="813">
                  <c:v>22.907</c:v>
                </c:pt>
                <c:pt idx="814">
                  <c:v>30.261700000000001</c:v>
                </c:pt>
                <c:pt idx="815">
                  <c:v>27.3155</c:v>
                </c:pt>
                <c:pt idx="816">
                  <c:v>45.412999999999997</c:v>
                </c:pt>
                <c:pt idx="817">
                  <c:v>39.313899999999997</c:v>
                </c:pt>
                <c:pt idx="818">
                  <c:v>50.616999999999997</c:v>
                </c:pt>
                <c:pt idx="819">
                  <c:v>47.812800000000003</c:v>
                </c:pt>
                <c:pt idx="820">
                  <c:v>34.6023</c:v>
                </c:pt>
                <c:pt idx="821">
                  <c:v>35.533700000000003</c:v>
                </c:pt>
                <c:pt idx="822">
                  <c:v>24.751999999999999</c:v>
                </c:pt>
                <c:pt idx="823">
                  <c:v>76.911299999999997</c:v>
                </c:pt>
                <c:pt idx="824">
                  <c:v>79.885499999999993</c:v>
                </c:pt>
                <c:pt idx="825">
                  <c:v>45.034300000000002</c:v>
                </c:pt>
                <c:pt idx="826">
                  <c:v>16.860499999999998</c:v>
                </c:pt>
                <c:pt idx="827">
                  <c:v>24.294799999999999</c:v>
                </c:pt>
                <c:pt idx="828">
                  <c:v>25.7606</c:v>
                </c:pt>
                <c:pt idx="829">
                  <c:v>23.325600000000001</c:v>
                </c:pt>
                <c:pt idx="830">
                  <c:v>29.351600000000001</c:v>
                </c:pt>
                <c:pt idx="831">
                  <c:v>26.9939</c:v>
                </c:pt>
                <c:pt idx="832">
                  <c:v>20.338000000000001</c:v>
                </c:pt>
                <c:pt idx="833">
                  <c:v>19.358899999999998</c:v>
                </c:pt>
                <c:pt idx="834">
                  <c:v>26.366700000000002</c:v>
                </c:pt>
                <c:pt idx="835">
                  <c:v>11.437200000000001</c:v>
                </c:pt>
                <c:pt idx="836">
                  <c:v>8.7070299999999996</c:v>
                </c:pt>
                <c:pt idx="837">
                  <c:v>19.981000000000002</c:v>
                </c:pt>
                <c:pt idx="838">
                  <c:v>32.395699999999998</c:v>
                </c:pt>
                <c:pt idx="839">
                  <c:v>31.866199999999999</c:v>
                </c:pt>
                <c:pt idx="840">
                  <c:v>19.030899999999999</c:v>
                </c:pt>
                <c:pt idx="841">
                  <c:v>11.0472</c:v>
                </c:pt>
                <c:pt idx="842">
                  <c:v>20.467199999999998</c:v>
                </c:pt>
                <c:pt idx="843">
                  <c:v>26.560099999999998</c:v>
                </c:pt>
                <c:pt idx="844">
                  <c:v>25.108599999999999</c:v>
                </c:pt>
                <c:pt idx="845">
                  <c:v>5.9755399999999996</c:v>
                </c:pt>
                <c:pt idx="846">
                  <c:v>27.423999999999999</c:v>
                </c:pt>
                <c:pt idx="847">
                  <c:v>22.6525</c:v>
                </c:pt>
                <c:pt idx="848">
                  <c:v>12.863</c:v>
                </c:pt>
                <c:pt idx="849">
                  <c:v>14.4655</c:v>
                </c:pt>
                <c:pt idx="850">
                  <c:v>11.770300000000001</c:v>
                </c:pt>
                <c:pt idx="851">
                  <c:v>13.793900000000001</c:v>
                </c:pt>
                <c:pt idx="852">
                  <c:v>11.046200000000001</c:v>
                </c:pt>
                <c:pt idx="853">
                  <c:v>17.587599999999998</c:v>
                </c:pt>
                <c:pt idx="854">
                  <c:v>26.876100000000001</c:v>
                </c:pt>
                <c:pt idx="855">
                  <c:v>31.246600000000001</c:v>
                </c:pt>
                <c:pt idx="856">
                  <c:v>22.582100000000001</c:v>
                </c:pt>
                <c:pt idx="857">
                  <c:v>56.708399999999997</c:v>
                </c:pt>
                <c:pt idx="858">
                  <c:v>45.599699999999999</c:v>
                </c:pt>
                <c:pt idx="859">
                  <c:v>2.8779300000000001</c:v>
                </c:pt>
                <c:pt idx="860">
                  <c:v>23.434699999999999</c:v>
                </c:pt>
                <c:pt idx="861">
                  <c:v>10.933</c:v>
                </c:pt>
                <c:pt idx="862">
                  <c:v>13.6191</c:v>
                </c:pt>
                <c:pt idx="863">
                  <c:v>30.790099999999999</c:v>
                </c:pt>
                <c:pt idx="864">
                  <c:v>26.4254</c:v>
                </c:pt>
                <c:pt idx="865">
                  <c:v>26.744900000000001</c:v>
                </c:pt>
                <c:pt idx="866">
                  <c:v>32.400100000000002</c:v>
                </c:pt>
                <c:pt idx="867">
                  <c:v>5.9737900000000002</c:v>
                </c:pt>
                <c:pt idx="868">
                  <c:v>23.0045</c:v>
                </c:pt>
                <c:pt idx="869">
                  <c:v>46.797699999999999</c:v>
                </c:pt>
                <c:pt idx="870">
                  <c:v>20.408899999999999</c:v>
                </c:pt>
                <c:pt idx="871">
                  <c:v>9.3460900000000002</c:v>
                </c:pt>
                <c:pt idx="872">
                  <c:v>41.298099999999998</c:v>
                </c:pt>
                <c:pt idx="873">
                  <c:v>47.896999999999998</c:v>
                </c:pt>
                <c:pt idx="874">
                  <c:v>19.018899999999999</c:v>
                </c:pt>
                <c:pt idx="875">
                  <c:v>22.545400000000001</c:v>
                </c:pt>
                <c:pt idx="876">
                  <c:v>41.615900000000003</c:v>
                </c:pt>
                <c:pt idx="877">
                  <c:v>16.0839</c:v>
                </c:pt>
                <c:pt idx="878">
                  <c:v>194.32900000000001</c:v>
                </c:pt>
                <c:pt idx="879">
                  <c:v>243.06399999999999</c:v>
                </c:pt>
                <c:pt idx="880">
                  <c:v>175.59399999999999</c:v>
                </c:pt>
                <c:pt idx="881">
                  <c:v>16.697900000000001</c:v>
                </c:pt>
                <c:pt idx="882">
                  <c:v>38.9923</c:v>
                </c:pt>
                <c:pt idx="883">
                  <c:v>84.160799999999995</c:v>
                </c:pt>
                <c:pt idx="884">
                  <c:v>50.150199999999998</c:v>
                </c:pt>
                <c:pt idx="885">
                  <c:v>67.371899999999997</c:v>
                </c:pt>
                <c:pt idx="886">
                  <c:v>19.3048</c:v>
                </c:pt>
                <c:pt idx="887">
                  <c:v>54.89</c:v>
                </c:pt>
                <c:pt idx="888">
                  <c:v>42.154899999999998</c:v>
                </c:pt>
                <c:pt idx="889">
                  <c:v>52.965000000000003</c:v>
                </c:pt>
                <c:pt idx="890">
                  <c:v>26.5581</c:v>
                </c:pt>
                <c:pt idx="891">
                  <c:v>65.887500000000003</c:v>
                </c:pt>
                <c:pt idx="892">
                  <c:v>24.360600000000002</c:v>
                </c:pt>
                <c:pt idx="893">
                  <c:v>79.867900000000006</c:v>
                </c:pt>
                <c:pt idx="894">
                  <c:v>17.713999999999999</c:v>
                </c:pt>
                <c:pt idx="895">
                  <c:v>62.862299999999998</c:v>
                </c:pt>
                <c:pt idx="896">
                  <c:v>22.3706</c:v>
                </c:pt>
                <c:pt idx="897">
                  <c:v>24.095600000000001</c:v>
                </c:pt>
                <c:pt idx="898">
                  <c:v>22.682200000000002</c:v>
                </c:pt>
                <c:pt idx="899">
                  <c:v>20.5062</c:v>
                </c:pt>
                <c:pt idx="900">
                  <c:v>15.4534</c:v>
                </c:pt>
                <c:pt idx="901">
                  <c:v>19.200199999999999</c:v>
                </c:pt>
                <c:pt idx="902">
                  <c:v>20.600200000000001</c:v>
                </c:pt>
                <c:pt idx="903">
                  <c:v>44.731999999999999</c:v>
                </c:pt>
                <c:pt idx="904">
                  <c:v>27.496099999999998</c:v>
                </c:pt>
                <c:pt idx="905">
                  <c:v>19.6629</c:v>
                </c:pt>
                <c:pt idx="906">
                  <c:v>54.125599999999999</c:v>
                </c:pt>
                <c:pt idx="907">
                  <c:v>36.936500000000002</c:v>
                </c:pt>
                <c:pt idx="908">
                  <c:v>18.062899999999999</c:v>
                </c:pt>
                <c:pt idx="909">
                  <c:v>33.325800000000001</c:v>
                </c:pt>
                <c:pt idx="910">
                  <c:v>19.941800000000001</c:v>
                </c:pt>
                <c:pt idx="911">
                  <c:v>23.828199999999999</c:v>
                </c:pt>
                <c:pt idx="912">
                  <c:v>19.947299999999998</c:v>
                </c:pt>
                <c:pt idx="913">
                  <c:v>50.558100000000003</c:v>
                </c:pt>
                <c:pt idx="914">
                  <c:v>18.732600000000001</c:v>
                </c:pt>
                <c:pt idx="915">
                  <c:v>19.255800000000001</c:v>
                </c:pt>
                <c:pt idx="916">
                  <c:v>2.1710600000000002</c:v>
                </c:pt>
                <c:pt idx="917">
                  <c:v>43.9861</c:v>
                </c:pt>
                <c:pt idx="918">
                  <c:v>66.139499999999998</c:v>
                </c:pt>
                <c:pt idx="919">
                  <c:v>48.852699999999999</c:v>
                </c:pt>
                <c:pt idx="920">
                  <c:v>39.919499999999999</c:v>
                </c:pt>
                <c:pt idx="921">
                  <c:v>3.7486799999999998</c:v>
                </c:pt>
                <c:pt idx="922">
                  <c:v>37.486899999999999</c:v>
                </c:pt>
                <c:pt idx="923">
                  <c:v>21.879100000000001</c:v>
                </c:pt>
                <c:pt idx="924">
                  <c:v>15.1898</c:v>
                </c:pt>
                <c:pt idx="925">
                  <c:v>20.207699999999999</c:v>
                </c:pt>
                <c:pt idx="926">
                  <c:v>38.645899999999997</c:v>
                </c:pt>
                <c:pt idx="927">
                  <c:v>16.194199999999999</c:v>
                </c:pt>
                <c:pt idx="928">
                  <c:v>44.789200000000001</c:v>
                </c:pt>
                <c:pt idx="929">
                  <c:v>37.473799999999997</c:v>
                </c:pt>
                <c:pt idx="930">
                  <c:v>44.975999999999999</c:v>
                </c:pt>
                <c:pt idx="931">
                  <c:v>2.0927099999999998</c:v>
                </c:pt>
                <c:pt idx="932">
                  <c:v>70.690200000000004</c:v>
                </c:pt>
                <c:pt idx="933">
                  <c:v>86.496099999999998</c:v>
                </c:pt>
                <c:pt idx="934">
                  <c:v>22.942599999999999</c:v>
                </c:pt>
                <c:pt idx="935">
                  <c:v>44.915999999999997</c:v>
                </c:pt>
                <c:pt idx="936">
                  <c:v>50.737400000000001</c:v>
                </c:pt>
                <c:pt idx="937">
                  <c:v>37.292999999999999</c:v>
                </c:pt>
                <c:pt idx="938">
                  <c:v>34.0212</c:v>
                </c:pt>
                <c:pt idx="939">
                  <c:v>30.389500000000002</c:v>
                </c:pt>
                <c:pt idx="940">
                  <c:v>34.570500000000003</c:v>
                </c:pt>
                <c:pt idx="941">
                  <c:v>17.2544</c:v>
                </c:pt>
                <c:pt idx="942">
                  <c:v>46.229700000000001</c:v>
                </c:pt>
                <c:pt idx="943">
                  <c:v>43.437600000000003</c:v>
                </c:pt>
                <c:pt idx="944">
                  <c:v>58.875</c:v>
                </c:pt>
                <c:pt idx="945">
                  <c:v>29.282299999999999</c:v>
                </c:pt>
                <c:pt idx="946">
                  <c:v>21.8902</c:v>
                </c:pt>
                <c:pt idx="947">
                  <c:v>39.473599999999998</c:v>
                </c:pt>
                <c:pt idx="948">
                  <c:v>51.710500000000003</c:v>
                </c:pt>
                <c:pt idx="949">
                  <c:v>27.122599999999998</c:v>
                </c:pt>
                <c:pt idx="950">
                  <c:v>20.267900000000001</c:v>
                </c:pt>
                <c:pt idx="951">
                  <c:v>34.2012</c:v>
                </c:pt>
                <c:pt idx="952">
                  <c:v>38.4255</c:v>
                </c:pt>
                <c:pt idx="953">
                  <c:v>25.448499999999999</c:v>
                </c:pt>
                <c:pt idx="954">
                  <c:v>75.921499999999995</c:v>
                </c:pt>
                <c:pt idx="955">
                  <c:v>18.956099999999999</c:v>
                </c:pt>
                <c:pt idx="956">
                  <c:v>28.366900000000001</c:v>
                </c:pt>
                <c:pt idx="957">
                  <c:v>49.905200000000001</c:v>
                </c:pt>
                <c:pt idx="958">
                  <c:v>30.3492</c:v>
                </c:pt>
                <c:pt idx="959">
                  <c:v>20.349</c:v>
                </c:pt>
                <c:pt idx="960">
                  <c:v>10.1975</c:v>
                </c:pt>
                <c:pt idx="961">
                  <c:v>6.5022599999999997</c:v>
                </c:pt>
                <c:pt idx="962">
                  <c:v>38.798299999999998</c:v>
                </c:pt>
                <c:pt idx="963">
                  <c:v>50.474600000000002</c:v>
                </c:pt>
                <c:pt idx="964">
                  <c:v>23.378799999999998</c:v>
                </c:pt>
                <c:pt idx="965">
                  <c:v>15.113799999999999</c:v>
                </c:pt>
                <c:pt idx="966">
                  <c:v>50.674199999999999</c:v>
                </c:pt>
                <c:pt idx="967">
                  <c:v>42.384399999999999</c:v>
                </c:pt>
                <c:pt idx="968">
                  <c:v>44.652900000000002</c:v>
                </c:pt>
                <c:pt idx="969">
                  <c:v>47.030799999999999</c:v>
                </c:pt>
                <c:pt idx="970">
                  <c:v>18.3828</c:v>
                </c:pt>
                <c:pt idx="971">
                  <c:v>11.2157</c:v>
                </c:pt>
                <c:pt idx="972">
                  <c:v>39.303199999999997</c:v>
                </c:pt>
                <c:pt idx="973">
                  <c:v>58.600099999999998</c:v>
                </c:pt>
                <c:pt idx="974">
                  <c:v>59.813699999999997</c:v>
                </c:pt>
                <c:pt idx="975">
                  <c:v>73.436000000000007</c:v>
                </c:pt>
                <c:pt idx="976">
                  <c:v>22.009799999999998</c:v>
                </c:pt>
                <c:pt idx="977">
                  <c:v>50.679299999999998</c:v>
                </c:pt>
                <c:pt idx="978">
                  <c:v>17.7865</c:v>
                </c:pt>
                <c:pt idx="979">
                  <c:v>28.360099999999999</c:v>
                </c:pt>
                <c:pt idx="980">
                  <c:v>55.2517</c:v>
                </c:pt>
                <c:pt idx="981">
                  <c:v>43.951599999999999</c:v>
                </c:pt>
                <c:pt idx="982">
                  <c:v>23.701699999999999</c:v>
                </c:pt>
                <c:pt idx="983">
                  <c:v>13.2643</c:v>
                </c:pt>
                <c:pt idx="984">
                  <c:v>19.0351</c:v>
                </c:pt>
                <c:pt idx="985">
                  <c:v>36.653799999999997</c:v>
                </c:pt>
                <c:pt idx="986">
                  <c:v>47.664900000000003</c:v>
                </c:pt>
                <c:pt idx="987">
                  <c:v>4.97072</c:v>
                </c:pt>
                <c:pt idx="988">
                  <c:v>25.013300000000001</c:v>
                </c:pt>
                <c:pt idx="989">
                  <c:v>41.844700000000003</c:v>
                </c:pt>
                <c:pt idx="990">
                  <c:v>36.455399999999997</c:v>
                </c:pt>
                <c:pt idx="991">
                  <c:v>44.636899999999997</c:v>
                </c:pt>
                <c:pt idx="992">
                  <c:v>21.788499999999999</c:v>
                </c:pt>
                <c:pt idx="993">
                  <c:v>38.473100000000002</c:v>
                </c:pt>
                <c:pt idx="994">
                  <c:v>39.769300000000001</c:v>
                </c:pt>
                <c:pt idx="995">
                  <c:v>58.622399999999999</c:v>
                </c:pt>
                <c:pt idx="996">
                  <c:v>62.403100000000002</c:v>
                </c:pt>
                <c:pt idx="997">
                  <c:v>68.632900000000006</c:v>
                </c:pt>
                <c:pt idx="998">
                  <c:v>30.460599999999999</c:v>
                </c:pt>
                <c:pt idx="999">
                  <c:v>284.10899999999998</c:v>
                </c:pt>
                <c:pt idx="1000">
                  <c:v>294.42500000000001</c:v>
                </c:pt>
                <c:pt idx="1001">
                  <c:v>244.34</c:v>
                </c:pt>
                <c:pt idx="1002">
                  <c:v>183.15600000000001</c:v>
                </c:pt>
                <c:pt idx="1003">
                  <c:v>90.724400000000003</c:v>
                </c:pt>
                <c:pt idx="1004">
                  <c:v>109.699</c:v>
                </c:pt>
                <c:pt idx="1005">
                  <c:v>40.944499999999998</c:v>
                </c:pt>
                <c:pt idx="1006">
                  <c:v>48.001199999999997</c:v>
                </c:pt>
                <c:pt idx="1007">
                  <c:v>27.145</c:v>
                </c:pt>
                <c:pt idx="1008">
                  <c:v>28.130400000000002</c:v>
                </c:pt>
                <c:pt idx="1009">
                  <c:v>19.943300000000001</c:v>
                </c:pt>
                <c:pt idx="1010">
                  <c:v>25.4239</c:v>
                </c:pt>
                <c:pt idx="1011">
                  <c:v>21.375699999999998</c:v>
                </c:pt>
                <c:pt idx="1012">
                  <c:v>927.423</c:v>
                </c:pt>
                <c:pt idx="1013">
                  <c:v>935.21900000000005</c:v>
                </c:pt>
                <c:pt idx="1014">
                  <c:v>8.96814</c:v>
                </c:pt>
                <c:pt idx="1015">
                  <c:v>14.416700000000001</c:v>
                </c:pt>
                <c:pt idx="1016">
                  <c:v>22.449100000000001</c:v>
                </c:pt>
                <c:pt idx="1017">
                  <c:v>24.410499999999999</c:v>
                </c:pt>
                <c:pt idx="1018">
                  <c:v>17.4145</c:v>
                </c:pt>
                <c:pt idx="1019">
                  <c:v>19.575399999999998</c:v>
                </c:pt>
                <c:pt idx="1020">
                  <c:v>25.259699999999999</c:v>
                </c:pt>
                <c:pt idx="1021">
                  <c:v>24.892199999999999</c:v>
                </c:pt>
                <c:pt idx="1022">
                  <c:v>27.9009</c:v>
                </c:pt>
                <c:pt idx="1023">
                  <c:v>55.3812</c:v>
                </c:pt>
                <c:pt idx="1024">
                  <c:v>41.699399999999997</c:v>
                </c:pt>
                <c:pt idx="1025">
                  <c:v>21.989899999999999</c:v>
                </c:pt>
                <c:pt idx="1026">
                  <c:v>54.1023</c:v>
                </c:pt>
                <c:pt idx="1027">
                  <c:v>42.273299999999999</c:v>
                </c:pt>
                <c:pt idx="1028">
                  <c:v>17.95</c:v>
                </c:pt>
                <c:pt idx="1029">
                  <c:v>14.531499999999999</c:v>
                </c:pt>
                <c:pt idx="1030">
                  <c:v>36.396500000000003</c:v>
                </c:pt>
                <c:pt idx="1031">
                  <c:v>27.650600000000001</c:v>
                </c:pt>
                <c:pt idx="1032">
                  <c:v>12.157500000000001</c:v>
                </c:pt>
                <c:pt idx="1033">
                  <c:v>15.3588</c:v>
                </c:pt>
                <c:pt idx="1034">
                  <c:v>22.125</c:v>
                </c:pt>
                <c:pt idx="1035">
                  <c:v>45.6267</c:v>
                </c:pt>
                <c:pt idx="1036">
                  <c:v>21.668600000000001</c:v>
                </c:pt>
                <c:pt idx="1037">
                  <c:v>8.7129499999999993</c:v>
                </c:pt>
                <c:pt idx="1038">
                  <c:v>18.325800000000001</c:v>
                </c:pt>
                <c:pt idx="1039">
                  <c:v>32.282800000000002</c:v>
                </c:pt>
                <c:pt idx="1040">
                  <c:v>39.4176</c:v>
                </c:pt>
                <c:pt idx="1041">
                  <c:v>73.091899999999995</c:v>
                </c:pt>
                <c:pt idx="1042">
                  <c:v>21.770499999999998</c:v>
                </c:pt>
                <c:pt idx="1043">
                  <c:v>9.1860499999999998</c:v>
                </c:pt>
                <c:pt idx="1044">
                  <c:v>26.043500000000002</c:v>
                </c:pt>
                <c:pt idx="1045">
                  <c:v>9.7790199999999992</c:v>
                </c:pt>
                <c:pt idx="1046">
                  <c:v>14.1287</c:v>
                </c:pt>
                <c:pt idx="1047">
                  <c:v>53.613</c:v>
                </c:pt>
                <c:pt idx="1048">
                  <c:v>25.547899999999998</c:v>
                </c:pt>
                <c:pt idx="1049">
                  <c:v>18.1511</c:v>
                </c:pt>
                <c:pt idx="1050">
                  <c:v>29.842300000000002</c:v>
                </c:pt>
                <c:pt idx="1051">
                  <c:v>12.6144</c:v>
                </c:pt>
                <c:pt idx="1052">
                  <c:v>35.561100000000003</c:v>
                </c:pt>
                <c:pt idx="1053">
                  <c:v>21.552600000000002</c:v>
                </c:pt>
                <c:pt idx="1054">
                  <c:v>35.887300000000003</c:v>
                </c:pt>
                <c:pt idx="1055">
                  <c:v>34.531999999999996</c:v>
                </c:pt>
                <c:pt idx="1056">
                  <c:v>5.4816200000000004</c:v>
                </c:pt>
                <c:pt idx="1057">
                  <c:v>32.7575</c:v>
                </c:pt>
                <c:pt idx="1058">
                  <c:v>51.981699999999996</c:v>
                </c:pt>
                <c:pt idx="1059">
                  <c:v>30.075800000000001</c:v>
                </c:pt>
                <c:pt idx="1060">
                  <c:v>33.495199999999997</c:v>
                </c:pt>
                <c:pt idx="1061">
                  <c:v>11.0595</c:v>
                </c:pt>
                <c:pt idx="1062">
                  <c:v>12.870799999999999</c:v>
                </c:pt>
                <c:pt idx="1063">
                  <c:v>39.849899999999998</c:v>
                </c:pt>
                <c:pt idx="1064">
                  <c:v>73.664100000000005</c:v>
                </c:pt>
                <c:pt idx="1065">
                  <c:v>27.452999999999999</c:v>
                </c:pt>
                <c:pt idx="1066">
                  <c:v>42.643700000000003</c:v>
                </c:pt>
                <c:pt idx="1067">
                  <c:v>34.128599999999999</c:v>
                </c:pt>
                <c:pt idx="1068">
                  <c:v>12.9299</c:v>
                </c:pt>
                <c:pt idx="1069">
                  <c:v>40.936199999999999</c:v>
                </c:pt>
                <c:pt idx="1070">
                  <c:v>14.1075</c:v>
                </c:pt>
                <c:pt idx="1071">
                  <c:v>23.1419</c:v>
                </c:pt>
                <c:pt idx="1072">
                  <c:v>20.4679</c:v>
                </c:pt>
                <c:pt idx="1073">
                  <c:v>43.405799999999999</c:v>
                </c:pt>
                <c:pt idx="1074">
                  <c:v>37.523400000000002</c:v>
                </c:pt>
                <c:pt idx="1075">
                  <c:v>46.251399999999997</c:v>
                </c:pt>
                <c:pt idx="1076">
                  <c:v>13.6312</c:v>
                </c:pt>
                <c:pt idx="1077">
                  <c:v>11.7354</c:v>
                </c:pt>
                <c:pt idx="1078">
                  <c:v>20.7075</c:v>
                </c:pt>
                <c:pt idx="1079">
                  <c:v>29.700299999999999</c:v>
                </c:pt>
                <c:pt idx="1080">
                  <c:v>18.753</c:v>
                </c:pt>
                <c:pt idx="1081">
                  <c:v>15.780200000000001</c:v>
                </c:pt>
                <c:pt idx="1082">
                  <c:v>47.328400000000002</c:v>
                </c:pt>
                <c:pt idx="1083">
                  <c:v>36.250900000000001</c:v>
                </c:pt>
                <c:pt idx="1084">
                  <c:v>11.862299999999999</c:v>
                </c:pt>
                <c:pt idx="1085">
                  <c:v>34.585999999999999</c:v>
                </c:pt>
                <c:pt idx="1086">
                  <c:v>58.049900000000001</c:v>
                </c:pt>
                <c:pt idx="1087">
                  <c:v>46.594000000000001</c:v>
                </c:pt>
                <c:pt idx="1088">
                  <c:v>28.4496</c:v>
                </c:pt>
                <c:pt idx="1089">
                  <c:v>22.3386</c:v>
                </c:pt>
                <c:pt idx="1090">
                  <c:v>42.441099999999999</c:v>
                </c:pt>
                <c:pt idx="1091">
                  <c:v>19.690300000000001</c:v>
                </c:pt>
                <c:pt idx="1092">
                  <c:v>33.432200000000002</c:v>
                </c:pt>
                <c:pt idx="1093">
                  <c:v>64.000900000000001</c:v>
                </c:pt>
                <c:pt idx="1094">
                  <c:v>43.7395</c:v>
                </c:pt>
                <c:pt idx="1095">
                  <c:v>20.414200000000001</c:v>
                </c:pt>
                <c:pt idx="1096">
                  <c:v>52.230400000000003</c:v>
                </c:pt>
                <c:pt idx="1097">
                  <c:v>42.959000000000003</c:v>
                </c:pt>
                <c:pt idx="1098">
                  <c:v>61.196899999999999</c:v>
                </c:pt>
                <c:pt idx="1099">
                  <c:v>18.174399999999999</c:v>
                </c:pt>
                <c:pt idx="1100">
                  <c:v>34.045699999999997</c:v>
                </c:pt>
                <c:pt idx="1101">
                  <c:v>23.228000000000002</c:v>
                </c:pt>
                <c:pt idx="1102">
                  <c:v>74.813500000000005</c:v>
                </c:pt>
                <c:pt idx="1103">
                  <c:v>22.756699999999999</c:v>
                </c:pt>
                <c:pt idx="1104">
                  <c:v>27.787099999999999</c:v>
                </c:pt>
                <c:pt idx="1105">
                  <c:v>60.578699999999998</c:v>
                </c:pt>
                <c:pt idx="1106">
                  <c:v>9.7765599999999999</c:v>
                </c:pt>
                <c:pt idx="1107">
                  <c:v>17.063500000000001</c:v>
                </c:pt>
                <c:pt idx="1108">
                  <c:v>21.5763</c:v>
                </c:pt>
                <c:pt idx="1109">
                  <c:v>20.3963</c:v>
                </c:pt>
                <c:pt idx="1110">
                  <c:v>54.445500000000003</c:v>
                </c:pt>
                <c:pt idx="1111">
                  <c:v>6.6820500000000003</c:v>
                </c:pt>
                <c:pt idx="1112">
                  <c:v>3.06867</c:v>
                </c:pt>
                <c:pt idx="1113">
                  <c:v>13.216200000000001</c:v>
                </c:pt>
                <c:pt idx="1114">
                  <c:v>11.3332</c:v>
                </c:pt>
                <c:pt idx="1115">
                  <c:v>54.3095</c:v>
                </c:pt>
                <c:pt idx="1116">
                  <c:v>17.833600000000001</c:v>
                </c:pt>
                <c:pt idx="1117">
                  <c:v>38.771099999999997</c:v>
                </c:pt>
                <c:pt idx="1118">
                  <c:v>28.630700000000001</c:v>
                </c:pt>
                <c:pt idx="1119">
                  <c:v>181.995</c:v>
                </c:pt>
                <c:pt idx="1120">
                  <c:v>329.61500000000001</c:v>
                </c:pt>
                <c:pt idx="1121">
                  <c:v>74.673500000000004</c:v>
                </c:pt>
                <c:pt idx="1122">
                  <c:v>124.539</c:v>
                </c:pt>
                <c:pt idx="1123">
                  <c:v>32.074300000000001</c:v>
                </c:pt>
                <c:pt idx="1124">
                  <c:v>65.978399999999993</c:v>
                </c:pt>
                <c:pt idx="1125">
                  <c:v>61.986800000000002</c:v>
                </c:pt>
                <c:pt idx="1126">
                  <c:v>25.996200000000002</c:v>
                </c:pt>
                <c:pt idx="1127">
                  <c:v>28.239899999999999</c:v>
                </c:pt>
                <c:pt idx="1128">
                  <c:v>33.733699999999999</c:v>
                </c:pt>
                <c:pt idx="1129">
                  <c:v>39.538600000000002</c:v>
                </c:pt>
                <c:pt idx="1130">
                  <c:v>124.074</c:v>
                </c:pt>
                <c:pt idx="1131">
                  <c:v>130.876</c:v>
                </c:pt>
                <c:pt idx="1132">
                  <c:v>46.313600000000001</c:v>
                </c:pt>
                <c:pt idx="1133">
                  <c:v>26.659400000000002</c:v>
                </c:pt>
                <c:pt idx="1134">
                  <c:v>74.682400000000001</c:v>
                </c:pt>
                <c:pt idx="1135">
                  <c:v>52.5167</c:v>
                </c:pt>
                <c:pt idx="1136">
                  <c:v>39.136000000000003</c:v>
                </c:pt>
                <c:pt idx="1137">
                  <c:v>20.016500000000001</c:v>
                </c:pt>
                <c:pt idx="1138">
                  <c:v>11.1379</c:v>
                </c:pt>
                <c:pt idx="1139">
                  <c:v>71.555199999999999</c:v>
                </c:pt>
                <c:pt idx="1140">
                  <c:v>46.077199999999998</c:v>
                </c:pt>
                <c:pt idx="1141">
                  <c:v>127.378</c:v>
                </c:pt>
                <c:pt idx="1142">
                  <c:v>117.789</c:v>
                </c:pt>
                <c:pt idx="1143">
                  <c:v>106.461</c:v>
                </c:pt>
                <c:pt idx="1144">
                  <c:v>55.902200000000001</c:v>
                </c:pt>
                <c:pt idx="1145">
                  <c:v>49.961599999999997</c:v>
                </c:pt>
                <c:pt idx="1146">
                  <c:v>65.006799999999998</c:v>
                </c:pt>
                <c:pt idx="1147">
                  <c:v>19.526199999999999</c:v>
                </c:pt>
                <c:pt idx="1148">
                  <c:v>19.744900000000001</c:v>
                </c:pt>
                <c:pt idx="1149">
                  <c:v>59.118000000000002</c:v>
                </c:pt>
                <c:pt idx="1150">
                  <c:v>43.686199999999999</c:v>
                </c:pt>
                <c:pt idx="1151">
                  <c:v>12.3942</c:v>
                </c:pt>
                <c:pt idx="1152">
                  <c:v>41.836199999999998</c:v>
                </c:pt>
                <c:pt idx="1153">
                  <c:v>86.456999999999994</c:v>
                </c:pt>
                <c:pt idx="1154">
                  <c:v>27.219200000000001</c:v>
                </c:pt>
                <c:pt idx="1155">
                  <c:v>31.5946</c:v>
                </c:pt>
                <c:pt idx="1156">
                  <c:v>11.8933</c:v>
                </c:pt>
                <c:pt idx="1157">
                  <c:v>96.966800000000006</c:v>
                </c:pt>
                <c:pt idx="1158">
                  <c:v>68.915599999999998</c:v>
                </c:pt>
                <c:pt idx="1159">
                  <c:v>83.9255</c:v>
                </c:pt>
                <c:pt idx="1160">
                  <c:v>57.252600000000001</c:v>
                </c:pt>
                <c:pt idx="1161">
                  <c:v>63.7881</c:v>
                </c:pt>
                <c:pt idx="1162">
                  <c:v>8.9816500000000001</c:v>
                </c:pt>
                <c:pt idx="1163">
                  <c:v>22.4757</c:v>
                </c:pt>
                <c:pt idx="1164">
                  <c:v>38.168100000000003</c:v>
                </c:pt>
                <c:pt idx="1165">
                  <c:v>30.1722</c:v>
                </c:pt>
                <c:pt idx="1166">
                  <c:v>65.040899999999993</c:v>
                </c:pt>
                <c:pt idx="1167">
                  <c:v>8.4857800000000001</c:v>
                </c:pt>
                <c:pt idx="1168">
                  <c:v>8.6562900000000003</c:v>
                </c:pt>
                <c:pt idx="1169">
                  <c:v>29.855399999999999</c:v>
                </c:pt>
                <c:pt idx="1170">
                  <c:v>9.02224</c:v>
                </c:pt>
                <c:pt idx="1171">
                  <c:v>21.8536</c:v>
                </c:pt>
                <c:pt idx="1172">
                  <c:v>30.977499999999999</c:v>
                </c:pt>
                <c:pt idx="1173">
                  <c:v>7.7656900000000002</c:v>
                </c:pt>
                <c:pt idx="1174">
                  <c:v>31.930399999999999</c:v>
                </c:pt>
                <c:pt idx="1175">
                  <c:v>60.423699999999997</c:v>
                </c:pt>
                <c:pt idx="1176">
                  <c:v>82.921700000000001</c:v>
                </c:pt>
                <c:pt idx="1177">
                  <c:v>55.182299999999998</c:v>
                </c:pt>
                <c:pt idx="1178">
                  <c:v>18.0794</c:v>
                </c:pt>
                <c:pt idx="1179">
                  <c:v>4.5719500000000002</c:v>
                </c:pt>
                <c:pt idx="1180">
                  <c:v>11.9246</c:v>
                </c:pt>
                <c:pt idx="1181">
                  <c:v>9.2132000000000005</c:v>
                </c:pt>
                <c:pt idx="1182">
                  <c:v>19.074300000000001</c:v>
                </c:pt>
                <c:pt idx="1183">
                  <c:v>45.768799999999999</c:v>
                </c:pt>
                <c:pt idx="1184">
                  <c:v>13.6051</c:v>
                </c:pt>
                <c:pt idx="1185">
                  <c:v>21.675899999999999</c:v>
                </c:pt>
                <c:pt idx="1186">
                  <c:v>11.598000000000001</c:v>
                </c:pt>
                <c:pt idx="1187">
                  <c:v>38.902999999999999</c:v>
                </c:pt>
                <c:pt idx="1188">
                  <c:v>55.439100000000003</c:v>
                </c:pt>
                <c:pt idx="1189">
                  <c:v>20.305800000000001</c:v>
                </c:pt>
                <c:pt idx="1190">
                  <c:v>39.677599999999998</c:v>
                </c:pt>
                <c:pt idx="1191">
                  <c:v>28.2285</c:v>
                </c:pt>
                <c:pt idx="1192">
                  <c:v>51.365000000000002</c:v>
                </c:pt>
                <c:pt idx="1193">
                  <c:v>63.519100000000002</c:v>
                </c:pt>
                <c:pt idx="1194">
                  <c:v>32.412100000000002</c:v>
                </c:pt>
                <c:pt idx="1195">
                  <c:v>57.898499999999999</c:v>
                </c:pt>
                <c:pt idx="1196">
                  <c:v>35.017299999999999</c:v>
                </c:pt>
                <c:pt idx="1197">
                  <c:v>40.855499999999999</c:v>
                </c:pt>
                <c:pt idx="1198">
                  <c:v>11.388299999999999</c:v>
                </c:pt>
                <c:pt idx="1199">
                  <c:v>12.4419</c:v>
                </c:pt>
                <c:pt idx="1200">
                  <c:v>18.185700000000001</c:v>
                </c:pt>
                <c:pt idx="1201">
                  <c:v>52.1113</c:v>
                </c:pt>
                <c:pt idx="1202">
                  <c:v>42.981200000000001</c:v>
                </c:pt>
                <c:pt idx="1203">
                  <c:v>41.085099999999997</c:v>
                </c:pt>
                <c:pt idx="1204">
                  <c:v>21.041799999999999</c:v>
                </c:pt>
                <c:pt idx="1205">
                  <c:v>42.400199999999998</c:v>
                </c:pt>
                <c:pt idx="1206">
                  <c:v>40.913200000000003</c:v>
                </c:pt>
                <c:pt idx="1207">
                  <c:v>21.520800000000001</c:v>
                </c:pt>
                <c:pt idx="1208">
                  <c:v>35.717199999999998</c:v>
                </c:pt>
                <c:pt idx="1209">
                  <c:v>23.956600000000002</c:v>
                </c:pt>
                <c:pt idx="1210">
                  <c:v>16.815300000000001</c:v>
                </c:pt>
                <c:pt idx="1211">
                  <c:v>13.067500000000001</c:v>
                </c:pt>
                <c:pt idx="1212">
                  <c:v>4.9617100000000001</c:v>
                </c:pt>
                <c:pt idx="1213">
                  <c:v>23.085699999999999</c:v>
                </c:pt>
                <c:pt idx="1214">
                  <c:v>60.038600000000002</c:v>
                </c:pt>
                <c:pt idx="1215">
                  <c:v>71.781800000000004</c:v>
                </c:pt>
                <c:pt idx="1216">
                  <c:v>22.5245</c:v>
                </c:pt>
                <c:pt idx="1217">
                  <c:v>41.714599999999997</c:v>
                </c:pt>
                <c:pt idx="1218">
                  <c:v>48.083500000000001</c:v>
                </c:pt>
                <c:pt idx="1219">
                  <c:v>24.790299999999998</c:v>
                </c:pt>
                <c:pt idx="1220">
                  <c:v>55.274799999999999</c:v>
                </c:pt>
                <c:pt idx="1221">
                  <c:v>34.425400000000003</c:v>
                </c:pt>
                <c:pt idx="1222">
                  <c:v>29.6326</c:v>
                </c:pt>
                <c:pt idx="1223">
                  <c:v>11.505699999999999</c:v>
                </c:pt>
                <c:pt idx="1224">
                  <c:v>13.880599999999999</c:v>
                </c:pt>
                <c:pt idx="1225">
                  <c:v>30.405000000000001</c:v>
                </c:pt>
                <c:pt idx="1226">
                  <c:v>43.201900000000002</c:v>
                </c:pt>
                <c:pt idx="1227">
                  <c:v>15.99</c:v>
                </c:pt>
                <c:pt idx="1228">
                  <c:v>42.810899999999997</c:v>
                </c:pt>
                <c:pt idx="1229">
                  <c:v>53.936199999999999</c:v>
                </c:pt>
                <c:pt idx="1230">
                  <c:v>11.6343</c:v>
                </c:pt>
                <c:pt idx="1231">
                  <c:v>35.3354</c:v>
                </c:pt>
                <c:pt idx="1232">
                  <c:v>20.154199999999999</c:v>
                </c:pt>
                <c:pt idx="1233">
                  <c:v>48.283999999999999</c:v>
                </c:pt>
                <c:pt idx="1234">
                  <c:v>32.362400000000001</c:v>
                </c:pt>
                <c:pt idx="1235">
                  <c:v>6.3193200000000003</c:v>
                </c:pt>
                <c:pt idx="1236">
                  <c:v>24.220099999999999</c:v>
                </c:pt>
                <c:pt idx="1237">
                  <c:v>29.503</c:v>
                </c:pt>
                <c:pt idx="1238">
                  <c:v>66.078299999999999</c:v>
                </c:pt>
                <c:pt idx="1239">
                  <c:v>182.67099999999999</c:v>
                </c:pt>
                <c:pt idx="1240">
                  <c:v>208.029</c:v>
                </c:pt>
                <c:pt idx="1241">
                  <c:v>254.965</c:v>
                </c:pt>
                <c:pt idx="1242">
                  <c:v>202.87200000000001</c:v>
                </c:pt>
                <c:pt idx="1243">
                  <c:v>153.72300000000001</c:v>
                </c:pt>
                <c:pt idx="1244">
                  <c:v>89.216099999999997</c:v>
                </c:pt>
                <c:pt idx="1245">
                  <c:v>49.028700000000001</c:v>
                </c:pt>
                <c:pt idx="1246">
                  <c:v>36.246200000000002</c:v>
                </c:pt>
                <c:pt idx="1247">
                  <c:v>38.223599999999998</c:v>
                </c:pt>
                <c:pt idx="1248">
                  <c:v>33.345999999999997</c:v>
                </c:pt>
                <c:pt idx="1249">
                  <c:v>40.341900000000003</c:v>
                </c:pt>
                <c:pt idx="1250">
                  <c:v>43.056800000000003</c:v>
                </c:pt>
                <c:pt idx="1251">
                  <c:v>59.148499999999999</c:v>
                </c:pt>
                <c:pt idx="1252">
                  <c:v>68.1173</c:v>
                </c:pt>
                <c:pt idx="1253">
                  <c:v>23.735499999999998</c:v>
                </c:pt>
                <c:pt idx="1254">
                  <c:v>29.728300000000001</c:v>
                </c:pt>
                <c:pt idx="1255">
                  <c:v>53.535899999999998</c:v>
                </c:pt>
                <c:pt idx="1256">
                  <c:v>27.868400000000001</c:v>
                </c:pt>
                <c:pt idx="1257">
                  <c:v>21.5655</c:v>
                </c:pt>
                <c:pt idx="1258">
                  <c:v>47.639899999999997</c:v>
                </c:pt>
                <c:pt idx="1259">
                  <c:v>21.717199999999998</c:v>
                </c:pt>
                <c:pt idx="1260">
                  <c:v>19.396899999999999</c:v>
                </c:pt>
                <c:pt idx="1261">
                  <c:v>21.909300000000002</c:v>
                </c:pt>
                <c:pt idx="1262">
                  <c:v>29.637599999999999</c:v>
                </c:pt>
                <c:pt idx="1263">
                  <c:v>26.784500000000001</c:v>
                </c:pt>
                <c:pt idx="1264">
                  <c:v>57.802399999999999</c:v>
                </c:pt>
                <c:pt idx="1265">
                  <c:v>36.100900000000003</c:v>
                </c:pt>
                <c:pt idx="1266">
                  <c:v>28.745200000000001</c:v>
                </c:pt>
                <c:pt idx="1267">
                  <c:v>93.17</c:v>
                </c:pt>
                <c:pt idx="1268">
                  <c:v>70.680199999999999</c:v>
                </c:pt>
                <c:pt idx="1269">
                  <c:v>21.985499999999998</c:v>
                </c:pt>
                <c:pt idx="1270">
                  <c:v>29.577100000000002</c:v>
                </c:pt>
                <c:pt idx="1271">
                  <c:v>28.219899999999999</c:v>
                </c:pt>
                <c:pt idx="1272">
                  <c:v>40.526400000000002</c:v>
                </c:pt>
                <c:pt idx="1273">
                  <c:v>44.084099999999999</c:v>
                </c:pt>
                <c:pt idx="1274">
                  <c:v>5.5986200000000004</c:v>
                </c:pt>
                <c:pt idx="1275">
                  <c:v>13.0433</c:v>
                </c:pt>
                <c:pt idx="1276">
                  <c:v>106.46</c:v>
                </c:pt>
                <c:pt idx="1277">
                  <c:v>105.98</c:v>
                </c:pt>
                <c:pt idx="1278">
                  <c:v>3.7850000000000001</c:v>
                </c:pt>
                <c:pt idx="1279">
                  <c:v>13.2845</c:v>
                </c:pt>
                <c:pt idx="1280">
                  <c:v>25.185700000000001</c:v>
                </c:pt>
                <c:pt idx="1281">
                  <c:v>60.8611</c:v>
                </c:pt>
                <c:pt idx="1282">
                  <c:v>27.592099999999999</c:v>
                </c:pt>
                <c:pt idx="1283">
                  <c:v>22.489899999999999</c:v>
                </c:pt>
                <c:pt idx="1284">
                  <c:v>30.758099999999999</c:v>
                </c:pt>
                <c:pt idx="1285">
                  <c:v>42.567700000000002</c:v>
                </c:pt>
                <c:pt idx="1286">
                  <c:v>26.5303</c:v>
                </c:pt>
                <c:pt idx="1287">
                  <c:v>6.0347200000000001</c:v>
                </c:pt>
                <c:pt idx="1288">
                  <c:v>59.863700000000001</c:v>
                </c:pt>
                <c:pt idx="1289">
                  <c:v>60.207099999999997</c:v>
                </c:pt>
                <c:pt idx="1290">
                  <c:v>97.442700000000002</c:v>
                </c:pt>
                <c:pt idx="1291">
                  <c:v>36.662100000000002</c:v>
                </c:pt>
                <c:pt idx="1292">
                  <c:v>18.7012</c:v>
                </c:pt>
                <c:pt idx="1293">
                  <c:v>27.8992</c:v>
                </c:pt>
                <c:pt idx="1294">
                  <c:v>25.375800000000002</c:v>
                </c:pt>
                <c:pt idx="1295">
                  <c:v>72.517499999999998</c:v>
                </c:pt>
                <c:pt idx="1296">
                  <c:v>111.27</c:v>
                </c:pt>
                <c:pt idx="1297">
                  <c:v>63.741500000000002</c:v>
                </c:pt>
                <c:pt idx="1298">
                  <c:v>76.825400000000002</c:v>
                </c:pt>
                <c:pt idx="1299">
                  <c:v>69.591700000000003</c:v>
                </c:pt>
                <c:pt idx="1300">
                  <c:v>24.0688</c:v>
                </c:pt>
                <c:pt idx="1301">
                  <c:v>70.086299999999994</c:v>
                </c:pt>
                <c:pt idx="1302">
                  <c:v>48.695500000000003</c:v>
                </c:pt>
                <c:pt idx="1303">
                  <c:v>57.731499999999997</c:v>
                </c:pt>
                <c:pt idx="1304">
                  <c:v>37.922699999999999</c:v>
                </c:pt>
                <c:pt idx="1305">
                  <c:v>12.208</c:v>
                </c:pt>
                <c:pt idx="1306">
                  <c:v>15.2395</c:v>
                </c:pt>
                <c:pt idx="1307">
                  <c:v>9.4641900000000003</c:v>
                </c:pt>
                <c:pt idx="1308">
                  <c:v>36.616500000000002</c:v>
                </c:pt>
                <c:pt idx="1309">
                  <c:v>15.708</c:v>
                </c:pt>
                <c:pt idx="1310">
                  <c:v>13.624499999999999</c:v>
                </c:pt>
                <c:pt idx="1311">
                  <c:v>28.820799999999998</c:v>
                </c:pt>
                <c:pt idx="1312">
                  <c:v>82.518699999999995</c:v>
                </c:pt>
                <c:pt idx="1313">
                  <c:v>59.424999999999997</c:v>
                </c:pt>
                <c:pt idx="1314">
                  <c:v>20.775400000000001</c:v>
                </c:pt>
                <c:pt idx="1315">
                  <c:v>23.03</c:v>
                </c:pt>
                <c:pt idx="1316">
                  <c:v>14.094900000000001</c:v>
                </c:pt>
                <c:pt idx="1317">
                  <c:v>34.134399999999999</c:v>
                </c:pt>
                <c:pt idx="1318">
                  <c:v>37.773699999999998</c:v>
                </c:pt>
                <c:pt idx="1319">
                  <c:v>18.491399999999999</c:v>
                </c:pt>
                <c:pt idx="1320">
                  <c:v>22.2455</c:v>
                </c:pt>
                <c:pt idx="1321">
                  <c:v>38.437800000000003</c:v>
                </c:pt>
                <c:pt idx="1322">
                  <c:v>29.908899999999999</c:v>
                </c:pt>
                <c:pt idx="1323">
                  <c:v>23.2624</c:v>
                </c:pt>
                <c:pt idx="1324">
                  <c:v>5.4297700000000004</c:v>
                </c:pt>
                <c:pt idx="1325">
                  <c:v>35.094799999999999</c:v>
                </c:pt>
                <c:pt idx="1326">
                  <c:v>38.887799999999999</c:v>
                </c:pt>
                <c:pt idx="1327">
                  <c:v>50.127299999999998</c:v>
                </c:pt>
                <c:pt idx="1328">
                  <c:v>23.219899999999999</c:v>
                </c:pt>
                <c:pt idx="1329">
                  <c:v>6.8324800000000003</c:v>
                </c:pt>
                <c:pt idx="1330">
                  <c:v>30.738900000000001</c:v>
                </c:pt>
                <c:pt idx="1331">
                  <c:v>51.204700000000003</c:v>
                </c:pt>
                <c:pt idx="1332">
                  <c:v>48.510899999999999</c:v>
                </c:pt>
                <c:pt idx="1333">
                  <c:v>16.4846</c:v>
                </c:pt>
                <c:pt idx="1334">
                  <c:v>17.0366</c:v>
                </c:pt>
                <c:pt idx="1335">
                  <c:v>12.9445</c:v>
                </c:pt>
                <c:pt idx="1336">
                  <c:v>66.721999999999994</c:v>
                </c:pt>
                <c:pt idx="1337">
                  <c:v>37.010399999999997</c:v>
                </c:pt>
                <c:pt idx="1338">
                  <c:v>25.304500000000001</c:v>
                </c:pt>
                <c:pt idx="1339">
                  <c:v>31.747399999999999</c:v>
                </c:pt>
                <c:pt idx="1340">
                  <c:v>23.125900000000001</c:v>
                </c:pt>
                <c:pt idx="1341">
                  <c:v>37.369799999999998</c:v>
                </c:pt>
                <c:pt idx="1342">
                  <c:v>29.941500000000001</c:v>
                </c:pt>
                <c:pt idx="1343">
                  <c:v>36.823099999999997</c:v>
                </c:pt>
                <c:pt idx="1344">
                  <c:v>37.659599999999998</c:v>
                </c:pt>
                <c:pt idx="1345">
                  <c:v>48.878900000000002</c:v>
                </c:pt>
                <c:pt idx="1346">
                  <c:v>20.351600000000001</c:v>
                </c:pt>
                <c:pt idx="1347">
                  <c:v>29.312999999999999</c:v>
                </c:pt>
                <c:pt idx="1348">
                  <c:v>6.4194399999999998</c:v>
                </c:pt>
                <c:pt idx="1349">
                  <c:v>49.6479</c:v>
                </c:pt>
                <c:pt idx="1350">
                  <c:v>14.216100000000001</c:v>
                </c:pt>
                <c:pt idx="1351">
                  <c:v>49.854100000000003</c:v>
                </c:pt>
                <c:pt idx="1352">
                  <c:v>62.3155</c:v>
                </c:pt>
                <c:pt idx="1353">
                  <c:v>13.7445</c:v>
                </c:pt>
                <c:pt idx="1354">
                  <c:v>49.143900000000002</c:v>
                </c:pt>
                <c:pt idx="1355">
                  <c:v>19.996500000000001</c:v>
                </c:pt>
                <c:pt idx="1356">
                  <c:v>14.9146</c:v>
                </c:pt>
                <c:pt idx="1357">
                  <c:v>22.177099999999999</c:v>
                </c:pt>
                <c:pt idx="1358">
                  <c:v>64.393299999999996</c:v>
                </c:pt>
                <c:pt idx="1359">
                  <c:v>82.532799999999995</c:v>
                </c:pt>
                <c:pt idx="1360">
                  <c:v>59.370899999999999</c:v>
                </c:pt>
                <c:pt idx="1361">
                  <c:v>50.197800000000001</c:v>
                </c:pt>
                <c:pt idx="1362">
                  <c:v>5.5051100000000002</c:v>
                </c:pt>
                <c:pt idx="1363">
                  <c:v>23.9071</c:v>
                </c:pt>
                <c:pt idx="1364">
                  <c:v>17.6753</c:v>
                </c:pt>
                <c:pt idx="1365">
                  <c:v>4.9077599999999997</c:v>
                </c:pt>
                <c:pt idx="1366">
                  <c:v>6.8095800000000004</c:v>
                </c:pt>
                <c:pt idx="1367">
                  <c:v>15.570600000000001</c:v>
                </c:pt>
                <c:pt idx="1368">
                  <c:v>32.1372</c:v>
                </c:pt>
                <c:pt idx="1369">
                  <c:v>45.5974</c:v>
                </c:pt>
                <c:pt idx="1370">
                  <c:v>53.0852</c:v>
                </c:pt>
                <c:pt idx="1371">
                  <c:v>39.728900000000003</c:v>
                </c:pt>
                <c:pt idx="1372">
                  <c:v>21.771100000000001</c:v>
                </c:pt>
                <c:pt idx="1373">
                  <c:v>62.737099999999998</c:v>
                </c:pt>
                <c:pt idx="1374">
                  <c:v>29.771599999999999</c:v>
                </c:pt>
                <c:pt idx="1375">
                  <c:v>41.131900000000002</c:v>
                </c:pt>
                <c:pt idx="1376">
                  <c:v>40.958300000000001</c:v>
                </c:pt>
                <c:pt idx="1377">
                  <c:v>61.683</c:v>
                </c:pt>
                <c:pt idx="1378">
                  <c:v>27.367699999999999</c:v>
                </c:pt>
                <c:pt idx="1379">
                  <c:v>79.094099999999997</c:v>
                </c:pt>
                <c:pt idx="1380">
                  <c:v>47.83</c:v>
                </c:pt>
                <c:pt idx="1381">
                  <c:v>29.2729</c:v>
                </c:pt>
                <c:pt idx="1382">
                  <c:v>26.7121</c:v>
                </c:pt>
                <c:pt idx="1383">
                  <c:v>7.9693399999999999</c:v>
                </c:pt>
                <c:pt idx="1384">
                  <c:v>14.1114</c:v>
                </c:pt>
                <c:pt idx="1385">
                  <c:v>163.40700000000001</c:v>
                </c:pt>
                <c:pt idx="1386">
                  <c:v>109.322</c:v>
                </c:pt>
                <c:pt idx="1387">
                  <c:v>99.851900000000001</c:v>
                </c:pt>
                <c:pt idx="1388">
                  <c:v>30.4465</c:v>
                </c:pt>
                <c:pt idx="1389">
                  <c:v>59.145299999999999</c:v>
                </c:pt>
                <c:pt idx="1390">
                  <c:v>81.4726</c:v>
                </c:pt>
                <c:pt idx="1391">
                  <c:v>76.332899999999995</c:v>
                </c:pt>
                <c:pt idx="1392">
                  <c:v>34.050600000000003</c:v>
                </c:pt>
                <c:pt idx="1393">
                  <c:v>67.905199999999994</c:v>
                </c:pt>
                <c:pt idx="1394">
                  <c:v>89.431700000000006</c:v>
                </c:pt>
                <c:pt idx="1395">
                  <c:v>23.034099999999999</c:v>
                </c:pt>
                <c:pt idx="1396">
                  <c:v>23.463999999999999</c:v>
                </c:pt>
                <c:pt idx="1397">
                  <c:v>27.534300000000002</c:v>
                </c:pt>
                <c:pt idx="1398">
                  <c:v>48.362499999999997</c:v>
                </c:pt>
                <c:pt idx="1399">
                  <c:v>29.4329</c:v>
                </c:pt>
                <c:pt idx="1400">
                  <c:v>6.80403</c:v>
                </c:pt>
                <c:pt idx="1401">
                  <c:v>24.8506</c:v>
                </c:pt>
                <c:pt idx="1402">
                  <c:v>53.767099999999999</c:v>
                </c:pt>
                <c:pt idx="1403">
                  <c:v>96.531000000000006</c:v>
                </c:pt>
                <c:pt idx="1404">
                  <c:v>19.3491</c:v>
                </c:pt>
                <c:pt idx="1405">
                  <c:v>17.0808</c:v>
                </c:pt>
                <c:pt idx="1406">
                  <c:v>30.897400000000001</c:v>
                </c:pt>
                <c:pt idx="1407">
                  <c:v>47.247999999999998</c:v>
                </c:pt>
                <c:pt idx="1408">
                  <c:v>44.232100000000003</c:v>
                </c:pt>
                <c:pt idx="1409">
                  <c:v>70.711500000000001</c:v>
                </c:pt>
                <c:pt idx="1410">
                  <c:v>101.142</c:v>
                </c:pt>
                <c:pt idx="1411">
                  <c:v>36.415900000000001</c:v>
                </c:pt>
                <c:pt idx="1412">
                  <c:v>25.2135</c:v>
                </c:pt>
                <c:pt idx="1413">
                  <c:v>24.261700000000001</c:v>
                </c:pt>
                <c:pt idx="1414">
                  <c:v>20.064</c:v>
                </c:pt>
                <c:pt idx="1415">
                  <c:v>27.801300000000001</c:v>
                </c:pt>
                <c:pt idx="1416">
                  <c:v>17.354099999999999</c:v>
                </c:pt>
                <c:pt idx="1417">
                  <c:v>33.152700000000003</c:v>
                </c:pt>
                <c:pt idx="1418">
                  <c:v>28.851700000000001</c:v>
                </c:pt>
                <c:pt idx="1419">
                  <c:v>10.7753</c:v>
                </c:pt>
                <c:pt idx="1420">
                  <c:v>16.8947</c:v>
                </c:pt>
                <c:pt idx="1421">
                  <c:v>40.754899999999999</c:v>
                </c:pt>
                <c:pt idx="1422">
                  <c:v>43.449599999999997</c:v>
                </c:pt>
                <c:pt idx="1423">
                  <c:v>17.133299999999998</c:v>
                </c:pt>
                <c:pt idx="1424">
                  <c:v>31.0733</c:v>
                </c:pt>
                <c:pt idx="1425">
                  <c:v>64.242400000000004</c:v>
                </c:pt>
                <c:pt idx="1426">
                  <c:v>46.908999999999999</c:v>
                </c:pt>
                <c:pt idx="1427">
                  <c:v>84.302700000000002</c:v>
                </c:pt>
                <c:pt idx="1428">
                  <c:v>18.9831</c:v>
                </c:pt>
                <c:pt idx="1429">
                  <c:v>34.846899999999998</c:v>
                </c:pt>
                <c:pt idx="1430">
                  <c:v>55.633899999999997</c:v>
                </c:pt>
                <c:pt idx="1431">
                  <c:v>15.4831</c:v>
                </c:pt>
                <c:pt idx="1432">
                  <c:v>56.695500000000003</c:v>
                </c:pt>
                <c:pt idx="1433">
                  <c:v>51.007100000000001</c:v>
                </c:pt>
                <c:pt idx="1434">
                  <c:v>43.633400000000002</c:v>
                </c:pt>
                <c:pt idx="1435">
                  <c:v>23.2041</c:v>
                </c:pt>
                <c:pt idx="1436">
                  <c:v>41.829900000000002</c:v>
                </c:pt>
                <c:pt idx="1437">
                  <c:v>75.329800000000006</c:v>
                </c:pt>
                <c:pt idx="1438">
                  <c:v>60.630200000000002</c:v>
                </c:pt>
                <c:pt idx="1439">
                  <c:v>14.487</c:v>
                </c:pt>
                <c:pt idx="1440">
                  <c:v>20.7608</c:v>
                </c:pt>
                <c:pt idx="1441">
                  <c:v>18.310199999999998</c:v>
                </c:pt>
                <c:pt idx="1442">
                  <c:v>15.8269</c:v>
                </c:pt>
                <c:pt idx="1443">
                  <c:v>19.098600000000001</c:v>
                </c:pt>
                <c:pt idx="1444">
                  <c:v>10.5746</c:v>
                </c:pt>
                <c:pt idx="1445">
                  <c:v>15.3188</c:v>
                </c:pt>
                <c:pt idx="1446">
                  <c:v>32.302599999999998</c:v>
                </c:pt>
                <c:pt idx="1447">
                  <c:v>46.125399999999999</c:v>
                </c:pt>
                <c:pt idx="1448">
                  <c:v>25.357500000000002</c:v>
                </c:pt>
                <c:pt idx="1449">
                  <c:v>57.951300000000003</c:v>
                </c:pt>
                <c:pt idx="1450">
                  <c:v>50.327599999999997</c:v>
                </c:pt>
                <c:pt idx="1451">
                  <c:v>58.775599999999997</c:v>
                </c:pt>
                <c:pt idx="1452">
                  <c:v>37.429299999999998</c:v>
                </c:pt>
                <c:pt idx="1453">
                  <c:v>35.298400000000001</c:v>
                </c:pt>
                <c:pt idx="1454">
                  <c:v>28.106999999999999</c:v>
                </c:pt>
                <c:pt idx="1455">
                  <c:v>45.965800000000002</c:v>
                </c:pt>
                <c:pt idx="1456">
                  <c:v>38.484200000000001</c:v>
                </c:pt>
                <c:pt idx="1457">
                  <c:v>23.850100000000001</c:v>
                </c:pt>
                <c:pt idx="1458">
                  <c:v>11.786799999999999</c:v>
                </c:pt>
                <c:pt idx="1459">
                  <c:v>40.679400000000001</c:v>
                </c:pt>
                <c:pt idx="1460">
                  <c:v>32.5122</c:v>
                </c:pt>
                <c:pt idx="1461">
                  <c:v>33.786099999999998</c:v>
                </c:pt>
                <c:pt idx="1462">
                  <c:v>69.636399999999995</c:v>
                </c:pt>
                <c:pt idx="1463">
                  <c:v>38.265300000000003</c:v>
                </c:pt>
                <c:pt idx="1464">
                  <c:v>55.068600000000004</c:v>
                </c:pt>
                <c:pt idx="1465">
                  <c:v>28.728899999999999</c:v>
                </c:pt>
                <c:pt idx="1466">
                  <c:v>17.660299999999999</c:v>
                </c:pt>
                <c:pt idx="1467">
                  <c:v>8.0860199999999995</c:v>
                </c:pt>
                <c:pt idx="1468">
                  <c:v>134.61799999999999</c:v>
                </c:pt>
                <c:pt idx="1469">
                  <c:v>179.251</c:v>
                </c:pt>
                <c:pt idx="1470">
                  <c:v>75.061499999999995</c:v>
                </c:pt>
                <c:pt idx="1471">
                  <c:v>40.319899999999997</c:v>
                </c:pt>
                <c:pt idx="1472">
                  <c:v>43.727800000000002</c:v>
                </c:pt>
                <c:pt idx="1473">
                  <c:v>38.887900000000002</c:v>
                </c:pt>
                <c:pt idx="1474">
                  <c:v>31.2044</c:v>
                </c:pt>
                <c:pt idx="1475">
                  <c:v>23.954000000000001</c:v>
                </c:pt>
                <c:pt idx="1476">
                  <c:v>5.07287</c:v>
                </c:pt>
                <c:pt idx="1477">
                  <c:v>20.0169</c:v>
                </c:pt>
                <c:pt idx="1478">
                  <c:v>29.728100000000001</c:v>
                </c:pt>
                <c:pt idx="1479">
                  <c:v>26.004899999999999</c:v>
                </c:pt>
                <c:pt idx="1480">
                  <c:v>13.601900000000001</c:v>
                </c:pt>
                <c:pt idx="1481">
                  <c:v>28.007999999999999</c:v>
                </c:pt>
                <c:pt idx="1482">
                  <c:v>29.1662</c:v>
                </c:pt>
                <c:pt idx="1483">
                  <c:v>44.475000000000001</c:v>
                </c:pt>
                <c:pt idx="1484">
                  <c:v>27.483000000000001</c:v>
                </c:pt>
                <c:pt idx="1485">
                  <c:v>56.0169</c:v>
                </c:pt>
                <c:pt idx="1486">
                  <c:v>38.215600000000002</c:v>
                </c:pt>
                <c:pt idx="1487">
                  <c:v>29.316500000000001</c:v>
                </c:pt>
                <c:pt idx="1488">
                  <c:v>16.290900000000001</c:v>
                </c:pt>
                <c:pt idx="1489">
                  <c:v>68.619699999999995</c:v>
                </c:pt>
                <c:pt idx="1490">
                  <c:v>23.795000000000002</c:v>
                </c:pt>
                <c:pt idx="1491">
                  <c:v>54.749200000000002</c:v>
                </c:pt>
                <c:pt idx="1492">
                  <c:v>16.998100000000001</c:v>
                </c:pt>
                <c:pt idx="1493">
                  <c:v>30.450700000000001</c:v>
                </c:pt>
                <c:pt idx="1494">
                  <c:v>54.213700000000003</c:v>
                </c:pt>
                <c:pt idx="1495">
                  <c:v>93.346000000000004</c:v>
                </c:pt>
                <c:pt idx="1496">
                  <c:v>57.9846</c:v>
                </c:pt>
                <c:pt idx="1497">
                  <c:v>41.513100000000001</c:v>
                </c:pt>
                <c:pt idx="1498">
                  <c:v>56.494700000000002</c:v>
                </c:pt>
                <c:pt idx="1499">
                  <c:v>42.023000000000003</c:v>
                </c:pt>
                <c:pt idx="1500">
                  <c:v>29.774999999999999</c:v>
                </c:pt>
                <c:pt idx="1501">
                  <c:v>29.600100000000001</c:v>
                </c:pt>
                <c:pt idx="1502">
                  <c:v>29.442599999999999</c:v>
                </c:pt>
                <c:pt idx="1503">
                  <c:v>37.839199999999998</c:v>
                </c:pt>
                <c:pt idx="1504">
                  <c:v>37.521500000000003</c:v>
                </c:pt>
                <c:pt idx="1505">
                  <c:v>41.1723</c:v>
                </c:pt>
                <c:pt idx="1506">
                  <c:v>22.133199999999999</c:v>
                </c:pt>
                <c:pt idx="1507">
                  <c:v>48.918199999999999</c:v>
                </c:pt>
                <c:pt idx="1508">
                  <c:v>72.301699999999997</c:v>
                </c:pt>
                <c:pt idx="1509">
                  <c:v>11.447800000000001</c:v>
                </c:pt>
                <c:pt idx="1510">
                  <c:v>26.985299999999999</c:v>
                </c:pt>
                <c:pt idx="1511">
                  <c:v>60.382599999999996</c:v>
                </c:pt>
                <c:pt idx="1512">
                  <c:v>24.084700000000002</c:v>
                </c:pt>
                <c:pt idx="1513">
                  <c:v>12.081</c:v>
                </c:pt>
                <c:pt idx="1514">
                  <c:v>17.928000000000001</c:v>
                </c:pt>
                <c:pt idx="1515">
                  <c:v>3.91981</c:v>
                </c:pt>
                <c:pt idx="1516">
                  <c:v>23.0199</c:v>
                </c:pt>
                <c:pt idx="1517">
                  <c:v>8.6242900000000002</c:v>
                </c:pt>
                <c:pt idx="1518">
                  <c:v>34.608600000000003</c:v>
                </c:pt>
                <c:pt idx="1519">
                  <c:v>22.790800000000001</c:v>
                </c:pt>
                <c:pt idx="1520">
                  <c:v>60.306899999999999</c:v>
                </c:pt>
                <c:pt idx="1521">
                  <c:v>36.4696</c:v>
                </c:pt>
                <c:pt idx="1522">
                  <c:v>15.713200000000001</c:v>
                </c:pt>
                <c:pt idx="1523">
                  <c:v>55.391599999999997</c:v>
                </c:pt>
                <c:pt idx="1524">
                  <c:v>43.455100000000002</c:v>
                </c:pt>
                <c:pt idx="1525">
                  <c:v>9.0811299999999999</c:v>
                </c:pt>
                <c:pt idx="1526">
                  <c:v>34.823700000000002</c:v>
                </c:pt>
                <c:pt idx="1527">
                  <c:v>54.720399999999998</c:v>
                </c:pt>
                <c:pt idx="1528">
                  <c:v>51.837600000000002</c:v>
                </c:pt>
                <c:pt idx="1529">
                  <c:v>8.3241599999999991</c:v>
                </c:pt>
                <c:pt idx="1530">
                  <c:v>6.0540900000000004</c:v>
                </c:pt>
                <c:pt idx="1531">
                  <c:v>18.2303</c:v>
                </c:pt>
                <c:pt idx="1532">
                  <c:v>34.514000000000003</c:v>
                </c:pt>
                <c:pt idx="1533">
                  <c:v>40.379100000000001</c:v>
                </c:pt>
                <c:pt idx="1534">
                  <c:v>19.553999999999998</c:v>
                </c:pt>
                <c:pt idx="1535">
                  <c:v>27.4057</c:v>
                </c:pt>
                <c:pt idx="1536">
                  <c:v>31.055700000000002</c:v>
                </c:pt>
                <c:pt idx="1537">
                  <c:v>34.0854</c:v>
                </c:pt>
                <c:pt idx="1538">
                  <c:v>26.374500000000001</c:v>
                </c:pt>
                <c:pt idx="1539">
                  <c:v>24.378499999999999</c:v>
                </c:pt>
                <c:pt idx="1540">
                  <c:v>4.0944500000000001</c:v>
                </c:pt>
                <c:pt idx="1541">
                  <c:v>37.247799999999998</c:v>
                </c:pt>
                <c:pt idx="1542">
                  <c:v>31.646899999999999</c:v>
                </c:pt>
                <c:pt idx="1543">
                  <c:v>1.6329199999999999</c:v>
                </c:pt>
                <c:pt idx="1544">
                  <c:v>25.934000000000001</c:v>
                </c:pt>
                <c:pt idx="1545">
                  <c:v>34.836399999999998</c:v>
                </c:pt>
                <c:pt idx="1546">
                  <c:v>23.173400000000001</c:v>
                </c:pt>
                <c:pt idx="1547">
                  <c:v>53.594999999999999</c:v>
                </c:pt>
                <c:pt idx="1548">
                  <c:v>70.998800000000003</c:v>
                </c:pt>
                <c:pt idx="1549">
                  <c:v>46.872</c:v>
                </c:pt>
                <c:pt idx="1550">
                  <c:v>38.648299999999999</c:v>
                </c:pt>
                <c:pt idx="1551">
                  <c:v>47.665999999999997</c:v>
                </c:pt>
                <c:pt idx="1552">
                  <c:v>28.295300000000001</c:v>
                </c:pt>
                <c:pt idx="1553">
                  <c:v>11.3216</c:v>
                </c:pt>
                <c:pt idx="1554">
                  <c:v>56.811199999999999</c:v>
                </c:pt>
                <c:pt idx="1555">
                  <c:v>37.751600000000003</c:v>
                </c:pt>
                <c:pt idx="1556">
                  <c:v>90.563199999999995</c:v>
                </c:pt>
                <c:pt idx="1557">
                  <c:v>90.976399999999998</c:v>
                </c:pt>
                <c:pt idx="1558">
                  <c:v>38.652200000000001</c:v>
                </c:pt>
                <c:pt idx="1559">
                  <c:v>45.590400000000002</c:v>
                </c:pt>
                <c:pt idx="1560">
                  <c:v>27.896899999999999</c:v>
                </c:pt>
                <c:pt idx="1561">
                  <c:v>7.8852700000000002</c:v>
                </c:pt>
                <c:pt idx="1562">
                  <c:v>20.911899999999999</c:v>
                </c:pt>
                <c:pt idx="1563">
                  <c:v>30.001300000000001</c:v>
                </c:pt>
                <c:pt idx="1564">
                  <c:v>75.381</c:v>
                </c:pt>
                <c:pt idx="1565">
                  <c:v>62.691000000000003</c:v>
                </c:pt>
                <c:pt idx="1566">
                  <c:v>29.034800000000001</c:v>
                </c:pt>
                <c:pt idx="1567">
                  <c:v>56.409500000000001</c:v>
                </c:pt>
                <c:pt idx="1568">
                  <c:v>21.043399999999998</c:v>
                </c:pt>
                <c:pt idx="1569">
                  <c:v>11.1366</c:v>
                </c:pt>
                <c:pt idx="1570">
                  <c:v>5.8818599999999996</c:v>
                </c:pt>
                <c:pt idx="1571">
                  <c:v>32.903799999999997</c:v>
                </c:pt>
                <c:pt idx="1572">
                  <c:v>33.739100000000001</c:v>
                </c:pt>
                <c:pt idx="1573">
                  <c:v>43.045999999999999</c:v>
                </c:pt>
                <c:pt idx="1574">
                  <c:v>50.629399999999997</c:v>
                </c:pt>
                <c:pt idx="1575">
                  <c:v>10.029299999999999</c:v>
                </c:pt>
                <c:pt idx="1576">
                  <c:v>52.623100000000001</c:v>
                </c:pt>
                <c:pt idx="1577">
                  <c:v>80.831800000000001</c:v>
                </c:pt>
                <c:pt idx="1578">
                  <c:v>45.808999999999997</c:v>
                </c:pt>
                <c:pt idx="1579">
                  <c:v>27.462299999999999</c:v>
                </c:pt>
                <c:pt idx="1580">
                  <c:v>72.378699999999995</c:v>
                </c:pt>
                <c:pt idx="1581">
                  <c:v>99.221000000000004</c:v>
                </c:pt>
                <c:pt idx="1582">
                  <c:v>29.5623</c:v>
                </c:pt>
                <c:pt idx="1583">
                  <c:v>18.463899999999999</c:v>
                </c:pt>
                <c:pt idx="1584">
                  <c:v>28.3507</c:v>
                </c:pt>
                <c:pt idx="1585">
                  <c:v>24.488700000000001</c:v>
                </c:pt>
                <c:pt idx="1586">
                  <c:v>4.7511900000000002</c:v>
                </c:pt>
                <c:pt idx="1587">
                  <c:v>19.083600000000001</c:v>
                </c:pt>
                <c:pt idx="1588">
                  <c:v>35.873199999999997</c:v>
                </c:pt>
                <c:pt idx="1589">
                  <c:v>46.079900000000002</c:v>
                </c:pt>
                <c:pt idx="1590">
                  <c:v>73.792100000000005</c:v>
                </c:pt>
                <c:pt idx="1591">
                  <c:v>222.33699999999999</c:v>
                </c:pt>
                <c:pt idx="1592">
                  <c:v>122.876</c:v>
                </c:pt>
                <c:pt idx="1593">
                  <c:v>14.1145</c:v>
                </c:pt>
                <c:pt idx="1594">
                  <c:v>9.6328700000000005</c:v>
                </c:pt>
                <c:pt idx="1595">
                  <c:v>28.796500000000002</c:v>
                </c:pt>
                <c:pt idx="1596">
                  <c:v>41.954599999999999</c:v>
                </c:pt>
                <c:pt idx="1597">
                  <c:v>36.302500000000002</c:v>
                </c:pt>
                <c:pt idx="1598">
                  <c:v>59.682899999999997</c:v>
                </c:pt>
                <c:pt idx="1599">
                  <c:v>58.374699999999997</c:v>
                </c:pt>
                <c:pt idx="1600">
                  <c:v>5.4233399999999996</c:v>
                </c:pt>
                <c:pt idx="1601">
                  <c:v>41.376899999999999</c:v>
                </c:pt>
                <c:pt idx="1602">
                  <c:v>53.809199999999997</c:v>
                </c:pt>
                <c:pt idx="1603">
                  <c:v>24.645299999999999</c:v>
                </c:pt>
                <c:pt idx="1604">
                  <c:v>27.7652</c:v>
                </c:pt>
                <c:pt idx="1605">
                  <c:v>11.149100000000001</c:v>
                </c:pt>
                <c:pt idx="1606">
                  <c:v>10.8485</c:v>
                </c:pt>
                <c:pt idx="1607">
                  <c:v>37.142200000000003</c:v>
                </c:pt>
                <c:pt idx="1608">
                  <c:v>41.8904</c:v>
                </c:pt>
                <c:pt idx="1609">
                  <c:v>13.9933</c:v>
                </c:pt>
                <c:pt idx="1610">
                  <c:v>60.360900000000001</c:v>
                </c:pt>
                <c:pt idx="1611">
                  <c:v>33.289400000000001</c:v>
                </c:pt>
                <c:pt idx="1612">
                  <c:v>18.499300000000002</c:v>
                </c:pt>
                <c:pt idx="1613">
                  <c:v>34.792200000000001</c:v>
                </c:pt>
                <c:pt idx="1614">
                  <c:v>33.490699999999997</c:v>
                </c:pt>
                <c:pt idx="1615">
                  <c:v>28.719799999999999</c:v>
                </c:pt>
                <c:pt idx="1616">
                  <c:v>31.1371</c:v>
                </c:pt>
                <c:pt idx="1617">
                  <c:v>34.6661</c:v>
                </c:pt>
                <c:pt idx="1618">
                  <c:v>33.268099999999997</c:v>
                </c:pt>
                <c:pt idx="1619">
                  <c:v>20.336099999999998</c:v>
                </c:pt>
                <c:pt idx="1620">
                  <c:v>13.5482</c:v>
                </c:pt>
                <c:pt idx="1621">
                  <c:v>21.273800000000001</c:v>
                </c:pt>
                <c:pt idx="1622">
                  <c:v>41.391500000000001</c:v>
                </c:pt>
                <c:pt idx="1623">
                  <c:v>23.106000000000002</c:v>
                </c:pt>
                <c:pt idx="1624">
                  <c:v>36.5075</c:v>
                </c:pt>
                <c:pt idx="1625">
                  <c:v>21.0337</c:v>
                </c:pt>
                <c:pt idx="1626">
                  <c:v>16.245000000000001</c:v>
                </c:pt>
                <c:pt idx="1627">
                  <c:v>27.682300000000001</c:v>
                </c:pt>
                <c:pt idx="1628">
                  <c:v>34.5687</c:v>
                </c:pt>
                <c:pt idx="1629">
                  <c:v>16.7044</c:v>
                </c:pt>
                <c:pt idx="1630">
                  <c:v>50.187199999999997</c:v>
                </c:pt>
                <c:pt idx="1631">
                  <c:v>66.108900000000006</c:v>
                </c:pt>
                <c:pt idx="1632">
                  <c:v>34.852800000000002</c:v>
                </c:pt>
                <c:pt idx="1633">
                  <c:v>23.373699999999999</c:v>
                </c:pt>
                <c:pt idx="1634">
                  <c:v>14.4856</c:v>
                </c:pt>
                <c:pt idx="1635">
                  <c:v>64.203500000000005</c:v>
                </c:pt>
                <c:pt idx="1636">
                  <c:v>22.316400000000002</c:v>
                </c:pt>
                <c:pt idx="1637">
                  <c:v>8.84436</c:v>
                </c:pt>
                <c:pt idx="1638">
                  <c:v>25.209</c:v>
                </c:pt>
                <c:pt idx="1639">
                  <c:v>34.155200000000001</c:v>
                </c:pt>
                <c:pt idx="1640">
                  <c:v>45.528199999999998</c:v>
                </c:pt>
                <c:pt idx="1641">
                  <c:v>50.160400000000003</c:v>
                </c:pt>
                <c:pt idx="1642">
                  <c:v>29.123799999999999</c:v>
                </c:pt>
                <c:pt idx="1643">
                  <c:v>8.7856299999999994</c:v>
                </c:pt>
                <c:pt idx="1644">
                  <c:v>45.9557</c:v>
                </c:pt>
                <c:pt idx="1645">
                  <c:v>32.563299999999998</c:v>
                </c:pt>
                <c:pt idx="1646">
                  <c:v>43.297800000000002</c:v>
                </c:pt>
                <c:pt idx="1647">
                  <c:v>74.467100000000002</c:v>
                </c:pt>
                <c:pt idx="1648">
                  <c:v>16.673100000000002</c:v>
                </c:pt>
                <c:pt idx="1649">
                  <c:v>24.343699999999998</c:v>
                </c:pt>
                <c:pt idx="1650">
                  <c:v>27.4495</c:v>
                </c:pt>
                <c:pt idx="1651">
                  <c:v>6.8017099999999999</c:v>
                </c:pt>
                <c:pt idx="1652">
                  <c:v>63.394300000000001</c:v>
                </c:pt>
                <c:pt idx="1653">
                  <c:v>48.594900000000003</c:v>
                </c:pt>
                <c:pt idx="1654">
                  <c:v>9.9899500000000003</c:v>
                </c:pt>
                <c:pt idx="1655">
                  <c:v>35.0428</c:v>
                </c:pt>
                <c:pt idx="1656">
                  <c:v>23.441800000000001</c:v>
                </c:pt>
                <c:pt idx="1657">
                  <c:v>5.7536199999999997</c:v>
                </c:pt>
                <c:pt idx="1658">
                  <c:v>35.808100000000003</c:v>
                </c:pt>
                <c:pt idx="1659">
                  <c:v>8.8187999999999995</c:v>
                </c:pt>
                <c:pt idx="1660">
                  <c:v>49.369199999999999</c:v>
                </c:pt>
                <c:pt idx="1661">
                  <c:v>60.011099999999999</c:v>
                </c:pt>
                <c:pt idx="1662">
                  <c:v>49.190100000000001</c:v>
                </c:pt>
                <c:pt idx="1663">
                  <c:v>8.4197900000000008</c:v>
                </c:pt>
                <c:pt idx="1664">
                  <c:v>15.004899999999999</c:v>
                </c:pt>
                <c:pt idx="1665">
                  <c:v>20.090699999999998</c:v>
                </c:pt>
                <c:pt idx="1666">
                  <c:v>20.769300000000001</c:v>
                </c:pt>
                <c:pt idx="1667">
                  <c:v>20.304600000000001</c:v>
                </c:pt>
                <c:pt idx="1668">
                  <c:v>23.845199999999998</c:v>
                </c:pt>
                <c:pt idx="1669">
                  <c:v>43.077199999999998</c:v>
                </c:pt>
                <c:pt idx="1670">
                  <c:v>4.9126399999999997</c:v>
                </c:pt>
                <c:pt idx="1671">
                  <c:v>40.792499999999997</c:v>
                </c:pt>
                <c:pt idx="1672">
                  <c:v>28.395199999999999</c:v>
                </c:pt>
                <c:pt idx="1673">
                  <c:v>40.578400000000002</c:v>
                </c:pt>
                <c:pt idx="1674">
                  <c:v>71.828000000000003</c:v>
                </c:pt>
                <c:pt idx="1675">
                  <c:v>52.3765</c:v>
                </c:pt>
                <c:pt idx="1676">
                  <c:v>32.334400000000002</c:v>
                </c:pt>
                <c:pt idx="1677">
                  <c:v>39.343400000000003</c:v>
                </c:pt>
                <c:pt idx="1678">
                  <c:v>46.845300000000002</c:v>
                </c:pt>
                <c:pt idx="1679">
                  <c:v>25.633900000000001</c:v>
                </c:pt>
                <c:pt idx="1680">
                  <c:v>11.515000000000001</c:v>
                </c:pt>
                <c:pt idx="1681">
                  <c:v>24.197700000000001</c:v>
                </c:pt>
                <c:pt idx="1682">
                  <c:v>20.538</c:v>
                </c:pt>
                <c:pt idx="1683">
                  <c:v>81.381200000000007</c:v>
                </c:pt>
                <c:pt idx="1684">
                  <c:v>16.1233</c:v>
                </c:pt>
                <c:pt idx="1685">
                  <c:v>2.03606</c:v>
                </c:pt>
                <c:pt idx="1686">
                  <c:v>24.211099999999998</c:v>
                </c:pt>
                <c:pt idx="1687">
                  <c:v>36.252499999999998</c:v>
                </c:pt>
                <c:pt idx="1688">
                  <c:v>37.4467</c:v>
                </c:pt>
                <c:pt idx="1689">
                  <c:v>26.523499999999999</c:v>
                </c:pt>
                <c:pt idx="1690">
                  <c:v>38.359499999999997</c:v>
                </c:pt>
                <c:pt idx="1691">
                  <c:v>4.1140299999999996</c:v>
                </c:pt>
                <c:pt idx="1692">
                  <c:v>41.396900000000002</c:v>
                </c:pt>
                <c:pt idx="1693">
                  <c:v>21.340299999999999</c:v>
                </c:pt>
                <c:pt idx="1694">
                  <c:v>46.146900000000002</c:v>
                </c:pt>
                <c:pt idx="1695">
                  <c:v>45.8401</c:v>
                </c:pt>
                <c:pt idx="1696">
                  <c:v>6.3096100000000002</c:v>
                </c:pt>
                <c:pt idx="1697">
                  <c:v>1.2079200000000001</c:v>
                </c:pt>
                <c:pt idx="1698">
                  <c:v>46.150500000000001</c:v>
                </c:pt>
                <c:pt idx="1699">
                  <c:v>38.740900000000003</c:v>
                </c:pt>
                <c:pt idx="1700">
                  <c:v>59.043799999999997</c:v>
                </c:pt>
                <c:pt idx="1701">
                  <c:v>9.8720400000000001</c:v>
                </c:pt>
                <c:pt idx="1702">
                  <c:v>19.190799999999999</c:v>
                </c:pt>
                <c:pt idx="1703">
                  <c:v>22.9665</c:v>
                </c:pt>
                <c:pt idx="1704">
                  <c:v>16.220199999999998</c:v>
                </c:pt>
                <c:pt idx="1705">
                  <c:v>14.895200000000001</c:v>
                </c:pt>
                <c:pt idx="1706">
                  <c:v>59.2714</c:v>
                </c:pt>
                <c:pt idx="1707">
                  <c:v>30.6311</c:v>
                </c:pt>
                <c:pt idx="1708">
                  <c:v>206.108</c:v>
                </c:pt>
                <c:pt idx="1709">
                  <c:v>308.97399999999999</c:v>
                </c:pt>
                <c:pt idx="1710">
                  <c:v>199.80600000000001</c:v>
                </c:pt>
                <c:pt idx="1711">
                  <c:v>15.632400000000001</c:v>
                </c:pt>
                <c:pt idx="1712">
                  <c:v>16.480899999999998</c:v>
                </c:pt>
                <c:pt idx="1713">
                  <c:v>11.0206</c:v>
                </c:pt>
                <c:pt idx="1714">
                  <c:v>14.423</c:v>
                </c:pt>
                <c:pt idx="1715">
                  <c:v>10.088900000000001</c:v>
                </c:pt>
                <c:pt idx="1716">
                  <c:v>17.9068</c:v>
                </c:pt>
                <c:pt idx="1717">
                  <c:v>13.469799999999999</c:v>
                </c:pt>
                <c:pt idx="1718">
                  <c:v>13.602399999999999</c:v>
                </c:pt>
                <c:pt idx="1719">
                  <c:v>39.932299999999998</c:v>
                </c:pt>
                <c:pt idx="1720">
                  <c:v>25.201899999999998</c:v>
                </c:pt>
                <c:pt idx="1721">
                  <c:v>15.8306</c:v>
                </c:pt>
                <c:pt idx="1722">
                  <c:v>14.9552</c:v>
                </c:pt>
                <c:pt idx="1723">
                  <c:v>41.177700000000002</c:v>
                </c:pt>
                <c:pt idx="1724">
                  <c:v>14.744300000000001</c:v>
                </c:pt>
                <c:pt idx="1725">
                  <c:v>9.0812399999999993</c:v>
                </c:pt>
                <c:pt idx="1726">
                  <c:v>16.122499999999999</c:v>
                </c:pt>
                <c:pt idx="1727">
                  <c:v>16.072399999999998</c:v>
                </c:pt>
                <c:pt idx="1728">
                  <c:v>1.1570499999999999</c:v>
                </c:pt>
                <c:pt idx="1729">
                  <c:v>39.834899999999998</c:v>
                </c:pt>
                <c:pt idx="1730">
                  <c:v>78.225099999999998</c:v>
                </c:pt>
                <c:pt idx="1731">
                  <c:v>44.219200000000001</c:v>
                </c:pt>
                <c:pt idx="1732">
                  <c:v>6.3965699999999996</c:v>
                </c:pt>
                <c:pt idx="1733">
                  <c:v>24.648299999999999</c:v>
                </c:pt>
                <c:pt idx="1734">
                  <c:v>24.192599999999999</c:v>
                </c:pt>
                <c:pt idx="1735">
                  <c:v>11.580399999999999</c:v>
                </c:pt>
                <c:pt idx="1736">
                  <c:v>20.602399999999999</c:v>
                </c:pt>
                <c:pt idx="1737">
                  <c:v>49.5274</c:v>
                </c:pt>
                <c:pt idx="1738">
                  <c:v>31.049900000000001</c:v>
                </c:pt>
                <c:pt idx="1739">
                  <c:v>34.231900000000003</c:v>
                </c:pt>
                <c:pt idx="1740">
                  <c:v>56.067399999999999</c:v>
                </c:pt>
                <c:pt idx="1741">
                  <c:v>28.594200000000001</c:v>
                </c:pt>
                <c:pt idx="1742">
                  <c:v>16.2697</c:v>
                </c:pt>
                <c:pt idx="1743">
                  <c:v>13.664999999999999</c:v>
                </c:pt>
                <c:pt idx="1744">
                  <c:v>45.430799999999998</c:v>
                </c:pt>
                <c:pt idx="1745">
                  <c:v>49.727699999999999</c:v>
                </c:pt>
                <c:pt idx="1746">
                  <c:v>12.9521</c:v>
                </c:pt>
                <c:pt idx="1747">
                  <c:v>7.4086800000000004</c:v>
                </c:pt>
                <c:pt idx="1748">
                  <c:v>23.563500000000001</c:v>
                </c:pt>
                <c:pt idx="1749">
                  <c:v>23.467700000000001</c:v>
                </c:pt>
                <c:pt idx="1750">
                  <c:v>3.54955</c:v>
                </c:pt>
                <c:pt idx="1751">
                  <c:v>25.1084</c:v>
                </c:pt>
                <c:pt idx="1752">
                  <c:v>38.359299999999998</c:v>
                </c:pt>
                <c:pt idx="1753">
                  <c:v>34.410400000000003</c:v>
                </c:pt>
                <c:pt idx="1754">
                  <c:v>26.282499999999999</c:v>
                </c:pt>
                <c:pt idx="1755">
                  <c:v>29.6431</c:v>
                </c:pt>
                <c:pt idx="1756">
                  <c:v>9.7379599999999993</c:v>
                </c:pt>
                <c:pt idx="1757">
                  <c:v>14.337199999999999</c:v>
                </c:pt>
                <c:pt idx="1758">
                  <c:v>27.306000000000001</c:v>
                </c:pt>
                <c:pt idx="1759">
                  <c:v>67.100800000000007</c:v>
                </c:pt>
                <c:pt idx="1760">
                  <c:v>6.4799499999999997</c:v>
                </c:pt>
                <c:pt idx="1761">
                  <c:v>16.461099999999998</c:v>
                </c:pt>
                <c:pt idx="1762">
                  <c:v>37.826700000000002</c:v>
                </c:pt>
                <c:pt idx="1763">
                  <c:v>43.789299999999997</c:v>
                </c:pt>
                <c:pt idx="1764">
                  <c:v>47.868899999999996</c:v>
                </c:pt>
                <c:pt idx="1765">
                  <c:v>53.5045</c:v>
                </c:pt>
                <c:pt idx="1766">
                  <c:v>17.419499999999999</c:v>
                </c:pt>
                <c:pt idx="1767">
                  <c:v>10.068099999999999</c:v>
                </c:pt>
                <c:pt idx="1768">
                  <c:v>16.023599999999998</c:v>
                </c:pt>
                <c:pt idx="1769">
                  <c:v>29.971499999999999</c:v>
                </c:pt>
                <c:pt idx="1770">
                  <c:v>11.655200000000001</c:v>
                </c:pt>
                <c:pt idx="1771">
                  <c:v>25.442399999999999</c:v>
                </c:pt>
                <c:pt idx="1772">
                  <c:v>23.977399999999999</c:v>
                </c:pt>
                <c:pt idx="1773">
                  <c:v>14.3727</c:v>
                </c:pt>
                <c:pt idx="1774">
                  <c:v>21.729099999999999</c:v>
                </c:pt>
                <c:pt idx="1775">
                  <c:v>27.401700000000002</c:v>
                </c:pt>
                <c:pt idx="1776">
                  <c:v>25.915700000000001</c:v>
                </c:pt>
                <c:pt idx="1777">
                  <c:v>9.8114600000000003</c:v>
                </c:pt>
                <c:pt idx="1778">
                  <c:v>38.336500000000001</c:v>
                </c:pt>
                <c:pt idx="1779">
                  <c:v>33.805</c:v>
                </c:pt>
                <c:pt idx="1780">
                  <c:v>13.466699999999999</c:v>
                </c:pt>
                <c:pt idx="1781">
                  <c:v>19.3261</c:v>
                </c:pt>
                <c:pt idx="1782">
                  <c:v>21.980799999999999</c:v>
                </c:pt>
                <c:pt idx="1783">
                  <c:v>25.253799999999998</c:v>
                </c:pt>
                <c:pt idx="1784">
                  <c:v>24.3977</c:v>
                </c:pt>
                <c:pt idx="1785">
                  <c:v>32.656999999999996</c:v>
                </c:pt>
                <c:pt idx="1786">
                  <c:v>45.9223</c:v>
                </c:pt>
                <c:pt idx="1787">
                  <c:v>27.1431</c:v>
                </c:pt>
                <c:pt idx="1788">
                  <c:v>61.064100000000003</c:v>
                </c:pt>
                <c:pt idx="1789">
                  <c:v>23.503799999999998</c:v>
                </c:pt>
                <c:pt idx="1790">
                  <c:v>21.691299999999998</c:v>
                </c:pt>
                <c:pt idx="1791">
                  <c:v>20.361699999999999</c:v>
                </c:pt>
                <c:pt idx="1792">
                  <c:v>59.932499999999997</c:v>
                </c:pt>
                <c:pt idx="1793">
                  <c:v>33.802700000000002</c:v>
                </c:pt>
                <c:pt idx="1794">
                  <c:v>27.3565</c:v>
                </c:pt>
                <c:pt idx="1795">
                  <c:v>24.700800000000001</c:v>
                </c:pt>
                <c:pt idx="1796">
                  <c:v>16.5669</c:v>
                </c:pt>
                <c:pt idx="1797">
                  <c:v>26.437899999999999</c:v>
                </c:pt>
                <c:pt idx="1798">
                  <c:v>28.5885</c:v>
                </c:pt>
                <c:pt idx="1799">
                  <c:v>51.9497</c:v>
                </c:pt>
                <c:pt idx="1800">
                  <c:v>15.923400000000001</c:v>
                </c:pt>
                <c:pt idx="1801">
                  <c:v>27.383900000000001</c:v>
                </c:pt>
                <c:pt idx="1802">
                  <c:v>44.9251</c:v>
                </c:pt>
                <c:pt idx="1803">
                  <c:v>34.769300000000001</c:v>
                </c:pt>
                <c:pt idx="1804">
                  <c:v>37.475000000000001</c:v>
                </c:pt>
                <c:pt idx="1805">
                  <c:v>29.670300000000001</c:v>
                </c:pt>
                <c:pt idx="1806">
                  <c:v>54.468000000000004</c:v>
                </c:pt>
                <c:pt idx="1807">
                  <c:v>63.444299999999998</c:v>
                </c:pt>
                <c:pt idx="1808">
                  <c:v>31.784800000000001</c:v>
                </c:pt>
                <c:pt idx="1809">
                  <c:v>24.085999999999999</c:v>
                </c:pt>
                <c:pt idx="1810">
                  <c:v>31.121500000000001</c:v>
                </c:pt>
                <c:pt idx="1811">
                  <c:v>24.9511</c:v>
                </c:pt>
                <c:pt idx="1812">
                  <c:v>11.104200000000001</c:v>
                </c:pt>
                <c:pt idx="1813">
                  <c:v>24.925999999999998</c:v>
                </c:pt>
                <c:pt idx="1814">
                  <c:v>26.880500000000001</c:v>
                </c:pt>
                <c:pt idx="1815">
                  <c:v>26.560500000000001</c:v>
                </c:pt>
                <c:pt idx="1816">
                  <c:v>24.9575</c:v>
                </c:pt>
                <c:pt idx="1817">
                  <c:v>4.1552199999999999</c:v>
                </c:pt>
                <c:pt idx="1818">
                  <c:v>10.4552</c:v>
                </c:pt>
                <c:pt idx="1819">
                  <c:v>18.995200000000001</c:v>
                </c:pt>
                <c:pt idx="1820">
                  <c:v>2.4643000000000002</c:v>
                </c:pt>
                <c:pt idx="1821">
                  <c:v>12.560499999999999</c:v>
                </c:pt>
                <c:pt idx="1822">
                  <c:v>29.493300000000001</c:v>
                </c:pt>
                <c:pt idx="1823">
                  <c:v>28.645499999999998</c:v>
                </c:pt>
                <c:pt idx="1824">
                  <c:v>22.7117</c:v>
                </c:pt>
                <c:pt idx="1825">
                  <c:v>12.666600000000001</c:v>
                </c:pt>
                <c:pt idx="1826">
                  <c:v>7.5974399999999997</c:v>
                </c:pt>
                <c:pt idx="1827">
                  <c:v>28.348800000000001</c:v>
                </c:pt>
                <c:pt idx="1828">
                  <c:v>33.708799999999997</c:v>
                </c:pt>
                <c:pt idx="1829">
                  <c:v>37.271999999999998</c:v>
                </c:pt>
                <c:pt idx="1830">
                  <c:v>80.346400000000003</c:v>
                </c:pt>
                <c:pt idx="1831">
                  <c:v>177.37899999999999</c:v>
                </c:pt>
                <c:pt idx="1832">
                  <c:v>263.827</c:v>
                </c:pt>
                <c:pt idx="1833">
                  <c:v>241.73400000000001</c:v>
                </c:pt>
                <c:pt idx="1834">
                  <c:v>96.259</c:v>
                </c:pt>
                <c:pt idx="1835">
                  <c:v>76.710599999999999</c:v>
                </c:pt>
                <c:pt idx="1836">
                  <c:v>97.493899999999996</c:v>
                </c:pt>
                <c:pt idx="1837">
                  <c:v>83.482200000000006</c:v>
                </c:pt>
                <c:pt idx="1838">
                  <c:v>27.5215</c:v>
                </c:pt>
                <c:pt idx="1839">
                  <c:v>28.893799999999999</c:v>
                </c:pt>
                <c:pt idx="1840">
                  <c:v>8.9394799999999996</c:v>
                </c:pt>
                <c:pt idx="1841">
                  <c:v>19.508500000000002</c:v>
                </c:pt>
                <c:pt idx="1842">
                  <c:v>22.1526</c:v>
                </c:pt>
                <c:pt idx="1843">
                  <c:v>35.279800000000002</c:v>
                </c:pt>
                <c:pt idx="1844">
                  <c:v>47.817700000000002</c:v>
                </c:pt>
                <c:pt idx="1845">
                  <c:v>16.404</c:v>
                </c:pt>
                <c:pt idx="1846">
                  <c:v>14.731999999999999</c:v>
                </c:pt>
                <c:pt idx="1847">
                  <c:v>32.962600000000002</c:v>
                </c:pt>
                <c:pt idx="1848">
                  <c:v>50.807699999999997</c:v>
                </c:pt>
                <c:pt idx="1849">
                  <c:v>19.1965</c:v>
                </c:pt>
                <c:pt idx="1850">
                  <c:v>32.127499999999998</c:v>
                </c:pt>
                <c:pt idx="1851">
                  <c:v>29.537299999999998</c:v>
                </c:pt>
                <c:pt idx="1852">
                  <c:v>14.794</c:v>
                </c:pt>
                <c:pt idx="1853">
                  <c:v>66.033299999999997</c:v>
                </c:pt>
                <c:pt idx="1854">
                  <c:v>57.506500000000003</c:v>
                </c:pt>
                <c:pt idx="1855">
                  <c:v>63.310899999999997</c:v>
                </c:pt>
                <c:pt idx="1856">
                  <c:v>91.154700000000005</c:v>
                </c:pt>
                <c:pt idx="1857">
                  <c:v>69.442899999999995</c:v>
                </c:pt>
                <c:pt idx="1858">
                  <c:v>55.247199999999999</c:v>
                </c:pt>
                <c:pt idx="1859">
                  <c:v>18.052800000000001</c:v>
                </c:pt>
                <c:pt idx="1860">
                  <c:v>20.3993</c:v>
                </c:pt>
                <c:pt idx="1861">
                  <c:v>27.290299999999998</c:v>
                </c:pt>
                <c:pt idx="1862">
                  <c:v>34.422699999999999</c:v>
                </c:pt>
                <c:pt idx="1863">
                  <c:v>45.408299999999997</c:v>
                </c:pt>
                <c:pt idx="1864">
                  <c:v>19.761700000000001</c:v>
                </c:pt>
                <c:pt idx="1865">
                  <c:v>28.670400000000001</c:v>
                </c:pt>
                <c:pt idx="1866">
                  <c:v>64.087599999999995</c:v>
                </c:pt>
                <c:pt idx="1867">
                  <c:v>26.769500000000001</c:v>
                </c:pt>
                <c:pt idx="1868">
                  <c:v>61.7532</c:v>
                </c:pt>
                <c:pt idx="1869">
                  <c:v>51.927399999999999</c:v>
                </c:pt>
                <c:pt idx="1870">
                  <c:v>56.092599999999997</c:v>
                </c:pt>
                <c:pt idx="1871">
                  <c:v>62.006100000000004</c:v>
                </c:pt>
                <c:pt idx="1872">
                  <c:v>73.628200000000007</c:v>
                </c:pt>
                <c:pt idx="1873">
                  <c:v>48.493299999999998</c:v>
                </c:pt>
                <c:pt idx="1874">
                  <c:v>26.023700000000002</c:v>
                </c:pt>
                <c:pt idx="1875">
                  <c:v>40.0867</c:v>
                </c:pt>
                <c:pt idx="1876">
                  <c:v>47.400500000000001</c:v>
                </c:pt>
                <c:pt idx="1877">
                  <c:v>16.1511</c:v>
                </c:pt>
                <c:pt idx="1878">
                  <c:v>28.578499999999998</c:v>
                </c:pt>
                <c:pt idx="1879">
                  <c:v>35.356200000000001</c:v>
                </c:pt>
                <c:pt idx="1880">
                  <c:v>29.314599999999999</c:v>
                </c:pt>
                <c:pt idx="1881">
                  <c:v>72.128600000000006</c:v>
                </c:pt>
                <c:pt idx="1882">
                  <c:v>29.351700000000001</c:v>
                </c:pt>
                <c:pt idx="1883">
                  <c:v>63.463700000000003</c:v>
                </c:pt>
                <c:pt idx="1884">
                  <c:v>37.231499999999997</c:v>
                </c:pt>
                <c:pt idx="1885">
                  <c:v>43.225299999999997</c:v>
                </c:pt>
                <c:pt idx="1886">
                  <c:v>47.184899999999999</c:v>
                </c:pt>
                <c:pt idx="1887">
                  <c:v>19.820499999999999</c:v>
                </c:pt>
                <c:pt idx="1888">
                  <c:v>22.812899999999999</c:v>
                </c:pt>
                <c:pt idx="1889">
                  <c:v>26.077999999999999</c:v>
                </c:pt>
                <c:pt idx="1890">
                  <c:v>36.326300000000003</c:v>
                </c:pt>
                <c:pt idx="1891">
                  <c:v>17.375399999999999</c:v>
                </c:pt>
                <c:pt idx="1892">
                  <c:v>29.211300000000001</c:v>
                </c:pt>
                <c:pt idx="1893">
                  <c:v>25.506499999999999</c:v>
                </c:pt>
                <c:pt idx="1894">
                  <c:v>31.753</c:v>
                </c:pt>
                <c:pt idx="1895">
                  <c:v>47.441899999999997</c:v>
                </c:pt>
                <c:pt idx="1896">
                  <c:v>74.842799999999997</c:v>
                </c:pt>
                <c:pt idx="1897">
                  <c:v>60.4572</c:v>
                </c:pt>
                <c:pt idx="1898">
                  <c:v>30.632300000000001</c:v>
                </c:pt>
                <c:pt idx="1899">
                  <c:v>12.933299999999999</c:v>
                </c:pt>
                <c:pt idx="1900">
                  <c:v>26.824400000000001</c:v>
                </c:pt>
                <c:pt idx="1901">
                  <c:v>22.626000000000001</c:v>
                </c:pt>
                <c:pt idx="1902">
                  <c:v>30.182600000000001</c:v>
                </c:pt>
                <c:pt idx="1903">
                  <c:v>43.892699999999998</c:v>
                </c:pt>
                <c:pt idx="1904">
                  <c:v>66.402199999999993</c:v>
                </c:pt>
                <c:pt idx="1905">
                  <c:v>80.031199999999998</c:v>
                </c:pt>
                <c:pt idx="1906">
                  <c:v>5.4168700000000003</c:v>
                </c:pt>
                <c:pt idx="1907">
                  <c:v>38.017600000000002</c:v>
                </c:pt>
                <c:pt idx="1908">
                  <c:v>46.107799999999997</c:v>
                </c:pt>
                <c:pt idx="1909">
                  <c:v>42.106999999999999</c:v>
                </c:pt>
                <c:pt idx="1910">
                  <c:v>16.652200000000001</c:v>
                </c:pt>
                <c:pt idx="1911">
                  <c:v>47.334299999999999</c:v>
                </c:pt>
                <c:pt idx="1912">
                  <c:v>30.1557</c:v>
                </c:pt>
                <c:pt idx="1913">
                  <c:v>93.905299999999997</c:v>
                </c:pt>
                <c:pt idx="1914">
                  <c:v>20.715399999999999</c:v>
                </c:pt>
                <c:pt idx="1915">
                  <c:v>12.731</c:v>
                </c:pt>
                <c:pt idx="1916">
                  <c:v>37.7926</c:v>
                </c:pt>
                <c:pt idx="1917">
                  <c:v>68.485600000000005</c:v>
                </c:pt>
                <c:pt idx="1918">
                  <c:v>58.422499999999999</c:v>
                </c:pt>
                <c:pt idx="1919">
                  <c:v>51.752400000000002</c:v>
                </c:pt>
                <c:pt idx="1920">
                  <c:v>61.848100000000002</c:v>
                </c:pt>
                <c:pt idx="1921">
                  <c:v>6.49411</c:v>
                </c:pt>
                <c:pt idx="1922">
                  <c:v>20.007100000000001</c:v>
                </c:pt>
                <c:pt idx="1923">
                  <c:v>20.6568</c:v>
                </c:pt>
                <c:pt idx="1924">
                  <c:v>64.028499999999994</c:v>
                </c:pt>
                <c:pt idx="1925">
                  <c:v>47.380499999999998</c:v>
                </c:pt>
                <c:pt idx="1926">
                  <c:v>34.405999999999999</c:v>
                </c:pt>
                <c:pt idx="1927">
                  <c:v>26.91</c:v>
                </c:pt>
                <c:pt idx="1928">
                  <c:v>48.591200000000001</c:v>
                </c:pt>
                <c:pt idx="1929">
                  <c:v>12.2736</c:v>
                </c:pt>
                <c:pt idx="1930">
                  <c:v>15.2006</c:v>
                </c:pt>
                <c:pt idx="1931">
                  <c:v>12.671099999999999</c:v>
                </c:pt>
                <c:pt idx="1932">
                  <c:v>23.547499999999999</c:v>
                </c:pt>
                <c:pt idx="1933">
                  <c:v>8.54636</c:v>
                </c:pt>
                <c:pt idx="1934">
                  <c:v>19.4191</c:v>
                </c:pt>
                <c:pt idx="1935">
                  <c:v>58.391599999999997</c:v>
                </c:pt>
                <c:pt idx="1936">
                  <c:v>29.831299999999999</c:v>
                </c:pt>
                <c:pt idx="1937">
                  <c:v>16.976199999999999</c:v>
                </c:pt>
                <c:pt idx="1938">
                  <c:v>47.910400000000003</c:v>
                </c:pt>
                <c:pt idx="1939">
                  <c:v>28.157399999999999</c:v>
                </c:pt>
                <c:pt idx="1940">
                  <c:v>32.828800000000001</c:v>
                </c:pt>
                <c:pt idx="1941">
                  <c:v>19.903099999999998</c:v>
                </c:pt>
                <c:pt idx="1942">
                  <c:v>63.369100000000003</c:v>
                </c:pt>
                <c:pt idx="1943">
                  <c:v>44.987000000000002</c:v>
                </c:pt>
                <c:pt idx="1944">
                  <c:v>18.572199999999999</c:v>
                </c:pt>
                <c:pt idx="1945">
                  <c:v>54.973300000000002</c:v>
                </c:pt>
                <c:pt idx="1946">
                  <c:v>82.992900000000006</c:v>
                </c:pt>
                <c:pt idx="1947">
                  <c:v>101.068</c:v>
                </c:pt>
                <c:pt idx="1948">
                  <c:v>64.055499999999995</c:v>
                </c:pt>
                <c:pt idx="1949">
                  <c:v>26.884499999999999</c:v>
                </c:pt>
                <c:pt idx="1950">
                  <c:v>44.781300000000002</c:v>
                </c:pt>
                <c:pt idx="1951">
                  <c:v>84.002799999999993</c:v>
                </c:pt>
                <c:pt idx="1952">
                  <c:v>257.11900000000003</c:v>
                </c:pt>
                <c:pt idx="1953">
                  <c:v>300.83999999999997</c:v>
                </c:pt>
                <c:pt idx="1954">
                  <c:v>282.89499999999998</c:v>
                </c:pt>
                <c:pt idx="1955">
                  <c:v>235.69399999999999</c:v>
                </c:pt>
                <c:pt idx="1956">
                  <c:v>144.30799999999999</c:v>
                </c:pt>
                <c:pt idx="1957">
                  <c:v>132.71</c:v>
                </c:pt>
                <c:pt idx="1958">
                  <c:v>42.094900000000003</c:v>
                </c:pt>
                <c:pt idx="1959">
                  <c:v>8.9781600000000008</c:v>
                </c:pt>
                <c:pt idx="1960">
                  <c:v>50.6875</c:v>
                </c:pt>
                <c:pt idx="1961">
                  <c:v>25.758400000000002</c:v>
                </c:pt>
                <c:pt idx="1962">
                  <c:v>25.834</c:v>
                </c:pt>
                <c:pt idx="1963">
                  <c:v>18.367799999999999</c:v>
                </c:pt>
                <c:pt idx="1964">
                  <c:v>32.3035</c:v>
                </c:pt>
                <c:pt idx="1965">
                  <c:v>18.831900000000001</c:v>
                </c:pt>
                <c:pt idx="1966">
                  <c:v>6.5384599999999997</c:v>
                </c:pt>
                <c:pt idx="1967">
                  <c:v>45.474400000000003</c:v>
                </c:pt>
                <c:pt idx="1968">
                  <c:v>65.134200000000007</c:v>
                </c:pt>
                <c:pt idx="1969">
                  <c:v>9.3901900000000005</c:v>
                </c:pt>
                <c:pt idx="1970">
                  <c:v>11.9543</c:v>
                </c:pt>
                <c:pt idx="1971">
                  <c:v>21.6829</c:v>
                </c:pt>
                <c:pt idx="1972">
                  <c:v>1471.91</c:v>
                </c:pt>
                <c:pt idx="1973">
                  <c:v>1464.71</c:v>
                </c:pt>
                <c:pt idx="1974">
                  <c:v>40.580599999999997</c:v>
                </c:pt>
                <c:pt idx="1975">
                  <c:v>46.499299999999998</c:v>
                </c:pt>
                <c:pt idx="1976">
                  <c:v>27.449300000000001</c:v>
                </c:pt>
                <c:pt idx="1977">
                  <c:v>3.9785699999999999</c:v>
                </c:pt>
                <c:pt idx="1978">
                  <c:v>12.9123</c:v>
                </c:pt>
                <c:pt idx="1979">
                  <c:v>19.267700000000001</c:v>
                </c:pt>
                <c:pt idx="1980">
                  <c:v>15.739100000000001</c:v>
                </c:pt>
                <c:pt idx="1981">
                  <c:v>19.7941</c:v>
                </c:pt>
                <c:pt idx="1982">
                  <c:v>16.522400000000001</c:v>
                </c:pt>
                <c:pt idx="1983">
                  <c:v>24.996700000000001</c:v>
                </c:pt>
                <c:pt idx="1984">
                  <c:v>55.029899999999998</c:v>
                </c:pt>
                <c:pt idx="1985">
                  <c:v>30.082799999999999</c:v>
                </c:pt>
                <c:pt idx="1986">
                  <c:v>11.3668</c:v>
                </c:pt>
                <c:pt idx="1987">
                  <c:v>22.517900000000001</c:v>
                </c:pt>
                <c:pt idx="1988">
                  <c:v>30.267600000000002</c:v>
                </c:pt>
                <c:pt idx="1989">
                  <c:v>36.029200000000003</c:v>
                </c:pt>
                <c:pt idx="1990">
                  <c:v>24.610299999999999</c:v>
                </c:pt>
                <c:pt idx="1991">
                  <c:v>19.294799999999999</c:v>
                </c:pt>
                <c:pt idx="1992">
                  <c:v>47.357199999999999</c:v>
                </c:pt>
                <c:pt idx="1993">
                  <c:v>21.846699999999998</c:v>
                </c:pt>
                <c:pt idx="1994">
                  <c:v>34.336599999999997</c:v>
                </c:pt>
                <c:pt idx="1995">
                  <c:v>39.601300000000002</c:v>
                </c:pt>
                <c:pt idx="1996">
                  <c:v>52.737499999999997</c:v>
                </c:pt>
                <c:pt idx="1997">
                  <c:v>42.195999999999998</c:v>
                </c:pt>
                <c:pt idx="1998">
                  <c:v>33.280999999999999</c:v>
                </c:pt>
                <c:pt idx="1999">
                  <c:v>22.458400000000001</c:v>
                </c:pt>
                <c:pt idx="2000">
                  <c:v>20.5182</c:v>
                </c:pt>
                <c:pt idx="2001">
                  <c:v>21.282900000000001</c:v>
                </c:pt>
                <c:pt idx="2002">
                  <c:v>15.688800000000001</c:v>
                </c:pt>
                <c:pt idx="2003">
                  <c:v>3.5681500000000002</c:v>
                </c:pt>
                <c:pt idx="2004">
                  <c:v>13.305400000000001</c:v>
                </c:pt>
                <c:pt idx="2005">
                  <c:v>11.5017</c:v>
                </c:pt>
                <c:pt idx="2006">
                  <c:v>22.356000000000002</c:v>
                </c:pt>
                <c:pt idx="2007">
                  <c:v>18.088100000000001</c:v>
                </c:pt>
                <c:pt idx="2008">
                  <c:v>22.106000000000002</c:v>
                </c:pt>
                <c:pt idx="2009">
                  <c:v>10.9612</c:v>
                </c:pt>
                <c:pt idx="2010">
                  <c:v>25.880299999999998</c:v>
                </c:pt>
                <c:pt idx="2011">
                  <c:v>17.017600000000002</c:v>
                </c:pt>
                <c:pt idx="2012">
                  <c:v>22.069800000000001</c:v>
                </c:pt>
                <c:pt idx="2013">
                  <c:v>21.692799999999998</c:v>
                </c:pt>
                <c:pt idx="2014">
                  <c:v>2.6008499999999999</c:v>
                </c:pt>
                <c:pt idx="2015">
                  <c:v>37.356900000000003</c:v>
                </c:pt>
                <c:pt idx="2016">
                  <c:v>4.3008899999999999</c:v>
                </c:pt>
                <c:pt idx="2017">
                  <c:v>41.188600000000001</c:v>
                </c:pt>
                <c:pt idx="2018">
                  <c:v>30.294499999999999</c:v>
                </c:pt>
                <c:pt idx="2019">
                  <c:v>50.790300000000002</c:v>
                </c:pt>
                <c:pt idx="2020">
                  <c:v>26.964500000000001</c:v>
                </c:pt>
                <c:pt idx="2021">
                  <c:v>76.683800000000005</c:v>
                </c:pt>
                <c:pt idx="2022">
                  <c:v>85.724500000000006</c:v>
                </c:pt>
                <c:pt idx="2023">
                  <c:v>17.6218</c:v>
                </c:pt>
                <c:pt idx="2024">
                  <c:v>42.564799999999998</c:v>
                </c:pt>
                <c:pt idx="2025">
                  <c:v>45.657899999999998</c:v>
                </c:pt>
                <c:pt idx="2026">
                  <c:v>8.7091600000000007</c:v>
                </c:pt>
                <c:pt idx="2027">
                  <c:v>11.563000000000001</c:v>
                </c:pt>
                <c:pt idx="2028">
                  <c:v>40.1111</c:v>
                </c:pt>
                <c:pt idx="2029">
                  <c:v>19.839099999999998</c:v>
                </c:pt>
                <c:pt idx="2030">
                  <c:v>20.9801</c:v>
                </c:pt>
                <c:pt idx="2031">
                  <c:v>31.752700000000001</c:v>
                </c:pt>
                <c:pt idx="2032">
                  <c:v>28.517299999999999</c:v>
                </c:pt>
                <c:pt idx="2033">
                  <c:v>12.6882</c:v>
                </c:pt>
                <c:pt idx="2034">
                  <c:v>52.535499999999999</c:v>
                </c:pt>
                <c:pt idx="2035">
                  <c:v>75.873000000000005</c:v>
                </c:pt>
                <c:pt idx="2036">
                  <c:v>28.275200000000002</c:v>
                </c:pt>
                <c:pt idx="2037">
                  <c:v>36.807299999999998</c:v>
                </c:pt>
                <c:pt idx="2038">
                  <c:v>24.799600000000002</c:v>
                </c:pt>
                <c:pt idx="2039">
                  <c:v>24.5608</c:v>
                </c:pt>
                <c:pt idx="2040">
                  <c:v>37.364699999999999</c:v>
                </c:pt>
                <c:pt idx="2041">
                  <c:v>34.714500000000001</c:v>
                </c:pt>
                <c:pt idx="2042">
                  <c:v>22.8796</c:v>
                </c:pt>
                <c:pt idx="2043">
                  <c:v>6.6807400000000001</c:v>
                </c:pt>
                <c:pt idx="2044">
                  <c:v>15.333500000000001</c:v>
                </c:pt>
                <c:pt idx="2045">
                  <c:v>73.717100000000002</c:v>
                </c:pt>
                <c:pt idx="2046">
                  <c:v>63.454300000000003</c:v>
                </c:pt>
                <c:pt idx="2047">
                  <c:v>22.746099999999998</c:v>
                </c:pt>
                <c:pt idx="2048">
                  <c:v>64.078199999999995</c:v>
                </c:pt>
                <c:pt idx="2049">
                  <c:v>34.560200000000002</c:v>
                </c:pt>
                <c:pt idx="2050">
                  <c:v>20.581</c:v>
                </c:pt>
                <c:pt idx="2051">
                  <c:v>13.129</c:v>
                </c:pt>
                <c:pt idx="2052">
                  <c:v>13.022399999999999</c:v>
                </c:pt>
                <c:pt idx="2053">
                  <c:v>32.241100000000003</c:v>
                </c:pt>
                <c:pt idx="2054">
                  <c:v>38.667099999999998</c:v>
                </c:pt>
                <c:pt idx="2055">
                  <c:v>37.663400000000003</c:v>
                </c:pt>
                <c:pt idx="2056">
                  <c:v>26.6356</c:v>
                </c:pt>
                <c:pt idx="2057">
                  <c:v>28.476800000000001</c:v>
                </c:pt>
                <c:pt idx="2058">
                  <c:v>29.053799999999999</c:v>
                </c:pt>
                <c:pt idx="2059">
                  <c:v>29.170400000000001</c:v>
                </c:pt>
                <c:pt idx="2060">
                  <c:v>22.413</c:v>
                </c:pt>
                <c:pt idx="2061">
                  <c:v>23.175000000000001</c:v>
                </c:pt>
                <c:pt idx="2062">
                  <c:v>19.8262</c:v>
                </c:pt>
                <c:pt idx="2063">
                  <c:v>10.530200000000001</c:v>
                </c:pt>
                <c:pt idx="2064">
                  <c:v>6.2404500000000001</c:v>
                </c:pt>
                <c:pt idx="2065">
                  <c:v>12.1333</c:v>
                </c:pt>
                <c:pt idx="2066">
                  <c:v>24.665199999999999</c:v>
                </c:pt>
                <c:pt idx="2067">
                  <c:v>28.145600000000002</c:v>
                </c:pt>
                <c:pt idx="2068">
                  <c:v>34.021500000000003</c:v>
                </c:pt>
                <c:pt idx="2069">
                  <c:v>61.282800000000002</c:v>
                </c:pt>
                <c:pt idx="2070">
                  <c:v>28.036300000000001</c:v>
                </c:pt>
                <c:pt idx="2071">
                  <c:v>32.202399999999997</c:v>
                </c:pt>
                <c:pt idx="2072">
                  <c:v>28.664999999999999</c:v>
                </c:pt>
                <c:pt idx="2073">
                  <c:v>2.9070299999999998</c:v>
                </c:pt>
                <c:pt idx="2074">
                  <c:v>6.4740500000000001</c:v>
                </c:pt>
                <c:pt idx="2075">
                  <c:v>85.805999999999997</c:v>
                </c:pt>
                <c:pt idx="2076">
                  <c:v>306.01600000000002</c:v>
                </c:pt>
                <c:pt idx="2077">
                  <c:v>214.41399999999999</c:v>
                </c:pt>
                <c:pt idx="2078">
                  <c:v>256.55700000000002</c:v>
                </c:pt>
                <c:pt idx="2079">
                  <c:v>112.589</c:v>
                </c:pt>
                <c:pt idx="2080">
                  <c:v>55.944099999999999</c:v>
                </c:pt>
                <c:pt idx="2081">
                  <c:v>45.562199999999997</c:v>
                </c:pt>
                <c:pt idx="2082">
                  <c:v>23.462</c:v>
                </c:pt>
                <c:pt idx="2083">
                  <c:v>45.571100000000001</c:v>
                </c:pt>
                <c:pt idx="2084">
                  <c:v>46.799900000000001</c:v>
                </c:pt>
                <c:pt idx="2085">
                  <c:v>34.685099999999998</c:v>
                </c:pt>
                <c:pt idx="2086">
                  <c:v>49.441000000000003</c:v>
                </c:pt>
                <c:pt idx="2087">
                  <c:v>40.972900000000003</c:v>
                </c:pt>
                <c:pt idx="2088">
                  <c:v>45.501800000000003</c:v>
                </c:pt>
                <c:pt idx="2089">
                  <c:v>69.898600000000002</c:v>
                </c:pt>
                <c:pt idx="2090">
                  <c:v>82.352400000000003</c:v>
                </c:pt>
                <c:pt idx="2091">
                  <c:v>45.221600000000002</c:v>
                </c:pt>
                <c:pt idx="2092">
                  <c:v>38.541400000000003</c:v>
                </c:pt>
                <c:pt idx="2093">
                  <c:v>54.049599999999998</c:v>
                </c:pt>
                <c:pt idx="2094">
                  <c:v>120.03700000000001</c:v>
                </c:pt>
                <c:pt idx="2095">
                  <c:v>82.214200000000005</c:v>
                </c:pt>
                <c:pt idx="2096">
                  <c:v>43.921700000000001</c:v>
                </c:pt>
                <c:pt idx="2097">
                  <c:v>29.74</c:v>
                </c:pt>
                <c:pt idx="2098">
                  <c:v>29.542300000000001</c:v>
                </c:pt>
                <c:pt idx="2099">
                  <c:v>47.963299999999997</c:v>
                </c:pt>
                <c:pt idx="2100">
                  <c:v>27.123899999999999</c:v>
                </c:pt>
                <c:pt idx="2101">
                  <c:v>31.027899999999999</c:v>
                </c:pt>
                <c:pt idx="2102">
                  <c:v>12.929399999999999</c:v>
                </c:pt>
                <c:pt idx="2103">
                  <c:v>22.254899999999999</c:v>
                </c:pt>
                <c:pt idx="2104">
                  <c:v>22.3386</c:v>
                </c:pt>
                <c:pt idx="2105">
                  <c:v>18.319600000000001</c:v>
                </c:pt>
                <c:pt idx="2106">
                  <c:v>47.750900000000001</c:v>
                </c:pt>
                <c:pt idx="2107">
                  <c:v>18.9892</c:v>
                </c:pt>
                <c:pt idx="2108">
                  <c:v>22.641999999999999</c:v>
                </c:pt>
                <c:pt idx="2109">
                  <c:v>59.014699999999998</c:v>
                </c:pt>
                <c:pt idx="2110">
                  <c:v>72.603499999999997</c:v>
                </c:pt>
                <c:pt idx="2111">
                  <c:v>55.214300000000001</c:v>
                </c:pt>
                <c:pt idx="2112">
                  <c:v>31.808700000000002</c:v>
                </c:pt>
                <c:pt idx="2113">
                  <c:v>39.780999999999999</c:v>
                </c:pt>
                <c:pt idx="2114">
                  <c:v>44.809600000000003</c:v>
                </c:pt>
                <c:pt idx="2115">
                  <c:v>87.294300000000007</c:v>
                </c:pt>
                <c:pt idx="2116">
                  <c:v>90.394999999999996</c:v>
                </c:pt>
                <c:pt idx="2117">
                  <c:v>49.675800000000002</c:v>
                </c:pt>
                <c:pt idx="2118">
                  <c:v>59.497900000000001</c:v>
                </c:pt>
                <c:pt idx="2119">
                  <c:v>43.9435</c:v>
                </c:pt>
                <c:pt idx="2120">
                  <c:v>9.5137199999999993</c:v>
                </c:pt>
                <c:pt idx="2121">
                  <c:v>23.697399999999998</c:v>
                </c:pt>
                <c:pt idx="2122">
                  <c:v>38.345500000000001</c:v>
                </c:pt>
                <c:pt idx="2123">
                  <c:v>45.361899999999999</c:v>
                </c:pt>
                <c:pt idx="2124">
                  <c:v>40.534300000000002</c:v>
                </c:pt>
                <c:pt idx="2125">
                  <c:v>5.4217700000000004</c:v>
                </c:pt>
                <c:pt idx="2126">
                  <c:v>50.643900000000002</c:v>
                </c:pt>
                <c:pt idx="2127">
                  <c:v>27.811199999999999</c:v>
                </c:pt>
                <c:pt idx="2128">
                  <c:v>22.942900000000002</c:v>
                </c:pt>
                <c:pt idx="2129">
                  <c:v>81.220600000000005</c:v>
                </c:pt>
                <c:pt idx="2130">
                  <c:v>67.453999999999994</c:v>
                </c:pt>
                <c:pt idx="2131">
                  <c:v>12.7118</c:v>
                </c:pt>
                <c:pt idx="2132">
                  <c:v>43.023499999999999</c:v>
                </c:pt>
                <c:pt idx="2133">
                  <c:v>30.113800000000001</c:v>
                </c:pt>
                <c:pt idx="2134">
                  <c:v>24.099499999999999</c:v>
                </c:pt>
                <c:pt idx="2135">
                  <c:v>35.054699999999997</c:v>
                </c:pt>
                <c:pt idx="2136">
                  <c:v>39.536999999999999</c:v>
                </c:pt>
                <c:pt idx="2137">
                  <c:v>25.14</c:v>
                </c:pt>
                <c:pt idx="2138">
                  <c:v>43.230499999999999</c:v>
                </c:pt>
                <c:pt idx="2139">
                  <c:v>72.193200000000004</c:v>
                </c:pt>
                <c:pt idx="2140">
                  <c:v>47.869599999999998</c:v>
                </c:pt>
                <c:pt idx="2141">
                  <c:v>29.264500000000002</c:v>
                </c:pt>
                <c:pt idx="2142">
                  <c:v>28.253699999999998</c:v>
                </c:pt>
                <c:pt idx="2143">
                  <c:v>42.286799999999999</c:v>
                </c:pt>
                <c:pt idx="2144">
                  <c:v>69.490399999999994</c:v>
                </c:pt>
                <c:pt idx="2145">
                  <c:v>12.020300000000001</c:v>
                </c:pt>
                <c:pt idx="2146">
                  <c:v>86.333799999999997</c:v>
                </c:pt>
                <c:pt idx="2147">
                  <c:v>64.933000000000007</c:v>
                </c:pt>
                <c:pt idx="2148">
                  <c:v>103.539</c:v>
                </c:pt>
                <c:pt idx="2149">
                  <c:v>61.621899999999997</c:v>
                </c:pt>
                <c:pt idx="2150">
                  <c:v>54.291200000000003</c:v>
                </c:pt>
                <c:pt idx="2151">
                  <c:v>57.355499999999999</c:v>
                </c:pt>
                <c:pt idx="2152">
                  <c:v>13.6921</c:v>
                </c:pt>
                <c:pt idx="2153">
                  <c:v>32.800600000000003</c:v>
                </c:pt>
                <c:pt idx="2154">
                  <c:v>26.602599999999999</c:v>
                </c:pt>
                <c:pt idx="2155">
                  <c:v>41.790199999999999</c:v>
                </c:pt>
                <c:pt idx="2156">
                  <c:v>74.902699999999996</c:v>
                </c:pt>
                <c:pt idx="2157">
                  <c:v>51.797199999999997</c:v>
                </c:pt>
                <c:pt idx="2158">
                  <c:v>20.4499</c:v>
                </c:pt>
                <c:pt idx="2159">
                  <c:v>76.922700000000006</c:v>
                </c:pt>
                <c:pt idx="2160">
                  <c:v>68.835999999999999</c:v>
                </c:pt>
                <c:pt idx="2161">
                  <c:v>38.209400000000002</c:v>
                </c:pt>
                <c:pt idx="2162">
                  <c:v>13.4109</c:v>
                </c:pt>
                <c:pt idx="2163">
                  <c:v>34.2209</c:v>
                </c:pt>
                <c:pt idx="2164">
                  <c:v>17.4377</c:v>
                </c:pt>
                <c:pt idx="2165">
                  <c:v>61.933599999999998</c:v>
                </c:pt>
                <c:pt idx="2166">
                  <c:v>68.223799999999997</c:v>
                </c:pt>
                <c:pt idx="2167">
                  <c:v>23.181899999999999</c:v>
                </c:pt>
                <c:pt idx="2168">
                  <c:v>59.880499999999998</c:v>
                </c:pt>
                <c:pt idx="2169">
                  <c:v>44.755099999999999</c:v>
                </c:pt>
                <c:pt idx="2170">
                  <c:v>49.827300000000001</c:v>
                </c:pt>
                <c:pt idx="2171">
                  <c:v>32.370399999999997</c:v>
                </c:pt>
                <c:pt idx="2172">
                  <c:v>27.063400000000001</c:v>
                </c:pt>
                <c:pt idx="2173">
                  <c:v>41.975000000000001</c:v>
                </c:pt>
                <c:pt idx="2174">
                  <c:v>15.783200000000001</c:v>
                </c:pt>
                <c:pt idx="2175">
                  <c:v>36.541800000000002</c:v>
                </c:pt>
                <c:pt idx="2176">
                  <c:v>43.1374</c:v>
                </c:pt>
                <c:pt idx="2177">
                  <c:v>26.160599999999999</c:v>
                </c:pt>
                <c:pt idx="2178">
                  <c:v>23.048300000000001</c:v>
                </c:pt>
                <c:pt idx="2179">
                  <c:v>24.130099999999999</c:v>
                </c:pt>
                <c:pt idx="2180">
                  <c:v>20.698399999999999</c:v>
                </c:pt>
                <c:pt idx="2181">
                  <c:v>19.159500000000001</c:v>
                </c:pt>
                <c:pt idx="2182">
                  <c:v>29.388000000000002</c:v>
                </c:pt>
                <c:pt idx="2183">
                  <c:v>38.9041</c:v>
                </c:pt>
                <c:pt idx="2184">
                  <c:v>4.3738999999999999</c:v>
                </c:pt>
                <c:pt idx="2185">
                  <c:v>41.553800000000003</c:v>
                </c:pt>
                <c:pt idx="2186">
                  <c:v>31.739000000000001</c:v>
                </c:pt>
                <c:pt idx="2187">
                  <c:v>60.998600000000003</c:v>
                </c:pt>
                <c:pt idx="2188">
                  <c:v>19.1633</c:v>
                </c:pt>
                <c:pt idx="2189">
                  <c:v>24.278099999999998</c:v>
                </c:pt>
                <c:pt idx="2190">
                  <c:v>51.548099999999998</c:v>
                </c:pt>
                <c:pt idx="2191">
                  <c:v>86.7102</c:v>
                </c:pt>
                <c:pt idx="2192">
                  <c:v>101.629</c:v>
                </c:pt>
                <c:pt idx="2193">
                  <c:v>37.083500000000001</c:v>
                </c:pt>
                <c:pt idx="2194">
                  <c:v>9.7799700000000005</c:v>
                </c:pt>
                <c:pt idx="2195">
                  <c:v>26.815999999999999</c:v>
                </c:pt>
                <c:pt idx="2196">
                  <c:v>27.4483</c:v>
                </c:pt>
                <c:pt idx="2197">
                  <c:v>22.269100000000002</c:v>
                </c:pt>
                <c:pt idx="2198">
                  <c:v>203.946</c:v>
                </c:pt>
                <c:pt idx="2199">
                  <c:v>202.43199999999999</c:v>
                </c:pt>
                <c:pt idx="2200">
                  <c:v>90.019599999999997</c:v>
                </c:pt>
                <c:pt idx="2201">
                  <c:v>32.800199999999997</c:v>
                </c:pt>
                <c:pt idx="2202">
                  <c:v>20.6295</c:v>
                </c:pt>
                <c:pt idx="2203">
                  <c:v>45.243200000000002</c:v>
                </c:pt>
                <c:pt idx="2204">
                  <c:v>43.703600000000002</c:v>
                </c:pt>
                <c:pt idx="2205">
                  <c:v>42.697400000000002</c:v>
                </c:pt>
                <c:pt idx="2206">
                  <c:v>6.7212500000000004</c:v>
                </c:pt>
                <c:pt idx="2207">
                  <c:v>20.946300000000001</c:v>
                </c:pt>
                <c:pt idx="2208">
                  <c:v>43.034399999999998</c:v>
                </c:pt>
                <c:pt idx="2209">
                  <c:v>71.933800000000005</c:v>
                </c:pt>
                <c:pt idx="2210">
                  <c:v>12.305199999999999</c:v>
                </c:pt>
                <c:pt idx="2211">
                  <c:v>36.319800000000001</c:v>
                </c:pt>
                <c:pt idx="2212">
                  <c:v>19.463799999999999</c:v>
                </c:pt>
                <c:pt idx="2213">
                  <c:v>50.499400000000001</c:v>
                </c:pt>
                <c:pt idx="2214">
                  <c:v>31.165900000000001</c:v>
                </c:pt>
                <c:pt idx="2215">
                  <c:v>1.68763</c:v>
                </c:pt>
                <c:pt idx="2216">
                  <c:v>19.037099999999999</c:v>
                </c:pt>
                <c:pt idx="2217">
                  <c:v>42.253100000000003</c:v>
                </c:pt>
                <c:pt idx="2218">
                  <c:v>57.951000000000001</c:v>
                </c:pt>
                <c:pt idx="2219">
                  <c:v>29.6968</c:v>
                </c:pt>
                <c:pt idx="2220">
                  <c:v>39.609299999999998</c:v>
                </c:pt>
                <c:pt idx="2221">
                  <c:v>18.7119</c:v>
                </c:pt>
                <c:pt idx="2222">
                  <c:v>9.3363099999999992</c:v>
                </c:pt>
                <c:pt idx="2223">
                  <c:v>7.4910500000000004</c:v>
                </c:pt>
                <c:pt idx="2224">
                  <c:v>57.960500000000003</c:v>
                </c:pt>
                <c:pt idx="2225">
                  <c:v>53.894399999999997</c:v>
                </c:pt>
                <c:pt idx="2226">
                  <c:v>72.078100000000006</c:v>
                </c:pt>
                <c:pt idx="2227">
                  <c:v>31.202400000000001</c:v>
                </c:pt>
                <c:pt idx="2228">
                  <c:v>34.328800000000001</c:v>
                </c:pt>
                <c:pt idx="2229">
                  <c:v>45.269100000000002</c:v>
                </c:pt>
                <c:pt idx="2230">
                  <c:v>23.300999999999998</c:v>
                </c:pt>
                <c:pt idx="2231">
                  <c:v>31.8446</c:v>
                </c:pt>
                <c:pt idx="2232">
                  <c:v>87.869100000000003</c:v>
                </c:pt>
                <c:pt idx="2233">
                  <c:v>9.5157100000000003</c:v>
                </c:pt>
                <c:pt idx="2234">
                  <c:v>42.653700000000001</c:v>
                </c:pt>
                <c:pt idx="2235">
                  <c:v>32.099200000000003</c:v>
                </c:pt>
                <c:pt idx="2236">
                  <c:v>73.453199999999995</c:v>
                </c:pt>
                <c:pt idx="2237">
                  <c:v>52.059199999999997</c:v>
                </c:pt>
                <c:pt idx="2238">
                  <c:v>15.414899999999999</c:v>
                </c:pt>
                <c:pt idx="2239">
                  <c:v>50.402700000000003</c:v>
                </c:pt>
                <c:pt idx="2240">
                  <c:v>37.307099999999998</c:v>
                </c:pt>
                <c:pt idx="2241">
                  <c:v>47.452199999999998</c:v>
                </c:pt>
                <c:pt idx="2242">
                  <c:v>39.688899999999997</c:v>
                </c:pt>
                <c:pt idx="2243">
                  <c:v>43.231099999999998</c:v>
                </c:pt>
                <c:pt idx="2244">
                  <c:v>5.3914099999999996</c:v>
                </c:pt>
                <c:pt idx="2245">
                  <c:v>35.753500000000003</c:v>
                </c:pt>
                <c:pt idx="2246">
                  <c:v>36.864699999999999</c:v>
                </c:pt>
                <c:pt idx="2247">
                  <c:v>38.1327</c:v>
                </c:pt>
                <c:pt idx="2248">
                  <c:v>47.575800000000001</c:v>
                </c:pt>
                <c:pt idx="2249">
                  <c:v>59.196800000000003</c:v>
                </c:pt>
                <c:pt idx="2250">
                  <c:v>94.482399999999998</c:v>
                </c:pt>
                <c:pt idx="2251">
                  <c:v>32.237000000000002</c:v>
                </c:pt>
                <c:pt idx="2252">
                  <c:v>20.059000000000001</c:v>
                </c:pt>
                <c:pt idx="2253">
                  <c:v>20.336600000000001</c:v>
                </c:pt>
                <c:pt idx="2254">
                  <c:v>59.71</c:v>
                </c:pt>
                <c:pt idx="2255">
                  <c:v>53.3735</c:v>
                </c:pt>
                <c:pt idx="2256">
                  <c:v>66.825699999999998</c:v>
                </c:pt>
                <c:pt idx="2257">
                  <c:v>51.282800000000002</c:v>
                </c:pt>
                <c:pt idx="2258">
                  <c:v>45.8797</c:v>
                </c:pt>
                <c:pt idx="2259">
                  <c:v>60.485399999999998</c:v>
                </c:pt>
                <c:pt idx="2260">
                  <c:v>16.1737</c:v>
                </c:pt>
                <c:pt idx="2261">
                  <c:v>90.533799999999999</c:v>
                </c:pt>
                <c:pt idx="2262">
                  <c:v>51.3551</c:v>
                </c:pt>
                <c:pt idx="2263">
                  <c:v>17.8489</c:v>
                </c:pt>
                <c:pt idx="2264">
                  <c:v>18.848400000000002</c:v>
                </c:pt>
                <c:pt idx="2265">
                  <c:v>16.864899999999999</c:v>
                </c:pt>
                <c:pt idx="2266">
                  <c:v>19.478300000000001</c:v>
                </c:pt>
                <c:pt idx="2267">
                  <c:v>24.213799999999999</c:v>
                </c:pt>
                <c:pt idx="2268">
                  <c:v>8.6630299999999991</c:v>
                </c:pt>
                <c:pt idx="2269">
                  <c:v>48.670999999999999</c:v>
                </c:pt>
                <c:pt idx="2270">
                  <c:v>9.9380600000000001</c:v>
                </c:pt>
                <c:pt idx="2271">
                  <c:v>49.536200000000001</c:v>
                </c:pt>
                <c:pt idx="2272">
                  <c:v>21.871200000000002</c:v>
                </c:pt>
                <c:pt idx="2273">
                  <c:v>12.535299999999999</c:v>
                </c:pt>
                <c:pt idx="2274">
                  <c:v>38.4114</c:v>
                </c:pt>
                <c:pt idx="2275">
                  <c:v>33.145699999999998</c:v>
                </c:pt>
                <c:pt idx="2276">
                  <c:v>38.035200000000003</c:v>
                </c:pt>
                <c:pt idx="2277">
                  <c:v>90.198499999999996</c:v>
                </c:pt>
                <c:pt idx="2278">
                  <c:v>25.938400000000001</c:v>
                </c:pt>
                <c:pt idx="2279">
                  <c:v>37.3504</c:v>
                </c:pt>
                <c:pt idx="2280">
                  <c:v>39.149700000000003</c:v>
                </c:pt>
                <c:pt idx="2281">
                  <c:v>48.814599999999999</c:v>
                </c:pt>
                <c:pt idx="2282">
                  <c:v>34.075800000000001</c:v>
                </c:pt>
                <c:pt idx="2283">
                  <c:v>17.529299999999999</c:v>
                </c:pt>
                <c:pt idx="2284">
                  <c:v>49.4039</c:v>
                </c:pt>
                <c:pt idx="2285">
                  <c:v>50.188400000000001</c:v>
                </c:pt>
                <c:pt idx="2286">
                  <c:v>75.173599999999993</c:v>
                </c:pt>
                <c:pt idx="2287">
                  <c:v>60.758600000000001</c:v>
                </c:pt>
                <c:pt idx="2288">
                  <c:v>24.058499999999999</c:v>
                </c:pt>
                <c:pt idx="2289">
                  <c:v>36.517800000000001</c:v>
                </c:pt>
                <c:pt idx="2290">
                  <c:v>32.937199999999997</c:v>
                </c:pt>
                <c:pt idx="2291">
                  <c:v>28.396999999999998</c:v>
                </c:pt>
                <c:pt idx="2292">
                  <c:v>12.407</c:v>
                </c:pt>
                <c:pt idx="2293">
                  <c:v>41.838700000000003</c:v>
                </c:pt>
                <c:pt idx="2294">
                  <c:v>23.633400000000002</c:v>
                </c:pt>
                <c:pt idx="2295">
                  <c:v>43.415700000000001</c:v>
                </c:pt>
                <c:pt idx="2296">
                  <c:v>45.976999999999997</c:v>
                </c:pt>
                <c:pt idx="2297">
                  <c:v>67.755899999999997</c:v>
                </c:pt>
                <c:pt idx="2298">
                  <c:v>28.892700000000001</c:v>
                </c:pt>
                <c:pt idx="2299">
                  <c:v>81.140100000000004</c:v>
                </c:pt>
                <c:pt idx="2300">
                  <c:v>94.264600000000002</c:v>
                </c:pt>
                <c:pt idx="2301">
                  <c:v>56.671399999999998</c:v>
                </c:pt>
                <c:pt idx="2302">
                  <c:v>52.295400000000001</c:v>
                </c:pt>
                <c:pt idx="2303">
                  <c:v>32.0458</c:v>
                </c:pt>
                <c:pt idx="2304">
                  <c:v>15.462</c:v>
                </c:pt>
                <c:pt idx="2305">
                  <c:v>24.030200000000001</c:v>
                </c:pt>
                <c:pt idx="2306">
                  <c:v>46.799500000000002</c:v>
                </c:pt>
                <c:pt idx="2307">
                  <c:v>54.147399999999998</c:v>
                </c:pt>
                <c:pt idx="2308">
                  <c:v>8.0725200000000008</c:v>
                </c:pt>
                <c:pt idx="2309">
                  <c:v>19.241</c:v>
                </c:pt>
                <c:pt idx="2310">
                  <c:v>29.456299999999999</c:v>
                </c:pt>
                <c:pt idx="2311">
                  <c:v>25.386900000000001</c:v>
                </c:pt>
                <c:pt idx="2312">
                  <c:v>6.8955099999999998</c:v>
                </c:pt>
                <c:pt idx="2313">
                  <c:v>56.816299999999998</c:v>
                </c:pt>
                <c:pt idx="2314">
                  <c:v>113.01300000000001</c:v>
                </c:pt>
                <c:pt idx="2315">
                  <c:v>29.803599999999999</c:v>
                </c:pt>
                <c:pt idx="2316">
                  <c:v>17.241</c:v>
                </c:pt>
                <c:pt idx="2317">
                  <c:v>18.9572</c:v>
                </c:pt>
                <c:pt idx="2318">
                  <c:v>44.4358</c:v>
                </c:pt>
                <c:pt idx="2319">
                  <c:v>143.23699999999999</c:v>
                </c:pt>
                <c:pt idx="2320">
                  <c:v>300.01600000000002</c:v>
                </c:pt>
                <c:pt idx="2321">
                  <c:v>186.60900000000001</c:v>
                </c:pt>
                <c:pt idx="2322">
                  <c:v>48.817900000000002</c:v>
                </c:pt>
                <c:pt idx="2323">
                  <c:v>13.8161</c:v>
                </c:pt>
                <c:pt idx="2324">
                  <c:v>27.3489</c:v>
                </c:pt>
                <c:pt idx="2325">
                  <c:v>1.3938900000000001</c:v>
                </c:pt>
                <c:pt idx="2326">
                  <c:v>61.211100000000002</c:v>
                </c:pt>
                <c:pt idx="2327">
                  <c:v>38.0092</c:v>
                </c:pt>
                <c:pt idx="2328">
                  <c:v>11.000999999999999</c:v>
                </c:pt>
                <c:pt idx="2329">
                  <c:v>9.8148099999999996</c:v>
                </c:pt>
                <c:pt idx="2330">
                  <c:v>3.1903800000000002</c:v>
                </c:pt>
                <c:pt idx="2331">
                  <c:v>23.260100000000001</c:v>
                </c:pt>
                <c:pt idx="2332">
                  <c:v>56.932099999999998</c:v>
                </c:pt>
                <c:pt idx="2333">
                  <c:v>47.073599999999999</c:v>
                </c:pt>
                <c:pt idx="2334">
                  <c:v>10.430099999999999</c:v>
                </c:pt>
                <c:pt idx="2335">
                  <c:v>6.8009700000000004</c:v>
                </c:pt>
                <c:pt idx="2336">
                  <c:v>6.1771500000000001</c:v>
                </c:pt>
                <c:pt idx="2337">
                  <c:v>26.192299999999999</c:v>
                </c:pt>
                <c:pt idx="2338">
                  <c:v>42.676299999999998</c:v>
                </c:pt>
                <c:pt idx="2339">
                  <c:v>76.2761</c:v>
                </c:pt>
                <c:pt idx="2340">
                  <c:v>26.891500000000001</c:v>
                </c:pt>
                <c:pt idx="2341">
                  <c:v>36.932200000000002</c:v>
                </c:pt>
                <c:pt idx="2342">
                  <c:v>61.533999999999999</c:v>
                </c:pt>
                <c:pt idx="2343">
                  <c:v>31.214099999999998</c:v>
                </c:pt>
                <c:pt idx="2344">
                  <c:v>42.052100000000003</c:v>
                </c:pt>
                <c:pt idx="2345">
                  <c:v>15.193</c:v>
                </c:pt>
                <c:pt idx="2346">
                  <c:v>36.491900000000001</c:v>
                </c:pt>
                <c:pt idx="2347">
                  <c:v>44.621400000000001</c:v>
                </c:pt>
                <c:pt idx="2348">
                  <c:v>33.6053</c:v>
                </c:pt>
                <c:pt idx="2349">
                  <c:v>20.215199999999999</c:v>
                </c:pt>
                <c:pt idx="2350">
                  <c:v>14.317</c:v>
                </c:pt>
                <c:pt idx="2351">
                  <c:v>14.673400000000001</c:v>
                </c:pt>
                <c:pt idx="2352">
                  <c:v>17.8169</c:v>
                </c:pt>
                <c:pt idx="2353">
                  <c:v>21.2666</c:v>
                </c:pt>
                <c:pt idx="2354">
                  <c:v>53.832799999999999</c:v>
                </c:pt>
                <c:pt idx="2355">
                  <c:v>27.096900000000002</c:v>
                </c:pt>
                <c:pt idx="2356">
                  <c:v>10.4725</c:v>
                </c:pt>
                <c:pt idx="2357">
                  <c:v>9.0952400000000004</c:v>
                </c:pt>
                <c:pt idx="2358">
                  <c:v>26.2423</c:v>
                </c:pt>
                <c:pt idx="2359">
                  <c:v>24.622199999999999</c:v>
                </c:pt>
                <c:pt idx="2360">
                  <c:v>27.226099999999999</c:v>
                </c:pt>
                <c:pt idx="2361">
                  <c:v>25.2117</c:v>
                </c:pt>
                <c:pt idx="2362">
                  <c:v>8.4738699999999998</c:v>
                </c:pt>
                <c:pt idx="2363">
                  <c:v>19.837399999999999</c:v>
                </c:pt>
                <c:pt idx="2364">
                  <c:v>16.495699999999999</c:v>
                </c:pt>
                <c:pt idx="2365">
                  <c:v>48.117800000000003</c:v>
                </c:pt>
                <c:pt idx="2366">
                  <c:v>22.866</c:v>
                </c:pt>
                <c:pt idx="2367">
                  <c:v>1.9952000000000001</c:v>
                </c:pt>
                <c:pt idx="2368">
                  <c:v>60.256</c:v>
                </c:pt>
                <c:pt idx="2369">
                  <c:v>32.703600000000002</c:v>
                </c:pt>
                <c:pt idx="2370">
                  <c:v>12.809799999999999</c:v>
                </c:pt>
                <c:pt idx="2371">
                  <c:v>32.418199999999999</c:v>
                </c:pt>
                <c:pt idx="2372">
                  <c:v>24.532900000000001</c:v>
                </c:pt>
                <c:pt idx="2373">
                  <c:v>41.46</c:v>
                </c:pt>
                <c:pt idx="2374">
                  <c:v>52.104599999999998</c:v>
                </c:pt>
                <c:pt idx="2375">
                  <c:v>16.565899999999999</c:v>
                </c:pt>
                <c:pt idx="2376">
                  <c:v>18.909099999999999</c:v>
                </c:pt>
                <c:pt idx="2377">
                  <c:v>9.4054800000000007</c:v>
                </c:pt>
                <c:pt idx="2378">
                  <c:v>75.665899999999993</c:v>
                </c:pt>
                <c:pt idx="2379">
                  <c:v>67.830200000000005</c:v>
                </c:pt>
                <c:pt idx="2380">
                  <c:v>26.808399999999999</c:v>
                </c:pt>
                <c:pt idx="2381">
                  <c:v>19.992699999999999</c:v>
                </c:pt>
                <c:pt idx="2382">
                  <c:v>27.801200000000001</c:v>
                </c:pt>
                <c:pt idx="2383">
                  <c:v>42.275500000000001</c:v>
                </c:pt>
                <c:pt idx="2384">
                  <c:v>22.911200000000001</c:v>
                </c:pt>
                <c:pt idx="2385">
                  <c:v>26.250699999999998</c:v>
                </c:pt>
                <c:pt idx="2386">
                  <c:v>32.285699999999999</c:v>
                </c:pt>
                <c:pt idx="2387">
                  <c:v>28.897400000000001</c:v>
                </c:pt>
                <c:pt idx="2388">
                  <c:v>61.293799999999997</c:v>
                </c:pt>
                <c:pt idx="2389">
                  <c:v>12.631600000000001</c:v>
                </c:pt>
                <c:pt idx="2390">
                  <c:v>14.619300000000001</c:v>
                </c:pt>
                <c:pt idx="2391">
                  <c:v>13.460599999999999</c:v>
                </c:pt>
                <c:pt idx="2392">
                  <c:v>9.2628400000000006</c:v>
                </c:pt>
                <c:pt idx="2393">
                  <c:v>16.182099999999998</c:v>
                </c:pt>
                <c:pt idx="2394">
                  <c:v>31.841799999999999</c:v>
                </c:pt>
                <c:pt idx="2395">
                  <c:v>20.287700000000001</c:v>
                </c:pt>
                <c:pt idx="2396">
                  <c:v>34.458399999999997</c:v>
                </c:pt>
                <c:pt idx="2397">
                  <c:v>36.1937</c:v>
                </c:pt>
                <c:pt idx="2398">
                  <c:v>27.546800000000001</c:v>
                </c:pt>
                <c:pt idx="2399">
                  <c:v>20.8843</c:v>
                </c:pt>
                <c:pt idx="2400">
                  <c:v>3.6477499999999998</c:v>
                </c:pt>
                <c:pt idx="2401">
                  <c:v>26.4224</c:v>
                </c:pt>
                <c:pt idx="2402">
                  <c:v>30.131</c:v>
                </c:pt>
                <c:pt idx="2403">
                  <c:v>40.917900000000003</c:v>
                </c:pt>
                <c:pt idx="2404">
                  <c:v>48.807499999999997</c:v>
                </c:pt>
                <c:pt idx="2405">
                  <c:v>13.9231</c:v>
                </c:pt>
                <c:pt idx="2406">
                  <c:v>10.013500000000001</c:v>
                </c:pt>
                <c:pt idx="2407">
                  <c:v>20.628299999999999</c:v>
                </c:pt>
                <c:pt idx="2408">
                  <c:v>17.902000000000001</c:v>
                </c:pt>
                <c:pt idx="2409">
                  <c:v>38.182899999999997</c:v>
                </c:pt>
                <c:pt idx="2410">
                  <c:v>50.819699999999997</c:v>
                </c:pt>
                <c:pt idx="2411">
                  <c:v>28.1616</c:v>
                </c:pt>
                <c:pt idx="2412">
                  <c:v>30.098500000000001</c:v>
                </c:pt>
                <c:pt idx="2413">
                  <c:v>38.460500000000003</c:v>
                </c:pt>
                <c:pt idx="2414">
                  <c:v>17.125800000000002</c:v>
                </c:pt>
                <c:pt idx="2415">
                  <c:v>10.032</c:v>
                </c:pt>
                <c:pt idx="2416">
                  <c:v>21.878699999999998</c:v>
                </c:pt>
                <c:pt idx="2417">
                  <c:v>21.1511</c:v>
                </c:pt>
                <c:pt idx="2418">
                  <c:v>2.8219699999999999</c:v>
                </c:pt>
                <c:pt idx="2419">
                  <c:v>16.618099999999998</c:v>
                </c:pt>
                <c:pt idx="2420">
                  <c:v>28.809799999999999</c:v>
                </c:pt>
                <c:pt idx="2421">
                  <c:v>38.659399999999998</c:v>
                </c:pt>
                <c:pt idx="2422">
                  <c:v>30.4786</c:v>
                </c:pt>
                <c:pt idx="2423">
                  <c:v>35.602899999999998</c:v>
                </c:pt>
                <c:pt idx="2424">
                  <c:v>18.1264</c:v>
                </c:pt>
                <c:pt idx="2425">
                  <c:v>23.727599999999999</c:v>
                </c:pt>
                <c:pt idx="2426">
                  <c:v>22.809100000000001</c:v>
                </c:pt>
                <c:pt idx="2427">
                  <c:v>20.9741</c:v>
                </c:pt>
                <c:pt idx="2428">
                  <c:v>38.390900000000002</c:v>
                </c:pt>
                <c:pt idx="2429">
                  <c:v>59.229700000000001</c:v>
                </c:pt>
                <c:pt idx="2430">
                  <c:v>7.5512899999999998</c:v>
                </c:pt>
                <c:pt idx="2431">
                  <c:v>45.541400000000003</c:v>
                </c:pt>
                <c:pt idx="2432">
                  <c:v>48.3444</c:v>
                </c:pt>
                <c:pt idx="2433">
                  <c:v>12.5122</c:v>
                </c:pt>
                <c:pt idx="2434">
                  <c:v>30.7224</c:v>
                </c:pt>
                <c:pt idx="2435">
                  <c:v>28.839500000000001</c:v>
                </c:pt>
                <c:pt idx="2436">
                  <c:v>14.649900000000001</c:v>
                </c:pt>
                <c:pt idx="2437">
                  <c:v>13.4152</c:v>
                </c:pt>
                <c:pt idx="2438">
                  <c:v>41.011200000000002</c:v>
                </c:pt>
                <c:pt idx="2439">
                  <c:v>199.9</c:v>
                </c:pt>
                <c:pt idx="2440">
                  <c:v>122.747</c:v>
                </c:pt>
                <c:pt idx="2441">
                  <c:v>40.596899999999998</c:v>
                </c:pt>
                <c:pt idx="2442">
                  <c:v>29.084499999999998</c:v>
                </c:pt>
                <c:pt idx="2443">
                  <c:v>42.895099999999999</c:v>
                </c:pt>
                <c:pt idx="2444">
                  <c:v>45.9163</c:v>
                </c:pt>
                <c:pt idx="2445">
                  <c:v>45.875</c:v>
                </c:pt>
                <c:pt idx="2446">
                  <c:v>62.859200000000001</c:v>
                </c:pt>
                <c:pt idx="2447">
                  <c:v>74.7654</c:v>
                </c:pt>
                <c:pt idx="2448">
                  <c:v>12.798999999999999</c:v>
                </c:pt>
                <c:pt idx="2449">
                  <c:v>66.936099999999996</c:v>
                </c:pt>
                <c:pt idx="2450">
                  <c:v>23.6493</c:v>
                </c:pt>
                <c:pt idx="2451">
                  <c:v>34.5212</c:v>
                </c:pt>
                <c:pt idx="2452">
                  <c:v>35.9816</c:v>
                </c:pt>
                <c:pt idx="2453">
                  <c:v>47.459699999999998</c:v>
                </c:pt>
                <c:pt idx="2454">
                  <c:v>29.588799999999999</c:v>
                </c:pt>
                <c:pt idx="2455">
                  <c:v>54.280900000000003</c:v>
                </c:pt>
                <c:pt idx="2456">
                  <c:v>1.5934299999999999</c:v>
                </c:pt>
                <c:pt idx="2457">
                  <c:v>54.831899999999997</c:v>
                </c:pt>
                <c:pt idx="2458">
                  <c:v>64.749799999999993</c:v>
                </c:pt>
                <c:pt idx="2459">
                  <c:v>44.720100000000002</c:v>
                </c:pt>
                <c:pt idx="2460">
                  <c:v>8.06067</c:v>
                </c:pt>
                <c:pt idx="2461">
                  <c:v>23.2333</c:v>
                </c:pt>
                <c:pt idx="2462">
                  <c:v>9.7095099999999999</c:v>
                </c:pt>
                <c:pt idx="2463">
                  <c:v>34.438499999999998</c:v>
                </c:pt>
                <c:pt idx="2464">
                  <c:v>17.967600000000001</c:v>
                </c:pt>
                <c:pt idx="2465">
                  <c:v>44.744799999999998</c:v>
                </c:pt>
                <c:pt idx="2466">
                  <c:v>32.648800000000001</c:v>
                </c:pt>
                <c:pt idx="2467">
                  <c:v>70.954300000000003</c:v>
                </c:pt>
                <c:pt idx="2468">
                  <c:v>31.322900000000001</c:v>
                </c:pt>
                <c:pt idx="2469">
                  <c:v>21.895700000000001</c:v>
                </c:pt>
                <c:pt idx="2470">
                  <c:v>55.540599999999998</c:v>
                </c:pt>
                <c:pt idx="2471">
                  <c:v>10.5741</c:v>
                </c:pt>
                <c:pt idx="2472">
                  <c:v>46.778799999999997</c:v>
                </c:pt>
                <c:pt idx="2473">
                  <c:v>23.537199999999999</c:v>
                </c:pt>
                <c:pt idx="2474">
                  <c:v>31.067399999999999</c:v>
                </c:pt>
                <c:pt idx="2475">
                  <c:v>37.587600000000002</c:v>
                </c:pt>
                <c:pt idx="2476">
                  <c:v>43.400500000000001</c:v>
                </c:pt>
                <c:pt idx="2477">
                  <c:v>23.636700000000001</c:v>
                </c:pt>
                <c:pt idx="2478">
                  <c:v>35.450400000000002</c:v>
                </c:pt>
                <c:pt idx="2479">
                  <c:v>34.421999999999997</c:v>
                </c:pt>
                <c:pt idx="2480">
                  <c:v>12.997999999999999</c:v>
                </c:pt>
                <c:pt idx="2481">
                  <c:v>46.059100000000001</c:v>
                </c:pt>
                <c:pt idx="2482">
                  <c:v>41.998899999999999</c:v>
                </c:pt>
                <c:pt idx="2483">
                  <c:v>24.8096</c:v>
                </c:pt>
                <c:pt idx="2484">
                  <c:v>14.9765</c:v>
                </c:pt>
                <c:pt idx="2485">
                  <c:v>19.584499999999998</c:v>
                </c:pt>
                <c:pt idx="2486">
                  <c:v>96.649000000000001</c:v>
                </c:pt>
                <c:pt idx="2487">
                  <c:v>39.534799999999997</c:v>
                </c:pt>
                <c:pt idx="2488">
                  <c:v>2.2993100000000002</c:v>
                </c:pt>
                <c:pt idx="2489">
                  <c:v>30.113600000000002</c:v>
                </c:pt>
                <c:pt idx="2490">
                  <c:v>23.151399999999999</c:v>
                </c:pt>
                <c:pt idx="2491">
                  <c:v>21.76</c:v>
                </c:pt>
                <c:pt idx="2492">
                  <c:v>35.437899999999999</c:v>
                </c:pt>
                <c:pt idx="2493">
                  <c:v>63.164200000000001</c:v>
                </c:pt>
                <c:pt idx="2494">
                  <c:v>49.831000000000003</c:v>
                </c:pt>
                <c:pt idx="2495">
                  <c:v>53.528399999999998</c:v>
                </c:pt>
                <c:pt idx="2496">
                  <c:v>29.439499999999999</c:v>
                </c:pt>
                <c:pt idx="2497">
                  <c:v>46.056600000000003</c:v>
                </c:pt>
                <c:pt idx="2498">
                  <c:v>50.391199999999998</c:v>
                </c:pt>
                <c:pt idx="2499">
                  <c:v>55.9724</c:v>
                </c:pt>
                <c:pt idx="2500">
                  <c:v>53.291499999999999</c:v>
                </c:pt>
                <c:pt idx="2501">
                  <c:v>39.228400000000001</c:v>
                </c:pt>
                <c:pt idx="2502">
                  <c:v>18.9557</c:v>
                </c:pt>
                <c:pt idx="2503">
                  <c:v>46.561300000000003</c:v>
                </c:pt>
                <c:pt idx="2504">
                  <c:v>13.021800000000001</c:v>
                </c:pt>
                <c:pt idx="2505">
                  <c:v>15.7758</c:v>
                </c:pt>
                <c:pt idx="2506">
                  <c:v>28.6999</c:v>
                </c:pt>
                <c:pt idx="2507">
                  <c:v>56.894599999999997</c:v>
                </c:pt>
                <c:pt idx="2508">
                  <c:v>13.532400000000001</c:v>
                </c:pt>
                <c:pt idx="2509">
                  <c:v>35.985100000000003</c:v>
                </c:pt>
                <c:pt idx="2510">
                  <c:v>35.234099999999998</c:v>
                </c:pt>
                <c:pt idx="2511">
                  <c:v>38.4191</c:v>
                </c:pt>
                <c:pt idx="2512">
                  <c:v>21.090900000000001</c:v>
                </c:pt>
                <c:pt idx="2513">
                  <c:v>16.393799999999999</c:v>
                </c:pt>
                <c:pt idx="2514">
                  <c:v>53.966200000000001</c:v>
                </c:pt>
                <c:pt idx="2515">
                  <c:v>32.163499999999999</c:v>
                </c:pt>
                <c:pt idx="2516">
                  <c:v>44.832299999999996</c:v>
                </c:pt>
                <c:pt idx="2517">
                  <c:v>16.6646</c:v>
                </c:pt>
                <c:pt idx="2518">
                  <c:v>27.6098</c:v>
                </c:pt>
                <c:pt idx="2519">
                  <c:v>19.1736</c:v>
                </c:pt>
                <c:pt idx="2520">
                  <c:v>29.815300000000001</c:v>
                </c:pt>
                <c:pt idx="2521">
                  <c:v>11.257999999999999</c:v>
                </c:pt>
                <c:pt idx="2522">
                  <c:v>43.857399999999998</c:v>
                </c:pt>
                <c:pt idx="2523">
                  <c:v>42.133600000000001</c:v>
                </c:pt>
                <c:pt idx="2524">
                  <c:v>34.258099999999999</c:v>
                </c:pt>
                <c:pt idx="2525">
                  <c:v>69.868799999999993</c:v>
                </c:pt>
                <c:pt idx="2526">
                  <c:v>41.245399999999997</c:v>
                </c:pt>
                <c:pt idx="2527">
                  <c:v>14.8536</c:v>
                </c:pt>
                <c:pt idx="2528">
                  <c:v>39.203400000000002</c:v>
                </c:pt>
                <c:pt idx="2529">
                  <c:v>18.695499999999999</c:v>
                </c:pt>
                <c:pt idx="2530">
                  <c:v>42.807200000000002</c:v>
                </c:pt>
                <c:pt idx="2531">
                  <c:v>42.515700000000002</c:v>
                </c:pt>
                <c:pt idx="2532">
                  <c:v>42.8</c:v>
                </c:pt>
                <c:pt idx="2533">
                  <c:v>25.364899999999999</c:v>
                </c:pt>
                <c:pt idx="2534">
                  <c:v>69.302800000000005</c:v>
                </c:pt>
                <c:pt idx="2535">
                  <c:v>78.792400000000001</c:v>
                </c:pt>
                <c:pt idx="2536">
                  <c:v>18.5167</c:v>
                </c:pt>
                <c:pt idx="2537">
                  <c:v>49.024799999999999</c:v>
                </c:pt>
                <c:pt idx="2538">
                  <c:v>50.288200000000003</c:v>
                </c:pt>
                <c:pt idx="2539">
                  <c:v>29.44</c:v>
                </c:pt>
                <c:pt idx="2540">
                  <c:v>21.683599999999998</c:v>
                </c:pt>
                <c:pt idx="2541">
                  <c:v>15.850099999999999</c:v>
                </c:pt>
                <c:pt idx="2542">
                  <c:v>31.808499999999999</c:v>
                </c:pt>
                <c:pt idx="2543">
                  <c:v>32.155200000000001</c:v>
                </c:pt>
                <c:pt idx="2544">
                  <c:v>62.759099999999997</c:v>
                </c:pt>
                <c:pt idx="2545">
                  <c:v>67.462900000000005</c:v>
                </c:pt>
                <c:pt idx="2546">
                  <c:v>61.7087</c:v>
                </c:pt>
                <c:pt idx="2547">
                  <c:v>103.206</c:v>
                </c:pt>
                <c:pt idx="2548">
                  <c:v>99.701999999999998</c:v>
                </c:pt>
                <c:pt idx="2549">
                  <c:v>79.422499999999999</c:v>
                </c:pt>
                <c:pt idx="2550">
                  <c:v>29.976099999999999</c:v>
                </c:pt>
                <c:pt idx="2551">
                  <c:v>11.2935</c:v>
                </c:pt>
                <c:pt idx="2552">
                  <c:v>43.642200000000003</c:v>
                </c:pt>
                <c:pt idx="2553">
                  <c:v>29.230899999999998</c:v>
                </c:pt>
                <c:pt idx="2554">
                  <c:v>25.456199999999999</c:v>
                </c:pt>
                <c:pt idx="2555">
                  <c:v>60.656100000000002</c:v>
                </c:pt>
                <c:pt idx="2556">
                  <c:v>26.026199999999999</c:v>
                </c:pt>
                <c:pt idx="2557">
                  <c:v>53.92</c:v>
                </c:pt>
                <c:pt idx="2558">
                  <c:v>39.312899999999999</c:v>
                </c:pt>
                <c:pt idx="2559">
                  <c:v>29.015899999999998</c:v>
                </c:pt>
                <c:pt idx="2560">
                  <c:v>35.004899999999999</c:v>
                </c:pt>
                <c:pt idx="2561">
                  <c:v>41.864100000000001</c:v>
                </c:pt>
                <c:pt idx="2562">
                  <c:v>56.533900000000003</c:v>
                </c:pt>
                <c:pt idx="2563">
                  <c:v>240.285</c:v>
                </c:pt>
                <c:pt idx="2564">
                  <c:v>173.96100000000001</c:v>
                </c:pt>
                <c:pt idx="2565">
                  <c:v>62.740499999999997</c:v>
                </c:pt>
                <c:pt idx="2566">
                  <c:v>61.5291</c:v>
                </c:pt>
                <c:pt idx="2567">
                  <c:v>92.205100000000002</c:v>
                </c:pt>
                <c:pt idx="2568">
                  <c:v>46.527799999999999</c:v>
                </c:pt>
                <c:pt idx="2569">
                  <c:v>33.490699999999997</c:v>
                </c:pt>
                <c:pt idx="2570">
                  <c:v>57.078200000000002</c:v>
                </c:pt>
                <c:pt idx="2571">
                  <c:v>95.176400000000001</c:v>
                </c:pt>
                <c:pt idx="2572">
                  <c:v>26.575299999999999</c:v>
                </c:pt>
                <c:pt idx="2573">
                  <c:v>88.741600000000005</c:v>
                </c:pt>
                <c:pt idx="2574">
                  <c:v>109.583</c:v>
                </c:pt>
                <c:pt idx="2575">
                  <c:v>71.513099999999994</c:v>
                </c:pt>
                <c:pt idx="2576">
                  <c:v>135.41499999999999</c:v>
                </c:pt>
                <c:pt idx="2577">
                  <c:v>41.2881</c:v>
                </c:pt>
                <c:pt idx="2578">
                  <c:v>42.276699999999998</c:v>
                </c:pt>
                <c:pt idx="2579">
                  <c:v>106.57</c:v>
                </c:pt>
                <c:pt idx="2580">
                  <c:v>39.906700000000001</c:v>
                </c:pt>
                <c:pt idx="2581">
                  <c:v>23.917100000000001</c:v>
                </c:pt>
                <c:pt idx="2582">
                  <c:v>42.569499999999998</c:v>
                </c:pt>
                <c:pt idx="2583">
                  <c:v>91.156400000000005</c:v>
                </c:pt>
                <c:pt idx="2584">
                  <c:v>96.133600000000001</c:v>
                </c:pt>
                <c:pt idx="2585">
                  <c:v>95.246399999999994</c:v>
                </c:pt>
                <c:pt idx="2586">
                  <c:v>25.179400000000001</c:v>
                </c:pt>
                <c:pt idx="2587">
                  <c:v>205.33699999999999</c:v>
                </c:pt>
                <c:pt idx="2588">
                  <c:v>124.706</c:v>
                </c:pt>
                <c:pt idx="2589">
                  <c:v>71.182500000000005</c:v>
                </c:pt>
                <c:pt idx="2590">
                  <c:v>62.484900000000003</c:v>
                </c:pt>
                <c:pt idx="2591">
                  <c:v>27.5062</c:v>
                </c:pt>
                <c:pt idx="2592">
                  <c:v>168.143</c:v>
                </c:pt>
                <c:pt idx="2593">
                  <c:v>198.73099999999999</c:v>
                </c:pt>
                <c:pt idx="2594">
                  <c:v>23.456</c:v>
                </c:pt>
                <c:pt idx="2595">
                  <c:v>45.847700000000003</c:v>
                </c:pt>
                <c:pt idx="2596">
                  <c:v>15.8423</c:v>
                </c:pt>
                <c:pt idx="2597">
                  <c:v>49.389699999999998</c:v>
                </c:pt>
                <c:pt idx="2598">
                  <c:v>52.162599999999998</c:v>
                </c:pt>
                <c:pt idx="2599">
                  <c:v>36.767499999999998</c:v>
                </c:pt>
                <c:pt idx="2600">
                  <c:v>77.212000000000003</c:v>
                </c:pt>
                <c:pt idx="2601">
                  <c:v>35.428199999999997</c:v>
                </c:pt>
                <c:pt idx="2602">
                  <c:v>37.813000000000002</c:v>
                </c:pt>
                <c:pt idx="2603">
                  <c:v>113.742</c:v>
                </c:pt>
                <c:pt idx="2604">
                  <c:v>97.296099999999996</c:v>
                </c:pt>
                <c:pt idx="2605">
                  <c:v>88.132300000000001</c:v>
                </c:pt>
                <c:pt idx="2606">
                  <c:v>115.819</c:v>
                </c:pt>
                <c:pt idx="2607">
                  <c:v>27.6295</c:v>
                </c:pt>
                <c:pt idx="2608">
                  <c:v>58.158200000000001</c:v>
                </c:pt>
                <c:pt idx="2609">
                  <c:v>26.703900000000001</c:v>
                </c:pt>
                <c:pt idx="2610">
                  <c:v>25.077100000000002</c:v>
                </c:pt>
                <c:pt idx="2611">
                  <c:v>42.360300000000002</c:v>
                </c:pt>
                <c:pt idx="2612">
                  <c:v>57.001800000000003</c:v>
                </c:pt>
                <c:pt idx="2613">
                  <c:v>59.534300000000002</c:v>
                </c:pt>
                <c:pt idx="2614">
                  <c:v>75.751199999999997</c:v>
                </c:pt>
                <c:pt idx="2615">
                  <c:v>85.659700000000001</c:v>
                </c:pt>
                <c:pt idx="2616">
                  <c:v>78.043499999999995</c:v>
                </c:pt>
                <c:pt idx="2617">
                  <c:v>54.267499999999998</c:v>
                </c:pt>
                <c:pt idx="2618">
                  <c:v>43.2331</c:v>
                </c:pt>
                <c:pt idx="2619">
                  <c:v>14.9076</c:v>
                </c:pt>
                <c:pt idx="2620">
                  <c:v>46.482399999999998</c:v>
                </c:pt>
                <c:pt idx="2621">
                  <c:v>43.918700000000001</c:v>
                </c:pt>
                <c:pt idx="2622">
                  <c:v>44.613199999999999</c:v>
                </c:pt>
                <c:pt idx="2623">
                  <c:v>105.2</c:v>
                </c:pt>
                <c:pt idx="2624">
                  <c:v>133.054</c:v>
                </c:pt>
                <c:pt idx="2625">
                  <c:v>40.576300000000003</c:v>
                </c:pt>
                <c:pt idx="2626">
                  <c:v>36.988300000000002</c:v>
                </c:pt>
                <c:pt idx="2627">
                  <c:v>124.465</c:v>
                </c:pt>
                <c:pt idx="2628">
                  <c:v>78.634699999999995</c:v>
                </c:pt>
                <c:pt idx="2629">
                  <c:v>73.521100000000004</c:v>
                </c:pt>
                <c:pt idx="2630">
                  <c:v>75.814999999999998</c:v>
                </c:pt>
                <c:pt idx="2631">
                  <c:v>55.925199999999997</c:v>
                </c:pt>
                <c:pt idx="2632">
                  <c:v>56.506700000000002</c:v>
                </c:pt>
                <c:pt idx="2633">
                  <c:v>50.775799999999997</c:v>
                </c:pt>
                <c:pt idx="2634">
                  <c:v>55.094000000000001</c:v>
                </c:pt>
                <c:pt idx="2635">
                  <c:v>18.742799999999999</c:v>
                </c:pt>
                <c:pt idx="2636">
                  <c:v>91.950100000000006</c:v>
                </c:pt>
                <c:pt idx="2637">
                  <c:v>28.2439</c:v>
                </c:pt>
                <c:pt idx="2638">
                  <c:v>97.434100000000001</c:v>
                </c:pt>
                <c:pt idx="2639">
                  <c:v>38.884099999999997</c:v>
                </c:pt>
                <c:pt idx="2640">
                  <c:v>70.322000000000003</c:v>
                </c:pt>
                <c:pt idx="2641">
                  <c:v>56.276800000000001</c:v>
                </c:pt>
                <c:pt idx="2642">
                  <c:v>18.890499999999999</c:v>
                </c:pt>
                <c:pt idx="2643">
                  <c:v>44.930999999999997</c:v>
                </c:pt>
                <c:pt idx="2644">
                  <c:v>31.643799999999999</c:v>
                </c:pt>
                <c:pt idx="2645">
                  <c:v>45.572899999999997</c:v>
                </c:pt>
                <c:pt idx="2646">
                  <c:v>46.511099999999999</c:v>
                </c:pt>
                <c:pt idx="2647">
                  <c:v>31.273900000000001</c:v>
                </c:pt>
                <c:pt idx="2648">
                  <c:v>13.9244</c:v>
                </c:pt>
                <c:pt idx="2649">
                  <c:v>77.600899999999996</c:v>
                </c:pt>
                <c:pt idx="2650">
                  <c:v>94.172899999999998</c:v>
                </c:pt>
                <c:pt idx="2651">
                  <c:v>36.966700000000003</c:v>
                </c:pt>
                <c:pt idx="2652">
                  <c:v>31.8598</c:v>
                </c:pt>
                <c:pt idx="2653">
                  <c:v>5.8400999999999996</c:v>
                </c:pt>
                <c:pt idx="2654">
                  <c:v>36.580399999999997</c:v>
                </c:pt>
                <c:pt idx="2655">
                  <c:v>70.105900000000005</c:v>
                </c:pt>
                <c:pt idx="2656">
                  <c:v>73.562600000000003</c:v>
                </c:pt>
                <c:pt idx="2657">
                  <c:v>55.736699999999999</c:v>
                </c:pt>
                <c:pt idx="2658">
                  <c:v>18.0731</c:v>
                </c:pt>
                <c:pt idx="2659">
                  <c:v>90.583399999999997</c:v>
                </c:pt>
                <c:pt idx="2660">
                  <c:v>61.816000000000003</c:v>
                </c:pt>
                <c:pt idx="2661">
                  <c:v>55.284999999999997</c:v>
                </c:pt>
                <c:pt idx="2662">
                  <c:v>97.1113</c:v>
                </c:pt>
                <c:pt idx="2663">
                  <c:v>40.729999999999997</c:v>
                </c:pt>
                <c:pt idx="2664">
                  <c:v>38.438600000000001</c:v>
                </c:pt>
                <c:pt idx="2665">
                  <c:v>48.468200000000003</c:v>
                </c:pt>
                <c:pt idx="2666">
                  <c:v>51.886899999999997</c:v>
                </c:pt>
                <c:pt idx="2667">
                  <c:v>35.275799999999997</c:v>
                </c:pt>
                <c:pt idx="2668">
                  <c:v>75.827600000000004</c:v>
                </c:pt>
                <c:pt idx="2669">
                  <c:v>34.425800000000002</c:v>
                </c:pt>
                <c:pt idx="2670">
                  <c:v>22.677399999999999</c:v>
                </c:pt>
                <c:pt idx="2671">
                  <c:v>16.495799999999999</c:v>
                </c:pt>
                <c:pt idx="2672">
                  <c:v>86.39</c:v>
                </c:pt>
                <c:pt idx="2673">
                  <c:v>63.402799999999999</c:v>
                </c:pt>
                <c:pt idx="2674">
                  <c:v>53.1629</c:v>
                </c:pt>
                <c:pt idx="2675">
                  <c:v>41.707099999999997</c:v>
                </c:pt>
                <c:pt idx="2676">
                  <c:v>154.971</c:v>
                </c:pt>
                <c:pt idx="2677">
                  <c:v>36.877800000000001</c:v>
                </c:pt>
                <c:pt idx="2678">
                  <c:v>110.045</c:v>
                </c:pt>
                <c:pt idx="2679">
                  <c:v>67.219200000000001</c:v>
                </c:pt>
                <c:pt idx="2680">
                  <c:v>182.251</c:v>
                </c:pt>
                <c:pt idx="2681">
                  <c:v>234.14500000000001</c:v>
                </c:pt>
                <c:pt idx="2682">
                  <c:v>139.602</c:v>
                </c:pt>
                <c:pt idx="2683">
                  <c:v>107.571</c:v>
                </c:pt>
                <c:pt idx="2684">
                  <c:v>32.394599999999997</c:v>
                </c:pt>
                <c:pt idx="2685">
                  <c:v>35.833500000000001</c:v>
                </c:pt>
                <c:pt idx="2686">
                  <c:v>25.7621</c:v>
                </c:pt>
                <c:pt idx="2687">
                  <c:v>19.265599999999999</c:v>
                </c:pt>
                <c:pt idx="2688">
                  <c:v>41.058700000000002</c:v>
                </c:pt>
                <c:pt idx="2689">
                  <c:v>41.147799999999997</c:v>
                </c:pt>
                <c:pt idx="2690">
                  <c:v>22.712499999999999</c:v>
                </c:pt>
                <c:pt idx="2691">
                  <c:v>25.504999999999999</c:v>
                </c:pt>
                <c:pt idx="2692">
                  <c:v>22.9239</c:v>
                </c:pt>
                <c:pt idx="2693">
                  <c:v>44.106200000000001</c:v>
                </c:pt>
                <c:pt idx="2694">
                  <c:v>19.599699999999999</c:v>
                </c:pt>
                <c:pt idx="2695">
                  <c:v>17.1191</c:v>
                </c:pt>
                <c:pt idx="2696">
                  <c:v>27.1038</c:v>
                </c:pt>
                <c:pt idx="2697">
                  <c:v>42.0045</c:v>
                </c:pt>
                <c:pt idx="2698">
                  <c:v>19.990200000000002</c:v>
                </c:pt>
                <c:pt idx="2699">
                  <c:v>11.4405</c:v>
                </c:pt>
                <c:pt idx="2700">
                  <c:v>54.099899999999998</c:v>
                </c:pt>
                <c:pt idx="2701">
                  <c:v>9.2374399999999994</c:v>
                </c:pt>
                <c:pt idx="2702">
                  <c:v>47.622599999999998</c:v>
                </c:pt>
                <c:pt idx="2703">
                  <c:v>28.499400000000001</c:v>
                </c:pt>
                <c:pt idx="2704">
                  <c:v>49.582599999999999</c:v>
                </c:pt>
                <c:pt idx="2705">
                  <c:v>6.9121600000000001</c:v>
                </c:pt>
                <c:pt idx="2706">
                  <c:v>26.783200000000001</c:v>
                </c:pt>
                <c:pt idx="2707">
                  <c:v>12.417899999999999</c:v>
                </c:pt>
                <c:pt idx="2708">
                  <c:v>20.1769</c:v>
                </c:pt>
                <c:pt idx="2709">
                  <c:v>24.322800000000001</c:v>
                </c:pt>
                <c:pt idx="2710">
                  <c:v>34.6233</c:v>
                </c:pt>
                <c:pt idx="2711">
                  <c:v>8.0621500000000008</c:v>
                </c:pt>
                <c:pt idx="2712">
                  <c:v>5.4115599999999997</c:v>
                </c:pt>
                <c:pt idx="2713">
                  <c:v>24.496200000000002</c:v>
                </c:pt>
                <c:pt idx="2714">
                  <c:v>19.913900000000002</c:v>
                </c:pt>
                <c:pt idx="2715">
                  <c:v>2.4986999999999999</c:v>
                </c:pt>
                <c:pt idx="2716">
                  <c:v>15.6419</c:v>
                </c:pt>
                <c:pt idx="2717">
                  <c:v>8.1941500000000005</c:v>
                </c:pt>
                <c:pt idx="2718">
                  <c:v>17.6877</c:v>
                </c:pt>
                <c:pt idx="2719">
                  <c:v>16.885899999999999</c:v>
                </c:pt>
                <c:pt idx="2720">
                  <c:v>18.918700000000001</c:v>
                </c:pt>
                <c:pt idx="2721">
                  <c:v>25.386399999999998</c:v>
                </c:pt>
                <c:pt idx="2722">
                  <c:v>33.511400000000002</c:v>
                </c:pt>
                <c:pt idx="2723">
                  <c:v>27.5139</c:v>
                </c:pt>
                <c:pt idx="2724">
                  <c:v>28.805599999999998</c:v>
                </c:pt>
                <c:pt idx="2725">
                  <c:v>28.337700000000002</c:v>
                </c:pt>
                <c:pt idx="2726">
                  <c:v>10.9095</c:v>
                </c:pt>
                <c:pt idx="2727">
                  <c:v>16.272300000000001</c:v>
                </c:pt>
                <c:pt idx="2728">
                  <c:v>6.8104500000000003</c:v>
                </c:pt>
                <c:pt idx="2729">
                  <c:v>11.7669</c:v>
                </c:pt>
                <c:pt idx="2730">
                  <c:v>23.472200000000001</c:v>
                </c:pt>
                <c:pt idx="2731">
                  <c:v>22.834399999999999</c:v>
                </c:pt>
                <c:pt idx="2732">
                  <c:v>23.93</c:v>
                </c:pt>
                <c:pt idx="2733">
                  <c:v>23.2437</c:v>
                </c:pt>
                <c:pt idx="2734">
                  <c:v>13.4854</c:v>
                </c:pt>
                <c:pt idx="2735">
                  <c:v>14.0099</c:v>
                </c:pt>
                <c:pt idx="2736">
                  <c:v>24.987200000000001</c:v>
                </c:pt>
                <c:pt idx="2737">
                  <c:v>37.183300000000003</c:v>
                </c:pt>
                <c:pt idx="2738">
                  <c:v>74.507499999999993</c:v>
                </c:pt>
                <c:pt idx="2739">
                  <c:v>49.223300000000002</c:v>
                </c:pt>
                <c:pt idx="2740">
                  <c:v>14.7834</c:v>
                </c:pt>
                <c:pt idx="2741">
                  <c:v>58.4086</c:v>
                </c:pt>
                <c:pt idx="2742">
                  <c:v>53.5366</c:v>
                </c:pt>
                <c:pt idx="2743">
                  <c:v>20.2319</c:v>
                </c:pt>
                <c:pt idx="2744">
                  <c:v>14.172599999999999</c:v>
                </c:pt>
                <c:pt idx="2745">
                  <c:v>32.429200000000002</c:v>
                </c:pt>
                <c:pt idx="2746">
                  <c:v>19.141999999999999</c:v>
                </c:pt>
                <c:pt idx="2747">
                  <c:v>34.813400000000001</c:v>
                </c:pt>
                <c:pt idx="2748">
                  <c:v>76.213300000000004</c:v>
                </c:pt>
                <c:pt idx="2749">
                  <c:v>68.058300000000003</c:v>
                </c:pt>
                <c:pt idx="2750">
                  <c:v>50.070399999999999</c:v>
                </c:pt>
                <c:pt idx="2751">
                  <c:v>23.081399999999999</c:v>
                </c:pt>
                <c:pt idx="2752">
                  <c:v>18.395399999999999</c:v>
                </c:pt>
                <c:pt idx="2753">
                  <c:v>20.4298</c:v>
                </c:pt>
                <c:pt idx="2754">
                  <c:v>19.993099999999998</c:v>
                </c:pt>
                <c:pt idx="2755">
                  <c:v>20.034800000000001</c:v>
                </c:pt>
                <c:pt idx="2756">
                  <c:v>21.428999999999998</c:v>
                </c:pt>
                <c:pt idx="2757">
                  <c:v>37.1128</c:v>
                </c:pt>
                <c:pt idx="2758">
                  <c:v>18.819500000000001</c:v>
                </c:pt>
                <c:pt idx="2759">
                  <c:v>9.3073300000000003</c:v>
                </c:pt>
                <c:pt idx="2760">
                  <c:v>11.376099999999999</c:v>
                </c:pt>
                <c:pt idx="2761">
                  <c:v>48.828899999999997</c:v>
                </c:pt>
                <c:pt idx="2762">
                  <c:v>39.683100000000003</c:v>
                </c:pt>
                <c:pt idx="2763">
                  <c:v>10.641400000000001</c:v>
                </c:pt>
                <c:pt idx="2764">
                  <c:v>16.862300000000001</c:v>
                </c:pt>
                <c:pt idx="2765">
                  <c:v>43.069400000000002</c:v>
                </c:pt>
                <c:pt idx="2766">
                  <c:v>39.815800000000003</c:v>
                </c:pt>
                <c:pt idx="2767">
                  <c:v>39.057299999999998</c:v>
                </c:pt>
                <c:pt idx="2768">
                  <c:v>25.4681</c:v>
                </c:pt>
                <c:pt idx="2769">
                  <c:v>19.5229</c:v>
                </c:pt>
                <c:pt idx="2770">
                  <c:v>46.5167</c:v>
                </c:pt>
                <c:pt idx="2771">
                  <c:v>56.953400000000002</c:v>
                </c:pt>
                <c:pt idx="2772">
                  <c:v>55.934199999999997</c:v>
                </c:pt>
                <c:pt idx="2773">
                  <c:v>2.30531</c:v>
                </c:pt>
                <c:pt idx="2774">
                  <c:v>22.6099</c:v>
                </c:pt>
                <c:pt idx="2775">
                  <c:v>28.325800000000001</c:v>
                </c:pt>
                <c:pt idx="2776">
                  <c:v>28.898</c:v>
                </c:pt>
                <c:pt idx="2777">
                  <c:v>11.5002</c:v>
                </c:pt>
                <c:pt idx="2778">
                  <c:v>21.103000000000002</c:v>
                </c:pt>
                <c:pt idx="2779">
                  <c:v>17.242999999999999</c:v>
                </c:pt>
                <c:pt idx="2780">
                  <c:v>12.855700000000001</c:v>
                </c:pt>
                <c:pt idx="2781">
                  <c:v>2.4380700000000002</c:v>
                </c:pt>
                <c:pt idx="2782">
                  <c:v>10.850300000000001</c:v>
                </c:pt>
                <c:pt idx="2783">
                  <c:v>19.5884</c:v>
                </c:pt>
                <c:pt idx="2784">
                  <c:v>59.040900000000001</c:v>
                </c:pt>
                <c:pt idx="2785">
                  <c:v>65.562700000000007</c:v>
                </c:pt>
                <c:pt idx="2786">
                  <c:v>43.270299999999999</c:v>
                </c:pt>
                <c:pt idx="2787">
                  <c:v>32.733400000000003</c:v>
                </c:pt>
                <c:pt idx="2788">
                  <c:v>30.113900000000001</c:v>
                </c:pt>
                <c:pt idx="2789">
                  <c:v>18.117599999999999</c:v>
                </c:pt>
                <c:pt idx="2790">
                  <c:v>35.563299999999998</c:v>
                </c:pt>
                <c:pt idx="2791">
                  <c:v>32.476700000000001</c:v>
                </c:pt>
                <c:pt idx="2792">
                  <c:v>15.629899999999999</c:v>
                </c:pt>
                <c:pt idx="2793">
                  <c:v>29.516500000000001</c:v>
                </c:pt>
                <c:pt idx="2794">
                  <c:v>63.909799999999997</c:v>
                </c:pt>
                <c:pt idx="2795">
                  <c:v>72.279700000000005</c:v>
                </c:pt>
                <c:pt idx="2796">
                  <c:v>39.3078</c:v>
                </c:pt>
                <c:pt idx="2797">
                  <c:v>34.509500000000003</c:v>
                </c:pt>
                <c:pt idx="2798">
                  <c:v>37.795400000000001</c:v>
                </c:pt>
                <c:pt idx="2799">
                  <c:v>144.42500000000001</c:v>
                </c:pt>
                <c:pt idx="2800">
                  <c:v>266.20699999999999</c:v>
                </c:pt>
                <c:pt idx="2801">
                  <c:v>217.57</c:v>
                </c:pt>
                <c:pt idx="2802">
                  <c:v>223.86699999999999</c:v>
                </c:pt>
                <c:pt idx="2803">
                  <c:v>100.76300000000001</c:v>
                </c:pt>
                <c:pt idx="2804">
                  <c:v>189.28700000000001</c:v>
                </c:pt>
                <c:pt idx="2805">
                  <c:v>153.02799999999999</c:v>
                </c:pt>
                <c:pt idx="2806">
                  <c:v>57.980499999999999</c:v>
                </c:pt>
                <c:pt idx="2807">
                  <c:v>9.6602099999999993</c:v>
                </c:pt>
                <c:pt idx="2808">
                  <c:v>49.064399999999999</c:v>
                </c:pt>
                <c:pt idx="2809">
                  <c:v>27.239000000000001</c:v>
                </c:pt>
                <c:pt idx="2810">
                  <c:v>71.760999999999996</c:v>
                </c:pt>
                <c:pt idx="2811">
                  <c:v>18.0077</c:v>
                </c:pt>
                <c:pt idx="2812">
                  <c:v>25.7226</c:v>
                </c:pt>
                <c:pt idx="2813">
                  <c:v>26.2409</c:v>
                </c:pt>
                <c:pt idx="2814">
                  <c:v>31.7149</c:v>
                </c:pt>
                <c:pt idx="2815">
                  <c:v>62.057200000000002</c:v>
                </c:pt>
                <c:pt idx="2816">
                  <c:v>55.448399999999999</c:v>
                </c:pt>
                <c:pt idx="2817">
                  <c:v>35.422199999999997</c:v>
                </c:pt>
                <c:pt idx="2818">
                  <c:v>21.55</c:v>
                </c:pt>
                <c:pt idx="2819">
                  <c:v>5.5931600000000001</c:v>
                </c:pt>
                <c:pt idx="2820">
                  <c:v>25.440200000000001</c:v>
                </c:pt>
                <c:pt idx="2821">
                  <c:v>20.379000000000001</c:v>
                </c:pt>
                <c:pt idx="2822">
                  <c:v>15.7842</c:v>
                </c:pt>
                <c:pt idx="2823">
                  <c:v>28.8049</c:v>
                </c:pt>
                <c:pt idx="2824">
                  <c:v>35.208799999999997</c:v>
                </c:pt>
                <c:pt idx="2825">
                  <c:v>45.737299999999998</c:v>
                </c:pt>
                <c:pt idx="2826">
                  <c:v>18.491399999999999</c:v>
                </c:pt>
                <c:pt idx="2827">
                  <c:v>38.888199999999998</c:v>
                </c:pt>
                <c:pt idx="2828">
                  <c:v>50.217799999999997</c:v>
                </c:pt>
                <c:pt idx="2829">
                  <c:v>15.817299999999999</c:v>
                </c:pt>
                <c:pt idx="2830">
                  <c:v>14.918200000000001</c:v>
                </c:pt>
                <c:pt idx="2831">
                  <c:v>47.338799999999999</c:v>
                </c:pt>
                <c:pt idx="2832">
                  <c:v>57.660400000000003</c:v>
                </c:pt>
                <c:pt idx="2833">
                  <c:v>39.997799999999998</c:v>
                </c:pt>
                <c:pt idx="2834">
                  <c:v>30.0489</c:v>
                </c:pt>
                <c:pt idx="2835">
                  <c:v>47.284300000000002</c:v>
                </c:pt>
                <c:pt idx="2836">
                  <c:v>59.572299999999998</c:v>
                </c:pt>
                <c:pt idx="2837">
                  <c:v>62.595300000000002</c:v>
                </c:pt>
                <c:pt idx="2838">
                  <c:v>58.150799999999997</c:v>
                </c:pt>
                <c:pt idx="2839">
                  <c:v>46.824399999999997</c:v>
                </c:pt>
                <c:pt idx="2840">
                  <c:v>4.0392900000000003</c:v>
                </c:pt>
                <c:pt idx="2841">
                  <c:v>32.337899999999998</c:v>
                </c:pt>
                <c:pt idx="2842">
                  <c:v>67.165300000000002</c:v>
                </c:pt>
                <c:pt idx="2843">
                  <c:v>22.5565</c:v>
                </c:pt>
                <c:pt idx="2844">
                  <c:v>11.795400000000001</c:v>
                </c:pt>
                <c:pt idx="2845">
                  <c:v>23.105499999999999</c:v>
                </c:pt>
                <c:pt idx="2846">
                  <c:v>3.0293700000000001</c:v>
                </c:pt>
                <c:pt idx="2847">
                  <c:v>26.708300000000001</c:v>
                </c:pt>
                <c:pt idx="2848">
                  <c:v>6.3455700000000004</c:v>
                </c:pt>
                <c:pt idx="2849">
                  <c:v>24.130199999999999</c:v>
                </c:pt>
                <c:pt idx="2850">
                  <c:v>33.970100000000002</c:v>
                </c:pt>
                <c:pt idx="2851">
                  <c:v>30.661999999999999</c:v>
                </c:pt>
                <c:pt idx="2852">
                  <c:v>35.118000000000002</c:v>
                </c:pt>
                <c:pt idx="2853">
                  <c:v>11.517799999999999</c:v>
                </c:pt>
                <c:pt idx="2854">
                  <c:v>53.285699999999999</c:v>
                </c:pt>
                <c:pt idx="2855">
                  <c:v>4.4535400000000003</c:v>
                </c:pt>
                <c:pt idx="2856">
                  <c:v>32.230600000000003</c:v>
                </c:pt>
                <c:pt idx="2857">
                  <c:v>16.787299999999998</c:v>
                </c:pt>
                <c:pt idx="2858">
                  <c:v>8.3192299999999992</c:v>
                </c:pt>
                <c:pt idx="2859">
                  <c:v>10.6045</c:v>
                </c:pt>
                <c:pt idx="2860">
                  <c:v>17.586400000000001</c:v>
                </c:pt>
                <c:pt idx="2861">
                  <c:v>48.185400000000001</c:v>
                </c:pt>
                <c:pt idx="2862">
                  <c:v>37.155200000000001</c:v>
                </c:pt>
                <c:pt idx="2863">
                  <c:v>28.404599999999999</c:v>
                </c:pt>
                <c:pt idx="2864">
                  <c:v>50.225299999999997</c:v>
                </c:pt>
                <c:pt idx="2865">
                  <c:v>47.036799999999999</c:v>
                </c:pt>
                <c:pt idx="2866">
                  <c:v>28.398299999999999</c:v>
                </c:pt>
                <c:pt idx="2867">
                  <c:v>19.2806</c:v>
                </c:pt>
                <c:pt idx="2868">
                  <c:v>1.0971200000000001</c:v>
                </c:pt>
                <c:pt idx="2869">
                  <c:v>44.892899999999997</c:v>
                </c:pt>
                <c:pt idx="2870">
                  <c:v>62.919199999999996</c:v>
                </c:pt>
                <c:pt idx="2871">
                  <c:v>15.493600000000001</c:v>
                </c:pt>
                <c:pt idx="2872">
                  <c:v>12.4268</c:v>
                </c:pt>
                <c:pt idx="2873">
                  <c:v>26.5989</c:v>
                </c:pt>
                <c:pt idx="2874">
                  <c:v>22.889700000000001</c:v>
                </c:pt>
                <c:pt idx="2875">
                  <c:v>42.923999999999999</c:v>
                </c:pt>
                <c:pt idx="2876">
                  <c:v>43.860199999999999</c:v>
                </c:pt>
                <c:pt idx="2877">
                  <c:v>3.5133899999999998</c:v>
                </c:pt>
                <c:pt idx="2878">
                  <c:v>14.267899999999999</c:v>
                </c:pt>
                <c:pt idx="2879">
                  <c:v>5.9119599999999997</c:v>
                </c:pt>
                <c:pt idx="2880">
                  <c:v>19.910900000000002</c:v>
                </c:pt>
                <c:pt idx="2881">
                  <c:v>6.45364</c:v>
                </c:pt>
                <c:pt idx="2882">
                  <c:v>51.956499999999998</c:v>
                </c:pt>
                <c:pt idx="2883">
                  <c:v>27.638200000000001</c:v>
                </c:pt>
                <c:pt idx="2884">
                  <c:v>15.145300000000001</c:v>
                </c:pt>
                <c:pt idx="2885">
                  <c:v>21.654299999999999</c:v>
                </c:pt>
                <c:pt idx="2886">
                  <c:v>46.772599999999997</c:v>
                </c:pt>
                <c:pt idx="2887">
                  <c:v>61.849299999999999</c:v>
                </c:pt>
                <c:pt idx="2888">
                  <c:v>11.132899999999999</c:v>
                </c:pt>
                <c:pt idx="2889">
                  <c:v>18.7058</c:v>
                </c:pt>
                <c:pt idx="2890">
                  <c:v>7.5927499999999997</c:v>
                </c:pt>
                <c:pt idx="2891">
                  <c:v>9.1374200000000005</c:v>
                </c:pt>
                <c:pt idx="2892">
                  <c:v>45.822299999999998</c:v>
                </c:pt>
                <c:pt idx="2893">
                  <c:v>55.226500000000001</c:v>
                </c:pt>
                <c:pt idx="2894">
                  <c:v>20.5321</c:v>
                </c:pt>
                <c:pt idx="2895">
                  <c:v>19.312100000000001</c:v>
                </c:pt>
                <c:pt idx="2896">
                  <c:v>22.831900000000001</c:v>
                </c:pt>
                <c:pt idx="2897">
                  <c:v>44.157499999999999</c:v>
                </c:pt>
                <c:pt idx="2898">
                  <c:v>11.862299999999999</c:v>
                </c:pt>
                <c:pt idx="2899">
                  <c:v>28.299399999999999</c:v>
                </c:pt>
                <c:pt idx="2900">
                  <c:v>20.012899999999998</c:v>
                </c:pt>
                <c:pt idx="2901">
                  <c:v>29.132100000000001</c:v>
                </c:pt>
                <c:pt idx="2902">
                  <c:v>29.844200000000001</c:v>
                </c:pt>
                <c:pt idx="2903">
                  <c:v>31.991499999999998</c:v>
                </c:pt>
                <c:pt idx="2904">
                  <c:v>11.6287</c:v>
                </c:pt>
                <c:pt idx="2905">
                  <c:v>14.216699999999999</c:v>
                </c:pt>
                <c:pt idx="2906">
                  <c:v>26.6785</c:v>
                </c:pt>
                <c:pt idx="2907">
                  <c:v>24.4663</c:v>
                </c:pt>
                <c:pt idx="2908">
                  <c:v>43.325099999999999</c:v>
                </c:pt>
                <c:pt idx="2909">
                  <c:v>33.742800000000003</c:v>
                </c:pt>
                <c:pt idx="2910">
                  <c:v>9.9146699999999992</c:v>
                </c:pt>
                <c:pt idx="2911">
                  <c:v>6.7028999999999996</c:v>
                </c:pt>
                <c:pt idx="2912">
                  <c:v>6.7809999999999997</c:v>
                </c:pt>
                <c:pt idx="2913">
                  <c:v>18.287700000000001</c:v>
                </c:pt>
                <c:pt idx="2914">
                  <c:v>17.7957</c:v>
                </c:pt>
                <c:pt idx="2915">
                  <c:v>29.244399999999999</c:v>
                </c:pt>
                <c:pt idx="2916">
                  <c:v>35.120699999999999</c:v>
                </c:pt>
                <c:pt idx="2917">
                  <c:v>42.444600000000001</c:v>
                </c:pt>
                <c:pt idx="2918">
                  <c:v>35.621400000000001</c:v>
                </c:pt>
                <c:pt idx="2919">
                  <c:v>27.003299999999999</c:v>
                </c:pt>
                <c:pt idx="2920">
                  <c:v>22.7822</c:v>
                </c:pt>
                <c:pt idx="2921">
                  <c:v>195.86799999999999</c:v>
                </c:pt>
                <c:pt idx="2922">
                  <c:v>238.16399999999999</c:v>
                </c:pt>
                <c:pt idx="2923">
                  <c:v>46.792400000000001</c:v>
                </c:pt>
                <c:pt idx="2924">
                  <c:v>26.206399999999999</c:v>
                </c:pt>
                <c:pt idx="2925">
                  <c:v>25.624700000000001</c:v>
                </c:pt>
                <c:pt idx="2926">
                  <c:v>22.7315</c:v>
                </c:pt>
                <c:pt idx="2927">
                  <c:v>32.9315</c:v>
                </c:pt>
                <c:pt idx="2928">
                  <c:v>16.628</c:v>
                </c:pt>
                <c:pt idx="2929">
                  <c:v>11.278</c:v>
                </c:pt>
                <c:pt idx="2930">
                  <c:v>23.7073</c:v>
                </c:pt>
                <c:pt idx="2931">
                  <c:v>17.223199999999999</c:v>
                </c:pt>
                <c:pt idx="2932">
                  <c:v>26.133900000000001</c:v>
                </c:pt>
                <c:pt idx="2933">
                  <c:v>39.860500000000002</c:v>
                </c:pt>
                <c:pt idx="2934">
                  <c:v>7.42842</c:v>
                </c:pt>
                <c:pt idx="2935">
                  <c:v>31.096800000000002</c:v>
                </c:pt>
                <c:pt idx="2936">
                  <c:v>30.099</c:v>
                </c:pt>
                <c:pt idx="2937">
                  <c:v>13.3447</c:v>
                </c:pt>
                <c:pt idx="2938">
                  <c:v>25.470300000000002</c:v>
                </c:pt>
                <c:pt idx="2939">
                  <c:v>4.8545600000000002</c:v>
                </c:pt>
                <c:pt idx="2940">
                  <c:v>23.9237</c:v>
                </c:pt>
                <c:pt idx="2941">
                  <c:v>42.976100000000002</c:v>
                </c:pt>
                <c:pt idx="2942">
                  <c:v>20.422599999999999</c:v>
                </c:pt>
                <c:pt idx="2943">
                  <c:v>18.371300000000002</c:v>
                </c:pt>
                <c:pt idx="2944">
                  <c:v>43.836199999999998</c:v>
                </c:pt>
                <c:pt idx="2945">
                  <c:v>25.436199999999999</c:v>
                </c:pt>
                <c:pt idx="2946">
                  <c:v>10.013299999999999</c:v>
                </c:pt>
                <c:pt idx="2947">
                  <c:v>14.9391</c:v>
                </c:pt>
                <c:pt idx="2948">
                  <c:v>37.433500000000002</c:v>
                </c:pt>
                <c:pt idx="2949">
                  <c:v>60.5974</c:v>
                </c:pt>
                <c:pt idx="2950">
                  <c:v>36.536299999999997</c:v>
                </c:pt>
                <c:pt idx="2951">
                  <c:v>48.3339</c:v>
                </c:pt>
                <c:pt idx="2952">
                  <c:v>11.3939</c:v>
                </c:pt>
                <c:pt idx="2953">
                  <c:v>32.156500000000001</c:v>
                </c:pt>
                <c:pt idx="2954">
                  <c:v>8.3884500000000006</c:v>
                </c:pt>
                <c:pt idx="2955">
                  <c:v>12.3428</c:v>
                </c:pt>
                <c:pt idx="2956">
                  <c:v>24.2301</c:v>
                </c:pt>
                <c:pt idx="2957">
                  <c:v>35.656100000000002</c:v>
                </c:pt>
                <c:pt idx="2958">
                  <c:v>17.756799999999998</c:v>
                </c:pt>
                <c:pt idx="2959">
                  <c:v>38.322099999999999</c:v>
                </c:pt>
                <c:pt idx="2960">
                  <c:v>7.8509599999999997</c:v>
                </c:pt>
                <c:pt idx="2961">
                  <c:v>19.496700000000001</c:v>
                </c:pt>
                <c:pt idx="2962">
                  <c:v>14.8589</c:v>
                </c:pt>
                <c:pt idx="2963">
                  <c:v>1.24048</c:v>
                </c:pt>
                <c:pt idx="2964">
                  <c:v>23.1858</c:v>
                </c:pt>
                <c:pt idx="2965">
                  <c:v>23.6782</c:v>
                </c:pt>
                <c:pt idx="2966">
                  <c:v>3.42632</c:v>
                </c:pt>
                <c:pt idx="2967">
                  <c:v>10.965</c:v>
                </c:pt>
                <c:pt idx="2968">
                  <c:v>8.0209700000000002</c:v>
                </c:pt>
                <c:pt idx="2969">
                  <c:v>34.136299999999999</c:v>
                </c:pt>
                <c:pt idx="2970">
                  <c:v>24.177600000000002</c:v>
                </c:pt>
                <c:pt idx="2971">
                  <c:v>18.1188</c:v>
                </c:pt>
                <c:pt idx="2972">
                  <c:v>17.307600000000001</c:v>
                </c:pt>
                <c:pt idx="2973">
                  <c:v>23.6066</c:v>
                </c:pt>
                <c:pt idx="2974">
                  <c:v>18.029800000000002</c:v>
                </c:pt>
                <c:pt idx="2975">
                  <c:v>15.421900000000001</c:v>
                </c:pt>
                <c:pt idx="2976">
                  <c:v>35.0852</c:v>
                </c:pt>
                <c:pt idx="2977">
                  <c:v>54.535800000000002</c:v>
                </c:pt>
                <c:pt idx="2978">
                  <c:v>37.627899999999997</c:v>
                </c:pt>
                <c:pt idx="2979">
                  <c:v>13.1518</c:v>
                </c:pt>
                <c:pt idx="2980">
                  <c:v>14.9557</c:v>
                </c:pt>
                <c:pt idx="2981">
                  <c:v>29.892099999999999</c:v>
                </c:pt>
                <c:pt idx="2982">
                  <c:v>19.0977</c:v>
                </c:pt>
                <c:pt idx="2983">
                  <c:v>22.4023</c:v>
                </c:pt>
                <c:pt idx="2984">
                  <c:v>32.017099999999999</c:v>
                </c:pt>
                <c:pt idx="2985">
                  <c:v>40.159100000000002</c:v>
                </c:pt>
                <c:pt idx="2986">
                  <c:v>17.6934</c:v>
                </c:pt>
                <c:pt idx="2987">
                  <c:v>16.835999999999999</c:v>
                </c:pt>
                <c:pt idx="2988">
                  <c:v>40.0002</c:v>
                </c:pt>
                <c:pt idx="2989">
                  <c:v>38.0914</c:v>
                </c:pt>
                <c:pt idx="2990">
                  <c:v>16.174299999999999</c:v>
                </c:pt>
                <c:pt idx="2991">
                  <c:v>22.7927</c:v>
                </c:pt>
                <c:pt idx="2992">
                  <c:v>3.29156</c:v>
                </c:pt>
                <c:pt idx="2993">
                  <c:v>2.9257599999999999</c:v>
                </c:pt>
                <c:pt idx="2994">
                  <c:v>25.761399999999998</c:v>
                </c:pt>
                <c:pt idx="2995">
                  <c:v>14.539300000000001</c:v>
                </c:pt>
                <c:pt idx="2996">
                  <c:v>44.698900000000002</c:v>
                </c:pt>
                <c:pt idx="2997">
                  <c:v>13.411</c:v>
                </c:pt>
                <c:pt idx="2998">
                  <c:v>41.304499999999997</c:v>
                </c:pt>
                <c:pt idx="2999">
                  <c:v>17.116499999999998</c:v>
                </c:pt>
                <c:pt idx="3000">
                  <c:v>12.4291</c:v>
                </c:pt>
                <c:pt idx="3001">
                  <c:v>22.019400000000001</c:v>
                </c:pt>
                <c:pt idx="3002">
                  <c:v>30.509699999999999</c:v>
                </c:pt>
                <c:pt idx="3003">
                  <c:v>30.416899999999998</c:v>
                </c:pt>
                <c:pt idx="3004">
                  <c:v>13.7037</c:v>
                </c:pt>
                <c:pt idx="3005">
                  <c:v>18.6692</c:v>
                </c:pt>
                <c:pt idx="3006">
                  <c:v>35.478000000000002</c:v>
                </c:pt>
                <c:pt idx="3007">
                  <c:v>40.719299999999997</c:v>
                </c:pt>
                <c:pt idx="3008">
                  <c:v>11.3588</c:v>
                </c:pt>
                <c:pt idx="3009">
                  <c:v>20.841999999999999</c:v>
                </c:pt>
                <c:pt idx="3010">
                  <c:v>22.109100000000002</c:v>
                </c:pt>
                <c:pt idx="3011">
                  <c:v>36.465299999999999</c:v>
                </c:pt>
                <c:pt idx="3012">
                  <c:v>19.448799999999999</c:v>
                </c:pt>
                <c:pt idx="3013">
                  <c:v>64.707800000000006</c:v>
                </c:pt>
                <c:pt idx="3014">
                  <c:v>13.2143</c:v>
                </c:pt>
                <c:pt idx="3015">
                  <c:v>38.309199999999997</c:v>
                </c:pt>
                <c:pt idx="3016">
                  <c:v>60.321899999999999</c:v>
                </c:pt>
                <c:pt idx="3017">
                  <c:v>56.0304</c:v>
                </c:pt>
                <c:pt idx="3018">
                  <c:v>59.3399</c:v>
                </c:pt>
                <c:pt idx="3019">
                  <c:v>50.720700000000001</c:v>
                </c:pt>
                <c:pt idx="3020">
                  <c:v>34.351900000000001</c:v>
                </c:pt>
                <c:pt idx="3021">
                  <c:v>20.467500000000001</c:v>
                </c:pt>
                <c:pt idx="3022">
                  <c:v>17.247199999999999</c:v>
                </c:pt>
                <c:pt idx="3023">
                  <c:v>26.342099999999999</c:v>
                </c:pt>
                <c:pt idx="3024">
                  <c:v>22.701699999999999</c:v>
                </c:pt>
                <c:pt idx="3025">
                  <c:v>19.1677</c:v>
                </c:pt>
                <c:pt idx="3026">
                  <c:v>13.6845</c:v>
                </c:pt>
                <c:pt idx="3027">
                  <c:v>20.760300000000001</c:v>
                </c:pt>
                <c:pt idx="3028">
                  <c:v>20.3735</c:v>
                </c:pt>
                <c:pt idx="3029">
                  <c:v>7.8753700000000002</c:v>
                </c:pt>
                <c:pt idx="3030">
                  <c:v>24.947199999999999</c:v>
                </c:pt>
                <c:pt idx="3031">
                  <c:v>27.0381</c:v>
                </c:pt>
                <c:pt idx="3032">
                  <c:v>11.336600000000001</c:v>
                </c:pt>
                <c:pt idx="3033">
                  <c:v>53.3384</c:v>
                </c:pt>
                <c:pt idx="3034">
                  <c:v>19.045999999999999</c:v>
                </c:pt>
                <c:pt idx="3035">
                  <c:v>11.3764</c:v>
                </c:pt>
                <c:pt idx="3036">
                  <c:v>20.676300000000001</c:v>
                </c:pt>
                <c:pt idx="3037">
                  <c:v>6.1949699999999996</c:v>
                </c:pt>
                <c:pt idx="3038">
                  <c:v>18.3963</c:v>
                </c:pt>
                <c:pt idx="3039">
                  <c:v>15.263400000000001</c:v>
                </c:pt>
                <c:pt idx="3040">
                  <c:v>64.290499999999994</c:v>
                </c:pt>
                <c:pt idx="3041">
                  <c:v>189.37200000000001</c:v>
                </c:pt>
                <c:pt idx="3042">
                  <c:v>219.08</c:v>
                </c:pt>
                <c:pt idx="3043">
                  <c:v>200.3</c:v>
                </c:pt>
                <c:pt idx="3044">
                  <c:v>83.590999999999994</c:v>
                </c:pt>
                <c:pt idx="3045">
                  <c:v>45.526600000000002</c:v>
                </c:pt>
                <c:pt idx="3046">
                  <c:v>14.7705</c:v>
                </c:pt>
                <c:pt idx="3047">
                  <c:v>38.847200000000001</c:v>
                </c:pt>
                <c:pt idx="3048">
                  <c:v>37.418799999999997</c:v>
                </c:pt>
                <c:pt idx="3049">
                  <c:v>42.023699999999998</c:v>
                </c:pt>
                <c:pt idx="3050">
                  <c:v>38.817700000000002</c:v>
                </c:pt>
                <c:pt idx="3051">
                  <c:v>18.4878</c:v>
                </c:pt>
                <c:pt idx="3052">
                  <c:v>108.652</c:v>
                </c:pt>
                <c:pt idx="3053">
                  <c:v>79.060599999999994</c:v>
                </c:pt>
                <c:pt idx="3054">
                  <c:v>61.934199999999997</c:v>
                </c:pt>
                <c:pt idx="3055">
                  <c:v>60.788800000000002</c:v>
                </c:pt>
                <c:pt idx="3056">
                  <c:v>46.280999999999999</c:v>
                </c:pt>
                <c:pt idx="3057">
                  <c:v>25.659700000000001</c:v>
                </c:pt>
                <c:pt idx="3058">
                  <c:v>55.566099999999999</c:v>
                </c:pt>
                <c:pt idx="3059">
                  <c:v>49.093899999999998</c:v>
                </c:pt>
                <c:pt idx="3060">
                  <c:v>18.561499999999999</c:v>
                </c:pt>
                <c:pt idx="3061">
                  <c:v>16.457799999999999</c:v>
                </c:pt>
                <c:pt idx="3062">
                  <c:v>54.689500000000002</c:v>
                </c:pt>
                <c:pt idx="3063">
                  <c:v>5.53179</c:v>
                </c:pt>
                <c:pt idx="3064">
                  <c:v>48.381100000000004</c:v>
                </c:pt>
                <c:pt idx="3065">
                  <c:v>1.7583</c:v>
                </c:pt>
                <c:pt idx="3066">
                  <c:v>22.549099999999999</c:v>
                </c:pt>
                <c:pt idx="3067">
                  <c:v>12.601900000000001</c:v>
                </c:pt>
                <c:pt idx="3068">
                  <c:v>28.201899999999998</c:v>
                </c:pt>
                <c:pt idx="3069">
                  <c:v>8.1947700000000001</c:v>
                </c:pt>
                <c:pt idx="3070">
                  <c:v>30.518899999999999</c:v>
                </c:pt>
                <c:pt idx="3071">
                  <c:v>7.64377</c:v>
                </c:pt>
                <c:pt idx="3072">
                  <c:v>4.4490499999999997</c:v>
                </c:pt>
                <c:pt idx="3073">
                  <c:v>21.318000000000001</c:v>
                </c:pt>
                <c:pt idx="3074">
                  <c:v>41.346800000000002</c:v>
                </c:pt>
                <c:pt idx="3075">
                  <c:v>24.327400000000001</c:v>
                </c:pt>
                <c:pt idx="3076">
                  <c:v>8.1501999999999999</c:v>
                </c:pt>
                <c:pt idx="3077">
                  <c:v>54.535800000000002</c:v>
                </c:pt>
                <c:pt idx="3078">
                  <c:v>47.2791</c:v>
                </c:pt>
                <c:pt idx="3079">
                  <c:v>16.1599</c:v>
                </c:pt>
                <c:pt idx="3080">
                  <c:v>29.4758</c:v>
                </c:pt>
                <c:pt idx="3081">
                  <c:v>58.396000000000001</c:v>
                </c:pt>
                <c:pt idx="3082">
                  <c:v>19.785</c:v>
                </c:pt>
                <c:pt idx="3083">
                  <c:v>41.088999999999999</c:v>
                </c:pt>
                <c:pt idx="3084">
                  <c:v>74.828999999999994</c:v>
                </c:pt>
                <c:pt idx="3085">
                  <c:v>50.354300000000002</c:v>
                </c:pt>
                <c:pt idx="3086">
                  <c:v>46.692700000000002</c:v>
                </c:pt>
                <c:pt idx="3087">
                  <c:v>72.433999999999997</c:v>
                </c:pt>
                <c:pt idx="3088">
                  <c:v>32.366399999999999</c:v>
                </c:pt>
                <c:pt idx="3089">
                  <c:v>59.3157</c:v>
                </c:pt>
                <c:pt idx="3090">
                  <c:v>10.317600000000001</c:v>
                </c:pt>
                <c:pt idx="3091">
                  <c:v>73.658000000000001</c:v>
                </c:pt>
                <c:pt idx="3092">
                  <c:v>49.035299999999999</c:v>
                </c:pt>
                <c:pt idx="3093">
                  <c:v>13.8057</c:v>
                </c:pt>
                <c:pt idx="3094">
                  <c:v>41.14</c:v>
                </c:pt>
                <c:pt idx="3095">
                  <c:v>30.5687</c:v>
                </c:pt>
                <c:pt idx="3096">
                  <c:v>64.532200000000003</c:v>
                </c:pt>
                <c:pt idx="3097">
                  <c:v>61.349400000000003</c:v>
                </c:pt>
                <c:pt idx="3098">
                  <c:v>17.385200000000001</c:v>
                </c:pt>
                <c:pt idx="3099">
                  <c:v>18.682099999999998</c:v>
                </c:pt>
                <c:pt idx="3100">
                  <c:v>28.663499999999999</c:v>
                </c:pt>
                <c:pt idx="3101">
                  <c:v>33.357799999999997</c:v>
                </c:pt>
                <c:pt idx="3102">
                  <c:v>27.615300000000001</c:v>
                </c:pt>
                <c:pt idx="3103">
                  <c:v>49.279400000000003</c:v>
                </c:pt>
                <c:pt idx="3104">
                  <c:v>73.291799999999995</c:v>
                </c:pt>
                <c:pt idx="3105">
                  <c:v>89.630600000000001</c:v>
                </c:pt>
                <c:pt idx="3106">
                  <c:v>12.3881</c:v>
                </c:pt>
                <c:pt idx="3107">
                  <c:v>37.686999999999998</c:v>
                </c:pt>
                <c:pt idx="3108">
                  <c:v>47.806600000000003</c:v>
                </c:pt>
                <c:pt idx="3109">
                  <c:v>64.125</c:v>
                </c:pt>
                <c:pt idx="3110">
                  <c:v>54.522100000000002</c:v>
                </c:pt>
                <c:pt idx="3111">
                  <c:v>35.007300000000001</c:v>
                </c:pt>
                <c:pt idx="3112">
                  <c:v>43.492100000000001</c:v>
                </c:pt>
                <c:pt idx="3113">
                  <c:v>17.978400000000001</c:v>
                </c:pt>
                <c:pt idx="3114">
                  <c:v>60.058799999999998</c:v>
                </c:pt>
                <c:pt idx="3115">
                  <c:v>51.299100000000003</c:v>
                </c:pt>
                <c:pt idx="3116">
                  <c:v>28.559200000000001</c:v>
                </c:pt>
                <c:pt idx="3117">
                  <c:v>14.802099999999999</c:v>
                </c:pt>
                <c:pt idx="3118">
                  <c:v>32.570799999999998</c:v>
                </c:pt>
                <c:pt idx="3119">
                  <c:v>18.6858</c:v>
                </c:pt>
                <c:pt idx="3120">
                  <c:v>58.229700000000001</c:v>
                </c:pt>
                <c:pt idx="3121">
                  <c:v>32.610300000000002</c:v>
                </c:pt>
                <c:pt idx="3122">
                  <c:v>39.469000000000001</c:v>
                </c:pt>
                <c:pt idx="3123">
                  <c:v>13.1279</c:v>
                </c:pt>
                <c:pt idx="3124">
                  <c:v>46.746200000000002</c:v>
                </c:pt>
                <c:pt idx="3125">
                  <c:v>32.433100000000003</c:v>
                </c:pt>
                <c:pt idx="3126">
                  <c:v>52.680700000000002</c:v>
                </c:pt>
                <c:pt idx="3127">
                  <c:v>43.053800000000003</c:v>
                </c:pt>
                <c:pt idx="3128">
                  <c:v>31.1526</c:v>
                </c:pt>
                <c:pt idx="3129">
                  <c:v>6.5658899999999996</c:v>
                </c:pt>
                <c:pt idx="3130">
                  <c:v>11.960599999999999</c:v>
                </c:pt>
                <c:pt idx="3131">
                  <c:v>21.0259</c:v>
                </c:pt>
                <c:pt idx="3132">
                  <c:v>45.181600000000003</c:v>
                </c:pt>
                <c:pt idx="3133">
                  <c:v>21.883199999999999</c:v>
                </c:pt>
                <c:pt idx="3134">
                  <c:v>15.2843</c:v>
                </c:pt>
                <c:pt idx="3135">
                  <c:v>17.686699999999998</c:v>
                </c:pt>
                <c:pt idx="3136">
                  <c:v>68.428700000000006</c:v>
                </c:pt>
                <c:pt idx="3137">
                  <c:v>26.6372</c:v>
                </c:pt>
                <c:pt idx="3138">
                  <c:v>25.417000000000002</c:v>
                </c:pt>
                <c:pt idx="3139">
                  <c:v>31.854299999999999</c:v>
                </c:pt>
                <c:pt idx="3140">
                  <c:v>29.167200000000001</c:v>
                </c:pt>
                <c:pt idx="3141">
                  <c:v>112.66500000000001</c:v>
                </c:pt>
                <c:pt idx="3142">
                  <c:v>72.013800000000003</c:v>
                </c:pt>
                <c:pt idx="3143">
                  <c:v>35.604799999999997</c:v>
                </c:pt>
                <c:pt idx="3144">
                  <c:v>51.753</c:v>
                </c:pt>
                <c:pt idx="3145">
                  <c:v>70.834100000000007</c:v>
                </c:pt>
                <c:pt idx="3146">
                  <c:v>76.512200000000007</c:v>
                </c:pt>
                <c:pt idx="3147">
                  <c:v>22.834099999999999</c:v>
                </c:pt>
                <c:pt idx="3148">
                  <c:v>13.7879</c:v>
                </c:pt>
                <c:pt idx="3149">
                  <c:v>50.822299999999998</c:v>
                </c:pt>
                <c:pt idx="3150">
                  <c:v>49.206299999999999</c:v>
                </c:pt>
                <c:pt idx="3151">
                  <c:v>52.326300000000003</c:v>
                </c:pt>
                <c:pt idx="3152">
                  <c:v>109.15900000000001</c:v>
                </c:pt>
                <c:pt idx="3153">
                  <c:v>34.307099999999998</c:v>
                </c:pt>
                <c:pt idx="3154">
                  <c:v>11.1211</c:v>
                </c:pt>
                <c:pt idx="3155">
                  <c:v>20.1554</c:v>
                </c:pt>
                <c:pt idx="3156">
                  <c:v>4.3298800000000002</c:v>
                </c:pt>
                <c:pt idx="3157">
                  <c:v>28.102699999999999</c:v>
                </c:pt>
                <c:pt idx="3158">
                  <c:v>44.491999999999997</c:v>
                </c:pt>
                <c:pt idx="3159">
                  <c:v>59.149000000000001</c:v>
                </c:pt>
                <c:pt idx="3160">
                  <c:v>57.136699999999998</c:v>
                </c:pt>
                <c:pt idx="3161">
                  <c:v>100.386</c:v>
                </c:pt>
                <c:pt idx="3162">
                  <c:v>207.08</c:v>
                </c:pt>
                <c:pt idx="3163">
                  <c:v>181.721</c:v>
                </c:pt>
                <c:pt idx="3164">
                  <c:v>78.512799999999999</c:v>
                </c:pt>
                <c:pt idx="3165">
                  <c:v>45.363900000000001</c:v>
                </c:pt>
                <c:pt idx="3166">
                  <c:v>26.636800000000001</c:v>
                </c:pt>
                <c:pt idx="3167">
                  <c:v>48.325699999999998</c:v>
                </c:pt>
                <c:pt idx="3168">
                  <c:v>27.3354</c:v>
                </c:pt>
                <c:pt idx="3169">
                  <c:v>29.235800000000001</c:v>
                </c:pt>
                <c:pt idx="3170">
                  <c:v>38.433300000000003</c:v>
                </c:pt>
                <c:pt idx="3171">
                  <c:v>25.648599999999998</c:v>
                </c:pt>
                <c:pt idx="3172">
                  <c:v>16.2989</c:v>
                </c:pt>
                <c:pt idx="3173">
                  <c:v>72.84</c:v>
                </c:pt>
                <c:pt idx="3174">
                  <c:v>92.358099999999993</c:v>
                </c:pt>
                <c:pt idx="3175">
                  <c:v>10.4168</c:v>
                </c:pt>
                <c:pt idx="3176">
                  <c:v>26.181899999999999</c:v>
                </c:pt>
                <c:pt idx="3177">
                  <c:v>14.540100000000001</c:v>
                </c:pt>
                <c:pt idx="3178">
                  <c:v>71.547600000000003</c:v>
                </c:pt>
                <c:pt idx="3179">
                  <c:v>37.349499999999999</c:v>
                </c:pt>
                <c:pt idx="3180">
                  <c:v>23.349799999999998</c:v>
                </c:pt>
                <c:pt idx="3181">
                  <c:v>32.915399999999998</c:v>
                </c:pt>
                <c:pt idx="3182">
                  <c:v>49.543799999999997</c:v>
                </c:pt>
                <c:pt idx="3183">
                  <c:v>41.381599999999999</c:v>
                </c:pt>
                <c:pt idx="3184">
                  <c:v>63.747700000000002</c:v>
                </c:pt>
                <c:pt idx="3185">
                  <c:v>44.7804</c:v>
                </c:pt>
                <c:pt idx="3186">
                  <c:v>24.153300000000002</c:v>
                </c:pt>
                <c:pt idx="3187">
                  <c:v>64.016900000000007</c:v>
                </c:pt>
                <c:pt idx="3188">
                  <c:v>48.982300000000002</c:v>
                </c:pt>
                <c:pt idx="3189">
                  <c:v>13.3188</c:v>
                </c:pt>
                <c:pt idx="3190">
                  <c:v>23.5105</c:v>
                </c:pt>
                <c:pt idx="3191">
                  <c:v>22.243500000000001</c:v>
                </c:pt>
                <c:pt idx="3192">
                  <c:v>29.732500000000002</c:v>
                </c:pt>
                <c:pt idx="3193">
                  <c:v>43.000900000000001</c:v>
                </c:pt>
                <c:pt idx="3194">
                  <c:v>48.940199999999997</c:v>
                </c:pt>
                <c:pt idx="3195">
                  <c:v>58.564799999999998</c:v>
                </c:pt>
                <c:pt idx="3196">
                  <c:v>24.566299999999998</c:v>
                </c:pt>
                <c:pt idx="3197">
                  <c:v>49.695799999999998</c:v>
                </c:pt>
                <c:pt idx="3198">
                  <c:v>95.7136</c:v>
                </c:pt>
                <c:pt idx="3199">
                  <c:v>100.81699999999999</c:v>
                </c:pt>
                <c:pt idx="3200">
                  <c:v>75.411199999999994</c:v>
                </c:pt>
                <c:pt idx="3201">
                  <c:v>45.286000000000001</c:v>
                </c:pt>
                <c:pt idx="3202">
                  <c:v>42.027099999999997</c:v>
                </c:pt>
                <c:pt idx="3203">
                  <c:v>56.620600000000003</c:v>
                </c:pt>
                <c:pt idx="3204">
                  <c:v>22.3429</c:v>
                </c:pt>
                <c:pt idx="3205">
                  <c:v>44.7789</c:v>
                </c:pt>
                <c:pt idx="3206">
                  <c:v>67.312299999999993</c:v>
                </c:pt>
                <c:pt idx="3207">
                  <c:v>58.249099999999999</c:v>
                </c:pt>
                <c:pt idx="3208">
                  <c:v>38.846800000000002</c:v>
                </c:pt>
                <c:pt idx="3209">
                  <c:v>27.378299999999999</c:v>
                </c:pt>
                <c:pt idx="3210">
                  <c:v>21.909300000000002</c:v>
                </c:pt>
                <c:pt idx="3211">
                  <c:v>42.457799999999999</c:v>
                </c:pt>
                <c:pt idx="3212">
                  <c:v>43.551400000000001</c:v>
                </c:pt>
                <c:pt idx="3213">
                  <c:v>23.517399999999999</c:v>
                </c:pt>
                <c:pt idx="3214">
                  <c:v>50.293999999999997</c:v>
                </c:pt>
                <c:pt idx="3215">
                  <c:v>37.741100000000003</c:v>
                </c:pt>
                <c:pt idx="3216">
                  <c:v>34.118699999999997</c:v>
                </c:pt>
                <c:pt idx="3217">
                  <c:v>19.9115</c:v>
                </c:pt>
                <c:pt idx="3218">
                  <c:v>37.724499999999999</c:v>
                </c:pt>
                <c:pt idx="3219">
                  <c:v>24.809200000000001</c:v>
                </c:pt>
                <c:pt idx="3220">
                  <c:v>44.008699999999997</c:v>
                </c:pt>
                <c:pt idx="3221">
                  <c:v>36.227899999999998</c:v>
                </c:pt>
                <c:pt idx="3222">
                  <c:v>12.0824</c:v>
                </c:pt>
                <c:pt idx="3223">
                  <c:v>8.5949600000000004</c:v>
                </c:pt>
                <c:pt idx="3224">
                  <c:v>26.043700000000001</c:v>
                </c:pt>
                <c:pt idx="3225">
                  <c:v>19.853999999999999</c:v>
                </c:pt>
                <c:pt idx="3226">
                  <c:v>12.795</c:v>
                </c:pt>
                <c:pt idx="3227">
                  <c:v>33.738</c:v>
                </c:pt>
                <c:pt idx="3228">
                  <c:v>55.159100000000002</c:v>
                </c:pt>
                <c:pt idx="3229">
                  <c:v>33.417299999999997</c:v>
                </c:pt>
                <c:pt idx="3230">
                  <c:v>34.053600000000003</c:v>
                </c:pt>
                <c:pt idx="3231">
                  <c:v>22.692799999999998</c:v>
                </c:pt>
                <c:pt idx="3232">
                  <c:v>21.788599999999999</c:v>
                </c:pt>
                <c:pt idx="3233">
                  <c:v>48.292200000000001</c:v>
                </c:pt>
                <c:pt idx="3234">
                  <c:v>46.941600000000001</c:v>
                </c:pt>
                <c:pt idx="3235">
                  <c:v>7.6811600000000002</c:v>
                </c:pt>
                <c:pt idx="3236">
                  <c:v>85.236999999999995</c:v>
                </c:pt>
                <c:pt idx="3237">
                  <c:v>77.393299999999996</c:v>
                </c:pt>
                <c:pt idx="3238">
                  <c:v>20.712499999999999</c:v>
                </c:pt>
                <c:pt idx="3239">
                  <c:v>24.724900000000002</c:v>
                </c:pt>
                <c:pt idx="3240">
                  <c:v>57.688699999999997</c:v>
                </c:pt>
                <c:pt idx="3241">
                  <c:v>95.2761</c:v>
                </c:pt>
                <c:pt idx="3242">
                  <c:v>45.759599999999999</c:v>
                </c:pt>
                <c:pt idx="3243">
                  <c:v>24.452300000000001</c:v>
                </c:pt>
                <c:pt idx="3244">
                  <c:v>35.870600000000003</c:v>
                </c:pt>
                <c:pt idx="3245">
                  <c:v>49.656799999999997</c:v>
                </c:pt>
                <c:pt idx="3246">
                  <c:v>13.7727</c:v>
                </c:pt>
                <c:pt idx="3247">
                  <c:v>7.3703099999999999</c:v>
                </c:pt>
                <c:pt idx="3248">
                  <c:v>34.643300000000004</c:v>
                </c:pt>
                <c:pt idx="3249">
                  <c:v>36.531700000000001</c:v>
                </c:pt>
                <c:pt idx="3250">
                  <c:v>25.774899999999999</c:v>
                </c:pt>
                <c:pt idx="3251">
                  <c:v>32.929699999999997</c:v>
                </c:pt>
                <c:pt idx="3252">
                  <c:v>24.4452</c:v>
                </c:pt>
                <c:pt idx="3253">
                  <c:v>38.0687</c:v>
                </c:pt>
                <c:pt idx="3254">
                  <c:v>17.422699999999999</c:v>
                </c:pt>
                <c:pt idx="3255">
                  <c:v>37.727200000000003</c:v>
                </c:pt>
                <c:pt idx="3256">
                  <c:v>27.0105</c:v>
                </c:pt>
                <c:pt idx="3257">
                  <c:v>35.4086</c:v>
                </c:pt>
                <c:pt idx="3258">
                  <c:v>35.432400000000001</c:v>
                </c:pt>
                <c:pt idx="3259">
                  <c:v>43.606099999999998</c:v>
                </c:pt>
                <c:pt idx="3260">
                  <c:v>63.496099999999998</c:v>
                </c:pt>
                <c:pt idx="3261">
                  <c:v>23.9572</c:v>
                </c:pt>
                <c:pt idx="3262">
                  <c:v>22.238</c:v>
                </c:pt>
                <c:pt idx="3263">
                  <c:v>29.301400000000001</c:v>
                </c:pt>
                <c:pt idx="3264">
                  <c:v>43.031700000000001</c:v>
                </c:pt>
                <c:pt idx="3265">
                  <c:v>22.6812</c:v>
                </c:pt>
                <c:pt idx="3266">
                  <c:v>39.816000000000003</c:v>
                </c:pt>
                <c:pt idx="3267">
                  <c:v>23.406700000000001</c:v>
                </c:pt>
                <c:pt idx="3268">
                  <c:v>24.688600000000001</c:v>
                </c:pt>
                <c:pt idx="3269">
                  <c:v>61.623600000000003</c:v>
                </c:pt>
                <c:pt idx="3270">
                  <c:v>71.605699999999999</c:v>
                </c:pt>
                <c:pt idx="3271">
                  <c:v>54.928899999999999</c:v>
                </c:pt>
                <c:pt idx="3272">
                  <c:v>49.247</c:v>
                </c:pt>
                <c:pt idx="3273">
                  <c:v>35.439599999999999</c:v>
                </c:pt>
                <c:pt idx="3274">
                  <c:v>42.782600000000002</c:v>
                </c:pt>
                <c:pt idx="3275">
                  <c:v>60.866999999999997</c:v>
                </c:pt>
                <c:pt idx="3276">
                  <c:v>29.866099999999999</c:v>
                </c:pt>
                <c:pt idx="3277">
                  <c:v>33.766500000000001</c:v>
                </c:pt>
                <c:pt idx="3278">
                  <c:v>12.9621</c:v>
                </c:pt>
                <c:pt idx="3279">
                  <c:v>30.917200000000001</c:v>
                </c:pt>
                <c:pt idx="3280">
                  <c:v>25.921600000000002</c:v>
                </c:pt>
                <c:pt idx="3281">
                  <c:v>18.106300000000001</c:v>
                </c:pt>
                <c:pt idx="3282">
                  <c:v>43.0642</c:v>
                </c:pt>
                <c:pt idx="3283">
                  <c:v>152.732</c:v>
                </c:pt>
                <c:pt idx="3284">
                  <c:v>239.446</c:v>
                </c:pt>
                <c:pt idx="3285">
                  <c:v>239.066</c:v>
                </c:pt>
                <c:pt idx="3286">
                  <c:v>124.682</c:v>
                </c:pt>
                <c:pt idx="3287">
                  <c:v>31.138500000000001</c:v>
                </c:pt>
                <c:pt idx="3288">
                  <c:v>26.782399999999999</c:v>
                </c:pt>
                <c:pt idx="3289">
                  <c:v>2.6105399999999999</c:v>
                </c:pt>
                <c:pt idx="3290">
                  <c:v>33.702100000000002</c:v>
                </c:pt>
                <c:pt idx="3291">
                  <c:v>26.2013</c:v>
                </c:pt>
                <c:pt idx="3292">
                  <c:v>17.972100000000001</c:v>
                </c:pt>
                <c:pt idx="3293">
                  <c:v>46.8506</c:v>
                </c:pt>
                <c:pt idx="3294">
                  <c:v>25.575600000000001</c:v>
                </c:pt>
                <c:pt idx="3295">
                  <c:v>24.6387</c:v>
                </c:pt>
                <c:pt idx="3296">
                  <c:v>48.311799999999998</c:v>
                </c:pt>
                <c:pt idx="3297">
                  <c:v>29.6813</c:v>
                </c:pt>
                <c:pt idx="3298">
                  <c:v>23.622</c:v>
                </c:pt>
                <c:pt idx="3299">
                  <c:v>34.880800000000001</c:v>
                </c:pt>
                <c:pt idx="3300">
                  <c:v>69.144800000000004</c:v>
                </c:pt>
                <c:pt idx="3301">
                  <c:v>11.194599999999999</c:v>
                </c:pt>
                <c:pt idx="3302">
                  <c:v>23.799299999999999</c:v>
                </c:pt>
                <c:pt idx="3303">
                  <c:v>63.523699999999998</c:v>
                </c:pt>
                <c:pt idx="3304">
                  <c:v>91.518799999999999</c:v>
                </c:pt>
                <c:pt idx="3305">
                  <c:v>49.284399999999998</c:v>
                </c:pt>
                <c:pt idx="3306">
                  <c:v>42.847900000000003</c:v>
                </c:pt>
                <c:pt idx="3307">
                  <c:v>15.482799999999999</c:v>
                </c:pt>
                <c:pt idx="3308">
                  <c:v>22.150200000000002</c:v>
                </c:pt>
                <c:pt idx="3309">
                  <c:v>19.375299999999999</c:v>
                </c:pt>
                <c:pt idx="3310">
                  <c:v>7.5900699999999999</c:v>
                </c:pt>
                <c:pt idx="3311">
                  <c:v>44.296700000000001</c:v>
                </c:pt>
                <c:pt idx="3312">
                  <c:v>88.203999999999994</c:v>
                </c:pt>
                <c:pt idx="3313">
                  <c:v>95.809600000000003</c:v>
                </c:pt>
                <c:pt idx="3314">
                  <c:v>54.529899999999998</c:v>
                </c:pt>
                <c:pt idx="3315">
                  <c:v>21.991900000000001</c:v>
                </c:pt>
                <c:pt idx="3316">
                  <c:v>33.966500000000003</c:v>
                </c:pt>
                <c:pt idx="3317">
                  <c:v>25.107399999999998</c:v>
                </c:pt>
                <c:pt idx="3318">
                  <c:v>10.4717</c:v>
                </c:pt>
                <c:pt idx="3319">
                  <c:v>31.340800000000002</c:v>
                </c:pt>
                <c:pt idx="3320">
                  <c:v>27.005299999999998</c:v>
                </c:pt>
                <c:pt idx="3321">
                  <c:v>36.476799999999997</c:v>
                </c:pt>
                <c:pt idx="3322">
                  <c:v>20.913599999999999</c:v>
                </c:pt>
                <c:pt idx="3323">
                  <c:v>12.891400000000001</c:v>
                </c:pt>
                <c:pt idx="3324">
                  <c:v>73.859700000000004</c:v>
                </c:pt>
                <c:pt idx="3325">
                  <c:v>56.521799999999999</c:v>
                </c:pt>
                <c:pt idx="3326">
                  <c:v>30.507200000000001</c:v>
                </c:pt>
                <c:pt idx="3327">
                  <c:v>40.893599999999999</c:v>
                </c:pt>
                <c:pt idx="3328">
                  <c:v>50.353999999999999</c:v>
                </c:pt>
                <c:pt idx="3329">
                  <c:v>26.754899999999999</c:v>
                </c:pt>
                <c:pt idx="3330">
                  <c:v>28.326799999999999</c:v>
                </c:pt>
                <c:pt idx="3331">
                  <c:v>49.148400000000002</c:v>
                </c:pt>
                <c:pt idx="3332">
                  <c:v>13.350199999999999</c:v>
                </c:pt>
                <c:pt idx="3333">
                  <c:v>62.209400000000002</c:v>
                </c:pt>
                <c:pt idx="3334">
                  <c:v>45.118699999999997</c:v>
                </c:pt>
                <c:pt idx="3335">
                  <c:v>51.616700000000002</c:v>
                </c:pt>
                <c:pt idx="3336">
                  <c:v>13.9467</c:v>
                </c:pt>
                <c:pt idx="3337">
                  <c:v>25.1143</c:v>
                </c:pt>
                <c:pt idx="3338">
                  <c:v>42.374000000000002</c:v>
                </c:pt>
                <c:pt idx="3339">
                  <c:v>38.6051</c:v>
                </c:pt>
                <c:pt idx="3340">
                  <c:v>88.605099999999993</c:v>
                </c:pt>
                <c:pt idx="3341">
                  <c:v>111.89</c:v>
                </c:pt>
                <c:pt idx="3342">
                  <c:v>47.376399999999997</c:v>
                </c:pt>
                <c:pt idx="3343">
                  <c:v>62.994700000000002</c:v>
                </c:pt>
                <c:pt idx="3344">
                  <c:v>23.303000000000001</c:v>
                </c:pt>
                <c:pt idx="3345">
                  <c:v>56.267299999999999</c:v>
                </c:pt>
                <c:pt idx="3346">
                  <c:v>47.3613</c:v>
                </c:pt>
                <c:pt idx="3347">
                  <c:v>17.442</c:v>
                </c:pt>
                <c:pt idx="3348">
                  <c:v>23.783899999999999</c:v>
                </c:pt>
                <c:pt idx="3349">
                  <c:v>17.931100000000001</c:v>
                </c:pt>
                <c:pt idx="3350">
                  <c:v>20.5672</c:v>
                </c:pt>
                <c:pt idx="3351">
                  <c:v>58.846299999999999</c:v>
                </c:pt>
                <c:pt idx="3352">
                  <c:v>36.490499999999997</c:v>
                </c:pt>
                <c:pt idx="3353">
                  <c:v>36.575000000000003</c:v>
                </c:pt>
                <c:pt idx="3354">
                  <c:v>46.171399999999998</c:v>
                </c:pt>
                <c:pt idx="3355">
                  <c:v>48.687600000000003</c:v>
                </c:pt>
                <c:pt idx="3356">
                  <c:v>68.338899999999995</c:v>
                </c:pt>
                <c:pt idx="3357">
                  <c:v>22.352499999999999</c:v>
                </c:pt>
                <c:pt idx="3358">
                  <c:v>20.872900000000001</c:v>
                </c:pt>
                <c:pt idx="3359">
                  <c:v>71.766400000000004</c:v>
                </c:pt>
                <c:pt idx="3360">
                  <c:v>44.973300000000002</c:v>
                </c:pt>
                <c:pt idx="3361">
                  <c:v>43.989800000000002</c:v>
                </c:pt>
                <c:pt idx="3362">
                  <c:v>70.271699999999996</c:v>
                </c:pt>
                <c:pt idx="3363">
                  <c:v>37.280299999999997</c:v>
                </c:pt>
                <c:pt idx="3364">
                  <c:v>34.7408</c:v>
                </c:pt>
                <c:pt idx="3365">
                  <c:v>29.517499999999998</c:v>
                </c:pt>
                <c:pt idx="3366">
                  <c:v>17.256399999999999</c:v>
                </c:pt>
                <c:pt idx="3367">
                  <c:v>44.812100000000001</c:v>
                </c:pt>
                <c:pt idx="3368">
                  <c:v>33.1492</c:v>
                </c:pt>
                <c:pt idx="3369">
                  <c:v>62.932099999999998</c:v>
                </c:pt>
                <c:pt idx="3370">
                  <c:v>61.560899999999997</c:v>
                </c:pt>
                <c:pt idx="3371">
                  <c:v>31.943000000000001</c:v>
                </c:pt>
                <c:pt idx="3372">
                  <c:v>23.642399999999999</c:v>
                </c:pt>
                <c:pt idx="3373">
                  <c:v>2.88191</c:v>
                </c:pt>
                <c:pt idx="3374">
                  <c:v>6.8097300000000001</c:v>
                </c:pt>
                <c:pt idx="3375">
                  <c:v>17.670999999999999</c:v>
                </c:pt>
                <c:pt idx="3376">
                  <c:v>11.686299999999999</c:v>
                </c:pt>
                <c:pt idx="3377">
                  <c:v>34.648099999999999</c:v>
                </c:pt>
                <c:pt idx="3378">
                  <c:v>50.345300000000002</c:v>
                </c:pt>
                <c:pt idx="3379">
                  <c:v>48.2258</c:v>
                </c:pt>
                <c:pt idx="3380">
                  <c:v>55.936300000000003</c:v>
                </c:pt>
                <c:pt idx="3381">
                  <c:v>34.917700000000004</c:v>
                </c:pt>
                <c:pt idx="3382">
                  <c:v>16.561800000000002</c:v>
                </c:pt>
                <c:pt idx="3383">
                  <c:v>27.515499999999999</c:v>
                </c:pt>
                <c:pt idx="3384">
                  <c:v>45.065399999999997</c:v>
                </c:pt>
                <c:pt idx="3385">
                  <c:v>62.6877</c:v>
                </c:pt>
                <c:pt idx="3386">
                  <c:v>42.558199999999999</c:v>
                </c:pt>
                <c:pt idx="3387">
                  <c:v>24.063199999999998</c:v>
                </c:pt>
                <c:pt idx="3388">
                  <c:v>13.013999999999999</c:v>
                </c:pt>
                <c:pt idx="3389">
                  <c:v>12.3569</c:v>
                </c:pt>
                <c:pt idx="3390">
                  <c:v>33.836100000000002</c:v>
                </c:pt>
                <c:pt idx="3391">
                  <c:v>40.674599999999998</c:v>
                </c:pt>
                <c:pt idx="3392">
                  <c:v>32.887599999999999</c:v>
                </c:pt>
                <c:pt idx="3393">
                  <c:v>30.241199999999999</c:v>
                </c:pt>
                <c:pt idx="3394">
                  <c:v>37.758000000000003</c:v>
                </c:pt>
                <c:pt idx="3395">
                  <c:v>54.766100000000002</c:v>
                </c:pt>
                <c:pt idx="3396">
                  <c:v>29.6907</c:v>
                </c:pt>
                <c:pt idx="3397">
                  <c:v>61.293199999999999</c:v>
                </c:pt>
                <c:pt idx="3398">
                  <c:v>25.422000000000001</c:v>
                </c:pt>
                <c:pt idx="3399">
                  <c:v>25.6328</c:v>
                </c:pt>
                <c:pt idx="3400">
                  <c:v>47.0642</c:v>
                </c:pt>
                <c:pt idx="3401">
                  <c:v>40.309199999999997</c:v>
                </c:pt>
                <c:pt idx="3402">
                  <c:v>63.826999999999998</c:v>
                </c:pt>
                <c:pt idx="3403">
                  <c:v>12.5901</c:v>
                </c:pt>
                <c:pt idx="3404">
                  <c:v>51.459200000000003</c:v>
                </c:pt>
                <c:pt idx="3405">
                  <c:v>105.985</c:v>
                </c:pt>
                <c:pt idx="3406">
                  <c:v>280.19200000000001</c:v>
                </c:pt>
                <c:pt idx="3407">
                  <c:v>133.6</c:v>
                </c:pt>
                <c:pt idx="3408">
                  <c:v>60.478299999999997</c:v>
                </c:pt>
                <c:pt idx="3409">
                  <c:v>39.293399999999998</c:v>
                </c:pt>
                <c:pt idx="3410">
                  <c:v>50.055500000000002</c:v>
                </c:pt>
                <c:pt idx="3411">
                  <c:v>50.771099999999997</c:v>
                </c:pt>
                <c:pt idx="3412">
                  <c:v>34.298400000000001</c:v>
                </c:pt>
                <c:pt idx="3413">
                  <c:v>32.255600000000001</c:v>
                </c:pt>
                <c:pt idx="3414">
                  <c:v>17.0777</c:v>
                </c:pt>
                <c:pt idx="3415">
                  <c:v>30.746300000000002</c:v>
                </c:pt>
                <c:pt idx="3416">
                  <c:v>30.600100000000001</c:v>
                </c:pt>
                <c:pt idx="3417">
                  <c:v>9.4333299999999998</c:v>
                </c:pt>
                <c:pt idx="3418">
                  <c:v>23.3247</c:v>
                </c:pt>
                <c:pt idx="3419">
                  <c:v>46.676400000000001</c:v>
                </c:pt>
                <c:pt idx="3420">
                  <c:v>30.0975</c:v>
                </c:pt>
                <c:pt idx="3421">
                  <c:v>11.3413</c:v>
                </c:pt>
                <c:pt idx="3422">
                  <c:v>20.586300000000001</c:v>
                </c:pt>
                <c:pt idx="3423">
                  <c:v>41.472900000000003</c:v>
                </c:pt>
                <c:pt idx="3424">
                  <c:v>24.2683</c:v>
                </c:pt>
                <c:pt idx="3425">
                  <c:v>10.4084</c:v>
                </c:pt>
                <c:pt idx="3426">
                  <c:v>30.774699999999999</c:v>
                </c:pt>
                <c:pt idx="3427">
                  <c:v>23.772600000000001</c:v>
                </c:pt>
                <c:pt idx="3428">
                  <c:v>56.067300000000003</c:v>
                </c:pt>
                <c:pt idx="3429">
                  <c:v>29.206700000000001</c:v>
                </c:pt>
                <c:pt idx="3430">
                  <c:v>31.388300000000001</c:v>
                </c:pt>
                <c:pt idx="3431">
                  <c:v>11.255100000000001</c:v>
                </c:pt>
                <c:pt idx="3432">
                  <c:v>54.496699999999997</c:v>
                </c:pt>
                <c:pt idx="3433">
                  <c:v>59.951099999999997</c:v>
                </c:pt>
                <c:pt idx="3434">
                  <c:v>9.9916400000000003</c:v>
                </c:pt>
                <c:pt idx="3435">
                  <c:v>19.293299999999999</c:v>
                </c:pt>
                <c:pt idx="3436">
                  <c:v>38.094099999999997</c:v>
                </c:pt>
                <c:pt idx="3437">
                  <c:v>52.5411</c:v>
                </c:pt>
                <c:pt idx="3438">
                  <c:v>22.862200000000001</c:v>
                </c:pt>
                <c:pt idx="3439">
                  <c:v>11.5441</c:v>
                </c:pt>
                <c:pt idx="3440">
                  <c:v>5.5213799999999997</c:v>
                </c:pt>
                <c:pt idx="3441">
                  <c:v>39.6374</c:v>
                </c:pt>
                <c:pt idx="3442">
                  <c:v>15.6541</c:v>
                </c:pt>
                <c:pt idx="3443">
                  <c:v>40.546300000000002</c:v>
                </c:pt>
                <c:pt idx="3444">
                  <c:v>22.041599999999999</c:v>
                </c:pt>
                <c:pt idx="3445">
                  <c:v>46.233499999999999</c:v>
                </c:pt>
                <c:pt idx="3446">
                  <c:v>30.879799999999999</c:v>
                </c:pt>
                <c:pt idx="3447">
                  <c:v>23.340699999999998</c:v>
                </c:pt>
                <c:pt idx="3448">
                  <c:v>37.186799999999998</c:v>
                </c:pt>
                <c:pt idx="3449">
                  <c:v>47.899099999999997</c:v>
                </c:pt>
                <c:pt idx="3450">
                  <c:v>10.583399999999999</c:v>
                </c:pt>
                <c:pt idx="3451">
                  <c:v>13.527900000000001</c:v>
                </c:pt>
                <c:pt idx="3452">
                  <c:v>55.723799999999997</c:v>
                </c:pt>
                <c:pt idx="3453">
                  <c:v>68.670299999999997</c:v>
                </c:pt>
                <c:pt idx="3454">
                  <c:v>42.787100000000002</c:v>
                </c:pt>
                <c:pt idx="3455">
                  <c:v>37.030099999999997</c:v>
                </c:pt>
                <c:pt idx="3456">
                  <c:v>12.9831</c:v>
                </c:pt>
                <c:pt idx="3457">
                  <c:v>5.32822</c:v>
                </c:pt>
                <c:pt idx="3458">
                  <c:v>34.867899999999999</c:v>
                </c:pt>
                <c:pt idx="3459">
                  <c:v>40.790300000000002</c:v>
                </c:pt>
                <c:pt idx="3460">
                  <c:v>39.280999999999999</c:v>
                </c:pt>
                <c:pt idx="3461">
                  <c:v>46.079500000000003</c:v>
                </c:pt>
                <c:pt idx="3462">
                  <c:v>33.843000000000004</c:v>
                </c:pt>
                <c:pt idx="3463">
                  <c:v>17.710899999999999</c:v>
                </c:pt>
                <c:pt idx="3464">
                  <c:v>33.717300000000002</c:v>
                </c:pt>
                <c:pt idx="3465">
                  <c:v>12.187799999999999</c:v>
                </c:pt>
                <c:pt idx="3466">
                  <c:v>29.6892</c:v>
                </c:pt>
                <c:pt idx="3467">
                  <c:v>8.5766600000000004</c:v>
                </c:pt>
                <c:pt idx="3468">
                  <c:v>54.002099999999999</c:v>
                </c:pt>
                <c:pt idx="3469">
                  <c:v>49.374699999999997</c:v>
                </c:pt>
                <c:pt idx="3470">
                  <c:v>75.852999999999994</c:v>
                </c:pt>
                <c:pt idx="3471">
                  <c:v>36.006500000000003</c:v>
                </c:pt>
                <c:pt idx="3472">
                  <c:v>16.540500000000002</c:v>
                </c:pt>
                <c:pt idx="3473">
                  <c:v>7.73733</c:v>
                </c:pt>
                <c:pt idx="3474">
                  <c:v>36.603099999999998</c:v>
                </c:pt>
                <c:pt idx="3475">
                  <c:v>59.538200000000003</c:v>
                </c:pt>
                <c:pt idx="3476">
                  <c:v>62.1539</c:v>
                </c:pt>
                <c:pt idx="3477">
                  <c:v>18.528400000000001</c:v>
                </c:pt>
                <c:pt idx="3478">
                  <c:v>17.4847</c:v>
                </c:pt>
                <c:pt idx="3479">
                  <c:v>84.288200000000003</c:v>
                </c:pt>
                <c:pt idx="3480">
                  <c:v>40.383099999999999</c:v>
                </c:pt>
                <c:pt idx="3481">
                  <c:v>48.241599999999998</c:v>
                </c:pt>
                <c:pt idx="3482">
                  <c:v>31.307700000000001</c:v>
                </c:pt>
                <c:pt idx="3483">
                  <c:v>30.5871</c:v>
                </c:pt>
                <c:pt idx="3484">
                  <c:v>22.364799999999999</c:v>
                </c:pt>
                <c:pt idx="3485">
                  <c:v>24.292999999999999</c:v>
                </c:pt>
                <c:pt idx="3486">
                  <c:v>23.921299999999999</c:v>
                </c:pt>
                <c:pt idx="3487">
                  <c:v>25.6707</c:v>
                </c:pt>
                <c:pt idx="3488">
                  <c:v>19.194400000000002</c:v>
                </c:pt>
                <c:pt idx="3489">
                  <c:v>35.527700000000003</c:v>
                </c:pt>
                <c:pt idx="3490">
                  <c:v>27.553799999999999</c:v>
                </c:pt>
                <c:pt idx="3491">
                  <c:v>31.026399999999999</c:v>
                </c:pt>
                <c:pt idx="3492">
                  <c:v>13.2211</c:v>
                </c:pt>
                <c:pt idx="3493">
                  <c:v>36.341900000000003</c:v>
                </c:pt>
                <c:pt idx="3494">
                  <c:v>67.737300000000005</c:v>
                </c:pt>
                <c:pt idx="3495">
                  <c:v>62.605400000000003</c:v>
                </c:pt>
                <c:pt idx="3496">
                  <c:v>20.664000000000001</c:v>
                </c:pt>
                <c:pt idx="3497">
                  <c:v>84.038399999999996</c:v>
                </c:pt>
                <c:pt idx="3498">
                  <c:v>35.3384</c:v>
                </c:pt>
                <c:pt idx="3499">
                  <c:v>25.6587</c:v>
                </c:pt>
                <c:pt idx="3500">
                  <c:v>36.340600000000002</c:v>
                </c:pt>
                <c:pt idx="3501">
                  <c:v>43.213099999999997</c:v>
                </c:pt>
                <c:pt idx="3502">
                  <c:v>13.6012</c:v>
                </c:pt>
                <c:pt idx="3503">
                  <c:v>16.9192</c:v>
                </c:pt>
                <c:pt idx="3504">
                  <c:v>24.4498</c:v>
                </c:pt>
                <c:pt idx="3505">
                  <c:v>28.574000000000002</c:v>
                </c:pt>
                <c:pt idx="3506">
                  <c:v>73.937200000000004</c:v>
                </c:pt>
                <c:pt idx="3507">
                  <c:v>31.0245</c:v>
                </c:pt>
                <c:pt idx="3508">
                  <c:v>47.108199999999997</c:v>
                </c:pt>
                <c:pt idx="3509">
                  <c:v>10.7316</c:v>
                </c:pt>
                <c:pt idx="3510">
                  <c:v>9.4366900000000005</c:v>
                </c:pt>
                <c:pt idx="3511">
                  <c:v>51.555799999999998</c:v>
                </c:pt>
                <c:pt idx="3512">
                  <c:v>5.8115300000000003</c:v>
                </c:pt>
                <c:pt idx="3513">
                  <c:v>29.735199999999999</c:v>
                </c:pt>
                <c:pt idx="3514">
                  <c:v>23.552499999999998</c:v>
                </c:pt>
                <c:pt idx="3515">
                  <c:v>36.991999999999997</c:v>
                </c:pt>
                <c:pt idx="3516">
                  <c:v>58.676900000000003</c:v>
                </c:pt>
                <c:pt idx="3517">
                  <c:v>68.568700000000007</c:v>
                </c:pt>
                <c:pt idx="3518">
                  <c:v>13.481999999999999</c:v>
                </c:pt>
                <c:pt idx="3519">
                  <c:v>23.563199999999998</c:v>
                </c:pt>
                <c:pt idx="3520">
                  <c:v>25.883700000000001</c:v>
                </c:pt>
                <c:pt idx="3521">
                  <c:v>74.665400000000005</c:v>
                </c:pt>
                <c:pt idx="3522">
                  <c:v>117.955</c:v>
                </c:pt>
                <c:pt idx="3523">
                  <c:v>41.483600000000003</c:v>
                </c:pt>
                <c:pt idx="3524">
                  <c:v>14.060499999999999</c:v>
                </c:pt>
                <c:pt idx="3525">
                  <c:v>31.315100000000001</c:v>
                </c:pt>
                <c:pt idx="3526">
                  <c:v>45.057499999999997</c:v>
                </c:pt>
                <c:pt idx="3527">
                  <c:v>0.59195900000000001</c:v>
                </c:pt>
                <c:pt idx="3528">
                  <c:v>39.996099999999998</c:v>
                </c:pt>
                <c:pt idx="3529">
                  <c:v>75.362700000000004</c:v>
                </c:pt>
                <c:pt idx="3530">
                  <c:v>150.38900000000001</c:v>
                </c:pt>
                <c:pt idx="3531">
                  <c:v>146.81299999999999</c:v>
                </c:pt>
                <c:pt idx="3532">
                  <c:v>37.009</c:v>
                </c:pt>
                <c:pt idx="3533">
                  <c:v>91.800600000000003</c:v>
                </c:pt>
                <c:pt idx="3534">
                  <c:v>45.578899999999997</c:v>
                </c:pt>
                <c:pt idx="3535">
                  <c:v>5.31027</c:v>
                </c:pt>
                <c:pt idx="3536">
                  <c:v>26.020499999999998</c:v>
                </c:pt>
                <c:pt idx="3537">
                  <c:v>28.9086</c:v>
                </c:pt>
                <c:pt idx="3538">
                  <c:v>17.751100000000001</c:v>
                </c:pt>
                <c:pt idx="3539">
                  <c:v>6.6320199999999998</c:v>
                </c:pt>
                <c:pt idx="3540">
                  <c:v>33.347299999999997</c:v>
                </c:pt>
                <c:pt idx="3541">
                  <c:v>61.188699999999997</c:v>
                </c:pt>
                <c:pt idx="3542">
                  <c:v>27.421700000000001</c:v>
                </c:pt>
                <c:pt idx="3543">
                  <c:v>3.4287299999999998</c:v>
                </c:pt>
                <c:pt idx="3544">
                  <c:v>15.603899999999999</c:v>
                </c:pt>
                <c:pt idx="3545">
                  <c:v>12.607200000000001</c:v>
                </c:pt>
                <c:pt idx="3546">
                  <c:v>42.848100000000002</c:v>
                </c:pt>
                <c:pt idx="3547">
                  <c:v>19.480799999999999</c:v>
                </c:pt>
                <c:pt idx="3548">
                  <c:v>8.7753999999999994</c:v>
                </c:pt>
                <c:pt idx="3549">
                  <c:v>47.686700000000002</c:v>
                </c:pt>
                <c:pt idx="3550">
                  <c:v>69.913700000000006</c:v>
                </c:pt>
                <c:pt idx="3551">
                  <c:v>65.379300000000001</c:v>
                </c:pt>
                <c:pt idx="3552">
                  <c:v>37.418399999999998</c:v>
                </c:pt>
                <c:pt idx="3553">
                  <c:v>47.366199999999999</c:v>
                </c:pt>
                <c:pt idx="3554">
                  <c:v>33.633499999999998</c:v>
                </c:pt>
                <c:pt idx="3555">
                  <c:v>38.818899999999999</c:v>
                </c:pt>
                <c:pt idx="3556">
                  <c:v>26.620999999999999</c:v>
                </c:pt>
                <c:pt idx="3557">
                  <c:v>16.399699999999999</c:v>
                </c:pt>
                <c:pt idx="3558">
                  <c:v>40.5869</c:v>
                </c:pt>
                <c:pt idx="3559">
                  <c:v>39.973199999999999</c:v>
                </c:pt>
                <c:pt idx="3560">
                  <c:v>29.040099999999999</c:v>
                </c:pt>
                <c:pt idx="3561">
                  <c:v>31.207799999999999</c:v>
                </c:pt>
                <c:pt idx="3562">
                  <c:v>13.434699999999999</c:v>
                </c:pt>
                <c:pt idx="3563">
                  <c:v>3.5763099999999999</c:v>
                </c:pt>
                <c:pt idx="3564">
                  <c:v>11.1226</c:v>
                </c:pt>
                <c:pt idx="3565">
                  <c:v>28.447500000000002</c:v>
                </c:pt>
                <c:pt idx="3566">
                  <c:v>22.902799999999999</c:v>
                </c:pt>
                <c:pt idx="3567">
                  <c:v>33.232399999999998</c:v>
                </c:pt>
                <c:pt idx="3568">
                  <c:v>25.8123</c:v>
                </c:pt>
                <c:pt idx="3569">
                  <c:v>9.4999500000000001</c:v>
                </c:pt>
                <c:pt idx="3570">
                  <c:v>36.094900000000003</c:v>
                </c:pt>
                <c:pt idx="3571">
                  <c:v>57.811300000000003</c:v>
                </c:pt>
                <c:pt idx="3572">
                  <c:v>35.404200000000003</c:v>
                </c:pt>
                <c:pt idx="3573">
                  <c:v>32.1096</c:v>
                </c:pt>
                <c:pt idx="3574">
                  <c:v>18.031300000000002</c:v>
                </c:pt>
                <c:pt idx="3575">
                  <c:v>42.758499999999998</c:v>
                </c:pt>
                <c:pt idx="3576">
                  <c:v>55.100900000000003</c:v>
                </c:pt>
                <c:pt idx="3577">
                  <c:v>26.017299999999999</c:v>
                </c:pt>
                <c:pt idx="3578">
                  <c:v>5.2920400000000001</c:v>
                </c:pt>
                <c:pt idx="3579">
                  <c:v>53.200200000000002</c:v>
                </c:pt>
                <c:pt idx="3580">
                  <c:v>53.031500000000001</c:v>
                </c:pt>
                <c:pt idx="3581">
                  <c:v>17.478200000000001</c:v>
                </c:pt>
                <c:pt idx="3582">
                  <c:v>28.738399999999999</c:v>
                </c:pt>
                <c:pt idx="3583">
                  <c:v>18.370899999999999</c:v>
                </c:pt>
                <c:pt idx="3584">
                  <c:v>32.980600000000003</c:v>
                </c:pt>
                <c:pt idx="3585">
                  <c:v>18.399899999999999</c:v>
                </c:pt>
                <c:pt idx="3586">
                  <c:v>25.0745</c:v>
                </c:pt>
                <c:pt idx="3587">
                  <c:v>33.399900000000002</c:v>
                </c:pt>
                <c:pt idx="3588">
                  <c:v>9.3870400000000007</c:v>
                </c:pt>
                <c:pt idx="3589">
                  <c:v>5.2412599999999996</c:v>
                </c:pt>
                <c:pt idx="3590">
                  <c:v>10.824400000000001</c:v>
                </c:pt>
                <c:pt idx="3591">
                  <c:v>18.241599999999998</c:v>
                </c:pt>
                <c:pt idx="3592">
                  <c:v>14.8698</c:v>
                </c:pt>
                <c:pt idx="3593">
                  <c:v>12.5335</c:v>
                </c:pt>
                <c:pt idx="3594">
                  <c:v>17.4068</c:v>
                </c:pt>
                <c:pt idx="3595">
                  <c:v>22.3767</c:v>
                </c:pt>
                <c:pt idx="3596">
                  <c:v>51.966000000000001</c:v>
                </c:pt>
                <c:pt idx="3597">
                  <c:v>28.518799999999999</c:v>
                </c:pt>
                <c:pt idx="3598">
                  <c:v>66.294700000000006</c:v>
                </c:pt>
                <c:pt idx="3599">
                  <c:v>42.05</c:v>
                </c:pt>
                <c:pt idx="3600">
                  <c:v>44.738599999999998</c:v>
                </c:pt>
                <c:pt idx="3601">
                  <c:v>14.389200000000001</c:v>
                </c:pt>
                <c:pt idx="3602">
                  <c:v>14.281499999999999</c:v>
                </c:pt>
                <c:pt idx="3603">
                  <c:v>17.254899999999999</c:v>
                </c:pt>
                <c:pt idx="3604">
                  <c:v>26.272500000000001</c:v>
                </c:pt>
                <c:pt idx="3605">
                  <c:v>24.486000000000001</c:v>
                </c:pt>
                <c:pt idx="3606">
                  <c:v>50.081699999999998</c:v>
                </c:pt>
                <c:pt idx="3607">
                  <c:v>19.583600000000001</c:v>
                </c:pt>
                <c:pt idx="3608">
                  <c:v>44.540199999999999</c:v>
                </c:pt>
                <c:pt idx="3609">
                  <c:v>37.976300000000002</c:v>
                </c:pt>
                <c:pt idx="3610">
                  <c:v>52.824599999999997</c:v>
                </c:pt>
                <c:pt idx="3611">
                  <c:v>52.351500000000001</c:v>
                </c:pt>
                <c:pt idx="3612">
                  <c:v>34.424900000000001</c:v>
                </c:pt>
                <c:pt idx="3613">
                  <c:v>32.771900000000002</c:v>
                </c:pt>
                <c:pt idx="3614">
                  <c:v>48.296900000000001</c:v>
                </c:pt>
                <c:pt idx="3615">
                  <c:v>26.439299999999999</c:v>
                </c:pt>
                <c:pt idx="3616">
                  <c:v>44.590499999999999</c:v>
                </c:pt>
                <c:pt idx="3617">
                  <c:v>37.521299999999997</c:v>
                </c:pt>
                <c:pt idx="3618">
                  <c:v>31.0015</c:v>
                </c:pt>
                <c:pt idx="3619">
                  <c:v>15.7418</c:v>
                </c:pt>
                <c:pt idx="3620">
                  <c:v>27.209800000000001</c:v>
                </c:pt>
                <c:pt idx="3621">
                  <c:v>38.0916</c:v>
                </c:pt>
                <c:pt idx="3622">
                  <c:v>18.792200000000001</c:v>
                </c:pt>
                <c:pt idx="3623">
                  <c:v>77.201999999999998</c:v>
                </c:pt>
                <c:pt idx="3624">
                  <c:v>49.884599999999999</c:v>
                </c:pt>
                <c:pt idx="3625">
                  <c:v>21.272200000000002</c:v>
                </c:pt>
                <c:pt idx="3626">
                  <c:v>28.458200000000001</c:v>
                </c:pt>
                <c:pt idx="3627">
                  <c:v>22.209499999999998</c:v>
                </c:pt>
                <c:pt idx="3628">
                  <c:v>49.8399</c:v>
                </c:pt>
                <c:pt idx="3629">
                  <c:v>40.9574</c:v>
                </c:pt>
                <c:pt idx="3630">
                  <c:v>25.462199999999999</c:v>
                </c:pt>
                <c:pt idx="3631">
                  <c:v>5.3022099999999996</c:v>
                </c:pt>
                <c:pt idx="3632">
                  <c:v>30.1144</c:v>
                </c:pt>
                <c:pt idx="3633">
                  <c:v>16.214500000000001</c:v>
                </c:pt>
                <c:pt idx="3634">
                  <c:v>40.325099999999999</c:v>
                </c:pt>
                <c:pt idx="3635">
                  <c:v>38.4178</c:v>
                </c:pt>
                <c:pt idx="3636">
                  <c:v>12.3721</c:v>
                </c:pt>
                <c:pt idx="3637">
                  <c:v>47.3613</c:v>
                </c:pt>
                <c:pt idx="3638">
                  <c:v>21.875499999999999</c:v>
                </c:pt>
                <c:pt idx="3639">
                  <c:v>32.8001</c:v>
                </c:pt>
                <c:pt idx="3640">
                  <c:v>46.069299999999998</c:v>
                </c:pt>
                <c:pt idx="3641">
                  <c:v>15.2826</c:v>
                </c:pt>
                <c:pt idx="3642">
                  <c:v>21.0547</c:v>
                </c:pt>
                <c:pt idx="3643">
                  <c:v>30.0488</c:v>
                </c:pt>
                <c:pt idx="3644">
                  <c:v>28.404</c:v>
                </c:pt>
                <c:pt idx="3645">
                  <c:v>22.008400000000002</c:v>
                </c:pt>
                <c:pt idx="3646">
                  <c:v>39.965499999999999</c:v>
                </c:pt>
                <c:pt idx="3647">
                  <c:v>32.894100000000002</c:v>
                </c:pt>
                <c:pt idx="3648">
                  <c:v>57.681199999999997</c:v>
                </c:pt>
                <c:pt idx="3649">
                  <c:v>80.820400000000006</c:v>
                </c:pt>
                <c:pt idx="3650">
                  <c:v>214.39500000000001</c:v>
                </c:pt>
                <c:pt idx="3651">
                  <c:v>279.04599999999999</c:v>
                </c:pt>
                <c:pt idx="3652">
                  <c:v>223.93100000000001</c:v>
                </c:pt>
                <c:pt idx="3653">
                  <c:v>229.47300000000001</c:v>
                </c:pt>
                <c:pt idx="3654">
                  <c:v>144.55000000000001</c:v>
                </c:pt>
                <c:pt idx="3655">
                  <c:v>109.21899999999999</c:v>
                </c:pt>
                <c:pt idx="3656">
                  <c:v>24.746200000000002</c:v>
                </c:pt>
                <c:pt idx="3657">
                  <c:v>34.415500000000002</c:v>
                </c:pt>
                <c:pt idx="3658">
                  <c:v>24.4666</c:v>
                </c:pt>
                <c:pt idx="3659">
                  <c:v>8.7943599999999993</c:v>
                </c:pt>
                <c:pt idx="3660">
                  <c:v>79.097200000000001</c:v>
                </c:pt>
                <c:pt idx="3661">
                  <c:v>44.6556</c:v>
                </c:pt>
                <c:pt idx="3662">
                  <c:v>19.7178</c:v>
                </c:pt>
                <c:pt idx="3663">
                  <c:v>7.0194200000000002</c:v>
                </c:pt>
                <c:pt idx="3664">
                  <c:v>12.519500000000001</c:v>
                </c:pt>
                <c:pt idx="3665">
                  <c:v>60.045200000000001</c:v>
                </c:pt>
                <c:pt idx="3666">
                  <c:v>29.736000000000001</c:v>
                </c:pt>
                <c:pt idx="3667">
                  <c:v>51.691899999999997</c:v>
                </c:pt>
                <c:pt idx="3668">
                  <c:v>54.547899999999998</c:v>
                </c:pt>
                <c:pt idx="3669">
                  <c:v>30.377800000000001</c:v>
                </c:pt>
                <c:pt idx="3670">
                  <c:v>44.564500000000002</c:v>
                </c:pt>
                <c:pt idx="3671">
                  <c:v>74.608900000000006</c:v>
                </c:pt>
                <c:pt idx="3672">
                  <c:v>465.95299999999997</c:v>
                </c:pt>
                <c:pt idx="3673">
                  <c:v>508.34199999999998</c:v>
                </c:pt>
                <c:pt idx="3674">
                  <c:v>19.9207</c:v>
                </c:pt>
                <c:pt idx="3675">
                  <c:v>10.4785</c:v>
                </c:pt>
                <c:pt idx="3676">
                  <c:v>43.075400000000002</c:v>
                </c:pt>
                <c:pt idx="3677">
                  <c:v>10.299899999999999</c:v>
                </c:pt>
                <c:pt idx="3678">
                  <c:v>6.0084499999999998</c:v>
                </c:pt>
                <c:pt idx="3679">
                  <c:v>19.552399999999999</c:v>
                </c:pt>
                <c:pt idx="3680">
                  <c:v>64.805599999999998</c:v>
                </c:pt>
                <c:pt idx="3681">
                  <c:v>83.128</c:v>
                </c:pt>
                <c:pt idx="3682">
                  <c:v>31.5017</c:v>
                </c:pt>
                <c:pt idx="3683">
                  <c:v>30.499400000000001</c:v>
                </c:pt>
                <c:pt idx="3684">
                  <c:v>16.6235</c:v>
                </c:pt>
                <c:pt idx="3685">
                  <c:v>47.234900000000003</c:v>
                </c:pt>
                <c:pt idx="3686">
                  <c:v>60.1417</c:v>
                </c:pt>
                <c:pt idx="3687">
                  <c:v>19.456600000000002</c:v>
                </c:pt>
                <c:pt idx="3688">
                  <c:v>9.0193600000000007</c:v>
                </c:pt>
                <c:pt idx="3689">
                  <c:v>66.516000000000005</c:v>
                </c:pt>
                <c:pt idx="3690">
                  <c:v>109.515</c:v>
                </c:pt>
                <c:pt idx="3691">
                  <c:v>48.4253</c:v>
                </c:pt>
                <c:pt idx="3692">
                  <c:v>39.742199999999997</c:v>
                </c:pt>
                <c:pt idx="3693">
                  <c:v>63.779699999999998</c:v>
                </c:pt>
                <c:pt idx="3694">
                  <c:v>25.603200000000001</c:v>
                </c:pt>
                <c:pt idx="3695">
                  <c:v>104.758</c:v>
                </c:pt>
                <c:pt idx="3696">
                  <c:v>158.48500000000001</c:v>
                </c:pt>
                <c:pt idx="3697">
                  <c:v>70.108699999999999</c:v>
                </c:pt>
                <c:pt idx="3698">
                  <c:v>24.9148</c:v>
                </c:pt>
                <c:pt idx="3699">
                  <c:v>52.9985</c:v>
                </c:pt>
                <c:pt idx="3700">
                  <c:v>78.636099999999999</c:v>
                </c:pt>
                <c:pt idx="3701">
                  <c:v>40.6751</c:v>
                </c:pt>
                <c:pt idx="3702">
                  <c:v>50.8977</c:v>
                </c:pt>
                <c:pt idx="3703">
                  <c:v>51.8232</c:v>
                </c:pt>
                <c:pt idx="3704">
                  <c:v>43.868099999999998</c:v>
                </c:pt>
                <c:pt idx="3705">
                  <c:v>22.9358</c:v>
                </c:pt>
                <c:pt idx="3706">
                  <c:v>8.3413199999999996</c:v>
                </c:pt>
                <c:pt idx="3707">
                  <c:v>25.838100000000001</c:v>
                </c:pt>
                <c:pt idx="3708">
                  <c:v>37.071800000000003</c:v>
                </c:pt>
                <c:pt idx="3709">
                  <c:v>20.377800000000001</c:v>
                </c:pt>
                <c:pt idx="3710">
                  <c:v>1.11273</c:v>
                </c:pt>
                <c:pt idx="3711">
                  <c:v>17.415800000000001</c:v>
                </c:pt>
                <c:pt idx="3712">
                  <c:v>45.354399999999998</c:v>
                </c:pt>
                <c:pt idx="3713">
                  <c:v>43.484299999999998</c:v>
                </c:pt>
                <c:pt idx="3714">
                  <c:v>49.680900000000001</c:v>
                </c:pt>
                <c:pt idx="3715">
                  <c:v>47.154000000000003</c:v>
                </c:pt>
                <c:pt idx="3716">
                  <c:v>60.8887</c:v>
                </c:pt>
                <c:pt idx="3717">
                  <c:v>53.542000000000002</c:v>
                </c:pt>
                <c:pt idx="3718">
                  <c:v>74.088999999999999</c:v>
                </c:pt>
                <c:pt idx="3719">
                  <c:v>33.61</c:v>
                </c:pt>
                <c:pt idx="3720">
                  <c:v>13.3653</c:v>
                </c:pt>
                <c:pt idx="3721">
                  <c:v>70.2196</c:v>
                </c:pt>
                <c:pt idx="3722">
                  <c:v>101.77200000000001</c:v>
                </c:pt>
                <c:pt idx="3723">
                  <c:v>29.049900000000001</c:v>
                </c:pt>
                <c:pt idx="3724">
                  <c:v>70.350899999999996</c:v>
                </c:pt>
                <c:pt idx="3725">
                  <c:v>25.799900000000001</c:v>
                </c:pt>
                <c:pt idx="3726">
                  <c:v>50.449300000000001</c:v>
                </c:pt>
                <c:pt idx="3727">
                  <c:v>33.606999999999999</c:v>
                </c:pt>
                <c:pt idx="3728">
                  <c:v>19.711400000000001</c:v>
                </c:pt>
                <c:pt idx="3729">
                  <c:v>38.819299999999998</c:v>
                </c:pt>
                <c:pt idx="3730">
                  <c:v>72.832599999999999</c:v>
                </c:pt>
                <c:pt idx="3731">
                  <c:v>49.136299999999999</c:v>
                </c:pt>
                <c:pt idx="3732">
                  <c:v>31.782800000000002</c:v>
                </c:pt>
                <c:pt idx="3733">
                  <c:v>46.392200000000003</c:v>
                </c:pt>
                <c:pt idx="3734">
                  <c:v>7.2546799999999996</c:v>
                </c:pt>
                <c:pt idx="3735">
                  <c:v>25.8322</c:v>
                </c:pt>
                <c:pt idx="3736">
                  <c:v>40.673400000000001</c:v>
                </c:pt>
                <c:pt idx="3737">
                  <c:v>24.221399999999999</c:v>
                </c:pt>
                <c:pt idx="3738">
                  <c:v>28.763500000000001</c:v>
                </c:pt>
                <c:pt idx="3739">
                  <c:v>69.433800000000005</c:v>
                </c:pt>
                <c:pt idx="3740">
                  <c:v>71.782300000000006</c:v>
                </c:pt>
                <c:pt idx="3741">
                  <c:v>17.186299999999999</c:v>
                </c:pt>
                <c:pt idx="3742">
                  <c:v>7.2579200000000004</c:v>
                </c:pt>
                <c:pt idx="3743">
                  <c:v>17.983599999999999</c:v>
                </c:pt>
                <c:pt idx="3744">
                  <c:v>27.372800000000002</c:v>
                </c:pt>
                <c:pt idx="3745">
                  <c:v>18.471499999999999</c:v>
                </c:pt>
                <c:pt idx="3746">
                  <c:v>40.0426</c:v>
                </c:pt>
                <c:pt idx="3747">
                  <c:v>51.767800000000001</c:v>
                </c:pt>
                <c:pt idx="3748">
                  <c:v>10.942600000000001</c:v>
                </c:pt>
                <c:pt idx="3749">
                  <c:v>23.173500000000001</c:v>
                </c:pt>
                <c:pt idx="3750">
                  <c:v>45.0002</c:v>
                </c:pt>
                <c:pt idx="3751">
                  <c:v>66.939700000000002</c:v>
                </c:pt>
                <c:pt idx="3752">
                  <c:v>39.480600000000003</c:v>
                </c:pt>
                <c:pt idx="3753">
                  <c:v>66.839799999999997</c:v>
                </c:pt>
                <c:pt idx="3754">
                  <c:v>45.668300000000002</c:v>
                </c:pt>
                <c:pt idx="3755">
                  <c:v>53.584499999999998</c:v>
                </c:pt>
                <c:pt idx="3756">
                  <c:v>17.691099999999999</c:v>
                </c:pt>
                <c:pt idx="3757">
                  <c:v>18.171800000000001</c:v>
                </c:pt>
                <c:pt idx="3758">
                  <c:v>21.630500000000001</c:v>
                </c:pt>
                <c:pt idx="3759">
                  <c:v>66.788300000000007</c:v>
                </c:pt>
                <c:pt idx="3760">
                  <c:v>87.6661</c:v>
                </c:pt>
                <c:pt idx="3761">
                  <c:v>51.4587</c:v>
                </c:pt>
                <c:pt idx="3762">
                  <c:v>34.722999999999999</c:v>
                </c:pt>
                <c:pt idx="3763">
                  <c:v>29.245200000000001</c:v>
                </c:pt>
                <c:pt idx="3764">
                  <c:v>39.6203</c:v>
                </c:pt>
                <c:pt idx="3765">
                  <c:v>46.181899999999999</c:v>
                </c:pt>
                <c:pt idx="3766">
                  <c:v>20.716999999999999</c:v>
                </c:pt>
                <c:pt idx="3767">
                  <c:v>15.1867</c:v>
                </c:pt>
                <c:pt idx="3768">
                  <c:v>45.015900000000002</c:v>
                </c:pt>
                <c:pt idx="3769">
                  <c:v>44.906500000000001</c:v>
                </c:pt>
                <c:pt idx="3770">
                  <c:v>81.247799999999998</c:v>
                </c:pt>
                <c:pt idx="3771">
                  <c:v>39.921999999999997</c:v>
                </c:pt>
                <c:pt idx="3772">
                  <c:v>15.332700000000001</c:v>
                </c:pt>
                <c:pt idx="3773">
                  <c:v>21.262599999999999</c:v>
                </c:pt>
                <c:pt idx="3774">
                  <c:v>25.068100000000001</c:v>
                </c:pt>
                <c:pt idx="3775">
                  <c:v>195.34700000000001</c:v>
                </c:pt>
                <c:pt idx="3776">
                  <c:v>238.09200000000001</c:v>
                </c:pt>
                <c:pt idx="3777">
                  <c:v>68.706900000000005</c:v>
                </c:pt>
                <c:pt idx="3778">
                  <c:v>29.535699999999999</c:v>
                </c:pt>
                <c:pt idx="3779">
                  <c:v>9.8198600000000003</c:v>
                </c:pt>
                <c:pt idx="3780">
                  <c:v>16.131599999999999</c:v>
                </c:pt>
                <c:pt idx="3781">
                  <c:v>35.740900000000003</c:v>
                </c:pt>
                <c:pt idx="3782">
                  <c:v>17.091000000000001</c:v>
                </c:pt>
                <c:pt idx="3783">
                  <c:v>29.991099999999999</c:v>
                </c:pt>
                <c:pt idx="3784">
                  <c:v>9.7082599999999992</c:v>
                </c:pt>
                <c:pt idx="3785">
                  <c:v>18.177399999999999</c:v>
                </c:pt>
                <c:pt idx="3786">
                  <c:v>55.1571</c:v>
                </c:pt>
                <c:pt idx="3787">
                  <c:v>18.665299999999998</c:v>
                </c:pt>
                <c:pt idx="3788">
                  <c:v>22.496700000000001</c:v>
                </c:pt>
                <c:pt idx="3789">
                  <c:v>42.0047</c:v>
                </c:pt>
                <c:pt idx="3790">
                  <c:v>7.45709</c:v>
                </c:pt>
                <c:pt idx="3791">
                  <c:v>28.372199999999999</c:v>
                </c:pt>
                <c:pt idx="3792">
                  <c:v>16.668900000000001</c:v>
                </c:pt>
                <c:pt idx="3793">
                  <c:v>33.326799999999999</c:v>
                </c:pt>
                <c:pt idx="3794">
                  <c:v>42.5426</c:v>
                </c:pt>
                <c:pt idx="3795">
                  <c:v>24.5473</c:v>
                </c:pt>
                <c:pt idx="3796">
                  <c:v>8.68201</c:v>
                </c:pt>
                <c:pt idx="3797">
                  <c:v>60.164999999999999</c:v>
                </c:pt>
                <c:pt idx="3798">
                  <c:v>32.021999999999998</c:v>
                </c:pt>
                <c:pt idx="3799">
                  <c:v>41.216099999999997</c:v>
                </c:pt>
                <c:pt idx="3800">
                  <c:v>40.725700000000003</c:v>
                </c:pt>
                <c:pt idx="3801">
                  <c:v>80.182100000000005</c:v>
                </c:pt>
                <c:pt idx="3802">
                  <c:v>70.983199999999997</c:v>
                </c:pt>
                <c:pt idx="3803">
                  <c:v>43.060299999999998</c:v>
                </c:pt>
                <c:pt idx="3804">
                  <c:v>48.910400000000003</c:v>
                </c:pt>
                <c:pt idx="3805">
                  <c:v>35.598700000000001</c:v>
                </c:pt>
                <c:pt idx="3806">
                  <c:v>20.6035</c:v>
                </c:pt>
                <c:pt idx="3807">
                  <c:v>33.6646</c:v>
                </c:pt>
                <c:pt idx="3808">
                  <c:v>77.251199999999997</c:v>
                </c:pt>
                <c:pt idx="3809">
                  <c:v>79.308999999999997</c:v>
                </c:pt>
                <c:pt idx="3810">
                  <c:v>22.327000000000002</c:v>
                </c:pt>
                <c:pt idx="3811">
                  <c:v>15.839600000000001</c:v>
                </c:pt>
                <c:pt idx="3812">
                  <c:v>31.918500000000002</c:v>
                </c:pt>
                <c:pt idx="3813">
                  <c:v>32.032699999999998</c:v>
                </c:pt>
                <c:pt idx="3814">
                  <c:v>14.7042</c:v>
                </c:pt>
                <c:pt idx="3815">
                  <c:v>30.4575</c:v>
                </c:pt>
                <c:pt idx="3816">
                  <c:v>29.598099999999999</c:v>
                </c:pt>
                <c:pt idx="3817">
                  <c:v>20.1097</c:v>
                </c:pt>
                <c:pt idx="3818">
                  <c:v>38.282600000000002</c:v>
                </c:pt>
                <c:pt idx="3819">
                  <c:v>50.2288</c:v>
                </c:pt>
                <c:pt idx="3820">
                  <c:v>93.936000000000007</c:v>
                </c:pt>
                <c:pt idx="3821">
                  <c:v>97.200299999999999</c:v>
                </c:pt>
                <c:pt idx="3822">
                  <c:v>37.868899999999996</c:v>
                </c:pt>
                <c:pt idx="3823">
                  <c:v>11.959199999999999</c:v>
                </c:pt>
                <c:pt idx="3824">
                  <c:v>23.014500000000002</c:v>
                </c:pt>
                <c:pt idx="3825">
                  <c:v>4.7987799999999998</c:v>
                </c:pt>
                <c:pt idx="3826">
                  <c:v>36.339700000000001</c:v>
                </c:pt>
                <c:pt idx="3827">
                  <c:v>62.929900000000004</c:v>
                </c:pt>
                <c:pt idx="3828">
                  <c:v>27.328099999999999</c:v>
                </c:pt>
                <c:pt idx="3829">
                  <c:v>43.724299999999999</c:v>
                </c:pt>
                <c:pt idx="3830">
                  <c:v>26.441400000000002</c:v>
                </c:pt>
                <c:pt idx="3831">
                  <c:v>152.37100000000001</c:v>
                </c:pt>
                <c:pt idx="3832">
                  <c:v>243.83500000000001</c:v>
                </c:pt>
                <c:pt idx="3833">
                  <c:v>209.56899999999999</c:v>
                </c:pt>
                <c:pt idx="3834">
                  <c:v>146.702</c:v>
                </c:pt>
                <c:pt idx="3835">
                  <c:v>119.866</c:v>
                </c:pt>
                <c:pt idx="3836">
                  <c:v>1587.41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1397.4</c:v>
                </c:pt>
                <c:pt idx="3872">
                  <c:v>136.40299999999999</c:v>
                </c:pt>
                <c:pt idx="3873">
                  <c:v>192.34899999999999</c:v>
                </c:pt>
                <c:pt idx="3874">
                  <c:v>107.027</c:v>
                </c:pt>
                <c:pt idx="3875">
                  <c:v>121.434</c:v>
                </c:pt>
                <c:pt idx="3876">
                  <c:v>121.101</c:v>
                </c:pt>
                <c:pt idx="3877">
                  <c:v>42.728200000000001</c:v>
                </c:pt>
                <c:pt idx="3878">
                  <c:v>374.97399999999999</c:v>
                </c:pt>
                <c:pt idx="3879">
                  <c:v>352.06</c:v>
                </c:pt>
                <c:pt idx="3880">
                  <c:v>102.249</c:v>
                </c:pt>
                <c:pt idx="3881">
                  <c:v>81.081900000000005</c:v>
                </c:pt>
                <c:pt idx="3882">
                  <c:v>48.450200000000002</c:v>
                </c:pt>
                <c:pt idx="3883">
                  <c:v>39.959800000000001</c:v>
                </c:pt>
                <c:pt idx="3884">
                  <c:v>20.964099999999998</c:v>
                </c:pt>
                <c:pt idx="3885">
                  <c:v>198.15</c:v>
                </c:pt>
                <c:pt idx="3886">
                  <c:v>54.217599999999997</c:v>
                </c:pt>
                <c:pt idx="3887">
                  <c:v>227.31299999999999</c:v>
                </c:pt>
                <c:pt idx="3888">
                  <c:v>226.32599999999999</c:v>
                </c:pt>
                <c:pt idx="3889">
                  <c:v>73.947500000000005</c:v>
                </c:pt>
                <c:pt idx="3890">
                  <c:v>482.52699999999999</c:v>
                </c:pt>
                <c:pt idx="3891">
                  <c:v>446.03399999999999</c:v>
                </c:pt>
                <c:pt idx="3892">
                  <c:v>127.889</c:v>
                </c:pt>
                <c:pt idx="3893">
                  <c:v>104.279</c:v>
                </c:pt>
                <c:pt idx="3894">
                  <c:v>40.598999999999997</c:v>
                </c:pt>
                <c:pt idx="3895">
                  <c:v>16.572900000000001</c:v>
                </c:pt>
                <c:pt idx="3896">
                  <c:v>12.5875</c:v>
                </c:pt>
                <c:pt idx="3897">
                  <c:v>73.631100000000004</c:v>
                </c:pt>
                <c:pt idx="3898">
                  <c:v>73.184200000000004</c:v>
                </c:pt>
                <c:pt idx="3899">
                  <c:v>20.203700000000001</c:v>
                </c:pt>
                <c:pt idx="3900">
                  <c:v>50.657899999999998</c:v>
                </c:pt>
                <c:pt idx="3901">
                  <c:v>13.933999999999999</c:v>
                </c:pt>
                <c:pt idx="3902">
                  <c:v>7.39229</c:v>
                </c:pt>
                <c:pt idx="3903">
                  <c:v>49.761899999999997</c:v>
                </c:pt>
                <c:pt idx="3904">
                  <c:v>44.064700000000002</c:v>
                </c:pt>
                <c:pt idx="3905">
                  <c:v>28.885000000000002</c:v>
                </c:pt>
                <c:pt idx="3906">
                  <c:v>187.72200000000001</c:v>
                </c:pt>
                <c:pt idx="3907">
                  <c:v>174.1</c:v>
                </c:pt>
                <c:pt idx="3908">
                  <c:v>42.283000000000001</c:v>
                </c:pt>
                <c:pt idx="3909">
                  <c:v>69.913200000000003</c:v>
                </c:pt>
                <c:pt idx="3910">
                  <c:v>112.13</c:v>
                </c:pt>
                <c:pt idx="3911">
                  <c:v>221.18299999999999</c:v>
                </c:pt>
                <c:pt idx="3912">
                  <c:v>195.00899999999999</c:v>
                </c:pt>
                <c:pt idx="3913">
                  <c:v>109.639</c:v>
                </c:pt>
                <c:pt idx="3914">
                  <c:v>45.087200000000003</c:v>
                </c:pt>
                <c:pt idx="3915">
                  <c:v>19.554500000000001</c:v>
                </c:pt>
                <c:pt idx="3916">
                  <c:v>27.774899999999999</c:v>
                </c:pt>
                <c:pt idx="3917">
                  <c:v>44.920999999999999</c:v>
                </c:pt>
                <c:pt idx="3918">
                  <c:v>65.817700000000002</c:v>
                </c:pt>
                <c:pt idx="3919">
                  <c:v>33.754100000000001</c:v>
                </c:pt>
                <c:pt idx="3920">
                  <c:v>6.2823599999999997</c:v>
                </c:pt>
                <c:pt idx="3921">
                  <c:v>182.19200000000001</c:v>
                </c:pt>
                <c:pt idx="3922">
                  <c:v>394.98</c:v>
                </c:pt>
                <c:pt idx="3923">
                  <c:v>263.43700000000001</c:v>
                </c:pt>
                <c:pt idx="3924">
                  <c:v>160.149</c:v>
                </c:pt>
                <c:pt idx="3925">
                  <c:v>145.07900000000001</c:v>
                </c:pt>
                <c:pt idx="3926">
                  <c:v>1799.88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2194.71</c:v>
                </c:pt>
                <c:pt idx="3970">
                  <c:v>2194.71</c:v>
                </c:pt>
                <c:pt idx="3971">
                  <c:v>0</c:v>
                </c:pt>
                <c:pt idx="3972">
                  <c:v>0</c:v>
                </c:pt>
                <c:pt idx="3973">
                  <c:v>915.50699999999995</c:v>
                </c:pt>
                <c:pt idx="3974">
                  <c:v>97.620900000000006</c:v>
                </c:pt>
                <c:pt idx="3975">
                  <c:v>92.688699999999997</c:v>
                </c:pt>
                <c:pt idx="3976">
                  <c:v>32.967199999999998</c:v>
                </c:pt>
                <c:pt idx="3977">
                  <c:v>46.258800000000001</c:v>
                </c:pt>
                <c:pt idx="3978">
                  <c:v>29.356999999999999</c:v>
                </c:pt>
                <c:pt idx="3979">
                  <c:v>16.151199999999999</c:v>
                </c:pt>
                <c:pt idx="3980">
                  <c:v>29.090499999999999</c:v>
                </c:pt>
                <c:pt idx="3981">
                  <c:v>7.9847700000000001</c:v>
                </c:pt>
                <c:pt idx="3982">
                  <c:v>48.663200000000003</c:v>
                </c:pt>
                <c:pt idx="3983">
                  <c:v>58.581000000000003</c:v>
                </c:pt>
                <c:pt idx="3984">
                  <c:v>54.646900000000002</c:v>
                </c:pt>
                <c:pt idx="3985">
                  <c:v>67.715599999999995</c:v>
                </c:pt>
                <c:pt idx="3986">
                  <c:v>64.087199999999996</c:v>
                </c:pt>
                <c:pt idx="3987">
                  <c:v>16.179400000000001</c:v>
                </c:pt>
                <c:pt idx="3988">
                  <c:v>21.006</c:v>
                </c:pt>
                <c:pt idx="3989">
                  <c:v>28.086500000000001</c:v>
                </c:pt>
                <c:pt idx="3990">
                  <c:v>27.680299999999999</c:v>
                </c:pt>
                <c:pt idx="3991">
                  <c:v>52.868200000000002</c:v>
                </c:pt>
                <c:pt idx="3992">
                  <c:v>38.948300000000003</c:v>
                </c:pt>
                <c:pt idx="3993">
                  <c:v>83.011499999999998</c:v>
                </c:pt>
                <c:pt idx="3994">
                  <c:v>57.052399999999999</c:v>
                </c:pt>
                <c:pt idx="3995">
                  <c:v>120.887</c:v>
                </c:pt>
                <c:pt idx="3996">
                  <c:v>163.745</c:v>
                </c:pt>
                <c:pt idx="3997">
                  <c:v>44.237499999999997</c:v>
                </c:pt>
                <c:pt idx="3998">
                  <c:v>37.040700000000001</c:v>
                </c:pt>
                <c:pt idx="3999">
                  <c:v>50.988999999999997</c:v>
                </c:pt>
                <c:pt idx="4000">
                  <c:v>66.170299999999997</c:v>
                </c:pt>
                <c:pt idx="4001">
                  <c:v>25.411799999999999</c:v>
                </c:pt>
                <c:pt idx="4002">
                  <c:v>52.5702</c:v>
                </c:pt>
                <c:pt idx="4003">
                  <c:v>57.645400000000002</c:v>
                </c:pt>
                <c:pt idx="4004">
                  <c:v>52.842199999999998</c:v>
                </c:pt>
                <c:pt idx="4005">
                  <c:v>23.479299999999999</c:v>
                </c:pt>
                <c:pt idx="4006">
                  <c:v>14.4635</c:v>
                </c:pt>
                <c:pt idx="4007">
                  <c:v>48.706000000000003</c:v>
                </c:pt>
                <c:pt idx="4008">
                  <c:v>110.411</c:v>
                </c:pt>
                <c:pt idx="4009">
                  <c:v>21.855599999999999</c:v>
                </c:pt>
                <c:pt idx="4010">
                  <c:v>69.156499999999994</c:v>
                </c:pt>
                <c:pt idx="4011">
                  <c:v>68.982699999999994</c:v>
                </c:pt>
                <c:pt idx="4012">
                  <c:v>68.192899999999995</c:v>
                </c:pt>
                <c:pt idx="4013">
                  <c:v>55.0047</c:v>
                </c:pt>
                <c:pt idx="4014">
                  <c:v>40.018999999999998</c:v>
                </c:pt>
                <c:pt idx="4015">
                  <c:v>34.585900000000002</c:v>
                </c:pt>
                <c:pt idx="4016">
                  <c:v>190.43199999999999</c:v>
                </c:pt>
                <c:pt idx="4017">
                  <c:v>364.82400000000001</c:v>
                </c:pt>
                <c:pt idx="4018">
                  <c:v>310.14100000000002</c:v>
                </c:pt>
                <c:pt idx="4019">
                  <c:v>98.608999999999995</c:v>
                </c:pt>
                <c:pt idx="4020">
                  <c:v>215.464</c:v>
                </c:pt>
                <c:pt idx="4021">
                  <c:v>182.30099999999999</c:v>
                </c:pt>
                <c:pt idx="4022">
                  <c:v>115.586</c:v>
                </c:pt>
                <c:pt idx="4023">
                  <c:v>99.758700000000005</c:v>
                </c:pt>
                <c:pt idx="4024">
                  <c:v>100.541</c:v>
                </c:pt>
                <c:pt idx="4025">
                  <c:v>5.9146299999999998</c:v>
                </c:pt>
                <c:pt idx="4026">
                  <c:v>35.806800000000003</c:v>
                </c:pt>
                <c:pt idx="4027">
                  <c:v>157.648</c:v>
                </c:pt>
                <c:pt idx="4028">
                  <c:v>359.66399999999999</c:v>
                </c:pt>
                <c:pt idx="4029">
                  <c:v>136.07400000000001</c:v>
                </c:pt>
                <c:pt idx="4030">
                  <c:v>135.50800000000001</c:v>
                </c:pt>
                <c:pt idx="4031">
                  <c:v>87.302599999999998</c:v>
                </c:pt>
                <c:pt idx="4032">
                  <c:v>57.317399999999999</c:v>
                </c:pt>
                <c:pt idx="4033">
                  <c:v>234.23</c:v>
                </c:pt>
                <c:pt idx="4034">
                  <c:v>22.999600000000001</c:v>
                </c:pt>
                <c:pt idx="4035">
                  <c:v>30.3385</c:v>
                </c:pt>
                <c:pt idx="4036">
                  <c:v>16.114100000000001</c:v>
                </c:pt>
                <c:pt idx="4037">
                  <c:v>21.674199999999999</c:v>
                </c:pt>
                <c:pt idx="4038">
                  <c:v>6.3609299999999998</c:v>
                </c:pt>
                <c:pt idx="4039">
                  <c:v>40.989100000000001</c:v>
                </c:pt>
                <c:pt idx="4040">
                  <c:v>40.888199999999998</c:v>
                </c:pt>
                <c:pt idx="4041">
                  <c:v>36.893099999999997</c:v>
                </c:pt>
                <c:pt idx="4042">
                  <c:v>38.833199999999998</c:v>
                </c:pt>
                <c:pt idx="4043">
                  <c:v>178.67599999999999</c:v>
                </c:pt>
                <c:pt idx="4044">
                  <c:v>189.286</c:v>
                </c:pt>
                <c:pt idx="4045">
                  <c:v>54.250500000000002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0-4A8D-A59B-887E62657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271888"/>
        <c:axId val="518272544"/>
      </c:scatterChart>
      <c:valAx>
        <c:axId val="518271888"/>
        <c:scaling>
          <c:logBase val="10"/>
          <c:orientation val="minMax"/>
          <c:max val="100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72544"/>
        <c:crosses val="autoZero"/>
        <c:crossBetween val="midCat"/>
      </c:valAx>
      <c:valAx>
        <c:axId val="518272544"/>
        <c:scaling>
          <c:logBase val="10"/>
          <c:orientation val="minMax"/>
          <c:max val="10000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71888"/>
        <c:crosses val="autoZero"/>
        <c:crossBetween val="midCat"/>
        <c:majorUnit val="10"/>
        <c:minorUnit val="10"/>
      </c:valAx>
      <c:spPr>
        <a:solidFill>
          <a:schemeClr val="bg1">
            <a:lumMod val="9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75000"/>
          <a:lumOff val="2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Smoothed Gaze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filter!$L$4:$L$4049</c:f>
              <c:numCache>
                <c:formatCode>0.00</c:formatCode>
                <c:ptCount val="4046"/>
                <c:pt idx="0">
                  <c:v>442.05099999999999</c:v>
                </c:pt>
                <c:pt idx="1">
                  <c:v>442.63799999999998</c:v>
                </c:pt>
                <c:pt idx="2">
                  <c:v>441.197</c:v>
                </c:pt>
                <c:pt idx="3">
                  <c:v>441.524</c:v>
                </c:pt>
                <c:pt idx="4">
                  <c:v>442.28</c:v>
                </c:pt>
                <c:pt idx="5">
                  <c:v>443.27800000000002</c:v>
                </c:pt>
                <c:pt idx="6">
                  <c:v>443.51499999999999</c:v>
                </c:pt>
                <c:pt idx="7">
                  <c:v>444.62</c:v>
                </c:pt>
                <c:pt idx="8">
                  <c:v>445.31599999999997</c:v>
                </c:pt>
                <c:pt idx="9">
                  <c:v>445.89400000000001</c:v>
                </c:pt>
                <c:pt idx="10">
                  <c:v>446.666</c:v>
                </c:pt>
                <c:pt idx="11">
                  <c:v>447.48</c:v>
                </c:pt>
                <c:pt idx="12">
                  <c:v>448.27199999999999</c:v>
                </c:pt>
                <c:pt idx="13">
                  <c:v>446.89800000000002</c:v>
                </c:pt>
                <c:pt idx="14">
                  <c:v>447.38900000000001</c:v>
                </c:pt>
                <c:pt idx="15">
                  <c:v>448.29599999999999</c:v>
                </c:pt>
                <c:pt idx="16">
                  <c:v>449.12799999999999</c:v>
                </c:pt>
                <c:pt idx="17">
                  <c:v>447.94499999999999</c:v>
                </c:pt>
                <c:pt idx="18">
                  <c:v>449.41899999999998</c:v>
                </c:pt>
                <c:pt idx="19">
                  <c:v>627.42999999999995</c:v>
                </c:pt>
                <c:pt idx="20">
                  <c:v>621.88199999999995</c:v>
                </c:pt>
                <c:pt idx="21">
                  <c:v>614.572</c:v>
                </c:pt>
                <c:pt idx="22">
                  <c:v>612.54499999999996</c:v>
                </c:pt>
                <c:pt idx="23">
                  <c:v>606.49400000000003</c:v>
                </c:pt>
                <c:pt idx="24">
                  <c:v>605.05700000000002</c:v>
                </c:pt>
                <c:pt idx="25">
                  <c:v>603.71799999999996</c:v>
                </c:pt>
                <c:pt idx="26">
                  <c:v>602.79999999999995</c:v>
                </c:pt>
                <c:pt idx="27">
                  <c:v>602.62099999999998</c:v>
                </c:pt>
                <c:pt idx="28">
                  <c:v>601.32000000000005</c:v>
                </c:pt>
                <c:pt idx="29">
                  <c:v>601.29</c:v>
                </c:pt>
                <c:pt idx="30">
                  <c:v>601.32799999999997</c:v>
                </c:pt>
                <c:pt idx="31">
                  <c:v>601.57399999999996</c:v>
                </c:pt>
                <c:pt idx="32">
                  <c:v>601.48900000000003</c:v>
                </c:pt>
                <c:pt idx="33">
                  <c:v>601.36099999999999</c:v>
                </c:pt>
                <c:pt idx="34">
                  <c:v>602.65099999999995</c:v>
                </c:pt>
                <c:pt idx="35">
                  <c:v>602.55399999999997</c:v>
                </c:pt>
                <c:pt idx="36">
                  <c:v>602.54899999999998</c:v>
                </c:pt>
                <c:pt idx="37">
                  <c:v>602.46600000000001</c:v>
                </c:pt>
                <c:pt idx="38">
                  <c:v>602.27700000000004</c:v>
                </c:pt>
                <c:pt idx="39">
                  <c:v>600.98</c:v>
                </c:pt>
                <c:pt idx="40">
                  <c:v>600.81399999999996</c:v>
                </c:pt>
                <c:pt idx="41">
                  <c:v>600.48199999999997</c:v>
                </c:pt>
                <c:pt idx="42">
                  <c:v>600.76199999999994</c:v>
                </c:pt>
                <c:pt idx="43">
                  <c:v>602.16899999999998</c:v>
                </c:pt>
                <c:pt idx="44">
                  <c:v>602.23800000000006</c:v>
                </c:pt>
                <c:pt idx="45">
                  <c:v>601.98500000000001</c:v>
                </c:pt>
                <c:pt idx="46">
                  <c:v>601.572</c:v>
                </c:pt>
                <c:pt idx="47">
                  <c:v>602.28099999999995</c:v>
                </c:pt>
                <c:pt idx="48">
                  <c:v>601.995</c:v>
                </c:pt>
                <c:pt idx="49">
                  <c:v>601.83799999999997</c:v>
                </c:pt>
                <c:pt idx="50">
                  <c:v>601.70399999999995</c:v>
                </c:pt>
                <c:pt idx="51">
                  <c:v>601.38300000000004</c:v>
                </c:pt>
                <c:pt idx="52">
                  <c:v>601.37</c:v>
                </c:pt>
                <c:pt idx="53">
                  <c:v>601.75599999999997</c:v>
                </c:pt>
                <c:pt idx="54">
                  <c:v>601.44799999999998</c:v>
                </c:pt>
                <c:pt idx="55">
                  <c:v>601.12699999999995</c:v>
                </c:pt>
                <c:pt idx="56">
                  <c:v>600.96299999999997</c:v>
                </c:pt>
                <c:pt idx="57">
                  <c:v>600.55100000000004</c:v>
                </c:pt>
                <c:pt idx="58">
                  <c:v>600.255</c:v>
                </c:pt>
                <c:pt idx="59">
                  <c:v>600.11699999999996</c:v>
                </c:pt>
                <c:pt idx="60">
                  <c:v>599.61699999999996</c:v>
                </c:pt>
                <c:pt idx="61">
                  <c:v>599.65700000000004</c:v>
                </c:pt>
                <c:pt idx="62">
                  <c:v>591.79100000000005</c:v>
                </c:pt>
                <c:pt idx="63">
                  <c:v>593.428</c:v>
                </c:pt>
                <c:pt idx="64">
                  <c:v>593.95100000000002</c:v>
                </c:pt>
                <c:pt idx="65">
                  <c:v>594.76199999999994</c:v>
                </c:pt>
                <c:pt idx="66">
                  <c:v>594.82799999999997</c:v>
                </c:pt>
                <c:pt idx="67">
                  <c:v>594.71400000000006</c:v>
                </c:pt>
                <c:pt idx="68">
                  <c:v>594.952</c:v>
                </c:pt>
                <c:pt idx="69">
                  <c:v>593.803</c:v>
                </c:pt>
                <c:pt idx="70">
                  <c:v>593.90599999999995</c:v>
                </c:pt>
                <c:pt idx="71">
                  <c:v>593.91999999999996</c:v>
                </c:pt>
                <c:pt idx="72">
                  <c:v>594.678</c:v>
                </c:pt>
                <c:pt idx="73">
                  <c:v>594.41200000000003</c:v>
                </c:pt>
                <c:pt idx="74">
                  <c:v>594.30799999999999</c:v>
                </c:pt>
                <c:pt idx="75">
                  <c:v>593.93200000000002</c:v>
                </c:pt>
                <c:pt idx="76">
                  <c:v>593.80700000000002</c:v>
                </c:pt>
                <c:pt idx="77">
                  <c:v>594.04899999999998</c:v>
                </c:pt>
                <c:pt idx="78">
                  <c:v>593.62599999999998</c:v>
                </c:pt>
                <c:pt idx="79">
                  <c:v>594.51199999999994</c:v>
                </c:pt>
                <c:pt idx="80">
                  <c:v>593.21699999999998</c:v>
                </c:pt>
                <c:pt idx="81">
                  <c:v>592.78200000000004</c:v>
                </c:pt>
                <c:pt idx="82">
                  <c:v>592.40899999999999</c:v>
                </c:pt>
                <c:pt idx="83">
                  <c:v>592.34</c:v>
                </c:pt>
                <c:pt idx="84">
                  <c:v>591.79499999999996</c:v>
                </c:pt>
                <c:pt idx="85">
                  <c:v>592.66200000000003</c:v>
                </c:pt>
                <c:pt idx="86">
                  <c:v>592.46199999999999</c:v>
                </c:pt>
                <c:pt idx="87">
                  <c:v>592.06500000000005</c:v>
                </c:pt>
                <c:pt idx="88">
                  <c:v>591.56899999999996</c:v>
                </c:pt>
                <c:pt idx="89">
                  <c:v>592.51</c:v>
                </c:pt>
                <c:pt idx="90">
                  <c:v>591.53700000000003</c:v>
                </c:pt>
                <c:pt idx="91">
                  <c:v>590.62400000000002</c:v>
                </c:pt>
                <c:pt idx="92">
                  <c:v>590.78599999999994</c:v>
                </c:pt>
                <c:pt idx="93">
                  <c:v>591.22799999999995</c:v>
                </c:pt>
                <c:pt idx="94">
                  <c:v>591.6</c:v>
                </c:pt>
                <c:pt idx="95">
                  <c:v>591.85599999999999</c:v>
                </c:pt>
                <c:pt idx="96">
                  <c:v>591.149</c:v>
                </c:pt>
                <c:pt idx="97">
                  <c:v>591.29600000000005</c:v>
                </c:pt>
                <c:pt idx="98">
                  <c:v>591.77099999999996</c:v>
                </c:pt>
                <c:pt idx="99">
                  <c:v>592.19600000000003</c:v>
                </c:pt>
                <c:pt idx="100">
                  <c:v>592.59199999999998</c:v>
                </c:pt>
                <c:pt idx="101">
                  <c:v>593.14700000000005</c:v>
                </c:pt>
                <c:pt idx="102">
                  <c:v>594.30399999999997</c:v>
                </c:pt>
                <c:pt idx="103">
                  <c:v>594.625</c:v>
                </c:pt>
                <c:pt idx="104">
                  <c:v>594.85900000000004</c:v>
                </c:pt>
                <c:pt idx="105">
                  <c:v>594.49699999999996</c:v>
                </c:pt>
                <c:pt idx="106">
                  <c:v>594.71799999999996</c:v>
                </c:pt>
                <c:pt idx="107">
                  <c:v>595.17999999999995</c:v>
                </c:pt>
                <c:pt idx="108">
                  <c:v>595.48699999999997</c:v>
                </c:pt>
                <c:pt idx="109">
                  <c:v>595.89499999999998</c:v>
                </c:pt>
                <c:pt idx="110">
                  <c:v>596.34799999999996</c:v>
                </c:pt>
                <c:pt idx="111">
                  <c:v>596.59799999999996</c:v>
                </c:pt>
                <c:pt idx="112">
                  <c:v>596.23400000000004</c:v>
                </c:pt>
                <c:pt idx="113">
                  <c:v>596.66099999999994</c:v>
                </c:pt>
                <c:pt idx="114">
                  <c:v>596.60299999999995</c:v>
                </c:pt>
                <c:pt idx="115">
                  <c:v>596.95899999999995</c:v>
                </c:pt>
                <c:pt idx="116">
                  <c:v>597.28300000000002</c:v>
                </c:pt>
                <c:pt idx="117">
                  <c:v>598.68200000000002</c:v>
                </c:pt>
                <c:pt idx="118">
                  <c:v>599.947</c:v>
                </c:pt>
                <c:pt idx="119">
                  <c:v>598.98099999999999</c:v>
                </c:pt>
                <c:pt idx="120">
                  <c:v>599.346</c:v>
                </c:pt>
                <c:pt idx="121">
                  <c:v>599.56799999999998</c:v>
                </c:pt>
                <c:pt idx="122">
                  <c:v>599.56200000000001</c:v>
                </c:pt>
                <c:pt idx="123">
                  <c:v>600.18299999999999</c:v>
                </c:pt>
                <c:pt idx="124">
                  <c:v>600.24400000000003</c:v>
                </c:pt>
                <c:pt idx="125">
                  <c:v>600.52499999999998</c:v>
                </c:pt>
                <c:pt idx="126">
                  <c:v>599.58600000000001</c:v>
                </c:pt>
                <c:pt idx="127">
                  <c:v>600.00599999999997</c:v>
                </c:pt>
                <c:pt idx="128">
                  <c:v>600.52599999999995</c:v>
                </c:pt>
                <c:pt idx="129">
                  <c:v>600.73</c:v>
                </c:pt>
                <c:pt idx="130">
                  <c:v>600.95299999999997</c:v>
                </c:pt>
                <c:pt idx="131">
                  <c:v>600.96600000000001</c:v>
                </c:pt>
                <c:pt idx="132">
                  <c:v>600.93200000000002</c:v>
                </c:pt>
                <c:pt idx="133">
                  <c:v>600.59799999999996</c:v>
                </c:pt>
                <c:pt idx="134">
                  <c:v>600.74699999999996</c:v>
                </c:pt>
                <c:pt idx="135">
                  <c:v>601.33699999999999</c:v>
                </c:pt>
                <c:pt idx="136">
                  <c:v>601.53599999999994</c:v>
                </c:pt>
                <c:pt idx="137">
                  <c:v>601.74099999999999</c:v>
                </c:pt>
                <c:pt idx="138">
                  <c:v>601.48199999999997</c:v>
                </c:pt>
                <c:pt idx="139">
                  <c:v>601.47</c:v>
                </c:pt>
                <c:pt idx="140">
                  <c:v>600.63599999999997</c:v>
                </c:pt>
                <c:pt idx="141">
                  <c:v>601.94200000000001</c:v>
                </c:pt>
                <c:pt idx="142">
                  <c:v>602.22799999999995</c:v>
                </c:pt>
                <c:pt idx="143">
                  <c:v>602.15</c:v>
                </c:pt>
                <c:pt idx="144">
                  <c:v>602.30799999999999</c:v>
                </c:pt>
                <c:pt idx="145">
                  <c:v>601.54200000000003</c:v>
                </c:pt>
                <c:pt idx="146">
                  <c:v>602.15099999999995</c:v>
                </c:pt>
                <c:pt idx="147">
                  <c:v>601.63099999999997</c:v>
                </c:pt>
                <c:pt idx="148">
                  <c:v>601.26900000000001</c:v>
                </c:pt>
                <c:pt idx="149">
                  <c:v>602.34199999999998</c:v>
                </c:pt>
                <c:pt idx="150">
                  <c:v>603.30600000000004</c:v>
                </c:pt>
                <c:pt idx="151">
                  <c:v>604.27599999999995</c:v>
                </c:pt>
                <c:pt idx="152">
                  <c:v>605.54499999999996</c:v>
                </c:pt>
                <c:pt idx="153">
                  <c:v>607.39800000000002</c:v>
                </c:pt>
                <c:pt idx="154">
                  <c:v>609.00800000000004</c:v>
                </c:pt>
                <c:pt idx="155">
                  <c:v>610.70100000000002</c:v>
                </c:pt>
                <c:pt idx="156">
                  <c:v>612.029</c:v>
                </c:pt>
                <c:pt idx="157">
                  <c:v>613.45600000000002</c:v>
                </c:pt>
                <c:pt idx="158">
                  <c:v>614.86099999999999</c:v>
                </c:pt>
                <c:pt idx="159">
                  <c:v>616.27499999999998</c:v>
                </c:pt>
                <c:pt idx="160">
                  <c:v>617.673</c:v>
                </c:pt>
                <c:pt idx="161">
                  <c:v>618.47400000000005</c:v>
                </c:pt>
                <c:pt idx="162">
                  <c:v>619.27599999999995</c:v>
                </c:pt>
                <c:pt idx="163">
                  <c:v>620.07100000000003</c:v>
                </c:pt>
                <c:pt idx="164">
                  <c:v>620.79600000000005</c:v>
                </c:pt>
                <c:pt idx="165">
                  <c:v>621.18600000000004</c:v>
                </c:pt>
                <c:pt idx="166">
                  <c:v>620.77300000000002</c:v>
                </c:pt>
                <c:pt idx="167">
                  <c:v>343.125</c:v>
                </c:pt>
                <c:pt idx="168">
                  <c:v>313.55599999999998</c:v>
                </c:pt>
                <c:pt idx="169">
                  <c:v>303.45299999999997</c:v>
                </c:pt>
                <c:pt idx="170">
                  <c:v>295.86099999999999</c:v>
                </c:pt>
                <c:pt idx="171">
                  <c:v>291.07600000000002</c:v>
                </c:pt>
                <c:pt idx="172">
                  <c:v>288.66800000000001</c:v>
                </c:pt>
                <c:pt idx="173">
                  <c:v>289.01799999999997</c:v>
                </c:pt>
                <c:pt idx="174">
                  <c:v>289.584</c:v>
                </c:pt>
                <c:pt idx="175">
                  <c:v>289.36599999999999</c:v>
                </c:pt>
                <c:pt idx="176">
                  <c:v>289.791</c:v>
                </c:pt>
                <c:pt idx="177">
                  <c:v>290.12099999999998</c:v>
                </c:pt>
                <c:pt idx="178">
                  <c:v>290.47699999999998</c:v>
                </c:pt>
                <c:pt idx="179">
                  <c:v>302.32499999999999</c:v>
                </c:pt>
                <c:pt idx="180">
                  <c:v>311.39600000000002</c:v>
                </c:pt>
                <c:pt idx="181">
                  <c:v>315.07</c:v>
                </c:pt>
                <c:pt idx="182">
                  <c:v>318.39400000000001</c:v>
                </c:pt>
                <c:pt idx="183">
                  <c:v>336.24700000000001</c:v>
                </c:pt>
                <c:pt idx="184">
                  <c:v>359.13</c:v>
                </c:pt>
                <c:pt idx="185">
                  <c:v>373.83</c:v>
                </c:pt>
                <c:pt idx="186">
                  <c:v>386.72</c:v>
                </c:pt>
                <c:pt idx="187">
                  <c:v>398.76600000000002</c:v>
                </c:pt>
                <c:pt idx="188">
                  <c:v>410.67700000000002</c:v>
                </c:pt>
                <c:pt idx="189">
                  <c:v>421.53300000000002</c:v>
                </c:pt>
                <c:pt idx="190">
                  <c:v>440.84199999999998</c:v>
                </c:pt>
                <c:pt idx="191">
                  <c:v>620.77499999999998</c:v>
                </c:pt>
                <c:pt idx="192">
                  <c:v>611.90700000000004</c:v>
                </c:pt>
                <c:pt idx="193">
                  <c:v>601.13800000000003</c:v>
                </c:pt>
                <c:pt idx="194">
                  <c:v>603.48500000000001</c:v>
                </c:pt>
                <c:pt idx="195">
                  <c:v>604.70299999999997</c:v>
                </c:pt>
                <c:pt idx="196">
                  <c:v>603.58299999999997</c:v>
                </c:pt>
                <c:pt idx="197">
                  <c:v>601.73199999999997</c:v>
                </c:pt>
                <c:pt idx="198">
                  <c:v>601.43499999999995</c:v>
                </c:pt>
                <c:pt idx="199">
                  <c:v>601.89099999999996</c:v>
                </c:pt>
                <c:pt idx="200">
                  <c:v>603.04499999999996</c:v>
                </c:pt>
                <c:pt idx="201">
                  <c:v>603.23</c:v>
                </c:pt>
                <c:pt idx="202">
                  <c:v>602.928</c:v>
                </c:pt>
                <c:pt idx="203">
                  <c:v>603.40300000000002</c:v>
                </c:pt>
                <c:pt idx="204">
                  <c:v>606.07000000000005</c:v>
                </c:pt>
                <c:pt idx="205">
                  <c:v>605.11800000000005</c:v>
                </c:pt>
                <c:pt idx="206">
                  <c:v>605.05499999999995</c:v>
                </c:pt>
                <c:pt idx="207">
                  <c:v>605.41399999999999</c:v>
                </c:pt>
                <c:pt idx="208">
                  <c:v>605.03499999999997</c:v>
                </c:pt>
                <c:pt idx="209">
                  <c:v>605.25400000000002</c:v>
                </c:pt>
                <c:pt idx="210">
                  <c:v>604.66800000000001</c:v>
                </c:pt>
                <c:pt idx="211">
                  <c:v>605.149</c:v>
                </c:pt>
                <c:pt idx="212">
                  <c:v>605.50199999999995</c:v>
                </c:pt>
                <c:pt idx="213">
                  <c:v>605.58900000000006</c:v>
                </c:pt>
                <c:pt idx="214">
                  <c:v>607.32899999999995</c:v>
                </c:pt>
                <c:pt idx="215">
                  <c:v>607.80200000000002</c:v>
                </c:pt>
                <c:pt idx="216">
                  <c:v>607.84900000000005</c:v>
                </c:pt>
                <c:pt idx="217">
                  <c:v>607.79300000000001</c:v>
                </c:pt>
                <c:pt idx="218">
                  <c:v>608.07100000000003</c:v>
                </c:pt>
                <c:pt idx="219">
                  <c:v>609.21500000000003</c:v>
                </c:pt>
                <c:pt idx="220">
                  <c:v>609.09100000000001</c:v>
                </c:pt>
                <c:pt idx="221">
                  <c:v>607.56100000000004</c:v>
                </c:pt>
                <c:pt idx="222">
                  <c:v>607.35699999999997</c:v>
                </c:pt>
                <c:pt idx="223">
                  <c:v>606.95299999999997</c:v>
                </c:pt>
                <c:pt idx="224">
                  <c:v>606.99900000000002</c:v>
                </c:pt>
                <c:pt idx="225">
                  <c:v>606.51599999999996</c:v>
                </c:pt>
                <c:pt idx="226">
                  <c:v>606.27800000000002</c:v>
                </c:pt>
                <c:pt idx="227">
                  <c:v>606.20299999999997</c:v>
                </c:pt>
                <c:pt idx="228">
                  <c:v>605.77300000000002</c:v>
                </c:pt>
                <c:pt idx="229">
                  <c:v>605.73800000000006</c:v>
                </c:pt>
                <c:pt idx="230">
                  <c:v>605.35</c:v>
                </c:pt>
                <c:pt idx="231">
                  <c:v>604.98099999999999</c:v>
                </c:pt>
                <c:pt idx="232">
                  <c:v>604.89</c:v>
                </c:pt>
                <c:pt idx="233">
                  <c:v>605.71400000000006</c:v>
                </c:pt>
                <c:pt idx="234">
                  <c:v>605.24</c:v>
                </c:pt>
                <c:pt idx="235">
                  <c:v>604.85299999999995</c:v>
                </c:pt>
                <c:pt idx="236">
                  <c:v>604.82500000000005</c:v>
                </c:pt>
                <c:pt idx="237">
                  <c:v>604.41200000000003</c:v>
                </c:pt>
                <c:pt idx="238">
                  <c:v>604.41399999999999</c:v>
                </c:pt>
                <c:pt idx="239">
                  <c:v>604.37800000000004</c:v>
                </c:pt>
                <c:pt idx="240">
                  <c:v>605.08500000000004</c:v>
                </c:pt>
                <c:pt idx="241">
                  <c:v>604.84299999999996</c:v>
                </c:pt>
                <c:pt idx="242">
                  <c:v>604.91</c:v>
                </c:pt>
                <c:pt idx="243">
                  <c:v>604.05499999999995</c:v>
                </c:pt>
                <c:pt idx="244">
                  <c:v>602.43100000000004</c:v>
                </c:pt>
                <c:pt idx="245">
                  <c:v>602.05799999999999</c:v>
                </c:pt>
                <c:pt idx="246">
                  <c:v>601.66099999999994</c:v>
                </c:pt>
                <c:pt idx="247">
                  <c:v>601.74599999999998</c:v>
                </c:pt>
                <c:pt idx="248">
                  <c:v>601.43799999999999</c:v>
                </c:pt>
                <c:pt idx="249">
                  <c:v>601.39800000000002</c:v>
                </c:pt>
                <c:pt idx="250">
                  <c:v>601.23099999999999</c:v>
                </c:pt>
                <c:pt idx="251">
                  <c:v>601.24099999999999</c:v>
                </c:pt>
                <c:pt idx="252">
                  <c:v>601.38499999999999</c:v>
                </c:pt>
                <c:pt idx="253">
                  <c:v>600.99599999999998</c:v>
                </c:pt>
                <c:pt idx="254">
                  <c:v>600.36500000000001</c:v>
                </c:pt>
                <c:pt idx="255">
                  <c:v>600.18299999999999</c:v>
                </c:pt>
                <c:pt idx="256">
                  <c:v>600.55899999999997</c:v>
                </c:pt>
                <c:pt idx="257">
                  <c:v>600.85699999999997</c:v>
                </c:pt>
                <c:pt idx="258">
                  <c:v>600.81200000000001</c:v>
                </c:pt>
                <c:pt idx="259">
                  <c:v>601.52</c:v>
                </c:pt>
                <c:pt idx="260">
                  <c:v>602.03700000000003</c:v>
                </c:pt>
                <c:pt idx="261">
                  <c:v>601.81299999999999</c:v>
                </c:pt>
                <c:pt idx="262">
                  <c:v>601.80200000000002</c:v>
                </c:pt>
                <c:pt idx="263">
                  <c:v>603.55200000000002</c:v>
                </c:pt>
                <c:pt idx="264">
                  <c:v>604.44299999999998</c:v>
                </c:pt>
                <c:pt idx="265">
                  <c:v>605.00099999999998</c:v>
                </c:pt>
                <c:pt idx="266">
                  <c:v>605.06500000000005</c:v>
                </c:pt>
                <c:pt idx="267">
                  <c:v>605.65499999999997</c:v>
                </c:pt>
                <c:pt idx="268">
                  <c:v>606.14599999999996</c:v>
                </c:pt>
                <c:pt idx="269">
                  <c:v>606.53</c:v>
                </c:pt>
                <c:pt idx="270">
                  <c:v>607.32299999999998</c:v>
                </c:pt>
                <c:pt idx="271">
                  <c:v>607.60699999999997</c:v>
                </c:pt>
                <c:pt idx="272">
                  <c:v>607.88499999999999</c:v>
                </c:pt>
                <c:pt idx="273">
                  <c:v>609.45100000000002</c:v>
                </c:pt>
                <c:pt idx="274">
                  <c:v>609.48900000000003</c:v>
                </c:pt>
                <c:pt idx="275">
                  <c:v>598.30100000000004</c:v>
                </c:pt>
                <c:pt idx="276">
                  <c:v>589.42999999999995</c:v>
                </c:pt>
                <c:pt idx="277">
                  <c:v>589.66700000000003</c:v>
                </c:pt>
                <c:pt idx="278">
                  <c:v>594.00400000000002</c:v>
                </c:pt>
                <c:pt idx="279">
                  <c:v>596.38499999999999</c:v>
                </c:pt>
                <c:pt idx="280">
                  <c:v>600.23299999999995</c:v>
                </c:pt>
                <c:pt idx="281">
                  <c:v>599.53</c:v>
                </c:pt>
                <c:pt idx="282">
                  <c:v>600.197</c:v>
                </c:pt>
                <c:pt idx="283">
                  <c:v>602.05200000000002</c:v>
                </c:pt>
                <c:pt idx="284">
                  <c:v>602.40899999999999</c:v>
                </c:pt>
                <c:pt idx="285">
                  <c:v>602.45299999999997</c:v>
                </c:pt>
                <c:pt idx="286">
                  <c:v>602.02700000000004</c:v>
                </c:pt>
                <c:pt idx="287">
                  <c:v>596.37</c:v>
                </c:pt>
                <c:pt idx="288">
                  <c:v>607.4</c:v>
                </c:pt>
                <c:pt idx="289">
                  <c:v>613.125</c:v>
                </c:pt>
                <c:pt idx="290">
                  <c:v>613.20000000000005</c:v>
                </c:pt>
                <c:pt idx="291">
                  <c:v>615.20699999999999</c:v>
                </c:pt>
                <c:pt idx="292">
                  <c:v>618.32899999999995</c:v>
                </c:pt>
                <c:pt idx="293">
                  <c:v>615.11900000000003</c:v>
                </c:pt>
                <c:pt idx="294">
                  <c:v>614.37300000000005</c:v>
                </c:pt>
                <c:pt idx="295">
                  <c:v>613.745</c:v>
                </c:pt>
                <c:pt idx="296">
                  <c:v>612.69200000000001</c:v>
                </c:pt>
                <c:pt idx="297">
                  <c:v>610.66099999999994</c:v>
                </c:pt>
                <c:pt idx="298">
                  <c:v>609.726</c:v>
                </c:pt>
                <c:pt idx="299">
                  <c:v>612.23699999999997</c:v>
                </c:pt>
                <c:pt idx="300">
                  <c:v>611.26800000000003</c:v>
                </c:pt>
                <c:pt idx="301">
                  <c:v>611.76099999999997</c:v>
                </c:pt>
                <c:pt idx="302">
                  <c:v>611.41200000000003</c:v>
                </c:pt>
                <c:pt idx="303">
                  <c:v>610.36900000000003</c:v>
                </c:pt>
                <c:pt idx="304">
                  <c:v>608.78</c:v>
                </c:pt>
                <c:pt idx="305">
                  <c:v>607.91899999999998</c:v>
                </c:pt>
                <c:pt idx="306">
                  <c:v>607.24800000000005</c:v>
                </c:pt>
                <c:pt idx="307">
                  <c:v>605.86199999999997</c:v>
                </c:pt>
                <c:pt idx="308">
                  <c:v>605.44100000000003</c:v>
                </c:pt>
                <c:pt idx="309">
                  <c:v>604.45399999999995</c:v>
                </c:pt>
                <c:pt idx="310">
                  <c:v>603.81600000000003</c:v>
                </c:pt>
                <c:pt idx="311">
                  <c:v>603.87699999999995</c:v>
                </c:pt>
                <c:pt idx="312">
                  <c:v>603.60699999999997</c:v>
                </c:pt>
                <c:pt idx="313">
                  <c:v>602.774</c:v>
                </c:pt>
                <c:pt idx="314">
                  <c:v>602.46400000000006</c:v>
                </c:pt>
                <c:pt idx="315">
                  <c:v>601.952</c:v>
                </c:pt>
                <c:pt idx="316">
                  <c:v>601.89300000000003</c:v>
                </c:pt>
                <c:pt idx="317">
                  <c:v>601.86500000000001</c:v>
                </c:pt>
                <c:pt idx="318">
                  <c:v>601.61800000000005</c:v>
                </c:pt>
                <c:pt idx="319">
                  <c:v>601.71</c:v>
                </c:pt>
                <c:pt idx="320">
                  <c:v>600.09799999999996</c:v>
                </c:pt>
                <c:pt idx="321">
                  <c:v>598.37300000000005</c:v>
                </c:pt>
                <c:pt idx="322">
                  <c:v>597.471</c:v>
                </c:pt>
                <c:pt idx="323">
                  <c:v>597.15</c:v>
                </c:pt>
                <c:pt idx="324">
                  <c:v>597.08100000000002</c:v>
                </c:pt>
                <c:pt idx="325">
                  <c:v>596.97400000000005</c:v>
                </c:pt>
                <c:pt idx="326">
                  <c:v>597.04999999999995</c:v>
                </c:pt>
                <c:pt idx="327">
                  <c:v>597.51599999999996</c:v>
                </c:pt>
                <c:pt idx="328">
                  <c:v>597.59500000000003</c:v>
                </c:pt>
                <c:pt idx="329">
                  <c:v>597.93899999999996</c:v>
                </c:pt>
                <c:pt idx="330">
                  <c:v>598.42200000000003</c:v>
                </c:pt>
                <c:pt idx="331">
                  <c:v>598.26599999999996</c:v>
                </c:pt>
                <c:pt idx="332">
                  <c:v>598.20899999999995</c:v>
                </c:pt>
                <c:pt idx="333">
                  <c:v>598.25400000000002</c:v>
                </c:pt>
                <c:pt idx="334">
                  <c:v>598.428</c:v>
                </c:pt>
                <c:pt idx="335">
                  <c:v>599.21900000000005</c:v>
                </c:pt>
                <c:pt idx="336">
                  <c:v>599.66200000000003</c:v>
                </c:pt>
                <c:pt idx="337">
                  <c:v>600.08299999999997</c:v>
                </c:pt>
                <c:pt idx="338">
                  <c:v>600.46199999999999</c:v>
                </c:pt>
                <c:pt idx="339">
                  <c:v>600.947</c:v>
                </c:pt>
                <c:pt idx="340">
                  <c:v>601.27099999999996</c:v>
                </c:pt>
                <c:pt idx="341">
                  <c:v>602.04399999999998</c:v>
                </c:pt>
                <c:pt idx="342">
                  <c:v>602.88800000000003</c:v>
                </c:pt>
                <c:pt idx="343">
                  <c:v>603.34400000000005</c:v>
                </c:pt>
                <c:pt idx="344">
                  <c:v>603.21600000000001</c:v>
                </c:pt>
                <c:pt idx="345">
                  <c:v>603.33500000000004</c:v>
                </c:pt>
                <c:pt idx="346">
                  <c:v>601.88099999999997</c:v>
                </c:pt>
                <c:pt idx="347">
                  <c:v>602.47699999999998</c:v>
                </c:pt>
                <c:pt idx="348">
                  <c:v>602.95600000000002</c:v>
                </c:pt>
                <c:pt idx="349">
                  <c:v>603.27300000000002</c:v>
                </c:pt>
                <c:pt idx="350">
                  <c:v>601.65800000000002</c:v>
                </c:pt>
                <c:pt idx="351">
                  <c:v>601.69100000000003</c:v>
                </c:pt>
                <c:pt idx="352">
                  <c:v>601.822</c:v>
                </c:pt>
                <c:pt idx="353">
                  <c:v>603.36500000000001</c:v>
                </c:pt>
                <c:pt idx="354">
                  <c:v>601.96299999999997</c:v>
                </c:pt>
                <c:pt idx="355">
                  <c:v>602.52200000000005</c:v>
                </c:pt>
                <c:pt idx="356">
                  <c:v>602.37699999999995</c:v>
                </c:pt>
                <c:pt idx="357">
                  <c:v>602.077</c:v>
                </c:pt>
                <c:pt idx="358">
                  <c:v>601.78599999999994</c:v>
                </c:pt>
                <c:pt idx="359">
                  <c:v>600.34199999999998</c:v>
                </c:pt>
                <c:pt idx="360">
                  <c:v>598.97500000000002</c:v>
                </c:pt>
                <c:pt idx="361">
                  <c:v>599.07100000000003</c:v>
                </c:pt>
                <c:pt idx="362">
                  <c:v>599.12</c:v>
                </c:pt>
                <c:pt idx="363">
                  <c:v>598.97799999999995</c:v>
                </c:pt>
                <c:pt idx="364">
                  <c:v>598.89099999999996</c:v>
                </c:pt>
                <c:pt idx="365">
                  <c:v>599</c:v>
                </c:pt>
                <c:pt idx="366">
                  <c:v>598.79200000000003</c:v>
                </c:pt>
                <c:pt idx="367">
                  <c:v>597.86199999999997</c:v>
                </c:pt>
                <c:pt idx="368">
                  <c:v>598.15899999999999</c:v>
                </c:pt>
                <c:pt idx="369">
                  <c:v>598.58299999999997</c:v>
                </c:pt>
                <c:pt idx="370">
                  <c:v>598.61400000000003</c:v>
                </c:pt>
                <c:pt idx="371">
                  <c:v>598.96699999999998</c:v>
                </c:pt>
                <c:pt idx="372">
                  <c:v>598.99900000000002</c:v>
                </c:pt>
                <c:pt idx="373">
                  <c:v>599.34400000000005</c:v>
                </c:pt>
                <c:pt idx="374">
                  <c:v>599.65700000000004</c:v>
                </c:pt>
                <c:pt idx="375">
                  <c:v>600.25300000000004</c:v>
                </c:pt>
                <c:pt idx="376">
                  <c:v>600.74</c:v>
                </c:pt>
                <c:pt idx="377">
                  <c:v>601.26499999999999</c:v>
                </c:pt>
                <c:pt idx="378">
                  <c:v>601.47799999999995</c:v>
                </c:pt>
                <c:pt idx="379">
                  <c:v>601.54899999999998</c:v>
                </c:pt>
                <c:pt idx="380">
                  <c:v>601.74900000000002</c:v>
                </c:pt>
                <c:pt idx="381">
                  <c:v>602.66899999999998</c:v>
                </c:pt>
                <c:pt idx="382">
                  <c:v>602.83799999999997</c:v>
                </c:pt>
                <c:pt idx="383">
                  <c:v>602.90700000000004</c:v>
                </c:pt>
                <c:pt idx="384">
                  <c:v>603.08399999999995</c:v>
                </c:pt>
                <c:pt idx="385">
                  <c:v>602.38699999999994</c:v>
                </c:pt>
                <c:pt idx="386">
                  <c:v>604.40099999999995</c:v>
                </c:pt>
                <c:pt idx="387">
                  <c:v>605.10500000000002</c:v>
                </c:pt>
                <c:pt idx="388">
                  <c:v>606.88800000000003</c:v>
                </c:pt>
                <c:pt idx="389">
                  <c:v>607.09400000000005</c:v>
                </c:pt>
                <c:pt idx="390">
                  <c:v>606.89700000000005</c:v>
                </c:pt>
                <c:pt idx="391">
                  <c:v>606.86099999999999</c:v>
                </c:pt>
                <c:pt idx="392">
                  <c:v>607.74</c:v>
                </c:pt>
                <c:pt idx="393">
                  <c:v>589.14499999999998</c:v>
                </c:pt>
                <c:pt idx="394">
                  <c:v>585.12599999999998</c:v>
                </c:pt>
                <c:pt idx="395">
                  <c:v>589.28</c:v>
                </c:pt>
                <c:pt idx="396">
                  <c:v>588.83600000000001</c:v>
                </c:pt>
                <c:pt idx="397">
                  <c:v>588.86800000000005</c:v>
                </c:pt>
                <c:pt idx="398">
                  <c:v>599.76</c:v>
                </c:pt>
                <c:pt idx="399">
                  <c:v>608.18700000000001</c:v>
                </c:pt>
                <c:pt idx="400">
                  <c:v>609.91899999999998</c:v>
                </c:pt>
                <c:pt idx="401">
                  <c:v>614.49800000000005</c:v>
                </c:pt>
                <c:pt idx="402">
                  <c:v>614.69799999999998</c:v>
                </c:pt>
                <c:pt idx="403">
                  <c:v>616.10500000000002</c:v>
                </c:pt>
                <c:pt idx="404">
                  <c:v>620.17999999999995</c:v>
                </c:pt>
                <c:pt idx="405">
                  <c:v>631.89300000000003</c:v>
                </c:pt>
                <c:pt idx="406">
                  <c:v>621.46699999999998</c:v>
                </c:pt>
                <c:pt idx="407">
                  <c:v>622.91600000000005</c:v>
                </c:pt>
                <c:pt idx="408">
                  <c:v>618.09400000000005</c:v>
                </c:pt>
                <c:pt idx="409">
                  <c:v>615.26900000000001</c:v>
                </c:pt>
                <c:pt idx="410">
                  <c:v>614.48699999999997</c:v>
                </c:pt>
                <c:pt idx="411">
                  <c:v>613.33199999999999</c:v>
                </c:pt>
                <c:pt idx="412">
                  <c:v>612.30200000000002</c:v>
                </c:pt>
                <c:pt idx="413">
                  <c:v>612.875</c:v>
                </c:pt>
                <c:pt idx="414">
                  <c:v>612.4</c:v>
                </c:pt>
                <c:pt idx="415">
                  <c:v>612.02</c:v>
                </c:pt>
                <c:pt idx="416">
                  <c:v>612.24800000000005</c:v>
                </c:pt>
                <c:pt idx="417">
                  <c:v>612.13599999999997</c:v>
                </c:pt>
                <c:pt idx="418">
                  <c:v>611.95600000000002</c:v>
                </c:pt>
                <c:pt idx="419">
                  <c:v>611.76700000000005</c:v>
                </c:pt>
                <c:pt idx="420">
                  <c:v>612.03300000000002</c:v>
                </c:pt>
                <c:pt idx="421">
                  <c:v>612.35799999999995</c:v>
                </c:pt>
                <c:pt idx="422">
                  <c:v>612.52599999999995</c:v>
                </c:pt>
                <c:pt idx="423">
                  <c:v>612.28399999999999</c:v>
                </c:pt>
                <c:pt idx="424">
                  <c:v>613.06299999999999</c:v>
                </c:pt>
                <c:pt idx="425">
                  <c:v>613.69299999999998</c:v>
                </c:pt>
                <c:pt idx="426">
                  <c:v>614.274</c:v>
                </c:pt>
                <c:pt idx="427">
                  <c:v>612.58799999999997</c:v>
                </c:pt>
                <c:pt idx="428">
                  <c:v>612.601</c:v>
                </c:pt>
                <c:pt idx="429">
                  <c:v>611.95299999999997</c:v>
                </c:pt>
                <c:pt idx="430">
                  <c:v>611.42100000000005</c:v>
                </c:pt>
                <c:pt idx="431">
                  <c:v>610.99699999999996</c:v>
                </c:pt>
                <c:pt idx="432">
                  <c:v>609.44799999999998</c:v>
                </c:pt>
                <c:pt idx="433">
                  <c:v>609.15099999999995</c:v>
                </c:pt>
                <c:pt idx="434">
                  <c:v>607.54700000000003</c:v>
                </c:pt>
                <c:pt idx="435">
                  <c:v>607.08500000000004</c:v>
                </c:pt>
                <c:pt idx="436">
                  <c:v>607.01800000000003</c:v>
                </c:pt>
                <c:pt idx="437">
                  <c:v>606.26</c:v>
                </c:pt>
                <c:pt idx="438">
                  <c:v>605.36699999999996</c:v>
                </c:pt>
                <c:pt idx="439">
                  <c:v>604.99800000000005</c:v>
                </c:pt>
                <c:pt idx="440">
                  <c:v>604.31899999999996</c:v>
                </c:pt>
                <c:pt idx="441">
                  <c:v>603.63499999999999</c:v>
                </c:pt>
                <c:pt idx="442">
                  <c:v>603.03</c:v>
                </c:pt>
                <c:pt idx="443">
                  <c:v>601.73400000000004</c:v>
                </c:pt>
                <c:pt idx="444">
                  <c:v>603.23599999999999</c:v>
                </c:pt>
                <c:pt idx="445">
                  <c:v>603.851</c:v>
                </c:pt>
                <c:pt idx="446">
                  <c:v>605.43799999999999</c:v>
                </c:pt>
                <c:pt idx="447">
                  <c:v>606.23500000000001</c:v>
                </c:pt>
                <c:pt idx="448">
                  <c:v>606.26700000000005</c:v>
                </c:pt>
                <c:pt idx="449">
                  <c:v>604.82899999999995</c:v>
                </c:pt>
                <c:pt idx="450">
                  <c:v>604.39099999999996</c:v>
                </c:pt>
                <c:pt idx="451">
                  <c:v>604.33000000000004</c:v>
                </c:pt>
                <c:pt idx="452">
                  <c:v>604.84199999999998</c:v>
                </c:pt>
                <c:pt idx="453">
                  <c:v>605.15599999999995</c:v>
                </c:pt>
                <c:pt idx="454">
                  <c:v>605.58900000000006</c:v>
                </c:pt>
                <c:pt idx="455">
                  <c:v>605.96600000000001</c:v>
                </c:pt>
                <c:pt idx="456">
                  <c:v>606.02599999999995</c:v>
                </c:pt>
                <c:pt idx="457">
                  <c:v>607.80799999999999</c:v>
                </c:pt>
                <c:pt idx="458">
                  <c:v>608.57000000000005</c:v>
                </c:pt>
                <c:pt idx="459">
                  <c:v>608.76800000000003</c:v>
                </c:pt>
                <c:pt idx="460">
                  <c:v>609.476</c:v>
                </c:pt>
                <c:pt idx="461">
                  <c:v>609.34</c:v>
                </c:pt>
                <c:pt idx="462">
                  <c:v>609.41600000000005</c:v>
                </c:pt>
                <c:pt idx="463">
                  <c:v>609.14099999999996</c:v>
                </c:pt>
                <c:pt idx="464">
                  <c:v>609.09199999999998</c:v>
                </c:pt>
                <c:pt idx="465">
                  <c:v>608.89400000000001</c:v>
                </c:pt>
                <c:pt idx="466">
                  <c:v>608.74599999999998</c:v>
                </c:pt>
                <c:pt idx="467">
                  <c:v>608.48699999999997</c:v>
                </c:pt>
                <c:pt idx="468">
                  <c:v>608.56399999999996</c:v>
                </c:pt>
                <c:pt idx="469">
                  <c:v>608.22900000000004</c:v>
                </c:pt>
                <c:pt idx="470">
                  <c:v>607.35699999999997</c:v>
                </c:pt>
                <c:pt idx="471">
                  <c:v>608.16200000000003</c:v>
                </c:pt>
                <c:pt idx="472">
                  <c:v>607.98500000000001</c:v>
                </c:pt>
                <c:pt idx="473">
                  <c:v>608.77599999999995</c:v>
                </c:pt>
                <c:pt idx="474">
                  <c:v>608.74099999999999</c:v>
                </c:pt>
                <c:pt idx="475">
                  <c:v>608.74400000000003</c:v>
                </c:pt>
                <c:pt idx="476">
                  <c:v>608.62900000000002</c:v>
                </c:pt>
                <c:pt idx="477">
                  <c:v>609.24</c:v>
                </c:pt>
                <c:pt idx="478">
                  <c:v>609.38199999999995</c:v>
                </c:pt>
                <c:pt idx="479">
                  <c:v>609.08299999999997</c:v>
                </c:pt>
                <c:pt idx="480">
                  <c:v>609.03</c:v>
                </c:pt>
                <c:pt idx="481">
                  <c:v>608.73800000000006</c:v>
                </c:pt>
                <c:pt idx="482">
                  <c:v>608.71699999999998</c:v>
                </c:pt>
                <c:pt idx="483">
                  <c:v>608.30499999999995</c:v>
                </c:pt>
                <c:pt idx="484">
                  <c:v>609.15099999999995</c:v>
                </c:pt>
                <c:pt idx="485">
                  <c:v>608.84500000000003</c:v>
                </c:pt>
                <c:pt idx="486">
                  <c:v>607.41800000000001</c:v>
                </c:pt>
                <c:pt idx="487">
                  <c:v>608.66999999999996</c:v>
                </c:pt>
                <c:pt idx="488">
                  <c:v>608.39599999999996</c:v>
                </c:pt>
                <c:pt idx="489">
                  <c:v>608.46500000000003</c:v>
                </c:pt>
                <c:pt idx="490">
                  <c:v>608.56399999999996</c:v>
                </c:pt>
                <c:pt idx="491">
                  <c:v>609.08100000000002</c:v>
                </c:pt>
                <c:pt idx="492">
                  <c:v>609.56200000000001</c:v>
                </c:pt>
                <c:pt idx="493">
                  <c:v>609.99699999999996</c:v>
                </c:pt>
                <c:pt idx="494">
                  <c:v>610.51700000000005</c:v>
                </c:pt>
                <c:pt idx="495">
                  <c:v>610.827</c:v>
                </c:pt>
                <c:pt idx="496">
                  <c:v>611.42899999999997</c:v>
                </c:pt>
                <c:pt idx="497">
                  <c:v>611.63800000000003</c:v>
                </c:pt>
                <c:pt idx="498">
                  <c:v>612.21600000000001</c:v>
                </c:pt>
                <c:pt idx="499">
                  <c:v>612.77300000000002</c:v>
                </c:pt>
                <c:pt idx="500">
                  <c:v>613.26900000000001</c:v>
                </c:pt>
                <c:pt idx="501">
                  <c:v>614.80899999999997</c:v>
                </c:pt>
                <c:pt idx="502">
                  <c:v>615.101</c:v>
                </c:pt>
                <c:pt idx="503">
                  <c:v>615.64599999999996</c:v>
                </c:pt>
                <c:pt idx="504">
                  <c:v>616.23500000000001</c:v>
                </c:pt>
                <c:pt idx="505">
                  <c:v>616.40300000000002</c:v>
                </c:pt>
                <c:pt idx="506">
                  <c:v>616.70100000000002</c:v>
                </c:pt>
                <c:pt idx="507">
                  <c:v>616.98699999999997</c:v>
                </c:pt>
                <c:pt idx="508">
                  <c:v>617.327</c:v>
                </c:pt>
                <c:pt idx="509">
                  <c:v>617.57899999999995</c:v>
                </c:pt>
                <c:pt idx="510">
                  <c:v>617.70699999999999</c:v>
                </c:pt>
                <c:pt idx="511">
                  <c:v>617.60599999999999</c:v>
                </c:pt>
                <c:pt idx="512">
                  <c:v>617.64400000000001</c:v>
                </c:pt>
                <c:pt idx="513">
                  <c:v>617.51400000000001</c:v>
                </c:pt>
                <c:pt idx="514">
                  <c:v>616.47199999999998</c:v>
                </c:pt>
                <c:pt idx="515">
                  <c:v>206.84800000000001</c:v>
                </c:pt>
                <c:pt idx="516">
                  <c:v>133.107</c:v>
                </c:pt>
                <c:pt idx="517">
                  <c:v>116.226</c:v>
                </c:pt>
                <c:pt idx="518">
                  <c:v>105.51</c:v>
                </c:pt>
                <c:pt idx="519">
                  <c:v>91.493600000000001</c:v>
                </c:pt>
                <c:pt idx="520">
                  <c:v>85.917100000000005</c:v>
                </c:pt>
                <c:pt idx="521">
                  <c:v>81.146299999999997</c:v>
                </c:pt>
                <c:pt idx="522">
                  <c:v>77.216700000000003</c:v>
                </c:pt>
                <c:pt idx="523">
                  <c:v>74.325999999999993</c:v>
                </c:pt>
                <c:pt idx="524">
                  <c:v>71.382199999999997</c:v>
                </c:pt>
                <c:pt idx="525">
                  <c:v>69.732600000000005</c:v>
                </c:pt>
                <c:pt idx="526">
                  <c:v>66.879300000000001</c:v>
                </c:pt>
                <c:pt idx="527">
                  <c:v>66.880799999999994</c:v>
                </c:pt>
                <c:pt idx="528">
                  <c:v>62.784500000000001</c:v>
                </c:pt>
                <c:pt idx="529">
                  <c:v>59.165100000000002</c:v>
                </c:pt>
                <c:pt idx="530">
                  <c:v>57.812199999999997</c:v>
                </c:pt>
                <c:pt idx="531">
                  <c:v>58.570799999999998</c:v>
                </c:pt>
                <c:pt idx="532">
                  <c:v>59.761800000000001</c:v>
                </c:pt>
                <c:pt idx="533">
                  <c:v>61.473199999999999</c:v>
                </c:pt>
                <c:pt idx="534">
                  <c:v>61.674999999999997</c:v>
                </c:pt>
                <c:pt idx="535">
                  <c:v>61.198999999999998</c:v>
                </c:pt>
                <c:pt idx="536">
                  <c:v>61.180799999999998</c:v>
                </c:pt>
                <c:pt idx="537">
                  <c:v>61.920299999999997</c:v>
                </c:pt>
                <c:pt idx="538">
                  <c:v>64.298500000000004</c:v>
                </c:pt>
                <c:pt idx="539">
                  <c:v>66.646199999999993</c:v>
                </c:pt>
                <c:pt idx="540">
                  <c:v>67.314400000000006</c:v>
                </c:pt>
                <c:pt idx="541">
                  <c:v>67.857799999999997</c:v>
                </c:pt>
                <c:pt idx="542">
                  <c:v>68.077699999999993</c:v>
                </c:pt>
                <c:pt idx="543">
                  <c:v>68.2059</c:v>
                </c:pt>
                <c:pt idx="544">
                  <c:v>67.002899999999997</c:v>
                </c:pt>
                <c:pt idx="545">
                  <c:v>67.3249</c:v>
                </c:pt>
                <c:pt idx="546">
                  <c:v>68.226100000000002</c:v>
                </c:pt>
                <c:pt idx="547">
                  <c:v>68.670500000000004</c:v>
                </c:pt>
                <c:pt idx="548">
                  <c:v>68.799899999999994</c:v>
                </c:pt>
                <c:pt idx="549">
                  <c:v>67.978499999999997</c:v>
                </c:pt>
                <c:pt idx="550">
                  <c:v>68.426900000000003</c:v>
                </c:pt>
                <c:pt idx="551">
                  <c:v>69.214299999999994</c:v>
                </c:pt>
                <c:pt idx="552">
                  <c:v>68.464799999999997</c:v>
                </c:pt>
                <c:pt idx="553">
                  <c:v>68.889200000000002</c:v>
                </c:pt>
                <c:pt idx="554">
                  <c:v>69.365300000000005</c:v>
                </c:pt>
                <c:pt idx="555">
                  <c:v>70.840199999999996</c:v>
                </c:pt>
                <c:pt idx="556">
                  <c:v>71.252799999999993</c:v>
                </c:pt>
                <c:pt idx="557">
                  <c:v>71.533799999999999</c:v>
                </c:pt>
                <c:pt idx="558">
                  <c:v>71.711200000000005</c:v>
                </c:pt>
                <c:pt idx="559">
                  <c:v>71.424199999999999</c:v>
                </c:pt>
                <c:pt idx="560">
                  <c:v>70.518500000000003</c:v>
                </c:pt>
                <c:pt idx="561">
                  <c:v>70.558000000000007</c:v>
                </c:pt>
                <c:pt idx="562">
                  <c:v>69.6447</c:v>
                </c:pt>
                <c:pt idx="563">
                  <c:v>69.712900000000005</c:v>
                </c:pt>
                <c:pt idx="564">
                  <c:v>68.864099999999993</c:v>
                </c:pt>
                <c:pt idx="565">
                  <c:v>68.861999999999995</c:v>
                </c:pt>
                <c:pt idx="566">
                  <c:v>68.272800000000004</c:v>
                </c:pt>
                <c:pt idx="567">
                  <c:v>68.512100000000004</c:v>
                </c:pt>
                <c:pt idx="568">
                  <c:v>68.765600000000006</c:v>
                </c:pt>
                <c:pt idx="569">
                  <c:v>68.959500000000006</c:v>
                </c:pt>
                <c:pt idx="570">
                  <c:v>69.100200000000001</c:v>
                </c:pt>
                <c:pt idx="571">
                  <c:v>69.549700000000001</c:v>
                </c:pt>
                <c:pt idx="572">
                  <c:v>69.319800000000001</c:v>
                </c:pt>
                <c:pt idx="573">
                  <c:v>68.950800000000001</c:v>
                </c:pt>
                <c:pt idx="574">
                  <c:v>68.574799999999996</c:v>
                </c:pt>
                <c:pt idx="575">
                  <c:v>68.413600000000002</c:v>
                </c:pt>
                <c:pt idx="576">
                  <c:v>68.282399999999996</c:v>
                </c:pt>
                <c:pt idx="577">
                  <c:v>67.8416</c:v>
                </c:pt>
                <c:pt idx="578">
                  <c:v>67.170599999999993</c:v>
                </c:pt>
                <c:pt idx="579">
                  <c:v>66.909199999999998</c:v>
                </c:pt>
                <c:pt idx="580">
                  <c:v>66.474299999999999</c:v>
                </c:pt>
                <c:pt idx="581">
                  <c:v>66.046499999999995</c:v>
                </c:pt>
                <c:pt idx="582">
                  <c:v>65.774000000000001</c:v>
                </c:pt>
                <c:pt idx="583">
                  <c:v>65.566400000000002</c:v>
                </c:pt>
                <c:pt idx="584">
                  <c:v>65.763099999999994</c:v>
                </c:pt>
                <c:pt idx="585">
                  <c:v>65.863799999999998</c:v>
                </c:pt>
                <c:pt idx="586">
                  <c:v>66.062700000000007</c:v>
                </c:pt>
                <c:pt idx="587">
                  <c:v>66.3506</c:v>
                </c:pt>
                <c:pt idx="588">
                  <c:v>66.655500000000004</c:v>
                </c:pt>
                <c:pt idx="589">
                  <c:v>66.546000000000006</c:v>
                </c:pt>
                <c:pt idx="590">
                  <c:v>65.809799999999996</c:v>
                </c:pt>
                <c:pt idx="591">
                  <c:v>66.292400000000001</c:v>
                </c:pt>
                <c:pt idx="592">
                  <c:v>66.644199999999998</c:v>
                </c:pt>
                <c:pt idx="593">
                  <c:v>66.911500000000004</c:v>
                </c:pt>
                <c:pt idx="594">
                  <c:v>67.456500000000005</c:v>
                </c:pt>
                <c:pt idx="595">
                  <c:v>68.0291</c:v>
                </c:pt>
                <c:pt idx="596">
                  <c:v>68.342299999999994</c:v>
                </c:pt>
                <c:pt idx="597">
                  <c:v>68.879000000000005</c:v>
                </c:pt>
                <c:pt idx="598">
                  <c:v>70.304400000000001</c:v>
                </c:pt>
                <c:pt idx="599">
                  <c:v>70.885099999999994</c:v>
                </c:pt>
                <c:pt idx="600">
                  <c:v>71.555599999999998</c:v>
                </c:pt>
                <c:pt idx="601">
                  <c:v>71.597499999999997</c:v>
                </c:pt>
                <c:pt idx="602">
                  <c:v>71.537300000000002</c:v>
                </c:pt>
                <c:pt idx="603">
                  <c:v>71.655600000000007</c:v>
                </c:pt>
                <c:pt idx="604">
                  <c:v>71.714500000000001</c:v>
                </c:pt>
                <c:pt idx="605">
                  <c:v>71.729500000000002</c:v>
                </c:pt>
                <c:pt idx="606">
                  <c:v>71.962000000000003</c:v>
                </c:pt>
                <c:pt idx="607">
                  <c:v>71.864699999999999</c:v>
                </c:pt>
                <c:pt idx="608">
                  <c:v>71.780600000000007</c:v>
                </c:pt>
                <c:pt idx="609">
                  <c:v>72.019000000000005</c:v>
                </c:pt>
                <c:pt idx="610">
                  <c:v>71.820300000000003</c:v>
                </c:pt>
                <c:pt idx="611">
                  <c:v>71.730800000000002</c:v>
                </c:pt>
                <c:pt idx="612">
                  <c:v>71.426699999999997</c:v>
                </c:pt>
                <c:pt idx="613">
                  <c:v>71.433499999999995</c:v>
                </c:pt>
                <c:pt idx="614">
                  <c:v>71.062799999999996</c:v>
                </c:pt>
                <c:pt idx="615">
                  <c:v>71.054299999999998</c:v>
                </c:pt>
                <c:pt idx="616">
                  <c:v>70.811099999999996</c:v>
                </c:pt>
                <c:pt idx="617">
                  <c:v>70.756399999999999</c:v>
                </c:pt>
                <c:pt idx="618">
                  <c:v>72.313299999999998</c:v>
                </c:pt>
                <c:pt idx="619">
                  <c:v>73.021600000000007</c:v>
                </c:pt>
                <c:pt idx="620">
                  <c:v>71.819999999999993</c:v>
                </c:pt>
                <c:pt idx="621">
                  <c:v>70.677199999999999</c:v>
                </c:pt>
                <c:pt idx="622">
                  <c:v>71.161900000000003</c:v>
                </c:pt>
                <c:pt idx="623">
                  <c:v>71.507199999999997</c:v>
                </c:pt>
                <c:pt idx="624">
                  <c:v>70.671700000000001</c:v>
                </c:pt>
                <c:pt idx="625">
                  <c:v>71.404300000000006</c:v>
                </c:pt>
                <c:pt idx="626">
                  <c:v>72.801000000000002</c:v>
                </c:pt>
                <c:pt idx="627">
                  <c:v>73.863</c:v>
                </c:pt>
                <c:pt idx="628">
                  <c:v>74.671599999999998</c:v>
                </c:pt>
                <c:pt idx="629">
                  <c:v>75.334699999999998</c:v>
                </c:pt>
                <c:pt idx="630">
                  <c:v>75.955299999999994</c:v>
                </c:pt>
                <c:pt idx="631">
                  <c:v>76.858599999999996</c:v>
                </c:pt>
                <c:pt idx="632">
                  <c:v>76.036600000000007</c:v>
                </c:pt>
                <c:pt idx="633">
                  <c:v>76.609499999999997</c:v>
                </c:pt>
                <c:pt idx="634">
                  <c:v>527.31299999999999</c:v>
                </c:pt>
                <c:pt idx="635">
                  <c:v>643.84100000000001</c:v>
                </c:pt>
                <c:pt idx="636">
                  <c:v>686.88099999999997</c:v>
                </c:pt>
                <c:pt idx="637">
                  <c:v>726.29100000000005</c:v>
                </c:pt>
                <c:pt idx="638">
                  <c:v>761.37199999999996</c:v>
                </c:pt>
                <c:pt idx="639">
                  <c:v>791.49</c:v>
                </c:pt>
                <c:pt idx="640">
                  <c:v>817.18399999999997</c:v>
                </c:pt>
                <c:pt idx="641">
                  <c:v>839.154</c:v>
                </c:pt>
                <c:pt idx="642">
                  <c:v>858.75599999999997</c:v>
                </c:pt>
                <c:pt idx="643">
                  <c:v>876.06</c:v>
                </c:pt>
                <c:pt idx="644">
                  <c:v>891.97799999999995</c:v>
                </c:pt>
                <c:pt idx="645">
                  <c:v>915.71500000000003</c:v>
                </c:pt>
                <c:pt idx="646">
                  <c:v>1138.4000000000001</c:v>
                </c:pt>
                <c:pt idx="647">
                  <c:v>1151.5</c:v>
                </c:pt>
                <c:pt idx="648">
                  <c:v>1156.95</c:v>
                </c:pt>
                <c:pt idx="649">
                  <c:v>1156.25</c:v>
                </c:pt>
                <c:pt idx="650">
                  <c:v>1156.45</c:v>
                </c:pt>
                <c:pt idx="651">
                  <c:v>1153.1600000000001</c:v>
                </c:pt>
                <c:pt idx="652">
                  <c:v>1151.81</c:v>
                </c:pt>
                <c:pt idx="653">
                  <c:v>1153.21</c:v>
                </c:pt>
                <c:pt idx="654">
                  <c:v>1150.58</c:v>
                </c:pt>
                <c:pt idx="655">
                  <c:v>1147.31</c:v>
                </c:pt>
                <c:pt idx="656">
                  <c:v>1147.1500000000001</c:v>
                </c:pt>
                <c:pt idx="657">
                  <c:v>1145.1199999999999</c:v>
                </c:pt>
                <c:pt idx="658">
                  <c:v>1143.24</c:v>
                </c:pt>
                <c:pt idx="659">
                  <c:v>1140.6500000000001</c:v>
                </c:pt>
                <c:pt idx="660">
                  <c:v>1138.97</c:v>
                </c:pt>
                <c:pt idx="661">
                  <c:v>1138.51</c:v>
                </c:pt>
                <c:pt idx="662">
                  <c:v>1137.19</c:v>
                </c:pt>
                <c:pt idx="663">
                  <c:v>1135.71</c:v>
                </c:pt>
                <c:pt idx="664">
                  <c:v>1134.8399999999999</c:v>
                </c:pt>
                <c:pt idx="665">
                  <c:v>1134.28</c:v>
                </c:pt>
                <c:pt idx="666">
                  <c:v>1133.56</c:v>
                </c:pt>
                <c:pt idx="667">
                  <c:v>1131.32</c:v>
                </c:pt>
                <c:pt idx="668">
                  <c:v>1130.5</c:v>
                </c:pt>
                <c:pt idx="669">
                  <c:v>1129.54</c:v>
                </c:pt>
                <c:pt idx="670">
                  <c:v>1127.43</c:v>
                </c:pt>
                <c:pt idx="671">
                  <c:v>1127.94</c:v>
                </c:pt>
                <c:pt idx="672">
                  <c:v>1126.98</c:v>
                </c:pt>
                <c:pt idx="673">
                  <c:v>1126.3800000000001</c:v>
                </c:pt>
                <c:pt idx="674">
                  <c:v>1125.6099999999999</c:v>
                </c:pt>
                <c:pt idx="675">
                  <c:v>1125.22</c:v>
                </c:pt>
                <c:pt idx="676">
                  <c:v>1124.44</c:v>
                </c:pt>
                <c:pt idx="677">
                  <c:v>1123.44</c:v>
                </c:pt>
                <c:pt idx="678">
                  <c:v>1123.2</c:v>
                </c:pt>
                <c:pt idx="679">
                  <c:v>1122.4000000000001</c:v>
                </c:pt>
                <c:pt idx="680">
                  <c:v>1121.53</c:v>
                </c:pt>
                <c:pt idx="681">
                  <c:v>1120.72</c:v>
                </c:pt>
                <c:pt idx="682">
                  <c:v>1120.04</c:v>
                </c:pt>
                <c:pt idx="683">
                  <c:v>1118.77</c:v>
                </c:pt>
                <c:pt idx="684">
                  <c:v>1118.47</c:v>
                </c:pt>
                <c:pt idx="685">
                  <c:v>1117.68</c:v>
                </c:pt>
                <c:pt idx="686">
                  <c:v>1117.3699999999999</c:v>
                </c:pt>
                <c:pt idx="687">
                  <c:v>1116.83</c:v>
                </c:pt>
                <c:pt idx="688">
                  <c:v>1116.25</c:v>
                </c:pt>
                <c:pt idx="689">
                  <c:v>1115.81</c:v>
                </c:pt>
                <c:pt idx="690">
                  <c:v>1115.24</c:v>
                </c:pt>
                <c:pt idx="691">
                  <c:v>1115.29</c:v>
                </c:pt>
                <c:pt idx="692">
                  <c:v>1115.4100000000001</c:v>
                </c:pt>
                <c:pt idx="693">
                  <c:v>1115.26</c:v>
                </c:pt>
                <c:pt idx="694">
                  <c:v>1115.53</c:v>
                </c:pt>
                <c:pt idx="695">
                  <c:v>1115.23</c:v>
                </c:pt>
                <c:pt idx="696">
                  <c:v>1114.8699999999999</c:v>
                </c:pt>
                <c:pt idx="697">
                  <c:v>1114.6600000000001</c:v>
                </c:pt>
                <c:pt idx="698">
                  <c:v>1114.33</c:v>
                </c:pt>
                <c:pt idx="699">
                  <c:v>1114.3</c:v>
                </c:pt>
                <c:pt idx="700">
                  <c:v>1114.23</c:v>
                </c:pt>
                <c:pt idx="701">
                  <c:v>1114.33</c:v>
                </c:pt>
                <c:pt idx="702">
                  <c:v>1114.3399999999999</c:v>
                </c:pt>
                <c:pt idx="703">
                  <c:v>1114.08</c:v>
                </c:pt>
                <c:pt idx="704">
                  <c:v>1115.26</c:v>
                </c:pt>
                <c:pt idx="705">
                  <c:v>1115.6099999999999</c:v>
                </c:pt>
                <c:pt idx="706">
                  <c:v>1116.08</c:v>
                </c:pt>
                <c:pt idx="707">
                  <c:v>1115.1099999999999</c:v>
                </c:pt>
                <c:pt idx="708">
                  <c:v>1115.8399999999999</c:v>
                </c:pt>
                <c:pt idx="709">
                  <c:v>1117.46</c:v>
                </c:pt>
                <c:pt idx="710">
                  <c:v>1117.6099999999999</c:v>
                </c:pt>
                <c:pt idx="711">
                  <c:v>1117.97</c:v>
                </c:pt>
                <c:pt idx="712">
                  <c:v>1118.33</c:v>
                </c:pt>
                <c:pt idx="713">
                  <c:v>1118.83</c:v>
                </c:pt>
                <c:pt idx="714">
                  <c:v>1120.54</c:v>
                </c:pt>
                <c:pt idx="715">
                  <c:v>1122.25</c:v>
                </c:pt>
                <c:pt idx="716">
                  <c:v>1123.01</c:v>
                </c:pt>
                <c:pt idx="717">
                  <c:v>1123.8399999999999</c:v>
                </c:pt>
                <c:pt idx="718">
                  <c:v>1124.6500000000001</c:v>
                </c:pt>
                <c:pt idx="719">
                  <c:v>1125.3800000000001</c:v>
                </c:pt>
                <c:pt idx="720">
                  <c:v>1125.06</c:v>
                </c:pt>
                <c:pt idx="721">
                  <c:v>1126.6500000000001</c:v>
                </c:pt>
                <c:pt idx="722">
                  <c:v>1127.21</c:v>
                </c:pt>
                <c:pt idx="723">
                  <c:v>1127.96</c:v>
                </c:pt>
                <c:pt idx="724">
                  <c:v>1128.48</c:v>
                </c:pt>
                <c:pt idx="725">
                  <c:v>1129.28</c:v>
                </c:pt>
                <c:pt idx="726">
                  <c:v>1129.99</c:v>
                </c:pt>
                <c:pt idx="727">
                  <c:v>1130.53</c:v>
                </c:pt>
                <c:pt idx="728">
                  <c:v>1131.1600000000001</c:v>
                </c:pt>
                <c:pt idx="729">
                  <c:v>1131.6300000000001</c:v>
                </c:pt>
                <c:pt idx="730">
                  <c:v>1132.0999999999999</c:v>
                </c:pt>
                <c:pt idx="731">
                  <c:v>1133.2</c:v>
                </c:pt>
                <c:pt idx="732">
                  <c:v>1133.1400000000001</c:v>
                </c:pt>
                <c:pt idx="733">
                  <c:v>1133.08</c:v>
                </c:pt>
                <c:pt idx="734">
                  <c:v>1132.9000000000001</c:v>
                </c:pt>
                <c:pt idx="735">
                  <c:v>1132.8499999999999</c:v>
                </c:pt>
                <c:pt idx="736">
                  <c:v>1132.1199999999999</c:v>
                </c:pt>
                <c:pt idx="737">
                  <c:v>1131.75</c:v>
                </c:pt>
                <c:pt idx="738">
                  <c:v>1131.29</c:v>
                </c:pt>
                <c:pt idx="739">
                  <c:v>1130.99</c:v>
                </c:pt>
                <c:pt idx="740">
                  <c:v>1130.6099999999999</c:v>
                </c:pt>
                <c:pt idx="741">
                  <c:v>1130.26</c:v>
                </c:pt>
                <c:pt idx="742">
                  <c:v>1129.8900000000001</c:v>
                </c:pt>
                <c:pt idx="743">
                  <c:v>1130.04</c:v>
                </c:pt>
                <c:pt idx="744">
                  <c:v>1129.83</c:v>
                </c:pt>
                <c:pt idx="745">
                  <c:v>1129.7</c:v>
                </c:pt>
                <c:pt idx="746">
                  <c:v>1129.49</c:v>
                </c:pt>
                <c:pt idx="747">
                  <c:v>1129.32</c:v>
                </c:pt>
                <c:pt idx="748">
                  <c:v>1129.1600000000001</c:v>
                </c:pt>
                <c:pt idx="749">
                  <c:v>1129.0999999999999</c:v>
                </c:pt>
                <c:pt idx="750">
                  <c:v>1128.75</c:v>
                </c:pt>
                <c:pt idx="751">
                  <c:v>1128.79</c:v>
                </c:pt>
                <c:pt idx="752">
                  <c:v>1129.1400000000001</c:v>
                </c:pt>
                <c:pt idx="753">
                  <c:v>1129.26</c:v>
                </c:pt>
                <c:pt idx="754">
                  <c:v>1129.3900000000001</c:v>
                </c:pt>
                <c:pt idx="755">
                  <c:v>1128.93</c:v>
                </c:pt>
                <c:pt idx="756">
                  <c:v>675.101</c:v>
                </c:pt>
                <c:pt idx="757">
                  <c:v>664.46900000000005</c:v>
                </c:pt>
                <c:pt idx="758">
                  <c:v>663.41200000000003</c:v>
                </c:pt>
                <c:pt idx="759">
                  <c:v>662.66800000000001</c:v>
                </c:pt>
                <c:pt idx="760">
                  <c:v>666.71100000000001</c:v>
                </c:pt>
                <c:pt idx="761">
                  <c:v>666.1</c:v>
                </c:pt>
                <c:pt idx="762">
                  <c:v>666.40599999999995</c:v>
                </c:pt>
                <c:pt idx="763">
                  <c:v>665.28099999999995</c:v>
                </c:pt>
                <c:pt idx="764">
                  <c:v>664.90899999999999</c:v>
                </c:pt>
                <c:pt idx="765">
                  <c:v>664.09299999999996</c:v>
                </c:pt>
                <c:pt idx="766">
                  <c:v>663.37300000000005</c:v>
                </c:pt>
                <c:pt idx="767">
                  <c:v>661.14599999999996</c:v>
                </c:pt>
                <c:pt idx="768">
                  <c:v>629.4</c:v>
                </c:pt>
                <c:pt idx="769">
                  <c:v>631.12300000000005</c:v>
                </c:pt>
                <c:pt idx="770">
                  <c:v>630.84799999999996</c:v>
                </c:pt>
                <c:pt idx="771">
                  <c:v>642.15300000000002</c:v>
                </c:pt>
                <c:pt idx="772">
                  <c:v>643.18399999999997</c:v>
                </c:pt>
                <c:pt idx="773">
                  <c:v>644.404</c:v>
                </c:pt>
                <c:pt idx="774">
                  <c:v>645.38199999999995</c:v>
                </c:pt>
                <c:pt idx="775">
                  <c:v>644.71400000000006</c:v>
                </c:pt>
                <c:pt idx="776">
                  <c:v>644.83000000000004</c:v>
                </c:pt>
                <c:pt idx="777">
                  <c:v>643.03200000000004</c:v>
                </c:pt>
                <c:pt idx="778">
                  <c:v>642.28800000000001</c:v>
                </c:pt>
                <c:pt idx="779">
                  <c:v>641.74800000000005</c:v>
                </c:pt>
                <c:pt idx="780">
                  <c:v>642.95000000000005</c:v>
                </c:pt>
                <c:pt idx="781">
                  <c:v>641.81299999999999</c:v>
                </c:pt>
                <c:pt idx="782">
                  <c:v>641.63900000000001</c:v>
                </c:pt>
                <c:pt idx="783">
                  <c:v>640.89599999999996</c:v>
                </c:pt>
                <c:pt idx="784">
                  <c:v>640.82799999999997</c:v>
                </c:pt>
                <c:pt idx="785">
                  <c:v>640.57500000000005</c:v>
                </c:pt>
                <c:pt idx="786">
                  <c:v>639.36500000000001</c:v>
                </c:pt>
                <c:pt idx="787">
                  <c:v>638.82299999999998</c:v>
                </c:pt>
                <c:pt idx="788">
                  <c:v>638.06100000000004</c:v>
                </c:pt>
                <c:pt idx="789">
                  <c:v>637.89300000000003</c:v>
                </c:pt>
                <c:pt idx="790">
                  <c:v>637.375</c:v>
                </c:pt>
                <c:pt idx="791">
                  <c:v>636.56799999999998</c:v>
                </c:pt>
                <c:pt idx="792">
                  <c:v>635.79600000000005</c:v>
                </c:pt>
                <c:pt idx="793">
                  <c:v>634.84</c:v>
                </c:pt>
                <c:pt idx="794">
                  <c:v>635.08799999999997</c:v>
                </c:pt>
                <c:pt idx="795">
                  <c:v>634.30999999999995</c:v>
                </c:pt>
                <c:pt idx="796">
                  <c:v>633.62900000000002</c:v>
                </c:pt>
                <c:pt idx="797">
                  <c:v>632.99599999999998</c:v>
                </c:pt>
                <c:pt idx="798">
                  <c:v>632.49900000000002</c:v>
                </c:pt>
                <c:pt idx="799">
                  <c:v>632.01700000000005</c:v>
                </c:pt>
                <c:pt idx="800">
                  <c:v>631.38300000000004</c:v>
                </c:pt>
                <c:pt idx="801">
                  <c:v>630.85599999999999</c:v>
                </c:pt>
                <c:pt idx="802">
                  <c:v>630.255</c:v>
                </c:pt>
                <c:pt idx="803">
                  <c:v>629.625</c:v>
                </c:pt>
                <c:pt idx="804">
                  <c:v>629.51499999999999</c:v>
                </c:pt>
                <c:pt idx="805">
                  <c:v>628.70600000000002</c:v>
                </c:pt>
                <c:pt idx="806">
                  <c:v>628.26800000000003</c:v>
                </c:pt>
                <c:pt idx="807">
                  <c:v>627.803</c:v>
                </c:pt>
                <c:pt idx="808">
                  <c:v>627.40700000000004</c:v>
                </c:pt>
                <c:pt idx="809">
                  <c:v>627.35599999999999</c:v>
                </c:pt>
                <c:pt idx="810">
                  <c:v>626.93100000000004</c:v>
                </c:pt>
                <c:pt idx="811">
                  <c:v>626.59799999999996</c:v>
                </c:pt>
                <c:pt idx="812">
                  <c:v>626.26499999999999</c:v>
                </c:pt>
                <c:pt idx="813">
                  <c:v>626.02700000000004</c:v>
                </c:pt>
                <c:pt idx="814">
                  <c:v>625.63699999999994</c:v>
                </c:pt>
                <c:pt idx="815">
                  <c:v>625.31399999999996</c:v>
                </c:pt>
                <c:pt idx="816">
                  <c:v>624.99</c:v>
                </c:pt>
                <c:pt idx="817">
                  <c:v>624.72400000000005</c:v>
                </c:pt>
                <c:pt idx="818">
                  <c:v>624.41800000000001</c:v>
                </c:pt>
                <c:pt idx="819">
                  <c:v>624.20299999999997</c:v>
                </c:pt>
                <c:pt idx="820">
                  <c:v>623.93200000000002</c:v>
                </c:pt>
                <c:pt idx="821">
                  <c:v>623.72500000000002</c:v>
                </c:pt>
                <c:pt idx="822">
                  <c:v>623.97900000000004</c:v>
                </c:pt>
                <c:pt idx="823">
                  <c:v>624.03599999999994</c:v>
                </c:pt>
                <c:pt idx="824">
                  <c:v>624.17200000000003</c:v>
                </c:pt>
                <c:pt idx="825">
                  <c:v>624.52200000000005</c:v>
                </c:pt>
                <c:pt idx="826">
                  <c:v>624.83399999999995</c:v>
                </c:pt>
                <c:pt idx="827">
                  <c:v>625.26099999999997</c:v>
                </c:pt>
                <c:pt idx="828">
                  <c:v>625.596</c:v>
                </c:pt>
                <c:pt idx="829">
                  <c:v>625.99599999999998</c:v>
                </c:pt>
                <c:pt idx="830">
                  <c:v>626.39099999999996</c:v>
                </c:pt>
                <c:pt idx="831">
                  <c:v>626.72</c:v>
                </c:pt>
                <c:pt idx="832">
                  <c:v>627.01599999999996</c:v>
                </c:pt>
                <c:pt idx="833">
                  <c:v>627.34400000000005</c:v>
                </c:pt>
                <c:pt idx="834">
                  <c:v>627.65</c:v>
                </c:pt>
                <c:pt idx="835">
                  <c:v>628.00400000000002</c:v>
                </c:pt>
                <c:pt idx="836">
                  <c:v>628.29300000000001</c:v>
                </c:pt>
                <c:pt idx="837">
                  <c:v>628.53599999999994</c:v>
                </c:pt>
                <c:pt idx="838">
                  <c:v>628.77499999999998</c:v>
                </c:pt>
                <c:pt idx="839">
                  <c:v>628.86300000000006</c:v>
                </c:pt>
                <c:pt idx="840">
                  <c:v>628.86300000000006</c:v>
                </c:pt>
                <c:pt idx="841">
                  <c:v>628.85699999999997</c:v>
                </c:pt>
                <c:pt idx="842">
                  <c:v>628.88599999999997</c:v>
                </c:pt>
                <c:pt idx="843">
                  <c:v>628.9</c:v>
                </c:pt>
                <c:pt idx="844">
                  <c:v>628.90599999999995</c:v>
                </c:pt>
                <c:pt idx="845">
                  <c:v>628.84400000000005</c:v>
                </c:pt>
                <c:pt idx="846">
                  <c:v>628.70399999999995</c:v>
                </c:pt>
                <c:pt idx="847">
                  <c:v>628.423</c:v>
                </c:pt>
                <c:pt idx="848">
                  <c:v>628.16200000000003</c:v>
                </c:pt>
                <c:pt idx="849">
                  <c:v>627.96</c:v>
                </c:pt>
                <c:pt idx="850">
                  <c:v>627.80399999999997</c:v>
                </c:pt>
                <c:pt idx="851">
                  <c:v>627.63900000000001</c:v>
                </c:pt>
                <c:pt idx="852">
                  <c:v>627.54600000000005</c:v>
                </c:pt>
                <c:pt idx="853">
                  <c:v>627.47900000000004</c:v>
                </c:pt>
                <c:pt idx="854">
                  <c:v>627.447</c:v>
                </c:pt>
                <c:pt idx="855">
                  <c:v>627.34699999999998</c:v>
                </c:pt>
                <c:pt idx="856">
                  <c:v>627.46900000000005</c:v>
                </c:pt>
                <c:pt idx="857">
                  <c:v>627.48099999999999</c:v>
                </c:pt>
                <c:pt idx="858">
                  <c:v>627.46199999999999</c:v>
                </c:pt>
                <c:pt idx="859">
                  <c:v>627.41399999999999</c:v>
                </c:pt>
                <c:pt idx="860">
                  <c:v>627.29700000000003</c:v>
                </c:pt>
                <c:pt idx="861">
                  <c:v>627.14</c:v>
                </c:pt>
                <c:pt idx="862">
                  <c:v>626.92399999999998</c:v>
                </c:pt>
                <c:pt idx="863">
                  <c:v>626.70899999999995</c:v>
                </c:pt>
                <c:pt idx="864">
                  <c:v>626.50599999999997</c:v>
                </c:pt>
                <c:pt idx="865">
                  <c:v>626.37800000000004</c:v>
                </c:pt>
                <c:pt idx="866">
                  <c:v>626.18200000000002</c:v>
                </c:pt>
                <c:pt idx="867">
                  <c:v>626.00699999999995</c:v>
                </c:pt>
                <c:pt idx="868">
                  <c:v>625.70600000000002</c:v>
                </c:pt>
                <c:pt idx="869">
                  <c:v>625.53099999999995</c:v>
                </c:pt>
                <c:pt idx="870">
                  <c:v>625.37</c:v>
                </c:pt>
                <c:pt idx="871">
                  <c:v>624.60799999999995</c:v>
                </c:pt>
                <c:pt idx="872">
                  <c:v>624.21</c:v>
                </c:pt>
                <c:pt idx="873">
                  <c:v>623.80700000000002</c:v>
                </c:pt>
                <c:pt idx="874">
                  <c:v>623.57600000000002</c:v>
                </c:pt>
                <c:pt idx="875">
                  <c:v>623.41399999999999</c:v>
                </c:pt>
                <c:pt idx="876">
                  <c:v>623.19600000000003</c:v>
                </c:pt>
                <c:pt idx="877">
                  <c:v>623.97</c:v>
                </c:pt>
                <c:pt idx="878">
                  <c:v>978.16600000000005</c:v>
                </c:pt>
                <c:pt idx="879">
                  <c:v>1050.92</c:v>
                </c:pt>
                <c:pt idx="880">
                  <c:v>1064.5899999999999</c:v>
                </c:pt>
                <c:pt idx="881">
                  <c:v>1071.5899999999999</c:v>
                </c:pt>
                <c:pt idx="882">
                  <c:v>1077.8</c:v>
                </c:pt>
                <c:pt idx="883">
                  <c:v>1081.8</c:v>
                </c:pt>
                <c:pt idx="884">
                  <c:v>1086.1099999999999</c:v>
                </c:pt>
                <c:pt idx="885">
                  <c:v>1090.1099999999999</c:v>
                </c:pt>
                <c:pt idx="886">
                  <c:v>1093.8699999999999</c:v>
                </c:pt>
                <c:pt idx="887">
                  <c:v>1097.81</c:v>
                </c:pt>
                <c:pt idx="888">
                  <c:v>1101.53</c:v>
                </c:pt>
                <c:pt idx="889">
                  <c:v>1107.0899999999999</c:v>
                </c:pt>
                <c:pt idx="890">
                  <c:v>1167.52</c:v>
                </c:pt>
                <c:pt idx="891">
                  <c:v>1169.9000000000001</c:v>
                </c:pt>
                <c:pt idx="892">
                  <c:v>1159.4100000000001</c:v>
                </c:pt>
                <c:pt idx="893">
                  <c:v>1152.8</c:v>
                </c:pt>
                <c:pt idx="894">
                  <c:v>1147.22</c:v>
                </c:pt>
                <c:pt idx="895">
                  <c:v>1144.52</c:v>
                </c:pt>
                <c:pt idx="896">
                  <c:v>1141.6099999999999</c:v>
                </c:pt>
                <c:pt idx="897">
                  <c:v>1140.3599999999999</c:v>
                </c:pt>
                <c:pt idx="898">
                  <c:v>1139.45</c:v>
                </c:pt>
                <c:pt idx="899">
                  <c:v>1138.52</c:v>
                </c:pt>
                <c:pt idx="900">
                  <c:v>1138.02</c:v>
                </c:pt>
                <c:pt idx="901">
                  <c:v>1137.71</c:v>
                </c:pt>
                <c:pt idx="902">
                  <c:v>1137.6300000000001</c:v>
                </c:pt>
                <c:pt idx="903">
                  <c:v>1138.3</c:v>
                </c:pt>
                <c:pt idx="904">
                  <c:v>1139.1300000000001</c:v>
                </c:pt>
                <c:pt idx="905">
                  <c:v>1139.6099999999999</c:v>
                </c:pt>
                <c:pt idx="906">
                  <c:v>1139.93</c:v>
                </c:pt>
                <c:pt idx="907">
                  <c:v>1140.43</c:v>
                </c:pt>
                <c:pt idx="908">
                  <c:v>1141.25</c:v>
                </c:pt>
                <c:pt idx="909">
                  <c:v>1141.76</c:v>
                </c:pt>
                <c:pt idx="910">
                  <c:v>1141.1300000000001</c:v>
                </c:pt>
                <c:pt idx="911">
                  <c:v>1141.3499999999999</c:v>
                </c:pt>
                <c:pt idx="912">
                  <c:v>1141.74</c:v>
                </c:pt>
                <c:pt idx="913">
                  <c:v>1142.6300000000001</c:v>
                </c:pt>
                <c:pt idx="914">
                  <c:v>1143.55</c:v>
                </c:pt>
                <c:pt idx="915">
                  <c:v>1143.93</c:v>
                </c:pt>
                <c:pt idx="916">
                  <c:v>1144.51</c:v>
                </c:pt>
                <c:pt idx="917">
                  <c:v>1145.0899999999999</c:v>
                </c:pt>
                <c:pt idx="918">
                  <c:v>1145.48</c:v>
                </c:pt>
                <c:pt idx="919">
                  <c:v>1146.31</c:v>
                </c:pt>
                <c:pt idx="920">
                  <c:v>1147.1199999999999</c:v>
                </c:pt>
                <c:pt idx="921">
                  <c:v>1147.5</c:v>
                </c:pt>
                <c:pt idx="922">
                  <c:v>1147.8800000000001</c:v>
                </c:pt>
                <c:pt idx="923">
                  <c:v>1148</c:v>
                </c:pt>
                <c:pt idx="924">
                  <c:v>1148.32</c:v>
                </c:pt>
                <c:pt idx="925">
                  <c:v>1149.93</c:v>
                </c:pt>
                <c:pt idx="926">
                  <c:v>1149.73</c:v>
                </c:pt>
                <c:pt idx="927">
                  <c:v>1148.3499999999999</c:v>
                </c:pt>
                <c:pt idx="928">
                  <c:v>1148.3699999999999</c:v>
                </c:pt>
                <c:pt idx="929">
                  <c:v>1147.9100000000001</c:v>
                </c:pt>
                <c:pt idx="930">
                  <c:v>1147.8</c:v>
                </c:pt>
                <c:pt idx="931">
                  <c:v>1147.51</c:v>
                </c:pt>
                <c:pt idx="932">
                  <c:v>1146.92</c:v>
                </c:pt>
                <c:pt idx="933">
                  <c:v>1147.28</c:v>
                </c:pt>
                <c:pt idx="934">
                  <c:v>1147.06</c:v>
                </c:pt>
                <c:pt idx="935">
                  <c:v>1147.45</c:v>
                </c:pt>
                <c:pt idx="936">
                  <c:v>1147.53</c:v>
                </c:pt>
                <c:pt idx="937">
                  <c:v>1147.3800000000001</c:v>
                </c:pt>
                <c:pt idx="938">
                  <c:v>1147.47</c:v>
                </c:pt>
                <c:pt idx="939">
                  <c:v>1147.3499999999999</c:v>
                </c:pt>
                <c:pt idx="940">
                  <c:v>1147.81</c:v>
                </c:pt>
                <c:pt idx="941">
                  <c:v>1147.81</c:v>
                </c:pt>
                <c:pt idx="942">
                  <c:v>1148.1300000000001</c:v>
                </c:pt>
                <c:pt idx="943">
                  <c:v>1149.56</c:v>
                </c:pt>
                <c:pt idx="944">
                  <c:v>1150.22</c:v>
                </c:pt>
                <c:pt idx="945">
                  <c:v>1151.83</c:v>
                </c:pt>
                <c:pt idx="946">
                  <c:v>1152.44</c:v>
                </c:pt>
                <c:pt idx="947">
                  <c:v>1151.9000000000001</c:v>
                </c:pt>
                <c:pt idx="948">
                  <c:v>1153.05</c:v>
                </c:pt>
                <c:pt idx="949">
                  <c:v>1154.06</c:v>
                </c:pt>
                <c:pt idx="950">
                  <c:v>1155.78</c:v>
                </c:pt>
                <c:pt idx="951">
                  <c:v>1156.83</c:v>
                </c:pt>
                <c:pt idx="952">
                  <c:v>1157.8599999999999</c:v>
                </c:pt>
                <c:pt idx="953">
                  <c:v>1158.67</c:v>
                </c:pt>
                <c:pt idx="954">
                  <c:v>1159.25</c:v>
                </c:pt>
                <c:pt idx="955">
                  <c:v>1159.9000000000001</c:v>
                </c:pt>
                <c:pt idx="956">
                  <c:v>1160.53</c:v>
                </c:pt>
                <c:pt idx="957">
                  <c:v>1161.3</c:v>
                </c:pt>
                <c:pt idx="958">
                  <c:v>1161.94</c:v>
                </c:pt>
                <c:pt idx="959">
                  <c:v>1162.5</c:v>
                </c:pt>
                <c:pt idx="960">
                  <c:v>1163.01</c:v>
                </c:pt>
                <c:pt idx="961">
                  <c:v>1164.45</c:v>
                </c:pt>
                <c:pt idx="962">
                  <c:v>1164.81</c:v>
                </c:pt>
                <c:pt idx="963">
                  <c:v>1165.42</c:v>
                </c:pt>
                <c:pt idx="964">
                  <c:v>1166.28</c:v>
                </c:pt>
                <c:pt idx="965">
                  <c:v>1166.6500000000001</c:v>
                </c:pt>
                <c:pt idx="966">
                  <c:v>1167.1099999999999</c:v>
                </c:pt>
                <c:pt idx="967">
                  <c:v>1167.0899999999999</c:v>
                </c:pt>
                <c:pt idx="968">
                  <c:v>1167.21</c:v>
                </c:pt>
                <c:pt idx="969">
                  <c:v>1167.53</c:v>
                </c:pt>
                <c:pt idx="970">
                  <c:v>1167.4000000000001</c:v>
                </c:pt>
                <c:pt idx="971">
                  <c:v>1167.6300000000001</c:v>
                </c:pt>
                <c:pt idx="972">
                  <c:v>1166.68</c:v>
                </c:pt>
                <c:pt idx="973">
                  <c:v>1167.04</c:v>
                </c:pt>
                <c:pt idx="974">
                  <c:v>1168.08</c:v>
                </c:pt>
                <c:pt idx="975">
                  <c:v>1167.53</c:v>
                </c:pt>
                <c:pt idx="976">
                  <c:v>1167.3399999999999</c:v>
                </c:pt>
                <c:pt idx="977">
                  <c:v>1166.8900000000001</c:v>
                </c:pt>
                <c:pt idx="978">
                  <c:v>1166.75</c:v>
                </c:pt>
                <c:pt idx="979">
                  <c:v>1165.5899999999999</c:v>
                </c:pt>
                <c:pt idx="980">
                  <c:v>1165.55</c:v>
                </c:pt>
                <c:pt idx="981">
                  <c:v>1165.6600000000001</c:v>
                </c:pt>
                <c:pt idx="982">
                  <c:v>1165.03</c:v>
                </c:pt>
                <c:pt idx="983">
                  <c:v>1163.8900000000001</c:v>
                </c:pt>
                <c:pt idx="984">
                  <c:v>1164.78</c:v>
                </c:pt>
                <c:pt idx="985">
                  <c:v>1164.4000000000001</c:v>
                </c:pt>
                <c:pt idx="986">
                  <c:v>1164.71</c:v>
                </c:pt>
                <c:pt idx="987">
                  <c:v>1164.55</c:v>
                </c:pt>
                <c:pt idx="988">
                  <c:v>1164.5999999999999</c:v>
                </c:pt>
                <c:pt idx="989">
                  <c:v>1164.23</c:v>
                </c:pt>
                <c:pt idx="990">
                  <c:v>1163.6400000000001</c:v>
                </c:pt>
                <c:pt idx="991">
                  <c:v>1163.6600000000001</c:v>
                </c:pt>
                <c:pt idx="992">
                  <c:v>1163.48</c:v>
                </c:pt>
                <c:pt idx="993">
                  <c:v>1163.4000000000001</c:v>
                </c:pt>
                <c:pt idx="994">
                  <c:v>1163.47</c:v>
                </c:pt>
                <c:pt idx="995">
                  <c:v>1162.25</c:v>
                </c:pt>
                <c:pt idx="996">
                  <c:v>1161.95</c:v>
                </c:pt>
                <c:pt idx="997">
                  <c:v>1162.8599999999999</c:v>
                </c:pt>
                <c:pt idx="998">
                  <c:v>1162.02</c:v>
                </c:pt>
                <c:pt idx="999">
                  <c:v>641.21400000000006</c:v>
                </c:pt>
                <c:pt idx="1000">
                  <c:v>520.56899999999996</c:v>
                </c:pt>
                <c:pt idx="1001">
                  <c:v>472.15</c:v>
                </c:pt>
                <c:pt idx="1002">
                  <c:v>432.02300000000002</c:v>
                </c:pt>
                <c:pt idx="1003">
                  <c:v>395.29700000000003</c:v>
                </c:pt>
                <c:pt idx="1004">
                  <c:v>363.99299999999999</c:v>
                </c:pt>
                <c:pt idx="1005">
                  <c:v>338.41899999999998</c:v>
                </c:pt>
                <c:pt idx="1006">
                  <c:v>316.26400000000001</c:v>
                </c:pt>
                <c:pt idx="1007">
                  <c:v>297.34399999999999</c:v>
                </c:pt>
                <c:pt idx="1008">
                  <c:v>280.75700000000001</c:v>
                </c:pt>
                <c:pt idx="1009">
                  <c:v>265.73700000000002</c:v>
                </c:pt>
                <c:pt idx="1010">
                  <c:v>244.91499999999999</c:v>
                </c:pt>
                <c:pt idx="1011">
                  <c:v>0</c:v>
                </c:pt>
                <c:pt idx="1012">
                  <c:v>77.357900000000001</c:v>
                </c:pt>
                <c:pt idx="1013">
                  <c:v>81.805099999999996</c:v>
                </c:pt>
                <c:pt idx="1014">
                  <c:v>89.2774</c:v>
                </c:pt>
                <c:pt idx="1015">
                  <c:v>88.293199999999999</c:v>
                </c:pt>
                <c:pt idx="1016">
                  <c:v>86.777000000000001</c:v>
                </c:pt>
                <c:pt idx="1017">
                  <c:v>87.693200000000004</c:v>
                </c:pt>
                <c:pt idx="1018">
                  <c:v>89.475099999999998</c:v>
                </c:pt>
                <c:pt idx="1019">
                  <c:v>85.890900000000002</c:v>
                </c:pt>
                <c:pt idx="1020">
                  <c:v>88.386799999999994</c:v>
                </c:pt>
                <c:pt idx="1021">
                  <c:v>84.533699999999996</c:v>
                </c:pt>
                <c:pt idx="1022">
                  <c:v>83.867099999999994</c:v>
                </c:pt>
                <c:pt idx="1023">
                  <c:v>85.730500000000006</c:v>
                </c:pt>
                <c:pt idx="1024">
                  <c:v>87.2239</c:v>
                </c:pt>
                <c:pt idx="1025">
                  <c:v>86.780600000000007</c:v>
                </c:pt>
                <c:pt idx="1026">
                  <c:v>86.921700000000001</c:v>
                </c:pt>
                <c:pt idx="1027">
                  <c:v>86.825900000000004</c:v>
                </c:pt>
                <c:pt idx="1028">
                  <c:v>86.395600000000002</c:v>
                </c:pt>
                <c:pt idx="1029">
                  <c:v>86.379599999999996</c:v>
                </c:pt>
                <c:pt idx="1030">
                  <c:v>86.485600000000005</c:v>
                </c:pt>
                <c:pt idx="1031">
                  <c:v>86.474000000000004</c:v>
                </c:pt>
                <c:pt idx="1032">
                  <c:v>86.562399999999997</c:v>
                </c:pt>
                <c:pt idx="1033">
                  <c:v>86.939800000000005</c:v>
                </c:pt>
                <c:pt idx="1034">
                  <c:v>87.177499999999995</c:v>
                </c:pt>
                <c:pt idx="1035">
                  <c:v>87.442599999999999</c:v>
                </c:pt>
                <c:pt idx="1036">
                  <c:v>87.745400000000004</c:v>
                </c:pt>
                <c:pt idx="1037">
                  <c:v>88.006100000000004</c:v>
                </c:pt>
                <c:pt idx="1038">
                  <c:v>88.150300000000001</c:v>
                </c:pt>
                <c:pt idx="1039">
                  <c:v>87.820300000000003</c:v>
                </c:pt>
                <c:pt idx="1040">
                  <c:v>88.064700000000002</c:v>
                </c:pt>
                <c:pt idx="1041">
                  <c:v>88.186899999999994</c:v>
                </c:pt>
                <c:pt idx="1042">
                  <c:v>88.293700000000001</c:v>
                </c:pt>
                <c:pt idx="1043">
                  <c:v>88.458600000000004</c:v>
                </c:pt>
                <c:pt idx="1044">
                  <c:v>88.591800000000006</c:v>
                </c:pt>
                <c:pt idx="1045">
                  <c:v>88.990600000000001</c:v>
                </c:pt>
                <c:pt idx="1046">
                  <c:v>89.333799999999997</c:v>
                </c:pt>
                <c:pt idx="1047">
                  <c:v>89.602500000000006</c:v>
                </c:pt>
                <c:pt idx="1048">
                  <c:v>90.329800000000006</c:v>
                </c:pt>
                <c:pt idx="1049">
                  <c:v>90.527000000000001</c:v>
                </c:pt>
                <c:pt idx="1050">
                  <c:v>90.8095</c:v>
                </c:pt>
                <c:pt idx="1051">
                  <c:v>90.943899999999999</c:v>
                </c:pt>
                <c:pt idx="1052">
                  <c:v>90.952299999999994</c:v>
                </c:pt>
                <c:pt idx="1053">
                  <c:v>90.941800000000001</c:v>
                </c:pt>
                <c:pt idx="1054">
                  <c:v>90.991399999999999</c:v>
                </c:pt>
                <c:pt idx="1055">
                  <c:v>91</c:v>
                </c:pt>
                <c:pt idx="1056">
                  <c:v>91.404200000000003</c:v>
                </c:pt>
                <c:pt idx="1057">
                  <c:v>91.257599999999996</c:v>
                </c:pt>
                <c:pt idx="1058">
                  <c:v>91.127499999999998</c:v>
                </c:pt>
                <c:pt idx="1059">
                  <c:v>90.940600000000003</c:v>
                </c:pt>
                <c:pt idx="1060">
                  <c:v>90.414900000000003</c:v>
                </c:pt>
                <c:pt idx="1061">
                  <c:v>89.902900000000002</c:v>
                </c:pt>
                <c:pt idx="1062">
                  <c:v>89.107399999999998</c:v>
                </c:pt>
                <c:pt idx="1063">
                  <c:v>88.358800000000002</c:v>
                </c:pt>
                <c:pt idx="1064">
                  <c:v>87.682299999999998</c:v>
                </c:pt>
                <c:pt idx="1065">
                  <c:v>86.932100000000005</c:v>
                </c:pt>
                <c:pt idx="1066">
                  <c:v>86.305899999999994</c:v>
                </c:pt>
                <c:pt idx="1067">
                  <c:v>85.609200000000001</c:v>
                </c:pt>
                <c:pt idx="1068">
                  <c:v>85.008899999999997</c:v>
                </c:pt>
                <c:pt idx="1069">
                  <c:v>84.331000000000003</c:v>
                </c:pt>
                <c:pt idx="1070">
                  <c:v>83.519300000000001</c:v>
                </c:pt>
                <c:pt idx="1071">
                  <c:v>82.833100000000002</c:v>
                </c:pt>
                <c:pt idx="1072">
                  <c:v>82.232600000000005</c:v>
                </c:pt>
                <c:pt idx="1073">
                  <c:v>81.653300000000002</c:v>
                </c:pt>
                <c:pt idx="1074">
                  <c:v>81.1678</c:v>
                </c:pt>
                <c:pt idx="1075">
                  <c:v>80.378600000000006</c:v>
                </c:pt>
                <c:pt idx="1076">
                  <c:v>79.712599999999995</c:v>
                </c:pt>
                <c:pt idx="1077">
                  <c:v>79.017899999999997</c:v>
                </c:pt>
                <c:pt idx="1078">
                  <c:v>78.452600000000004</c:v>
                </c:pt>
                <c:pt idx="1079">
                  <c:v>77.950800000000001</c:v>
                </c:pt>
                <c:pt idx="1080">
                  <c:v>77.510000000000005</c:v>
                </c:pt>
                <c:pt idx="1081">
                  <c:v>77.14</c:v>
                </c:pt>
                <c:pt idx="1082">
                  <c:v>76.820700000000002</c:v>
                </c:pt>
                <c:pt idx="1083">
                  <c:v>76.515000000000001</c:v>
                </c:pt>
                <c:pt idx="1084">
                  <c:v>76.276399999999995</c:v>
                </c:pt>
                <c:pt idx="1085">
                  <c:v>75.901899999999998</c:v>
                </c:pt>
                <c:pt idx="1086">
                  <c:v>75.940100000000001</c:v>
                </c:pt>
                <c:pt idx="1087">
                  <c:v>75.911799999999999</c:v>
                </c:pt>
                <c:pt idx="1088">
                  <c:v>76.026700000000005</c:v>
                </c:pt>
                <c:pt idx="1089">
                  <c:v>76.084900000000005</c:v>
                </c:pt>
                <c:pt idx="1090">
                  <c:v>76.311400000000006</c:v>
                </c:pt>
                <c:pt idx="1091">
                  <c:v>76.395799999999994</c:v>
                </c:pt>
                <c:pt idx="1092">
                  <c:v>76.629599999999996</c:v>
                </c:pt>
                <c:pt idx="1093">
                  <c:v>76.954999999999998</c:v>
                </c:pt>
                <c:pt idx="1094">
                  <c:v>77.127300000000005</c:v>
                </c:pt>
                <c:pt idx="1095">
                  <c:v>77.028000000000006</c:v>
                </c:pt>
                <c:pt idx="1096">
                  <c:v>77.251999999999995</c:v>
                </c:pt>
                <c:pt idx="1097">
                  <c:v>77.624799999999993</c:v>
                </c:pt>
                <c:pt idx="1098">
                  <c:v>78.491</c:v>
                </c:pt>
                <c:pt idx="1099">
                  <c:v>79.036100000000005</c:v>
                </c:pt>
                <c:pt idx="1100">
                  <c:v>79.733699999999999</c:v>
                </c:pt>
                <c:pt idx="1101">
                  <c:v>80.1233</c:v>
                </c:pt>
                <c:pt idx="1102">
                  <c:v>80.588899999999995</c:v>
                </c:pt>
                <c:pt idx="1103">
                  <c:v>80.838399999999993</c:v>
                </c:pt>
                <c:pt idx="1104">
                  <c:v>81.055800000000005</c:v>
                </c:pt>
                <c:pt idx="1105">
                  <c:v>81.248000000000005</c:v>
                </c:pt>
                <c:pt idx="1106">
                  <c:v>81.3536</c:v>
                </c:pt>
                <c:pt idx="1107">
                  <c:v>81.481300000000005</c:v>
                </c:pt>
                <c:pt idx="1108">
                  <c:v>81.367999999999995</c:v>
                </c:pt>
                <c:pt idx="1109">
                  <c:v>81.185699999999997</c:v>
                </c:pt>
                <c:pt idx="1110">
                  <c:v>81.142399999999995</c:v>
                </c:pt>
                <c:pt idx="1111">
                  <c:v>81.17</c:v>
                </c:pt>
                <c:pt idx="1112">
                  <c:v>81.070499999999996</c:v>
                </c:pt>
                <c:pt idx="1113">
                  <c:v>80.949799999999996</c:v>
                </c:pt>
                <c:pt idx="1114">
                  <c:v>81.205699999999993</c:v>
                </c:pt>
                <c:pt idx="1115">
                  <c:v>81.325500000000005</c:v>
                </c:pt>
                <c:pt idx="1116">
                  <c:v>81.423299999999998</c:v>
                </c:pt>
                <c:pt idx="1117">
                  <c:v>81.361599999999996</c:v>
                </c:pt>
                <c:pt idx="1118">
                  <c:v>82.160700000000006</c:v>
                </c:pt>
                <c:pt idx="1119">
                  <c:v>73.782700000000006</c:v>
                </c:pt>
                <c:pt idx="1120">
                  <c:v>73.105199999999996</c:v>
                </c:pt>
                <c:pt idx="1121">
                  <c:v>54.278500000000001</c:v>
                </c:pt>
                <c:pt idx="1122">
                  <c:v>61.686999999999998</c:v>
                </c:pt>
                <c:pt idx="1123">
                  <c:v>54.8401</c:v>
                </c:pt>
                <c:pt idx="1124">
                  <c:v>57.795400000000001</c:v>
                </c:pt>
                <c:pt idx="1125">
                  <c:v>61.269300000000001</c:v>
                </c:pt>
                <c:pt idx="1126">
                  <c:v>61.550199999999997</c:v>
                </c:pt>
                <c:pt idx="1127">
                  <c:v>59.924700000000001</c:v>
                </c:pt>
                <c:pt idx="1128">
                  <c:v>58.063600000000001</c:v>
                </c:pt>
                <c:pt idx="1129">
                  <c:v>56.604900000000001</c:v>
                </c:pt>
                <c:pt idx="1130">
                  <c:v>56.818199999999997</c:v>
                </c:pt>
                <c:pt idx="1131">
                  <c:v>101.124</c:v>
                </c:pt>
                <c:pt idx="1132">
                  <c:v>104.33499999999999</c:v>
                </c:pt>
                <c:pt idx="1133">
                  <c:v>94.029200000000003</c:v>
                </c:pt>
                <c:pt idx="1134">
                  <c:v>94.489800000000002</c:v>
                </c:pt>
                <c:pt idx="1135">
                  <c:v>93.395399999999995</c:v>
                </c:pt>
                <c:pt idx="1136">
                  <c:v>91.430099999999996</c:v>
                </c:pt>
                <c:pt idx="1137">
                  <c:v>89.054199999999994</c:v>
                </c:pt>
                <c:pt idx="1138">
                  <c:v>87.796899999999994</c:v>
                </c:pt>
                <c:pt idx="1139">
                  <c:v>87.026600000000002</c:v>
                </c:pt>
                <c:pt idx="1140">
                  <c:v>85.955399999999997</c:v>
                </c:pt>
                <c:pt idx="1141">
                  <c:v>85.0197</c:v>
                </c:pt>
                <c:pt idx="1142">
                  <c:v>82.962900000000005</c:v>
                </c:pt>
                <c:pt idx="1143">
                  <c:v>83.797899999999998</c:v>
                </c:pt>
                <c:pt idx="1144">
                  <c:v>82.914000000000001</c:v>
                </c:pt>
                <c:pt idx="1145">
                  <c:v>82.864400000000003</c:v>
                </c:pt>
                <c:pt idx="1146">
                  <c:v>83.024900000000002</c:v>
                </c:pt>
                <c:pt idx="1147">
                  <c:v>83.472300000000004</c:v>
                </c:pt>
                <c:pt idx="1148">
                  <c:v>83.019099999999995</c:v>
                </c:pt>
                <c:pt idx="1149">
                  <c:v>83.310400000000001</c:v>
                </c:pt>
                <c:pt idx="1150">
                  <c:v>83.551500000000004</c:v>
                </c:pt>
                <c:pt idx="1151">
                  <c:v>83.595200000000006</c:v>
                </c:pt>
                <c:pt idx="1152">
                  <c:v>82.984300000000005</c:v>
                </c:pt>
                <c:pt idx="1153">
                  <c:v>83.019900000000007</c:v>
                </c:pt>
                <c:pt idx="1154">
                  <c:v>83.471100000000007</c:v>
                </c:pt>
                <c:pt idx="1155">
                  <c:v>83.676199999999994</c:v>
                </c:pt>
                <c:pt idx="1156">
                  <c:v>83.909700000000001</c:v>
                </c:pt>
                <c:pt idx="1157">
                  <c:v>84.125399999999999</c:v>
                </c:pt>
                <c:pt idx="1158">
                  <c:v>83.535200000000003</c:v>
                </c:pt>
                <c:pt idx="1159">
                  <c:v>84.067099999999996</c:v>
                </c:pt>
                <c:pt idx="1160">
                  <c:v>83.166799999999995</c:v>
                </c:pt>
                <c:pt idx="1161">
                  <c:v>82.745800000000003</c:v>
                </c:pt>
                <c:pt idx="1162">
                  <c:v>81.95</c:v>
                </c:pt>
                <c:pt idx="1163">
                  <c:v>80.9512</c:v>
                </c:pt>
                <c:pt idx="1164">
                  <c:v>80.867099999999994</c:v>
                </c:pt>
                <c:pt idx="1165">
                  <c:v>80.6203</c:v>
                </c:pt>
                <c:pt idx="1166">
                  <c:v>80.323400000000007</c:v>
                </c:pt>
                <c:pt idx="1167">
                  <c:v>80.090299999999999</c:v>
                </c:pt>
                <c:pt idx="1168">
                  <c:v>79.704999999999998</c:v>
                </c:pt>
                <c:pt idx="1169">
                  <c:v>79.261899999999997</c:v>
                </c:pt>
                <c:pt idx="1170">
                  <c:v>78.652100000000004</c:v>
                </c:pt>
                <c:pt idx="1171">
                  <c:v>78.484499999999997</c:v>
                </c:pt>
                <c:pt idx="1172">
                  <c:v>78.188100000000006</c:v>
                </c:pt>
                <c:pt idx="1173">
                  <c:v>77.726799999999997</c:v>
                </c:pt>
                <c:pt idx="1174">
                  <c:v>77.502200000000002</c:v>
                </c:pt>
                <c:pt idx="1175">
                  <c:v>77.0916</c:v>
                </c:pt>
                <c:pt idx="1176">
                  <c:v>76.822299999999998</c:v>
                </c:pt>
                <c:pt idx="1177">
                  <c:v>76.544600000000003</c:v>
                </c:pt>
                <c:pt idx="1178">
                  <c:v>76.249600000000001</c:v>
                </c:pt>
                <c:pt idx="1179">
                  <c:v>76.002399999999994</c:v>
                </c:pt>
                <c:pt idx="1180">
                  <c:v>75.746899999999997</c:v>
                </c:pt>
                <c:pt idx="1181">
                  <c:v>75.567700000000002</c:v>
                </c:pt>
                <c:pt idx="1182">
                  <c:v>75.415199999999999</c:v>
                </c:pt>
                <c:pt idx="1183">
                  <c:v>75.326700000000002</c:v>
                </c:pt>
                <c:pt idx="1184">
                  <c:v>75.243799999999993</c:v>
                </c:pt>
                <c:pt idx="1185">
                  <c:v>75.194000000000003</c:v>
                </c:pt>
                <c:pt idx="1186">
                  <c:v>75.228700000000003</c:v>
                </c:pt>
                <c:pt idx="1187">
                  <c:v>75.330399999999997</c:v>
                </c:pt>
                <c:pt idx="1188">
                  <c:v>75.472099999999998</c:v>
                </c:pt>
                <c:pt idx="1189">
                  <c:v>75.632499999999993</c:v>
                </c:pt>
                <c:pt idx="1190">
                  <c:v>75.765000000000001</c:v>
                </c:pt>
                <c:pt idx="1191">
                  <c:v>75.992400000000004</c:v>
                </c:pt>
                <c:pt idx="1192">
                  <c:v>76.149600000000007</c:v>
                </c:pt>
                <c:pt idx="1193">
                  <c:v>76.272300000000001</c:v>
                </c:pt>
                <c:pt idx="1194">
                  <c:v>76.485500000000002</c:v>
                </c:pt>
                <c:pt idx="1195">
                  <c:v>76.409300000000002</c:v>
                </c:pt>
                <c:pt idx="1196">
                  <c:v>76.687399999999997</c:v>
                </c:pt>
                <c:pt idx="1197">
                  <c:v>76.590299999999999</c:v>
                </c:pt>
                <c:pt idx="1198">
                  <c:v>76.950199999999995</c:v>
                </c:pt>
                <c:pt idx="1199">
                  <c:v>77.298400000000001</c:v>
                </c:pt>
                <c:pt idx="1200">
                  <c:v>78.381399999999999</c:v>
                </c:pt>
                <c:pt idx="1201">
                  <c:v>78.917199999999994</c:v>
                </c:pt>
                <c:pt idx="1202">
                  <c:v>79.208600000000004</c:v>
                </c:pt>
                <c:pt idx="1203">
                  <c:v>79.571799999999996</c:v>
                </c:pt>
                <c:pt idx="1204">
                  <c:v>78.933000000000007</c:v>
                </c:pt>
                <c:pt idx="1205">
                  <c:v>79.052099999999996</c:v>
                </c:pt>
                <c:pt idx="1206">
                  <c:v>79.154300000000006</c:v>
                </c:pt>
                <c:pt idx="1207">
                  <c:v>79.237099999999998</c:v>
                </c:pt>
                <c:pt idx="1208">
                  <c:v>79.136899999999997</c:v>
                </c:pt>
                <c:pt idx="1209">
                  <c:v>79.021299999999997</c:v>
                </c:pt>
                <c:pt idx="1210">
                  <c:v>78.943100000000001</c:v>
                </c:pt>
                <c:pt idx="1211">
                  <c:v>78.776899999999998</c:v>
                </c:pt>
                <c:pt idx="1212">
                  <c:v>78.671499999999995</c:v>
                </c:pt>
                <c:pt idx="1213">
                  <c:v>77.635000000000005</c:v>
                </c:pt>
                <c:pt idx="1214">
                  <c:v>77.445899999999995</c:v>
                </c:pt>
                <c:pt idx="1215">
                  <c:v>76.966999999999999</c:v>
                </c:pt>
                <c:pt idx="1216">
                  <c:v>75.883799999999994</c:v>
                </c:pt>
                <c:pt idx="1217">
                  <c:v>75.769900000000007</c:v>
                </c:pt>
                <c:pt idx="1218">
                  <c:v>75.779200000000003</c:v>
                </c:pt>
                <c:pt idx="1219">
                  <c:v>75.630499999999998</c:v>
                </c:pt>
                <c:pt idx="1220">
                  <c:v>75.440200000000004</c:v>
                </c:pt>
                <c:pt idx="1221">
                  <c:v>75.2941</c:v>
                </c:pt>
                <c:pt idx="1222">
                  <c:v>75.1738</c:v>
                </c:pt>
                <c:pt idx="1223">
                  <c:v>75.580399999999997</c:v>
                </c:pt>
                <c:pt idx="1224">
                  <c:v>75.702100000000002</c:v>
                </c:pt>
                <c:pt idx="1225">
                  <c:v>76.868099999999998</c:v>
                </c:pt>
                <c:pt idx="1226">
                  <c:v>77.482100000000003</c:v>
                </c:pt>
                <c:pt idx="1227">
                  <c:v>78.081100000000006</c:v>
                </c:pt>
                <c:pt idx="1228">
                  <c:v>78.421400000000006</c:v>
                </c:pt>
                <c:pt idx="1229">
                  <c:v>78.862399999999994</c:v>
                </c:pt>
                <c:pt idx="1230">
                  <c:v>79.203900000000004</c:v>
                </c:pt>
                <c:pt idx="1231">
                  <c:v>79.682299999999998</c:v>
                </c:pt>
                <c:pt idx="1232">
                  <c:v>79.844499999999996</c:v>
                </c:pt>
                <c:pt idx="1233">
                  <c:v>80.141300000000001</c:v>
                </c:pt>
                <c:pt idx="1234">
                  <c:v>80.608500000000006</c:v>
                </c:pt>
                <c:pt idx="1235">
                  <c:v>80.946399999999997</c:v>
                </c:pt>
                <c:pt idx="1236">
                  <c:v>81.197400000000002</c:v>
                </c:pt>
                <c:pt idx="1237">
                  <c:v>81.8048</c:v>
                </c:pt>
                <c:pt idx="1238">
                  <c:v>82.263900000000007</c:v>
                </c:pt>
                <c:pt idx="1239">
                  <c:v>440.84199999999998</c:v>
                </c:pt>
                <c:pt idx="1240">
                  <c:v>568.41800000000001</c:v>
                </c:pt>
                <c:pt idx="1241">
                  <c:v>623.91800000000001</c:v>
                </c:pt>
                <c:pt idx="1242">
                  <c:v>671.88499999999999</c:v>
                </c:pt>
                <c:pt idx="1243">
                  <c:v>714.274</c:v>
                </c:pt>
                <c:pt idx="1244">
                  <c:v>750.07100000000003</c:v>
                </c:pt>
                <c:pt idx="1245">
                  <c:v>780.36099999999999</c:v>
                </c:pt>
                <c:pt idx="1246">
                  <c:v>806.34699999999998</c:v>
                </c:pt>
                <c:pt idx="1247">
                  <c:v>830.36</c:v>
                </c:pt>
                <c:pt idx="1248">
                  <c:v>851.10599999999999</c:v>
                </c:pt>
                <c:pt idx="1249">
                  <c:v>870.995</c:v>
                </c:pt>
                <c:pt idx="1250">
                  <c:v>898.91099999999994</c:v>
                </c:pt>
                <c:pt idx="1251">
                  <c:v>1117.5899999999999</c:v>
                </c:pt>
                <c:pt idx="1252">
                  <c:v>1128.31</c:v>
                </c:pt>
                <c:pt idx="1253">
                  <c:v>1128.71</c:v>
                </c:pt>
                <c:pt idx="1254">
                  <c:v>1131.47</c:v>
                </c:pt>
                <c:pt idx="1255">
                  <c:v>1132.46</c:v>
                </c:pt>
                <c:pt idx="1256">
                  <c:v>1133.23</c:v>
                </c:pt>
                <c:pt idx="1257">
                  <c:v>1132.8800000000001</c:v>
                </c:pt>
                <c:pt idx="1258">
                  <c:v>1133.57</c:v>
                </c:pt>
                <c:pt idx="1259">
                  <c:v>1134.23</c:v>
                </c:pt>
                <c:pt idx="1260">
                  <c:v>1134.2</c:v>
                </c:pt>
                <c:pt idx="1261">
                  <c:v>1134.72</c:v>
                </c:pt>
                <c:pt idx="1262">
                  <c:v>1134.8</c:v>
                </c:pt>
                <c:pt idx="1263">
                  <c:v>1133.3</c:v>
                </c:pt>
                <c:pt idx="1264">
                  <c:v>1133.9000000000001</c:v>
                </c:pt>
                <c:pt idx="1265">
                  <c:v>1134.45</c:v>
                </c:pt>
                <c:pt idx="1266">
                  <c:v>1133.31</c:v>
                </c:pt>
                <c:pt idx="1267">
                  <c:v>1133.6500000000001</c:v>
                </c:pt>
                <c:pt idx="1268">
                  <c:v>1132.6199999999999</c:v>
                </c:pt>
                <c:pt idx="1269">
                  <c:v>1133.08</c:v>
                </c:pt>
                <c:pt idx="1270">
                  <c:v>1133.74</c:v>
                </c:pt>
                <c:pt idx="1271">
                  <c:v>1134.4100000000001</c:v>
                </c:pt>
                <c:pt idx="1272">
                  <c:v>1134.9100000000001</c:v>
                </c:pt>
                <c:pt idx="1273">
                  <c:v>1135.77</c:v>
                </c:pt>
                <c:pt idx="1274">
                  <c:v>1136.23</c:v>
                </c:pt>
                <c:pt idx="1275">
                  <c:v>1135.57</c:v>
                </c:pt>
                <c:pt idx="1276">
                  <c:v>1135.73</c:v>
                </c:pt>
                <c:pt idx="1277">
                  <c:v>1135.82</c:v>
                </c:pt>
                <c:pt idx="1278">
                  <c:v>1136.2</c:v>
                </c:pt>
                <c:pt idx="1279">
                  <c:v>1136.77</c:v>
                </c:pt>
                <c:pt idx="1280">
                  <c:v>1136.21</c:v>
                </c:pt>
                <c:pt idx="1281">
                  <c:v>1136.74</c:v>
                </c:pt>
                <c:pt idx="1282">
                  <c:v>1136.8399999999999</c:v>
                </c:pt>
                <c:pt idx="1283">
                  <c:v>1137.3599999999999</c:v>
                </c:pt>
                <c:pt idx="1284">
                  <c:v>1137.5899999999999</c:v>
                </c:pt>
                <c:pt idx="1285">
                  <c:v>1138.03</c:v>
                </c:pt>
                <c:pt idx="1286">
                  <c:v>1138.28</c:v>
                </c:pt>
                <c:pt idx="1287">
                  <c:v>1138.08</c:v>
                </c:pt>
                <c:pt idx="1288">
                  <c:v>1137.25</c:v>
                </c:pt>
                <c:pt idx="1289">
                  <c:v>1138.07</c:v>
                </c:pt>
                <c:pt idx="1290">
                  <c:v>1138.78</c:v>
                </c:pt>
                <c:pt idx="1291">
                  <c:v>1139.3499999999999</c:v>
                </c:pt>
                <c:pt idx="1292">
                  <c:v>1139.99</c:v>
                </c:pt>
                <c:pt idx="1293">
                  <c:v>1140.5999999999999</c:v>
                </c:pt>
                <c:pt idx="1294">
                  <c:v>1141.53</c:v>
                </c:pt>
                <c:pt idx="1295">
                  <c:v>1141.98</c:v>
                </c:pt>
                <c:pt idx="1296">
                  <c:v>1142.48</c:v>
                </c:pt>
                <c:pt idx="1297">
                  <c:v>1142.9100000000001</c:v>
                </c:pt>
                <c:pt idx="1298">
                  <c:v>1143.26</c:v>
                </c:pt>
                <c:pt idx="1299">
                  <c:v>1143.9100000000001</c:v>
                </c:pt>
                <c:pt idx="1300">
                  <c:v>1144.68</c:v>
                </c:pt>
                <c:pt idx="1301">
                  <c:v>1145.1300000000001</c:v>
                </c:pt>
                <c:pt idx="1302">
                  <c:v>1145.1400000000001</c:v>
                </c:pt>
                <c:pt idx="1303">
                  <c:v>1146.17</c:v>
                </c:pt>
                <c:pt idx="1304">
                  <c:v>1147.1300000000001</c:v>
                </c:pt>
                <c:pt idx="1305">
                  <c:v>1147.3499999999999</c:v>
                </c:pt>
                <c:pt idx="1306">
                  <c:v>1149.26</c:v>
                </c:pt>
                <c:pt idx="1307">
                  <c:v>1149.6400000000001</c:v>
                </c:pt>
                <c:pt idx="1308">
                  <c:v>1149.95</c:v>
                </c:pt>
                <c:pt idx="1309">
                  <c:v>1150.1600000000001</c:v>
                </c:pt>
                <c:pt idx="1310">
                  <c:v>1150.07</c:v>
                </c:pt>
                <c:pt idx="1311">
                  <c:v>1148.52</c:v>
                </c:pt>
                <c:pt idx="1312">
                  <c:v>1148.42</c:v>
                </c:pt>
                <c:pt idx="1313">
                  <c:v>1150.26</c:v>
                </c:pt>
                <c:pt idx="1314">
                  <c:v>1150.68</c:v>
                </c:pt>
                <c:pt idx="1315">
                  <c:v>1150.58</c:v>
                </c:pt>
                <c:pt idx="1316">
                  <c:v>1150.73</c:v>
                </c:pt>
                <c:pt idx="1317">
                  <c:v>1151.01</c:v>
                </c:pt>
                <c:pt idx="1318">
                  <c:v>1151.5899999999999</c:v>
                </c:pt>
                <c:pt idx="1319">
                  <c:v>1150.44</c:v>
                </c:pt>
                <c:pt idx="1320">
                  <c:v>1150.76</c:v>
                </c:pt>
                <c:pt idx="1321">
                  <c:v>1150.92</c:v>
                </c:pt>
                <c:pt idx="1322">
                  <c:v>1151.0999999999999</c:v>
                </c:pt>
                <c:pt idx="1323">
                  <c:v>1151.3499999999999</c:v>
                </c:pt>
                <c:pt idx="1324">
                  <c:v>1151.73</c:v>
                </c:pt>
                <c:pt idx="1325">
                  <c:v>1150.42</c:v>
                </c:pt>
                <c:pt idx="1326">
                  <c:v>1150.79</c:v>
                </c:pt>
                <c:pt idx="1327">
                  <c:v>1151.4100000000001</c:v>
                </c:pt>
                <c:pt idx="1328">
                  <c:v>1151.77</c:v>
                </c:pt>
                <c:pt idx="1329">
                  <c:v>1151.96</c:v>
                </c:pt>
                <c:pt idx="1330">
                  <c:v>1152.3</c:v>
                </c:pt>
                <c:pt idx="1331">
                  <c:v>1152.27</c:v>
                </c:pt>
                <c:pt idx="1332">
                  <c:v>1152.46</c:v>
                </c:pt>
                <c:pt idx="1333">
                  <c:v>1152.33</c:v>
                </c:pt>
                <c:pt idx="1334">
                  <c:v>1153.01</c:v>
                </c:pt>
                <c:pt idx="1335">
                  <c:v>1152.7</c:v>
                </c:pt>
                <c:pt idx="1336">
                  <c:v>1154.06</c:v>
                </c:pt>
                <c:pt idx="1337">
                  <c:v>1154.23</c:v>
                </c:pt>
                <c:pt idx="1338">
                  <c:v>1154.21</c:v>
                </c:pt>
                <c:pt idx="1339">
                  <c:v>1154.1400000000001</c:v>
                </c:pt>
                <c:pt idx="1340">
                  <c:v>1154.75</c:v>
                </c:pt>
                <c:pt idx="1341">
                  <c:v>1154.69</c:v>
                </c:pt>
                <c:pt idx="1342">
                  <c:v>1155.19</c:v>
                </c:pt>
                <c:pt idx="1343">
                  <c:v>1155.6099999999999</c:v>
                </c:pt>
                <c:pt idx="1344">
                  <c:v>1155.7</c:v>
                </c:pt>
                <c:pt idx="1345">
                  <c:v>1155.77</c:v>
                </c:pt>
                <c:pt idx="1346">
                  <c:v>1156.49</c:v>
                </c:pt>
                <c:pt idx="1347">
                  <c:v>1156.8800000000001</c:v>
                </c:pt>
                <c:pt idx="1348">
                  <c:v>1157.3</c:v>
                </c:pt>
                <c:pt idx="1349">
                  <c:v>1157.7</c:v>
                </c:pt>
                <c:pt idx="1350">
                  <c:v>1157.3800000000001</c:v>
                </c:pt>
                <c:pt idx="1351">
                  <c:v>1157.92</c:v>
                </c:pt>
                <c:pt idx="1352">
                  <c:v>1158.1300000000001</c:v>
                </c:pt>
                <c:pt idx="1353">
                  <c:v>1157.9100000000001</c:v>
                </c:pt>
                <c:pt idx="1354">
                  <c:v>1157.29</c:v>
                </c:pt>
                <c:pt idx="1355">
                  <c:v>1156.6600000000001</c:v>
                </c:pt>
                <c:pt idx="1356">
                  <c:v>1156.54</c:v>
                </c:pt>
                <c:pt idx="1357">
                  <c:v>1157.0999999999999</c:v>
                </c:pt>
                <c:pt idx="1358">
                  <c:v>1156.67</c:v>
                </c:pt>
                <c:pt idx="1359">
                  <c:v>1157.1300000000001</c:v>
                </c:pt>
                <c:pt idx="1360">
                  <c:v>1156.74</c:v>
                </c:pt>
                <c:pt idx="1361">
                  <c:v>1156.3499999999999</c:v>
                </c:pt>
                <c:pt idx="1362">
                  <c:v>1155.94</c:v>
                </c:pt>
                <c:pt idx="1363">
                  <c:v>1155.52</c:v>
                </c:pt>
                <c:pt idx="1364">
                  <c:v>1155.19</c:v>
                </c:pt>
                <c:pt idx="1365">
                  <c:v>1154.8800000000001</c:v>
                </c:pt>
                <c:pt idx="1366">
                  <c:v>1154.43</c:v>
                </c:pt>
                <c:pt idx="1367">
                  <c:v>1154.1300000000001</c:v>
                </c:pt>
                <c:pt idx="1368">
                  <c:v>1152.74</c:v>
                </c:pt>
                <c:pt idx="1369">
                  <c:v>1152.3699999999999</c:v>
                </c:pt>
                <c:pt idx="1370">
                  <c:v>1151.8900000000001</c:v>
                </c:pt>
                <c:pt idx="1371">
                  <c:v>1151.75</c:v>
                </c:pt>
                <c:pt idx="1372">
                  <c:v>1151.1300000000001</c:v>
                </c:pt>
                <c:pt idx="1373">
                  <c:v>1151.19</c:v>
                </c:pt>
                <c:pt idx="1374">
                  <c:v>1151.19</c:v>
                </c:pt>
                <c:pt idx="1375">
                  <c:v>1150.99</c:v>
                </c:pt>
                <c:pt idx="1376">
                  <c:v>1150.53</c:v>
                </c:pt>
                <c:pt idx="1377">
                  <c:v>1149.4000000000001</c:v>
                </c:pt>
                <c:pt idx="1378">
                  <c:v>1149.17</c:v>
                </c:pt>
                <c:pt idx="1379">
                  <c:v>1149.22</c:v>
                </c:pt>
                <c:pt idx="1380">
                  <c:v>1149.03</c:v>
                </c:pt>
                <c:pt idx="1381">
                  <c:v>1148.8399999999999</c:v>
                </c:pt>
                <c:pt idx="1382">
                  <c:v>1148.5999999999999</c:v>
                </c:pt>
                <c:pt idx="1383">
                  <c:v>1148.45</c:v>
                </c:pt>
                <c:pt idx="1384">
                  <c:v>1147.55</c:v>
                </c:pt>
                <c:pt idx="1385">
                  <c:v>906.03499999999997</c:v>
                </c:pt>
                <c:pt idx="1386">
                  <c:v>862.49400000000003</c:v>
                </c:pt>
                <c:pt idx="1387">
                  <c:v>849.66700000000003</c:v>
                </c:pt>
                <c:pt idx="1388">
                  <c:v>841.71400000000006</c:v>
                </c:pt>
                <c:pt idx="1389">
                  <c:v>837.75800000000004</c:v>
                </c:pt>
                <c:pt idx="1390">
                  <c:v>833.12599999999998</c:v>
                </c:pt>
                <c:pt idx="1391">
                  <c:v>829.57500000000005</c:v>
                </c:pt>
                <c:pt idx="1392">
                  <c:v>827.33199999999999</c:v>
                </c:pt>
                <c:pt idx="1393">
                  <c:v>824.53899999999999</c:v>
                </c:pt>
                <c:pt idx="1394">
                  <c:v>821.53200000000004</c:v>
                </c:pt>
                <c:pt idx="1395">
                  <c:v>818.82600000000002</c:v>
                </c:pt>
                <c:pt idx="1396">
                  <c:v>814.35799999999995</c:v>
                </c:pt>
                <c:pt idx="1397">
                  <c:v>807.05100000000004</c:v>
                </c:pt>
                <c:pt idx="1398">
                  <c:v>794.91499999999996</c:v>
                </c:pt>
                <c:pt idx="1399">
                  <c:v>793.82799999999997</c:v>
                </c:pt>
                <c:pt idx="1400">
                  <c:v>795.63499999999999</c:v>
                </c:pt>
                <c:pt idx="1401">
                  <c:v>794.11199999999997</c:v>
                </c:pt>
                <c:pt idx="1402">
                  <c:v>795.20899999999995</c:v>
                </c:pt>
                <c:pt idx="1403">
                  <c:v>794.327</c:v>
                </c:pt>
                <c:pt idx="1404">
                  <c:v>793.49599999999998</c:v>
                </c:pt>
                <c:pt idx="1405">
                  <c:v>792.67200000000003</c:v>
                </c:pt>
                <c:pt idx="1406">
                  <c:v>792.34100000000001</c:v>
                </c:pt>
                <c:pt idx="1407">
                  <c:v>792.27800000000002</c:v>
                </c:pt>
                <c:pt idx="1408">
                  <c:v>790.44500000000005</c:v>
                </c:pt>
                <c:pt idx="1409">
                  <c:v>790.11900000000003</c:v>
                </c:pt>
                <c:pt idx="1410">
                  <c:v>790.26599999999996</c:v>
                </c:pt>
                <c:pt idx="1411">
                  <c:v>791.44100000000003</c:v>
                </c:pt>
                <c:pt idx="1412">
                  <c:v>791.92</c:v>
                </c:pt>
                <c:pt idx="1413">
                  <c:v>791.99800000000005</c:v>
                </c:pt>
                <c:pt idx="1414">
                  <c:v>791.98599999999999</c:v>
                </c:pt>
                <c:pt idx="1415">
                  <c:v>792.29</c:v>
                </c:pt>
                <c:pt idx="1416">
                  <c:v>792.67600000000004</c:v>
                </c:pt>
                <c:pt idx="1417">
                  <c:v>792.82799999999997</c:v>
                </c:pt>
                <c:pt idx="1418">
                  <c:v>792.851</c:v>
                </c:pt>
                <c:pt idx="1419">
                  <c:v>793.65899999999999</c:v>
                </c:pt>
                <c:pt idx="1420">
                  <c:v>793.31299999999999</c:v>
                </c:pt>
                <c:pt idx="1421">
                  <c:v>793.49699999999996</c:v>
                </c:pt>
                <c:pt idx="1422">
                  <c:v>793.399</c:v>
                </c:pt>
                <c:pt idx="1423">
                  <c:v>793.88400000000001</c:v>
                </c:pt>
                <c:pt idx="1424">
                  <c:v>793.36500000000001</c:v>
                </c:pt>
                <c:pt idx="1425">
                  <c:v>793.94799999999998</c:v>
                </c:pt>
                <c:pt idx="1426">
                  <c:v>792.553</c:v>
                </c:pt>
                <c:pt idx="1427">
                  <c:v>793.11900000000003</c:v>
                </c:pt>
                <c:pt idx="1428">
                  <c:v>792.45500000000004</c:v>
                </c:pt>
                <c:pt idx="1429">
                  <c:v>790.98199999999997</c:v>
                </c:pt>
                <c:pt idx="1430">
                  <c:v>790.29600000000005</c:v>
                </c:pt>
                <c:pt idx="1431">
                  <c:v>791.40200000000004</c:v>
                </c:pt>
                <c:pt idx="1432">
                  <c:v>791.54200000000003</c:v>
                </c:pt>
                <c:pt idx="1433">
                  <c:v>792.08900000000006</c:v>
                </c:pt>
                <c:pt idx="1434">
                  <c:v>792.29899999999998</c:v>
                </c:pt>
                <c:pt idx="1435">
                  <c:v>792.47799999999995</c:v>
                </c:pt>
                <c:pt idx="1436">
                  <c:v>791.37300000000005</c:v>
                </c:pt>
                <c:pt idx="1437">
                  <c:v>791.23599999999999</c:v>
                </c:pt>
                <c:pt idx="1438">
                  <c:v>791.14599999999996</c:v>
                </c:pt>
                <c:pt idx="1439">
                  <c:v>791.32399999999996</c:v>
                </c:pt>
                <c:pt idx="1440">
                  <c:v>791.25599999999997</c:v>
                </c:pt>
                <c:pt idx="1441">
                  <c:v>790.97199999999998</c:v>
                </c:pt>
                <c:pt idx="1442">
                  <c:v>790.91899999999998</c:v>
                </c:pt>
                <c:pt idx="1443">
                  <c:v>790.94799999999998</c:v>
                </c:pt>
                <c:pt idx="1444">
                  <c:v>791.10599999999999</c:v>
                </c:pt>
                <c:pt idx="1445">
                  <c:v>791.19299999999998</c:v>
                </c:pt>
                <c:pt idx="1446">
                  <c:v>791.23800000000006</c:v>
                </c:pt>
                <c:pt idx="1447">
                  <c:v>791.38300000000004</c:v>
                </c:pt>
                <c:pt idx="1448">
                  <c:v>791.52</c:v>
                </c:pt>
                <c:pt idx="1449">
                  <c:v>791.69299999999998</c:v>
                </c:pt>
                <c:pt idx="1450">
                  <c:v>791.38099999999997</c:v>
                </c:pt>
                <c:pt idx="1451">
                  <c:v>791.77300000000002</c:v>
                </c:pt>
                <c:pt idx="1452">
                  <c:v>791.97799999999995</c:v>
                </c:pt>
                <c:pt idx="1453">
                  <c:v>792.31700000000001</c:v>
                </c:pt>
                <c:pt idx="1454">
                  <c:v>793.16</c:v>
                </c:pt>
                <c:pt idx="1455">
                  <c:v>793.55200000000002</c:v>
                </c:pt>
                <c:pt idx="1456">
                  <c:v>793.21</c:v>
                </c:pt>
                <c:pt idx="1457">
                  <c:v>793.44600000000003</c:v>
                </c:pt>
                <c:pt idx="1458">
                  <c:v>793.64099999999996</c:v>
                </c:pt>
                <c:pt idx="1459">
                  <c:v>794.14099999999996</c:v>
                </c:pt>
                <c:pt idx="1460">
                  <c:v>794.64800000000002</c:v>
                </c:pt>
                <c:pt idx="1461">
                  <c:v>794.30600000000004</c:v>
                </c:pt>
                <c:pt idx="1462">
                  <c:v>794.96799999999996</c:v>
                </c:pt>
                <c:pt idx="1463">
                  <c:v>795.16399999999999</c:v>
                </c:pt>
                <c:pt idx="1464">
                  <c:v>795.529</c:v>
                </c:pt>
                <c:pt idx="1465">
                  <c:v>795.73199999999997</c:v>
                </c:pt>
                <c:pt idx="1466">
                  <c:v>795.89200000000005</c:v>
                </c:pt>
                <c:pt idx="1467">
                  <c:v>795.77599999999995</c:v>
                </c:pt>
                <c:pt idx="1468">
                  <c:v>1090.8599999999999</c:v>
                </c:pt>
                <c:pt idx="1469">
                  <c:v>1113.03</c:v>
                </c:pt>
                <c:pt idx="1470">
                  <c:v>1124.82</c:v>
                </c:pt>
                <c:pt idx="1471">
                  <c:v>1129.27</c:v>
                </c:pt>
                <c:pt idx="1472">
                  <c:v>1132.27</c:v>
                </c:pt>
                <c:pt idx="1473">
                  <c:v>1133.8900000000001</c:v>
                </c:pt>
                <c:pt idx="1474">
                  <c:v>1135.97</c:v>
                </c:pt>
                <c:pt idx="1475">
                  <c:v>1136.8900000000001</c:v>
                </c:pt>
                <c:pt idx="1476">
                  <c:v>1138.05</c:v>
                </c:pt>
                <c:pt idx="1477">
                  <c:v>1138.58</c:v>
                </c:pt>
                <c:pt idx="1478">
                  <c:v>1138.82</c:v>
                </c:pt>
                <c:pt idx="1479">
                  <c:v>1136.4100000000001</c:v>
                </c:pt>
                <c:pt idx="1480">
                  <c:v>1175.71</c:v>
                </c:pt>
                <c:pt idx="1481">
                  <c:v>1128.32</c:v>
                </c:pt>
                <c:pt idx="1482">
                  <c:v>1130.8499999999999</c:v>
                </c:pt>
                <c:pt idx="1483">
                  <c:v>1133.1400000000001</c:v>
                </c:pt>
                <c:pt idx="1484">
                  <c:v>1143.95</c:v>
                </c:pt>
                <c:pt idx="1485">
                  <c:v>1144.81</c:v>
                </c:pt>
                <c:pt idx="1486">
                  <c:v>1143.8900000000001</c:v>
                </c:pt>
                <c:pt idx="1487">
                  <c:v>1143.55</c:v>
                </c:pt>
                <c:pt idx="1488">
                  <c:v>1144.29</c:v>
                </c:pt>
                <c:pt idx="1489">
                  <c:v>1143.3399999999999</c:v>
                </c:pt>
                <c:pt idx="1490">
                  <c:v>1143.67</c:v>
                </c:pt>
                <c:pt idx="1491">
                  <c:v>1143.75</c:v>
                </c:pt>
                <c:pt idx="1492">
                  <c:v>1143.3800000000001</c:v>
                </c:pt>
                <c:pt idx="1493">
                  <c:v>1144.32</c:v>
                </c:pt>
                <c:pt idx="1494">
                  <c:v>1144.29</c:v>
                </c:pt>
                <c:pt idx="1495">
                  <c:v>1144.6500000000001</c:v>
                </c:pt>
                <c:pt idx="1496">
                  <c:v>1145.5</c:v>
                </c:pt>
                <c:pt idx="1497">
                  <c:v>1145.9100000000001</c:v>
                </c:pt>
                <c:pt idx="1498">
                  <c:v>1148.27</c:v>
                </c:pt>
                <c:pt idx="1499">
                  <c:v>1149.3</c:v>
                </c:pt>
                <c:pt idx="1500">
                  <c:v>1149.79</c:v>
                </c:pt>
                <c:pt idx="1501">
                  <c:v>1149.75</c:v>
                </c:pt>
                <c:pt idx="1502">
                  <c:v>1150.27</c:v>
                </c:pt>
                <c:pt idx="1503">
                  <c:v>1150.3499999999999</c:v>
                </c:pt>
                <c:pt idx="1504">
                  <c:v>1151.1400000000001</c:v>
                </c:pt>
                <c:pt idx="1505">
                  <c:v>1151.57</c:v>
                </c:pt>
                <c:pt idx="1506">
                  <c:v>1150.42</c:v>
                </c:pt>
                <c:pt idx="1507">
                  <c:v>1150.58</c:v>
                </c:pt>
                <c:pt idx="1508">
                  <c:v>1150.6300000000001</c:v>
                </c:pt>
                <c:pt idx="1509">
                  <c:v>1151.3599999999999</c:v>
                </c:pt>
                <c:pt idx="1510">
                  <c:v>1151.49</c:v>
                </c:pt>
                <c:pt idx="1511">
                  <c:v>1151.83</c:v>
                </c:pt>
                <c:pt idx="1512">
                  <c:v>1152.07</c:v>
                </c:pt>
                <c:pt idx="1513">
                  <c:v>1152.26</c:v>
                </c:pt>
                <c:pt idx="1514">
                  <c:v>1152.3800000000001</c:v>
                </c:pt>
                <c:pt idx="1515">
                  <c:v>1152.32</c:v>
                </c:pt>
                <c:pt idx="1516">
                  <c:v>1152.74</c:v>
                </c:pt>
                <c:pt idx="1517">
                  <c:v>1152.94</c:v>
                </c:pt>
                <c:pt idx="1518">
                  <c:v>1153.1500000000001</c:v>
                </c:pt>
                <c:pt idx="1519">
                  <c:v>1152.26</c:v>
                </c:pt>
                <c:pt idx="1520">
                  <c:v>1151.3699999999999</c:v>
                </c:pt>
                <c:pt idx="1521">
                  <c:v>1151.21</c:v>
                </c:pt>
                <c:pt idx="1522">
                  <c:v>1151.5</c:v>
                </c:pt>
                <c:pt idx="1523">
                  <c:v>1151.3800000000001</c:v>
                </c:pt>
                <c:pt idx="1524">
                  <c:v>1151.17</c:v>
                </c:pt>
                <c:pt idx="1525">
                  <c:v>1150.8900000000001</c:v>
                </c:pt>
                <c:pt idx="1526">
                  <c:v>1150.81</c:v>
                </c:pt>
                <c:pt idx="1527">
                  <c:v>1150.74</c:v>
                </c:pt>
                <c:pt idx="1528">
                  <c:v>1150.75</c:v>
                </c:pt>
                <c:pt idx="1529">
                  <c:v>1150.73</c:v>
                </c:pt>
                <c:pt idx="1530">
                  <c:v>1150.8</c:v>
                </c:pt>
                <c:pt idx="1531">
                  <c:v>1150.74</c:v>
                </c:pt>
                <c:pt idx="1532">
                  <c:v>1150.97</c:v>
                </c:pt>
                <c:pt idx="1533">
                  <c:v>1151.1400000000001</c:v>
                </c:pt>
                <c:pt idx="1534">
                  <c:v>1151.42</c:v>
                </c:pt>
                <c:pt idx="1535">
                  <c:v>1151.83</c:v>
                </c:pt>
                <c:pt idx="1536">
                  <c:v>1153.4100000000001</c:v>
                </c:pt>
                <c:pt idx="1537">
                  <c:v>1153.56</c:v>
                </c:pt>
                <c:pt idx="1538">
                  <c:v>1153.83</c:v>
                </c:pt>
                <c:pt idx="1539">
                  <c:v>1153.6600000000001</c:v>
                </c:pt>
                <c:pt idx="1540">
                  <c:v>1153.54</c:v>
                </c:pt>
                <c:pt idx="1541">
                  <c:v>1153.1600000000001</c:v>
                </c:pt>
                <c:pt idx="1542">
                  <c:v>1153.6300000000001</c:v>
                </c:pt>
                <c:pt idx="1543">
                  <c:v>1153.3599999999999</c:v>
                </c:pt>
                <c:pt idx="1544">
                  <c:v>1153.07</c:v>
                </c:pt>
                <c:pt idx="1545">
                  <c:v>1152.55</c:v>
                </c:pt>
                <c:pt idx="1546">
                  <c:v>1151.1199999999999</c:v>
                </c:pt>
                <c:pt idx="1547">
                  <c:v>1151.3800000000001</c:v>
                </c:pt>
                <c:pt idx="1548">
                  <c:v>1151.4000000000001</c:v>
                </c:pt>
                <c:pt idx="1549">
                  <c:v>1150.1199999999999</c:v>
                </c:pt>
                <c:pt idx="1550">
                  <c:v>1151.1199999999999</c:v>
                </c:pt>
                <c:pt idx="1551">
                  <c:v>1150.8900000000001</c:v>
                </c:pt>
                <c:pt idx="1552">
                  <c:v>1150.8800000000001</c:v>
                </c:pt>
                <c:pt idx="1553">
                  <c:v>1151.83</c:v>
                </c:pt>
                <c:pt idx="1554">
                  <c:v>1151.3499999999999</c:v>
                </c:pt>
                <c:pt idx="1555">
                  <c:v>1152.3399999999999</c:v>
                </c:pt>
                <c:pt idx="1556">
                  <c:v>1151.9000000000001</c:v>
                </c:pt>
                <c:pt idx="1557">
                  <c:v>1152.01</c:v>
                </c:pt>
                <c:pt idx="1558">
                  <c:v>1151.79</c:v>
                </c:pt>
                <c:pt idx="1559">
                  <c:v>1151.56</c:v>
                </c:pt>
                <c:pt idx="1560">
                  <c:v>1151.3399999999999</c:v>
                </c:pt>
                <c:pt idx="1561">
                  <c:v>1151.1199999999999</c:v>
                </c:pt>
                <c:pt idx="1562">
                  <c:v>1150.9100000000001</c:v>
                </c:pt>
                <c:pt idx="1563">
                  <c:v>1150.7</c:v>
                </c:pt>
                <c:pt idx="1564">
                  <c:v>1150.98</c:v>
                </c:pt>
                <c:pt idx="1565">
                  <c:v>1150.71</c:v>
                </c:pt>
                <c:pt idx="1566">
                  <c:v>1150.9100000000001</c:v>
                </c:pt>
                <c:pt idx="1567">
                  <c:v>1151.3699999999999</c:v>
                </c:pt>
                <c:pt idx="1568">
                  <c:v>1151.73</c:v>
                </c:pt>
                <c:pt idx="1569">
                  <c:v>1151.8900000000001</c:v>
                </c:pt>
                <c:pt idx="1570">
                  <c:v>1152.26</c:v>
                </c:pt>
                <c:pt idx="1571">
                  <c:v>1152.47</c:v>
                </c:pt>
                <c:pt idx="1572">
                  <c:v>1153.94</c:v>
                </c:pt>
                <c:pt idx="1573">
                  <c:v>1154.2</c:v>
                </c:pt>
                <c:pt idx="1574">
                  <c:v>1154.28</c:v>
                </c:pt>
                <c:pt idx="1575">
                  <c:v>1155.5899999999999</c:v>
                </c:pt>
                <c:pt idx="1576">
                  <c:v>1155.69</c:v>
                </c:pt>
                <c:pt idx="1577">
                  <c:v>1155.5</c:v>
                </c:pt>
                <c:pt idx="1578">
                  <c:v>1155.5999999999999</c:v>
                </c:pt>
                <c:pt idx="1579">
                  <c:v>1155.0899999999999</c:v>
                </c:pt>
                <c:pt idx="1580">
                  <c:v>1153.82</c:v>
                </c:pt>
                <c:pt idx="1581">
                  <c:v>1153.1500000000001</c:v>
                </c:pt>
                <c:pt idx="1582">
                  <c:v>1152.77</c:v>
                </c:pt>
                <c:pt idx="1583">
                  <c:v>1152.22</c:v>
                </c:pt>
                <c:pt idx="1584">
                  <c:v>1151.58</c:v>
                </c:pt>
                <c:pt idx="1585">
                  <c:v>1151.21</c:v>
                </c:pt>
                <c:pt idx="1586">
                  <c:v>1150.92</c:v>
                </c:pt>
                <c:pt idx="1587">
                  <c:v>1150.72</c:v>
                </c:pt>
                <c:pt idx="1588">
                  <c:v>1150.33</c:v>
                </c:pt>
                <c:pt idx="1589">
                  <c:v>1149.8900000000001</c:v>
                </c:pt>
                <c:pt idx="1590">
                  <c:v>1150.4100000000001</c:v>
                </c:pt>
                <c:pt idx="1591">
                  <c:v>1175.04</c:v>
                </c:pt>
                <c:pt idx="1592">
                  <c:v>1168.04</c:v>
                </c:pt>
                <c:pt idx="1593">
                  <c:v>1166.1500000000001</c:v>
                </c:pt>
                <c:pt idx="1594">
                  <c:v>1165.71</c:v>
                </c:pt>
                <c:pt idx="1595">
                  <c:v>1163.55</c:v>
                </c:pt>
                <c:pt idx="1596">
                  <c:v>1164.1400000000001</c:v>
                </c:pt>
                <c:pt idx="1597">
                  <c:v>1160.05</c:v>
                </c:pt>
                <c:pt idx="1598">
                  <c:v>1159.8900000000001</c:v>
                </c:pt>
                <c:pt idx="1599">
                  <c:v>1159.8699999999999</c:v>
                </c:pt>
                <c:pt idx="1600">
                  <c:v>1161.6500000000001</c:v>
                </c:pt>
                <c:pt idx="1601">
                  <c:v>1161.6199999999999</c:v>
                </c:pt>
                <c:pt idx="1602">
                  <c:v>1160.04</c:v>
                </c:pt>
                <c:pt idx="1603">
                  <c:v>1141.9100000000001</c:v>
                </c:pt>
                <c:pt idx="1604">
                  <c:v>1147.21</c:v>
                </c:pt>
                <c:pt idx="1605">
                  <c:v>1147.99</c:v>
                </c:pt>
                <c:pt idx="1606">
                  <c:v>1147.32</c:v>
                </c:pt>
                <c:pt idx="1607">
                  <c:v>1147.08</c:v>
                </c:pt>
                <c:pt idx="1608">
                  <c:v>1146.9000000000001</c:v>
                </c:pt>
                <c:pt idx="1609">
                  <c:v>1146.3599999999999</c:v>
                </c:pt>
                <c:pt idx="1610">
                  <c:v>1145.72</c:v>
                </c:pt>
                <c:pt idx="1611">
                  <c:v>1144.95</c:v>
                </c:pt>
                <c:pt idx="1612">
                  <c:v>1144.3699999999999</c:v>
                </c:pt>
                <c:pt idx="1613">
                  <c:v>1143.28</c:v>
                </c:pt>
                <c:pt idx="1614">
                  <c:v>1142.1199999999999</c:v>
                </c:pt>
                <c:pt idx="1615">
                  <c:v>1142.3</c:v>
                </c:pt>
                <c:pt idx="1616">
                  <c:v>1143.5999999999999</c:v>
                </c:pt>
                <c:pt idx="1617">
                  <c:v>1143.3399999999999</c:v>
                </c:pt>
                <c:pt idx="1618">
                  <c:v>1142.8499999999999</c:v>
                </c:pt>
                <c:pt idx="1619">
                  <c:v>1142.56</c:v>
                </c:pt>
                <c:pt idx="1620">
                  <c:v>1142.6199999999999</c:v>
                </c:pt>
                <c:pt idx="1621">
                  <c:v>1141.03</c:v>
                </c:pt>
                <c:pt idx="1622">
                  <c:v>1140.98</c:v>
                </c:pt>
                <c:pt idx="1623">
                  <c:v>1140.99</c:v>
                </c:pt>
                <c:pt idx="1624">
                  <c:v>1140.72</c:v>
                </c:pt>
                <c:pt idx="1625">
                  <c:v>1140.83</c:v>
                </c:pt>
                <c:pt idx="1626">
                  <c:v>1140.93</c:v>
                </c:pt>
                <c:pt idx="1627">
                  <c:v>1141.25</c:v>
                </c:pt>
                <c:pt idx="1628">
                  <c:v>1141.81</c:v>
                </c:pt>
                <c:pt idx="1629">
                  <c:v>1142.67</c:v>
                </c:pt>
                <c:pt idx="1630">
                  <c:v>1142.92</c:v>
                </c:pt>
                <c:pt idx="1631">
                  <c:v>1142.77</c:v>
                </c:pt>
                <c:pt idx="1632">
                  <c:v>1142.9000000000001</c:v>
                </c:pt>
                <c:pt idx="1633">
                  <c:v>1142.94</c:v>
                </c:pt>
                <c:pt idx="1634">
                  <c:v>1143.19</c:v>
                </c:pt>
                <c:pt idx="1635">
                  <c:v>1144.68</c:v>
                </c:pt>
                <c:pt idx="1636">
                  <c:v>1146.1300000000001</c:v>
                </c:pt>
                <c:pt idx="1637">
                  <c:v>1146.33</c:v>
                </c:pt>
                <c:pt idx="1638">
                  <c:v>1146.9000000000001</c:v>
                </c:pt>
                <c:pt idx="1639">
                  <c:v>1147.19</c:v>
                </c:pt>
                <c:pt idx="1640">
                  <c:v>1148.8800000000001</c:v>
                </c:pt>
                <c:pt idx="1641">
                  <c:v>1150.56</c:v>
                </c:pt>
                <c:pt idx="1642">
                  <c:v>1151.04</c:v>
                </c:pt>
                <c:pt idx="1643">
                  <c:v>1151.92</c:v>
                </c:pt>
                <c:pt idx="1644">
                  <c:v>1152.48</c:v>
                </c:pt>
                <c:pt idx="1645">
                  <c:v>1152.92</c:v>
                </c:pt>
                <c:pt idx="1646">
                  <c:v>1153.57</c:v>
                </c:pt>
                <c:pt idx="1647">
                  <c:v>1154.49</c:v>
                </c:pt>
                <c:pt idx="1648">
                  <c:v>1154.75</c:v>
                </c:pt>
                <c:pt idx="1649">
                  <c:v>1155.04</c:v>
                </c:pt>
                <c:pt idx="1650">
                  <c:v>1155.1600000000001</c:v>
                </c:pt>
                <c:pt idx="1651">
                  <c:v>1156.82</c:v>
                </c:pt>
                <c:pt idx="1652">
                  <c:v>1157.1300000000001</c:v>
                </c:pt>
                <c:pt idx="1653">
                  <c:v>1157.71</c:v>
                </c:pt>
                <c:pt idx="1654">
                  <c:v>1157.9100000000001</c:v>
                </c:pt>
                <c:pt idx="1655">
                  <c:v>1157.83</c:v>
                </c:pt>
                <c:pt idx="1656">
                  <c:v>1157.81</c:v>
                </c:pt>
                <c:pt idx="1657">
                  <c:v>1158.18</c:v>
                </c:pt>
                <c:pt idx="1658">
                  <c:v>1158.56</c:v>
                </c:pt>
                <c:pt idx="1659">
                  <c:v>1158.56</c:v>
                </c:pt>
                <c:pt idx="1660">
                  <c:v>1159.6300000000001</c:v>
                </c:pt>
                <c:pt idx="1661">
                  <c:v>1160.5899999999999</c:v>
                </c:pt>
                <c:pt idx="1662">
                  <c:v>1161.01</c:v>
                </c:pt>
                <c:pt idx="1663">
                  <c:v>1161.24</c:v>
                </c:pt>
                <c:pt idx="1664">
                  <c:v>1161.48</c:v>
                </c:pt>
                <c:pt idx="1665">
                  <c:v>1160.98</c:v>
                </c:pt>
                <c:pt idx="1666">
                  <c:v>1161.31</c:v>
                </c:pt>
                <c:pt idx="1667">
                  <c:v>1161.58</c:v>
                </c:pt>
                <c:pt idx="1668">
                  <c:v>1162.2</c:v>
                </c:pt>
                <c:pt idx="1669">
                  <c:v>1163.0899999999999</c:v>
                </c:pt>
                <c:pt idx="1670">
                  <c:v>1163.92</c:v>
                </c:pt>
                <c:pt idx="1671">
                  <c:v>1164.05</c:v>
                </c:pt>
                <c:pt idx="1672">
                  <c:v>1163.57</c:v>
                </c:pt>
                <c:pt idx="1673">
                  <c:v>1163.5999999999999</c:v>
                </c:pt>
                <c:pt idx="1674">
                  <c:v>1163.74</c:v>
                </c:pt>
                <c:pt idx="1675">
                  <c:v>1163.22</c:v>
                </c:pt>
                <c:pt idx="1676">
                  <c:v>1163.24</c:v>
                </c:pt>
                <c:pt idx="1677">
                  <c:v>1163.25</c:v>
                </c:pt>
                <c:pt idx="1678">
                  <c:v>1163.05</c:v>
                </c:pt>
                <c:pt idx="1679">
                  <c:v>1162.3699999999999</c:v>
                </c:pt>
                <c:pt idx="1680">
                  <c:v>1162.19</c:v>
                </c:pt>
                <c:pt idx="1681">
                  <c:v>1162.1400000000001</c:v>
                </c:pt>
                <c:pt idx="1682">
                  <c:v>1162.5</c:v>
                </c:pt>
                <c:pt idx="1683">
                  <c:v>1162.2</c:v>
                </c:pt>
                <c:pt idx="1684">
                  <c:v>1161.83</c:v>
                </c:pt>
                <c:pt idx="1685">
                  <c:v>1161.01</c:v>
                </c:pt>
                <c:pt idx="1686">
                  <c:v>1160.55</c:v>
                </c:pt>
                <c:pt idx="1687">
                  <c:v>1160.22</c:v>
                </c:pt>
                <c:pt idx="1688">
                  <c:v>1159.9000000000001</c:v>
                </c:pt>
                <c:pt idx="1689">
                  <c:v>1159.56</c:v>
                </c:pt>
                <c:pt idx="1690">
                  <c:v>1159.32</c:v>
                </c:pt>
                <c:pt idx="1691">
                  <c:v>1159.0999999999999</c:v>
                </c:pt>
                <c:pt idx="1692">
                  <c:v>1159.0899999999999</c:v>
                </c:pt>
                <c:pt idx="1693">
                  <c:v>1159.04</c:v>
                </c:pt>
                <c:pt idx="1694">
                  <c:v>1159.04</c:v>
                </c:pt>
                <c:pt idx="1695">
                  <c:v>1159.03</c:v>
                </c:pt>
                <c:pt idx="1696">
                  <c:v>1158.6300000000001</c:v>
                </c:pt>
                <c:pt idx="1697">
                  <c:v>1158.97</c:v>
                </c:pt>
                <c:pt idx="1698">
                  <c:v>1158.48</c:v>
                </c:pt>
                <c:pt idx="1699">
                  <c:v>1158.47</c:v>
                </c:pt>
                <c:pt idx="1700">
                  <c:v>1158.47</c:v>
                </c:pt>
                <c:pt idx="1701">
                  <c:v>1158.23</c:v>
                </c:pt>
                <c:pt idx="1702">
                  <c:v>1158.1400000000001</c:v>
                </c:pt>
                <c:pt idx="1703">
                  <c:v>1158.05</c:v>
                </c:pt>
                <c:pt idx="1704">
                  <c:v>1158.0999999999999</c:v>
                </c:pt>
                <c:pt idx="1705">
                  <c:v>1158.07</c:v>
                </c:pt>
                <c:pt idx="1706">
                  <c:v>1158.1199999999999</c:v>
                </c:pt>
                <c:pt idx="1707">
                  <c:v>1158.46</c:v>
                </c:pt>
                <c:pt idx="1708">
                  <c:v>779.40800000000002</c:v>
                </c:pt>
                <c:pt idx="1709">
                  <c:v>698.21</c:v>
                </c:pt>
                <c:pt idx="1710">
                  <c:v>687.08699999999999</c:v>
                </c:pt>
                <c:pt idx="1711">
                  <c:v>679.30100000000004</c:v>
                </c:pt>
                <c:pt idx="1712">
                  <c:v>673.96600000000001</c:v>
                </c:pt>
                <c:pt idx="1713">
                  <c:v>669.51499999999999</c:v>
                </c:pt>
                <c:pt idx="1714">
                  <c:v>665.91200000000003</c:v>
                </c:pt>
                <c:pt idx="1715">
                  <c:v>663.17</c:v>
                </c:pt>
                <c:pt idx="1716">
                  <c:v>660.67100000000005</c:v>
                </c:pt>
                <c:pt idx="1717">
                  <c:v>658.43399999999997</c:v>
                </c:pt>
                <c:pt idx="1718">
                  <c:v>656.23699999999997</c:v>
                </c:pt>
                <c:pt idx="1719">
                  <c:v>653.07299999999998</c:v>
                </c:pt>
                <c:pt idx="1720">
                  <c:v>639.99599999999998</c:v>
                </c:pt>
                <c:pt idx="1721">
                  <c:v>643.06299999999999</c:v>
                </c:pt>
                <c:pt idx="1722">
                  <c:v>640.12199999999996</c:v>
                </c:pt>
                <c:pt idx="1723">
                  <c:v>636.803</c:v>
                </c:pt>
                <c:pt idx="1724">
                  <c:v>634.06899999999996</c:v>
                </c:pt>
                <c:pt idx="1725">
                  <c:v>631.928</c:v>
                </c:pt>
                <c:pt idx="1726">
                  <c:v>630.42999999999995</c:v>
                </c:pt>
                <c:pt idx="1727">
                  <c:v>629.65800000000002</c:v>
                </c:pt>
                <c:pt idx="1728">
                  <c:v>627.32799999999997</c:v>
                </c:pt>
                <c:pt idx="1729">
                  <c:v>627.56399999999996</c:v>
                </c:pt>
                <c:pt idx="1730">
                  <c:v>626.99800000000005</c:v>
                </c:pt>
                <c:pt idx="1731">
                  <c:v>626.53300000000002</c:v>
                </c:pt>
                <c:pt idx="1732">
                  <c:v>626.24699999999996</c:v>
                </c:pt>
                <c:pt idx="1733">
                  <c:v>626.05499999999995</c:v>
                </c:pt>
                <c:pt idx="1734">
                  <c:v>625.81299999999999</c:v>
                </c:pt>
                <c:pt idx="1735">
                  <c:v>625.60900000000004</c:v>
                </c:pt>
                <c:pt idx="1736">
                  <c:v>625.35299999999995</c:v>
                </c:pt>
                <c:pt idx="1737">
                  <c:v>625.40499999999997</c:v>
                </c:pt>
                <c:pt idx="1738">
                  <c:v>624.72799999999995</c:v>
                </c:pt>
                <c:pt idx="1739">
                  <c:v>624.72799999999995</c:v>
                </c:pt>
                <c:pt idx="1740">
                  <c:v>624.6</c:v>
                </c:pt>
                <c:pt idx="1741">
                  <c:v>624.43499999999995</c:v>
                </c:pt>
                <c:pt idx="1742">
                  <c:v>624.16999999999996</c:v>
                </c:pt>
                <c:pt idx="1743">
                  <c:v>624.149</c:v>
                </c:pt>
                <c:pt idx="1744">
                  <c:v>624.11099999999999</c:v>
                </c:pt>
                <c:pt idx="1745">
                  <c:v>624.02800000000002</c:v>
                </c:pt>
                <c:pt idx="1746">
                  <c:v>623.95399999999995</c:v>
                </c:pt>
                <c:pt idx="1747">
                  <c:v>623.83799999999997</c:v>
                </c:pt>
                <c:pt idx="1748">
                  <c:v>623.72199999999998</c:v>
                </c:pt>
                <c:pt idx="1749">
                  <c:v>623.83399999999995</c:v>
                </c:pt>
                <c:pt idx="1750">
                  <c:v>623.79200000000003</c:v>
                </c:pt>
                <c:pt idx="1751">
                  <c:v>623.42200000000003</c:v>
                </c:pt>
                <c:pt idx="1752">
                  <c:v>623.35799999999995</c:v>
                </c:pt>
                <c:pt idx="1753">
                  <c:v>623.44600000000003</c:v>
                </c:pt>
                <c:pt idx="1754">
                  <c:v>623.49199999999996</c:v>
                </c:pt>
                <c:pt idx="1755">
                  <c:v>623.64</c:v>
                </c:pt>
                <c:pt idx="1756">
                  <c:v>623.64300000000003</c:v>
                </c:pt>
                <c:pt idx="1757">
                  <c:v>623.44600000000003</c:v>
                </c:pt>
                <c:pt idx="1758">
                  <c:v>623.67999999999995</c:v>
                </c:pt>
                <c:pt idx="1759">
                  <c:v>624.41800000000001</c:v>
                </c:pt>
                <c:pt idx="1760">
                  <c:v>625.24800000000005</c:v>
                </c:pt>
                <c:pt idx="1761">
                  <c:v>625.67399999999998</c:v>
                </c:pt>
                <c:pt idx="1762">
                  <c:v>626.47</c:v>
                </c:pt>
                <c:pt idx="1763">
                  <c:v>626.65099999999995</c:v>
                </c:pt>
                <c:pt idx="1764">
                  <c:v>627.24099999999999</c:v>
                </c:pt>
                <c:pt idx="1765">
                  <c:v>627.75699999999995</c:v>
                </c:pt>
                <c:pt idx="1766">
                  <c:v>628.26199999999994</c:v>
                </c:pt>
                <c:pt idx="1767">
                  <c:v>628.74099999999999</c:v>
                </c:pt>
                <c:pt idx="1768">
                  <c:v>629.154</c:v>
                </c:pt>
                <c:pt idx="1769">
                  <c:v>629.53099999999995</c:v>
                </c:pt>
                <c:pt idx="1770">
                  <c:v>630.00599999999997</c:v>
                </c:pt>
                <c:pt idx="1771">
                  <c:v>630.33299999999997</c:v>
                </c:pt>
                <c:pt idx="1772">
                  <c:v>630.57000000000005</c:v>
                </c:pt>
                <c:pt idx="1773">
                  <c:v>630.74400000000003</c:v>
                </c:pt>
                <c:pt idx="1774">
                  <c:v>630.78399999999999</c:v>
                </c:pt>
                <c:pt idx="1775">
                  <c:v>630.76900000000001</c:v>
                </c:pt>
                <c:pt idx="1776">
                  <c:v>630.678</c:v>
                </c:pt>
                <c:pt idx="1777">
                  <c:v>630.51400000000001</c:v>
                </c:pt>
                <c:pt idx="1778">
                  <c:v>630.24</c:v>
                </c:pt>
                <c:pt idx="1779">
                  <c:v>629.98199999999997</c:v>
                </c:pt>
                <c:pt idx="1780">
                  <c:v>629.61900000000003</c:v>
                </c:pt>
                <c:pt idx="1781">
                  <c:v>629.16800000000001</c:v>
                </c:pt>
                <c:pt idx="1782">
                  <c:v>628.80499999999995</c:v>
                </c:pt>
                <c:pt idx="1783">
                  <c:v>628.32299999999998</c:v>
                </c:pt>
                <c:pt idx="1784">
                  <c:v>627.71199999999999</c:v>
                </c:pt>
                <c:pt idx="1785">
                  <c:v>627.13900000000001</c:v>
                </c:pt>
                <c:pt idx="1786">
                  <c:v>626.07000000000005</c:v>
                </c:pt>
                <c:pt idx="1787">
                  <c:v>625.57299999999998</c:v>
                </c:pt>
                <c:pt idx="1788">
                  <c:v>625.02800000000002</c:v>
                </c:pt>
                <c:pt idx="1789">
                  <c:v>624.62800000000004</c:v>
                </c:pt>
                <c:pt idx="1790">
                  <c:v>623.952</c:v>
                </c:pt>
                <c:pt idx="1791">
                  <c:v>624.08399999999995</c:v>
                </c:pt>
                <c:pt idx="1792">
                  <c:v>623.68799999999999</c:v>
                </c:pt>
                <c:pt idx="1793">
                  <c:v>622.89</c:v>
                </c:pt>
                <c:pt idx="1794">
                  <c:v>622.57500000000005</c:v>
                </c:pt>
                <c:pt idx="1795">
                  <c:v>622.18600000000004</c:v>
                </c:pt>
                <c:pt idx="1796">
                  <c:v>622.08000000000004</c:v>
                </c:pt>
                <c:pt idx="1797">
                  <c:v>621.73400000000004</c:v>
                </c:pt>
                <c:pt idx="1798">
                  <c:v>621.35</c:v>
                </c:pt>
                <c:pt idx="1799">
                  <c:v>621.125</c:v>
                </c:pt>
                <c:pt idx="1800">
                  <c:v>621.12</c:v>
                </c:pt>
                <c:pt idx="1801">
                  <c:v>620.80399999999997</c:v>
                </c:pt>
                <c:pt idx="1802">
                  <c:v>620.85500000000002</c:v>
                </c:pt>
                <c:pt idx="1803">
                  <c:v>620.83000000000004</c:v>
                </c:pt>
                <c:pt idx="1804">
                  <c:v>620.82299999999998</c:v>
                </c:pt>
                <c:pt idx="1805">
                  <c:v>620.24599999999998</c:v>
                </c:pt>
                <c:pt idx="1806">
                  <c:v>620.73699999999997</c:v>
                </c:pt>
                <c:pt idx="1807">
                  <c:v>620.84299999999996</c:v>
                </c:pt>
                <c:pt idx="1808">
                  <c:v>620.85400000000004</c:v>
                </c:pt>
                <c:pt idx="1809">
                  <c:v>620.80499999999995</c:v>
                </c:pt>
                <c:pt idx="1810">
                  <c:v>620.88499999999999</c:v>
                </c:pt>
                <c:pt idx="1811">
                  <c:v>621.04</c:v>
                </c:pt>
                <c:pt idx="1812">
                  <c:v>621.09100000000001</c:v>
                </c:pt>
                <c:pt idx="1813">
                  <c:v>621.24400000000003</c:v>
                </c:pt>
                <c:pt idx="1814">
                  <c:v>621.26800000000003</c:v>
                </c:pt>
                <c:pt idx="1815">
                  <c:v>621.46799999999996</c:v>
                </c:pt>
                <c:pt idx="1816">
                  <c:v>621.71600000000001</c:v>
                </c:pt>
                <c:pt idx="1817">
                  <c:v>621.77499999999998</c:v>
                </c:pt>
                <c:pt idx="1818">
                  <c:v>621.98</c:v>
                </c:pt>
                <c:pt idx="1819">
                  <c:v>622.08799999999997</c:v>
                </c:pt>
                <c:pt idx="1820">
                  <c:v>622.12599999999998</c:v>
                </c:pt>
                <c:pt idx="1821">
                  <c:v>622.149</c:v>
                </c:pt>
                <c:pt idx="1822">
                  <c:v>622.33199999999999</c:v>
                </c:pt>
                <c:pt idx="1823">
                  <c:v>622.49</c:v>
                </c:pt>
                <c:pt idx="1824">
                  <c:v>622.65</c:v>
                </c:pt>
                <c:pt idx="1825">
                  <c:v>622.71699999999998</c:v>
                </c:pt>
                <c:pt idx="1826">
                  <c:v>622.81799999999998</c:v>
                </c:pt>
                <c:pt idx="1827">
                  <c:v>622.88699999999994</c:v>
                </c:pt>
                <c:pt idx="1828">
                  <c:v>623.29100000000005</c:v>
                </c:pt>
                <c:pt idx="1829">
                  <c:v>623.88099999999997</c:v>
                </c:pt>
                <c:pt idx="1830">
                  <c:v>623.471</c:v>
                </c:pt>
                <c:pt idx="1831">
                  <c:v>269.38499999999999</c:v>
                </c:pt>
                <c:pt idx="1832">
                  <c:v>219.114</c:v>
                </c:pt>
                <c:pt idx="1833">
                  <c:v>205.70099999999999</c:v>
                </c:pt>
                <c:pt idx="1834">
                  <c:v>193.22300000000001</c:v>
                </c:pt>
                <c:pt idx="1835">
                  <c:v>180.61699999999999</c:v>
                </c:pt>
                <c:pt idx="1836">
                  <c:v>171.006</c:v>
                </c:pt>
                <c:pt idx="1837">
                  <c:v>162.988</c:v>
                </c:pt>
                <c:pt idx="1838">
                  <c:v>156.70500000000001</c:v>
                </c:pt>
                <c:pt idx="1839">
                  <c:v>151.54300000000001</c:v>
                </c:pt>
                <c:pt idx="1840">
                  <c:v>147.02500000000001</c:v>
                </c:pt>
                <c:pt idx="1841">
                  <c:v>143.15199999999999</c:v>
                </c:pt>
                <c:pt idx="1842">
                  <c:v>138.35599999999999</c:v>
                </c:pt>
                <c:pt idx="1843">
                  <c:v>52.634599999999999</c:v>
                </c:pt>
                <c:pt idx="1844">
                  <c:v>52.9649</c:v>
                </c:pt>
                <c:pt idx="1845">
                  <c:v>52.423099999999998</c:v>
                </c:pt>
                <c:pt idx="1846">
                  <c:v>53.618400000000001</c:v>
                </c:pt>
                <c:pt idx="1847">
                  <c:v>54.319299999999998</c:v>
                </c:pt>
                <c:pt idx="1848">
                  <c:v>54.1477</c:v>
                </c:pt>
                <c:pt idx="1849">
                  <c:v>54.282200000000003</c:v>
                </c:pt>
                <c:pt idx="1850">
                  <c:v>54.610900000000001</c:v>
                </c:pt>
                <c:pt idx="1851">
                  <c:v>55.103299999999997</c:v>
                </c:pt>
                <c:pt idx="1852">
                  <c:v>55.168700000000001</c:v>
                </c:pt>
                <c:pt idx="1853">
                  <c:v>55.624899999999997</c:v>
                </c:pt>
                <c:pt idx="1854">
                  <c:v>55.203600000000002</c:v>
                </c:pt>
                <c:pt idx="1855">
                  <c:v>56.461799999999997</c:v>
                </c:pt>
                <c:pt idx="1856">
                  <c:v>57.739899999999999</c:v>
                </c:pt>
                <c:pt idx="1857">
                  <c:v>58.9788</c:v>
                </c:pt>
                <c:pt idx="1858">
                  <c:v>60.926400000000001</c:v>
                </c:pt>
                <c:pt idx="1859">
                  <c:v>61.920699999999997</c:v>
                </c:pt>
                <c:pt idx="1860">
                  <c:v>62.905799999999999</c:v>
                </c:pt>
                <c:pt idx="1861">
                  <c:v>64.0321</c:v>
                </c:pt>
                <c:pt idx="1862">
                  <c:v>64.979399999999998</c:v>
                </c:pt>
                <c:pt idx="1863">
                  <c:v>65.936999999999998</c:v>
                </c:pt>
                <c:pt idx="1864">
                  <c:v>66.674899999999994</c:v>
                </c:pt>
                <c:pt idx="1865">
                  <c:v>67.760499999999993</c:v>
                </c:pt>
                <c:pt idx="1866">
                  <c:v>68.263800000000003</c:v>
                </c:pt>
                <c:pt idx="1867">
                  <c:v>68.8673</c:v>
                </c:pt>
                <c:pt idx="1868">
                  <c:v>69.384799999999998</c:v>
                </c:pt>
                <c:pt idx="1869">
                  <c:v>70.036699999999996</c:v>
                </c:pt>
                <c:pt idx="1870">
                  <c:v>70.749799999999993</c:v>
                </c:pt>
                <c:pt idx="1871">
                  <c:v>71.826300000000003</c:v>
                </c:pt>
                <c:pt idx="1872">
                  <c:v>72.541899999999998</c:v>
                </c:pt>
                <c:pt idx="1873">
                  <c:v>73.36</c:v>
                </c:pt>
                <c:pt idx="1874">
                  <c:v>74.068700000000007</c:v>
                </c:pt>
                <c:pt idx="1875">
                  <c:v>74.796700000000001</c:v>
                </c:pt>
                <c:pt idx="1876">
                  <c:v>75.458100000000002</c:v>
                </c:pt>
                <c:pt idx="1877">
                  <c:v>75.986199999999997</c:v>
                </c:pt>
                <c:pt idx="1878">
                  <c:v>76.387100000000004</c:v>
                </c:pt>
                <c:pt idx="1879">
                  <c:v>76.800899999999999</c:v>
                </c:pt>
                <c:pt idx="1880">
                  <c:v>77.153700000000001</c:v>
                </c:pt>
                <c:pt idx="1881">
                  <c:v>77.475899999999996</c:v>
                </c:pt>
                <c:pt idx="1882">
                  <c:v>77.804599999999994</c:v>
                </c:pt>
                <c:pt idx="1883">
                  <c:v>77.874799999999993</c:v>
                </c:pt>
                <c:pt idx="1884">
                  <c:v>78.0077</c:v>
                </c:pt>
                <c:pt idx="1885">
                  <c:v>78.102800000000002</c:v>
                </c:pt>
                <c:pt idx="1886">
                  <c:v>78.188299999999998</c:v>
                </c:pt>
                <c:pt idx="1887">
                  <c:v>78.227099999999993</c:v>
                </c:pt>
                <c:pt idx="1888">
                  <c:v>78.018199999999993</c:v>
                </c:pt>
                <c:pt idx="1889">
                  <c:v>78.085999999999999</c:v>
                </c:pt>
                <c:pt idx="1890">
                  <c:v>78.033900000000003</c:v>
                </c:pt>
                <c:pt idx="1891">
                  <c:v>78.043000000000006</c:v>
                </c:pt>
                <c:pt idx="1892">
                  <c:v>78.094800000000006</c:v>
                </c:pt>
                <c:pt idx="1893">
                  <c:v>78.021000000000001</c:v>
                </c:pt>
                <c:pt idx="1894">
                  <c:v>78.120900000000006</c:v>
                </c:pt>
                <c:pt idx="1895">
                  <c:v>78.022199999999998</c:v>
                </c:pt>
                <c:pt idx="1896">
                  <c:v>77.809799999999996</c:v>
                </c:pt>
                <c:pt idx="1897">
                  <c:v>77.730999999999995</c:v>
                </c:pt>
                <c:pt idx="1898">
                  <c:v>77.698099999999997</c:v>
                </c:pt>
                <c:pt idx="1899">
                  <c:v>77.511300000000006</c:v>
                </c:pt>
                <c:pt idx="1900">
                  <c:v>77.372299999999996</c:v>
                </c:pt>
                <c:pt idx="1901">
                  <c:v>77.392300000000006</c:v>
                </c:pt>
                <c:pt idx="1902">
                  <c:v>77.2774</c:v>
                </c:pt>
                <c:pt idx="1903">
                  <c:v>77.752300000000005</c:v>
                </c:pt>
                <c:pt idx="1904">
                  <c:v>77.765100000000004</c:v>
                </c:pt>
                <c:pt idx="1905">
                  <c:v>77.843100000000007</c:v>
                </c:pt>
                <c:pt idx="1906">
                  <c:v>77.98</c:v>
                </c:pt>
                <c:pt idx="1907">
                  <c:v>77.914199999999994</c:v>
                </c:pt>
                <c:pt idx="1908">
                  <c:v>77.868700000000004</c:v>
                </c:pt>
                <c:pt idx="1909">
                  <c:v>77.906700000000001</c:v>
                </c:pt>
                <c:pt idx="1910">
                  <c:v>77.897300000000001</c:v>
                </c:pt>
                <c:pt idx="1911">
                  <c:v>77.965400000000002</c:v>
                </c:pt>
                <c:pt idx="1912">
                  <c:v>78.359200000000001</c:v>
                </c:pt>
                <c:pt idx="1913">
                  <c:v>78.597800000000007</c:v>
                </c:pt>
                <c:pt idx="1914">
                  <c:v>78.819599999999994</c:v>
                </c:pt>
                <c:pt idx="1915">
                  <c:v>79.087500000000006</c:v>
                </c:pt>
                <c:pt idx="1916">
                  <c:v>79.638999999999996</c:v>
                </c:pt>
                <c:pt idx="1917">
                  <c:v>79.773799999999994</c:v>
                </c:pt>
                <c:pt idx="1918">
                  <c:v>80.428299999999993</c:v>
                </c:pt>
                <c:pt idx="1919">
                  <c:v>80.621499999999997</c:v>
                </c:pt>
                <c:pt idx="1920">
                  <c:v>80.751099999999994</c:v>
                </c:pt>
                <c:pt idx="1921">
                  <c:v>80.881399999999999</c:v>
                </c:pt>
                <c:pt idx="1922">
                  <c:v>80.770600000000002</c:v>
                </c:pt>
                <c:pt idx="1923">
                  <c:v>80.625100000000003</c:v>
                </c:pt>
                <c:pt idx="1924">
                  <c:v>81.1875</c:v>
                </c:pt>
                <c:pt idx="1925">
                  <c:v>81.606099999999998</c:v>
                </c:pt>
                <c:pt idx="1926">
                  <c:v>81.840800000000002</c:v>
                </c:pt>
                <c:pt idx="1927">
                  <c:v>82.197800000000001</c:v>
                </c:pt>
                <c:pt idx="1928">
                  <c:v>82.534400000000005</c:v>
                </c:pt>
                <c:pt idx="1929">
                  <c:v>82.883099999999999</c:v>
                </c:pt>
                <c:pt idx="1930">
                  <c:v>83.249899999999997</c:v>
                </c:pt>
                <c:pt idx="1931">
                  <c:v>83.559399999999997</c:v>
                </c:pt>
                <c:pt idx="1932">
                  <c:v>83.847700000000003</c:v>
                </c:pt>
                <c:pt idx="1933">
                  <c:v>84.112200000000001</c:v>
                </c:pt>
                <c:pt idx="1934">
                  <c:v>84.032899999999998</c:v>
                </c:pt>
                <c:pt idx="1935">
                  <c:v>83.787300000000002</c:v>
                </c:pt>
                <c:pt idx="1936">
                  <c:v>83.840100000000007</c:v>
                </c:pt>
                <c:pt idx="1937">
                  <c:v>84.299800000000005</c:v>
                </c:pt>
                <c:pt idx="1938">
                  <c:v>84.916700000000006</c:v>
                </c:pt>
                <c:pt idx="1939">
                  <c:v>85.812299999999993</c:v>
                </c:pt>
                <c:pt idx="1940">
                  <c:v>86.492400000000004</c:v>
                </c:pt>
                <c:pt idx="1941">
                  <c:v>86.345399999999998</c:v>
                </c:pt>
                <c:pt idx="1942">
                  <c:v>86.986500000000007</c:v>
                </c:pt>
                <c:pt idx="1943">
                  <c:v>87.365099999999998</c:v>
                </c:pt>
                <c:pt idx="1944">
                  <c:v>87.676500000000004</c:v>
                </c:pt>
                <c:pt idx="1945">
                  <c:v>87.89</c:v>
                </c:pt>
                <c:pt idx="1946">
                  <c:v>88.677499999999995</c:v>
                </c:pt>
                <c:pt idx="1947">
                  <c:v>88.495699999999999</c:v>
                </c:pt>
                <c:pt idx="1948">
                  <c:v>88.528000000000006</c:v>
                </c:pt>
                <c:pt idx="1949">
                  <c:v>88.599699999999999</c:v>
                </c:pt>
                <c:pt idx="1950">
                  <c:v>89.104399999999998</c:v>
                </c:pt>
                <c:pt idx="1951">
                  <c:v>88.832099999999997</c:v>
                </c:pt>
                <c:pt idx="1952">
                  <c:v>543.29600000000005</c:v>
                </c:pt>
                <c:pt idx="1953">
                  <c:v>642.01400000000001</c:v>
                </c:pt>
                <c:pt idx="1954">
                  <c:v>691.48099999999999</c:v>
                </c:pt>
                <c:pt idx="1955">
                  <c:v>734.53599999999994</c:v>
                </c:pt>
                <c:pt idx="1956">
                  <c:v>771.15200000000004</c:v>
                </c:pt>
                <c:pt idx="1957">
                  <c:v>802.99</c:v>
                </c:pt>
                <c:pt idx="1958">
                  <c:v>830.57399999999996</c:v>
                </c:pt>
                <c:pt idx="1959">
                  <c:v>854.24800000000005</c:v>
                </c:pt>
                <c:pt idx="1960">
                  <c:v>875.16700000000003</c:v>
                </c:pt>
                <c:pt idx="1961">
                  <c:v>893.65200000000004</c:v>
                </c:pt>
                <c:pt idx="1962">
                  <c:v>909.99699999999996</c:v>
                </c:pt>
                <c:pt idx="1963">
                  <c:v>933.33199999999999</c:v>
                </c:pt>
                <c:pt idx="1964">
                  <c:v>1139.0899999999999</c:v>
                </c:pt>
                <c:pt idx="1965">
                  <c:v>1139.08</c:v>
                </c:pt>
                <c:pt idx="1966">
                  <c:v>1132.25</c:v>
                </c:pt>
                <c:pt idx="1967">
                  <c:v>1133.01</c:v>
                </c:pt>
                <c:pt idx="1968">
                  <c:v>1134.26</c:v>
                </c:pt>
                <c:pt idx="1969">
                  <c:v>1136.1099999999999</c:v>
                </c:pt>
                <c:pt idx="1970">
                  <c:v>1137.71</c:v>
                </c:pt>
                <c:pt idx="1971">
                  <c:v>0</c:v>
                </c:pt>
                <c:pt idx="1972">
                  <c:v>1141.58</c:v>
                </c:pt>
                <c:pt idx="1973">
                  <c:v>1141.6500000000001</c:v>
                </c:pt>
                <c:pt idx="1974">
                  <c:v>1141.92</c:v>
                </c:pt>
                <c:pt idx="1975">
                  <c:v>1142.27</c:v>
                </c:pt>
                <c:pt idx="1976">
                  <c:v>1142.6300000000001</c:v>
                </c:pt>
                <c:pt idx="1977">
                  <c:v>1143.0999999999999</c:v>
                </c:pt>
                <c:pt idx="1978">
                  <c:v>1142.28</c:v>
                </c:pt>
                <c:pt idx="1979">
                  <c:v>1141.49</c:v>
                </c:pt>
                <c:pt idx="1980">
                  <c:v>1141.1199999999999</c:v>
                </c:pt>
                <c:pt idx="1981">
                  <c:v>1141.03</c:v>
                </c:pt>
                <c:pt idx="1982">
                  <c:v>1141.82</c:v>
                </c:pt>
                <c:pt idx="1983">
                  <c:v>1141.46</c:v>
                </c:pt>
                <c:pt idx="1984">
                  <c:v>1142.03</c:v>
                </c:pt>
                <c:pt idx="1985">
                  <c:v>1141.75</c:v>
                </c:pt>
                <c:pt idx="1986">
                  <c:v>1141.42</c:v>
                </c:pt>
                <c:pt idx="1987">
                  <c:v>1141.22</c:v>
                </c:pt>
                <c:pt idx="1988">
                  <c:v>1140.68</c:v>
                </c:pt>
                <c:pt idx="1989">
                  <c:v>1140.1600000000001</c:v>
                </c:pt>
                <c:pt idx="1990">
                  <c:v>1140.05</c:v>
                </c:pt>
                <c:pt idx="1991">
                  <c:v>1139.44</c:v>
                </c:pt>
                <c:pt idx="1992">
                  <c:v>1138.8</c:v>
                </c:pt>
                <c:pt idx="1993">
                  <c:v>1138.77</c:v>
                </c:pt>
                <c:pt idx="1994">
                  <c:v>1138.33</c:v>
                </c:pt>
                <c:pt idx="1995">
                  <c:v>1137.8</c:v>
                </c:pt>
                <c:pt idx="1996">
                  <c:v>1137.31</c:v>
                </c:pt>
                <c:pt idx="1997">
                  <c:v>1136.76</c:v>
                </c:pt>
                <c:pt idx="1998">
                  <c:v>1136.48</c:v>
                </c:pt>
                <c:pt idx="1999">
                  <c:v>1136.2</c:v>
                </c:pt>
                <c:pt idx="2000">
                  <c:v>1135.97</c:v>
                </c:pt>
                <c:pt idx="2001">
                  <c:v>1135.7</c:v>
                </c:pt>
                <c:pt idx="2002">
                  <c:v>1135.54</c:v>
                </c:pt>
                <c:pt idx="2003">
                  <c:v>1135.47</c:v>
                </c:pt>
                <c:pt idx="2004">
                  <c:v>1135.44</c:v>
                </c:pt>
                <c:pt idx="2005">
                  <c:v>1136.01</c:v>
                </c:pt>
                <c:pt idx="2006">
                  <c:v>1136</c:v>
                </c:pt>
                <c:pt idx="2007">
                  <c:v>1136.18</c:v>
                </c:pt>
                <c:pt idx="2008">
                  <c:v>1136.45</c:v>
                </c:pt>
                <c:pt idx="2009">
                  <c:v>1136.47</c:v>
                </c:pt>
                <c:pt idx="2010">
                  <c:v>1136.81</c:v>
                </c:pt>
                <c:pt idx="2011">
                  <c:v>1137.2</c:v>
                </c:pt>
                <c:pt idx="2012">
                  <c:v>1137.46</c:v>
                </c:pt>
                <c:pt idx="2013">
                  <c:v>1137.68</c:v>
                </c:pt>
                <c:pt idx="2014">
                  <c:v>1137.92</c:v>
                </c:pt>
                <c:pt idx="2015">
                  <c:v>1137.4100000000001</c:v>
                </c:pt>
                <c:pt idx="2016">
                  <c:v>1137.71</c:v>
                </c:pt>
                <c:pt idx="2017">
                  <c:v>1138.42</c:v>
                </c:pt>
                <c:pt idx="2018">
                  <c:v>1139.76</c:v>
                </c:pt>
                <c:pt idx="2019">
                  <c:v>1140.04</c:v>
                </c:pt>
                <c:pt idx="2020">
                  <c:v>1139.8599999999999</c:v>
                </c:pt>
                <c:pt idx="2021">
                  <c:v>1140.58</c:v>
                </c:pt>
                <c:pt idx="2022">
                  <c:v>1141.44</c:v>
                </c:pt>
                <c:pt idx="2023">
                  <c:v>1141.8800000000001</c:v>
                </c:pt>
                <c:pt idx="2024">
                  <c:v>1142.5999999999999</c:v>
                </c:pt>
                <c:pt idx="2025">
                  <c:v>1143.1400000000001</c:v>
                </c:pt>
                <c:pt idx="2026">
                  <c:v>1143.8800000000001</c:v>
                </c:pt>
                <c:pt idx="2027">
                  <c:v>1144.81</c:v>
                </c:pt>
                <c:pt idx="2028">
                  <c:v>1145.78</c:v>
                </c:pt>
                <c:pt idx="2029">
                  <c:v>1146.21</c:v>
                </c:pt>
                <c:pt idx="2030">
                  <c:v>1145.81</c:v>
                </c:pt>
                <c:pt idx="2031">
                  <c:v>1146.22</c:v>
                </c:pt>
                <c:pt idx="2032">
                  <c:v>1145.68</c:v>
                </c:pt>
                <c:pt idx="2033">
                  <c:v>1147.78</c:v>
                </c:pt>
                <c:pt idx="2034">
                  <c:v>1148.5</c:v>
                </c:pt>
                <c:pt idx="2035">
                  <c:v>1149.6400000000001</c:v>
                </c:pt>
                <c:pt idx="2036">
                  <c:v>1150.69</c:v>
                </c:pt>
                <c:pt idx="2037">
                  <c:v>1151.6500000000001</c:v>
                </c:pt>
                <c:pt idx="2038">
                  <c:v>1152.75</c:v>
                </c:pt>
                <c:pt idx="2039">
                  <c:v>1154.68</c:v>
                </c:pt>
                <c:pt idx="2040">
                  <c:v>1155.53</c:v>
                </c:pt>
                <c:pt idx="2041">
                  <c:v>1156.3900000000001</c:v>
                </c:pt>
                <c:pt idx="2042">
                  <c:v>1157.22</c:v>
                </c:pt>
                <c:pt idx="2043">
                  <c:v>1158.32</c:v>
                </c:pt>
                <c:pt idx="2044">
                  <c:v>1159.68</c:v>
                </c:pt>
                <c:pt idx="2045">
                  <c:v>1160.95</c:v>
                </c:pt>
                <c:pt idx="2046">
                  <c:v>1161.43</c:v>
                </c:pt>
                <c:pt idx="2047">
                  <c:v>1162.01</c:v>
                </c:pt>
                <c:pt idx="2048">
                  <c:v>1162.3699999999999</c:v>
                </c:pt>
                <c:pt idx="2049">
                  <c:v>1162.6500000000001</c:v>
                </c:pt>
                <c:pt idx="2050">
                  <c:v>1162.99</c:v>
                </c:pt>
                <c:pt idx="2051">
                  <c:v>1163.3</c:v>
                </c:pt>
                <c:pt idx="2052">
                  <c:v>1163.3499999999999</c:v>
                </c:pt>
                <c:pt idx="2053">
                  <c:v>1163.45</c:v>
                </c:pt>
                <c:pt idx="2054">
                  <c:v>1163.25</c:v>
                </c:pt>
                <c:pt idx="2055">
                  <c:v>1163.19</c:v>
                </c:pt>
                <c:pt idx="2056">
                  <c:v>1162.9100000000001</c:v>
                </c:pt>
                <c:pt idx="2057">
                  <c:v>1162.78</c:v>
                </c:pt>
                <c:pt idx="2058">
                  <c:v>1162.5899999999999</c:v>
                </c:pt>
                <c:pt idx="2059">
                  <c:v>1162.33</c:v>
                </c:pt>
                <c:pt idx="2060">
                  <c:v>1162.07</c:v>
                </c:pt>
                <c:pt idx="2061">
                  <c:v>1161.5899999999999</c:v>
                </c:pt>
                <c:pt idx="2062">
                  <c:v>1161.24</c:v>
                </c:pt>
                <c:pt idx="2063">
                  <c:v>1160.8399999999999</c:v>
                </c:pt>
                <c:pt idx="2064">
                  <c:v>1160.6400000000001</c:v>
                </c:pt>
                <c:pt idx="2065">
                  <c:v>1160.31</c:v>
                </c:pt>
                <c:pt idx="2066">
                  <c:v>1159.8900000000001</c:v>
                </c:pt>
                <c:pt idx="2067">
                  <c:v>1159.22</c:v>
                </c:pt>
                <c:pt idx="2068">
                  <c:v>1158.81</c:v>
                </c:pt>
                <c:pt idx="2069">
                  <c:v>1158.27</c:v>
                </c:pt>
                <c:pt idx="2070">
                  <c:v>1157.8900000000001</c:v>
                </c:pt>
                <c:pt idx="2071">
                  <c:v>1157.5</c:v>
                </c:pt>
                <c:pt idx="2072">
                  <c:v>1157.28</c:v>
                </c:pt>
                <c:pt idx="2073">
                  <c:v>1157.03</c:v>
                </c:pt>
                <c:pt idx="2074">
                  <c:v>1157.29</c:v>
                </c:pt>
                <c:pt idx="2075">
                  <c:v>1157.3599999999999</c:v>
                </c:pt>
                <c:pt idx="2076">
                  <c:v>820.71600000000001</c:v>
                </c:pt>
                <c:pt idx="2077">
                  <c:v>760.71199999999999</c:v>
                </c:pt>
                <c:pt idx="2078">
                  <c:v>742.66099999999994</c:v>
                </c:pt>
                <c:pt idx="2079">
                  <c:v>731.83</c:v>
                </c:pt>
                <c:pt idx="2080">
                  <c:v>724.73299999999995</c:v>
                </c:pt>
                <c:pt idx="2081">
                  <c:v>719.74400000000003</c:v>
                </c:pt>
                <c:pt idx="2082">
                  <c:v>715.93299999999999</c:v>
                </c:pt>
                <c:pt idx="2083">
                  <c:v>713.18399999999997</c:v>
                </c:pt>
                <c:pt idx="2084">
                  <c:v>710.61599999999999</c:v>
                </c:pt>
                <c:pt idx="2085">
                  <c:v>707.51700000000005</c:v>
                </c:pt>
                <c:pt idx="2086">
                  <c:v>704.38099999999997</c:v>
                </c:pt>
                <c:pt idx="2087">
                  <c:v>697.53399999999999</c:v>
                </c:pt>
                <c:pt idx="2088">
                  <c:v>578.39599999999996</c:v>
                </c:pt>
                <c:pt idx="2089">
                  <c:v>611.02800000000002</c:v>
                </c:pt>
                <c:pt idx="2090">
                  <c:v>605.971</c:v>
                </c:pt>
                <c:pt idx="2091">
                  <c:v>607.49800000000005</c:v>
                </c:pt>
                <c:pt idx="2092">
                  <c:v>607.32500000000005</c:v>
                </c:pt>
                <c:pt idx="2093">
                  <c:v>608.91700000000003</c:v>
                </c:pt>
                <c:pt idx="2094">
                  <c:v>609.36400000000003</c:v>
                </c:pt>
                <c:pt idx="2095">
                  <c:v>611.02099999999996</c:v>
                </c:pt>
                <c:pt idx="2096">
                  <c:v>612.31399999999996</c:v>
                </c:pt>
                <c:pt idx="2097">
                  <c:v>613.63300000000004</c:v>
                </c:pt>
                <c:pt idx="2098">
                  <c:v>614.79899999999998</c:v>
                </c:pt>
                <c:pt idx="2099">
                  <c:v>615.69100000000003</c:v>
                </c:pt>
                <c:pt idx="2100">
                  <c:v>616.33699999999999</c:v>
                </c:pt>
                <c:pt idx="2101">
                  <c:v>617.05799999999999</c:v>
                </c:pt>
                <c:pt idx="2102">
                  <c:v>617.98099999999999</c:v>
                </c:pt>
                <c:pt idx="2103">
                  <c:v>617.98900000000003</c:v>
                </c:pt>
                <c:pt idx="2104">
                  <c:v>617.93499999999995</c:v>
                </c:pt>
                <c:pt idx="2105">
                  <c:v>618.08900000000006</c:v>
                </c:pt>
                <c:pt idx="2106">
                  <c:v>618.35400000000004</c:v>
                </c:pt>
                <c:pt idx="2107">
                  <c:v>618.524</c:v>
                </c:pt>
                <c:pt idx="2108">
                  <c:v>618.649</c:v>
                </c:pt>
                <c:pt idx="2109">
                  <c:v>618.70399999999995</c:v>
                </c:pt>
                <c:pt idx="2110">
                  <c:v>618.68499999999995</c:v>
                </c:pt>
                <c:pt idx="2111">
                  <c:v>618.59299999999996</c:v>
                </c:pt>
                <c:pt idx="2112">
                  <c:v>618.65099999999995</c:v>
                </c:pt>
                <c:pt idx="2113">
                  <c:v>618.76400000000001</c:v>
                </c:pt>
                <c:pt idx="2114">
                  <c:v>619.18399999999997</c:v>
                </c:pt>
                <c:pt idx="2115">
                  <c:v>619.23</c:v>
                </c:pt>
                <c:pt idx="2116">
                  <c:v>619.32500000000005</c:v>
                </c:pt>
                <c:pt idx="2117">
                  <c:v>619.43399999999997</c:v>
                </c:pt>
                <c:pt idx="2118">
                  <c:v>619.60400000000004</c:v>
                </c:pt>
                <c:pt idx="2119">
                  <c:v>619.84199999999998</c:v>
                </c:pt>
                <c:pt idx="2120">
                  <c:v>620.11900000000003</c:v>
                </c:pt>
                <c:pt idx="2121">
                  <c:v>620.49099999999999</c:v>
                </c:pt>
                <c:pt idx="2122">
                  <c:v>620.846</c:v>
                </c:pt>
                <c:pt idx="2123">
                  <c:v>621.27200000000005</c:v>
                </c:pt>
                <c:pt idx="2124">
                  <c:v>621.75800000000004</c:v>
                </c:pt>
                <c:pt idx="2125">
                  <c:v>622.18499999999995</c:v>
                </c:pt>
                <c:pt idx="2126">
                  <c:v>622.60199999999998</c:v>
                </c:pt>
                <c:pt idx="2127">
                  <c:v>623.01800000000003</c:v>
                </c:pt>
                <c:pt idx="2128">
                  <c:v>623.30600000000004</c:v>
                </c:pt>
                <c:pt idx="2129">
                  <c:v>623.76099999999997</c:v>
                </c:pt>
                <c:pt idx="2130">
                  <c:v>624.15099999999995</c:v>
                </c:pt>
                <c:pt idx="2131">
                  <c:v>624.56500000000005</c:v>
                </c:pt>
                <c:pt idx="2132">
                  <c:v>624.928</c:v>
                </c:pt>
                <c:pt idx="2133">
                  <c:v>625.18299999999999</c:v>
                </c:pt>
                <c:pt idx="2134">
                  <c:v>625.41499999999996</c:v>
                </c:pt>
                <c:pt idx="2135">
                  <c:v>625.64400000000001</c:v>
                </c:pt>
                <c:pt idx="2136">
                  <c:v>625.798</c:v>
                </c:pt>
                <c:pt idx="2137">
                  <c:v>625.91300000000001</c:v>
                </c:pt>
                <c:pt idx="2138">
                  <c:v>625.76300000000003</c:v>
                </c:pt>
                <c:pt idx="2139">
                  <c:v>625.66499999999996</c:v>
                </c:pt>
                <c:pt idx="2140">
                  <c:v>625.52700000000004</c:v>
                </c:pt>
                <c:pt idx="2141">
                  <c:v>625.32100000000003</c:v>
                </c:pt>
                <c:pt idx="2142">
                  <c:v>625.24300000000005</c:v>
                </c:pt>
                <c:pt idx="2143">
                  <c:v>625.17499999999995</c:v>
                </c:pt>
                <c:pt idx="2144">
                  <c:v>625.23400000000004</c:v>
                </c:pt>
                <c:pt idx="2145">
                  <c:v>625.26499999999999</c:v>
                </c:pt>
                <c:pt idx="2146">
                  <c:v>625.14200000000005</c:v>
                </c:pt>
                <c:pt idx="2147">
                  <c:v>625.64300000000003</c:v>
                </c:pt>
                <c:pt idx="2148">
                  <c:v>625.20000000000005</c:v>
                </c:pt>
                <c:pt idx="2149">
                  <c:v>624.66300000000001</c:v>
                </c:pt>
                <c:pt idx="2150">
                  <c:v>624.26700000000005</c:v>
                </c:pt>
                <c:pt idx="2151">
                  <c:v>623.70799999999997</c:v>
                </c:pt>
                <c:pt idx="2152">
                  <c:v>623.09100000000001</c:v>
                </c:pt>
                <c:pt idx="2153">
                  <c:v>622.50300000000004</c:v>
                </c:pt>
                <c:pt idx="2154">
                  <c:v>622.15599999999995</c:v>
                </c:pt>
                <c:pt idx="2155">
                  <c:v>620.91</c:v>
                </c:pt>
                <c:pt idx="2156">
                  <c:v>620.39200000000005</c:v>
                </c:pt>
                <c:pt idx="2157">
                  <c:v>619.90599999999995</c:v>
                </c:pt>
                <c:pt idx="2158">
                  <c:v>619.85500000000002</c:v>
                </c:pt>
                <c:pt idx="2159">
                  <c:v>619.40499999999997</c:v>
                </c:pt>
                <c:pt idx="2160">
                  <c:v>619.24800000000005</c:v>
                </c:pt>
                <c:pt idx="2161">
                  <c:v>619.05999999999995</c:v>
                </c:pt>
                <c:pt idx="2162">
                  <c:v>619.04600000000005</c:v>
                </c:pt>
                <c:pt idx="2163">
                  <c:v>619.19799999999998</c:v>
                </c:pt>
                <c:pt idx="2164">
                  <c:v>619.48</c:v>
                </c:pt>
                <c:pt idx="2165">
                  <c:v>621.09199999999998</c:v>
                </c:pt>
                <c:pt idx="2166">
                  <c:v>622.36300000000006</c:v>
                </c:pt>
                <c:pt idx="2167">
                  <c:v>623.54200000000003</c:v>
                </c:pt>
                <c:pt idx="2168">
                  <c:v>625.17600000000004</c:v>
                </c:pt>
                <c:pt idx="2169">
                  <c:v>627.12599999999998</c:v>
                </c:pt>
                <c:pt idx="2170">
                  <c:v>628.30600000000004</c:v>
                </c:pt>
                <c:pt idx="2171">
                  <c:v>629.226</c:v>
                </c:pt>
                <c:pt idx="2172">
                  <c:v>630.19799999999998</c:v>
                </c:pt>
                <c:pt idx="2173">
                  <c:v>630.91999999999996</c:v>
                </c:pt>
                <c:pt idx="2174">
                  <c:v>631.57600000000002</c:v>
                </c:pt>
                <c:pt idx="2175">
                  <c:v>632.03200000000004</c:v>
                </c:pt>
                <c:pt idx="2176">
                  <c:v>632.33500000000004</c:v>
                </c:pt>
                <c:pt idx="2177">
                  <c:v>632.47</c:v>
                </c:pt>
                <c:pt idx="2178">
                  <c:v>632.471</c:v>
                </c:pt>
                <c:pt idx="2179">
                  <c:v>632.36800000000005</c:v>
                </c:pt>
                <c:pt idx="2180">
                  <c:v>632.16700000000003</c:v>
                </c:pt>
                <c:pt idx="2181">
                  <c:v>631.97299999999996</c:v>
                </c:pt>
                <c:pt idx="2182">
                  <c:v>631.70299999999997</c:v>
                </c:pt>
                <c:pt idx="2183">
                  <c:v>631.34100000000001</c:v>
                </c:pt>
                <c:pt idx="2184">
                  <c:v>630.98699999999997</c:v>
                </c:pt>
                <c:pt idx="2185">
                  <c:v>630.58299999999997</c:v>
                </c:pt>
                <c:pt idx="2186">
                  <c:v>630.06500000000005</c:v>
                </c:pt>
                <c:pt idx="2187">
                  <c:v>629.61</c:v>
                </c:pt>
                <c:pt idx="2188">
                  <c:v>629.20399999999995</c:v>
                </c:pt>
                <c:pt idx="2189">
                  <c:v>628.72900000000004</c:v>
                </c:pt>
                <c:pt idx="2190">
                  <c:v>628.28399999999999</c:v>
                </c:pt>
                <c:pt idx="2191">
                  <c:v>627.86199999999997</c:v>
                </c:pt>
                <c:pt idx="2192">
                  <c:v>627.476</c:v>
                </c:pt>
                <c:pt idx="2193">
                  <c:v>627.14800000000002</c:v>
                </c:pt>
                <c:pt idx="2194">
                  <c:v>626.88699999999994</c:v>
                </c:pt>
                <c:pt idx="2195">
                  <c:v>626.65800000000002</c:v>
                </c:pt>
                <c:pt idx="2196">
                  <c:v>626.42100000000005</c:v>
                </c:pt>
                <c:pt idx="2197">
                  <c:v>626.56700000000001</c:v>
                </c:pt>
                <c:pt idx="2198">
                  <c:v>625.66499999999996</c:v>
                </c:pt>
                <c:pt idx="2199">
                  <c:v>632.84799999999996</c:v>
                </c:pt>
                <c:pt idx="2200">
                  <c:v>628.173</c:v>
                </c:pt>
                <c:pt idx="2201">
                  <c:v>626.52700000000004</c:v>
                </c:pt>
                <c:pt idx="2202">
                  <c:v>627.56200000000001</c:v>
                </c:pt>
                <c:pt idx="2203">
                  <c:v>627.85500000000002</c:v>
                </c:pt>
                <c:pt idx="2204">
                  <c:v>627.55200000000002</c:v>
                </c:pt>
                <c:pt idx="2205">
                  <c:v>627.06100000000004</c:v>
                </c:pt>
                <c:pt idx="2206">
                  <c:v>626.87900000000002</c:v>
                </c:pt>
                <c:pt idx="2207">
                  <c:v>626.476</c:v>
                </c:pt>
                <c:pt idx="2208">
                  <c:v>625.95000000000005</c:v>
                </c:pt>
                <c:pt idx="2209">
                  <c:v>624.64099999999996</c:v>
                </c:pt>
                <c:pt idx="2210">
                  <c:v>588.78300000000002</c:v>
                </c:pt>
                <c:pt idx="2211">
                  <c:v>594.10400000000004</c:v>
                </c:pt>
                <c:pt idx="2212">
                  <c:v>592.89099999999996</c:v>
                </c:pt>
                <c:pt idx="2213">
                  <c:v>596.06500000000005</c:v>
                </c:pt>
                <c:pt idx="2214">
                  <c:v>599.31399999999996</c:v>
                </c:pt>
                <c:pt idx="2215">
                  <c:v>600.66700000000003</c:v>
                </c:pt>
                <c:pt idx="2216">
                  <c:v>600.72400000000005</c:v>
                </c:pt>
                <c:pt idx="2217">
                  <c:v>602.97900000000004</c:v>
                </c:pt>
                <c:pt idx="2218">
                  <c:v>604.03599999999994</c:v>
                </c:pt>
                <c:pt idx="2219">
                  <c:v>604.84900000000005</c:v>
                </c:pt>
                <c:pt idx="2220">
                  <c:v>605.46100000000001</c:v>
                </c:pt>
                <c:pt idx="2221">
                  <c:v>606.40200000000004</c:v>
                </c:pt>
                <c:pt idx="2222">
                  <c:v>607.20399999999995</c:v>
                </c:pt>
                <c:pt idx="2223">
                  <c:v>608.31500000000005</c:v>
                </c:pt>
                <c:pt idx="2224">
                  <c:v>607.91700000000003</c:v>
                </c:pt>
                <c:pt idx="2225">
                  <c:v>608.17499999999995</c:v>
                </c:pt>
                <c:pt idx="2226">
                  <c:v>608.79999999999995</c:v>
                </c:pt>
                <c:pt idx="2227">
                  <c:v>608.98299999999995</c:v>
                </c:pt>
                <c:pt idx="2228">
                  <c:v>608.79499999999996</c:v>
                </c:pt>
                <c:pt idx="2229">
                  <c:v>609.06100000000004</c:v>
                </c:pt>
                <c:pt idx="2230">
                  <c:v>609.28300000000002</c:v>
                </c:pt>
                <c:pt idx="2231">
                  <c:v>609.88400000000001</c:v>
                </c:pt>
                <c:pt idx="2232">
                  <c:v>609.96500000000003</c:v>
                </c:pt>
                <c:pt idx="2233">
                  <c:v>610.04200000000003</c:v>
                </c:pt>
                <c:pt idx="2234">
                  <c:v>610.01400000000001</c:v>
                </c:pt>
                <c:pt idx="2235">
                  <c:v>610.125</c:v>
                </c:pt>
                <c:pt idx="2236">
                  <c:v>610.12800000000004</c:v>
                </c:pt>
                <c:pt idx="2237">
                  <c:v>610.11199999999997</c:v>
                </c:pt>
                <c:pt idx="2238">
                  <c:v>610.19500000000005</c:v>
                </c:pt>
                <c:pt idx="2239">
                  <c:v>609.80999999999995</c:v>
                </c:pt>
                <c:pt idx="2240">
                  <c:v>610.07600000000002</c:v>
                </c:pt>
                <c:pt idx="2241">
                  <c:v>610.54999999999995</c:v>
                </c:pt>
                <c:pt idx="2242">
                  <c:v>611.01800000000003</c:v>
                </c:pt>
                <c:pt idx="2243">
                  <c:v>611.38699999999994</c:v>
                </c:pt>
                <c:pt idx="2244">
                  <c:v>611.98199999999997</c:v>
                </c:pt>
                <c:pt idx="2245">
                  <c:v>612.67499999999995</c:v>
                </c:pt>
                <c:pt idx="2246">
                  <c:v>613.24599999999998</c:v>
                </c:pt>
                <c:pt idx="2247">
                  <c:v>614.34199999999998</c:v>
                </c:pt>
                <c:pt idx="2248">
                  <c:v>614.87099999999998</c:v>
                </c:pt>
                <c:pt idx="2249">
                  <c:v>615.34100000000001</c:v>
                </c:pt>
                <c:pt idx="2250">
                  <c:v>616.45600000000002</c:v>
                </c:pt>
                <c:pt idx="2251">
                  <c:v>616.923</c:v>
                </c:pt>
                <c:pt idx="2252">
                  <c:v>617.40800000000002</c:v>
                </c:pt>
                <c:pt idx="2253">
                  <c:v>617.43700000000001</c:v>
                </c:pt>
                <c:pt idx="2254">
                  <c:v>617.65200000000004</c:v>
                </c:pt>
                <c:pt idx="2255">
                  <c:v>617.25</c:v>
                </c:pt>
                <c:pt idx="2256">
                  <c:v>617.32799999999997</c:v>
                </c:pt>
                <c:pt idx="2257">
                  <c:v>617.57399999999996</c:v>
                </c:pt>
                <c:pt idx="2258">
                  <c:v>618.19600000000003</c:v>
                </c:pt>
                <c:pt idx="2259">
                  <c:v>618.51900000000001</c:v>
                </c:pt>
                <c:pt idx="2260">
                  <c:v>618.54999999999995</c:v>
                </c:pt>
                <c:pt idx="2261">
                  <c:v>618.78899999999999</c:v>
                </c:pt>
                <c:pt idx="2262">
                  <c:v>619.03099999999995</c:v>
                </c:pt>
                <c:pt idx="2263">
                  <c:v>619.22799999999995</c:v>
                </c:pt>
                <c:pt idx="2264">
                  <c:v>619.548</c:v>
                </c:pt>
                <c:pt idx="2265">
                  <c:v>619.89300000000003</c:v>
                </c:pt>
                <c:pt idx="2266">
                  <c:v>620.20699999999999</c:v>
                </c:pt>
                <c:pt idx="2267">
                  <c:v>620.577</c:v>
                </c:pt>
                <c:pt idx="2268">
                  <c:v>620.96799999999996</c:v>
                </c:pt>
                <c:pt idx="2269">
                  <c:v>621.38199999999995</c:v>
                </c:pt>
                <c:pt idx="2270">
                  <c:v>621.90300000000002</c:v>
                </c:pt>
                <c:pt idx="2271">
                  <c:v>622.40700000000004</c:v>
                </c:pt>
                <c:pt idx="2272">
                  <c:v>622.88400000000001</c:v>
                </c:pt>
                <c:pt idx="2273">
                  <c:v>623.22799999999995</c:v>
                </c:pt>
                <c:pt idx="2274">
                  <c:v>623.726</c:v>
                </c:pt>
                <c:pt idx="2275">
                  <c:v>624.32299999999998</c:v>
                </c:pt>
                <c:pt idx="2276">
                  <c:v>624.89200000000005</c:v>
                </c:pt>
                <c:pt idx="2277">
                  <c:v>625.32000000000005</c:v>
                </c:pt>
                <c:pt idx="2278">
                  <c:v>625.80600000000004</c:v>
                </c:pt>
                <c:pt idx="2279">
                  <c:v>626.26</c:v>
                </c:pt>
                <c:pt idx="2280">
                  <c:v>626.59</c:v>
                </c:pt>
                <c:pt idx="2281">
                  <c:v>626.87</c:v>
                </c:pt>
                <c:pt idx="2282">
                  <c:v>627.12800000000004</c:v>
                </c:pt>
                <c:pt idx="2283">
                  <c:v>627.39599999999996</c:v>
                </c:pt>
                <c:pt idx="2284">
                  <c:v>627.53599999999994</c:v>
                </c:pt>
                <c:pt idx="2285">
                  <c:v>627.15899999999999</c:v>
                </c:pt>
                <c:pt idx="2286">
                  <c:v>627.26800000000003</c:v>
                </c:pt>
                <c:pt idx="2287">
                  <c:v>627.21799999999996</c:v>
                </c:pt>
                <c:pt idx="2288">
                  <c:v>627.23699999999997</c:v>
                </c:pt>
                <c:pt idx="2289">
                  <c:v>627.226</c:v>
                </c:pt>
                <c:pt idx="2290">
                  <c:v>627.11199999999997</c:v>
                </c:pt>
                <c:pt idx="2291">
                  <c:v>627.11699999999996</c:v>
                </c:pt>
                <c:pt idx="2292">
                  <c:v>627.20500000000004</c:v>
                </c:pt>
                <c:pt idx="2293">
                  <c:v>627.20299999999997</c:v>
                </c:pt>
                <c:pt idx="2294">
                  <c:v>627.17999999999995</c:v>
                </c:pt>
                <c:pt idx="2295">
                  <c:v>627.16600000000005</c:v>
                </c:pt>
                <c:pt idx="2296">
                  <c:v>627.08100000000002</c:v>
                </c:pt>
                <c:pt idx="2297">
                  <c:v>627.00900000000001</c:v>
                </c:pt>
                <c:pt idx="2298">
                  <c:v>626.49300000000005</c:v>
                </c:pt>
                <c:pt idx="2299">
                  <c:v>626.50800000000004</c:v>
                </c:pt>
                <c:pt idx="2300">
                  <c:v>626.202</c:v>
                </c:pt>
                <c:pt idx="2301">
                  <c:v>626.28200000000004</c:v>
                </c:pt>
                <c:pt idx="2302">
                  <c:v>626.10900000000004</c:v>
                </c:pt>
                <c:pt idx="2303">
                  <c:v>626.07899999999995</c:v>
                </c:pt>
                <c:pt idx="2304">
                  <c:v>625.74800000000005</c:v>
                </c:pt>
                <c:pt idx="2305">
                  <c:v>625.649</c:v>
                </c:pt>
                <c:pt idx="2306">
                  <c:v>625.63300000000004</c:v>
                </c:pt>
                <c:pt idx="2307">
                  <c:v>625.71799999999996</c:v>
                </c:pt>
                <c:pt idx="2308">
                  <c:v>625.77800000000002</c:v>
                </c:pt>
                <c:pt idx="2309">
                  <c:v>625.88599999999997</c:v>
                </c:pt>
                <c:pt idx="2310">
                  <c:v>626.02499999999998</c:v>
                </c:pt>
                <c:pt idx="2311">
                  <c:v>626.11900000000003</c:v>
                </c:pt>
                <c:pt idx="2312">
                  <c:v>625.91999999999996</c:v>
                </c:pt>
                <c:pt idx="2313">
                  <c:v>625.96900000000005</c:v>
                </c:pt>
                <c:pt idx="2314">
                  <c:v>626.12800000000004</c:v>
                </c:pt>
                <c:pt idx="2315">
                  <c:v>626.27800000000002</c:v>
                </c:pt>
                <c:pt idx="2316">
                  <c:v>626.49400000000003</c:v>
                </c:pt>
                <c:pt idx="2317">
                  <c:v>626.64099999999996</c:v>
                </c:pt>
                <c:pt idx="2318">
                  <c:v>626.64700000000005</c:v>
                </c:pt>
                <c:pt idx="2319">
                  <c:v>272.37299999999999</c:v>
                </c:pt>
                <c:pt idx="2320">
                  <c:v>186.70099999999999</c:v>
                </c:pt>
                <c:pt idx="2321">
                  <c:v>171.852</c:v>
                </c:pt>
                <c:pt idx="2322">
                  <c:v>161.648</c:v>
                </c:pt>
                <c:pt idx="2323">
                  <c:v>155.477</c:v>
                </c:pt>
                <c:pt idx="2324">
                  <c:v>151.126</c:v>
                </c:pt>
                <c:pt idx="2325">
                  <c:v>146.47200000000001</c:v>
                </c:pt>
                <c:pt idx="2326">
                  <c:v>142.44200000000001</c:v>
                </c:pt>
                <c:pt idx="2327">
                  <c:v>139.08199999999999</c:v>
                </c:pt>
                <c:pt idx="2328">
                  <c:v>136.05000000000001</c:v>
                </c:pt>
                <c:pt idx="2329">
                  <c:v>133.36199999999999</c:v>
                </c:pt>
                <c:pt idx="2330">
                  <c:v>129.946</c:v>
                </c:pt>
                <c:pt idx="2331">
                  <c:v>63.906500000000001</c:v>
                </c:pt>
                <c:pt idx="2332">
                  <c:v>87.447900000000004</c:v>
                </c:pt>
                <c:pt idx="2333">
                  <c:v>89.727500000000006</c:v>
                </c:pt>
                <c:pt idx="2334">
                  <c:v>91.742099999999994</c:v>
                </c:pt>
                <c:pt idx="2335">
                  <c:v>93.029899999999998</c:v>
                </c:pt>
                <c:pt idx="2336">
                  <c:v>94.274299999999997</c:v>
                </c:pt>
                <c:pt idx="2337">
                  <c:v>96.720200000000006</c:v>
                </c:pt>
                <c:pt idx="2338">
                  <c:v>98.238600000000005</c:v>
                </c:pt>
                <c:pt idx="2339">
                  <c:v>99.254999999999995</c:v>
                </c:pt>
                <c:pt idx="2340">
                  <c:v>99.96</c:v>
                </c:pt>
                <c:pt idx="2341">
                  <c:v>100.806</c:v>
                </c:pt>
                <c:pt idx="2342">
                  <c:v>101.828</c:v>
                </c:pt>
                <c:pt idx="2343">
                  <c:v>102.626</c:v>
                </c:pt>
                <c:pt idx="2344">
                  <c:v>103.498</c:v>
                </c:pt>
                <c:pt idx="2345">
                  <c:v>104.17700000000001</c:v>
                </c:pt>
                <c:pt idx="2346">
                  <c:v>105.312</c:v>
                </c:pt>
                <c:pt idx="2347">
                  <c:v>105.51</c:v>
                </c:pt>
                <c:pt idx="2348">
                  <c:v>105.68899999999999</c:v>
                </c:pt>
                <c:pt idx="2349">
                  <c:v>105.792</c:v>
                </c:pt>
                <c:pt idx="2350">
                  <c:v>105.69799999999999</c:v>
                </c:pt>
                <c:pt idx="2351">
                  <c:v>105.70699999999999</c:v>
                </c:pt>
                <c:pt idx="2352">
                  <c:v>105.166</c:v>
                </c:pt>
                <c:pt idx="2353">
                  <c:v>104.926</c:v>
                </c:pt>
                <c:pt idx="2354">
                  <c:v>104.56399999999999</c:v>
                </c:pt>
                <c:pt idx="2355">
                  <c:v>104.21</c:v>
                </c:pt>
                <c:pt idx="2356">
                  <c:v>103.666</c:v>
                </c:pt>
                <c:pt idx="2357">
                  <c:v>102.79900000000001</c:v>
                </c:pt>
                <c:pt idx="2358">
                  <c:v>102.143</c:v>
                </c:pt>
                <c:pt idx="2359">
                  <c:v>101.46299999999999</c:v>
                </c:pt>
                <c:pt idx="2360">
                  <c:v>100.792</c:v>
                </c:pt>
                <c:pt idx="2361">
                  <c:v>100.111</c:v>
                </c:pt>
                <c:pt idx="2362">
                  <c:v>99.452399999999997</c:v>
                </c:pt>
                <c:pt idx="2363">
                  <c:v>98.844300000000004</c:v>
                </c:pt>
                <c:pt idx="2364">
                  <c:v>98.426900000000003</c:v>
                </c:pt>
                <c:pt idx="2365">
                  <c:v>97.241799999999998</c:v>
                </c:pt>
                <c:pt idx="2366">
                  <c:v>96.192300000000003</c:v>
                </c:pt>
                <c:pt idx="2367">
                  <c:v>95.257000000000005</c:v>
                </c:pt>
                <c:pt idx="2368">
                  <c:v>94.350399999999993</c:v>
                </c:pt>
                <c:pt idx="2369">
                  <c:v>93.4268</c:v>
                </c:pt>
                <c:pt idx="2370">
                  <c:v>92.580100000000002</c:v>
                </c:pt>
                <c:pt idx="2371">
                  <c:v>91.7577</c:v>
                </c:pt>
                <c:pt idx="2372">
                  <c:v>91.175399999999996</c:v>
                </c:pt>
                <c:pt idx="2373">
                  <c:v>90.616799999999998</c:v>
                </c:pt>
                <c:pt idx="2374">
                  <c:v>90.122699999999995</c:v>
                </c:pt>
                <c:pt idx="2375">
                  <c:v>89.649299999999997</c:v>
                </c:pt>
                <c:pt idx="2376">
                  <c:v>89.165599999999998</c:v>
                </c:pt>
                <c:pt idx="2377">
                  <c:v>88.957899999999995</c:v>
                </c:pt>
                <c:pt idx="2378">
                  <c:v>88.752499999999998</c:v>
                </c:pt>
                <c:pt idx="2379">
                  <c:v>88.489699999999999</c:v>
                </c:pt>
                <c:pt idx="2380">
                  <c:v>88.231499999999997</c:v>
                </c:pt>
                <c:pt idx="2381">
                  <c:v>87.927199999999999</c:v>
                </c:pt>
                <c:pt idx="2382">
                  <c:v>87.680700000000002</c:v>
                </c:pt>
                <c:pt idx="2383">
                  <c:v>87.514799999999994</c:v>
                </c:pt>
                <c:pt idx="2384">
                  <c:v>87.616600000000005</c:v>
                </c:pt>
                <c:pt idx="2385">
                  <c:v>87.757400000000004</c:v>
                </c:pt>
                <c:pt idx="2386">
                  <c:v>88.041899999999998</c:v>
                </c:pt>
                <c:pt idx="2387">
                  <c:v>88.346000000000004</c:v>
                </c:pt>
                <c:pt idx="2388">
                  <c:v>88.666200000000003</c:v>
                </c:pt>
                <c:pt idx="2389">
                  <c:v>89.012299999999996</c:v>
                </c:pt>
                <c:pt idx="2390">
                  <c:v>89.350899999999996</c:v>
                </c:pt>
                <c:pt idx="2391">
                  <c:v>89.637900000000002</c:v>
                </c:pt>
                <c:pt idx="2392">
                  <c:v>89.914400000000001</c:v>
                </c:pt>
                <c:pt idx="2393">
                  <c:v>90.087800000000001</c:v>
                </c:pt>
                <c:pt idx="2394">
                  <c:v>90.153000000000006</c:v>
                </c:pt>
                <c:pt idx="2395">
                  <c:v>90.186800000000005</c:v>
                </c:pt>
                <c:pt idx="2396">
                  <c:v>90.099100000000007</c:v>
                </c:pt>
                <c:pt idx="2397">
                  <c:v>89.993300000000005</c:v>
                </c:pt>
                <c:pt idx="2398">
                  <c:v>89.843100000000007</c:v>
                </c:pt>
                <c:pt idx="2399">
                  <c:v>89.628699999999995</c:v>
                </c:pt>
                <c:pt idx="2400">
                  <c:v>89.406999999999996</c:v>
                </c:pt>
                <c:pt idx="2401">
                  <c:v>89.122600000000006</c:v>
                </c:pt>
                <c:pt idx="2402">
                  <c:v>88.9041</c:v>
                </c:pt>
                <c:pt idx="2403">
                  <c:v>88.619</c:v>
                </c:pt>
                <c:pt idx="2404">
                  <c:v>88.283500000000004</c:v>
                </c:pt>
                <c:pt idx="2405">
                  <c:v>87.904300000000006</c:v>
                </c:pt>
                <c:pt idx="2406">
                  <c:v>87.521799999999999</c:v>
                </c:pt>
                <c:pt idx="2407">
                  <c:v>87.202299999999994</c:v>
                </c:pt>
                <c:pt idx="2408">
                  <c:v>86.837500000000006</c:v>
                </c:pt>
                <c:pt idx="2409">
                  <c:v>86.603999999999999</c:v>
                </c:pt>
                <c:pt idx="2410">
                  <c:v>86.427999999999997</c:v>
                </c:pt>
                <c:pt idx="2411">
                  <c:v>86.334400000000002</c:v>
                </c:pt>
                <c:pt idx="2412">
                  <c:v>86.247200000000007</c:v>
                </c:pt>
                <c:pt idx="2413">
                  <c:v>86.183099999999996</c:v>
                </c:pt>
                <c:pt idx="2414">
                  <c:v>86.096500000000006</c:v>
                </c:pt>
                <c:pt idx="2415">
                  <c:v>85.976900000000001</c:v>
                </c:pt>
                <c:pt idx="2416">
                  <c:v>85.867599999999996</c:v>
                </c:pt>
                <c:pt idx="2417">
                  <c:v>85.766099999999994</c:v>
                </c:pt>
                <c:pt idx="2418">
                  <c:v>85.670199999999994</c:v>
                </c:pt>
                <c:pt idx="2419">
                  <c:v>85.615899999999996</c:v>
                </c:pt>
                <c:pt idx="2420">
                  <c:v>85.489000000000004</c:v>
                </c:pt>
                <c:pt idx="2421">
                  <c:v>85.409700000000001</c:v>
                </c:pt>
                <c:pt idx="2422">
                  <c:v>85.424599999999998</c:v>
                </c:pt>
                <c:pt idx="2423">
                  <c:v>85.492999999999995</c:v>
                </c:pt>
                <c:pt idx="2424">
                  <c:v>85.640299999999996</c:v>
                </c:pt>
                <c:pt idx="2425">
                  <c:v>85.812799999999996</c:v>
                </c:pt>
                <c:pt idx="2426">
                  <c:v>86.068100000000001</c:v>
                </c:pt>
                <c:pt idx="2427">
                  <c:v>86.417500000000004</c:v>
                </c:pt>
                <c:pt idx="2428">
                  <c:v>86.750399999999999</c:v>
                </c:pt>
                <c:pt idx="2429">
                  <c:v>87.027100000000004</c:v>
                </c:pt>
                <c:pt idx="2430">
                  <c:v>86.879400000000004</c:v>
                </c:pt>
                <c:pt idx="2431">
                  <c:v>87.062100000000001</c:v>
                </c:pt>
                <c:pt idx="2432">
                  <c:v>87.408900000000003</c:v>
                </c:pt>
                <c:pt idx="2433">
                  <c:v>87.503699999999995</c:v>
                </c:pt>
                <c:pt idx="2434">
                  <c:v>87.762900000000002</c:v>
                </c:pt>
                <c:pt idx="2435">
                  <c:v>87.903000000000006</c:v>
                </c:pt>
                <c:pt idx="2436">
                  <c:v>88.082700000000003</c:v>
                </c:pt>
                <c:pt idx="2437">
                  <c:v>87.55</c:v>
                </c:pt>
                <c:pt idx="2438">
                  <c:v>86.991399999999999</c:v>
                </c:pt>
                <c:pt idx="2439">
                  <c:v>47.001800000000003</c:v>
                </c:pt>
                <c:pt idx="2440">
                  <c:v>45.515000000000001</c:v>
                </c:pt>
                <c:pt idx="2441">
                  <c:v>52.770499999999998</c:v>
                </c:pt>
                <c:pt idx="2442">
                  <c:v>52.3279</c:v>
                </c:pt>
                <c:pt idx="2443">
                  <c:v>53.236499999999999</c:v>
                </c:pt>
                <c:pt idx="2444">
                  <c:v>51.3568</c:v>
                </c:pt>
                <c:pt idx="2445">
                  <c:v>50.884500000000003</c:v>
                </c:pt>
                <c:pt idx="2446">
                  <c:v>51.580100000000002</c:v>
                </c:pt>
                <c:pt idx="2447">
                  <c:v>50.7363</c:v>
                </c:pt>
                <c:pt idx="2448">
                  <c:v>51.356499999999997</c:v>
                </c:pt>
                <c:pt idx="2449">
                  <c:v>50.461300000000001</c:v>
                </c:pt>
                <c:pt idx="2450">
                  <c:v>48.161499999999997</c:v>
                </c:pt>
                <c:pt idx="2451">
                  <c:v>84.360699999999994</c:v>
                </c:pt>
                <c:pt idx="2452">
                  <c:v>78.570800000000006</c:v>
                </c:pt>
                <c:pt idx="2453">
                  <c:v>81.606999999999999</c:v>
                </c:pt>
                <c:pt idx="2454">
                  <c:v>81.278999999999996</c:v>
                </c:pt>
                <c:pt idx="2455">
                  <c:v>80.173400000000001</c:v>
                </c:pt>
                <c:pt idx="2456">
                  <c:v>80.084500000000006</c:v>
                </c:pt>
                <c:pt idx="2457">
                  <c:v>79.668700000000001</c:v>
                </c:pt>
                <c:pt idx="2458">
                  <c:v>78.938100000000006</c:v>
                </c:pt>
                <c:pt idx="2459">
                  <c:v>78.105000000000004</c:v>
                </c:pt>
                <c:pt idx="2460">
                  <c:v>77.222200000000001</c:v>
                </c:pt>
                <c:pt idx="2461">
                  <c:v>76.716499999999996</c:v>
                </c:pt>
                <c:pt idx="2462">
                  <c:v>76.079800000000006</c:v>
                </c:pt>
                <c:pt idx="2463">
                  <c:v>75.377799999999993</c:v>
                </c:pt>
                <c:pt idx="2464">
                  <c:v>74.783900000000003</c:v>
                </c:pt>
                <c:pt idx="2465">
                  <c:v>74.543700000000001</c:v>
                </c:pt>
                <c:pt idx="2466">
                  <c:v>74.237799999999993</c:v>
                </c:pt>
                <c:pt idx="2467">
                  <c:v>73.809799999999996</c:v>
                </c:pt>
                <c:pt idx="2468">
                  <c:v>73.371300000000005</c:v>
                </c:pt>
                <c:pt idx="2469">
                  <c:v>72.9285</c:v>
                </c:pt>
                <c:pt idx="2470">
                  <c:v>72.379400000000004</c:v>
                </c:pt>
                <c:pt idx="2471">
                  <c:v>71.940899999999999</c:v>
                </c:pt>
                <c:pt idx="2472">
                  <c:v>71.574200000000005</c:v>
                </c:pt>
                <c:pt idx="2473">
                  <c:v>71.111199999999997</c:v>
                </c:pt>
                <c:pt idx="2474">
                  <c:v>70.792000000000002</c:v>
                </c:pt>
                <c:pt idx="2475">
                  <c:v>70.423100000000005</c:v>
                </c:pt>
                <c:pt idx="2476">
                  <c:v>70.040599999999998</c:v>
                </c:pt>
                <c:pt idx="2477">
                  <c:v>69.753399999999999</c:v>
                </c:pt>
                <c:pt idx="2478">
                  <c:v>69.2851</c:v>
                </c:pt>
                <c:pt idx="2479">
                  <c:v>68.749399999999994</c:v>
                </c:pt>
                <c:pt idx="2480">
                  <c:v>67.762500000000003</c:v>
                </c:pt>
                <c:pt idx="2481">
                  <c:v>67.576099999999997</c:v>
                </c:pt>
                <c:pt idx="2482">
                  <c:v>67.059299999999993</c:v>
                </c:pt>
                <c:pt idx="2483">
                  <c:v>66.799300000000002</c:v>
                </c:pt>
                <c:pt idx="2484">
                  <c:v>66.459400000000002</c:v>
                </c:pt>
                <c:pt idx="2485">
                  <c:v>66.109499999999997</c:v>
                </c:pt>
                <c:pt idx="2486">
                  <c:v>65.758200000000002</c:v>
                </c:pt>
                <c:pt idx="2487">
                  <c:v>65.490300000000005</c:v>
                </c:pt>
                <c:pt idx="2488">
                  <c:v>65.127099999999999</c:v>
                </c:pt>
                <c:pt idx="2489">
                  <c:v>64.708500000000001</c:v>
                </c:pt>
                <c:pt idx="2490">
                  <c:v>64.441500000000005</c:v>
                </c:pt>
                <c:pt idx="2491">
                  <c:v>64.367199999999997</c:v>
                </c:pt>
                <c:pt idx="2492">
                  <c:v>64.233099999999993</c:v>
                </c:pt>
                <c:pt idx="2493">
                  <c:v>63.991500000000002</c:v>
                </c:pt>
                <c:pt idx="2494">
                  <c:v>63.611199999999997</c:v>
                </c:pt>
                <c:pt idx="2495">
                  <c:v>63.345399999999998</c:v>
                </c:pt>
                <c:pt idx="2496">
                  <c:v>62.947200000000002</c:v>
                </c:pt>
                <c:pt idx="2497">
                  <c:v>62.605699999999999</c:v>
                </c:pt>
                <c:pt idx="2498">
                  <c:v>62.169400000000003</c:v>
                </c:pt>
                <c:pt idx="2499">
                  <c:v>61.848399999999998</c:v>
                </c:pt>
                <c:pt idx="2500">
                  <c:v>61.491799999999998</c:v>
                </c:pt>
                <c:pt idx="2501">
                  <c:v>61.128300000000003</c:v>
                </c:pt>
                <c:pt idx="2502">
                  <c:v>60.877699999999997</c:v>
                </c:pt>
                <c:pt idx="2503">
                  <c:v>60.706400000000002</c:v>
                </c:pt>
                <c:pt idx="2504">
                  <c:v>60.667099999999998</c:v>
                </c:pt>
                <c:pt idx="2505">
                  <c:v>60.741100000000003</c:v>
                </c:pt>
                <c:pt idx="2506">
                  <c:v>60.845500000000001</c:v>
                </c:pt>
                <c:pt idx="2507">
                  <c:v>61.035400000000003</c:v>
                </c:pt>
                <c:pt idx="2508">
                  <c:v>61.128999999999998</c:v>
                </c:pt>
                <c:pt idx="2509">
                  <c:v>61.458199999999998</c:v>
                </c:pt>
                <c:pt idx="2510">
                  <c:v>61.6556</c:v>
                </c:pt>
                <c:pt idx="2511">
                  <c:v>62.0107</c:v>
                </c:pt>
                <c:pt idx="2512">
                  <c:v>62.369</c:v>
                </c:pt>
                <c:pt idx="2513">
                  <c:v>62.903799999999997</c:v>
                </c:pt>
                <c:pt idx="2514">
                  <c:v>63.451700000000002</c:v>
                </c:pt>
                <c:pt idx="2515">
                  <c:v>63.965400000000002</c:v>
                </c:pt>
                <c:pt idx="2516">
                  <c:v>64.458699999999993</c:v>
                </c:pt>
                <c:pt idx="2517">
                  <c:v>64.994799999999998</c:v>
                </c:pt>
                <c:pt idx="2518">
                  <c:v>65.360500000000002</c:v>
                </c:pt>
                <c:pt idx="2519">
                  <c:v>65.922700000000006</c:v>
                </c:pt>
                <c:pt idx="2520">
                  <c:v>66.558400000000006</c:v>
                </c:pt>
                <c:pt idx="2521">
                  <c:v>67.0779</c:v>
                </c:pt>
                <c:pt idx="2522">
                  <c:v>67.689700000000002</c:v>
                </c:pt>
                <c:pt idx="2523">
                  <c:v>68.022300000000001</c:v>
                </c:pt>
                <c:pt idx="2524">
                  <c:v>68.574600000000004</c:v>
                </c:pt>
                <c:pt idx="2525">
                  <c:v>69.000299999999996</c:v>
                </c:pt>
                <c:pt idx="2526">
                  <c:v>69.488399999999999</c:v>
                </c:pt>
                <c:pt idx="2527">
                  <c:v>69.749399999999994</c:v>
                </c:pt>
                <c:pt idx="2528">
                  <c:v>70.083600000000004</c:v>
                </c:pt>
                <c:pt idx="2529">
                  <c:v>69.789500000000004</c:v>
                </c:pt>
                <c:pt idx="2530">
                  <c:v>70.237200000000001</c:v>
                </c:pt>
                <c:pt idx="2531">
                  <c:v>70.504300000000001</c:v>
                </c:pt>
                <c:pt idx="2532">
                  <c:v>70.662199999999999</c:v>
                </c:pt>
                <c:pt idx="2533">
                  <c:v>70.253699999999995</c:v>
                </c:pt>
                <c:pt idx="2534">
                  <c:v>70.278099999999995</c:v>
                </c:pt>
                <c:pt idx="2535">
                  <c:v>70.303799999999995</c:v>
                </c:pt>
                <c:pt idx="2536">
                  <c:v>69.870699999999999</c:v>
                </c:pt>
                <c:pt idx="2537">
                  <c:v>69.939599999999999</c:v>
                </c:pt>
                <c:pt idx="2538">
                  <c:v>70.197199999999995</c:v>
                </c:pt>
                <c:pt idx="2539">
                  <c:v>70.361599999999996</c:v>
                </c:pt>
                <c:pt idx="2540">
                  <c:v>70.530900000000003</c:v>
                </c:pt>
                <c:pt idx="2541">
                  <c:v>70.586699999999993</c:v>
                </c:pt>
                <c:pt idx="2542">
                  <c:v>70.641999999999996</c:v>
                </c:pt>
                <c:pt idx="2543">
                  <c:v>70.754599999999996</c:v>
                </c:pt>
                <c:pt idx="2544">
                  <c:v>70.673500000000004</c:v>
                </c:pt>
                <c:pt idx="2545">
                  <c:v>70.625</c:v>
                </c:pt>
                <c:pt idx="2546">
                  <c:v>70.778300000000002</c:v>
                </c:pt>
                <c:pt idx="2547">
                  <c:v>70.773899999999998</c:v>
                </c:pt>
                <c:pt idx="2548">
                  <c:v>70.696399999999997</c:v>
                </c:pt>
                <c:pt idx="2549">
                  <c:v>70.746899999999997</c:v>
                </c:pt>
                <c:pt idx="2550">
                  <c:v>70.656000000000006</c:v>
                </c:pt>
                <c:pt idx="2551">
                  <c:v>70.603999999999999</c:v>
                </c:pt>
                <c:pt idx="2552">
                  <c:v>70.525599999999997</c:v>
                </c:pt>
                <c:pt idx="2553">
                  <c:v>70.432599999999994</c:v>
                </c:pt>
                <c:pt idx="2554">
                  <c:v>70.292500000000004</c:v>
                </c:pt>
                <c:pt idx="2555">
                  <c:v>70.226200000000006</c:v>
                </c:pt>
                <c:pt idx="2556">
                  <c:v>70.225499999999997</c:v>
                </c:pt>
                <c:pt idx="2557">
                  <c:v>70.292599999999993</c:v>
                </c:pt>
                <c:pt idx="2558">
                  <c:v>70.310900000000004</c:v>
                </c:pt>
                <c:pt idx="2559">
                  <c:v>70.340900000000005</c:v>
                </c:pt>
                <c:pt idx="2560">
                  <c:v>70.282600000000002</c:v>
                </c:pt>
                <c:pt idx="2561">
                  <c:v>70.627899999999997</c:v>
                </c:pt>
                <c:pt idx="2562">
                  <c:v>72.241699999999994</c:v>
                </c:pt>
                <c:pt idx="2563">
                  <c:v>537.66899999999998</c:v>
                </c:pt>
                <c:pt idx="2564">
                  <c:v>566.45799999999997</c:v>
                </c:pt>
                <c:pt idx="2565">
                  <c:v>579.31899999999996</c:v>
                </c:pt>
                <c:pt idx="2566">
                  <c:v>580.33100000000002</c:v>
                </c:pt>
                <c:pt idx="2567">
                  <c:v>580.24400000000003</c:v>
                </c:pt>
                <c:pt idx="2568">
                  <c:v>579.76800000000003</c:v>
                </c:pt>
                <c:pt idx="2569">
                  <c:v>579.11599999999999</c:v>
                </c:pt>
                <c:pt idx="2570">
                  <c:v>577.94399999999996</c:v>
                </c:pt>
                <c:pt idx="2571">
                  <c:v>576.61199999999997</c:v>
                </c:pt>
                <c:pt idx="2572">
                  <c:v>575.96</c:v>
                </c:pt>
                <c:pt idx="2573">
                  <c:v>574.96600000000001</c:v>
                </c:pt>
                <c:pt idx="2574">
                  <c:v>551.19600000000003</c:v>
                </c:pt>
                <c:pt idx="2575">
                  <c:v>541.83600000000001</c:v>
                </c:pt>
                <c:pt idx="2576">
                  <c:v>562.31500000000005</c:v>
                </c:pt>
                <c:pt idx="2577">
                  <c:v>560.68799999999999</c:v>
                </c:pt>
                <c:pt idx="2578">
                  <c:v>560.20799999999997</c:v>
                </c:pt>
                <c:pt idx="2579">
                  <c:v>560.18600000000004</c:v>
                </c:pt>
                <c:pt idx="2580">
                  <c:v>559.46699999999998</c:v>
                </c:pt>
                <c:pt idx="2581">
                  <c:v>557.92200000000003</c:v>
                </c:pt>
                <c:pt idx="2582">
                  <c:v>556.03200000000004</c:v>
                </c:pt>
                <c:pt idx="2583">
                  <c:v>553.75300000000004</c:v>
                </c:pt>
                <c:pt idx="2584">
                  <c:v>552.30100000000004</c:v>
                </c:pt>
                <c:pt idx="2585">
                  <c:v>551.23099999999999</c:v>
                </c:pt>
                <c:pt idx="2586">
                  <c:v>550.53099999999995</c:v>
                </c:pt>
                <c:pt idx="2587">
                  <c:v>548.64200000000005</c:v>
                </c:pt>
                <c:pt idx="2588">
                  <c:v>346.76600000000002</c:v>
                </c:pt>
                <c:pt idx="2589">
                  <c:v>447.11200000000002</c:v>
                </c:pt>
                <c:pt idx="2590">
                  <c:v>483.52800000000002</c:v>
                </c:pt>
                <c:pt idx="2591">
                  <c:v>506.488</c:v>
                </c:pt>
                <c:pt idx="2592">
                  <c:v>520.803</c:v>
                </c:pt>
                <c:pt idx="2593">
                  <c:v>530.32799999999997</c:v>
                </c:pt>
                <c:pt idx="2594">
                  <c:v>537.20399999999995</c:v>
                </c:pt>
                <c:pt idx="2595">
                  <c:v>542.30399999999997</c:v>
                </c:pt>
                <c:pt idx="2596">
                  <c:v>545.79</c:v>
                </c:pt>
                <c:pt idx="2597">
                  <c:v>548.78599999999994</c:v>
                </c:pt>
                <c:pt idx="2598">
                  <c:v>551.21699999999998</c:v>
                </c:pt>
                <c:pt idx="2599">
                  <c:v>574.36199999999997</c:v>
                </c:pt>
                <c:pt idx="2600">
                  <c:v>353.88900000000001</c:v>
                </c:pt>
                <c:pt idx="2601">
                  <c:v>455.67099999999999</c:v>
                </c:pt>
                <c:pt idx="2602">
                  <c:v>484.62599999999998</c:v>
                </c:pt>
                <c:pt idx="2603">
                  <c:v>497.72</c:v>
                </c:pt>
                <c:pt idx="2604">
                  <c:v>507.34199999999998</c:v>
                </c:pt>
                <c:pt idx="2605">
                  <c:v>515.08500000000004</c:v>
                </c:pt>
                <c:pt idx="2606">
                  <c:v>520.88599999999997</c:v>
                </c:pt>
                <c:pt idx="2607">
                  <c:v>525.82100000000003</c:v>
                </c:pt>
                <c:pt idx="2608">
                  <c:v>530.495</c:v>
                </c:pt>
                <c:pt idx="2609">
                  <c:v>535.12</c:v>
                </c:pt>
                <c:pt idx="2610">
                  <c:v>539.20600000000002</c:v>
                </c:pt>
                <c:pt idx="2611">
                  <c:v>575.87199999999996</c:v>
                </c:pt>
                <c:pt idx="2612">
                  <c:v>574.98800000000006</c:v>
                </c:pt>
                <c:pt idx="2613">
                  <c:v>573.77599999999995</c:v>
                </c:pt>
                <c:pt idx="2614">
                  <c:v>572.94000000000005</c:v>
                </c:pt>
                <c:pt idx="2615">
                  <c:v>571.82299999999998</c:v>
                </c:pt>
                <c:pt idx="2616">
                  <c:v>571.13800000000003</c:v>
                </c:pt>
                <c:pt idx="2617">
                  <c:v>570.66700000000003</c:v>
                </c:pt>
                <c:pt idx="2618">
                  <c:v>570.16499999999996</c:v>
                </c:pt>
                <c:pt idx="2619">
                  <c:v>569.92200000000003</c:v>
                </c:pt>
                <c:pt idx="2620">
                  <c:v>569.82000000000005</c:v>
                </c:pt>
                <c:pt idx="2621">
                  <c:v>569.55399999999997</c:v>
                </c:pt>
                <c:pt idx="2622">
                  <c:v>569.47500000000002</c:v>
                </c:pt>
                <c:pt idx="2623">
                  <c:v>569.34299999999996</c:v>
                </c:pt>
                <c:pt idx="2624">
                  <c:v>569.34699999999998</c:v>
                </c:pt>
                <c:pt idx="2625">
                  <c:v>569.38599999999997</c:v>
                </c:pt>
                <c:pt idx="2626">
                  <c:v>569.423</c:v>
                </c:pt>
                <c:pt idx="2627">
                  <c:v>569.46699999999998</c:v>
                </c:pt>
                <c:pt idx="2628">
                  <c:v>569.46799999999996</c:v>
                </c:pt>
                <c:pt idx="2629">
                  <c:v>569.34699999999998</c:v>
                </c:pt>
                <c:pt idx="2630">
                  <c:v>569.26499999999999</c:v>
                </c:pt>
                <c:pt idx="2631">
                  <c:v>569.17399999999998</c:v>
                </c:pt>
                <c:pt idx="2632">
                  <c:v>569.25900000000001</c:v>
                </c:pt>
                <c:pt idx="2633">
                  <c:v>569.31100000000004</c:v>
                </c:pt>
                <c:pt idx="2634">
                  <c:v>569.351</c:v>
                </c:pt>
                <c:pt idx="2635">
                  <c:v>569.33600000000001</c:v>
                </c:pt>
                <c:pt idx="2636">
                  <c:v>569.33399999999995</c:v>
                </c:pt>
                <c:pt idx="2637">
                  <c:v>569.48299999999995</c:v>
                </c:pt>
                <c:pt idx="2638">
                  <c:v>569.65899999999999</c:v>
                </c:pt>
                <c:pt idx="2639">
                  <c:v>569.86900000000003</c:v>
                </c:pt>
                <c:pt idx="2640">
                  <c:v>569.96900000000005</c:v>
                </c:pt>
                <c:pt idx="2641">
                  <c:v>569.98900000000003</c:v>
                </c:pt>
                <c:pt idx="2642">
                  <c:v>569.99699999999996</c:v>
                </c:pt>
                <c:pt idx="2643">
                  <c:v>569.97400000000005</c:v>
                </c:pt>
                <c:pt idx="2644">
                  <c:v>569.91399999999999</c:v>
                </c:pt>
                <c:pt idx="2645">
                  <c:v>569.75800000000004</c:v>
                </c:pt>
                <c:pt idx="2646">
                  <c:v>569.59400000000005</c:v>
                </c:pt>
                <c:pt idx="2647">
                  <c:v>569.38300000000004</c:v>
                </c:pt>
                <c:pt idx="2648">
                  <c:v>569.28099999999995</c:v>
                </c:pt>
                <c:pt idx="2649">
                  <c:v>569.15599999999995</c:v>
                </c:pt>
                <c:pt idx="2650">
                  <c:v>569</c:v>
                </c:pt>
                <c:pt idx="2651">
                  <c:v>568.78599999999994</c:v>
                </c:pt>
                <c:pt idx="2652">
                  <c:v>568.49699999999996</c:v>
                </c:pt>
                <c:pt idx="2653">
                  <c:v>568.15300000000002</c:v>
                </c:pt>
                <c:pt idx="2654">
                  <c:v>567.59400000000005</c:v>
                </c:pt>
                <c:pt idx="2655">
                  <c:v>567.01599999999996</c:v>
                </c:pt>
                <c:pt idx="2656">
                  <c:v>566.39300000000003</c:v>
                </c:pt>
                <c:pt idx="2657">
                  <c:v>565.76599999999996</c:v>
                </c:pt>
                <c:pt idx="2658">
                  <c:v>565.18799999999999</c:v>
                </c:pt>
                <c:pt idx="2659">
                  <c:v>564.60699999999997</c:v>
                </c:pt>
                <c:pt idx="2660">
                  <c:v>564.17499999999995</c:v>
                </c:pt>
                <c:pt idx="2661">
                  <c:v>563.81899999999996</c:v>
                </c:pt>
                <c:pt idx="2662">
                  <c:v>563.51700000000005</c:v>
                </c:pt>
                <c:pt idx="2663">
                  <c:v>563.29399999999998</c:v>
                </c:pt>
                <c:pt idx="2664">
                  <c:v>563.005</c:v>
                </c:pt>
                <c:pt idx="2665">
                  <c:v>562.77099999999996</c:v>
                </c:pt>
                <c:pt idx="2666">
                  <c:v>562.70299999999997</c:v>
                </c:pt>
                <c:pt idx="2667">
                  <c:v>562.62</c:v>
                </c:pt>
                <c:pt idx="2668">
                  <c:v>562.59799999999996</c:v>
                </c:pt>
                <c:pt idx="2669">
                  <c:v>562.66499999999996</c:v>
                </c:pt>
                <c:pt idx="2670">
                  <c:v>562.84699999999998</c:v>
                </c:pt>
                <c:pt idx="2671">
                  <c:v>563.10400000000004</c:v>
                </c:pt>
                <c:pt idx="2672">
                  <c:v>563.399</c:v>
                </c:pt>
                <c:pt idx="2673">
                  <c:v>563.69600000000003</c:v>
                </c:pt>
                <c:pt idx="2674">
                  <c:v>564.03800000000001</c:v>
                </c:pt>
                <c:pt idx="2675">
                  <c:v>564.29300000000001</c:v>
                </c:pt>
                <c:pt idx="2676">
                  <c:v>564.548</c:v>
                </c:pt>
                <c:pt idx="2677">
                  <c:v>564.78700000000003</c:v>
                </c:pt>
                <c:pt idx="2678">
                  <c:v>565.15200000000004</c:v>
                </c:pt>
                <c:pt idx="2679">
                  <c:v>742.86199999999997</c:v>
                </c:pt>
                <c:pt idx="2680">
                  <c:v>923.83399999999995</c:v>
                </c:pt>
                <c:pt idx="2681">
                  <c:v>954.84199999999998</c:v>
                </c:pt>
                <c:pt idx="2682">
                  <c:v>978.53899999999999</c:v>
                </c:pt>
                <c:pt idx="2683">
                  <c:v>1000.3</c:v>
                </c:pt>
                <c:pt idx="2684">
                  <c:v>1017.12</c:v>
                </c:pt>
                <c:pt idx="2685">
                  <c:v>1030.6500000000001</c:v>
                </c:pt>
                <c:pt idx="2686">
                  <c:v>1042.23</c:v>
                </c:pt>
                <c:pt idx="2687">
                  <c:v>1052.19</c:v>
                </c:pt>
                <c:pt idx="2688">
                  <c:v>1060.99</c:v>
                </c:pt>
                <c:pt idx="2689">
                  <c:v>1068.92</c:v>
                </c:pt>
                <c:pt idx="2690">
                  <c:v>1076.3800000000001</c:v>
                </c:pt>
                <c:pt idx="2691">
                  <c:v>1145.6500000000001</c:v>
                </c:pt>
                <c:pt idx="2692">
                  <c:v>1129.26</c:v>
                </c:pt>
                <c:pt idx="2693">
                  <c:v>1131.21</c:v>
                </c:pt>
                <c:pt idx="2694">
                  <c:v>1135.58</c:v>
                </c:pt>
                <c:pt idx="2695">
                  <c:v>1137.75</c:v>
                </c:pt>
                <c:pt idx="2696">
                  <c:v>1138.33</c:v>
                </c:pt>
                <c:pt idx="2697">
                  <c:v>1139.1300000000001</c:v>
                </c:pt>
                <c:pt idx="2698">
                  <c:v>1139.97</c:v>
                </c:pt>
                <c:pt idx="2699">
                  <c:v>1141.55</c:v>
                </c:pt>
                <c:pt idx="2700">
                  <c:v>1139.52</c:v>
                </c:pt>
                <c:pt idx="2701">
                  <c:v>1139.25</c:v>
                </c:pt>
                <c:pt idx="2702">
                  <c:v>1138.8599999999999</c:v>
                </c:pt>
                <c:pt idx="2703">
                  <c:v>1138.5</c:v>
                </c:pt>
                <c:pt idx="2704">
                  <c:v>1138.54</c:v>
                </c:pt>
                <c:pt idx="2705">
                  <c:v>1138.33</c:v>
                </c:pt>
                <c:pt idx="2706">
                  <c:v>1138.0999999999999</c:v>
                </c:pt>
                <c:pt idx="2707">
                  <c:v>1137.8</c:v>
                </c:pt>
                <c:pt idx="2708">
                  <c:v>1137.6099999999999</c:v>
                </c:pt>
                <c:pt idx="2709">
                  <c:v>1137.47</c:v>
                </c:pt>
                <c:pt idx="2710">
                  <c:v>1137.3</c:v>
                </c:pt>
                <c:pt idx="2711">
                  <c:v>1137.1099999999999</c:v>
                </c:pt>
                <c:pt idx="2712">
                  <c:v>1137</c:v>
                </c:pt>
                <c:pt idx="2713">
                  <c:v>1136.99</c:v>
                </c:pt>
                <c:pt idx="2714">
                  <c:v>1137.06</c:v>
                </c:pt>
                <c:pt idx="2715">
                  <c:v>1137.17</c:v>
                </c:pt>
                <c:pt idx="2716">
                  <c:v>1137.33</c:v>
                </c:pt>
                <c:pt idx="2717">
                  <c:v>1137.47</c:v>
                </c:pt>
                <c:pt idx="2718">
                  <c:v>1137.57</c:v>
                </c:pt>
                <c:pt idx="2719">
                  <c:v>1137.76</c:v>
                </c:pt>
                <c:pt idx="2720">
                  <c:v>1137.95</c:v>
                </c:pt>
                <c:pt idx="2721">
                  <c:v>1138.22</c:v>
                </c:pt>
                <c:pt idx="2722">
                  <c:v>1138.52</c:v>
                </c:pt>
                <c:pt idx="2723">
                  <c:v>1138.93</c:v>
                </c:pt>
                <c:pt idx="2724">
                  <c:v>1139.3599999999999</c:v>
                </c:pt>
                <c:pt idx="2725">
                  <c:v>1139.81</c:v>
                </c:pt>
                <c:pt idx="2726">
                  <c:v>1140.32</c:v>
                </c:pt>
                <c:pt idx="2727">
                  <c:v>1140.8800000000001</c:v>
                </c:pt>
                <c:pt idx="2728">
                  <c:v>1141.46</c:v>
                </c:pt>
                <c:pt idx="2729">
                  <c:v>1142.1400000000001</c:v>
                </c:pt>
                <c:pt idx="2730">
                  <c:v>1142.8</c:v>
                </c:pt>
                <c:pt idx="2731">
                  <c:v>1143.4000000000001</c:v>
                </c:pt>
                <c:pt idx="2732">
                  <c:v>1143.99</c:v>
                </c:pt>
                <c:pt idx="2733">
                  <c:v>1144.56</c:v>
                </c:pt>
                <c:pt idx="2734">
                  <c:v>1145.1400000000001</c:v>
                </c:pt>
                <c:pt idx="2735">
                  <c:v>1145.67</c:v>
                </c:pt>
                <c:pt idx="2736">
                  <c:v>1146.25</c:v>
                </c:pt>
                <c:pt idx="2737">
                  <c:v>1146.68</c:v>
                </c:pt>
                <c:pt idx="2738">
                  <c:v>1147.04</c:v>
                </c:pt>
                <c:pt idx="2739">
                  <c:v>1147.4100000000001</c:v>
                </c:pt>
                <c:pt idx="2740">
                  <c:v>1147.6199999999999</c:v>
                </c:pt>
                <c:pt idx="2741">
                  <c:v>1147.82</c:v>
                </c:pt>
                <c:pt idx="2742">
                  <c:v>1147.97</c:v>
                </c:pt>
                <c:pt idx="2743">
                  <c:v>1148.2</c:v>
                </c:pt>
                <c:pt idx="2744">
                  <c:v>1148.45</c:v>
                </c:pt>
                <c:pt idx="2745">
                  <c:v>1148.67</c:v>
                </c:pt>
                <c:pt idx="2746">
                  <c:v>1148.8800000000001</c:v>
                </c:pt>
                <c:pt idx="2747">
                  <c:v>1149.29</c:v>
                </c:pt>
                <c:pt idx="2748">
                  <c:v>1149.6199999999999</c:v>
                </c:pt>
                <c:pt idx="2749">
                  <c:v>1149.93</c:v>
                </c:pt>
                <c:pt idx="2750">
                  <c:v>1150.1400000000001</c:v>
                </c:pt>
                <c:pt idx="2751">
                  <c:v>1150.32</c:v>
                </c:pt>
                <c:pt idx="2752">
                  <c:v>1150.5</c:v>
                </c:pt>
                <c:pt idx="2753">
                  <c:v>1150.6199999999999</c:v>
                </c:pt>
                <c:pt idx="2754">
                  <c:v>1150.82</c:v>
                </c:pt>
                <c:pt idx="2755">
                  <c:v>1150.8800000000001</c:v>
                </c:pt>
                <c:pt idx="2756">
                  <c:v>1151.0999999999999</c:v>
                </c:pt>
                <c:pt idx="2757">
                  <c:v>1151.42</c:v>
                </c:pt>
                <c:pt idx="2758">
                  <c:v>1151.48</c:v>
                </c:pt>
                <c:pt idx="2759">
                  <c:v>1151.67</c:v>
                </c:pt>
                <c:pt idx="2760">
                  <c:v>1151.77</c:v>
                </c:pt>
                <c:pt idx="2761">
                  <c:v>1152.06</c:v>
                </c:pt>
                <c:pt idx="2762">
                  <c:v>1151.9000000000001</c:v>
                </c:pt>
                <c:pt idx="2763">
                  <c:v>1151.77</c:v>
                </c:pt>
                <c:pt idx="2764">
                  <c:v>1152.55</c:v>
                </c:pt>
                <c:pt idx="2765">
                  <c:v>1153.81</c:v>
                </c:pt>
                <c:pt idx="2766">
                  <c:v>1154.3800000000001</c:v>
                </c:pt>
                <c:pt idx="2767">
                  <c:v>1155.0999999999999</c:v>
                </c:pt>
                <c:pt idx="2768">
                  <c:v>1155.81</c:v>
                </c:pt>
                <c:pt idx="2769">
                  <c:v>1157.1500000000001</c:v>
                </c:pt>
                <c:pt idx="2770">
                  <c:v>1157.95</c:v>
                </c:pt>
                <c:pt idx="2771">
                  <c:v>1158.5999999999999</c:v>
                </c:pt>
                <c:pt idx="2772">
                  <c:v>1159.21</c:v>
                </c:pt>
                <c:pt idx="2773">
                  <c:v>1159.79</c:v>
                </c:pt>
                <c:pt idx="2774">
                  <c:v>1160.3</c:v>
                </c:pt>
                <c:pt idx="2775">
                  <c:v>1160.82</c:v>
                </c:pt>
                <c:pt idx="2776">
                  <c:v>1161.31</c:v>
                </c:pt>
                <c:pt idx="2777">
                  <c:v>1161.6199999999999</c:v>
                </c:pt>
                <c:pt idx="2778">
                  <c:v>1161.98</c:v>
                </c:pt>
                <c:pt idx="2779">
                  <c:v>1162.3</c:v>
                </c:pt>
                <c:pt idx="2780">
                  <c:v>1162.55</c:v>
                </c:pt>
                <c:pt idx="2781">
                  <c:v>1162.71</c:v>
                </c:pt>
                <c:pt idx="2782">
                  <c:v>1162.76</c:v>
                </c:pt>
                <c:pt idx="2783">
                  <c:v>1162.8599999999999</c:v>
                </c:pt>
                <c:pt idx="2784">
                  <c:v>1162.8599999999999</c:v>
                </c:pt>
                <c:pt idx="2785">
                  <c:v>1162.8</c:v>
                </c:pt>
                <c:pt idx="2786">
                  <c:v>1162.8</c:v>
                </c:pt>
                <c:pt idx="2787">
                  <c:v>1162.75</c:v>
                </c:pt>
                <c:pt idx="2788">
                  <c:v>1162.6600000000001</c:v>
                </c:pt>
                <c:pt idx="2789">
                  <c:v>1162.51</c:v>
                </c:pt>
                <c:pt idx="2790">
                  <c:v>1162.3900000000001</c:v>
                </c:pt>
                <c:pt idx="2791">
                  <c:v>1162.18</c:v>
                </c:pt>
                <c:pt idx="2792">
                  <c:v>1162.07</c:v>
                </c:pt>
                <c:pt idx="2793">
                  <c:v>1161.8499999999999</c:v>
                </c:pt>
                <c:pt idx="2794">
                  <c:v>1161.3900000000001</c:v>
                </c:pt>
                <c:pt idx="2795">
                  <c:v>1161.02</c:v>
                </c:pt>
                <c:pt idx="2796">
                  <c:v>1160.6400000000001</c:v>
                </c:pt>
                <c:pt idx="2797">
                  <c:v>1160.47</c:v>
                </c:pt>
                <c:pt idx="2798">
                  <c:v>1159.6300000000001</c:v>
                </c:pt>
                <c:pt idx="2799">
                  <c:v>720.56700000000001</c:v>
                </c:pt>
                <c:pt idx="2800">
                  <c:v>611.649</c:v>
                </c:pt>
                <c:pt idx="2801">
                  <c:v>561.70399999999995</c:v>
                </c:pt>
                <c:pt idx="2802">
                  <c:v>514.80899999999997</c:v>
                </c:pt>
                <c:pt idx="2803">
                  <c:v>479.03199999999998</c:v>
                </c:pt>
                <c:pt idx="2804">
                  <c:v>446.82799999999997</c:v>
                </c:pt>
                <c:pt idx="2805">
                  <c:v>422.09500000000003</c:v>
                </c:pt>
                <c:pt idx="2806">
                  <c:v>401.714</c:v>
                </c:pt>
                <c:pt idx="2807">
                  <c:v>382.80200000000002</c:v>
                </c:pt>
                <c:pt idx="2808">
                  <c:v>367.18700000000001</c:v>
                </c:pt>
                <c:pt idx="2809">
                  <c:v>352.35300000000001</c:v>
                </c:pt>
                <c:pt idx="2810">
                  <c:v>331.596</c:v>
                </c:pt>
                <c:pt idx="2811">
                  <c:v>93.081999999999994</c:v>
                </c:pt>
                <c:pt idx="2812">
                  <c:v>101.857</c:v>
                </c:pt>
                <c:pt idx="2813">
                  <c:v>99.871200000000002</c:v>
                </c:pt>
                <c:pt idx="2814">
                  <c:v>101.67700000000001</c:v>
                </c:pt>
                <c:pt idx="2815">
                  <c:v>101.861</c:v>
                </c:pt>
                <c:pt idx="2816">
                  <c:v>102.592</c:v>
                </c:pt>
                <c:pt idx="2817">
                  <c:v>103.73</c:v>
                </c:pt>
                <c:pt idx="2818">
                  <c:v>104.608</c:v>
                </c:pt>
                <c:pt idx="2819">
                  <c:v>105.248</c:v>
                </c:pt>
                <c:pt idx="2820">
                  <c:v>105.657</c:v>
                </c:pt>
                <c:pt idx="2821">
                  <c:v>105.815</c:v>
                </c:pt>
                <c:pt idx="2822">
                  <c:v>105.845</c:v>
                </c:pt>
                <c:pt idx="2823">
                  <c:v>106.545</c:v>
                </c:pt>
                <c:pt idx="2824">
                  <c:v>106.858</c:v>
                </c:pt>
                <c:pt idx="2825">
                  <c:v>106.98099999999999</c:v>
                </c:pt>
                <c:pt idx="2826">
                  <c:v>106.797</c:v>
                </c:pt>
                <c:pt idx="2827">
                  <c:v>106.491</c:v>
                </c:pt>
                <c:pt idx="2828">
                  <c:v>106.27200000000001</c:v>
                </c:pt>
                <c:pt idx="2829">
                  <c:v>106.012</c:v>
                </c:pt>
                <c:pt idx="2830">
                  <c:v>105.845</c:v>
                </c:pt>
                <c:pt idx="2831">
                  <c:v>105.21599999999999</c:v>
                </c:pt>
                <c:pt idx="2832">
                  <c:v>104.783</c:v>
                </c:pt>
                <c:pt idx="2833">
                  <c:v>104.33199999999999</c:v>
                </c:pt>
                <c:pt idx="2834">
                  <c:v>103.762</c:v>
                </c:pt>
                <c:pt idx="2835">
                  <c:v>103.30200000000001</c:v>
                </c:pt>
                <c:pt idx="2836">
                  <c:v>102.80200000000001</c:v>
                </c:pt>
                <c:pt idx="2837">
                  <c:v>102.348</c:v>
                </c:pt>
                <c:pt idx="2838">
                  <c:v>101.84699999999999</c:v>
                </c:pt>
                <c:pt idx="2839">
                  <c:v>101.255</c:v>
                </c:pt>
                <c:pt idx="2840">
                  <c:v>100.548</c:v>
                </c:pt>
                <c:pt idx="2841">
                  <c:v>99.828800000000001</c:v>
                </c:pt>
                <c:pt idx="2842">
                  <c:v>99.135099999999994</c:v>
                </c:pt>
                <c:pt idx="2843">
                  <c:v>98.825299999999999</c:v>
                </c:pt>
                <c:pt idx="2844">
                  <c:v>98.148300000000006</c:v>
                </c:pt>
                <c:pt idx="2845">
                  <c:v>97.41</c:v>
                </c:pt>
                <c:pt idx="2846">
                  <c:v>96.756500000000003</c:v>
                </c:pt>
                <c:pt idx="2847">
                  <c:v>96.203900000000004</c:v>
                </c:pt>
                <c:pt idx="2848">
                  <c:v>95.626499999999993</c:v>
                </c:pt>
                <c:pt idx="2849">
                  <c:v>95.040400000000005</c:v>
                </c:pt>
                <c:pt idx="2850">
                  <c:v>94.515500000000003</c:v>
                </c:pt>
                <c:pt idx="2851">
                  <c:v>94.2547</c:v>
                </c:pt>
                <c:pt idx="2852">
                  <c:v>93.458600000000004</c:v>
                </c:pt>
                <c:pt idx="2853">
                  <c:v>92.689899999999994</c:v>
                </c:pt>
                <c:pt idx="2854">
                  <c:v>91.906599999999997</c:v>
                </c:pt>
                <c:pt idx="2855">
                  <c:v>91.2864</c:v>
                </c:pt>
                <c:pt idx="2856">
                  <c:v>90.557100000000005</c:v>
                </c:pt>
                <c:pt idx="2857">
                  <c:v>89.842600000000004</c:v>
                </c:pt>
                <c:pt idx="2858">
                  <c:v>89.244399999999999</c:v>
                </c:pt>
                <c:pt idx="2859">
                  <c:v>88.8917</c:v>
                </c:pt>
                <c:pt idx="2860">
                  <c:v>87.932599999999994</c:v>
                </c:pt>
                <c:pt idx="2861">
                  <c:v>87.593599999999995</c:v>
                </c:pt>
                <c:pt idx="2862">
                  <c:v>87.418300000000002</c:v>
                </c:pt>
                <c:pt idx="2863">
                  <c:v>86.689599999999999</c:v>
                </c:pt>
                <c:pt idx="2864">
                  <c:v>86.626599999999996</c:v>
                </c:pt>
                <c:pt idx="2865">
                  <c:v>86.597399999999993</c:v>
                </c:pt>
                <c:pt idx="2866">
                  <c:v>86.627200000000002</c:v>
                </c:pt>
                <c:pt idx="2867">
                  <c:v>86.621899999999997</c:v>
                </c:pt>
                <c:pt idx="2868">
                  <c:v>86.915300000000002</c:v>
                </c:pt>
                <c:pt idx="2869">
                  <c:v>86.8596</c:v>
                </c:pt>
                <c:pt idx="2870">
                  <c:v>86.852000000000004</c:v>
                </c:pt>
                <c:pt idx="2871">
                  <c:v>86.927700000000002</c:v>
                </c:pt>
                <c:pt idx="2872">
                  <c:v>86.798100000000005</c:v>
                </c:pt>
                <c:pt idx="2873">
                  <c:v>86.825500000000005</c:v>
                </c:pt>
                <c:pt idx="2874">
                  <c:v>86.605599999999995</c:v>
                </c:pt>
                <c:pt idx="2875">
                  <c:v>86.613699999999994</c:v>
                </c:pt>
                <c:pt idx="2876">
                  <c:v>86.671300000000002</c:v>
                </c:pt>
                <c:pt idx="2877">
                  <c:v>86.622100000000003</c:v>
                </c:pt>
                <c:pt idx="2878">
                  <c:v>86.575000000000003</c:v>
                </c:pt>
                <c:pt idx="2879">
                  <c:v>87.001800000000003</c:v>
                </c:pt>
                <c:pt idx="2880">
                  <c:v>86.945099999999996</c:v>
                </c:pt>
                <c:pt idx="2881">
                  <c:v>87.498699999999999</c:v>
                </c:pt>
                <c:pt idx="2882">
                  <c:v>87.582800000000006</c:v>
                </c:pt>
                <c:pt idx="2883">
                  <c:v>87.522900000000007</c:v>
                </c:pt>
                <c:pt idx="2884">
                  <c:v>87.334400000000002</c:v>
                </c:pt>
                <c:pt idx="2885">
                  <c:v>87.287499999999994</c:v>
                </c:pt>
                <c:pt idx="2886">
                  <c:v>87.246799999999993</c:v>
                </c:pt>
                <c:pt idx="2887">
                  <c:v>86.964299999999994</c:v>
                </c:pt>
                <c:pt idx="2888">
                  <c:v>86.724199999999996</c:v>
                </c:pt>
                <c:pt idx="2889">
                  <c:v>86.403999999999996</c:v>
                </c:pt>
                <c:pt idx="2890">
                  <c:v>86.804699999999997</c:v>
                </c:pt>
                <c:pt idx="2891">
                  <c:v>86.018900000000002</c:v>
                </c:pt>
                <c:pt idx="2892">
                  <c:v>85.741</c:v>
                </c:pt>
                <c:pt idx="2893">
                  <c:v>85.521299999999997</c:v>
                </c:pt>
                <c:pt idx="2894">
                  <c:v>85.605500000000006</c:v>
                </c:pt>
                <c:pt idx="2895">
                  <c:v>85.307599999999994</c:v>
                </c:pt>
                <c:pt idx="2896">
                  <c:v>85.305800000000005</c:v>
                </c:pt>
                <c:pt idx="2897">
                  <c:v>85.201499999999996</c:v>
                </c:pt>
                <c:pt idx="2898">
                  <c:v>85.039500000000004</c:v>
                </c:pt>
                <c:pt idx="2899">
                  <c:v>84.846699999999998</c:v>
                </c:pt>
                <c:pt idx="2900">
                  <c:v>84.637600000000006</c:v>
                </c:pt>
                <c:pt idx="2901">
                  <c:v>84.334400000000002</c:v>
                </c:pt>
                <c:pt idx="2902">
                  <c:v>84.131299999999996</c:v>
                </c:pt>
                <c:pt idx="2903">
                  <c:v>83.992999999999995</c:v>
                </c:pt>
                <c:pt idx="2904">
                  <c:v>83.924599999999998</c:v>
                </c:pt>
                <c:pt idx="2905">
                  <c:v>83.912899999999993</c:v>
                </c:pt>
                <c:pt idx="2906">
                  <c:v>83.877300000000005</c:v>
                </c:pt>
                <c:pt idx="2907">
                  <c:v>83.851699999999994</c:v>
                </c:pt>
                <c:pt idx="2908">
                  <c:v>83.864599999999996</c:v>
                </c:pt>
                <c:pt idx="2909">
                  <c:v>83.837199999999996</c:v>
                </c:pt>
                <c:pt idx="2910">
                  <c:v>83.796899999999994</c:v>
                </c:pt>
                <c:pt idx="2911">
                  <c:v>83.736800000000002</c:v>
                </c:pt>
                <c:pt idx="2912">
                  <c:v>83.661199999999994</c:v>
                </c:pt>
                <c:pt idx="2913">
                  <c:v>83.612799999999993</c:v>
                </c:pt>
                <c:pt idx="2914">
                  <c:v>83.559799999999996</c:v>
                </c:pt>
                <c:pt idx="2915">
                  <c:v>83.5398</c:v>
                </c:pt>
                <c:pt idx="2916">
                  <c:v>83.565899999999999</c:v>
                </c:pt>
                <c:pt idx="2917">
                  <c:v>83.656400000000005</c:v>
                </c:pt>
                <c:pt idx="2918">
                  <c:v>83.822000000000003</c:v>
                </c:pt>
                <c:pt idx="2919">
                  <c:v>84.173500000000004</c:v>
                </c:pt>
                <c:pt idx="2920">
                  <c:v>85.705200000000005</c:v>
                </c:pt>
                <c:pt idx="2921">
                  <c:v>554.69200000000001</c:v>
                </c:pt>
                <c:pt idx="2922">
                  <c:v>576.803</c:v>
                </c:pt>
                <c:pt idx="2923">
                  <c:v>581.37800000000004</c:v>
                </c:pt>
                <c:pt idx="2924">
                  <c:v>586.69899999999996</c:v>
                </c:pt>
                <c:pt idx="2925">
                  <c:v>589.90099999999995</c:v>
                </c:pt>
                <c:pt idx="2926">
                  <c:v>592.52599999999995</c:v>
                </c:pt>
                <c:pt idx="2927">
                  <c:v>594.90899999999999</c:v>
                </c:pt>
                <c:pt idx="2928">
                  <c:v>596.79999999999995</c:v>
                </c:pt>
                <c:pt idx="2929">
                  <c:v>599.66999999999996</c:v>
                </c:pt>
                <c:pt idx="2930">
                  <c:v>601.75599999999997</c:v>
                </c:pt>
                <c:pt idx="2931">
                  <c:v>603.41899999999998</c:v>
                </c:pt>
                <c:pt idx="2932">
                  <c:v>606.94799999999998</c:v>
                </c:pt>
                <c:pt idx="2933">
                  <c:v>662.29899999999998</c:v>
                </c:pt>
                <c:pt idx="2934">
                  <c:v>648.03899999999999</c:v>
                </c:pt>
                <c:pt idx="2935">
                  <c:v>647.17399999999998</c:v>
                </c:pt>
                <c:pt idx="2936">
                  <c:v>647.48699999999997</c:v>
                </c:pt>
                <c:pt idx="2937">
                  <c:v>646.31799999999998</c:v>
                </c:pt>
                <c:pt idx="2938">
                  <c:v>645.01300000000003</c:v>
                </c:pt>
                <c:pt idx="2939">
                  <c:v>643.12199999999996</c:v>
                </c:pt>
                <c:pt idx="2940">
                  <c:v>641.96299999999997</c:v>
                </c:pt>
                <c:pt idx="2941">
                  <c:v>641.18200000000002</c:v>
                </c:pt>
                <c:pt idx="2942">
                  <c:v>640.43600000000004</c:v>
                </c:pt>
                <c:pt idx="2943">
                  <c:v>641.24</c:v>
                </c:pt>
                <c:pt idx="2944">
                  <c:v>640.91099999999994</c:v>
                </c:pt>
                <c:pt idx="2945">
                  <c:v>641.178</c:v>
                </c:pt>
                <c:pt idx="2946">
                  <c:v>641.21699999999998</c:v>
                </c:pt>
                <c:pt idx="2947">
                  <c:v>641.80499999999995</c:v>
                </c:pt>
                <c:pt idx="2948">
                  <c:v>642.1</c:v>
                </c:pt>
                <c:pt idx="2949">
                  <c:v>641.98800000000006</c:v>
                </c:pt>
                <c:pt idx="2950">
                  <c:v>642.16999999999996</c:v>
                </c:pt>
                <c:pt idx="2951">
                  <c:v>642.524</c:v>
                </c:pt>
                <c:pt idx="2952">
                  <c:v>642.80499999999995</c:v>
                </c:pt>
                <c:pt idx="2953">
                  <c:v>643.05200000000002</c:v>
                </c:pt>
                <c:pt idx="2954">
                  <c:v>643.19100000000003</c:v>
                </c:pt>
                <c:pt idx="2955">
                  <c:v>643.21900000000005</c:v>
                </c:pt>
                <c:pt idx="2956">
                  <c:v>643.048</c:v>
                </c:pt>
                <c:pt idx="2957">
                  <c:v>642.93899999999996</c:v>
                </c:pt>
                <c:pt idx="2958">
                  <c:v>642.89800000000002</c:v>
                </c:pt>
                <c:pt idx="2959">
                  <c:v>642.904</c:v>
                </c:pt>
                <c:pt idx="2960">
                  <c:v>642.79300000000001</c:v>
                </c:pt>
                <c:pt idx="2961">
                  <c:v>642.57100000000003</c:v>
                </c:pt>
                <c:pt idx="2962">
                  <c:v>642.19799999999998</c:v>
                </c:pt>
                <c:pt idx="2963">
                  <c:v>641.42200000000003</c:v>
                </c:pt>
                <c:pt idx="2964">
                  <c:v>640.86199999999997</c:v>
                </c:pt>
                <c:pt idx="2965">
                  <c:v>640.26800000000003</c:v>
                </c:pt>
                <c:pt idx="2966">
                  <c:v>639.85199999999998</c:v>
                </c:pt>
                <c:pt idx="2967">
                  <c:v>639.44799999999998</c:v>
                </c:pt>
                <c:pt idx="2968">
                  <c:v>638.81799999999998</c:v>
                </c:pt>
                <c:pt idx="2969">
                  <c:v>638.38499999999999</c:v>
                </c:pt>
                <c:pt idx="2970">
                  <c:v>637.76199999999994</c:v>
                </c:pt>
                <c:pt idx="2971">
                  <c:v>637.29200000000003</c:v>
                </c:pt>
                <c:pt idx="2972">
                  <c:v>636.96400000000006</c:v>
                </c:pt>
                <c:pt idx="2973">
                  <c:v>636.55799999999999</c:v>
                </c:pt>
                <c:pt idx="2974">
                  <c:v>636.22199999999998</c:v>
                </c:pt>
                <c:pt idx="2975">
                  <c:v>636.06100000000004</c:v>
                </c:pt>
                <c:pt idx="2976">
                  <c:v>635.42100000000005</c:v>
                </c:pt>
                <c:pt idx="2977">
                  <c:v>635.29700000000003</c:v>
                </c:pt>
                <c:pt idx="2978">
                  <c:v>635.19000000000005</c:v>
                </c:pt>
                <c:pt idx="2979">
                  <c:v>635.20600000000002</c:v>
                </c:pt>
                <c:pt idx="2980">
                  <c:v>634.87099999999998</c:v>
                </c:pt>
                <c:pt idx="2981">
                  <c:v>635.08600000000001</c:v>
                </c:pt>
                <c:pt idx="2982">
                  <c:v>635.125</c:v>
                </c:pt>
                <c:pt idx="2983">
                  <c:v>635.21600000000001</c:v>
                </c:pt>
                <c:pt idx="2984">
                  <c:v>635.30399999999997</c:v>
                </c:pt>
                <c:pt idx="2985">
                  <c:v>635.56399999999996</c:v>
                </c:pt>
                <c:pt idx="2986">
                  <c:v>635.61599999999999</c:v>
                </c:pt>
                <c:pt idx="2987">
                  <c:v>635.59799999999996</c:v>
                </c:pt>
                <c:pt idx="2988">
                  <c:v>636.08100000000002</c:v>
                </c:pt>
                <c:pt idx="2989">
                  <c:v>636.58000000000004</c:v>
                </c:pt>
                <c:pt idx="2990">
                  <c:v>637.10599999999999</c:v>
                </c:pt>
                <c:pt idx="2991">
                  <c:v>637.28899999999999</c:v>
                </c:pt>
                <c:pt idx="2992">
                  <c:v>637.67700000000002</c:v>
                </c:pt>
                <c:pt idx="2993">
                  <c:v>637.12400000000002</c:v>
                </c:pt>
                <c:pt idx="2994">
                  <c:v>636.553</c:v>
                </c:pt>
                <c:pt idx="2995">
                  <c:v>636.77599999999995</c:v>
                </c:pt>
                <c:pt idx="2996">
                  <c:v>636.851</c:v>
                </c:pt>
                <c:pt idx="2997">
                  <c:v>636.57299999999998</c:v>
                </c:pt>
                <c:pt idx="2998">
                  <c:v>635.84299999999996</c:v>
                </c:pt>
                <c:pt idx="2999">
                  <c:v>635.72500000000002</c:v>
                </c:pt>
                <c:pt idx="3000">
                  <c:v>635.36099999999999</c:v>
                </c:pt>
                <c:pt idx="3001">
                  <c:v>635.428</c:v>
                </c:pt>
                <c:pt idx="3002">
                  <c:v>634.94899999999996</c:v>
                </c:pt>
                <c:pt idx="3003">
                  <c:v>635.07100000000003</c:v>
                </c:pt>
                <c:pt idx="3004">
                  <c:v>635.24300000000005</c:v>
                </c:pt>
                <c:pt idx="3005">
                  <c:v>634.42399999999998</c:v>
                </c:pt>
                <c:pt idx="3006">
                  <c:v>633.64499999999998</c:v>
                </c:pt>
                <c:pt idx="3007">
                  <c:v>633.02</c:v>
                </c:pt>
                <c:pt idx="3008">
                  <c:v>632.13400000000001</c:v>
                </c:pt>
                <c:pt idx="3009">
                  <c:v>631.54600000000005</c:v>
                </c:pt>
                <c:pt idx="3010">
                  <c:v>630.57299999999998</c:v>
                </c:pt>
                <c:pt idx="3011">
                  <c:v>629.89800000000002</c:v>
                </c:pt>
                <c:pt idx="3012">
                  <c:v>629.46</c:v>
                </c:pt>
                <c:pt idx="3013">
                  <c:v>629.27099999999996</c:v>
                </c:pt>
                <c:pt idx="3014">
                  <c:v>628.99400000000003</c:v>
                </c:pt>
                <c:pt idx="3015">
                  <c:v>628.76199999999994</c:v>
                </c:pt>
                <c:pt idx="3016">
                  <c:v>629.48400000000004</c:v>
                </c:pt>
                <c:pt idx="3017">
                  <c:v>629.62599999999998</c:v>
                </c:pt>
                <c:pt idx="3018">
                  <c:v>629.59799999999996</c:v>
                </c:pt>
                <c:pt idx="3019">
                  <c:v>629.40099999999995</c:v>
                </c:pt>
                <c:pt idx="3020">
                  <c:v>628.55999999999995</c:v>
                </c:pt>
                <c:pt idx="3021">
                  <c:v>628.54999999999995</c:v>
                </c:pt>
                <c:pt idx="3022">
                  <c:v>627.77099999999996</c:v>
                </c:pt>
                <c:pt idx="3023">
                  <c:v>627.79899999999998</c:v>
                </c:pt>
                <c:pt idx="3024">
                  <c:v>627.99900000000002</c:v>
                </c:pt>
                <c:pt idx="3025">
                  <c:v>628.226</c:v>
                </c:pt>
                <c:pt idx="3026">
                  <c:v>628.38099999999997</c:v>
                </c:pt>
                <c:pt idx="3027">
                  <c:v>628.73</c:v>
                </c:pt>
                <c:pt idx="3028">
                  <c:v>629.03599999999994</c:v>
                </c:pt>
                <c:pt idx="3029">
                  <c:v>629.64700000000005</c:v>
                </c:pt>
                <c:pt idx="3030">
                  <c:v>630.14300000000003</c:v>
                </c:pt>
                <c:pt idx="3031">
                  <c:v>630.53700000000003</c:v>
                </c:pt>
                <c:pt idx="3032">
                  <c:v>630.13499999999999</c:v>
                </c:pt>
                <c:pt idx="3033">
                  <c:v>630.45899999999995</c:v>
                </c:pt>
                <c:pt idx="3034">
                  <c:v>630.46</c:v>
                </c:pt>
                <c:pt idx="3035">
                  <c:v>630.38800000000003</c:v>
                </c:pt>
                <c:pt idx="3036">
                  <c:v>630.40300000000002</c:v>
                </c:pt>
                <c:pt idx="3037">
                  <c:v>629.59400000000005</c:v>
                </c:pt>
                <c:pt idx="3038">
                  <c:v>629.38099999999997</c:v>
                </c:pt>
                <c:pt idx="3039">
                  <c:v>628.41600000000005</c:v>
                </c:pt>
                <c:pt idx="3040">
                  <c:v>627.85699999999997</c:v>
                </c:pt>
                <c:pt idx="3041">
                  <c:v>663.16800000000001</c:v>
                </c:pt>
                <c:pt idx="3042">
                  <c:v>654.62400000000002</c:v>
                </c:pt>
                <c:pt idx="3043">
                  <c:v>651.48500000000001</c:v>
                </c:pt>
                <c:pt idx="3044">
                  <c:v>650.24800000000005</c:v>
                </c:pt>
                <c:pt idx="3045">
                  <c:v>649.67600000000004</c:v>
                </c:pt>
                <c:pt idx="3046">
                  <c:v>648.85699999999997</c:v>
                </c:pt>
                <c:pt idx="3047">
                  <c:v>647.54499999999996</c:v>
                </c:pt>
                <c:pt idx="3048">
                  <c:v>645.83500000000004</c:v>
                </c:pt>
                <c:pt idx="3049">
                  <c:v>644.58100000000002</c:v>
                </c:pt>
                <c:pt idx="3050">
                  <c:v>643.47500000000002</c:v>
                </c:pt>
                <c:pt idx="3051">
                  <c:v>643.52700000000004</c:v>
                </c:pt>
                <c:pt idx="3052">
                  <c:v>643.70399999999995</c:v>
                </c:pt>
                <c:pt idx="3053">
                  <c:v>595.41</c:v>
                </c:pt>
                <c:pt idx="3054">
                  <c:v>625.77800000000002</c:v>
                </c:pt>
                <c:pt idx="3055">
                  <c:v>625.44799999999998</c:v>
                </c:pt>
                <c:pt idx="3056">
                  <c:v>623.10699999999997</c:v>
                </c:pt>
                <c:pt idx="3057">
                  <c:v>624.27599999999995</c:v>
                </c:pt>
                <c:pt idx="3058">
                  <c:v>624.02</c:v>
                </c:pt>
                <c:pt idx="3059">
                  <c:v>623.40599999999995</c:v>
                </c:pt>
                <c:pt idx="3060">
                  <c:v>623.14800000000002</c:v>
                </c:pt>
                <c:pt idx="3061">
                  <c:v>623.04600000000005</c:v>
                </c:pt>
                <c:pt idx="3062">
                  <c:v>623.22199999999998</c:v>
                </c:pt>
                <c:pt idx="3063">
                  <c:v>623.24400000000003</c:v>
                </c:pt>
                <c:pt idx="3064">
                  <c:v>623.755</c:v>
                </c:pt>
                <c:pt idx="3065">
                  <c:v>623.37800000000004</c:v>
                </c:pt>
                <c:pt idx="3066">
                  <c:v>623.697</c:v>
                </c:pt>
                <c:pt idx="3067">
                  <c:v>623.96600000000001</c:v>
                </c:pt>
                <c:pt idx="3068">
                  <c:v>624.13599999999997</c:v>
                </c:pt>
                <c:pt idx="3069">
                  <c:v>624.29200000000003</c:v>
                </c:pt>
                <c:pt idx="3070">
                  <c:v>624.64099999999996</c:v>
                </c:pt>
                <c:pt idx="3071">
                  <c:v>624.81399999999996</c:v>
                </c:pt>
                <c:pt idx="3072">
                  <c:v>624.99900000000002</c:v>
                </c:pt>
                <c:pt idx="3073">
                  <c:v>625.27499999999998</c:v>
                </c:pt>
                <c:pt idx="3074">
                  <c:v>625.75400000000002</c:v>
                </c:pt>
                <c:pt idx="3075">
                  <c:v>625.91399999999999</c:v>
                </c:pt>
                <c:pt idx="3076">
                  <c:v>625.55899999999997</c:v>
                </c:pt>
                <c:pt idx="3077">
                  <c:v>625.84699999999998</c:v>
                </c:pt>
                <c:pt idx="3078">
                  <c:v>626.06799999999998</c:v>
                </c:pt>
                <c:pt idx="3079">
                  <c:v>626.20299999999997</c:v>
                </c:pt>
                <c:pt idx="3080">
                  <c:v>626.33500000000004</c:v>
                </c:pt>
                <c:pt idx="3081">
                  <c:v>626.44399999999996</c:v>
                </c:pt>
                <c:pt idx="3082">
                  <c:v>626.42700000000002</c:v>
                </c:pt>
                <c:pt idx="3083">
                  <c:v>626.41899999999998</c:v>
                </c:pt>
                <c:pt idx="3084">
                  <c:v>626.37599999999998</c:v>
                </c:pt>
                <c:pt idx="3085">
                  <c:v>625.73400000000004</c:v>
                </c:pt>
                <c:pt idx="3086">
                  <c:v>625.36199999999997</c:v>
                </c:pt>
                <c:pt idx="3087">
                  <c:v>624.85400000000004</c:v>
                </c:pt>
                <c:pt idx="3088">
                  <c:v>624.28899999999999</c:v>
                </c:pt>
                <c:pt idx="3089">
                  <c:v>623.63</c:v>
                </c:pt>
                <c:pt idx="3090">
                  <c:v>623.05899999999997</c:v>
                </c:pt>
                <c:pt idx="3091">
                  <c:v>622.43499999999995</c:v>
                </c:pt>
                <c:pt idx="3092">
                  <c:v>621.78399999999999</c:v>
                </c:pt>
                <c:pt idx="3093">
                  <c:v>621.19299999999998</c:v>
                </c:pt>
                <c:pt idx="3094">
                  <c:v>620.56700000000001</c:v>
                </c:pt>
                <c:pt idx="3095">
                  <c:v>620.048</c:v>
                </c:pt>
                <c:pt idx="3096">
                  <c:v>619.42600000000004</c:v>
                </c:pt>
                <c:pt idx="3097">
                  <c:v>619.12900000000002</c:v>
                </c:pt>
                <c:pt idx="3098">
                  <c:v>618.88900000000001</c:v>
                </c:pt>
                <c:pt idx="3099">
                  <c:v>618.62699999999995</c:v>
                </c:pt>
                <c:pt idx="3100">
                  <c:v>618.45399999999995</c:v>
                </c:pt>
                <c:pt idx="3101">
                  <c:v>618.26900000000001</c:v>
                </c:pt>
                <c:pt idx="3102">
                  <c:v>617.98400000000004</c:v>
                </c:pt>
                <c:pt idx="3103">
                  <c:v>617.69600000000003</c:v>
                </c:pt>
                <c:pt idx="3104">
                  <c:v>617.59400000000005</c:v>
                </c:pt>
                <c:pt idx="3105">
                  <c:v>617.53200000000004</c:v>
                </c:pt>
                <c:pt idx="3106">
                  <c:v>617.53399999999999</c:v>
                </c:pt>
                <c:pt idx="3107">
                  <c:v>617.77</c:v>
                </c:pt>
                <c:pt idx="3108">
                  <c:v>617.75699999999995</c:v>
                </c:pt>
                <c:pt idx="3109">
                  <c:v>618.03</c:v>
                </c:pt>
                <c:pt idx="3110">
                  <c:v>618.37199999999996</c:v>
                </c:pt>
                <c:pt idx="3111">
                  <c:v>618.27599999999995</c:v>
                </c:pt>
                <c:pt idx="3112">
                  <c:v>619.24</c:v>
                </c:pt>
                <c:pt idx="3113">
                  <c:v>619.75599999999997</c:v>
                </c:pt>
                <c:pt idx="3114">
                  <c:v>620.03300000000002</c:v>
                </c:pt>
                <c:pt idx="3115">
                  <c:v>620.31700000000001</c:v>
                </c:pt>
                <c:pt idx="3116">
                  <c:v>620.63499999999999</c:v>
                </c:pt>
                <c:pt idx="3117">
                  <c:v>621.04600000000005</c:v>
                </c:pt>
                <c:pt idx="3118">
                  <c:v>621.60500000000002</c:v>
                </c:pt>
                <c:pt idx="3119">
                  <c:v>621.82399999999996</c:v>
                </c:pt>
                <c:pt idx="3120">
                  <c:v>622.20500000000004</c:v>
                </c:pt>
                <c:pt idx="3121">
                  <c:v>622.72199999999998</c:v>
                </c:pt>
                <c:pt idx="3122">
                  <c:v>623.17700000000002</c:v>
                </c:pt>
                <c:pt idx="3123">
                  <c:v>623.50900000000001</c:v>
                </c:pt>
                <c:pt idx="3124">
                  <c:v>623.88099999999997</c:v>
                </c:pt>
                <c:pt idx="3125">
                  <c:v>624.17700000000002</c:v>
                </c:pt>
                <c:pt idx="3126">
                  <c:v>624.49599999999998</c:v>
                </c:pt>
                <c:pt idx="3127">
                  <c:v>624.76</c:v>
                </c:pt>
                <c:pt idx="3128">
                  <c:v>624.93499999999995</c:v>
                </c:pt>
                <c:pt idx="3129">
                  <c:v>625.19899999999996</c:v>
                </c:pt>
                <c:pt idx="3130">
                  <c:v>625.28399999999999</c:v>
                </c:pt>
                <c:pt idx="3131">
                  <c:v>625.43799999999999</c:v>
                </c:pt>
                <c:pt idx="3132">
                  <c:v>625.41700000000003</c:v>
                </c:pt>
                <c:pt idx="3133">
                  <c:v>625.35799999999995</c:v>
                </c:pt>
                <c:pt idx="3134">
                  <c:v>625.33600000000001</c:v>
                </c:pt>
                <c:pt idx="3135">
                  <c:v>624.95000000000005</c:v>
                </c:pt>
                <c:pt idx="3136">
                  <c:v>625.06299999999999</c:v>
                </c:pt>
                <c:pt idx="3137">
                  <c:v>625.27499999999998</c:v>
                </c:pt>
                <c:pt idx="3138">
                  <c:v>625.55799999999999</c:v>
                </c:pt>
                <c:pt idx="3139">
                  <c:v>625.80600000000004</c:v>
                </c:pt>
                <c:pt idx="3140">
                  <c:v>625.71299999999997</c:v>
                </c:pt>
                <c:pt idx="3141">
                  <c:v>625.73199999999997</c:v>
                </c:pt>
                <c:pt idx="3142">
                  <c:v>626.04600000000005</c:v>
                </c:pt>
                <c:pt idx="3143">
                  <c:v>626.048</c:v>
                </c:pt>
                <c:pt idx="3144">
                  <c:v>626.524</c:v>
                </c:pt>
                <c:pt idx="3145">
                  <c:v>626.56500000000005</c:v>
                </c:pt>
                <c:pt idx="3146">
                  <c:v>626.60199999999998</c:v>
                </c:pt>
                <c:pt idx="3147">
                  <c:v>626.54999999999995</c:v>
                </c:pt>
                <c:pt idx="3148">
                  <c:v>626.62400000000002</c:v>
                </c:pt>
                <c:pt idx="3149">
                  <c:v>626.84299999999996</c:v>
                </c:pt>
                <c:pt idx="3150">
                  <c:v>626.90700000000004</c:v>
                </c:pt>
                <c:pt idx="3151">
                  <c:v>627.38</c:v>
                </c:pt>
                <c:pt idx="3152">
                  <c:v>627.33600000000001</c:v>
                </c:pt>
                <c:pt idx="3153">
                  <c:v>627.20100000000002</c:v>
                </c:pt>
                <c:pt idx="3154">
                  <c:v>627.09</c:v>
                </c:pt>
                <c:pt idx="3155">
                  <c:v>626.93499999999995</c:v>
                </c:pt>
                <c:pt idx="3156">
                  <c:v>626.79399999999998</c:v>
                </c:pt>
                <c:pt idx="3157">
                  <c:v>626.649</c:v>
                </c:pt>
                <c:pt idx="3158">
                  <c:v>626.98099999999999</c:v>
                </c:pt>
                <c:pt idx="3159">
                  <c:v>626.87199999999996</c:v>
                </c:pt>
                <c:pt idx="3160">
                  <c:v>627.01800000000003</c:v>
                </c:pt>
                <c:pt idx="3161">
                  <c:v>625.74099999999999</c:v>
                </c:pt>
                <c:pt idx="3162">
                  <c:v>157.58099999999999</c:v>
                </c:pt>
                <c:pt idx="3163">
                  <c:v>118.291</c:v>
                </c:pt>
                <c:pt idx="3164">
                  <c:v>104.34099999999999</c:v>
                </c:pt>
                <c:pt idx="3165">
                  <c:v>92.072400000000002</c:v>
                </c:pt>
                <c:pt idx="3166">
                  <c:v>85.613299999999995</c:v>
                </c:pt>
                <c:pt idx="3167">
                  <c:v>80.1965</c:v>
                </c:pt>
                <c:pt idx="3168">
                  <c:v>76.686099999999996</c:v>
                </c:pt>
                <c:pt idx="3169">
                  <c:v>74.832599999999999</c:v>
                </c:pt>
                <c:pt idx="3170">
                  <c:v>72.259399999999999</c:v>
                </c:pt>
                <c:pt idx="3171">
                  <c:v>70.077500000000001</c:v>
                </c:pt>
                <c:pt idx="3172">
                  <c:v>67.864900000000006</c:v>
                </c:pt>
                <c:pt idx="3173">
                  <c:v>67.200599999999994</c:v>
                </c:pt>
                <c:pt idx="3174">
                  <c:v>72.574200000000005</c:v>
                </c:pt>
                <c:pt idx="3175">
                  <c:v>80.736999999999995</c:v>
                </c:pt>
                <c:pt idx="3176">
                  <c:v>79.207800000000006</c:v>
                </c:pt>
                <c:pt idx="3177">
                  <c:v>80.299000000000007</c:v>
                </c:pt>
                <c:pt idx="3178">
                  <c:v>78.239800000000002</c:v>
                </c:pt>
                <c:pt idx="3179">
                  <c:v>75.912999999999997</c:v>
                </c:pt>
                <c:pt idx="3180">
                  <c:v>74.818399999999997</c:v>
                </c:pt>
                <c:pt idx="3181">
                  <c:v>74.265600000000006</c:v>
                </c:pt>
                <c:pt idx="3182">
                  <c:v>73.915800000000004</c:v>
                </c:pt>
                <c:pt idx="3183">
                  <c:v>74.692800000000005</c:v>
                </c:pt>
                <c:pt idx="3184">
                  <c:v>74.8125</c:v>
                </c:pt>
                <c:pt idx="3185">
                  <c:v>75.323899999999995</c:v>
                </c:pt>
                <c:pt idx="3186">
                  <c:v>74.406000000000006</c:v>
                </c:pt>
                <c:pt idx="3187">
                  <c:v>73.634799999999998</c:v>
                </c:pt>
                <c:pt idx="3188">
                  <c:v>72.466899999999995</c:v>
                </c:pt>
                <c:pt idx="3189">
                  <c:v>71.819299999999998</c:v>
                </c:pt>
                <c:pt idx="3190">
                  <c:v>71.428600000000003</c:v>
                </c:pt>
                <c:pt idx="3191">
                  <c:v>71.061700000000002</c:v>
                </c:pt>
                <c:pt idx="3192">
                  <c:v>70.585700000000003</c:v>
                </c:pt>
                <c:pt idx="3193">
                  <c:v>70.6995</c:v>
                </c:pt>
                <c:pt idx="3194">
                  <c:v>70.728099999999998</c:v>
                </c:pt>
                <c:pt idx="3195">
                  <c:v>70.912999999999997</c:v>
                </c:pt>
                <c:pt idx="3196">
                  <c:v>70.676100000000005</c:v>
                </c:pt>
                <c:pt idx="3197">
                  <c:v>69.939700000000002</c:v>
                </c:pt>
                <c:pt idx="3198">
                  <c:v>69.915199999999999</c:v>
                </c:pt>
                <c:pt idx="3199">
                  <c:v>70.284499999999994</c:v>
                </c:pt>
                <c:pt idx="3200">
                  <c:v>70.633300000000006</c:v>
                </c:pt>
                <c:pt idx="3201">
                  <c:v>70.867400000000004</c:v>
                </c:pt>
                <c:pt idx="3202">
                  <c:v>71.526799999999994</c:v>
                </c:pt>
                <c:pt idx="3203">
                  <c:v>72.362300000000005</c:v>
                </c:pt>
                <c:pt idx="3204">
                  <c:v>73.875399999999999</c:v>
                </c:pt>
                <c:pt idx="3205">
                  <c:v>74.685100000000006</c:v>
                </c:pt>
                <c:pt idx="3206">
                  <c:v>75.606899999999996</c:v>
                </c:pt>
                <c:pt idx="3207">
                  <c:v>76.495500000000007</c:v>
                </c:pt>
                <c:pt idx="3208">
                  <c:v>77.207300000000004</c:v>
                </c:pt>
                <c:pt idx="3209">
                  <c:v>77.8964</c:v>
                </c:pt>
                <c:pt idx="3210">
                  <c:v>78.706800000000001</c:v>
                </c:pt>
                <c:pt idx="3211">
                  <c:v>79.509900000000002</c:v>
                </c:pt>
                <c:pt idx="3212">
                  <c:v>80.409899999999993</c:v>
                </c:pt>
                <c:pt idx="3213">
                  <c:v>81.348100000000002</c:v>
                </c:pt>
                <c:pt idx="3214">
                  <c:v>81.962199999999996</c:v>
                </c:pt>
                <c:pt idx="3215">
                  <c:v>82.607699999999994</c:v>
                </c:pt>
                <c:pt idx="3216">
                  <c:v>82.846299999999999</c:v>
                </c:pt>
                <c:pt idx="3217">
                  <c:v>84.332899999999995</c:v>
                </c:pt>
                <c:pt idx="3218">
                  <c:v>85.106800000000007</c:v>
                </c:pt>
                <c:pt idx="3219">
                  <c:v>86.098799999999997</c:v>
                </c:pt>
                <c:pt idx="3220">
                  <c:v>87.207400000000007</c:v>
                </c:pt>
                <c:pt idx="3221">
                  <c:v>88.670100000000005</c:v>
                </c:pt>
                <c:pt idx="3222">
                  <c:v>89.472700000000003</c:v>
                </c:pt>
                <c:pt idx="3223">
                  <c:v>90.338700000000003</c:v>
                </c:pt>
                <c:pt idx="3224">
                  <c:v>91.055599999999998</c:v>
                </c:pt>
                <c:pt idx="3225">
                  <c:v>91.760400000000004</c:v>
                </c:pt>
                <c:pt idx="3226">
                  <c:v>92.4495</c:v>
                </c:pt>
                <c:pt idx="3227">
                  <c:v>93.019900000000007</c:v>
                </c:pt>
                <c:pt idx="3228">
                  <c:v>93.538799999999995</c:v>
                </c:pt>
                <c:pt idx="3229">
                  <c:v>93.999300000000005</c:v>
                </c:pt>
                <c:pt idx="3230">
                  <c:v>94.343599999999995</c:v>
                </c:pt>
                <c:pt idx="3231">
                  <c:v>94.608699999999999</c:v>
                </c:pt>
                <c:pt idx="3232">
                  <c:v>94.856399999999994</c:v>
                </c:pt>
                <c:pt idx="3233">
                  <c:v>94.762500000000003</c:v>
                </c:pt>
                <c:pt idx="3234">
                  <c:v>94.867800000000003</c:v>
                </c:pt>
                <c:pt idx="3235">
                  <c:v>94.136200000000002</c:v>
                </c:pt>
                <c:pt idx="3236">
                  <c:v>94.089799999999997</c:v>
                </c:pt>
                <c:pt idx="3237">
                  <c:v>93.810100000000006</c:v>
                </c:pt>
                <c:pt idx="3238">
                  <c:v>93.434299999999993</c:v>
                </c:pt>
                <c:pt idx="3239">
                  <c:v>92.631299999999996</c:v>
                </c:pt>
                <c:pt idx="3240">
                  <c:v>91.935400000000001</c:v>
                </c:pt>
                <c:pt idx="3241">
                  <c:v>91.692599999999999</c:v>
                </c:pt>
                <c:pt idx="3242">
                  <c:v>91.378500000000003</c:v>
                </c:pt>
                <c:pt idx="3243">
                  <c:v>90.937399999999997</c:v>
                </c:pt>
                <c:pt idx="3244">
                  <c:v>90.535200000000003</c:v>
                </c:pt>
                <c:pt idx="3245">
                  <c:v>90.087500000000006</c:v>
                </c:pt>
                <c:pt idx="3246">
                  <c:v>89.581599999999995</c:v>
                </c:pt>
                <c:pt idx="3247">
                  <c:v>89.148399999999995</c:v>
                </c:pt>
                <c:pt idx="3248">
                  <c:v>88.785200000000003</c:v>
                </c:pt>
                <c:pt idx="3249">
                  <c:v>88.558599999999998</c:v>
                </c:pt>
                <c:pt idx="3250">
                  <c:v>88.227599999999995</c:v>
                </c:pt>
                <c:pt idx="3251">
                  <c:v>87.961100000000002</c:v>
                </c:pt>
                <c:pt idx="3252">
                  <c:v>87.421099999999996</c:v>
                </c:pt>
                <c:pt idx="3253">
                  <c:v>87.162499999999994</c:v>
                </c:pt>
                <c:pt idx="3254">
                  <c:v>86.894800000000004</c:v>
                </c:pt>
                <c:pt idx="3255">
                  <c:v>86.7333</c:v>
                </c:pt>
                <c:pt idx="3256">
                  <c:v>86.585700000000003</c:v>
                </c:pt>
                <c:pt idx="3257">
                  <c:v>86.471299999999999</c:v>
                </c:pt>
                <c:pt idx="3258">
                  <c:v>86.3018</c:v>
                </c:pt>
                <c:pt idx="3259">
                  <c:v>86.25</c:v>
                </c:pt>
                <c:pt idx="3260">
                  <c:v>86.139499999999998</c:v>
                </c:pt>
                <c:pt idx="3261">
                  <c:v>86.1434</c:v>
                </c:pt>
                <c:pt idx="3262">
                  <c:v>86.070700000000002</c:v>
                </c:pt>
                <c:pt idx="3263">
                  <c:v>86.003</c:v>
                </c:pt>
                <c:pt idx="3264">
                  <c:v>85.912000000000006</c:v>
                </c:pt>
                <c:pt idx="3265">
                  <c:v>85.796999999999997</c:v>
                </c:pt>
                <c:pt idx="3266">
                  <c:v>85.723600000000005</c:v>
                </c:pt>
                <c:pt idx="3267">
                  <c:v>85.677199999999999</c:v>
                </c:pt>
                <c:pt idx="3268">
                  <c:v>85.562399999999997</c:v>
                </c:pt>
                <c:pt idx="3269">
                  <c:v>86.671000000000006</c:v>
                </c:pt>
                <c:pt idx="3270">
                  <c:v>87.214399999999998</c:v>
                </c:pt>
                <c:pt idx="3271">
                  <c:v>88.182299999999998</c:v>
                </c:pt>
                <c:pt idx="3272">
                  <c:v>89.639300000000006</c:v>
                </c:pt>
                <c:pt idx="3273">
                  <c:v>90.258300000000006</c:v>
                </c:pt>
                <c:pt idx="3274">
                  <c:v>91.610600000000005</c:v>
                </c:pt>
                <c:pt idx="3275">
                  <c:v>92.399100000000004</c:v>
                </c:pt>
                <c:pt idx="3276">
                  <c:v>93.036799999999999</c:v>
                </c:pt>
                <c:pt idx="3277">
                  <c:v>93.679500000000004</c:v>
                </c:pt>
                <c:pt idx="3278">
                  <c:v>94.093000000000004</c:v>
                </c:pt>
                <c:pt idx="3279">
                  <c:v>94.507199999999997</c:v>
                </c:pt>
                <c:pt idx="3280">
                  <c:v>94.882400000000004</c:v>
                </c:pt>
                <c:pt idx="3281">
                  <c:v>95.102099999999993</c:v>
                </c:pt>
                <c:pt idx="3282">
                  <c:v>94.822699999999998</c:v>
                </c:pt>
                <c:pt idx="3283">
                  <c:v>413.25700000000001</c:v>
                </c:pt>
                <c:pt idx="3284">
                  <c:v>469.91500000000002</c:v>
                </c:pt>
                <c:pt idx="3285">
                  <c:v>493.91699999999997</c:v>
                </c:pt>
                <c:pt idx="3286">
                  <c:v>510.09800000000001</c:v>
                </c:pt>
                <c:pt idx="3287">
                  <c:v>520.73400000000004</c:v>
                </c:pt>
                <c:pt idx="3288">
                  <c:v>528.27499999999998</c:v>
                </c:pt>
                <c:pt idx="3289">
                  <c:v>533.37300000000005</c:v>
                </c:pt>
                <c:pt idx="3290">
                  <c:v>537.14400000000001</c:v>
                </c:pt>
                <c:pt idx="3291">
                  <c:v>540.36400000000003</c:v>
                </c:pt>
                <c:pt idx="3292">
                  <c:v>543.83799999999997</c:v>
                </c:pt>
                <c:pt idx="3293">
                  <c:v>547.06500000000005</c:v>
                </c:pt>
                <c:pt idx="3294">
                  <c:v>550.59299999999996</c:v>
                </c:pt>
                <c:pt idx="3295">
                  <c:v>626.43700000000001</c:v>
                </c:pt>
                <c:pt idx="3296">
                  <c:v>627.37900000000002</c:v>
                </c:pt>
                <c:pt idx="3297">
                  <c:v>617.65300000000002</c:v>
                </c:pt>
                <c:pt idx="3298">
                  <c:v>615.31100000000004</c:v>
                </c:pt>
                <c:pt idx="3299">
                  <c:v>611.18100000000004</c:v>
                </c:pt>
                <c:pt idx="3300">
                  <c:v>608.79700000000003</c:v>
                </c:pt>
                <c:pt idx="3301">
                  <c:v>607.57799999999997</c:v>
                </c:pt>
                <c:pt idx="3302">
                  <c:v>608.63</c:v>
                </c:pt>
                <c:pt idx="3303">
                  <c:v>608.23599999999999</c:v>
                </c:pt>
                <c:pt idx="3304">
                  <c:v>608.39</c:v>
                </c:pt>
                <c:pt idx="3305">
                  <c:v>608.51900000000001</c:v>
                </c:pt>
                <c:pt idx="3306">
                  <c:v>608.47799999999995</c:v>
                </c:pt>
                <c:pt idx="3307">
                  <c:v>608.45299999999997</c:v>
                </c:pt>
                <c:pt idx="3308">
                  <c:v>608.33199999999999</c:v>
                </c:pt>
                <c:pt idx="3309">
                  <c:v>608.19600000000003</c:v>
                </c:pt>
                <c:pt idx="3310">
                  <c:v>608.26499999999999</c:v>
                </c:pt>
                <c:pt idx="3311">
                  <c:v>608.16399999999999</c:v>
                </c:pt>
                <c:pt idx="3312">
                  <c:v>608.53200000000004</c:v>
                </c:pt>
                <c:pt idx="3313">
                  <c:v>608.5</c:v>
                </c:pt>
                <c:pt idx="3314">
                  <c:v>608.55899999999997</c:v>
                </c:pt>
                <c:pt idx="3315">
                  <c:v>608.79</c:v>
                </c:pt>
                <c:pt idx="3316">
                  <c:v>609.04899999999998</c:v>
                </c:pt>
                <c:pt idx="3317">
                  <c:v>609.15499999999997</c:v>
                </c:pt>
                <c:pt idx="3318">
                  <c:v>609.38400000000001</c:v>
                </c:pt>
                <c:pt idx="3319">
                  <c:v>609.57799999999997</c:v>
                </c:pt>
                <c:pt idx="3320">
                  <c:v>609.77099999999996</c:v>
                </c:pt>
                <c:pt idx="3321">
                  <c:v>609.95699999999999</c:v>
                </c:pt>
                <c:pt idx="3322">
                  <c:v>610.21500000000003</c:v>
                </c:pt>
                <c:pt idx="3323">
                  <c:v>610.13699999999994</c:v>
                </c:pt>
                <c:pt idx="3324">
                  <c:v>611.42600000000004</c:v>
                </c:pt>
                <c:pt idx="3325">
                  <c:v>612.09100000000001</c:v>
                </c:pt>
                <c:pt idx="3326">
                  <c:v>612.68200000000002</c:v>
                </c:pt>
                <c:pt idx="3327">
                  <c:v>612.61300000000006</c:v>
                </c:pt>
                <c:pt idx="3328">
                  <c:v>612.90499999999997</c:v>
                </c:pt>
                <c:pt idx="3329">
                  <c:v>613.25199999999995</c:v>
                </c:pt>
                <c:pt idx="3330">
                  <c:v>613.50099999999998</c:v>
                </c:pt>
                <c:pt idx="3331">
                  <c:v>613.83399999999995</c:v>
                </c:pt>
                <c:pt idx="3332">
                  <c:v>614.596</c:v>
                </c:pt>
                <c:pt idx="3333">
                  <c:v>614.87300000000005</c:v>
                </c:pt>
                <c:pt idx="3334">
                  <c:v>615.03899999999999</c:v>
                </c:pt>
                <c:pt idx="3335">
                  <c:v>615.21100000000001</c:v>
                </c:pt>
                <c:pt idx="3336">
                  <c:v>615.45000000000005</c:v>
                </c:pt>
                <c:pt idx="3337">
                  <c:v>615.45000000000005</c:v>
                </c:pt>
                <c:pt idx="3338">
                  <c:v>614.76499999999999</c:v>
                </c:pt>
                <c:pt idx="3339">
                  <c:v>613.99900000000002</c:v>
                </c:pt>
                <c:pt idx="3340">
                  <c:v>613.70399999999995</c:v>
                </c:pt>
                <c:pt idx="3341">
                  <c:v>613.28499999999997</c:v>
                </c:pt>
                <c:pt idx="3342">
                  <c:v>613.18200000000002</c:v>
                </c:pt>
                <c:pt idx="3343">
                  <c:v>613.19000000000005</c:v>
                </c:pt>
                <c:pt idx="3344">
                  <c:v>613.13199999999995</c:v>
                </c:pt>
                <c:pt idx="3345">
                  <c:v>613.15800000000002</c:v>
                </c:pt>
                <c:pt idx="3346">
                  <c:v>613.34900000000005</c:v>
                </c:pt>
                <c:pt idx="3347">
                  <c:v>613.44899999999996</c:v>
                </c:pt>
                <c:pt idx="3348">
                  <c:v>613.44799999999998</c:v>
                </c:pt>
                <c:pt idx="3349">
                  <c:v>613.48599999999999</c:v>
                </c:pt>
                <c:pt idx="3350">
                  <c:v>613.54899999999998</c:v>
                </c:pt>
                <c:pt idx="3351">
                  <c:v>613.64400000000001</c:v>
                </c:pt>
                <c:pt idx="3352">
                  <c:v>613.72900000000004</c:v>
                </c:pt>
                <c:pt idx="3353">
                  <c:v>613.85400000000004</c:v>
                </c:pt>
                <c:pt idx="3354">
                  <c:v>614.31799999999998</c:v>
                </c:pt>
                <c:pt idx="3355">
                  <c:v>614.37199999999996</c:v>
                </c:pt>
                <c:pt idx="3356">
                  <c:v>614.49900000000002</c:v>
                </c:pt>
                <c:pt idx="3357">
                  <c:v>614.19299999999998</c:v>
                </c:pt>
                <c:pt idx="3358">
                  <c:v>615.024</c:v>
                </c:pt>
                <c:pt idx="3359">
                  <c:v>615.11099999999999</c:v>
                </c:pt>
                <c:pt idx="3360">
                  <c:v>615.15800000000002</c:v>
                </c:pt>
                <c:pt idx="3361">
                  <c:v>615.11500000000001</c:v>
                </c:pt>
                <c:pt idx="3362">
                  <c:v>614.471</c:v>
                </c:pt>
                <c:pt idx="3363">
                  <c:v>614.33900000000006</c:v>
                </c:pt>
                <c:pt idx="3364">
                  <c:v>614.42200000000003</c:v>
                </c:pt>
                <c:pt idx="3365">
                  <c:v>614.52499999999998</c:v>
                </c:pt>
                <c:pt idx="3366">
                  <c:v>614.28899999999999</c:v>
                </c:pt>
                <c:pt idx="3367">
                  <c:v>614.59199999999998</c:v>
                </c:pt>
                <c:pt idx="3368">
                  <c:v>614.66600000000005</c:v>
                </c:pt>
                <c:pt idx="3369">
                  <c:v>614.97500000000002</c:v>
                </c:pt>
                <c:pt idx="3370">
                  <c:v>615.07600000000002</c:v>
                </c:pt>
                <c:pt idx="3371">
                  <c:v>615.21199999999999</c:v>
                </c:pt>
                <c:pt idx="3372">
                  <c:v>615.35900000000004</c:v>
                </c:pt>
                <c:pt idx="3373">
                  <c:v>615.45600000000002</c:v>
                </c:pt>
                <c:pt idx="3374">
                  <c:v>615.56500000000005</c:v>
                </c:pt>
                <c:pt idx="3375">
                  <c:v>615.64099999999996</c:v>
                </c:pt>
                <c:pt idx="3376">
                  <c:v>615.76099999999997</c:v>
                </c:pt>
                <c:pt idx="3377">
                  <c:v>615.73099999999999</c:v>
                </c:pt>
                <c:pt idx="3378">
                  <c:v>615.71900000000005</c:v>
                </c:pt>
                <c:pt idx="3379">
                  <c:v>615.65099999999995</c:v>
                </c:pt>
                <c:pt idx="3380">
                  <c:v>615.56500000000005</c:v>
                </c:pt>
                <c:pt idx="3381">
                  <c:v>615.46</c:v>
                </c:pt>
                <c:pt idx="3382">
                  <c:v>615.37</c:v>
                </c:pt>
                <c:pt idx="3383">
                  <c:v>615.25</c:v>
                </c:pt>
                <c:pt idx="3384">
                  <c:v>614.96100000000001</c:v>
                </c:pt>
                <c:pt idx="3385">
                  <c:v>614.88099999999997</c:v>
                </c:pt>
                <c:pt idx="3386">
                  <c:v>614.85900000000004</c:v>
                </c:pt>
                <c:pt idx="3387">
                  <c:v>614.81299999999999</c:v>
                </c:pt>
                <c:pt idx="3388">
                  <c:v>614.80700000000002</c:v>
                </c:pt>
                <c:pt idx="3389">
                  <c:v>614.79999999999995</c:v>
                </c:pt>
                <c:pt idx="3390">
                  <c:v>614.59400000000005</c:v>
                </c:pt>
                <c:pt idx="3391">
                  <c:v>614.53700000000003</c:v>
                </c:pt>
                <c:pt idx="3392">
                  <c:v>614.43499999999995</c:v>
                </c:pt>
                <c:pt idx="3393">
                  <c:v>614.09699999999998</c:v>
                </c:pt>
                <c:pt idx="3394">
                  <c:v>614.18200000000002</c:v>
                </c:pt>
                <c:pt idx="3395">
                  <c:v>614.18100000000004</c:v>
                </c:pt>
                <c:pt idx="3396">
                  <c:v>614.22900000000004</c:v>
                </c:pt>
                <c:pt idx="3397">
                  <c:v>613.99199999999996</c:v>
                </c:pt>
                <c:pt idx="3398">
                  <c:v>614.16899999999998</c:v>
                </c:pt>
                <c:pt idx="3399">
                  <c:v>614.50900000000001</c:v>
                </c:pt>
                <c:pt idx="3400">
                  <c:v>614.85699999999997</c:v>
                </c:pt>
                <c:pt idx="3401">
                  <c:v>615.21</c:v>
                </c:pt>
                <c:pt idx="3402">
                  <c:v>615.27700000000004</c:v>
                </c:pt>
                <c:pt idx="3403">
                  <c:v>615.72500000000002</c:v>
                </c:pt>
                <c:pt idx="3404">
                  <c:v>617.12099999999998</c:v>
                </c:pt>
                <c:pt idx="3405">
                  <c:v>1040.32</c:v>
                </c:pt>
                <c:pt idx="3406">
                  <c:v>1121.79</c:v>
                </c:pt>
                <c:pt idx="3407">
                  <c:v>1140.5</c:v>
                </c:pt>
                <c:pt idx="3408">
                  <c:v>1149.6199999999999</c:v>
                </c:pt>
                <c:pt idx="3409">
                  <c:v>1151.76</c:v>
                </c:pt>
                <c:pt idx="3410">
                  <c:v>1153.97</c:v>
                </c:pt>
                <c:pt idx="3411">
                  <c:v>1155.76</c:v>
                </c:pt>
                <c:pt idx="3412">
                  <c:v>1157.5999999999999</c:v>
                </c:pt>
                <c:pt idx="3413">
                  <c:v>1159.6099999999999</c:v>
                </c:pt>
                <c:pt idx="3414">
                  <c:v>1160.96</c:v>
                </c:pt>
                <c:pt idx="3415">
                  <c:v>1162.3699999999999</c:v>
                </c:pt>
                <c:pt idx="3416">
                  <c:v>1164.24</c:v>
                </c:pt>
                <c:pt idx="3417">
                  <c:v>1148.6400000000001</c:v>
                </c:pt>
                <c:pt idx="3418">
                  <c:v>1177.05</c:v>
                </c:pt>
                <c:pt idx="3419">
                  <c:v>1178.05</c:v>
                </c:pt>
                <c:pt idx="3420">
                  <c:v>1176.3599999999999</c:v>
                </c:pt>
                <c:pt idx="3421">
                  <c:v>1174.4100000000001</c:v>
                </c:pt>
                <c:pt idx="3422">
                  <c:v>1172.96</c:v>
                </c:pt>
                <c:pt idx="3423">
                  <c:v>1172.44</c:v>
                </c:pt>
                <c:pt idx="3424">
                  <c:v>1172.24</c:v>
                </c:pt>
                <c:pt idx="3425">
                  <c:v>1171.3399999999999</c:v>
                </c:pt>
                <c:pt idx="3426">
                  <c:v>1173.93</c:v>
                </c:pt>
                <c:pt idx="3427">
                  <c:v>1172.8800000000001</c:v>
                </c:pt>
                <c:pt idx="3428">
                  <c:v>1171.05</c:v>
                </c:pt>
                <c:pt idx="3429">
                  <c:v>1170.56</c:v>
                </c:pt>
                <c:pt idx="3430">
                  <c:v>1169.76</c:v>
                </c:pt>
                <c:pt idx="3431">
                  <c:v>1169.3499999999999</c:v>
                </c:pt>
                <c:pt idx="3432">
                  <c:v>1168.05</c:v>
                </c:pt>
                <c:pt idx="3433">
                  <c:v>1167.46</c:v>
                </c:pt>
                <c:pt idx="3434">
                  <c:v>1166.82</c:v>
                </c:pt>
                <c:pt idx="3435">
                  <c:v>1166.67</c:v>
                </c:pt>
                <c:pt idx="3436">
                  <c:v>1166.42</c:v>
                </c:pt>
                <c:pt idx="3437">
                  <c:v>1166.0999999999999</c:v>
                </c:pt>
                <c:pt idx="3438">
                  <c:v>1165.67</c:v>
                </c:pt>
                <c:pt idx="3439">
                  <c:v>1165.26</c:v>
                </c:pt>
                <c:pt idx="3440">
                  <c:v>1164.8599999999999</c:v>
                </c:pt>
                <c:pt idx="3441">
                  <c:v>1164.58</c:v>
                </c:pt>
                <c:pt idx="3442">
                  <c:v>1164.22</c:v>
                </c:pt>
                <c:pt idx="3443">
                  <c:v>1164.03</c:v>
                </c:pt>
                <c:pt idx="3444">
                  <c:v>1163.76</c:v>
                </c:pt>
                <c:pt idx="3445">
                  <c:v>1163.6300000000001</c:v>
                </c:pt>
                <c:pt idx="3446">
                  <c:v>1163.32</c:v>
                </c:pt>
                <c:pt idx="3447">
                  <c:v>1163.1500000000001</c:v>
                </c:pt>
                <c:pt idx="3448">
                  <c:v>1162.76</c:v>
                </c:pt>
                <c:pt idx="3449">
                  <c:v>1162.72</c:v>
                </c:pt>
                <c:pt idx="3450">
                  <c:v>1162.3900000000001</c:v>
                </c:pt>
                <c:pt idx="3451">
                  <c:v>1161.8599999999999</c:v>
                </c:pt>
                <c:pt idx="3452">
                  <c:v>1162.06</c:v>
                </c:pt>
                <c:pt idx="3453">
                  <c:v>1161.92</c:v>
                </c:pt>
                <c:pt idx="3454">
                  <c:v>1162.0899999999999</c:v>
                </c:pt>
                <c:pt idx="3455">
                  <c:v>1161.8499999999999</c:v>
                </c:pt>
                <c:pt idx="3456">
                  <c:v>1161.8399999999999</c:v>
                </c:pt>
                <c:pt idx="3457">
                  <c:v>1161.54</c:v>
                </c:pt>
                <c:pt idx="3458">
                  <c:v>1161.43</c:v>
                </c:pt>
                <c:pt idx="3459">
                  <c:v>1161.33</c:v>
                </c:pt>
                <c:pt idx="3460">
                  <c:v>1161.4100000000001</c:v>
                </c:pt>
                <c:pt idx="3461">
                  <c:v>1161.46</c:v>
                </c:pt>
                <c:pt idx="3462">
                  <c:v>1161.56</c:v>
                </c:pt>
                <c:pt idx="3463">
                  <c:v>1161.68</c:v>
                </c:pt>
                <c:pt idx="3464">
                  <c:v>1161.8599999999999</c:v>
                </c:pt>
                <c:pt idx="3465">
                  <c:v>1162.18</c:v>
                </c:pt>
                <c:pt idx="3466">
                  <c:v>1162.53</c:v>
                </c:pt>
                <c:pt idx="3467">
                  <c:v>1162.97</c:v>
                </c:pt>
                <c:pt idx="3468">
                  <c:v>1163.48</c:v>
                </c:pt>
                <c:pt idx="3469">
                  <c:v>1163.93</c:v>
                </c:pt>
                <c:pt idx="3470">
                  <c:v>1164.33</c:v>
                </c:pt>
                <c:pt idx="3471">
                  <c:v>1164.72</c:v>
                </c:pt>
                <c:pt idx="3472">
                  <c:v>1165.08</c:v>
                </c:pt>
                <c:pt idx="3473">
                  <c:v>1165.51</c:v>
                </c:pt>
                <c:pt idx="3474">
                  <c:v>1165.8</c:v>
                </c:pt>
                <c:pt idx="3475">
                  <c:v>1166.1099999999999</c:v>
                </c:pt>
                <c:pt idx="3476">
                  <c:v>1166.1300000000001</c:v>
                </c:pt>
                <c:pt idx="3477">
                  <c:v>1166.3</c:v>
                </c:pt>
                <c:pt idx="3478">
                  <c:v>1166.01</c:v>
                </c:pt>
                <c:pt idx="3479">
                  <c:v>1165.98</c:v>
                </c:pt>
                <c:pt idx="3480">
                  <c:v>1165.93</c:v>
                </c:pt>
                <c:pt idx="3481">
                  <c:v>1165.93</c:v>
                </c:pt>
                <c:pt idx="3482">
                  <c:v>1166.02</c:v>
                </c:pt>
                <c:pt idx="3483">
                  <c:v>1165.97</c:v>
                </c:pt>
                <c:pt idx="3484">
                  <c:v>1166.03</c:v>
                </c:pt>
                <c:pt idx="3485">
                  <c:v>1166.29</c:v>
                </c:pt>
                <c:pt idx="3486">
                  <c:v>1166.53</c:v>
                </c:pt>
                <c:pt idx="3487">
                  <c:v>1166.74</c:v>
                </c:pt>
                <c:pt idx="3488">
                  <c:v>1167.05</c:v>
                </c:pt>
                <c:pt idx="3489">
                  <c:v>1167.28</c:v>
                </c:pt>
                <c:pt idx="3490">
                  <c:v>1167.55</c:v>
                </c:pt>
                <c:pt idx="3491">
                  <c:v>1167.8399999999999</c:v>
                </c:pt>
                <c:pt idx="3492">
                  <c:v>1168.32</c:v>
                </c:pt>
                <c:pt idx="3493">
                  <c:v>1168.73</c:v>
                </c:pt>
                <c:pt idx="3494">
                  <c:v>1169.1500000000001</c:v>
                </c:pt>
                <c:pt idx="3495">
                  <c:v>1169.67</c:v>
                </c:pt>
                <c:pt idx="3496">
                  <c:v>1170.02</c:v>
                </c:pt>
                <c:pt idx="3497">
                  <c:v>1170.3599999999999</c:v>
                </c:pt>
                <c:pt idx="3498">
                  <c:v>1170.68</c:v>
                </c:pt>
                <c:pt idx="3499">
                  <c:v>1171.1600000000001</c:v>
                </c:pt>
                <c:pt idx="3500">
                  <c:v>1171.51</c:v>
                </c:pt>
                <c:pt idx="3501">
                  <c:v>1171.9000000000001</c:v>
                </c:pt>
                <c:pt idx="3502">
                  <c:v>1172.24</c:v>
                </c:pt>
                <c:pt idx="3503">
                  <c:v>1172.5</c:v>
                </c:pt>
                <c:pt idx="3504">
                  <c:v>1172.75</c:v>
                </c:pt>
                <c:pt idx="3505">
                  <c:v>1173.08</c:v>
                </c:pt>
                <c:pt idx="3506">
                  <c:v>1173.17</c:v>
                </c:pt>
                <c:pt idx="3507">
                  <c:v>1173.24</c:v>
                </c:pt>
                <c:pt idx="3508">
                  <c:v>1173.24</c:v>
                </c:pt>
                <c:pt idx="3509">
                  <c:v>1173.17</c:v>
                </c:pt>
                <c:pt idx="3510">
                  <c:v>1173.04</c:v>
                </c:pt>
                <c:pt idx="3511">
                  <c:v>1172.6099999999999</c:v>
                </c:pt>
                <c:pt idx="3512">
                  <c:v>1172.1600000000001</c:v>
                </c:pt>
                <c:pt idx="3513">
                  <c:v>1171.6300000000001</c:v>
                </c:pt>
                <c:pt idx="3514">
                  <c:v>1171.07</c:v>
                </c:pt>
                <c:pt idx="3515">
                  <c:v>1170.56</c:v>
                </c:pt>
                <c:pt idx="3516">
                  <c:v>1170.08</c:v>
                </c:pt>
                <c:pt idx="3517">
                  <c:v>1169.6600000000001</c:v>
                </c:pt>
                <c:pt idx="3518">
                  <c:v>1169.31</c:v>
                </c:pt>
                <c:pt idx="3519">
                  <c:v>1168.99</c:v>
                </c:pt>
                <c:pt idx="3520">
                  <c:v>1168.8599999999999</c:v>
                </c:pt>
                <c:pt idx="3521">
                  <c:v>1168.5899999999999</c:v>
                </c:pt>
                <c:pt idx="3522">
                  <c:v>1168.3399999999999</c:v>
                </c:pt>
                <c:pt idx="3523">
                  <c:v>1168.0899999999999</c:v>
                </c:pt>
                <c:pt idx="3524">
                  <c:v>1167.82</c:v>
                </c:pt>
                <c:pt idx="3525">
                  <c:v>1167.5999999999999</c:v>
                </c:pt>
                <c:pt idx="3526">
                  <c:v>1167.43</c:v>
                </c:pt>
                <c:pt idx="3527">
                  <c:v>1167.42</c:v>
                </c:pt>
                <c:pt idx="3528">
                  <c:v>1167.3900000000001</c:v>
                </c:pt>
                <c:pt idx="3529">
                  <c:v>1167.29</c:v>
                </c:pt>
                <c:pt idx="3530">
                  <c:v>1170.8900000000001</c:v>
                </c:pt>
                <c:pt idx="3531">
                  <c:v>1174.83</c:v>
                </c:pt>
                <c:pt idx="3532">
                  <c:v>1173.6099999999999</c:v>
                </c:pt>
                <c:pt idx="3533">
                  <c:v>1173.0899999999999</c:v>
                </c:pt>
                <c:pt idx="3534">
                  <c:v>1172.22</c:v>
                </c:pt>
                <c:pt idx="3535">
                  <c:v>1171.29</c:v>
                </c:pt>
                <c:pt idx="3536">
                  <c:v>1170.1300000000001</c:v>
                </c:pt>
                <c:pt idx="3537">
                  <c:v>1169.44</c:v>
                </c:pt>
                <c:pt idx="3538">
                  <c:v>1168.79</c:v>
                </c:pt>
                <c:pt idx="3539">
                  <c:v>1168.5</c:v>
                </c:pt>
                <c:pt idx="3540">
                  <c:v>1168.3900000000001</c:v>
                </c:pt>
                <c:pt idx="3541">
                  <c:v>1167.49</c:v>
                </c:pt>
                <c:pt idx="3542">
                  <c:v>1123.0999999999999</c:v>
                </c:pt>
                <c:pt idx="3543">
                  <c:v>1146</c:v>
                </c:pt>
                <c:pt idx="3544">
                  <c:v>1146.49</c:v>
                </c:pt>
                <c:pt idx="3545">
                  <c:v>1151.48</c:v>
                </c:pt>
                <c:pt idx="3546">
                  <c:v>1154.54</c:v>
                </c:pt>
                <c:pt idx="3547">
                  <c:v>1156.47</c:v>
                </c:pt>
                <c:pt idx="3548">
                  <c:v>1157.08</c:v>
                </c:pt>
                <c:pt idx="3549">
                  <c:v>1157.92</c:v>
                </c:pt>
                <c:pt idx="3550">
                  <c:v>1158.5999999999999</c:v>
                </c:pt>
                <c:pt idx="3551">
                  <c:v>1159.78</c:v>
                </c:pt>
                <c:pt idx="3552">
                  <c:v>1160.6600000000001</c:v>
                </c:pt>
                <c:pt idx="3553">
                  <c:v>1161</c:v>
                </c:pt>
                <c:pt idx="3554">
                  <c:v>1161.1300000000001</c:v>
                </c:pt>
                <c:pt idx="3555">
                  <c:v>1161.29</c:v>
                </c:pt>
                <c:pt idx="3556">
                  <c:v>1161.3900000000001</c:v>
                </c:pt>
                <c:pt idx="3557">
                  <c:v>1161.5</c:v>
                </c:pt>
                <c:pt idx="3558">
                  <c:v>1161.6400000000001</c:v>
                </c:pt>
                <c:pt idx="3559">
                  <c:v>1161.74</c:v>
                </c:pt>
                <c:pt idx="3560">
                  <c:v>1161.74</c:v>
                </c:pt>
                <c:pt idx="3561">
                  <c:v>1161.58</c:v>
                </c:pt>
                <c:pt idx="3562">
                  <c:v>1161.49</c:v>
                </c:pt>
                <c:pt idx="3563">
                  <c:v>1161.77</c:v>
                </c:pt>
                <c:pt idx="3564">
                  <c:v>1161.25</c:v>
                </c:pt>
                <c:pt idx="3565">
                  <c:v>1160.27</c:v>
                </c:pt>
                <c:pt idx="3566">
                  <c:v>1159.46</c:v>
                </c:pt>
                <c:pt idx="3567">
                  <c:v>1158.68</c:v>
                </c:pt>
                <c:pt idx="3568">
                  <c:v>1157.81</c:v>
                </c:pt>
                <c:pt idx="3569">
                  <c:v>1156.9100000000001</c:v>
                </c:pt>
                <c:pt idx="3570">
                  <c:v>1156.1500000000001</c:v>
                </c:pt>
                <c:pt idx="3571">
                  <c:v>1155.21</c:v>
                </c:pt>
                <c:pt idx="3572">
                  <c:v>1154.27</c:v>
                </c:pt>
                <c:pt idx="3573">
                  <c:v>1153.44</c:v>
                </c:pt>
                <c:pt idx="3574">
                  <c:v>1152.48</c:v>
                </c:pt>
                <c:pt idx="3575">
                  <c:v>1151.82</c:v>
                </c:pt>
                <c:pt idx="3576">
                  <c:v>1151.21</c:v>
                </c:pt>
                <c:pt idx="3577">
                  <c:v>1150.6400000000001</c:v>
                </c:pt>
                <c:pt idx="3578">
                  <c:v>1150.24</c:v>
                </c:pt>
                <c:pt idx="3579">
                  <c:v>1149.92</c:v>
                </c:pt>
                <c:pt idx="3580">
                  <c:v>1149.6600000000001</c:v>
                </c:pt>
                <c:pt idx="3581">
                  <c:v>1149.4000000000001</c:v>
                </c:pt>
                <c:pt idx="3582">
                  <c:v>1149.1400000000001</c:v>
                </c:pt>
                <c:pt idx="3583">
                  <c:v>1148.92</c:v>
                </c:pt>
                <c:pt idx="3584">
                  <c:v>1148.76</c:v>
                </c:pt>
                <c:pt idx="3585">
                  <c:v>1148.6199999999999</c:v>
                </c:pt>
                <c:pt idx="3586">
                  <c:v>1148.54</c:v>
                </c:pt>
                <c:pt idx="3587">
                  <c:v>1148.5</c:v>
                </c:pt>
                <c:pt idx="3588">
                  <c:v>1148.55</c:v>
                </c:pt>
                <c:pt idx="3589">
                  <c:v>1148.6199999999999</c:v>
                </c:pt>
                <c:pt idx="3590">
                  <c:v>1148.71</c:v>
                </c:pt>
                <c:pt idx="3591">
                  <c:v>1148.8</c:v>
                </c:pt>
                <c:pt idx="3592">
                  <c:v>1148.92</c:v>
                </c:pt>
                <c:pt idx="3593">
                  <c:v>1148.8900000000001</c:v>
                </c:pt>
                <c:pt idx="3594">
                  <c:v>1149.27</c:v>
                </c:pt>
                <c:pt idx="3595">
                  <c:v>1149.53</c:v>
                </c:pt>
                <c:pt idx="3596">
                  <c:v>1149.8399999999999</c:v>
                </c:pt>
                <c:pt idx="3597">
                  <c:v>1149.83</c:v>
                </c:pt>
                <c:pt idx="3598">
                  <c:v>1150.04</c:v>
                </c:pt>
                <c:pt idx="3599">
                  <c:v>1150.26</c:v>
                </c:pt>
                <c:pt idx="3600">
                  <c:v>1150.44</c:v>
                </c:pt>
                <c:pt idx="3601">
                  <c:v>1150.6099999999999</c:v>
                </c:pt>
                <c:pt idx="3602">
                  <c:v>1150.76</c:v>
                </c:pt>
                <c:pt idx="3603">
                  <c:v>1150.82</c:v>
                </c:pt>
                <c:pt idx="3604">
                  <c:v>1150.95</c:v>
                </c:pt>
                <c:pt idx="3605">
                  <c:v>1151.1400000000001</c:v>
                </c:pt>
                <c:pt idx="3606">
                  <c:v>1151.3499999999999</c:v>
                </c:pt>
                <c:pt idx="3607">
                  <c:v>1151.6300000000001</c:v>
                </c:pt>
                <c:pt idx="3608">
                  <c:v>1151.92</c:v>
                </c:pt>
                <c:pt idx="3609">
                  <c:v>1152.24</c:v>
                </c:pt>
                <c:pt idx="3610">
                  <c:v>1152.74</c:v>
                </c:pt>
                <c:pt idx="3611">
                  <c:v>1153.1199999999999</c:v>
                </c:pt>
                <c:pt idx="3612">
                  <c:v>1153.52</c:v>
                </c:pt>
                <c:pt idx="3613">
                  <c:v>1153.9000000000001</c:v>
                </c:pt>
                <c:pt idx="3614">
                  <c:v>1154.1199999999999</c:v>
                </c:pt>
                <c:pt idx="3615">
                  <c:v>1154.6600000000001</c:v>
                </c:pt>
                <c:pt idx="3616">
                  <c:v>1155.2</c:v>
                </c:pt>
                <c:pt idx="3617">
                  <c:v>1155.92</c:v>
                </c:pt>
                <c:pt idx="3618">
                  <c:v>1156.51</c:v>
                </c:pt>
                <c:pt idx="3619">
                  <c:v>1157</c:v>
                </c:pt>
                <c:pt idx="3620">
                  <c:v>1157.6600000000001</c:v>
                </c:pt>
                <c:pt idx="3621">
                  <c:v>1158</c:v>
                </c:pt>
                <c:pt idx="3622">
                  <c:v>1158.51</c:v>
                </c:pt>
                <c:pt idx="3623">
                  <c:v>1159.1099999999999</c:v>
                </c:pt>
                <c:pt idx="3624">
                  <c:v>1159.68</c:v>
                </c:pt>
                <c:pt idx="3625">
                  <c:v>1160.2</c:v>
                </c:pt>
                <c:pt idx="3626">
                  <c:v>1160.54</c:v>
                </c:pt>
                <c:pt idx="3627">
                  <c:v>1160.95</c:v>
                </c:pt>
                <c:pt idx="3628">
                  <c:v>1160.99</c:v>
                </c:pt>
                <c:pt idx="3629">
                  <c:v>1161.1500000000001</c:v>
                </c:pt>
                <c:pt idx="3630">
                  <c:v>1161.26</c:v>
                </c:pt>
                <c:pt idx="3631">
                  <c:v>1161.1600000000001</c:v>
                </c:pt>
                <c:pt idx="3632">
                  <c:v>1161.4100000000001</c:v>
                </c:pt>
                <c:pt idx="3633">
                  <c:v>1161.26</c:v>
                </c:pt>
                <c:pt idx="3634">
                  <c:v>1161.33</c:v>
                </c:pt>
                <c:pt idx="3635">
                  <c:v>1161.57</c:v>
                </c:pt>
                <c:pt idx="3636">
                  <c:v>1161.49</c:v>
                </c:pt>
                <c:pt idx="3637">
                  <c:v>1161.46</c:v>
                </c:pt>
                <c:pt idx="3638">
                  <c:v>1161.69</c:v>
                </c:pt>
                <c:pt idx="3639">
                  <c:v>1161.6199999999999</c:v>
                </c:pt>
                <c:pt idx="3640">
                  <c:v>1161.48</c:v>
                </c:pt>
                <c:pt idx="3641">
                  <c:v>1161.3900000000001</c:v>
                </c:pt>
                <c:pt idx="3642">
                  <c:v>1161.27</c:v>
                </c:pt>
                <c:pt idx="3643">
                  <c:v>1161.32</c:v>
                </c:pt>
                <c:pt idx="3644">
                  <c:v>1161.31</c:v>
                </c:pt>
                <c:pt idx="3645">
                  <c:v>1161.49</c:v>
                </c:pt>
                <c:pt idx="3646">
                  <c:v>1161.3699999999999</c:v>
                </c:pt>
                <c:pt idx="3647">
                  <c:v>1161.17</c:v>
                </c:pt>
                <c:pt idx="3648">
                  <c:v>1161.06</c:v>
                </c:pt>
                <c:pt idx="3649">
                  <c:v>1159.99</c:v>
                </c:pt>
                <c:pt idx="3650">
                  <c:v>735.36300000000006</c:v>
                </c:pt>
                <c:pt idx="3651">
                  <c:v>628.56500000000005</c:v>
                </c:pt>
                <c:pt idx="3652">
                  <c:v>571.97299999999996</c:v>
                </c:pt>
                <c:pt idx="3653">
                  <c:v>523.99199999999996</c:v>
                </c:pt>
                <c:pt idx="3654">
                  <c:v>482.565</c:v>
                </c:pt>
                <c:pt idx="3655">
                  <c:v>447.68400000000003</c:v>
                </c:pt>
                <c:pt idx="3656">
                  <c:v>417.58100000000002</c:v>
                </c:pt>
                <c:pt idx="3657">
                  <c:v>391.53399999999999</c:v>
                </c:pt>
                <c:pt idx="3658">
                  <c:v>368.75700000000001</c:v>
                </c:pt>
                <c:pt idx="3659">
                  <c:v>348.23500000000001</c:v>
                </c:pt>
                <c:pt idx="3660">
                  <c:v>329.80799999999999</c:v>
                </c:pt>
                <c:pt idx="3661">
                  <c:v>303.33100000000002</c:v>
                </c:pt>
                <c:pt idx="3662">
                  <c:v>64.814599999999999</c:v>
                </c:pt>
                <c:pt idx="3663">
                  <c:v>59.972200000000001</c:v>
                </c:pt>
                <c:pt idx="3664">
                  <c:v>67.983999999999995</c:v>
                </c:pt>
                <c:pt idx="3665">
                  <c:v>70.798699999999997</c:v>
                </c:pt>
                <c:pt idx="3666">
                  <c:v>72.090699999999998</c:v>
                </c:pt>
                <c:pt idx="3667">
                  <c:v>72.616399999999999</c:v>
                </c:pt>
                <c:pt idx="3668">
                  <c:v>73.518299999999996</c:v>
                </c:pt>
                <c:pt idx="3669">
                  <c:v>76.480800000000002</c:v>
                </c:pt>
                <c:pt idx="3670">
                  <c:v>75.905100000000004</c:v>
                </c:pt>
                <c:pt idx="3671">
                  <c:v>0</c:v>
                </c:pt>
                <c:pt idx="3672">
                  <c:v>76.504499999999993</c:v>
                </c:pt>
                <c:pt idx="3673">
                  <c:v>77.026200000000003</c:v>
                </c:pt>
                <c:pt idx="3674">
                  <c:v>77.502200000000002</c:v>
                </c:pt>
                <c:pt idx="3675">
                  <c:v>77.954899999999995</c:v>
                </c:pt>
                <c:pt idx="3676">
                  <c:v>78.499799999999993</c:v>
                </c:pt>
                <c:pt idx="3677">
                  <c:v>79.0488</c:v>
                </c:pt>
                <c:pt idx="3678">
                  <c:v>79.564400000000006</c:v>
                </c:pt>
                <c:pt idx="3679">
                  <c:v>80.377700000000004</c:v>
                </c:pt>
                <c:pt idx="3680">
                  <c:v>81.249899999999997</c:v>
                </c:pt>
                <c:pt idx="3681">
                  <c:v>81.846100000000007</c:v>
                </c:pt>
                <c:pt idx="3682">
                  <c:v>82.553799999999995</c:v>
                </c:pt>
                <c:pt idx="3683">
                  <c:v>83.311999999999998</c:v>
                </c:pt>
                <c:pt idx="3684">
                  <c:v>83.619500000000002</c:v>
                </c:pt>
                <c:pt idx="3685">
                  <c:v>84.342100000000002</c:v>
                </c:pt>
                <c:pt idx="3686">
                  <c:v>84.924700000000001</c:v>
                </c:pt>
                <c:pt idx="3687">
                  <c:v>85.443600000000004</c:v>
                </c:pt>
                <c:pt idx="3688">
                  <c:v>85.758499999999998</c:v>
                </c:pt>
                <c:pt idx="3689">
                  <c:v>85.936999999999998</c:v>
                </c:pt>
                <c:pt idx="3690">
                  <c:v>86.304900000000004</c:v>
                </c:pt>
                <c:pt idx="3691">
                  <c:v>86.657799999999995</c:v>
                </c:pt>
                <c:pt idx="3692">
                  <c:v>86.901700000000005</c:v>
                </c:pt>
                <c:pt idx="3693">
                  <c:v>87.075999999999993</c:v>
                </c:pt>
                <c:pt idx="3694">
                  <c:v>87.534000000000006</c:v>
                </c:pt>
                <c:pt idx="3695">
                  <c:v>86.462599999999995</c:v>
                </c:pt>
                <c:pt idx="3696">
                  <c:v>86.598200000000006</c:v>
                </c:pt>
                <c:pt idx="3697">
                  <c:v>86.682900000000004</c:v>
                </c:pt>
                <c:pt idx="3698">
                  <c:v>86.951899999999995</c:v>
                </c:pt>
                <c:pt idx="3699">
                  <c:v>87.3155</c:v>
                </c:pt>
                <c:pt idx="3700">
                  <c:v>87.392200000000003</c:v>
                </c:pt>
                <c:pt idx="3701">
                  <c:v>87.4465</c:v>
                </c:pt>
                <c:pt idx="3702">
                  <c:v>87.470699999999994</c:v>
                </c:pt>
                <c:pt idx="3703">
                  <c:v>87.3339</c:v>
                </c:pt>
                <c:pt idx="3704">
                  <c:v>87.0715</c:v>
                </c:pt>
                <c:pt idx="3705">
                  <c:v>86.798199999999994</c:v>
                </c:pt>
                <c:pt idx="3706">
                  <c:v>86.494699999999995</c:v>
                </c:pt>
                <c:pt idx="3707">
                  <c:v>86.1815</c:v>
                </c:pt>
                <c:pt idx="3708">
                  <c:v>85.726799999999997</c:v>
                </c:pt>
                <c:pt idx="3709">
                  <c:v>85.308999999999997</c:v>
                </c:pt>
                <c:pt idx="3710">
                  <c:v>84.819599999999994</c:v>
                </c:pt>
                <c:pt idx="3711">
                  <c:v>84.513999999999996</c:v>
                </c:pt>
                <c:pt idx="3712">
                  <c:v>84.104299999999995</c:v>
                </c:pt>
                <c:pt idx="3713">
                  <c:v>83.088200000000001</c:v>
                </c:pt>
                <c:pt idx="3714">
                  <c:v>82.483900000000006</c:v>
                </c:pt>
                <c:pt idx="3715">
                  <c:v>82.045199999999994</c:v>
                </c:pt>
                <c:pt idx="3716">
                  <c:v>81.547600000000003</c:v>
                </c:pt>
                <c:pt idx="3717">
                  <c:v>80.671599999999998</c:v>
                </c:pt>
                <c:pt idx="3718">
                  <c:v>79.897499999999994</c:v>
                </c:pt>
                <c:pt idx="3719">
                  <c:v>78.908100000000005</c:v>
                </c:pt>
                <c:pt idx="3720">
                  <c:v>78.192400000000006</c:v>
                </c:pt>
                <c:pt idx="3721">
                  <c:v>77.317999999999998</c:v>
                </c:pt>
                <c:pt idx="3722">
                  <c:v>76.427700000000002</c:v>
                </c:pt>
                <c:pt idx="3723">
                  <c:v>75.644999999999996</c:v>
                </c:pt>
                <c:pt idx="3724">
                  <c:v>74.888300000000001</c:v>
                </c:pt>
                <c:pt idx="3725">
                  <c:v>74.144800000000004</c:v>
                </c:pt>
                <c:pt idx="3726">
                  <c:v>73.409300000000002</c:v>
                </c:pt>
                <c:pt idx="3727">
                  <c:v>72.629000000000005</c:v>
                </c:pt>
                <c:pt idx="3728">
                  <c:v>71.775499999999994</c:v>
                </c:pt>
                <c:pt idx="3729">
                  <c:v>70.950699999999998</c:v>
                </c:pt>
                <c:pt idx="3730">
                  <c:v>70.178700000000006</c:v>
                </c:pt>
                <c:pt idx="3731">
                  <c:v>69.416799999999995</c:v>
                </c:pt>
                <c:pt idx="3732">
                  <c:v>68.726200000000006</c:v>
                </c:pt>
                <c:pt idx="3733">
                  <c:v>68.220699999999994</c:v>
                </c:pt>
                <c:pt idx="3734">
                  <c:v>67.740099999999998</c:v>
                </c:pt>
                <c:pt idx="3735">
                  <c:v>67.289500000000004</c:v>
                </c:pt>
                <c:pt idx="3736">
                  <c:v>66.843100000000007</c:v>
                </c:pt>
                <c:pt idx="3737">
                  <c:v>66.369299999999996</c:v>
                </c:pt>
                <c:pt idx="3738">
                  <c:v>65.836299999999994</c:v>
                </c:pt>
                <c:pt idx="3739">
                  <c:v>65.3917</c:v>
                </c:pt>
                <c:pt idx="3740">
                  <c:v>65.007000000000005</c:v>
                </c:pt>
                <c:pt idx="3741">
                  <c:v>64.686999999999998</c:v>
                </c:pt>
                <c:pt idx="3742">
                  <c:v>64.441800000000001</c:v>
                </c:pt>
                <c:pt idx="3743">
                  <c:v>64.305999999999997</c:v>
                </c:pt>
                <c:pt idx="3744">
                  <c:v>64.159800000000004</c:v>
                </c:pt>
                <c:pt idx="3745">
                  <c:v>64.138599999999997</c:v>
                </c:pt>
                <c:pt idx="3746">
                  <c:v>62.375599999999999</c:v>
                </c:pt>
                <c:pt idx="3747">
                  <c:v>62.317</c:v>
                </c:pt>
                <c:pt idx="3748">
                  <c:v>62.788899999999998</c:v>
                </c:pt>
                <c:pt idx="3749">
                  <c:v>63.755800000000001</c:v>
                </c:pt>
                <c:pt idx="3750">
                  <c:v>64.628</c:v>
                </c:pt>
                <c:pt idx="3751">
                  <c:v>65.540199999999999</c:v>
                </c:pt>
                <c:pt idx="3752">
                  <c:v>66.902199999999993</c:v>
                </c:pt>
                <c:pt idx="3753">
                  <c:v>67.343100000000007</c:v>
                </c:pt>
                <c:pt idx="3754">
                  <c:v>67.762500000000003</c:v>
                </c:pt>
                <c:pt idx="3755">
                  <c:v>68.031800000000004</c:v>
                </c:pt>
                <c:pt idx="3756">
                  <c:v>68.215000000000003</c:v>
                </c:pt>
                <c:pt idx="3757">
                  <c:v>68.374300000000005</c:v>
                </c:pt>
                <c:pt idx="3758">
                  <c:v>68.479799999999997</c:v>
                </c:pt>
                <c:pt idx="3759">
                  <c:v>68.655299999999997</c:v>
                </c:pt>
                <c:pt idx="3760">
                  <c:v>68.762200000000007</c:v>
                </c:pt>
                <c:pt idx="3761">
                  <c:v>69.007099999999994</c:v>
                </c:pt>
                <c:pt idx="3762">
                  <c:v>69.199700000000007</c:v>
                </c:pt>
                <c:pt idx="3763">
                  <c:v>69.2303</c:v>
                </c:pt>
                <c:pt idx="3764">
                  <c:v>69.539500000000004</c:v>
                </c:pt>
                <c:pt idx="3765">
                  <c:v>69.902500000000003</c:v>
                </c:pt>
                <c:pt idx="3766">
                  <c:v>70.257999999999996</c:v>
                </c:pt>
                <c:pt idx="3767">
                  <c:v>70.734499999999997</c:v>
                </c:pt>
                <c:pt idx="3768">
                  <c:v>71.152699999999996</c:v>
                </c:pt>
                <c:pt idx="3769">
                  <c:v>71.647400000000005</c:v>
                </c:pt>
                <c:pt idx="3770">
                  <c:v>72.134</c:v>
                </c:pt>
                <c:pt idx="3771">
                  <c:v>72.610399999999998</c:v>
                </c:pt>
                <c:pt idx="3772">
                  <c:v>73.075199999999995</c:v>
                </c:pt>
                <c:pt idx="3773">
                  <c:v>73.593100000000007</c:v>
                </c:pt>
                <c:pt idx="3774">
                  <c:v>74.837299999999999</c:v>
                </c:pt>
                <c:pt idx="3775">
                  <c:v>517.16700000000003</c:v>
                </c:pt>
                <c:pt idx="3776">
                  <c:v>547.98400000000004</c:v>
                </c:pt>
                <c:pt idx="3777">
                  <c:v>554.85599999999999</c:v>
                </c:pt>
                <c:pt idx="3778">
                  <c:v>559.43899999999996</c:v>
                </c:pt>
                <c:pt idx="3779">
                  <c:v>562.38300000000004</c:v>
                </c:pt>
                <c:pt idx="3780">
                  <c:v>564.77099999999996</c:v>
                </c:pt>
                <c:pt idx="3781">
                  <c:v>565.97500000000002</c:v>
                </c:pt>
                <c:pt idx="3782">
                  <c:v>568.64200000000005</c:v>
                </c:pt>
                <c:pt idx="3783">
                  <c:v>570.85900000000004</c:v>
                </c:pt>
                <c:pt idx="3784">
                  <c:v>572.88</c:v>
                </c:pt>
                <c:pt idx="3785">
                  <c:v>574.226</c:v>
                </c:pt>
                <c:pt idx="3786">
                  <c:v>576.73099999999999</c:v>
                </c:pt>
                <c:pt idx="3787">
                  <c:v>603.39099999999996</c:v>
                </c:pt>
                <c:pt idx="3788">
                  <c:v>594.38900000000001</c:v>
                </c:pt>
                <c:pt idx="3789">
                  <c:v>591.53700000000003</c:v>
                </c:pt>
                <c:pt idx="3790">
                  <c:v>590.976</c:v>
                </c:pt>
                <c:pt idx="3791">
                  <c:v>588.673</c:v>
                </c:pt>
                <c:pt idx="3792">
                  <c:v>587.13300000000004</c:v>
                </c:pt>
                <c:pt idx="3793">
                  <c:v>586.05399999999997</c:v>
                </c:pt>
                <c:pt idx="3794">
                  <c:v>586.76800000000003</c:v>
                </c:pt>
                <c:pt idx="3795">
                  <c:v>587.43799999999999</c:v>
                </c:pt>
                <c:pt idx="3796">
                  <c:v>588.01400000000001</c:v>
                </c:pt>
                <c:pt idx="3797">
                  <c:v>588.07500000000005</c:v>
                </c:pt>
                <c:pt idx="3798">
                  <c:v>588.01</c:v>
                </c:pt>
                <c:pt idx="3799">
                  <c:v>589.18200000000002</c:v>
                </c:pt>
                <c:pt idx="3800">
                  <c:v>588.447</c:v>
                </c:pt>
                <c:pt idx="3801">
                  <c:v>588.59799999999996</c:v>
                </c:pt>
                <c:pt idx="3802">
                  <c:v>589.64800000000002</c:v>
                </c:pt>
                <c:pt idx="3803">
                  <c:v>589.01300000000003</c:v>
                </c:pt>
                <c:pt idx="3804">
                  <c:v>588.35199999999998</c:v>
                </c:pt>
                <c:pt idx="3805">
                  <c:v>588.101</c:v>
                </c:pt>
                <c:pt idx="3806">
                  <c:v>588.41999999999996</c:v>
                </c:pt>
                <c:pt idx="3807">
                  <c:v>586.75099999999998</c:v>
                </c:pt>
                <c:pt idx="3808">
                  <c:v>586.87599999999998</c:v>
                </c:pt>
                <c:pt idx="3809">
                  <c:v>586.81200000000001</c:v>
                </c:pt>
                <c:pt idx="3810">
                  <c:v>586.57899999999995</c:v>
                </c:pt>
                <c:pt idx="3811">
                  <c:v>586.50800000000004</c:v>
                </c:pt>
                <c:pt idx="3812">
                  <c:v>584.84500000000003</c:v>
                </c:pt>
                <c:pt idx="3813">
                  <c:v>583.21799999999996</c:v>
                </c:pt>
                <c:pt idx="3814">
                  <c:v>583.04600000000005</c:v>
                </c:pt>
                <c:pt idx="3815">
                  <c:v>581.59699999999998</c:v>
                </c:pt>
                <c:pt idx="3816">
                  <c:v>581.68200000000002</c:v>
                </c:pt>
                <c:pt idx="3817">
                  <c:v>582.40200000000004</c:v>
                </c:pt>
                <c:pt idx="3818">
                  <c:v>583.49199999999996</c:v>
                </c:pt>
                <c:pt idx="3819">
                  <c:v>584.87400000000002</c:v>
                </c:pt>
                <c:pt idx="3820">
                  <c:v>588.70399999999995</c:v>
                </c:pt>
                <c:pt idx="3821">
                  <c:v>589.39300000000003</c:v>
                </c:pt>
                <c:pt idx="3822">
                  <c:v>591.29399999999998</c:v>
                </c:pt>
                <c:pt idx="3823">
                  <c:v>592.74699999999996</c:v>
                </c:pt>
                <c:pt idx="3824">
                  <c:v>595.10799999999995</c:v>
                </c:pt>
                <c:pt idx="3825">
                  <c:v>596.44899999999996</c:v>
                </c:pt>
                <c:pt idx="3826">
                  <c:v>598.279</c:v>
                </c:pt>
                <c:pt idx="3827">
                  <c:v>599.47</c:v>
                </c:pt>
                <c:pt idx="3828">
                  <c:v>601.10199999999998</c:v>
                </c:pt>
                <c:pt idx="3829">
                  <c:v>601.65099999999995</c:v>
                </c:pt>
                <c:pt idx="3830">
                  <c:v>605.12199999999996</c:v>
                </c:pt>
                <c:pt idx="3831">
                  <c:v>652.35</c:v>
                </c:pt>
                <c:pt idx="3832">
                  <c:v>751.94399999999996</c:v>
                </c:pt>
                <c:pt idx="3833">
                  <c:v>757.16899999999998</c:v>
                </c:pt>
                <c:pt idx="3834">
                  <c:v>778.15899999999999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790.97299999999996</c:v>
                </c:pt>
                <c:pt idx="3871">
                  <c:v>797.947</c:v>
                </c:pt>
                <c:pt idx="3872">
                  <c:v>789.41800000000001</c:v>
                </c:pt>
                <c:pt idx="3873">
                  <c:v>780.90499999999997</c:v>
                </c:pt>
                <c:pt idx="3874">
                  <c:v>778.58399999999995</c:v>
                </c:pt>
                <c:pt idx="3875">
                  <c:v>776.44399999999996</c:v>
                </c:pt>
                <c:pt idx="3876">
                  <c:v>774.72299999999996</c:v>
                </c:pt>
                <c:pt idx="3877">
                  <c:v>774.86</c:v>
                </c:pt>
                <c:pt idx="3878">
                  <c:v>734.46100000000001</c:v>
                </c:pt>
                <c:pt idx="3879">
                  <c:v>694.88099999999997</c:v>
                </c:pt>
                <c:pt idx="3880">
                  <c:v>708.221</c:v>
                </c:pt>
                <c:pt idx="3881">
                  <c:v>713.18299999999999</c:v>
                </c:pt>
                <c:pt idx="3882">
                  <c:v>713.46799999999996</c:v>
                </c:pt>
                <c:pt idx="3883">
                  <c:v>712</c:v>
                </c:pt>
                <c:pt idx="3884">
                  <c:v>710.19100000000003</c:v>
                </c:pt>
                <c:pt idx="3885">
                  <c:v>708.24699999999996</c:v>
                </c:pt>
                <c:pt idx="3886">
                  <c:v>705.16200000000003</c:v>
                </c:pt>
                <c:pt idx="3887">
                  <c:v>701.68799999999999</c:v>
                </c:pt>
                <c:pt idx="3888">
                  <c:v>698.59900000000005</c:v>
                </c:pt>
                <c:pt idx="3889">
                  <c:v>695.096</c:v>
                </c:pt>
                <c:pt idx="3890">
                  <c:v>629.13499999999999</c:v>
                </c:pt>
                <c:pt idx="3891">
                  <c:v>659.75400000000002</c:v>
                </c:pt>
                <c:pt idx="3892">
                  <c:v>651.15300000000002</c:v>
                </c:pt>
                <c:pt idx="3893">
                  <c:v>644.71299999999997</c:v>
                </c:pt>
                <c:pt idx="3894">
                  <c:v>640.947</c:v>
                </c:pt>
                <c:pt idx="3895">
                  <c:v>638.18200000000002</c:v>
                </c:pt>
                <c:pt idx="3896">
                  <c:v>636.46600000000001</c:v>
                </c:pt>
                <c:pt idx="3897">
                  <c:v>634.61099999999999</c:v>
                </c:pt>
                <c:pt idx="3898">
                  <c:v>632.74</c:v>
                </c:pt>
                <c:pt idx="3899">
                  <c:v>631.57299999999998</c:v>
                </c:pt>
                <c:pt idx="3900">
                  <c:v>630.65200000000004</c:v>
                </c:pt>
                <c:pt idx="3901">
                  <c:v>630.11500000000001</c:v>
                </c:pt>
                <c:pt idx="3902">
                  <c:v>629.46400000000006</c:v>
                </c:pt>
                <c:pt idx="3903">
                  <c:v>627.95899999999995</c:v>
                </c:pt>
                <c:pt idx="3904">
                  <c:v>626.24300000000005</c:v>
                </c:pt>
                <c:pt idx="3905">
                  <c:v>626.86199999999997</c:v>
                </c:pt>
                <c:pt idx="3906">
                  <c:v>621.32100000000003</c:v>
                </c:pt>
                <c:pt idx="3907">
                  <c:v>618.15599999999995</c:v>
                </c:pt>
                <c:pt idx="3908">
                  <c:v>619.45799999999997</c:v>
                </c:pt>
                <c:pt idx="3909">
                  <c:v>618.21100000000001</c:v>
                </c:pt>
                <c:pt idx="3910">
                  <c:v>542.53800000000001</c:v>
                </c:pt>
                <c:pt idx="3911">
                  <c:v>517.48800000000006</c:v>
                </c:pt>
                <c:pt idx="3912">
                  <c:v>558.476</c:v>
                </c:pt>
                <c:pt idx="3913">
                  <c:v>570.75199999999995</c:v>
                </c:pt>
                <c:pt idx="3914">
                  <c:v>567.57600000000002</c:v>
                </c:pt>
                <c:pt idx="3915">
                  <c:v>577.45500000000004</c:v>
                </c:pt>
                <c:pt idx="3916">
                  <c:v>581.03599999999994</c:v>
                </c:pt>
                <c:pt idx="3917">
                  <c:v>590.26300000000003</c:v>
                </c:pt>
                <c:pt idx="3918">
                  <c:v>599.24900000000002</c:v>
                </c:pt>
                <c:pt idx="3919">
                  <c:v>605.81100000000004</c:v>
                </c:pt>
                <c:pt idx="3920">
                  <c:v>612.53599999999994</c:v>
                </c:pt>
                <c:pt idx="3921">
                  <c:v>624.04100000000005</c:v>
                </c:pt>
                <c:pt idx="3922">
                  <c:v>781.03800000000001</c:v>
                </c:pt>
                <c:pt idx="3923">
                  <c:v>748.39400000000001</c:v>
                </c:pt>
                <c:pt idx="3924">
                  <c:v>775.54300000000001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804.97400000000005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792.28599999999994</c:v>
                </c:pt>
                <c:pt idx="3973">
                  <c:v>764.94</c:v>
                </c:pt>
                <c:pt idx="3974">
                  <c:v>745.96900000000005</c:v>
                </c:pt>
                <c:pt idx="3975">
                  <c:v>730.62099999999998</c:v>
                </c:pt>
                <c:pt idx="3976">
                  <c:v>716.61199999999997</c:v>
                </c:pt>
                <c:pt idx="3977">
                  <c:v>706.14300000000003</c:v>
                </c:pt>
                <c:pt idx="3978">
                  <c:v>693.923</c:v>
                </c:pt>
                <c:pt idx="3979">
                  <c:v>681.09799999999996</c:v>
                </c:pt>
                <c:pt idx="3980">
                  <c:v>594.71600000000001</c:v>
                </c:pt>
                <c:pt idx="3981">
                  <c:v>595.59199999999998</c:v>
                </c:pt>
                <c:pt idx="3982">
                  <c:v>594.57299999999998</c:v>
                </c:pt>
                <c:pt idx="3983">
                  <c:v>596.50099999999998</c:v>
                </c:pt>
                <c:pt idx="3984">
                  <c:v>594.16399999999999</c:v>
                </c:pt>
                <c:pt idx="3985">
                  <c:v>592.74900000000002</c:v>
                </c:pt>
                <c:pt idx="3986">
                  <c:v>590.50300000000004</c:v>
                </c:pt>
                <c:pt idx="3987">
                  <c:v>590.42899999999997</c:v>
                </c:pt>
                <c:pt idx="3988">
                  <c:v>590.154</c:v>
                </c:pt>
                <c:pt idx="3989">
                  <c:v>589.86500000000001</c:v>
                </c:pt>
                <c:pt idx="3990">
                  <c:v>590.37599999999998</c:v>
                </c:pt>
                <c:pt idx="3991">
                  <c:v>590.12</c:v>
                </c:pt>
                <c:pt idx="3992">
                  <c:v>590.44299999999998</c:v>
                </c:pt>
                <c:pt idx="3993">
                  <c:v>590.529</c:v>
                </c:pt>
                <c:pt idx="3994">
                  <c:v>591.39</c:v>
                </c:pt>
                <c:pt idx="3995">
                  <c:v>594.21199999999999</c:v>
                </c:pt>
                <c:pt idx="3996">
                  <c:v>872.81</c:v>
                </c:pt>
                <c:pt idx="3997">
                  <c:v>887.20699999999999</c:v>
                </c:pt>
                <c:pt idx="3998">
                  <c:v>892.17100000000005</c:v>
                </c:pt>
                <c:pt idx="3999">
                  <c:v>893.83900000000006</c:v>
                </c:pt>
                <c:pt idx="4000">
                  <c:v>891.35699999999997</c:v>
                </c:pt>
                <c:pt idx="4001">
                  <c:v>891.90300000000002</c:v>
                </c:pt>
                <c:pt idx="4002">
                  <c:v>896.54499999999996</c:v>
                </c:pt>
                <c:pt idx="4003">
                  <c:v>893.3</c:v>
                </c:pt>
                <c:pt idx="4004">
                  <c:v>895.7</c:v>
                </c:pt>
                <c:pt idx="4005">
                  <c:v>895.25599999999997</c:v>
                </c:pt>
                <c:pt idx="4006">
                  <c:v>895.92200000000003</c:v>
                </c:pt>
                <c:pt idx="4007">
                  <c:v>898.49199999999996</c:v>
                </c:pt>
                <c:pt idx="4008">
                  <c:v>1020.64</c:v>
                </c:pt>
                <c:pt idx="4009">
                  <c:v>990.12800000000004</c:v>
                </c:pt>
                <c:pt idx="4010">
                  <c:v>1012.26</c:v>
                </c:pt>
                <c:pt idx="4011">
                  <c:v>1010.93</c:v>
                </c:pt>
                <c:pt idx="4012">
                  <c:v>1009.58</c:v>
                </c:pt>
                <c:pt idx="4013">
                  <c:v>1008.23</c:v>
                </c:pt>
                <c:pt idx="4014">
                  <c:v>1013.33</c:v>
                </c:pt>
                <c:pt idx="4015">
                  <c:v>1015.32</c:v>
                </c:pt>
                <c:pt idx="4016">
                  <c:v>1018.21</c:v>
                </c:pt>
                <c:pt idx="4017">
                  <c:v>1041.05</c:v>
                </c:pt>
                <c:pt idx="4018">
                  <c:v>1045.44</c:v>
                </c:pt>
                <c:pt idx="4019">
                  <c:v>1069.05</c:v>
                </c:pt>
                <c:pt idx="4020">
                  <c:v>1096.53</c:v>
                </c:pt>
                <c:pt idx="4021">
                  <c:v>1091.18</c:v>
                </c:pt>
                <c:pt idx="4022">
                  <c:v>1043.07</c:v>
                </c:pt>
                <c:pt idx="4023">
                  <c:v>1073.69</c:v>
                </c:pt>
                <c:pt idx="4024">
                  <c:v>1088.3699999999999</c:v>
                </c:pt>
                <c:pt idx="4025">
                  <c:v>1093.97</c:v>
                </c:pt>
                <c:pt idx="4026">
                  <c:v>1079.55</c:v>
                </c:pt>
                <c:pt idx="4027">
                  <c:v>1066.56</c:v>
                </c:pt>
                <c:pt idx="4028">
                  <c:v>1075.23</c:v>
                </c:pt>
                <c:pt idx="4029">
                  <c:v>1068.03</c:v>
                </c:pt>
                <c:pt idx="4030">
                  <c:v>1058.25</c:v>
                </c:pt>
                <c:pt idx="4031">
                  <c:v>1051.9100000000001</c:v>
                </c:pt>
                <c:pt idx="4032">
                  <c:v>1064.71</c:v>
                </c:pt>
                <c:pt idx="4033">
                  <c:v>1053.26</c:v>
                </c:pt>
                <c:pt idx="4034">
                  <c:v>1059.8900000000001</c:v>
                </c:pt>
                <c:pt idx="4035">
                  <c:v>1061.3699999999999</c:v>
                </c:pt>
                <c:pt idx="4036">
                  <c:v>1064.7</c:v>
                </c:pt>
                <c:pt idx="4037">
                  <c:v>1065.5</c:v>
                </c:pt>
                <c:pt idx="4038">
                  <c:v>1066.75</c:v>
                </c:pt>
                <c:pt idx="4039">
                  <c:v>1068.57</c:v>
                </c:pt>
                <c:pt idx="4040">
                  <c:v>1075.43</c:v>
                </c:pt>
                <c:pt idx="4041">
                  <c:v>1078.17</c:v>
                </c:pt>
                <c:pt idx="4042">
                  <c:v>1075.52</c:v>
                </c:pt>
                <c:pt idx="4043">
                  <c:v>1065.9000000000001</c:v>
                </c:pt>
                <c:pt idx="4044">
                  <c:v>820.495</c:v>
                </c:pt>
                <c:pt idx="4045">
                  <c:v>834.41399999999999</c:v>
                </c:pt>
              </c:numCache>
            </c:numRef>
          </c:xVal>
          <c:yVal>
            <c:numRef>
              <c:f>filter!$M$4:$M$4049</c:f>
              <c:numCache>
                <c:formatCode>0.00</c:formatCode>
                <c:ptCount val="4046"/>
                <c:pt idx="0">
                  <c:v>565.947</c:v>
                </c:pt>
                <c:pt idx="1">
                  <c:v>566.23900000000003</c:v>
                </c:pt>
                <c:pt idx="2">
                  <c:v>563.91099999999994</c:v>
                </c:pt>
                <c:pt idx="3">
                  <c:v>563.59400000000005</c:v>
                </c:pt>
                <c:pt idx="4">
                  <c:v>563.79399999999998</c:v>
                </c:pt>
                <c:pt idx="5">
                  <c:v>564.40800000000002</c:v>
                </c:pt>
                <c:pt idx="6">
                  <c:v>564.32600000000002</c:v>
                </c:pt>
                <c:pt idx="7">
                  <c:v>565.25599999999997</c:v>
                </c:pt>
                <c:pt idx="8">
                  <c:v>565.91099999999994</c:v>
                </c:pt>
                <c:pt idx="9">
                  <c:v>566.524</c:v>
                </c:pt>
                <c:pt idx="10">
                  <c:v>567.30499999999995</c:v>
                </c:pt>
                <c:pt idx="11">
                  <c:v>568.16499999999996</c:v>
                </c:pt>
                <c:pt idx="12">
                  <c:v>569.03200000000004</c:v>
                </c:pt>
                <c:pt idx="13">
                  <c:v>567.88099999999997</c:v>
                </c:pt>
                <c:pt idx="14">
                  <c:v>568.49300000000005</c:v>
                </c:pt>
                <c:pt idx="15">
                  <c:v>569.63300000000004</c:v>
                </c:pt>
                <c:pt idx="16">
                  <c:v>570.72</c:v>
                </c:pt>
                <c:pt idx="17">
                  <c:v>569.88099999999997</c:v>
                </c:pt>
                <c:pt idx="18">
                  <c:v>571.58799999999997</c:v>
                </c:pt>
                <c:pt idx="19">
                  <c:v>605.85299999999995</c:v>
                </c:pt>
                <c:pt idx="20">
                  <c:v>594.91399999999999</c:v>
                </c:pt>
                <c:pt idx="21">
                  <c:v>602.53</c:v>
                </c:pt>
                <c:pt idx="22">
                  <c:v>603.36699999999996</c:v>
                </c:pt>
                <c:pt idx="23">
                  <c:v>593.53</c:v>
                </c:pt>
                <c:pt idx="24">
                  <c:v>590.38</c:v>
                </c:pt>
                <c:pt idx="25">
                  <c:v>588.74199999999996</c:v>
                </c:pt>
                <c:pt idx="26">
                  <c:v>587.27800000000002</c:v>
                </c:pt>
                <c:pt idx="27">
                  <c:v>587.18200000000002</c:v>
                </c:pt>
                <c:pt idx="28">
                  <c:v>583.42100000000005</c:v>
                </c:pt>
                <c:pt idx="29">
                  <c:v>582.5</c:v>
                </c:pt>
                <c:pt idx="30">
                  <c:v>581.76900000000001</c:v>
                </c:pt>
                <c:pt idx="31">
                  <c:v>581.79499999999996</c:v>
                </c:pt>
                <c:pt idx="32">
                  <c:v>580.98500000000001</c:v>
                </c:pt>
                <c:pt idx="33">
                  <c:v>580.03800000000001</c:v>
                </c:pt>
                <c:pt idx="34">
                  <c:v>581.78700000000003</c:v>
                </c:pt>
                <c:pt idx="35">
                  <c:v>580.76599999999996</c:v>
                </c:pt>
                <c:pt idx="36">
                  <c:v>580.02300000000002</c:v>
                </c:pt>
                <c:pt idx="37">
                  <c:v>579.55899999999997</c:v>
                </c:pt>
                <c:pt idx="38">
                  <c:v>578.67100000000005</c:v>
                </c:pt>
                <c:pt idx="39">
                  <c:v>576.38499999999999</c:v>
                </c:pt>
                <c:pt idx="40">
                  <c:v>575.64099999999996</c:v>
                </c:pt>
                <c:pt idx="41">
                  <c:v>574.65</c:v>
                </c:pt>
                <c:pt idx="42">
                  <c:v>574.21799999999996</c:v>
                </c:pt>
                <c:pt idx="43">
                  <c:v>575.07600000000002</c:v>
                </c:pt>
                <c:pt idx="44">
                  <c:v>574.44399999999996</c:v>
                </c:pt>
                <c:pt idx="45">
                  <c:v>573.45699999999999</c:v>
                </c:pt>
                <c:pt idx="46">
                  <c:v>572.51499999999999</c:v>
                </c:pt>
                <c:pt idx="47">
                  <c:v>573.31799999999998</c:v>
                </c:pt>
                <c:pt idx="48">
                  <c:v>572.54999999999995</c:v>
                </c:pt>
                <c:pt idx="49">
                  <c:v>572.1</c:v>
                </c:pt>
                <c:pt idx="50">
                  <c:v>571.64</c:v>
                </c:pt>
                <c:pt idx="51">
                  <c:v>570.87099999999998</c:v>
                </c:pt>
                <c:pt idx="52">
                  <c:v>570.70500000000004</c:v>
                </c:pt>
                <c:pt idx="53">
                  <c:v>571.14400000000001</c:v>
                </c:pt>
                <c:pt idx="54">
                  <c:v>570.33900000000006</c:v>
                </c:pt>
                <c:pt idx="55">
                  <c:v>569.43299999999999</c:v>
                </c:pt>
                <c:pt idx="56">
                  <c:v>568.73500000000001</c:v>
                </c:pt>
                <c:pt idx="57">
                  <c:v>567.79700000000003</c:v>
                </c:pt>
                <c:pt idx="58">
                  <c:v>566.90899999999999</c:v>
                </c:pt>
                <c:pt idx="59">
                  <c:v>566.29</c:v>
                </c:pt>
                <c:pt idx="60">
                  <c:v>564.95699999999999</c:v>
                </c:pt>
                <c:pt idx="61">
                  <c:v>559.93299999999999</c:v>
                </c:pt>
                <c:pt idx="62">
                  <c:v>546.50699999999995</c:v>
                </c:pt>
                <c:pt idx="63">
                  <c:v>549.67700000000002</c:v>
                </c:pt>
                <c:pt idx="64">
                  <c:v>550.40899999999999</c:v>
                </c:pt>
                <c:pt idx="65">
                  <c:v>550.899</c:v>
                </c:pt>
                <c:pt idx="66">
                  <c:v>549.85500000000002</c:v>
                </c:pt>
                <c:pt idx="67">
                  <c:v>548.98500000000001</c:v>
                </c:pt>
                <c:pt idx="68">
                  <c:v>548.07399999999996</c:v>
                </c:pt>
                <c:pt idx="69">
                  <c:v>544.58900000000006</c:v>
                </c:pt>
                <c:pt idx="70">
                  <c:v>544.01199999999994</c:v>
                </c:pt>
                <c:pt idx="71">
                  <c:v>543.78</c:v>
                </c:pt>
                <c:pt idx="72">
                  <c:v>545.88699999999994</c:v>
                </c:pt>
                <c:pt idx="73">
                  <c:v>545.59100000000001</c:v>
                </c:pt>
                <c:pt idx="74">
                  <c:v>545.95699999999999</c:v>
                </c:pt>
                <c:pt idx="75">
                  <c:v>545.45299999999997</c:v>
                </c:pt>
                <c:pt idx="76">
                  <c:v>545.65300000000002</c:v>
                </c:pt>
                <c:pt idx="77">
                  <c:v>546.827</c:v>
                </c:pt>
                <c:pt idx="78">
                  <c:v>546.74</c:v>
                </c:pt>
                <c:pt idx="79">
                  <c:v>549.12199999999996</c:v>
                </c:pt>
                <c:pt idx="80">
                  <c:v>547.68899999999996</c:v>
                </c:pt>
                <c:pt idx="81">
                  <c:v>547.80100000000004</c:v>
                </c:pt>
                <c:pt idx="82">
                  <c:v>548.101</c:v>
                </c:pt>
                <c:pt idx="83">
                  <c:v>549.06200000000001</c:v>
                </c:pt>
                <c:pt idx="84">
                  <c:v>549.07399999999996</c:v>
                </c:pt>
                <c:pt idx="85">
                  <c:v>551.66899999999998</c:v>
                </c:pt>
                <c:pt idx="86">
                  <c:v>552.38599999999997</c:v>
                </c:pt>
                <c:pt idx="87">
                  <c:v>552.697</c:v>
                </c:pt>
                <c:pt idx="88">
                  <c:v>552.58600000000001</c:v>
                </c:pt>
                <c:pt idx="89">
                  <c:v>555.32799999999997</c:v>
                </c:pt>
                <c:pt idx="90">
                  <c:v>553.48400000000004</c:v>
                </c:pt>
                <c:pt idx="91">
                  <c:v>551.60400000000004</c:v>
                </c:pt>
                <c:pt idx="92">
                  <c:v>551.71699999999998</c:v>
                </c:pt>
                <c:pt idx="93">
                  <c:v>552.57500000000005</c:v>
                </c:pt>
                <c:pt idx="94">
                  <c:v>553.28099999999995</c:v>
                </c:pt>
                <c:pt idx="95">
                  <c:v>553.56299999999999</c:v>
                </c:pt>
                <c:pt idx="96">
                  <c:v>551.62</c:v>
                </c:pt>
                <c:pt idx="97">
                  <c:v>551.29</c:v>
                </c:pt>
                <c:pt idx="98">
                  <c:v>551.36</c:v>
                </c:pt>
                <c:pt idx="99">
                  <c:v>551.36199999999997</c:v>
                </c:pt>
                <c:pt idx="100">
                  <c:v>551.52599999999995</c:v>
                </c:pt>
                <c:pt idx="101">
                  <c:v>552.08100000000002</c:v>
                </c:pt>
                <c:pt idx="102">
                  <c:v>554.14599999999996</c:v>
                </c:pt>
                <c:pt idx="103">
                  <c:v>554.23699999999997</c:v>
                </c:pt>
                <c:pt idx="104">
                  <c:v>554.08299999999997</c:v>
                </c:pt>
                <c:pt idx="105">
                  <c:v>552.00199999999995</c:v>
                </c:pt>
                <c:pt idx="106">
                  <c:v>551.61400000000003</c:v>
                </c:pt>
                <c:pt idx="107">
                  <c:v>551.88099999999997</c:v>
                </c:pt>
                <c:pt idx="108">
                  <c:v>551.64800000000002</c:v>
                </c:pt>
                <c:pt idx="109">
                  <c:v>551.85</c:v>
                </c:pt>
                <c:pt idx="110">
                  <c:v>552.09900000000005</c:v>
                </c:pt>
                <c:pt idx="111">
                  <c:v>551.47</c:v>
                </c:pt>
                <c:pt idx="112">
                  <c:v>549.03</c:v>
                </c:pt>
                <c:pt idx="113">
                  <c:v>548.78800000000001</c:v>
                </c:pt>
                <c:pt idx="114">
                  <c:v>547.35799999999995</c:v>
                </c:pt>
                <c:pt idx="115">
                  <c:v>546.75300000000004</c:v>
                </c:pt>
                <c:pt idx="116">
                  <c:v>546.04499999999996</c:v>
                </c:pt>
                <c:pt idx="117">
                  <c:v>547.58100000000002</c:v>
                </c:pt>
                <c:pt idx="118">
                  <c:v>549.07500000000005</c:v>
                </c:pt>
                <c:pt idx="119">
                  <c:v>546.86900000000003</c:v>
                </c:pt>
                <c:pt idx="120">
                  <c:v>546.70699999999999</c:v>
                </c:pt>
                <c:pt idx="121">
                  <c:v>546.41</c:v>
                </c:pt>
                <c:pt idx="122">
                  <c:v>545.87800000000004</c:v>
                </c:pt>
                <c:pt idx="123">
                  <c:v>546.34699999999998</c:v>
                </c:pt>
                <c:pt idx="124">
                  <c:v>545.928</c:v>
                </c:pt>
                <c:pt idx="125">
                  <c:v>545.97299999999996</c:v>
                </c:pt>
                <c:pt idx="126">
                  <c:v>543.90800000000002</c:v>
                </c:pt>
                <c:pt idx="127">
                  <c:v>543.89</c:v>
                </c:pt>
                <c:pt idx="128">
                  <c:v>544.149</c:v>
                </c:pt>
                <c:pt idx="129">
                  <c:v>543.98699999999997</c:v>
                </c:pt>
                <c:pt idx="130">
                  <c:v>543.96600000000001</c:v>
                </c:pt>
                <c:pt idx="131">
                  <c:v>543.63199999999995</c:v>
                </c:pt>
                <c:pt idx="132">
                  <c:v>543.17899999999997</c:v>
                </c:pt>
                <c:pt idx="133">
                  <c:v>542.21199999999999</c:v>
                </c:pt>
                <c:pt idx="134">
                  <c:v>542.09</c:v>
                </c:pt>
                <c:pt idx="135">
                  <c:v>542.67899999999997</c:v>
                </c:pt>
                <c:pt idx="136">
                  <c:v>542.77599999999995</c:v>
                </c:pt>
                <c:pt idx="137">
                  <c:v>542.90200000000004</c:v>
                </c:pt>
                <c:pt idx="138">
                  <c:v>542.30999999999995</c:v>
                </c:pt>
                <c:pt idx="139">
                  <c:v>542.149</c:v>
                </c:pt>
                <c:pt idx="140">
                  <c:v>540.76099999999997</c:v>
                </c:pt>
                <c:pt idx="141">
                  <c:v>542.04600000000005</c:v>
                </c:pt>
                <c:pt idx="142">
                  <c:v>542.25800000000004</c:v>
                </c:pt>
                <c:pt idx="143">
                  <c:v>541.87099999999998</c:v>
                </c:pt>
                <c:pt idx="144">
                  <c:v>541.69899999999996</c:v>
                </c:pt>
                <c:pt idx="145">
                  <c:v>540.21699999999998</c:v>
                </c:pt>
                <c:pt idx="146">
                  <c:v>540.23599999999999</c:v>
                </c:pt>
                <c:pt idx="147">
                  <c:v>538.91999999999996</c:v>
                </c:pt>
                <c:pt idx="148">
                  <c:v>537.48699999999997</c:v>
                </c:pt>
                <c:pt idx="149">
                  <c:v>537.55700000000002</c:v>
                </c:pt>
                <c:pt idx="150">
                  <c:v>537.41099999999994</c:v>
                </c:pt>
                <c:pt idx="151">
                  <c:v>537.202</c:v>
                </c:pt>
                <c:pt idx="152">
                  <c:v>537.12800000000004</c:v>
                </c:pt>
                <c:pt idx="153">
                  <c:v>537.47500000000002</c:v>
                </c:pt>
                <c:pt idx="154">
                  <c:v>537.61500000000001</c:v>
                </c:pt>
                <c:pt idx="155">
                  <c:v>537.96400000000006</c:v>
                </c:pt>
                <c:pt idx="156">
                  <c:v>537.75699999999995</c:v>
                </c:pt>
                <c:pt idx="157">
                  <c:v>537.81200000000001</c:v>
                </c:pt>
                <c:pt idx="158">
                  <c:v>537.97199999999998</c:v>
                </c:pt>
                <c:pt idx="159">
                  <c:v>538.173</c:v>
                </c:pt>
                <c:pt idx="160">
                  <c:v>538.34699999999998</c:v>
                </c:pt>
                <c:pt idx="161">
                  <c:v>537.64800000000002</c:v>
                </c:pt>
                <c:pt idx="162">
                  <c:v>537.178</c:v>
                </c:pt>
                <c:pt idx="163">
                  <c:v>536.82000000000005</c:v>
                </c:pt>
                <c:pt idx="164">
                  <c:v>536.33299999999997</c:v>
                </c:pt>
                <c:pt idx="165">
                  <c:v>535.56200000000001</c:v>
                </c:pt>
                <c:pt idx="166">
                  <c:v>535.21</c:v>
                </c:pt>
                <c:pt idx="167">
                  <c:v>608.67700000000002</c:v>
                </c:pt>
                <c:pt idx="168">
                  <c:v>555.42200000000003</c:v>
                </c:pt>
                <c:pt idx="169">
                  <c:v>561.82899999999995</c:v>
                </c:pt>
                <c:pt idx="170">
                  <c:v>563.52800000000002</c:v>
                </c:pt>
                <c:pt idx="171">
                  <c:v>563.89400000000001</c:v>
                </c:pt>
                <c:pt idx="172">
                  <c:v>563.54899999999998</c:v>
                </c:pt>
                <c:pt idx="173">
                  <c:v>563.88699999999994</c:v>
                </c:pt>
                <c:pt idx="174">
                  <c:v>564.24699999999996</c:v>
                </c:pt>
                <c:pt idx="175">
                  <c:v>564.32399999999996</c:v>
                </c:pt>
                <c:pt idx="176">
                  <c:v>564.56799999999998</c:v>
                </c:pt>
                <c:pt idx="177">
                  <c:v>564.779</c:v>
                </c:pt>
                <c:pt idx="178">
                  <c:v>565.15499999999997</c:v>
                </c:pt>
                <c:pt idx="179">
                  <c:v>605.07100000000003</c:v>
                </c:pt>
                <c:pt idx="180">
                  <c:v>588.06600000000003</c:v>
                </c:pt>
                <c:pt idx="181">
                  <c:v>593.98199999999997</c:v>
                </c:pt>
                <c:pt idx="182">
                  <c:v>593.67499999999995</c:v>
                </c:pt>
                <c:pt idx="183">
                  <c:v>594.93899999999996</c:v>
                </c:pt>
                <c:pt idx="184">
                  <c:v>599.577</c:v>
                </c:pt>
                <c:pt idx="185">
                  <c:v>595.61800000000005</c:v>
                </c:pt>
                <c:pt idx="186">
                  <c:v>591.15499999999997</c:v>
                </c:pt>
                <c:pt idx="187">
                  <c:v>587.17399999999998</c:v>
                </c:pt>
                <c:pt idx="188">
                  <c:v>584.47900000000004</c:v>
                </c:pt>
                <c:pt idx="189">
                  <c:v>581.43700000000001</c:v>
                </c:pt>
                <c:pt idx="190">
                  <c:v>578.67499999999995</c:v>
                </c:pt>
                <c:pt idx="191">
                  <c:v>557.298</c:v>
                </c:pt>
                <c:pt idx="192">
                  <c:v>538.50300000000004</c:v>
                </c:pt>
                <c:pt idx="193">
                  <c:v>535.97</c:v>
                </c:pt>
                <c:pt idx="194">
                  <c:v>538.85</c:v>
                </c:pt>
                <c:pt idx="195">
                  <c:v>539.49599999999998</c:v>
                </c:pt>
                <c:pt idx="196">
                  <c:v>538.19200000000001</c:v>
                </c:pt>
                <c:pt idx="197">
                  <c:v>536.61199999999997</c:v>
                </c:pt>
                <c:pt idx="198">
                  <c:v>537.27200000000005</c:v>
                </c:pt>
                <c:pt idx="199">
                  <c:v>538.29200000000003</c:v>
                </c:pt>
                <c:pt idx="200">
                  <c:v>540.11099999999999</c:v>
                </c:pt>
                <c:pt idx="201">
                  <c:v>540.36599999999999</c:v>
                </c:pt>
                <c:pt idx="202">
                  <c:v>539.63300000000004</c:v>
                </c:pt>
                <c:pt idx="203">
                  <c:v>539.70500000000004</c:v>
                </c:pt>
                <c:pt idx="204">
                  <c:v>542.15700000000004</c:v>
                </c:pt>
                <c:pt idx="205">
                  <c:v>540.67700000000002</c:v>
                </c:pt>
                <c:pt idx="206">
                  <c:v>540.09299999999996</c:v>
                </c:pt>
                <c:pt idx="207">
                  <c:v>539.66399999999999</c:v>
                </c:pt>
                <c:pt idx="208">
                  <c:v>538.76800000000003</c:v>
                </c:pt>
                <c:pt idx="209">
                  <c:v>538.66899999999998</c:v>
                </c:pt>
                <c:pt idx="210">
                  <c:v>537.88300000000004</c:v>
                </c:pt>
                <c:pt idx="211">
                  <c:v>538.35699999999997</c:v>
                </c:pt>
                <c:pt idx="212">
                  <c:v>538.74800000000005</c:v>
                </c:pt>
                <c:pt idx="213">
                  <c:v>538.72500000000002</c:v>
                </c:pt>
                <c:pt idx="214">
                  <c:v>540.96</c:v>
                </c:pt>
                <c:pt idx="215">
                  <c:v>541.51800000000003</c:v>
                </c:pt>
                <c:pt idx="216">
                  <c:v>541.61</c:v>
                </c:pt>
                <c:pt idx="217">
                  <c:v>541.59799999999996</c:v>
                </c:pt>
                <c:pt idx="218">
                  <c:v>542.02599999999995</c:v>
                </c:pt>
                <c:pt idx="219">
                  <c:v>544.21900000000005</c:v>
                </c:pt>
                <c:pt idx="220">
                  <c:v>544.32899999999995</c:v>
                </c:pt>
                <c:pt idx="221">
                  <c:v>541.91899999999998</c:v>
                </c:pt>
                <c:pt idx="222">
                  <c:v>541.548</c:v>
                </c:pt>
                <c:pt idx="223">
                  <c:v>540.85799999999995</c:v>
                </c:pt>
                <c:pt idx="224">
                  <c:v>540.96600000000001</c:v>
                </c:pt>
                <c:pt idx="225">
                  <c:v>540.24400000000003</c:v>
                </c:pt>
                <c:pt idx="226">
                  <c:v>540.03399999999999</c:v>
                </c:pt>
                <c:pt idx="227">
                  <c:v>540.15899999999999</c:v>
                </c:pt>
                <c:pt idx="228">
                  <c:v>539.47500000000002</c:v>
                </c:pt>
                <c:pt idx="229">
                  <c:v>539.577</c:v>
                </c:pt>
                <c:pt idx="230">
                  <c:v>538.98</c:v>
                </c:pt>
                <c:pt idx="231">
                  <c:v>538.48599999999999</c:v>
                </c:pt>
                <c:pt idx="232">
                  <c:v>538.35599999999999</c:v>
                </c:pt>
                <c:pt idx="233">
                  <c:v>540.29499999999996</c:v>
                </c:pt>
                <c:pt idx="234">
                  <c:v>539.65800000000002</c:v>
                </c:pt>
                <c:pt idx="235">
                  <c:v>539.11599999999999</c:v>
                </c:pt>
                <c:pt idx="236">
                  <c:v>539.42100000000005</c:v>
                </c:pt>
                <c:pt idx="237">
                  <c:v>538.98199999999997</c:v>
                </c:pt>
                <c:pt idx="238">
                  <c:v>539.30499999999995</c:v>
                </c:pt>
                <c:pt idx="239">
                  <c:v>539.80799999999999</c:v>
                </c:pt>
                <c:pt idx="240">
                  <c:v>542.09299999999996</c:v>
                </c:pt>
                <c:pt idx="241">
                  <c:v>542.471</c:v>
                </c:pt>
                <c:pt idx="242">
                  <c:v>543.27800000000002</c:v>
                </c:pt>
                <c:pt idx="243">
                  <c:v>542.16399999999999</c:v>
                </c:pt>
                <c:pt idx="244">
                  <c:v>539.47199999999998</c:v>
                </c:pt>
                <c:pt idx="245">
                  <c:v>539.29399999999998</c:v>
                </c:pt>
                <c:pt idx="246">
                  <c:v>538.995</c:v>
                </c:pt>
                <c:pt idx="247">
                  <c:v>539.62</c:v>
                </c:pt>
                <c:pt idx="248">
                  <c:v>539.41499999999996</c:v>
                </c:pt>
                <c:pt idx="249">
                  <c:v>539.69399999999996</c:v>
                </c:pt>
                <c:pt idx="250">
                  <c:v>539.68100000000004</c:v>
                </c:pt>
                <c:pt idx="251">
                  <c:v>539.89599999999996</c:v>
                </c:pt>
                <c:pt idx="252">
                  <c:v>540.42499999999995</c:v>
                </c:pt>
                <c:pt idx="253">
                  <c:v>540.23400000000004</c:v>
                </c:pt>
                <c:pt idx="254">
                  <c:v>539.54</c:v>
                </c:pt>
                <c:pt idx="255">
                  <c:v>539.48199999999997</c:v>
                </c:pt>
                <c:pt idx="256">
                  <c:v>540.23400000000004</c:v>
                </c:pt>
                <c:pt idx="257">
                  <c:v>540.84199999999998</c:v>
                </c:pt>
                <c:pt idx="258">
                  <c:v>540.90899999999999</c:v>
                </c:pt>
                <c:pt idx="259">
                  <c:v>542.18499999999995</c:v>
                </c:pt>
                <c:pt idx="260">
                  <c:v>543.26800000000003</c:v>
                </c:pt>
                <c:pt idx="261">
                  <c:v>543.03700000000003</c:v>
                </c:pt>
                <c:pt idx="262">
                  <c:v>543.20699999999999</c:v>
                </c:pt>
                <c:pt idx="263">
                  <c:v>546.72400000000005</c:v>
                </c:pt>
                <c:pt idx="264">
                  <c:v>548.66800000000001</c:v>
                </c:pt>
                <c:pt idx="265">
                  <c:v>549.96100000000001</c:v>
                </c:pt>
                <c:pt idx="266">
                  <c:v>550.10699999999997</c:v>
                </c:pt>
                <c:pt idx="267">
                  <c:v>551.11800000000005</c:v>
                </c:pt>
                <c:pt idx="268">
                  <c:v>551.97900000000004</c:v>
                </c:pt>
                <c:pt idx="269">
                  <c:v>552.53700000000003</c:v>
                </c:pt>
                <c:pt idx="270">
                  <c:v>554.01400000000001</c:v>
                </c:pt>
                <c:pt idx="271">
                  <c:v>554.553</c:v>
                </c:pt>
                <c:pt idx="272">
                  <c:v>555.07799999999997</c:v>
                </c:pt>
                <c:pt idx="273">
                  <c:v>557.97500000000002</c:v>
                </c:pt>
                <c:pt idx="274">
                  <c:v>557.98199999999997</c:v>
                </c:pt>
                <c:pt idx="275">
                  <c:v>231.422</c:v>
                </c:pt>
                <c:pt idx="276">
                  <c:v>199.61600000000001</c:v>
                </c:pt>
                <c:pt idx="277">
                  <c:v>196.52099999999999</c:v>
                </c:pt>
                <c:pt idx="278">
                  <c:v>196.251</c:v>
                </c:pt>
                <c:pt idx="279">
                  <c:v>193.64099999999999</c:v>
                </c:pt>
                <c:pt idx="280">
                  <c:v>193.49199999999999</c:v>
                </c:pt>
                <c:pt idx="281">
                  <c:v>189.28800000000001</c:v>
                </c:pt>
                <c:pt idx="282">
                  <c:v>186.839</c:v>
                </c:pt>
                <c:pt idx="283">
                  <c:v>187.05500000000001</c:v>
                </c:pt>
                <c:pt idx="284">
                  <c:v>186.054</c:v>
                </c:pt>
                <c:pt idx="285">
                  <c:v>185.16900000000001</c:v>
                </c:pt>
                <c:pt idx="286">
                  <c:v>184.79900000000001</c:v>
                </c:pt>
                <c:pt idx="287">
                  <c:v>165.65700000000001</c:v>
                </c:pt>
                <c:pt idx="288">
                  <c:v>167.483</c:v>
                </c:pt>
                <c:pt idx="289">
                  <c:v>169.39500000000001</c:v>
                </c:pt>
                <c:pt idx="290">
                  <c:v>162.565</c:v>
                </c:pt>
                <c:pt idx="291">
                  <c:v>159.03800000000001</c:v>
                </c:pt>
                <c:pt idx="292">
                  <c:v>159.227</c:v>
                </c:pt>
                <c:pt idx="293">
                  <c:v>156.41499999999999</c:v>
                </c:pt>
                <c:pt idx="294">
                  <c:v>155.13399999999999</c:v>
                </c:pt>
                <c:pt idx="295">
                  <c:v>154.37700000000001</c:v>
                </c:pt>
                <c:pt idx="296">
                  <c:v>153.43299999999999</c:v>
                </c:pt>
                <c:pt idx="297">
                  <c:v>152.16499999999999</c:v>
                </c:pt>
                <c:pt idx="298">
                  <c:v>151.67699999999999</c:v>
                </c:pt>
                <c:pt idx="299">
                  <c:v>154.43</c:v>
                </c:pt>
                <c:pt idx="300">
                  <c:v>154.32499999999999</c:v>
                </c:pt>
                <c:pt idx="301">
                  <c:v>155.64699999999999</c:v>
                </c:pt>
                <c:pt idx="302">
                  <c:v>156.46700000000001</c:v>
                </c:pt>
                <c:pt idx="303">
                  <c:v>156.68100000000001</c:v>
                </c:pt>
                <c:pt idx="304">
                  <c:v>156.239</c:v>
                </c:pt>
                <c:pt idx="305">
                  <c:v>156.31899999999999</c:v>
                </c:pt>
                <c:pt idx="306">
                  <c:v>156.678</c:v>
                </c:pt>
                <c:pt idx="307">
                  <c:v>156.25</c:v>
                </c:pt>
                <c:pt idx="308">
                  <c:v>156.52000000000001</c:v>
                </c:pt>
                <c:pt idx="309">
                  <c:v>156.38399999999999</c:v>
                </c:pt>
                <c:pt idx="310">
                  <c:v>156.434</c:v>
                </c:pt>
                <c:pt idx="311">
                  <c:v>157.011</c:v>
                </c:pt>
                <c:pt idx="312">
                  <c:v>157.01499999999999</c:v>
                </c:pt>
                <c:pt idx="313">
                  <c:v>156.62100000000001</c:v>
                </c:pt>
                <c:pt idx="314">
                  <c:v>156.49600000000001</c:v>
                </c:pt>
                <c:pt idx="315">
                  <c:v>156.077</c:v>
                </c:pt>
                <c:pt idx="316">
                  <c:v>155.84899999999999</c:v>
                </c:pt>
                <c:pt idx="317">
                  <c:v>155.667</c:v>
                </c:pt>
                <c:pt idx="318">
                  <c:v>155.18799999999999</c:v>
                </c:pt>
                <c:pt idx="319">
                  <c:v>154.85900000000001</c:v>
                </c:pt>
                <c:pt idx="320">
                  <c:v>153.32300000000001</c:v>
                </c:pt>
                <c:pt idx="321">
                  <c:v>151.345</c:v>
                </c:pt>
                <c:pt idx="322">
                  <c:v>149.96</c:v>
                </c:pt>
                <c:pt idx="323">
                  <c:v>149.55099999999999</c:v>
                </c:pt>
                <c:pt idx="324">
                  <c:v>149.00299999999999</c:v>
                </c:pt>
                <c:pt idx="325">
                  <c:v>148.608</c:v>
                </c:pt>
                <c:pt idx="326">
                  <c:v>147.684</c:v>
                </c:pt>
                <c:pt idx="327">
                  <c:v>146.821</c:v>
                </c:pt>
                <c:pt idx="328">
                  <c:v>145.69999999999999</c:v>
                </c:pt>
                <c:pt idx="329">
                  <c:v>144.767</c:v>
                </c:pt>
                <c:pt idx="330">
                  <c:v>143.89400000000001</c:v>
                </c:pt>
                <c:pt idx="331">
                  <c:v>143.06299999999999</c:v>
                </c:pt>
                <c:pt idx="332">
                  <c:v>142.155</c:v>
                </c:pt>
                <c:pt idx="333">
                  <c:v>141.28200000000001</c:v>
                </c:pt>
                <c:pt idx="334">
                  <c:v>140.292</c:v>
                </c:pt>
                <c:pt idx="335">
                  <c:v>139.53100000000001</c:v>
                </c:pt>
                <c:pt idx="336">
                  <c:v>138.691</c:v>
                </c:pt>
                <c:pt idx="337">
                  <c:v>137.82300000000001</c:v>
                </c:pt>
                <c:pt idx="338">
                  <c:v>136.79900000000001</c:v>
                </c:pt>
                <c:pt idx="339">
                  <c:v>135.928</c:v>
                </c:pt>
                <c:pt idx="340">
                  <c:v>135.17500000000001</c:v>
                </c:pt>
                <c:pt idx="341">
                  <c:v>134.69200000000001</c:v>
                </c:pt>
                <c:pt idx="342">
                  <c:v>134.059</c:v>
                </c:pt>
                <c:pt idx="343">
                  <c:v>133.60900000000001</c:v>
                </c:pt>
                <c:pt idx="344">
                  <c:v>133.286</c:v>
                </c:pt>
                <c:pt idx="345">
                  <c:v>133.10400000000001</c:v>
                </c:pt>
                <c:pt idx="346">
                  <c:v>132.779</c:v>
                </c:pt>
                <c:pt idx="347">
                  <c:v>131.351</c:v>
                </c:pt>
                <c:pt idx="348">
                  <c:v>129.89099999999999</c:v>
                </c:pt>
                <c:pt idx="349">
                  <c:v>128.84</c:v>
                </c:pt>
                <c:pt idx="350">
                  <c:v>128.89699999999999</c:v>
                </c:pt>
                <c:pt idx="351">
                  <c:v>128.34899999999999</c:v>
                </c:pt>
                <c:pt idx="352">
                  <c:v>127.92400000000001</c:v>
                </c:pt>
                <c:pt idx="353">
                  <c:v>126.812</c:v>
                </c:pt>
                <c:pt idx="354">
                  <c:v>126.90900000000001</c:v>
                </c:pt>
                <c:pt idx="355">
                  <c:v>126.414</c:v>
                </c:pt>
                <c:pt idx="356">
                  <c:v>126.032</c:v>
                </c:pt>
                <c:pt idx="357">
                  <c:v>125.83</c:v>
                </c:pt>
                <c:pt idx="358">
                  <c:v>125.90300000000001</c:v>
                </c:pt>
                <c:pt idx="359">
                  <c:v>126.13200000000001</c:v>
                </c:pt>
                <c:pt idx="360">
                  <c:v>126.41200000000001</c:v>
                </c:pt>
                <c:pt idx="361">
                  <c:v>126.78400000000001</c:v>
                </c:pt>
                <c:pt idx="362">
                  <c:v>127.151</c:v>
                </c:pt>
                <c:pt idx="363">
                  <c:v>127.54</c:v>
                </c:pt>
                <c:pt idx="364">
                  <c:v>127.97799999999999</c:v>
                </c:pt>
                <c:pt idx="365">
                  <c:v>128.37</c:v>
                </c:pt>
                <c:pt idx="366">
                  <c:v>128.67599999999999</c:v>
                </c:pt>
                <c:pt idx="367">
                  <c:v>128.84800000000001</c:v>
                </c:pt>
                <c:pt idx="368">
                  <c:v>129.398</c:v>
                </c:pt>
                <c:pt idx="369">
                  <c:v>129.899</c:v>
                </c:pt>
                <c:pt idx="370">
                  <c:v>130.167</c:v>
                </c:pt>
                <c:pt idx="371">
                  <c:v>130.61600000000001</c:v>
                </c:pt>
                <c:pt idx="372">
                  <c:v>130.88200000000001</c:v>
                </c:pt>
                <c:pt idx="373">
                  <c:v>131.505</c:v>
                </c:pt>
                <c:pt idx="374">
                  <c:v>132.23699999999999</c:v>
                </c:pt>
                <c:pt idx="375">
                  <c:v>133.17500000000001</c:v>
                </c:pt>
                <c:pt idx="376">
                  <c:v>133.99600000000001</c:v>
                </c:pt>
                <c:pt idx="377">
                  <c:v>134.89099999999999</c:v>
                </c:pt>
                <c:pt idx="378">
                  <c:v>135.61000000000001</c:v>
                </c:pt>
                <c:pt idx="379">
                  <c:v>136.239</c:v>
                </c:pt>
                <c:pt idx="380">
                  <c:v>137.01300000000001</c:v>
                </c:pt>
                <c:pt idx="381">
                  <c:v>138.215</c:v>
                </c:pt>
                <c:pt idx="382">
                  <c:v>138.85400000000001</c:v>
                </c:pt>
                <c:pt idx="383">
                  <c:v>139.459</c:v>
                </c:pt>
                <c:pt idx="384">
                  <c:v>140.154</c:v>
                </c:pt>
                <c:pt idx="385">
                  <c:v>140.279</c:v>
                </c:pt>
                <c:pt idx="386">
                  <c:v>142.346</c:v>
                </c:pt>
                <c:pt idx="387">
                  <c:v>144.31200000000001</c:v>
                </c:pt>
                <c:pt idx="388">
                  <c:v>147.529</c:v>
                </c:pt>
                <c:pt idx="389">
                  <c:v>148.732</c:v>
                </c:pt>
                <c:pt idx="390">
                  <c:v>150.22300000000001</c:v>
                </c:pt>
                <c:pt idx="391">
                  <c:v>152.577</c:v>
                </c:pt>
                <c:pt idx="392">
                  <c:v>157.553</c:v>
                </c:pt>
                <c:pt idx="393">
                  <c:v>372.214</c:v>
                </c:pt>
                <c:pt idx="394">
                  <c:v>474.28399999999999</c:v>
                </c:pt>
                <c:pt idx="395">
                  <c:v>491.70800000000003</c:v>
                </c:pt>
                <c:pt idx="396">
                  <c:v>508.54300000000001</c:v>
                </c:pt>
                <c:pt idx="397">
                  <c:v>519.99400000000003</c:v>
                </c:pt>
                <c:pt idx="398">
                  <c:v>540.18499999999995</c:v>
                </c:pt>
                <c:pt idx="399">
                  <c:v>555.28200000000004</c:v>
                </c:pt>
                <c:pt idx="400">
                  <c:v>563.51800000000003</c:v>
                </c:pt>
                <c:pt idx="401">
                  <c:v>574.28399999999999</c:v>
                </c:pt>
                <c:pt idx="402">
                  <c:v>578.22900000000004</c:v>
                </c:pt>
                <c:pt idx="403">
                  <c:v>583.33100000000002</c:v>
                </c:pt>
                <c:pt idx="404">
                  <c:v>591.928</c:v>
                </c:pt>
                <c:pt idx="405">
                  <c:v>628.41899999999998</c:v>
                </c:pt>
                <c:pt idx="406">
                  <c:v>629.34900000000005</c:v>
                </c:pt>
                <c:pt idx="407">
                  <c:v>625.36900000000003</c:v>
                </c:pt>
                <c:pt idx="408">
                  <c:v>617.48099999999999</c:v>
                </c:pt>
                <c:pt idx="409">
                  <c:v>613.38099999999997</c:v>
                </c:pt>
                <c:pt idx="410">
                  <c:v>613.322</c:v>
                </c:pt>
                <c:pt idx="411">
                  <c:v>612.88199999999995</c:v>
                </c:pt>
                <c:pt idx="412">
                  <c:v>611.37699999999995</c:v>
                </c:pt>
                <c:pt idx="413">
                  <c:v>612.55600000000004</c:v>
                </c:pt>
                <c:pt idx="414">
                  <c:v>611.05899999999997</c:v>
                </c:pt>
                <c:pt idx="415">
                  <c:v>609.67700000000002</c:v>
                </c:pt>
                <c:pt idx="416">
                  <c:v>610.43100000000004</c:v>
                </c:pt>
                <c:pt idx="417">
                  <c:v>610.30200000000002</c:v>
                </c:pt>
                <c:pt idx="418">
                  <c:v>609.87300000000005</c:v>
                </c:pt>
                <c:pt idx="419">
                  <c:v>608.68200000000002</c:v>
                </c:pt>
                <c:pt idx="420">
                  <c:v>608.78300000000002</c:v>
                </c:pt>
                <c:pt idx="421">
                  <c:v>609.29200000000003</c:v>
                </c:pt>
                <c:pt idx="422">
                  <c:v>609.44000000000005</c:v>
                </c:pt>
                <c:pt idx="423">
                  <c:v>608.41399999999999</c:v>
                </c:pt>
                <c:pt idx="424">
                  <c:v>610.11900000000003</c:v>
                </c:pt>
                <c:pt idx="425">
                  <c:v>611.49800000000005</c:v>
                </c:pt>
                <c:pt idx="426">
                  <c:v>612.63499999999999</c:v>
                </c:pt>
                <c:pt idx="427">
                  <c:v>608.83900000000006</c:v>
                </c:pt>
                <c:pt idx="428">
                  <c:v>608.49</c:v>
                </c:pt>
                <c:pt idx="429">
                  <c:v>606.71500000000003</c:v>
                </c:pt>
                <c:pt idx="430">
                  <c:v>605.19399999999996</c:v>
                </c:pt>
                <c:pt idx="431">
                  <c:v>603.83299999999997</c:v>
                </c:pt>
                <c:pt idx="432">
                  <c:v>600.13400000000001</c:v>
                </c:pt>
                <c:pt idx="433">
                  <c:v>598.65800000000002</c:v>
                </c:pt>
                <c:pt idx="434">
                  <c:v>595.01199999999994</c:v>
                </c:pt>
                <c:pt idx="435">
                  <c:v>593.11699999999996</c:v>
                </c:pt>
                <c:pt idx="436">
                  <c:v>591.75199999999995</c:v>
                </c:pt>
                <c:pt idx="437">
                  <c:v>589.42399999999998</c:v>
                </c:pt>
                <c:pt idx="438">
                  <c:v>586.97199999999998</c:v>
                </c:pt>
                <c:pt idx="439">
                  <c:v>585.39700000000005</c:v>
                </c:pt>
                <c:pt idx="440">
                  <c:v>583.33799999999997</c:v>
                </c:pt>
                <c:pt idx="441">
                  <c:v>581.10599999999999</c:v>
                </c:pt>
                <c:pt idx="442">
                  <c:v>578.87</c:v>
                </c:pt>
                <c:pt idx="443">
                  <c:v>575.41499999999996</c:v>
                </c:pt>
                <c:pt idx="444">
                  <c:v>573.673</c:v>
                </c:pt>
                <c:pt idx="445">
                  <c:v>570.82500000000005</c:v>
                </c:pt>
                <c:pt idx="446">
                  <c:v>568.899</c:v>
                </c:pt>
                <c:pt idx="447">
                  <c:v>567.32600000000002</c:v>
                </c:pt>
                <c:pt idx="448">
                  <c:v>565.06100000000004</c:v>
                </c:pt>
                <c:pt idx="449">
                  <c:v>561.524</c:v>
                </c:pt>
                <c:pt idx="450">
                  <c:v>558.48699999999997</c:v>
                </c:pt>
                <c:pt idx="451">
                  <c:v>555.49400000000003</c:v>
                </c:pt>
                <c:pt idx="452">
                  <c:v>552.81700000000001</c:v>
                </c:pt>
                <c:pt idx="453">
                  <c:v>550.28499999999997</c:v>
                </c:pt>
                <c:pt idx="454">
                  <c:v>547.82899999999995</c:v>
                </c:pt>
                <c:pt idx="455">
                  <c:v>545.58100000000002</c:v>
                </c:pt>
                <c:pt idx="456">
                  <c:v>543.28200000000004</c:v>
                </c:pt>
                <c:pt idx="457">
                  <c:v>541.67100000000005</c:v>
                </c:pt>
                <c:pt idx="458">
                  <c:v>539.85900000000004</c:v>
                </c:pt>
                <c:pt idx="459">
                  <c:v>537.84799999999996</c:v>
                </c:pt>
                <c:pt idx="460">
                  <c:v>536.30499999999995</c:v>
                </c:pt>
                <c:pt idx="461">
                  <c:v>534.36099999999999</c:v>
                </c:pt>
                <c:pt idx="462">
                  <c:v>532.79200000000003</c:v>
                </c:pt>
                <c:pt idx="463">
                  <c:v>531.04899999999998</c:v>
                </c:pt>
                <c:pt idx="464">
                  <c:v>529.61900000000003</c:v>
                </c:pt>
                <c:pt idx="465">
                  <c:v>528.20699999999999</c:v>
                </c:pt>
                <c:pt idx="466">
                  <c:v>526.91200000000003</c:v>
                </c:pt>
                <c:pt idx="467">
                  <c:v>525.66800000000001</c:v>
                </c:pt>
                <c:pt idx="468">
                  <c:v>525.03300000000002</c:v>
                </c:pt>
                <c:pt idx="469">
                  <c:v>523.72500000000002</c:v>
                </c:pt>
                <c:pt idx="470">
                  <c:v>521.54999999999995</c:v>
                </c:pt>
                <c:pt idx="471">
                  <c:v>521.86500000000001</c:v>
                </c:pt>
                <c:pt idx="472">
                  <c:v>520.87599999999998</c:v>
                </c:pt>
                <c:pt idx="473">
                  <c:v>521.37800000000004</c:v>
                </c:pt>
                <c:pt idx="474">
                  <c:v>520.48400000000004</c:v>
                </c:pt>
                <c:pt idx="475">
                  <c:v>519.76</c:v>
                </c:pt>
                <c:pt idx="476">
                  <c:v>519.03399999999999</c:v>
                </c:pt>
                <c:pt idx="477">
                  <c:v>520.03499999999997</c:v>
                </c:pt>
                <c:pt idx="478">
                  <c:v>520.23099999999999</c:v>
                </c:pt>
                <c:pt idx="479">
                  <c:v>519.95899999999995</c:v>
                </c:pt>
                <c:pt idx="480">
                  <c:v>520.25599999999997</c:v>
                </c:pt>
                <c:pt idx="481">
                  <c:v>520.10900000000004</c:v>
                </c:pt>
                <c:pt idx="482">
                  <c:v>520.428</c:v>
                </c:pt>
                <c:pt idx="483">
                  <c:v>520.29200000000003</c:v>
                </c:pt>
                <c:pt idx="484">
                  <c:v>521.61199999999997</c:v>
                </c:pt>
                <c:pt idx="485">
                  <c:v>521.80200000000002</c:v>
                </c:pt>
                <c:pt idx="486">
                  <c:v>520.85400000000004</c:v>
                </c:pt>
                <c:pt idx="487">
                  <c:v>522.53200000000004</c:v>
                </c:pt>
                <c:pt idx="488">
                  <c:v>522.75199999999995</c:v>
                </c:pt>
                <c:pt idx="489">
                  <c:v>523.11099999999999</c:v>
                </c:pt>
                <c:pt idx="490">
                  <c:v>523.38499999999999</c:v>
                </c:pt>
                <c:pt idx="491">
                  <c:v>523.93799999999999</c:v>
                </c:pt>
                <c:pt idx="492">
                  <c:v>524.40499999999997</c:v>
                </c:pt>
                <c:pt idx="493">
                  <c:v>524.74699999999996</c:v>
                </c:pt>
                <c:pt idx="494">
                  <c:v>525.08799999999997</c:v>
                </c:pt>
                <c:pt idx="495">
                  <c:v>525.32100000000003</c:v>
                </c:pt>
                <c:pt idx="496">
                  <c:v>525.85799999999995</c:v>
                </c:pt>
                <c:pt idx="497">
                  <c:v>525.93499999999995</c:v>
                </c:pt>
                <c:pt idx="498">
                  <c:v>526.21500000000003</c:v>
                </c:pt>
                <c:pt idx="499">
                  <c:v>526.50099999999998</c:v>
                </c:pt>
                <c:pt idx="500">
                  <c:v>526.71500000000003</c:v>
                </c:pt>
                <c:pt idx="501">
                  <c:v>527.97</c:v>
                </c:pt>
                <c:pt idx="502">
                  <c:v>527.92499999999995</c:v>
                </c:pt>
                <c:pt idx="503">
                  <c:v>528.404</c:v>
                </c:pt>
                <c:pt idx="504">
                  <c:v>528.827</c:v>
                </c:pt>
                <c:pt idx="505">
                  <c:v>528.75</c:v>
                </c:pt>
                <c:pt idx="506">
                  <c:v>529.01499999999999</c:v>
                </c:pt>
                <c:pt idx="507">
                  <c:v>529.28599999999994</c:v>
                </c:pt>
                <c:pt idx="508">
                  <c:v>529.71500000000003</c:v>
                </c:pt>
                <c:pt idx="509">
                  <c:v>530.01199999999994</c:v>
                </c:pt>
                <c:pt idx="510">
                  <c:v>530.21600000000001</c:v>
                </c:pt>
                <c:pt idx="511">
                  <c:v>530.27200000000005</c:v>
                </c:pt>
                <c:pt idx="512">
                  <c:v>530.774</c:v>
                </c:pt>
                <c:pt idx="513">
                  <c:v>531.23</c:v>
                </c:pt>
                <c:pt idx="514">
                  <c:v>533.25699999999995</c:v>
                </c:pt>
                <c:pt idx="515">
                  <c:v>575.88300000000004</c:v>
                </c:pt>
                <c:pt idx="516">
                  <c:v>586.57799999999997</c:v>
                </c:pt>
                <c:pt idx="517">
                  <c:v>586.69000000000005</c:v>
                </c:pt>
                <c:pt idx="518">
                  <c:v>583.41899999999998</c:v>
                </c:pt>
                <c:pt idx="519">
                  <c:v>577.19200000000001</c:v>
                </c:pt>
                <c:pt idx="520">
                  <c:v>573.02800000000002</c:v>
                </c:pt>
                <c:pt idx="521">
                  <c:v>571.21299999999997</c:v>
                </c:pt>
                <c:pt idx="522">
                  <c:v>570.67399999999998</c:v>
                </c:pt>
                <c:pt idx="523">
                  <c:v>570.67600000000004</c:v>
                </c:pt>
                <c:pt idx="524">
                  <c:v>570.779</c:v>
                </c:pt>
                <c:pt idx="525">
                  <c:v>570.62199999999996</c:v>
                </c:pt>
                <c:pt idx="526">
                  <c:v>571.28399999999999</c:v>
                </c:pt>
                <c:pt idx="527">
                  <c:v>557.803</c:v>
                </c:pt>
                <c:pt idx="528">
                  <c:v>570.00099999999998</c:v>
                </c:pt>
                <c:pt idx="529">
                  <c:v>564.90800000000002</c:v>
                </c:pt>
                <c:pt idx="530">
                  <c:v>558.19899999999996</c:v>
                </c:pt>
                <c:pt idx="531">
                  <c:v>554.34</c:v>
                </c:pt>
                <c:pt idx="532">
                  <c:v>554.28200000000004</c:v>
                </c:pt>
                <c:pt idx="533">
                  <c:v>555.66099999999994</c:v>
                </c:pt>
                <c:pt idx="534">
                  <c:v>555.05799999999999</c:v>
                </c:pt>
                <c:pt idx="535">
                  <c:v>554.18700000000001</c:v>
                </c:pt>
                <c:pt idx="536">
                  <c:v>553.53899999999999</c:v>
                </c:pt>
                <c:pt idx="537">
                  <c:v>553.88599999999997</c:v>
                </c:pt>
                <c:pt idx="538">
                  <c:v>556.38499999999999</c:v>
                </c:pt>
                <c:pt idx="539">
                  <c:v>558.904</c:v>
                </c:pt>
                <c:pt idx="540">
                  <c:v>559.053</c:v>
                </c:pt>
                <c:pt idx="541">
                  <c:v>559.08299999999997</c:v>
                </c:pt>
                <c:pt idx="542">
                  <c:v>558.82399999999996</c:v>
                </c:pt>
                <c:pt idx="543">
                  <c:v>558.24</c:v>
                </c:pt>
                <c:pt idx="544">
                  <c:v>555.38599999999997</c:v>
                </c:pt>
                <c:pt idx="545">
                  <c:v>554.78300000000002</c:v>
                </c:pt>
                <c:pt idx="546">
                  <c:v>555.12300000000005</c:v>
                </c:pt>
                <c:pt idx="547">
                  <c:v>554.84100000000001</c:v>
                </c:pt>
                <c:pt idx="548">
                  <c:v>554.03700000000003</c:v>
                </c:pt>
                <c:pt idx="549">
                  <c:v>551.54200000000003</c:v>
                </c:pt>
                <c:pt idx="550">
                  <c:v>551.24199999999996</c:v>
                </c:pt>
                <c:pt idx="551">
                  <c:v>551.55999999999995</c:v>
                </c:pt>
                <c:pt idx="552">
                  <c:v>549.56200000000001</c:v>
                </c:pt>
                <c:pt idx="553">
                  <c:v>549.33299999999997</c:v>
                </c:pt>
                <c:pt idx="554">
                  <c:v>549.303</c:v>
                </c:pt>
                <c:pt idx="555">
                  <c:v>550.68700000000001</c:v>
                </c:pt>
                <c:pt idx="556">
                  <c:v>550.83299999999997</c:v>
                </c:pt>
                <c:pt idx="557">
                  <c:v>550.86699999999996</c:v>
                </c:pt>
                <c:pt idx="558">
                  <c:v>550.90700000000004</c:v>
                </c:pt>
                <c:pt idx="559">
                  <c:v>550.43499999999995</c:v>
                </c:pt>
                <c:pt idx="560">
                  <c:v>549.24699999999996</c:v>
                </c:pt>
                <c:pt idx="561">
                  <c:v>549.05499999999995</c:v>
                </c:pt>
                <c:pt idx="562">
                  <c:v>547.84799999999996</c:v>
                </c:pt>
                <c:pt idx="563">
                  <c:v>547.78399999999999</c:v>
                </c:pt>
                <c:pt idx="564">
                  <c:v>546.53099999999995</c:v>
                </c:pt>
                <c:pt idx="565">
                  <c:v>546.18899999999996</c:v>
                </c:pt>
                <c:pt idx="566">
                  <c:v>544.726</c:v>
                </c:pt>
                <c:pt idx="567">
                  <c:v>544.05200000000002</c:v>
                </c:pt>
                <c:pt idx="568">
                  <c:v>543.12</c:v>
                </c:pt>
                <c:pt idx="569">
                  <c:v>542.423</c:v>
                </c:pt>
                <c:pt idx="570">
                  <c:v>541.76199999999994</c:v>
                </c:pt>
                <c:pt idx="571">
                  <c:v>541.29399999999998</c:v>
                </c:pt>
                <c:pt idx="572">
                  <c:v>540.63400000000001</c:v>
                </c:pt>
                <c:pt idx="573">
                  <c:v>539.851</c:v>
                </c:pt>
                <c:pt idx="574">
                  <c:v>539.221</c:v>
                </c:pt>
                <c:pt idx="575">
                  <c:v>539.048</c:v>
                </c:pt>
                <c:pt idx="576">
                  <c:v>539.01499999999999</c:v>
                </c:pt>
                <c:pt idx="577">
                  <c:v>538.56200000000001</c:v>
                </c:pt>
                <c:pt idx="578">
                  <c:v>537.9</c:v>
                </c:pt>
                <c:pt idx="579">
                  <c:v>537.71600000000001</c:v>
                </c:pt>
                <c:pt idx="580">
                  <c:v>537.34900000000005</c:v>
                </c:pt>
                <c:pt idx="581">
                  <c:v>536.947</c:v>
                </c:pt>
                <c:pt idx="582">
                  <c:v>536.69200000000001</c:v>
                </c:pt>
                <c:pt idx="583">
                  <c:v>536.45299999999997</c:v>
                </c:pt>
                <c:pt idx="584">
                  <c:v>536.60199999999998</c:v>
                </c:pt>
                <c:pt idx="585">
                  <c:v>536.577</c:v>
                </c:pt>
                <c:pt idx="586">
                  <c:v>536.70600000000002</c:v>
                </c:pt>
                <c:pt idx="587">
                  <c:v>537.01599999999996</c:v>
                </c:pt>
                <c:pt idx="588">
                  <c:v>537.40200000000004</c:v>
                </c:pt>
                <c:pt idx="589">
                  <c:v>537.27300000000002</c:v>
                </c:pt>
                <c:pt idx="590">
                  <c:v>536.39400000000001</c:v>
                </c:pt>
                <c:pt idx="591">
                  <c:v>537.07799999999997</c:v>
                </c:pt>
                <c:pt idx="592">
                  <c:v>537.54200000000003</c:v>
                </c:pt>
                <c:pt idx="593">
                  <c:v>537.96500000000003</c:v>
                </c:pt>
                <c:pt idx="594">
                  <c:v>538.69600000000003</c:v>
                </c:pt>
                <c:pt idx="595">
                  <c:v>539.24400000000003</c:v>
                </c:pt>
                <c:pt idx="596">
                  <c:v>539.36500000000001</c:v>
                </c:pt>
                <c:pt idx="597">
                  <c:v>539.67899999999997</c:v>
                </c:pt>
                <c:pt idx="598">
                  <c:v>541.25</c:v>
                </c:pt>
                <c:pt idx="599">
                  <c:v>541.56399999999996</c:v>
                </c:pt>
                <c:pt idx="600">
                  <c:v>542.11400000000003</c:v>
                </c:pt>
                <c:pt idx="601">
                  <c:v>541.80899999999997</c:v>
                </c:pt>
                <c:pt idx="602">
                  <c:v>541.29700000000003</c:v>
                </c:pt>
                <c:pt idx="603">
                  <c:v>540.99599999999998</c:v>
                </c:pt>
                <c:pt idx="604">
                  <c:v>540.55999999999995</c:v>
                </c:pt>
                <c:pt idx="605">
                  <c:v>540.053</c:v>
                </c:pt>
                <c:pt idx="606">
                  <c:v>539.64700000000005</c:v>
                </c:pt>
                <c:pt idx="607">
                  <c:v>538.94899999999996</c:v>
                </c:pt>
                <c:pt idx="608">
                  <c:v>538.29300000000001</c:v>
                </c:pt>
                <c:pt idx="609">
                  <c:v>538.18399999999997</c:v>
                </c:pt>
                <c:pt idx="610">
                  <c:v>537.50199999999995</c:v>
                </c:pt>
                <c:pt idx="611">
                  <c:v>536.91999999999996</c:v>
                </c:pt>
                <c:pt idx="612">
                  <c:v>535.99699999999996</c:v>
                </c:pt>
                <c:pt idx="613">
                  <c:v>535.58799999999997</c:v>
                </c:pt>
                <c:pt idx="614">
                  <c:v>534.61800000000005</c:v>
                </c:pt>
                <c:pt idx="615">
                  <c:v>534.34799999999996</c:v>
                </c:pt>
                <c:pt idx="616">
                  <c:v>533.72699999999998</c:v>
                </c:pt>
                <c:pt idx="617">
                  <c:v>533.35900000000004</c:v>
                </c:pt>
                <c:pt idx="618">
                  <c:v>535.48</c:v>
                </c:pt>
                <c:pt idx="619">
                  <c:v>536.43200000000002</c:v>
                </c:pt>
                <c:pt idx="620">
                  <c:v>534.81200000000001</c:v>
                </c:pt>
                <c:pt idx="621">
                  <c:v>533.24199999999996</c:v>
                </c:pt>
                <c:pt idx="622">
                  <c:v>533.78399999999999</c:v>
                </c:pt>
                <c:pt idx="623">
                  <c:v>534.21699999999998</c:v>
                </c:pt>
                <c:pt idx="624">
                  <c:v>532.66700000000003</c:v>
                </c:pt>
                <c:pt idx="625">
                  <c:v>533.49300000000005</c:v>
                </c:pt>
                <c:pt idx="626">
                  <c:v>535.32100000000003</c:v>
                </c:pt>
                <c:pt idx="627">
                  <c:v>536.75400000000002</c:v>
                </c:pt>
                <c:pt idx="628">
                  <c:v>537.78800000000001</c:v>
                </c:pt>
                <c:pt idx="629">
                  <c:v>538.55100000000004</c:v>
                </c:pt>
                <c:pt idx="630">
                  <c:v>539.25800000000004</c:v>
                </c:pt>
                <c:pt idx="631">
                  <c:v>540.47299999999996</c:v>
                </c:pt>
                <c:pt idx="632">
                  <c:v>538.75800000000004</c:v>
                </c:pt>
                <c:pt idx="633">
                  <c:v>538.62599999999998</c:v>
                </c:pt>
                <c:pt idx="634">
                  <c:v>688.45799999999997</c:v>
                </c:pt>
                <c:pt idx="635">
                  <c:v>713.97900000000004</c:v>
                </c:pt>
                <c:pt idx="636">
                  <c:v>734.56799999999998</c:v>
                </c:pt>
                <c:pt idx="637">
                  <c:v>753.39200000000005</c:v>
                </c:pt>
                <c:pt idx="638">
                  <c:v>769.76499999999999</c:v>
                </c:pt>
                <c:pt idx="639">
                  <c:v>783.45600000000002</c:v>
                </c:pt>
                <c:pt idx="640">
                  <c:v>795.279</c:v>
                </c:pt>
                <c:pt idx="641">
                  <c:v>805.25300000000004</c:v>
                </c:pt>
                <c:pt idx="642">
                  <c:v>813.82799999999997</c:v>
                </c:pt>
                <c:pt idx="643">
                  <c:v>821.46400000000006</c:v>
                </c:pt>
                <c:pt idx="644">
                  <c:v>828.55700000000002</c:v>
                </c:pt>
                <c:pt idx="645">
                  <c:v>838.15</c:v>
                </c:pt>
                <c:pt idx="646">
                  <c:v>928.45</c:v>
                </c:pt>
                <c:pt idx="647">
                  <c:v>937.66499999999996</c:v>
                </c:pt>
                <c:pt idx="648">
                  <c:v>934.72699999999998</c:v>
                </c:pt>
                <c:pt idx="649">
                  <c:v>932.23500000000001</c:v>
                </c:pt>
                <c:pt idx="650">
                  <c:v>930.85299999999995</c:v>
                </c:pt>
                <c:pt idx="651">
                  <c:v>928.96699999999998</c:v>
                </c:pt>
                <c:pt idx="652">
                  <c:v>927.96100000000001</c:v>
                </c:pt>
                <c:pt idx="653">
                  <c:v>927.47400000000005</c:v>
                </c:pt>
                <c:pt idx="654">
                  <c:v>926.90099999999995</c:v>
                </c:pt>
                <c:pt idx="655">
                  <c:v>926.34900000000005</c:v>
                </c:pt>
                <c:pt idx="656">
                  <c:v>925.49900000000002</c:v>
                </c:pt>
                <c:pt idx="657">
                  <c:v>924.88499999999999</c:v>
                </c:pt>
                <c:pt idx="658">
                  <c:v>924.32399999999996</c:v>
                </c:pt>
                <c:pt idx="659">
                  <c:v>923.77200000000005</c:v>
                </c:pt>
                <c:pt idx="660">
                  <c:v>923.37699999999995</c:v>
                </c:pt>
                <c:pt idx="661">
                  <c:v>923.06200000000001</c:v>
                </c:pt>
                <c:pt idx="662">
                  <c:v>922.86300000000006</c:v>
                </c:pt>
                <c:pt idx="663">
                  <c:v>922.61800000000005</c:v>
                </c:pt>
                <c:pt idx="664">
                  <c:v>922.32899999999995</c:v>
                </c:pt>
                <c:pt idx="665">
                  <c:v>922.03099999999995</c:v>
                </c:pt>
                <c:pt idx="666">
                  <c:v>921.76700000000005</c:v>
                </c:pt>
                <c:pt idx="667">
                  <c:v>921.971</c:v>
                </c:pt>
                <c:pt idx="668">
                  <c:v>921.77599999999995</c:v>
                </c:pt>
                <c:pt idx="669">
                  <c:v>921.59799999999996</c:v>
                </c:pt>
                <c:pt idx="670">
                  <c:v>921.76</c:v>
                </c:pt>
                <c:pt idx="671">
                  <c:v>921.18200000000002</c:v>
                </c:pt>
                <c:pt idx="672">
                  <c:v>921.05399999999997</c:v>
                </c:pt>
                <c:pt idx="673">
                  <c:v>920.81399999999996</c:v>
                </c:pt>
                <c:pt idx="674">
                  <c:v>920.58</c:v>
                </c:pt>
                <c:pt idx="675">
                  <c:v>920.27700000000004</c:v>
                </c:pt>
                <c:pt idx="676">
                  <c:v>920.07799999999997</c:v>
                </c:pt>
                <c:pt idx="677">
                  <c:v>919.90700000000004</c:v>
                </c:pt>
                <c:pt idx="678">
                  <c:v>919.59900000000005</c:v>
                </c:pt>
                <c:pt idx="679">
                  <c:v>919.40800000000002</c:v>
                </c:pt>
                <c:pt idx="680">
                  <c:v>919.24599999999998</c:v>
                </c:pt>
                <c:pt idx="681">
                  <c:v>919.08299999999997</c:v>
                </c:pt>
                <c:pt idx="682">
                  <c:v>918.87300000000005</c:v>
                </c:pt>
                <c:pt idx="683">
                  <c:v>918.81200000000001</c:v>
                </c:pt>
                <c:pt idx="684">
                  <c:v>918.62400000000002</c:v>
                </c:pt>
                <c:pt idx="685">
                  <c:v>918.54600000000005</c:v>
                </c:pt>
                <c:pt idx="686">
                  <c:v>918.31899999999996</c:v>
                </c:pt>
                <c:pt idx="687">
                  <c:v>918.202</c:v>
                </c:pt>
                <c:pt idx="688">
                  <c:v>918.09299999999996</c:v>
                </c:pt>
                <c:pt idx="689">
                  <c:v>917.89</c:v>
                </c:pt>
                <c:pt idx="690">
                  <c:v>917.73</c:v>
                </c:pt>
                <c:pt idx="691">
                  <c:v>917.42100000000005</c:v>
                </c:pt>
                <c:pt idx="692">
                  <c:v>917.07600000000002</c:v>
                </c:pt>
                <c:pt idx="693">
                  <c:v>916.84199999999998</c:v>
                </c:pt>
                <c:pt idx="694">
                  <c:v>916.44299999999998</c:v>
                </c:pt>
                <c:pt idx="695">
                  <c:v>916.18799999999999</c:v>
                </c:pt>
                <c:pt idx="696">
                  <c:v>915.93299999999999</c:v>
                </c:pt>
                <c:pt idx="697">
                  <c:v>915.64700000000005</c:v>
                </c:pt>
                <c:pt idx="698">
                  <c:v>915.40300000000002</c:v>
                </c:pt>
                <c:pt idx="699">
                  <c:v>915.11199999999997</c:v>
                </c:pt>
                <c:pt idx="700">
                  <c:v>914.86</c:v>
                </c:pt>
                <c:pt idx="701">
                  <c:v>914.57299999999998</c:v>
                </c:pt>
                <c:pt idx="702">
                  <c:v>914.33100000000002</c:v>
                </c:pt>
                <c:pt idx="703">
                  <c:v>914.178</c:v>
                </c:pt>
                <c:pt idx="704">
                  <c:v>913.505</c:v>
                </c:pt>
                <c:pt idx="705">
                  <c:v>913.20899999999995</c:v>
                </c:pt>
                <c:pt idx="706">
                  <c:v>912.91200000000003</c:v>
                </c:pt>
                <c:pt idx="707">
                  <c:v>913.12</c:v>
                </c:pt>
                <c:pt idx="708">
                  <c:v>912.79600000000005</c:v>
                </c:pt>
                <c:pt idx="709">
                  <c:v>912.10299999999995</c:v>
                </c:pt>
                <c:pt idx="710">
                  <c:v>912.07399999999996</c:v>
                </c:pt>
                <c:pt idx="711">
                  <c:v>911.98500000000001</c:v>
                </c:pt>
                <c:pt idx="712">
                  <c:v>911.904</c:v>
                </c:pt>
                <c:pt idx="713">
                  <c:v>911.77099999999996</c:v>
                </c:pt>
                <c:pt idx="714">
                  <c:v>911.28599999999994</c:v>
                </c:pt>
                <c:pt idx="715">
                  <c:v>910.77599999999995</c:v>
                </c:pt>
                <c:pt idx="716">
                  <c:v>910.56799999999998</c:v>
                </c:pt>
                <c:pt idx="717">
                  <c:v>910.37199999999996</c:v>
                </c:pt>
                <c:pt idx="718">
                  <c:v>910.11199999999997</c:v>
                </c:pt>
                <c:pt idx="719">
                  <c:v>909.88300000000004</c:v>
                </c:pt>
                <c:pt idx="720">
                  <c:v>910.09900000000005</c:v>
                </c:pt>
                <c:pt idx="721">
                  <c:v>909.39200000000005</c:v>
                </c:pt>
                <c:pt idx="722">
                  <c:v>909.16499999999996</c:v>
                </c:pt>
                <c:pt idx="723">
                  <c:v>908.84400000000005</c:v>
                </c:pt>
                <c:pt idx="724">
                  <c:v>908.64400000000001</c:v>
                </c:pt>
                <c:pt idx="725">
                  <c:v>908.34</c:v>
                </c:pt>
                <c:pt idx="726">
                  <c:v>908.12199999999996</c:v>
                </c:pt>
                <c:pt idx="727">
                  <c:v>907.96199999999999</c:v>
                </c:pt>
                <c:pt idx="728">
                  <c:v>907.83100000000002</c:v>
                </c:pt>
                <c:pt idx="729">
                  <c:v>907.78899999999999</c:v>
                </c:pt>
                <c:pt idx="730">
                  <c:v>907.76900000000001</c:v>
                </c:pt>
                <c:pt idx="731">
                  <c:v>907.45100000000002</c:v>
                </c:pt>
                <c:pt idx="732">
                  <c:v>907.58699999999999</c:v>
                </c:pt>
                <c:pt idx="733">
                  <c:v>907.71900000000005</c:v>
                </c:pt>
                <c:pt idx="734">
                  <c:v>907.93600000000004</c:v>
                </c:pt>
                <c:pt idx="735">
                  <c:v>908.10500000000002</c:v>
                </c:pt>
                <c:pt idx="736">
                  <c:v>908.41499999999996</c:v>
                </c:pt>
                <c:pt idx="737">
                  <c:v>908.66099999999994</c:v>
                </c:pt>
                <c:pt idx="738">
                  <c:v>908.87199999999996</c:v>
                </c:pt>
                <c:pt idx="739">
                  <c:v>909.00300000000004</c:v>
                </c:pt>
                <c:pt idx="740">
                  <c:v>909.12099999999998</c:v>
                </c:pt>
                <c:pt idx="741">
                  <c:v>909.27499999999998</c:v>
                </c:pt>
                <c:pt idx="742">
                  <c:v>909.46900000000005</c:v>
                </c:pt>
                <c:pt idx="743">
                  <c:v>909.60299999999995</c:v>
                </c:pt>
                <c:pt idx="744">
                  <c:v>909.76199999999994</c:v>
                </c:pt>
                <c:pt idx="745">
                  <c:v>909.89099999999996</c:v>
                </c:pt>
                <c:pt idx="746">
                  <c:v>910.04100000000005</c:v>
                </c:pt>
                <c:pt idx="747">
                  <c:v>910.17899999999997</c:v>
                </c:pt>
                <c:pt idx="748">
                  <c:v>910.30600000000004</c:v>
                </c:pt>
                <c:pt idx="749">
                  <c:v>910.43100000000004</c:v>
                </c:pt>
                <c:pt idx="750">
                  <c:v>910.36900000000003</c:v>
                </c:pt>
                <c:pt idx="751">
                  <c:v>910.33</c:v>
                </c:pt>
                <c:pt idx="752">
                  <c:v>910.31</c:v>
                </c:pt>
                <c:pt idx="753">
                  <c:v>910.33399999999995</c:v>
                </c:pt>
                <c:pt idx="754">
                  <c:v>910.31299999999999</c:v>
                </c:pt>
                <c:pt idx="755">
                  <c:v>910.63699999999994</c:v>
                </c:pt>
                <c:pt idx="756">
                  <c:v>910.15200000000004</c:v>
                </c:pt>
                <c:pt idx="757">
                  <c:v>915.303</c:v>
                </c:pt>
                <c:pt idx="758">
                  <c:v>916.35400000000004</c:v>
                </c:pt>
                <c:pt idx="759">
                  <c:v>914.02200000000005</c:v>
                </c:pt>
                <c:pt idx="760">
                  <c:v>918.98500000000001</c:v>
                </c:pt>
                <c:pt idx="761">
                  <c:v>920.63499999999999</c:v>
                </c:pt>
                <c:pt idx="762">
                  <c:v>923.03499999999997</c:v>
                </c:pt>
                <c:pt idx="763">
                  <c:v>923.90499999999997</c:v>
                </c:pt>
                <c:pt idx="764">
                  <c:v>925.06299999999999</c:v>
                </c:pt>
                <c:pt idx="765">
                  <c:v>926.20399999999995</c:v>
                </c:pt>
                <c:pt idx="766">
                  <c:v>927.14400000000001</c:v>
                </c:pt>
                <c:pt idx="767">
                  <c:v>927.66499999999996</c:v>
                </c:pt>
                <c:pt idx="768">
                  <c:v>935.31700000000001</c:v>
                </c:pt>
                <c:pt idx="769">
                  <c:v>934.71299999999997</c:v>
                </c:pt>
                <c:pt idx="770">
                  <c:v>938.81500000000005</c:v>
                </c:pt>
                <c:pt idx="771">
                  <c:v>945.58699999999999</c:v>
                </c:pt>
                <c:pt idx="772">
                  <c:v>946.27800000000002</c:v>
                </c:pt>
                <c:pt idx="773">
                  <c:v>946.46199999999999</c:v>
                </c:pt>
                <c:pt idx="774">
                  <c:v>946.39599999999996</c:v>
                </c:pt>
                <c:pt idx="775">
                  <c:v>945.721</c:v>
                </c:pt>
                <c:pt idx="776">
                  <c:v>945.22</c:v>
                </c:pt>
                <c:pt idx="777">
                  <c:v>944.25</c:v>
                </c:pt>
                <c:pt idx="778">
                  <c:v>943.61099999999999</c:v>
                </c:pt>
                <c:pt idx="779">
                  <c:v>943.14700000000005</c:v>
                </c:pt>
                <c:pt idx="780">
                  <c:v>943.13</c:v>
                </c:pt>
                <c:pt idx="781">
                  <c:v>942.33</c:v>
                </c:pt>
                <c:pt idx="782">
                  <c:v>941.86800000000005</c:v>
                </c:pt>
                <c:pt idx="783">
                  <c:v>941.20799999999997</c:v>
                </c:pt>
                <c:pt idx="784">
                  <c:v>940.78700000000003</c:v>
                </c:pt>
                <c:pt idx="785">
                  <c:v>940.26</c:v>
                </c:pt>
                <c:pt idx="786">
                  <c:v>939.48</c:v>
                </c:pt>
                <c:pt idx="787">
                  <c:v>938.91700000000003</c:v>
                </c:pt>
                <c:pt idx="788">
                  <c:v>938.27300000000002</c:v>
                </c:pt>
                <c:pt idx="789">
                  <c:v>937.84199999999998</c:v>
                </c:pt>
                <c:pt idx="790">
                  <c:v>937.25099999999998</c:v>
                </c:pt>
                <c:pt idx="791">
                  <c:v>936.54200000000003</c:v>
                </c:pt>
                <c:pt idx="792">
                  <c:v>935.89</c:v>
                </c:pt>
                <c:pt idx="793">
                  <c:v>935.25400000000002</c:v>
                </c:pt>
                <c:pt idx="794">
                  <c:v>935.22799999999995</c:v>
                </c:pt>
                <c:pt idx="795">
                  <c:v>934.71500000000003</c:v>
                </c:pt>
                <c:pt idx="796">
                  <c:v>934.30399999999997</c:v>
                </c:pt>
                <c:pt idx="797">
                  <c:v>933.92100000000005</c:v>
                </c:pt>
                <c:pt idx="798">
                  <c:v>933.596</c:v>
                </c:pt>
                <c:pt idx="799">
                  <c:v>933.25300000000004</c:v>
                </c:pt>
                <c:pt idx="800">
                  <c:v>932.87300000000005</c:v>
                </c:pt>
                <c:pt idx="801">
                  <c:v>932.56500000000005</c:v>
                </c:pt>
                <c:pt idx="802">
                  <c:v>932.23299999999995</c:v>
                </c:pt>
                <c:pt idx="803">
                  <c:v>931.90899999999999</c:v>
                </c:pt>
                <c:pt idx="804">
                  <c:v>932.05</c:v>
                </c:pt>
                <c:pt idx="805">
                  <c:v>931.62199999999996</c:v>
                </c:pt>
                <c:pt idx="806">
                  <c:v>931.56600000000003</c:v>
                </c:pt>
                <c:pt idx="807">
                  <c:v>931.51099999999997</c:v>
                </c:pt>
                <c:pt idx="808">
                  <c:v>931.48099999999999</c:v>
                </c:pt>
                <c:pt idx="809">
                  <c:v>931.66800000000001</c:v>
                </c:pt>
                <c:pt idx="810">
                  <c:v>931.322</c:v>
                </c:pt>
                <c:pt idx="811">
                  <c:v>930.976</c:v>
                </c:pt>
                <c:pt idx="812">
                  <c:v>931.03099999999995</c:v>
                </c:pt>
                <c:pt idx="813">
                  <c:v>930.64</c:v>
                </c:pt>
                <c:pt idx="814">
                  <c:v>930.505</c:v>
                </c:pt>
                <c:pt idx="815">
                  <c:v>930.36300000000006</c:v>
                </c:pt>
                <c:pt idx="816">
                  <c:v>930.09199999999998</c:v>
                </c:pt>
                <c:pt idx="817">
                  <c:v>929.86</c:v>
                </c:pt>
                <c:pt idx="818">
                  <c:v>929.61300000000006</c:v>
                </c:pt>
                <c:pt idx="819">
                  <c:v>929.37599999999998</c:v>
                </c:pt>
                <c:pt idx="820">
                  <c:v>929.15899999999999</c:v>
                </c:pt>
                <c:pt idx="821">
                  <c:v>928.96299999999997</c:v>
                </c:pt>
                <c:pt idx="822">
                  <c:v>929.02599999999995</c:v>
                </c:pt>
                <c:pt idx="823">
                  <c:v>928.85400000000004</c:v>
                </c:pt>
                <c:pt idx="824">
                  <c:v>928.69600000000003</c:v>
                </c:pt>
                <c:pt idx="825">
                  <c:v>928.60599999999999</c:v>
                </c:pt>
                <c:pt idx="826">
                  <c:v>928.46400000000006</c:v>
                </c:pt>
                <c:pt idx="827">
                  <c:v>928.37699999999995</c:v>
                </c:pt>
                <c:pt idx="828">
                  <c:v>928.16200000000003</c:v>
                </c:pt>
                <c:pt idx="829">
                  <c:v>927.94299999999998</c:v>
                </c:pt>
                <c:pt idx="830">
                  <c:v>927.74900000000002</c:v>
                </c:pt>
                <c:pt idx="831">
                  <c:v>927.58399999999995</c:v>
                </c:pt>
                <c:pt idx="832">
                  <c:v>927.41499999999996</c:v>
                </c:pt>
                <c:pt idx="833">
                  <c:v>927.21</c:v>
                </c:pt>
                <c:pt idx="834">
                  <c:v>926.98900000000003</c:v>
                </c:pt>
                <c:pt idx="835">
                  <c:v>926.75199999999995</c:v>
                </c:pt>
                <c:pt idx="836">
                  <c:v>926.51</c:v>
                </c:pt>
                <c:pt idx="837">
                  <c:v>926.226</c:v>
                </c:pt>
                <c:pt idx="838">
                  <c:v>926.01199999999994</c:v>
                </c:pt>
                <c:pt idx="839">
                  <c:v>925.78200000000004</c:v>
                </c:pt>
                <c:pt idx="840">
                  <c:v>925.553</c:v>
                </c:pt>
                <c:pt idx="841">
                  <c:v>925.36400000000003</c:v>
                </c:pt>
                <c:pt idx="842">
                  <c:v>925.17499999999995</c:v>
                </c:pt>
                <c:pt idx="843">
                  <c:v>924.97500000000002</c:v>
                </c:pt>
                <c:pt idx="844">
                  <c:v>924.80100000000004</c:v>
                </c:pt>
                <c:pt idx="845">
                  <c:v>924.65899999999999</c:v>
                </c:pt>
                <c:pt idx="846">
                  <c:v>924.55600000000004</c:v>
                </c:pt>
                <c:pt idx="847">
                  <c:v>924.47699999999998</c:v>
                </c:pt>
                <c:pt idx="848">
                  <c:v>924.39599999999996</c:v>
                </c:pt>
                <c:pt idx="849">
                  <c:v>924.26599999999996</c:v>
                </c:pt>
                <c:pt idx="850">
                  <c:v>924.14400000000001</c:v>
                </c:pt>
                <c:pt idx="851">
                  <c:v>924.06700000000001</c:v>
                </c:pt>
                <c:pt idx="852">
                  <c:v>923.91499999999996</c:v>
                </c:pt>
                <c:pt idx="853">
                  <c:v>923.76499999999999</c:v>
                </c:pt>
                <c:pt idx="854">
                  <c:v>923.60599999999999</c:v>
                </c:pt>
                <c:pt idx="855">
                  <c:v>923.46299999999997</c:v>
                </c:pt>
                <c:pt idx="856">
                  <c:v>923.21199999999999</c:v>
                </c:pt>
                <c:pt idx="857">
                  <c:v>923.16399999999999</c:v>
                </c:pt>
                <c:pt idx="858">
                  <c:v>923.12300000000005</c:v>
                </c:pt>
                <c:pt idx="859">
                  <c:v>923.053</c:v>
                </c:pt>
                <c:pt idx="860">
                  <c:v>923.024</c:v>
                </c:pt>
                <c:pt idx="861">
                  <c:v>923.005</c:v>
                </c:pt>
                <c:pt idx="862">
                  <c:v>922.85299999999995</c:v>
                </c:pt>
                <c:pt idx="863">
                  <c:v>922.76900000000001</c:v>
                </c:pt>
                <c:pt idx="864">
                  <c:v>922.67899999999997</c:v>
                </c:pt>
                <c:pt idx="865">
                  <c:v>922.66099999999994</c:v>
                </c:pt>
                <c:pt idx="866">
                  <c:v>922.58399999999995</c:v>
                </c:pt>
                <c:pt idx="867">
                  <c:v>922.44200000000001</c:v>
                </c:pt>
                <c:pt idx="868">
                  <c:v>922.29600000000005</c:v>
                </c:pt>
                <c:pt idx="869">
                  <c:v>922.26900000000001</c:v>
                </c:pt>
                <c:pt idx="870">
                  <c:v>922.28399999999999</c:v>
                </c:pt>
                <c:pt idx="871">
                  <c:v>922.24300000000005</c:v>
                </c:pt>
                <c:pt idx="872">
                  <c:v>922.30499999999995</c:v>
                </c:pt>
                <c:pt idx="873">
                  <c:v>922.36900000000003</c:v>
                </c:pt>
                <c:pt idx="874">
                  <c:v>922.52700000000004</c:v>
                </c:pt>
                <c:pt idx="875">
                  <c:v>922.69799999999998</c:v>
                </c:pt>
                <c:pt idx="876">
                  <c:v>922.83399999999995</c:v>
                </c:pt>
                <c:pt idx="877">
                  <c:v>922.97400000000005</c:v>
                </c:pt>
                <c:pt idx="878">
                  <c:v>661.43100000000004</c:v>
                </c:pt>
                <c:pt idx="879">
                  <c:v>612.08100000000002</c:v>
                </c:pt>
                <c:pt idx="880">
                  <c:v>603.54399999999998</c:v>
                </c:pt>
                <c:pt idx="881">
                  <c:v>598.26599999999996</c:v>
                </c:pt>
                <c:pt idx="882">
                  <c:v>590.56500000000005</c:v>
                </c:pt>
                <c:pt idx="883">
                  <c:v>585.053</c:v>
                </c:pt>
                <c:pt idx="884">
                  <c:v>580.62699999999995</c:v>
                </c:pt>
                <c:pt idx="885">
                  <c:v>577.50599999999997</c:v>
                </c:pt>
                <c:pt idx="886">
                  <c:v>574.14499999999998</c:v>
                </c:pt>
                <c:pt idx="887">
                  <c:v>570.67700000000002</c:v>
                </c:pt>
                <c:pt idx="888">
                  <c:v>567.58600000000001</c:v>
                </c:pt>
                <c:pt idx="889">
                  <c:v>562.81299999999999</c:v>
                </c:pt>
                <c:pt idx="890">
                  <c:v>481.35399999999998</c:v>
                </c:pt>
                <c:pt idx="891">
                  <c:v>493.315</c:v>
                </c:pt>
                <c:pt idx="892">
                  <c:v>503.59899999999999</c:v>
                </c:pt>
                <c:pt idx="893">
                  <c:v>511.56900000000002</c:v>
                </c:pt>
                <c:pt idx="894">
                  <c:v>513.82600000000002</c:v>
                </c:pt>
                <c:pt idx="895">
                  <c:v>515.80799999999999</c:v>
                </c:pt>
                <c:pt idx="896">
                  <c:v>517.73299999999995</c:v>
                </c:pt>
                <c:pt idx="897">
                  <c:v>519.40700000000004</c:v>
                </c:pt>
                <c:pt idx="898">
                  <c:v>520.56200000000001</c:v>
                </c:pt>
                <c:pt idx="899">
                  <c:v>521.18299999999999</c:v>
                </c:pt>
                <c:pt idx="900">
                  <c:v>521.82600000000002</c:v>
                </c:pt>
                <c:pt idx="901">
                  <c:v>522.40099999999995</c:v>
                </c:pt>
                <c:pt idx="902">
                  <c:v>522.68399999999997</c:v>
                </c:pt>
                <c:pt idx="903">
                  <c:v>522.97299999999996</c:v>
                </c:pt>
                <c:pt idx="904">
                  <c:v>523.32899999999995</c:v>
                </c:pt>
                <c:pt idx="905">
                  <c:v>523.44500000000005</c:v>
                </c:pt>
                <c:pt idx="906">
                  <c:v>523.51199999999994</c:v>
                </c:pt>
                <c:pt idx="907">
                  <c:v>523.57000000000005</c:v>
                </c:pt>
                <c:pt idx="908">
                  <c:v>523.46199999999999</c:v>
                </c:pt>
                <c:pt idx="909">
                  <c:v>523.35199999999998</c:v>
                </c:pt>
                <c:pt idx="910">
                  <c:v>523.64200000000005</c:v>
                </c:pt>
                <c:pt idx="911">
                  <c:v>523.61099999999999</c:v>
                </c:pt>
                <c:pt idx="912">
                  <c:v>523.60799999999995</c:v>
                </c:pt>
                <c:pt idx="913">
                  <c:v>523.48400000000004</c:v>
                </c:pt>
                <c:pt idx="914">
                  <c:v>523.34199999999998</c:v>
                </c:pt>
                <c:pt idx="915">
                  <c:v>523.40899999999999</c:v>
                </c:pt>
                <c:pt idx="916">
                  <c:v>523.34799999999996</c:v>
                </c:pt>
                <c:pt idx="917">
                  <c:v>523.29499999999996</c:v>
                </c:pt>
                <c:pt idx="918">
                  <c:v>523.19899999999996</c:v>
                </c:pt>
                <c:pt idx="919">
                  <c:v>523.02499999999998</c:v>
                </c:pt>
                <c:pt idx="920">
                  <c:v>522.88800000000003</c:v>
                </c:pt>
                <c:pt idx="921">
                  <c:v>522.91800000000001</c:v>
                </c:pt>
                <c:pt idx="922">
                  <c:v>522.91200000000003</c:v>
                </c:pt>
                <c:pt idx="923">
                  <c:v>522.97799999999995</c:v>
                </c:pt>
                <c:pt idx="924">
                  <c:v>522.95000000000005</c:v>
                </c:pt>
                <c:pt idx="925">
                  <c:v>522.62400000000002</c:v>
                </c:pt>
                <c:pt idx="926">
                  <c:v>522.80899999999997</c:v>
                </c:pt>
                <c:pt idx="927">
                  <c:v>523.39599999999996</c:v>
                </c:pt>
                <c:pt idx="928">
                  <c:v>523.72500000000002</c:v>
                </c:pt>
                <c:pt idx="929">
                  <c:v>524.14400000000001</c:v>
                </c:pt>
                <c:pt idx="930">
                  <c:v>524.46799999999996</c:v>
                </c:pt>
                <c:pt idx="931">
                  <c:v>524.98500000000001</c:v>
                </c:pt>
                <c:pt idx="932">
                  <c:v>525.51400000000001</c:v>
                </c:pt>
                <c:pt idx="933">
                  <c:v>525.721</c:v>
                </c:pt>
                <c:pt idx="934">
                  <c:v>526.02</c:v>
                </c:pt>
                <c:pt idx="935">
                  <c:v>526.14</c:v>
                </c:pt>
                <c:pt idx="936">
                  <c:v>526.44500000000005</c:v>
                </c:pt>
                <c:pt idx="937">
                  <c:v>526.78300000000002</c:v>
                </c:pt>
                <c:pt idx="938">
                  <c:v>527.10900000000004</c:v>
                </c:pt>
                <c:pt idx="939">
                  <c:v>527.42700000000002</c:v>
                </c:pt>
                <c:pt idx="940">
                  <c:v>527.524</c:v>
                </c:pt>
                <c:pt idx="941">
                  <c:v>527.66999999999996</c:v>
                </c:pt>
                <c:pt idx="942">
                  <c:v>527.78899999999999</c:v>
                </c:pt>
                <c:pt idx="943">
                  <c:v>527.48199999999997</c:v>
                </c:pt>
                <c:pt idx="944">
                  <c:v>527.255</c:v>
                </c:pt>
                <c:pt idx="945">
                  <c:v>526.85</c:v>
                </c:pt>
                <c:pt idx="946">
                  <c:v>526.678</c:v>
                </c:pt>
                <c:pt idx="947">
                  <c:v>526.577</c:v>
                </c:pt>
                <c:pt idx="948">
                  <c:v>526.18499999999995</c:v>
                </c:pt>
                <c:pt idx="949">
                  <c:v>525.73900000000003</c:v>
                </c:pt>
                <c:pt idx="950">
                  <c:v>525.024</c:v>
                </c:pt>
                <c:pt idx="951">
                  <c:v>524.35299999999995</c:v>
                </c:pt>
                <c:pt idx="952">
                  <c:v>523.54700000000003</c:v>
                </c:pt>
                <c:pt idx="953">
                  <c:v>522.81100000000004</c:v>
                </c:pt>
                <c:pt idx="954">
                  <c:v>522.10199999999998</c:v>
                </c:pt>
                <c:pt idx="955">
                  <c:v>521.48900000000003</c:v>
                </c:pt>
                <c:pt idx="956">
                  <c:v>520.84900000000005</c:v>
                </c:pt>
                <c:pt idx="957">
                  <c:v>520.21900000000005</c:v>
                </c:pt>
                <c:pt idx="958">
                  <c:v>519.63400000000001</c:v>
                </c:pt>
                <c:pt idx="959">
                  <c:v>519.10699999999997</c:v>
                </c:pt>
                <c:pt idx="960">
                  <c:v>518.63300000000004</c:v>
                </c:pt>
                <c:pt idx="961">
                  <c:v>517.91600000000005</c:v>
                </c:pt>
                <c:pt idx="962">
                  <c:v>517.53300000000002</c:v>
                </c:pt>
                <c:pt idx="963">
                  <c:v>517.13099999999997</c:v>
                </c:pt>
                <c:pt idx="964">
                  <c:v>516.69000000000005</c:v>
                </c:pt>
                <c:pt idx="965">
                  <c:v>516.30600000000004</c:v>
                </c:pt>
                <c:pt idx="966">
                  <c:v>515.97900000000004</c:v>
                </c:pt>
                <c:pt idx="967">
                  <c:v>515.78300000000002</c:v>
                </c:pt>
                <c:pt idx="968">
                  <c:v>515.56700000000001</c:v>
                </c:pt>
                <c:pt idx="969">
                  <c:v>515.36400000000003</c:v>
                </c:pt>
                <c:pt idx="970">
                  <c:v>515.36099999999999</c:v>
                </c:pt>
                <c:pt idx="971">
                  <c:v>515.18299999999999</c:v>
                </c:pt>
                <c:pt idx="972">
                  <c:v>515.38599999999997</c:v>
                </c:pt>
                <c:pt idx="973">
                  <c:v>515.24199999999996</c:v>
                </c:pt>
                <c:pt idx="974">
                  <c:v>515.02200000000005</c:v>
                </c:pt>
                <c:pt idx="975">
                  <c:v>515.27300000000002</c:v>
                </c:pt>
                <c:pt idx="976">
                  <c:v>515.38900000000001</c:v>
                </c:pt>
                <c:pt idx="977">
                  <c:v>515.50599999999997</c:v>
                </c:pt>
                <c:pt idx="978">
                  <c:v>515.53899999999999</c:v>
                </c:pt>
                <c:pt idx="979">
                  <c:v>516.01300000000003</c:v>
                </c:pt>
                <c:pt idx="980">
                  <c:v>516.13499999999999</c:v>
                </c:pt>
                <c:pt idx="981">
                  <c:v>516.22900000000004</c:v>
                </c:pt>
                <c:pt idx="982">
                  <c:v>516.65200000000004</c:v>
                </c:pt>
                <c:pt idx="983">
                  <c:v>517.35599999999999</c:v>
                </c:pt>
                <c:pt idx="984">
                  <c:v>517.35500000000002</c:v>
                </c:pt>
                <c:pt idx="985">
                  <c:v>517.93299999999999</c:v>
                </c:pt>
                <c:pt idx="986">
                  <c:v>518.21799999999996</c:v>
                </c:pt>
                <c:pt idx="987">
                  <c:v>518.77099999999996</c:v>
                </c:pt>
                <c:pt idx="988">
                  <c:v>519.20799999999997</c:v>
                </c:pt>
                <c:pt idx="989">
                  <c:v>519.81200000000001</c:v>
                </c:pt>
                <c:pt idx="990">
                  <c:v>520.56200000000001</c:v>
                </c:pt>
                <c:pt idx="991">
                  <c:v>521.15800000000002</c:v>
                </c:pt>
                <c:pt idx="992">
                  <c:v>521.79</c:v>
                </c:pt>
                <c:pt idx="993">
                  <c:v>522.47799999999995</c:v>
                </c:pt>
                <c:pt idx="994">
                  <c:v>523.04300000000001</c:v>
                </c:pt>
                <c:pt idx="995">
                  <c:v>523.94299999999998</c:v>
                </c:pt>
                <c:pt idx="996">
                  <c:v>524.529</c:v>
                </c:pt>
                <c:pt idx="997">
                  <c:v>524.74099999999999</c:v>
                </c:pt>
                <c:pt idx="998">
                  <c:v>525.98400000000004</c:v>
                </c:pt>
                <c:pt idx="999">
                  <c:v>796.22400000000005</c:v>
                </c:pt>
                <c:pt idx="1000">
                  <c:v>816.43</c:v>
                </c:pt>
                <c:pt idx="1001">
                  <c:v>832.20600000000002</c:v>
                </c:pt>
                <c:pt idx="1002">
                  <c:v>844.54200000000003</c:v>
                </c:pt>
                <c:pt idx="1003">
                  <c:v>853.255</c:v>
                </c:pt>
                <c:pt idx="1004">
                  <c:v>861.45399999999995</c:v>
                </c:pt>
                <c:pt idx="1005">
                  <c:v>868.41</c:v>
                </c:pt>
                <c:pt idx="1006">
                  <c:v>874.20799999999997</c:v>
                </c:pt>
                <c:pt idx="1007">
                  <c:v>879.21799999999996</c:v>
                </c:pt>
                <c:pt idx="1008">
                  <c:v>883.39300000000003</c:v>
                </c:pt>
                <c:pt idx="1009">
                  <c:v>886.90700000000004</c:v>
                </c:pt>
                <c:pt idx="1010">
                  <c:v>891.16</c:v>
                </c:pt>
                <c:pt idx="1011">
                  <c:v>0</c:v>
                </c:pt>
                <c:pt idx="1012">
                  <c:v>932.01400000000001</c:v>
                </c:pt>
                <c:pt idx="1013">
                  <c:v>932.63099999999997</c:v>
                </c:pt>
                <c:pt idx="1014">
                  <c:v>934.84799999999996</c:v>
                </c:pt>
                <c:pt idx="1015">
                  <c:v>933.68899999999996</c:v>
                </c:pt>
                <c:pt idx="1016">
                  <c:v>932.34500000000003</c:v>
                </c:pt>
                <c:pt idx="1017">
                  <c:v>931.75099999999998</c:v>
                </c:pt>
                <c:pt idx="1018">
                  <c:v>931.33600000000001</c:v>
                </c:pt>
                <c:pt idx="1019">
                  <c:v>928.726</c:v>
                </c:pt>
                <c:pt idx="1020">
                  <c:v>928.81500000000005</c:v>
                </c:pt>
                <c:pt idx="1021">
                  <c:v>926.51800000000003</c:v>
                </c:pt>
                <c:pt idx="1022">
                  <c:v>925.84900000000005</c:v>
                </c:pt>
                <c:pt idx="1023">
                  <c:v>926.17899999999997</c:v>
                </c:pt>
                <c:pt idx="1024">
                  <c:v>926.42899999999997</c:v>
                </c:pt>
                <c:pt idx="1025">
                  <c:v>925.87099999999998</c:v>
                </c:pt>
                <c:pt idx="1026">
                  <c:v>925.51300000000003</c:v>
                </c:pt>
                <c:pt idx="1027">
                  <c:v>925.08</c:v>
                </c:pt>
                <c:pt idx="1028">
                  <c:v>924.53700000000003</c:v>
                </c:pt>
                <c:pt idx="1029">
                  <c:v>924.13800000000003</c:v>
                </c:pt>
                <c:pt idx="1030">
                  <c:v>923.86699999999996</c:v>
                </c:pt>
                <c:pt idx="1031">
                  <c:v>923.56600000000003</c:v>
                </c:pt>
                <c:pt idx="1032">
                  <c:v>923.24099999999999</c:v>
                </c:pt>
                <c:pt idx="1033">
                  <c:v>922.94799999999998</c:v>
                </c:pt>
                <c:pt idx="1034">
                  <c:v>922.66399999999999</c:v>
                </c:pt>
                <c:pt idx="1035">
                  <c:v>922.39599999999996</c:v>
                </c:pt>
                <c:pt idx="1036">
                  <c:v>922.17399999999998</c:v>
                </c:pt>
                <c:pt idx="1037">
                  <c:v>921.90099999999995</c:v>
                </c:pt>
                <c:pt idx="1038">
                  <c:v>921.55399999999997</c:v>
                </c:pt>
                <c:pt idx="1039">
                  <c:v>920.91700000000003</c:v>
                </c:pt>
                <c:pt idx="1040">
                  <c:v>920.66499999999996</c:v>
                </c:pt>
                <c:pt idx="1041">
                  <c:v>920.35599999999999</c:v>
                </c:pt>
                <c:pt idx="1042">
                  <c:v>920.05600000000004</c:v>
                </c:pt>
                <c:pt idx="1043">
                  <c:v>919.72400000000005</c:v>
                </c:pt>
                <c:pt idx="1044">
                  <c:v>919.31100000000004</c:v>
                </c:pt>
                <c:pt idx="1045">
                  <c:v>918.97400000000005</c:v>
                </c:pt>
                <c:pt idx="1046">
                  <c:v>918.67600000000004</c:v>
                </c:pt>
                <c:pt idx="1047">
                  <c:v>918.32399999999996</c:v>
                </c:pt>
                <c:pt idx="1048">
                  <c:v>918.27800000000002</c:v>
                </c:pt>
                <c:pt idx="1049">
                  <c:v>917.79899999999998</c:v>
                </c:pt>
                <c:pt idx="1050">
                  <c:v>917.38199999999995</c:v>
                </c:pt>
                <c:pt idx="1051">
                  <c:v>916.91399999999999</c:v>
                </c:pt>
                <c:pt idx="1052">
                  <c:v>916.32399999999996</c:v>
                </c:pt>
                <c:pt idx="1053">
                  <c:v>915.82600000000002</c:v>
                </c:pt>
                <c:pt idx="1054">
                  <c:v>915.45</c:v>
                </c:pt>
                <c:pt idx="1055">
                  <c:v>915.07600000000002</c:v>
                </c:pt>
                <c:pt idx="1056">
                  <c:v>915.26300000000003</c:v>
                </c:pt>
                <c:pt idx="1057">
                  <c:v>915.00099999999998</c:v>
                </c:pt>
                <c:pt idx="1058">
                  <c:v>914.83299999999997</c:v>
                </c:pt>
                <c:pt idx="1059">
                  <c:v>914.75</c:v>
                </c:pt>
                <c:pt idx="1060">
                  <c:v>914.41600000000005</c:v>
                </c:pt>
                <c:pt idx="1061">
                  <c:v>914.255</c:v>
                </c:pt>
                <c:pt idx="1062">
                  <c:v>913.98699999999997</c:v>
                </c:pt>
                <c:pt idx="1063">
                  <c:v>913.76900000000001</c:v>
                </c:pt>
                <c:pt idx="1064">
                  <c:v>913.73199999999997</c:v>
                </c:pt>
                <c:pt idx="1065">
                  <c:v>913.577</c:v>
                </c:pt>
                <c:pt idx="1066">
                  <c:v>913.48900000000003</c:v>
                </c:pt>
                <c:pt idx="1067">
                  <c:v>913.25</c:v>
                </c:pt>
                <c:pt idx="1068">
                  <c:v>913.16099999999994</c:v>
                </c:pt>
                <c:pt idx="1069">
                  <c:v>912.98900000000003</c:v>
                </c:pt>
                <c:pt idx="1070">
                  <c:v>912.59100000000001</c:v>
                </c:pt>
                <c:pt idx="1071">
                  <c:v>912.32899999999995</c:v>
                </c:pt>
                <c:pt idx="1072">
                  <c:v>912.11099999999999</c:v>
                </c:pt>
                <c:pt idx="1073">
                  <c:v>911.75900000000001</c:v>
                </c:pt>
                <c:pt idx="1074">
                  <c:v>911.58100000000002</c:v>
                </c:pt>
                <c:pt idx="1075">
                  <c:v>911.00300000000004</c:v>
                </c:pt>
                <c:pt idx="1076">
                  <c:v>910.78899999999999</c:v>
                </c:pt>
                <c:pt idx="1077">
                  <c:v>910.51199999999994</c:v>
                </c:pt>
                <c:pt idx="1078">
                  <c:v>910.43399999999997</c:v>
                </c:pt>
                <c:pt idx="1079">
                  <c:v>910.29499999999996</c:v>
                </c:pt>
                <c:pt idx="1080">
                  <c:v>910.31899999999996</c:v>
                </c:pt>
                <c:pt idx="1081">
                  <c:v>910.15700000000004</c:v>
                </c:pt>
                <c:pt idx="1082">
                  <c:v>910.03899999999999</c:v>
                </c:pt>
                <c:pt idx="1083">
                  <c:v>909.95399999999995</c:v>
                </c:pt>
                <c:pt idx="1084">
                  <c:v>909.94100000000003</c:v>
                </c:pt>
                <c:pt idx="1085">
                  <c:v>910.22699999999998</c:v>
                </c:pt>
                <c:pt idx="1086">
                  <c:v>910.21699999999998</c:v>
                </c:pt>
                <c:pt idx="1087">
                  <c:v>910.29600000000005</c:v>
                </c:pt>
                <c:pt idx="1088">
                  <c:v>910.34299999999996</c:v>
                </c:pt>
                <c:pt idx="1089">
                  <c:v>910.375</c:v>
                </c:pt>
                <c:pt idx="1090">
                  <c:v>910.28099999999995</c:v>
                </c:pt>
                <c:pt idx="1091">
                  <c:v>910.19</c:v>
                </c:pt>
                <c:pt idx="1092">
                  <c:v>910.06799999999998</c:v>
                </c:pt>
                <c:pt idx="1093">
                  <c:v>909.86</c:v>
                </c:pt>
                <c:pt idx="1094">
                  <c:v>909.726</c:v>
                </c:pt>
                <c:pt idx="1095">
                  <c:v>909.92200000000003</c:v>
                </c:pt>
                <c:pt idx="1096">
                  <c:v>909.91099999999994</c:v>
                </c:pt>
                <c:pt idx="1097">
                  <c:v>909.86599999999999</c:v>
                </c:pt>
                <c:pt idx="1098">
                  <c:v>909.49699999999996</c:v>
                </c:pt>
                <c:pt idx="1099">
                  <c:v>909.47699999999998</c:v>
                </c:pt>
                <c:pt idx="1100">
                  <c:v>909.38599999999997</c:v>
                </c:pt>
                <c:pt idx="1101">
                  <c:v>909.55799999999999</c:v>
                </c:pt>
                <c:pt idx="1102">
                  <c:v>909.64599999999996</c:v>
                </c:pt>
                <c:pt idx="1103">
                  <c:v>909.65</c:v>
                </c:pt>
                <c:pt idx="1104">
                  <c:v>909.63199999999995</c:v>
                </c:pt>
                <c:pt idx="1105">
                  <c:v>909.61300000000006</c:v>
                </c:pt>
                <c:pt idx="1106">
                  <c:v>909.62</c:v>
                </c:pt>
                <c:pt idx="1107">
                  <c:v>909.654</c:v>
                </c:pt>
                <c:pt idx="1108">
                  <c:v>909.57899999999995</c:v>
                </c:pt>
                <c:pt idx="1109">
                  <c:v>909.44600000000003</c:v>
                </c:pt>
                <c:pt idx="1110">
                  <c:v>909.45299999999997</c:v>
                </c:pt>
                <c:pt idx="1111">
                  <c:v>909.53599999999994</c:v>
                </c:pt>
                <c:pt idx="1112">
                  <c:v>909.51700000000005</c:v>
                </c:pt>
                <c:pt idx="1113">
                  <c:v>909.53599999999994</c:v>
                </c:pt>
                <c:pt idx="1114">
                  <c:v>909.98900000000003</c:v>
                </c:pt>
                <c:pt idx="1115">
                  <c:v>910.29600000000005</c:v>
                </c:pt>
                <c:pt idx="1116">
                  <c:v>910.54700000000003</c:v>
                </c:pt>
                <c:pt idx="1117">
                  <c:v>910.17600000000004</c:v>
                </c:pt>
                <c:pt idx="1118">
                  <c:v>908.71400000000006</c:v>
                </c:pt>
                <c:pt idx="1119">
                  <c:v>354.16399999999999</c:v>
                </c:pt>
                <c:pt idx="1120">
                  <c:v>316.786</c:v>
                </c:pt>
                <c:pt idx="1121">
                  <c:v>273.61700000000002</c:v>
                </c:pt>
                <c:pt idx="1122">
                  <c:v>264.51299999999998</c:v>
                </c:pt>
                <c:pt idx="1123">
                  <c:v>243.827</c:v>
                </c:pt>
                <c:pt idx="1124">
                  <c:v>237.49299999999999</c:v>
                </c:pt>
                <c:pt idx="1125">
                  <c:v>232.93</c:v>
                </c:pt>
                <c:pt idx="1126">
                  <c:v>225.023</c:v>
                </c:pt>
                <c:pt idx="1127">
                  <c:v>215.14699999999999</c:v>
                </c:pt>
                <c:pt idx="1128">
                  <c:v>206.39400000000001</c:v>
                </c:pt>
                <c:pt idx="1129">
                  <c:v>198.95599999999999</c:v>
                </c:pt>
                <c:pt idx="1130">
                  <c:v>191.88499999999999</c:v>
                </c:pt>
                <c:pt idx="1131">
                  <c:v>140.88999999999999</c:v>
                </c:pt>
                <c:pt idx="1132">
                  <c:v>153.845</c:v>
                </c:pt>
                <c:pt idx="1133">
                  <c:v>145.66499999999999</c:v>
                </c:pt>
                <c:pt idx="1134">
                  <c:v>144.87200000000001</c:v>
                </c:pt>
                <c:pt idx="1135">
                  <c:v>143.63300000000001</c:v>
                </c:pt>
                <c:pt idx="1136">
                  <c:v>142.03700000000001</c:v>
                </c:pt>
                <c:pt idx="1137">
                  <c:v>140.31299999999999</c:v>
                </c:pt>
                <c:pt idx="1138">
                  <c:v>139.36799999999999</c:v>
                </c:pt>
                <c:pt idx="1139">
                  <c:v>139.559</c:v>
                </c:pt>
                <c:pt idx="1140">
                  <c:v>138.9</c:v>
                </c:pt>
                <c:pt idx="1141">
                  <c:v>138.94999999999999</c:v>
                </c:pt>
                <c:pt idx="1142">
                  <c:v>138.19200000000001</c:v>
                </c:pt>
                <c:pt idx="1143">
                  <c:v>137.417</c:v>
                </c:pt>
                <c:pt idx="1144">
                  <c:v>136.255</c:v>
                </c:pt>
                <c:pt idx="1145">
                  <c:v>135.49799999999999</c:v>
                </c:pt>
                <c:pt idx="1146">
                  <c:v>134.636</c:v>
                </c:pt>
                <c:pt idx="1147">
                  <c:v>133.64699999999999</c:v>
                </c:pt>
                <c:pt idx="1148">
                  <c:v>132.00299999999999</c:v>
                </c:pt>
                <c:pt idx="1149">
                  <c:v>131.74700000000001</c:v>
                </c:pt>
                <c:pt idx="1150">
                  <c:v>131.63499999999999</c:v>
                </c:pt>
                <c:pt idx="1151">
                  <c:v>131.042</c:v>
                </c:pt>
                <c:pt idx="1152">
                  <c:v>129.239</c:v>
                </c:pt>
                <c:pt idx="1153">
                  <c:v>128.84800000000001</c:v>
                </c:pt>
                <c:pt idx="1154">
                  <c:v>129.13</c:v>
                </c:pt>
                <c:pt idx="1155">
                  <c:v>128.86699999999999</c:v>
                </c:pt>
                <c:pt idx="1156">
                  <c:v>128.84200000000001</c:v>
                </c:pt>
                <c:pt idx="1157">
                  <c:v>128.58099999999999</c:v>
                </c:pt>
                <c:pt idx="1158">
                  <c:v>127.202</c:v>
                </c:pt>
                <c:pt idx="1159">
                  <c:v>127.872</c:v>
                </c:pt>
                <c:pt idx="1160">
                  <c:v>126.41200000000001</c:v>
                </c:pt>
                <c:pt idx="1161">
                  <c:v>124.379</c:v>
                </c:pt>
                <c:pt idx="1162">
                  <c:v>122.708</c:v>
                </c:pt>
                <c:pt idx="1163">
                  <c:v>121.226</c:v>
                </c:pt>
                <c:pt idx="1164">
                  <c:v>121.404</c:v>
                </c:pt>
                <c:pt idx="1165">
                  <c:v>121.36499999999999</c:v>
                </c:pt>
                <c:pt idx="1166">
                  <c:v>121.288</c:v>
                </c:pt>
                <c:pt idx="1167">
                  <c:v>121.32899999999999</c:v>
                </c:pt>
                <c:pt idx="1168">
                  <c:v>121.239</c:v>
                </c:pt>
                <c:pt idx="1169">
                  <c:v>121.227</c:v>
                </c:pt>
                <c:pt idx="1170">
                  <c:v>120.816</c:v>
                </c:pt>
                <c:pt idx="1171">
                  <c:v>121.432</c:v>
                </c:pt>
                <c:pt idx="1172">
                  <c:v>121.663</c:v>
                </c:pt>
                <c:pt idx="1173">
                  <c:v>121.666</c:v>
                </c:pt>
                <c:pt idx="1174">
                  <c:v>122.199</c:v>
                </c:pt>
                <c:pt idx="1175">
                  <c:v>122.02200000000001</c:v>
                </c:pt>
                <c:pt idx="1176">
                  <c:v>122.31100000000001</c:v>
                </c:pt>
                <c:pt idx="1177">
                  <c:v>122.47</c:v>
                </c:pt>
                <c:pt idx="1178">
                  <c:v>122.42400000000001</c:v>
                </c:pt>
                <c:pt idx="1179">
                  <c:v>122.54300000000001</c:v>
                </c:pt>
                <c:pt idx="1180">
                  <c:v>122.59399999999999</c:v>
                </c:pt>
                <c:pt idx="1181">
                  <c:v>122.89700000000001</c:v>
                </c:pt>
                <c:pt idx="1182">
                  <c:v>122.89700000000001</c:v>
                </c:pt>
                <c:pt idx="1183">
                  <c:v>122.902</c:v>
                </c:pt>
                <c:pt idx="1184">
                  <c:v>122.886</c:v>
                </c:pt>
                <c:pt idx="1185">
                  <c:v>122.762</c:v>
                </c:pt>
                <c:pt idx="1186">
                  <c:v>122.852</c:v>
                </c:pt>
                <c:pt idx="1187">
                  <c:v>122.773</c:v>
                </c:pt>
                <c:pt idx="1188">
                  <c:v>122.917</c:v>
                </c:pt>
                <c:pt idx="1189">
                  <c:v>123.05200000000001</c:v>
                </c:pt>
                <c:pt idx="1190">
                  <c:v>122.66800000000001</c:v>
                </c:pt>
                <c:pt idx="1191">
                  <c:v>122.44499999999999</c:v>
                </c:pt>
                <c:pt idx="1192">
                  <c:v>122.346</c:v>
                </c:pt>
                <c:pt idx="1193">
                  <c:v>121.86799999999999</c:v>
                </c:pt>
                <c:pt idx="1194">
                  <c:v>121.57899999999999</c:v>
                </c:pt>
                <c:pt idx="1195">
                  <c:v>119.87</c:v>
                </c:pt>
                <c:pt idx="1196">
                  <c:v>119.663</c:v>
                </c:pt>
                <c:pt idx="1197">
                  <c:v>118.035</c:v>
                </c:pt>
                <c:pt idx="1198">
                  <c:v>117.833</c:v>
                </c:pt>
                <c:pt idx="1199">
                  <c:v>117.678</c:v>
                </c:pt>
                <c:pt idx="1200">
                  <c:v>119.69199999999999</c:v>
                </c:pt>
                <c:pt idx="1201">
                  <c:v>120.36199999999999</c:v>
                </c:pt>
                <c:pt idx="1202">
                  <c:v>120.33199999999999</c:v>
                </c:pt>
                <c:pt idx="1203">
                  <c:v>120.551</c:v>
                </c:pt>
                <c:pt idx="1204">
                  <c:v>118.878</c:v>
                </c:pt>
                <c:pt idx="1205">
                  <c:v>118.989</c:v>
                </c:pt>
                <c:pt idx="1206">
                  <c:v>119.322</c:v>
                </c:pt>
                <c:pt idx="1207">
                  <c:v>119.648</c:v>
                </c:pt>
                <c:pt idx="1208">
                  <c:v>119.754</c:v>
                </c:pt>
                <c:pt idx="1209">
                  <c:v>119.85299999999999</c:v>
                </c:pt>
                <c:pt idx="1210">
                  <c:v>119.967</c:v>
                </c:pt>
                <c:pt idx="1211">
                  <c:v>119.867</c:v>
                </c:pt>
                <c:pt idx="1212">
                  <c:v>119.761</c:v>
                </c:pt>
                <c:pt idx="1213">
                  <c:v>118.035</c:v>
                </c:pt>
                <c:pt idx="1214">
                  <c:v>117.874</c:v>
                </c:pt>
                <c:pt idx="1215">
                  <c:v>117.236</c:v>
                </c:pt>
                <c:pt idx="1216">
                  <c:v>115.636</c:v>
                </c:pt>
                <c:pt idx="1217">
                  <c:v>115.425</c:v>
                </c:pt>
                <c:pt idx="1218">
                  <c:v>115.53</c:v>
                </c:pt>
                <c:pt idx="1219">
                  <c:v>115.376</c:v>
                </c:pt>
                <c:pt idx="1220">
                  <c:v>115.188</c:v>
                </c:pt>
                <c:pt idx="1221">
                  <c:v>115.104</c:v>
                </c:pt>
                <c:pt idx="1222">
                  <c:v>115.023</c:v>
                </c:pt>
                <c:pt idx="1223">
                  <c:v>115.753</c:v>
                </c:pt>
                <c:pt idx="1224">
                  <c:v>116.122</c:v>
                </c:pt>
                <c:pt idx="1225">
                  <c:v>118.346</c:v>
                </c:pt>
                <c:pt idx="1226">
                  <c:v>119.566</c:v>
                </c:pt>
                <c:pt idx="1227">
                  <c:v>120.611</c:v>
                </c:pt>
                <c:pt idx="1228">
                  <c:v>121.122</c:v>
                </c:pt>
                <c:pt idx="1229">
                  <c:v>121.807</c:v>
                </c:pt>
                <c:pt idx="1230">
                  <c:v>122.23399999999999</c:v>
                </c:pt>
                <c:pt idx="1231">
                  <c:v>122.873</c:v>
                </c:pt>
                <c:pt idx="1232">
                  <c:v>122.849</c:v>
                </c:pt>
                <c:pt idx="1233">
                  <c:v>123.217</c:v>
                </c:pt>
                <c:pt idx="1234">
                  <c:v>124.149</c:v>
                </c:pt>
                <c:pt idx="1235">
                  <c:v>124.76</c:v>
                </c:pt>
                <c:pt idx="1236">
                  <c:v>125.179</c:v>
                </c:pt>
                <c:pt idx="1237">
                  <c:v>126.51600000000001</c:v>
                </c:pt>
                <c:pt idx="1238">
                  <c:v>126.001</c:v>
                </c:pt>
                <c:pt idx="1239">
                  <c:v>86.615300000000005</c:v>
                </c:pt>
                <c:pt idx="1240">
                  <c:v>82.404300000000006</c:v>
                </c:pt>
                <c:pt idx="1241">
                  <c:v>92.906999999999996</c:v>
                </c:pt>
                <c:pt idx="1242">
                  <c:v>95.683899999999994</c:v>
                </c:pt>
                <c:pt idx="1243">
                  <c:v>98.572800000000001</c:v>
                </c:pt>
                <c:pt idx="1244">
                  <c:v>99.859700000000004</c:v>
                </c:pt>
                <c:pt idx="1245">
                  <c:v>100.995</c:v>
                </c:pt>
                <c:pt idx="1246">
                  <c:v>102.33499999999999</c:v>
                </c:pt>
                <c:pt idx="1247">
                  <c:v>103.46599999999999</c:v>
                </c:pt>
                <c:pt idx="1248">
                  <c:v>103.935</c:v>
                </c:pt>
                <c:pt idx="1249">
                  <c:v>104.553</c:v>
                </c:pt>
                <c:pt idx="1250">
                  <c:v>103.782</c:v>
                </c:pt>
                <c:pt idx="1251">
                  <c:v>146.51400000000001</c:v>
                </c:pt>
                <c:pt idx="1252">
                  <c:v>141.38499999999999</c:v>
                </c:pt>
                <c:pt idx="1253">
                  <c:v>145.83600000000001</c:v>
                </c:pt>
                <c:pt idx="1254">
                  <c:v>143.88800000000001</c:v>
                </c:pt>
                <c:pt idx="1255">
                  <c:v>143.036</c:v>
                </c:pt>
                <c:pt idx="1256">
                  <c:v>141.75899999999999</c:v>
                </c:pt>
                <c:pt idx="1257">
                  <c:v>142.07300000000001</c:v>
                </c:pt>
                <c:pt idx="1258">
                  <c:v>141.785</c:v>
                </c:pt>
                <c:pt idx="1259">
                  <c:v>141.29599999999999</c:v>
                </c:pt>
                <c:pt idx="1260">
                  <c:v>141.441</c:v>
                </c:pt>
                <c:pt idx="1261">
                  <c:v>141.15799999999999</c:v>
                </c:pt>
                <c:pt idx="1262">
                  <c:v>141.1</c:v>
                </c:pt>
                <c:pt idx="1263">
                  <c:v>141.703</c:v>
                </c:pt>
                <c:pt idx="1264">
                  <c:v>140.88</c:v>
                </c:pt>
                <c:pt idx="1265">
                  <c:v>139.92599999999999</c:v>
                </c:pt>
                <c:pt idx="1266">
                  <c:v>140.29499999999999</c:v>
                </c:pt>
                <c:pt idx="1267">
                  <c:v>139.518</c:v>
                </c:pt>
                <c:pt idx="1268">
                  <c:v>139.619</c:v>
                </c:pt>
                <c:pt idx="1269">
                  <c:v>138.684</c:v>
                </c:pt>
                <c:pt idx="1270">
                  <c:v>137.74199999999999</c:v>
                </c:pt>
                <c:pt idx="1271">
                  <c:v>136.744</c:v>
                </c:pt>
                <c:pt idx="1272">
                  <c:v>135.95699999999999</c:v>
                </c:pt>
                <c:pt idx="1273">
                  <c:v>134.94</c:v>
                </c:pt>
                <c:pt idx="1274">
                  <c:v>134.22800000000001</c:v>
                </c:pt>
                <c:pt idx="1275">
                  <c:v>134.26499999999999</c:v>
                </c:pt>
                <c:pt idx="1276">
                  <c:v>133.12100000000001</c:v>
                </c:pt>
                <c:pt idx="1277">
                  <c:v>132.518</c:v>
                </c:pt>
                <c:pt idx="1278">
                  <c:v>131.934</c:v>
                </c:pt>
                <c:pt idx="1279">
                  <c:v>131.05699999999999</c:v>
                </c:pt>
                <c:pt idx="1280">
                  <c:v>130.85499999999999</c:v>
                </c:pt>
                <c:pt idx="1281">
                  <c:v>130.369</c:v>
                </c:pt>
                <c:pt idx="1282">
                  <c:v>130.09</c:v>
                </c:pt>
                <c:pt idx="1283">
                  <c:v>129.69900000000001</c:v>
                </c:pt>
                <c:pt idx="1284">
                  <c:v>129.38999999999999</c:v>
                </c:pt>
                <c:pt idx="1285">
                  <c:v>129.02500000000001</c:v>
                </c:pt>
                <c:pt idx="1286">
                  <c:v>128.709</c:v>
                </c:pt>
                <c:pt idx="1287">
                  <c:v>128.77699999999999</c:v>
                </c:pt>
                <c:pt idx="1288">
                  <c:v>129.27600000000001</c:v>
                </c:pt>
                <c:pt idx="1289">
                  <c:v>129.191</c:v>
                </c:pt>
                <c:pt idx="1290">
                  <c:v>129.16</c:v>
                </c:pt>
                <c:pt idx="1291">
                  <c:v>129.09399999999999</c:v>
                </c:pt>
                <c:pt idx="1292">
                  <c:v>129.01900000000001</c:v>
                </c:pt>
                <c:pt idx="1293">
                  <c:v>128.93</c:v>
                </c:pt>
                <c:pt idx="1294">
                  <c:v>128.48400000000001</c:v>
                </c:pt>
                <c:pt idx="1295">
                  <c:v>128.27600000000001</c:v>
                </c:pt>
                <c:pt idx="1296">
                  <c:v>127.989</c:v>
                </c:pt>
                <c:pt idx="1297">
                  <c:v>127.89</c:v>
                </c:pt>
                <c:pt idx="1298">
                  <c:v>127.753</c:v>
                </c:pt>
                <c:pt idx="1299">
                  <c:v>127.49299999999999</c:v>
                </c:pt>
                <c:pt idx="1300">
                  <c:v>127.173</c:v>
                </c:pt>
                <c:pt idx="1301">
                  <c:v>126.858</c:v>
                </c:pt>
                <c:pt idx="1302">
                  <c:v>126.721</c:v>
                </c:pt>
                <c:pt idx="1303">
                  <c:v>126.435</c:v>
                </c:pt>
                <c:pt idx="1304">
                  <c:v>126.157</c:v>
                </c:pt>
                <c:pt idx="1305">
                  <c:v>125.866</c:v>
                </c:pt>
                <c:pt idx="1306">
                  <c:v>125.22499999999999</c:v>
                </c:pt>
                <c:pt idx="1307">
                  <c:v>124.89700000000001</c:v>
                </c:pt>
                <c:pt idx="1308">
                  <c:v>124.61799999999999</c:v>
                </c:pt>
                <c:pt idx="1309">
                  <c:v>124.371</c:v>
                </c:pt>
                <c:pt idx="1310">
                  <c:v>124.13</c:v>
                </c:pt>
                <c:pt idx="1311">
                  <c:v>124.392</c:v>
                </c:pt>
                <c:pt idx="1312">
                  <c:v>123.998</c:v>
                </c:pt>
                <c:pt idx="1313">
                  <c:v>122.648</c:v>
                </c:pt>
                <c:pt idx="1314">
                  <c:v>121.913</c:v>
                </c:pt>
                <c:pt idx="1315">
                  <c:v>121.422</c:v>
                </c:pt>
                <c:pt idx="1316">
                  <c:v>120.84399999999999</c:v>
                </c:pt>
                <c:pt idx="1317">
                  <c:v>120.206</c:v>
                </c:pt>
                <c:pt idx="1318">
                  <c:v>119.502</c:v>
                </c:pt>
                <c:pt idx="1319">
                  <c:v>119.51900000000001</c:v>
                </c:pt>
                <c:pt idx="1320">
                  <c:v>118.99</c:v>
                </c:pt>
                <c:pt idx="1321">
                  <c:v>118.52500000000001</c:v>
                </c:pt>
                <c:pt idx="1322">
                  <c:v>118.11</c:v>
                </c:pt>
                <c:pt idx="1323">
                  <c:v>117.74</c:v>
                </c:pt>
                <c:pt idx="1324">
                  <c:v>117.28400000000001</c:v>
                </c:pt>
                <c:pt idx="1325">
                  <c:v>117.783</c:v>
                </c:pt>
                <c:pt idx="1326">
                  <c:v>117.46</c:v>
                </c:pt>
                <c:pt idx="1327">
                  <c:v>117.078</c:v>
                </c:pt>
                <c:pt idx="1328">
                  <c:v>116.949</c:v>
                </c:pt>
                <c:pt idx="1329">
                  <c:v>116.919</c:v>
                </c:pt>
                <c:pt idx="1330">
                  <c:v>116.825</c:v>
                </c:pt>
                <c:pt idx="1331">
                  <c:v>117.053</c:v>
                </c:pt>
                <c:pt idx="1332">
                  <c:v>117.152</c:v>
                </c:pt>
                <c:pt idx="1333">
                  <c:v>117.55</c:v>
                </c:pt>
                <c:pt idx="1334">
                  <c:v>117.44199999999999</c:v>
                </c:pt>
                <c:pt idx="1335">
                  <c:v>117.991</c:v>
                </c:pt>
                <c:pt idx="1336">
                  <c:v>117.05</c:v>
                </c:pt>
                <c:pt idx="1337">
                  <c:v>117.099</c:v>
                </c:pt>
                <c:pt idx="1338">
                  <c:v>117.31399999999999</c:v>
                </c:pt>
                <c:pt idx="1339">
                  <c:v>117.61199999999999</c:v>
                </c:pt>
                <c:pt idx="1340">
                  <c:v>117.429</c:v>
                </c:pt>
                <c:pt idx="1341">
                  <c:v>117.64700000000001</c:v>
                </c:pt>
                <c:pt idx="1342">
                  <c:v>117.607</c:v>
                </c:pt>
                <c:pt idx="1343">
                  <c:v>117.53700000000001</c:v>
                </c:pt>
                <c:pt idx="1344">
                  <c:v>117.67100000000001</c:v>
                </c:pt>
                <c:pt idx="1345">
                  <c:v>117.833</c:v>
                </c:pt>
                <c:pt idx="1346">
                  <c:v>117.931</c:v>
                </c:pt>
                <c:pt idx="1347">
                  <c:v>118.23699999999999</c:v>
                </c:pt>
                <c:pt idx="1348">
                  <c:v>118.48399999999999</c:v>
                </c:pt>
                <c:pt idx="1349">
                  <c:v>118.69199999999999</c:v>
                </c:pt>
                <c:pt idx="1350">
                  <c:v>119.05200000000001</c:v>
                </c:pt>
                <c:pt idx="1351">
                  <c:v>119.26300000000001</c:v>
                </c:pt>
                <c:pt idx="1352">
                  <c:v>119.349</c:v>
                </c:pt>
                <c:pt idx="1353">
                  <c:v>119.435</c:v>
                </c:pt>
                <c:pt idx="1354">
                  <c:v>119.535</c:v>
                </c:pt>
                <c:pt idx="1355">
                  <c:v>119.645</c:v>
                </c:pt>
                <c:pt idx="1356">
                  <c:v>119.89700000000001</c:v>
                </c:pt>
                <c:pt idx="1357">
                  <c:v>120.53400000000001</c:v>
                </c:pt>
                <c:pt idx="1358">
                  <c:v>120.852</c:v>
                </c:pt>
                <c:pt idx="1359">
                  <c:v>121.345</c:v>
                </c:pt>
                <c:pt idx="1360">
                  <c:v>121.747</c:v>
                </c:pt>
                <c:pt idx="1361">
                  <c:v>122.129</c:v>
                </c:pt>
                <c:pt idx="1362">
                  <c:v>122.524</c:v>
                </c:pt>
                <c:pt idx="1363">
                  <c:v>122.887</c:v>
                </c:pt>
                <c:pt idx="1364">
                  <c:v>123.227</c:v>
                </c:pt>
                <c:pt idx="1365">
                  <c:v>123.53100000000001</c:v>
                </c:pt>
                <c:pt idx="1366">
                  <c:v>123.788</c:v>
                </c:pt>
                <c:pt idx="1367">
                  <c:v>123.98399999999999</c:v>
                </c:pt>
                <c:pt idx="1368">
                  <c:v>123.77500000000001</c:v>
                </c:pt>
                <c:pt idx="1369">
                  <c:v>123.92100000000001</c:v>
                </c:pt>
                <c:pt idx="1370">
                  <c:v>123.943</c:v>
                </c:pt>
                <c:pt idx="1371">
                  <c:v>123.991</c:v>
                </c:pt>
                <c:pt idx="1372">
                  <c:v>124.014</c:v>
                </c:pt>
                <c:pt idx="1373">
                  <c:v>124.28400000000001</c:v>
                </c:pt>
                <c:pt idx="1374">
                  <c:v>124.586</c:v>
                </c:pt>
                <c:pt idx="1375">
                  <c:v>124.821</c:v>
                </c:pt>
                <c:pt idx="1376">
                  <c:v>125.199</c:v>
                </c:pt>
                <c:pt idx="1377">
                  <c:v>125.56699999999999</c:v>
                </c:pt>
                <c:pt idx="1378">
                  <c:v>125.962</c:v>
                </c:pt>
                <c:pt idx="1379">
                  <c:v>126.35599999999999</c:v>
                </c:pt>
                <c:pt idx="1380">
                  <c:v>126.685</c:v>
                </c:pt>
                <c:pt idx="1381">
                  <c:v>127</c:v>
                </c:pt>
                <c:pt idx="1382">
                  <c:v>127.291</c:v>
                </c:pt>
                <c:pt idx="1383">
                  <c:v>127.625</c:v>
                </c:pt>
                <c:pt idx="1384">
                  <c:v>128.57599999999999</c:v>
                </c:pt>
                <c:pt idx="1385">
                  <c:v>272.70299999999997</c:v>
                </c:pt>
                <c:pt idx="1386">
                  <c:v>297.262</c:v>
                </c:pt>
                <c:pt idx="1387">
                  <c:v>303.50700000000001</c:v>
                </c:pt>
                <c:pt idx="1388">
                  <c:v>313.029</c:v>
                </c:pt>
                <c:pt idx="1389">
                  <c:v>317.57799999999997</c:v>
                </c:pt>
                <c:pt idx="1390">
                  <c:v>321.608</c:v>
                </c:pt>
                <c:pt idx="1391">
                  <c:v>324.57799999999997</c:v>
                </c:pt>
                <c:pt idx="1392">
                  <c:v>326.303</c:v>
                </c:pt>
                <c:pt idx="1393">
                  <c:v>327.70100000000002</c:v>
                </c:pt>
                <c:pt idx="1394">
                  <c:v>328.76600000000002</c:v>
                </c:pt>
                <c:pt idx="1395">
                  <c:v>329.57600000000002</c:v>
                </c:pt>
                <c:pt idx="1396">
                  <c:v>329.00599999999997</c:v>
                </c:pt>
                <c:pt idx="1397">
                  <c:v>340.18900000000002</c:v>
                </c:pt>
                <c:pt idx="1398">
                  <c:v>348.54599999999999</c:v>
                </c:pt>
                <c:pt idx="1399">
                  <c:v>349.32299999999998</c:v>
                </c:pt>
                <c:pt idx="1400">
                  <c:v>353.26900000000001</c:v>
                </c:pt>
                <c:pt idx="1401">
                  <c:v>353.959</c:v>
                </c:pt>
                <c:pt idx="1402">
                  <c:v>354.84899999999999</c:v>
                </c:pt>
                <c:pt idx="1403">
                  <c:v>352.99400000000003</c:v>
                </c:pt>
                <c:pt idx="1404">
                  <c:v>350.31799999999998</c:v>
                </c:pt>
                <c:pt idx="1405">
                  <c:v>347.69900000000001</c:v>
                </c:pt>
                <c:pt idx="1406">
                  <c:v>345.64299999999997</c:v>
                </c:pt>
                <c:pt idx="1407">
                  <c:v>344.803</c:v>
                </c:pt>
                <c:pt idx="1408">
                  <c:v>339.79700000000003</c:v>
                </c:pt>
                <c:pt idx="1409">
                  <c:v>338.45100000000002</c:v>
                </c:pt>
                <c:pt idx="1410">
                  <c:v>338.02100000000002</c:v>
                </c:pt>
                <c:pt idx="1411">
                  <c:v>339.37</c:v>
                </c:pt>
                <c:pt idx="1412">
                  <c:v>339.39</c:v>
                </c:pt>
                <c:pt idx="1413">
                  <c:v>338.83600000000001</c:v>
                </c:pt>
                <c:pt idx="1414">
                  <c:v>338.10599999999999</c:v>
                </c:pt>
                <c:pt idx="1415">
                  <c:v>338.13200000000001</c:v>
                </c:pt>
                <c:pt idx="1416">
                  <c:v>338.25200000000001</c:v>
                </c:pt>
                <c:pt idx="1417">
                  <c:v>338.03699999999998</c:v>
                </c:pt>
                <c:pt idx="1418">
                  <c:v>337.62599999999998</c:v>
                </c:pt>
                <c:pt idx="1419">
                  <c:v>338.59300000000002</c:v>
                </c:pt>
                <c:pt idx="1420">
                  <c:v>337.702</c:v>
                </c:pt>
                <c:pt idx="1421">
                  <c:v>337.98200000000003</c:v>
                </c:pt>
                <c:pt idx="1422">
                  <c:v>338.08100000000002</c:v>
                </c:pt>
                <c:pt idx="1423">
                  <c:v>339.197</c:v>
                </c:pt>
                <c:pt idx="1424">
                  <c:v>339.17099999999999</c:v>
                </c:pt>
                <c:pt idx="1425">
                  <c:v>340.29</c:v>
                </c:pt>
                <c:pt idx="1426">
                  <c:v>339.10599999999999</c:v>
                </c:pt>
                <c:pt idx="1427">
                  <c:v>340.49299999999999</c:v>
                </c:pt>
                <c:pt idx="1428">
                  <c:v>340.62799999999999</c:v>
                </c:pt>
                <c:pt idx="1429">
                  <c:v>339.75099999999998</c:v>
                </c:pt>
                <c:pt idx="1430">
                  <c:v>339.61200000000002</c:v>
                </c:pt>
                <c:pt idx="1431">
                  <c:v>341.24700000000001</c:v>
                </c:pt>
                <c:pt idx="1432">
                  <c:v>341.69400000000002</c:v>
                </c:pt>
                <c:pt idx="1433">
                  <c:v>342.42500000000001</c:v>
                </c:pt>
                <c:pt idx="1434">
                  <c:v>342.67200000000003</c:v>
                </c:pt>
                <c:pt idx="1435">
                  <c:v>342.78100000000001</c:v>
                </c:pt>
                <c:pt idx="1436">
                  <c:v>340.87700000000001</c:v>
                </c:pt>
                <c:pt idx="1437">
                  <c:v>340.37099999999998</c:v>
                </c:pt>
                <c:pt idx="1438">
                  <c:v>339.86500000000001</c:v>
                </c:pt>
                <c:pt idx="1439">
                  <c:v>339.74900000000002</c:v>
                </c:pt>
                <c:pt idx="1440">
                  <c:v>339.15800000000002</c:v>
                </c:pt>
                <c:pt idx="1441">
                  <c:v>338.13</c:v>
                </c:pt>
                <c:pt idx="1442">
                  <c:v>337.67899999999997</c:v>
                </c:pt>
                <c:pt idx="1443">
                  <c:v>337.39800000000002</c:v>
                </c:pt>
                <c:pt idx="1444">
                  <c:v>337.3</c:v>
                </c:pt>
                <c:pt idx="1445">
                  <c:v>336.93700000000001</c:v>
                </c:pt>
                <c:pt idx="1446">
                  <c:v>336.39800000000002</c:v>
                </c:pt>
                <c:pt idx="1447">
                  <c:v>336.14499999999998</c:v>
                </c:pt>
                <c:pt idx="1448">
                  <c:v>335.63299999999998</c:v>
                </c:pt>
                <c:pt idx="1449">
                  <c:v>335.197</c:v>
                </c:pt>
                <c:pt idx="1450">
                  <c:v>332.875</c:v>
                </c:pt>
                <c:pt idx="1451">
                  <c:v>332.476</c:v>
                </c:pt>
                <c:pt idx="1452">
                  <c:v>331.55</c:v>
                </c:pt>
                <c:pt idx="1453">
                  <c:v>331.16</c:v>
                </c:pt>
                <c:pt idx="1454">
                  <c:v>332.214</c:v>
                </c:pt>
                <c:pt idx="1455">
                  <c:v>331.98899999999998</c:v>
                </c:pt>
                <c:pt idx="1456">
                  <c:v>329.959</c:v>
                </c:pt>
                <c:pt idx="1457">
                  <c:v>329.13299999999998</c:v>
                </c:pt>
                <c:pt idx="1458">
                  <c:v>328.30900000000003</c:v>
                </c:pt>
                <c:pt idx="1459">
                  <c:v>328.05099999999999</c:v>
                </c:pt>
                <c:pt idx="1460">
                  <c:v>327.81799999999998</c:v>
                </c:pt>
                <c:pt idx="1461">
                  <c:v>326.24200000000002</c:v>
                </c:pt>
                <c:pt idx="1462">
                  <c:v>326.84500000000003</c:v>
                </c:pt>
                <c:pt idx="1463">
                  <c:v>326.596</c:v>
                </c:pt>
                <c:pt idx="1464">
                  <c:v>326.82100000000003</c:v>
                </c:pt>
                <c:pt idx="1465">
                  <c:v>326.90600000000001</c:v>
                </c:pt>
                <c:pt idx="1466">
                  <c:v>327</c:v>
                </c:pt>
                <c:pt idx="1467">
                  <c:v>326.04599999999999</c:v>
                </c:pt>
                <c:pt idx="1468">
                  <c:v>225.29400000000001</c:v>
                </c:pt>
                <c:pt idx="1469">
                  <c:v>182.01900000000001</c:v>
                </c:pt>
                <c:pt idx="1470">
                  <c:v>171.79</c:v>
                </c:pt>
                <c:pt idx="1471">
                  <c:v>170.084</c:v>
                </c:pt>
                <c:pt idx="1472">
                  <c:v>168.05199999999999</c:v>
                </c:pt>
                <c:pt idx="1473">
                  <c:v>166.23099999999999</c:v>
                </c:pt>
                <c:pt idx="1474">
                  <c:v>164.79</c:v>
                </c:pt>
                <c:pt idx="1475">
                  <c:v>164.14099999999999</c:v>
                </c:pt>
                <c:pt idx="1476">
                  <c:v>163.27000000000001</c:v>
                </c:pt>
                <c:pt idx="1477">
                  <c:v>162.80099999999999</c:v>
                </c:pt>
                <c:pt idx="1478">
                  <c:v>162.154</c:v>
                </c:pt>
                <c:pt idx="1479">
                  <c:v>162.452</c:v>
                </c:pt>
                <c:pt idx="1480">
                  <c:v>94.436400000000006</c:v>
                </c:pt>
                <c:pt idx="1481">
                  <c:v>137.76</c:v>
                </c:pt>
                <c:pt idx="1482">
                  <c:v>131.55000000000001</c:v>
                </c:pt>
                <c:pt idx="1483">
                  <c:v>128.791</c:v>
                </c:pt>
                <c:pt idx="1484">
                  <c:v>124.324</c:v>
                </c:pt>
                <c:pt idx="1485">
                  <c:v>126.71</c:v>
                </c:pt>
                <c:pt idx="1486">
                  <c:v>129.506</c:v>
                </c:pt>
                <c:pt idx="1487">
                  <c:v>130.678</c:v>
                </c:pt>
                <c:pt idx="1488">
                  <c:v>131.19800000000001</c:v>
                </c:pt>
                <c:pt idx="1489">
                  <c:v>133.77000000000001</c:v>
                </c:pt>
                <c:pt idx="1490">
                  <c:v>134.85300000000001</c:v>
                </c:pt>
                <c:pt idx="1491">
                  <c:v>135.703</c:v>
                </c:pt>
                <c:pt idx="1492">
                  <c:v>136.79499999999999</c:v>
                </c:pt>
                <c:pt idx="1493">
                  <c:v>136.46</c:v>
                </c:pt>
                <c:pt idx="1494">
                  <c:v>136.57300000000001</c:v>
                </c:pt>
                <c:pt idx="1495">
                  <c:v>136.49100000000001</c:v>
                </c:pt>
                <c:pt idx="1496">
                  <c:v>135.959</c:v>
                </c:pt>
                <c:pt idx="1497">
                  <c:v>135.83500000000001</c:v>
                </c:pt>
                <c:pt idx="1498">
                  <c:v>134.57300000000001</c:v>
                </c:pt>
                <c:pt idx="1499">
                  <c:v>134.17099999999999</c:v>
                </c:pt>
                <c:pt idx="1500">
                  <c:v>134.09200000000001</c:v>
                </c:pt>
                <c:pt idx="1501">
                  <c:v>134.22399999999999</c:v>
                </c:pt>
                <c:pt idx="1502">
                  <c:v>133.99700000000001</c:v>
                </c:pt>
                <c:pt idx="1503">
                  <c:v>134.096</c:v>
                </c:pt>
                <c:pt idx="1504">
                  <c:v>133.64099999999999</c:v>
                </c:pt>
                <c:pt idx="1505">
                  <c:v>133.30500000000001</c:v>
                </c:pt>
                <c:pt idx="1506">
                  <c:v>133.69</c:v>
                </c:pt>
                <c:pt idx="1507">
                  <c:v>133.327</c:v>
                </c:pt>
                <c:pt idx="1508">
                  <c:v>132.916</c:v>
                </c:pt>
                <c:pt idx="1509">
                  <c:v>132.084</c:v>
                </c:pt>
                <c:pt idx="1510">
                  <c:v>131.63999999999999</c:v>
                </c:pt>
                <c:pt idx="1511">
                  <c:v>131.11099999999999</c:v>
                </c:pt>
                <c:pt idx="1512">
                  <c:v>130.62799999999999</c:v>
                </c:pt>
                <c:pt idx="1513">
                  <c:v>130.143</c:v>
                </c:pt>
                <c:pt idx="1514">
                  <c:v>129.65299999999999</c:v>
                </c:pt>
                <c:pt idx="1515">
                  <c:v>129.27199999999999</c:v>
                </c:pt>
                <c:pt idx="1516">
                  <c:v>128.53100000000001</c:v>
                </c:pt>
                <c:pt idx="1517">
                  <c:v>128.03800000000001</c:v>
                </c:pt>
                <c:pt idx="1518">
                  <c:v>127.551</c:v>
                </c:pt>
                <c:pt idx="1519">
                  <c:v>127.72199999999999</c:v>
                </c:pt>
                <c:pt idx="1520">
                  <c:v>127.77200000000001</c:v>
                </c:pt>
                <c:pt idx="1521">
                  <c:v>127.68300000000001</c:v>
                </c:pt>
                <c:pt idx="1522">
                  <c:v>127.426</c:v>
                </c:pt>
                <c:pt idx="1523">
                  <c:v>127.267</c:v>
                </c:pt>
                <c:pt idx="1524">
                  <c:v>127.184</c:v>
                </c:pt>
                <c:pt idx="1525">
                  <c:v>127.208</c:v>
                </c:pt>
                <c:pt idx="1526">
                  <c:v>127.21599999999999</c:v>
                </c:pt>
                <c:pt idx="1527">
                  <c:v>127.25700000000001</c:v>
                </c:pt>
                <c:pt idx="1528">
                  <c:v>127.31399999999999</c:v>
                </c:pt>
                <c:pt idx="1529">
                  <c:v>127.392</c:v>
                </c:pt>
                <c:pt idx="1530">
                  <c:v>127.533</c:v>
                </c:pt>
                <c:pt idx="1531">
                  <c:v>127.739</c:v>
                </c:pt>
                <c:pt idx="1532">
                  <c:v>127.884</c:v>
                </c:pt>
                <c:pt idx="1533">
                  <c:v>128.07</c:v>
                </c:pt>
                <c:pt idx="1534">
                  <c:v>128.17699999999999</c:v>
                </c:pt>
                <c:pt idx="1535">
                  <c:v>128.268</c:v>
                </c:pt>
                <c:pt idx="1536">
                  <c:v>127.83199999999999</c:v>
                </c:pt>
                <c:pt idx="1537">
                  <c:v>127.892</c:v>
                </c:pt>
                <c:pt idx="1538">
                  <c:v>127.81399999999999</c:v>
                </c:pt>
                <c:pt idx="1539">
                  <c:v>127.745</c:v>
                </c:pt>
                <c:pt idx="1540">
                  <c:v>127.637</c:v>
                </c:pt>
                <c:pt idx="1541">
                  <c:v>127.509</c:v>
                </c:pt>
                <c:pt idx="1542">
                  <c:v>127.026</c:v>
                </c:pt>
                <c:pt idx="1543">
                  <c:v>126.675</c:v>
                </c:pt>
                <c:pt idx="1544">
                  <c:v>126.27</c:v>
                </c:pt>
                <c:pt idx="1545">
                  <c:v>125.959</c:v>
                </c:pt>
                <c:pt idx="1546">
                  <c:v>125.997</c:v>
                </c:pt>
                <c:pt idx="1547">
                  <c:v>125.34099999999999</c:v>
                </c:pt>
                <c:pt idx="1548">
                  <c:v>124.8</c:v>
                </c:pt>
                <c:pt idx="1549">
                  <c:v>124.88800000000001</c:v>
                </c:pt>
                <c:pt idx="1550">
                  <c:v>124.08499999999999</c:v>
                </c:pt>
                <c:pt idx="1551">
                  <c:v>123.624</c:v>
                </c:pt>
                <c:pt idx="1552">
                  <c:v>123.07299999999999</c:v>
                </c:pt>
                <c:pt idx="1553">
                  <c:v>122.303</c:v>
                </c:pt>
                <c:pt idx="1554">
                  <c:v>122.161</c:v>
                </c:pt>
                <c:pt idx="1555">
                  <c:v>121.432</c:v>
                </c:pt>
                <c:pt idx="1556">
                  <c:v>121.25700000000001</c:v>
                </c:pt>
                <c:pt idx="1557">
                  <c:v>121.02800000000001</c:v>
                </c:pt>
                <c:pt idx="1558">
                  <c:v>120.93</c:v>
                </c:pt>
                <c:pt idx="1559">
                  <c:v>120.9</c:v>
                </c:pt>
                <c:pt idx="1560">
                  <c:v>120.91200000000001</c:v>
                </c:pt>
                <c:pt idx="1561">
                  <c:v>121.029</c:v>
                </c:pt>
                <c:pt idx="1562">
                  <c:v>121.17100000000001</c:v>
                </c:pt>
                <c:pt idx="1563">
                  <c:v>121.548</c:v>
                </c:pt>
                <c:pt idx="1564">
                  <c:v>121.84699999999999</c:v>
                </c:pt>
                <c:pt idx="1565">
                  <c:v>122.40600000000001</c:v>
                </c:pt>
                <c:pt idx="1566">
                  <c:v>122.807</c:v>
                </c:pt>
                <c:pt idx="1567">
                  <c:v>123.14400000000001</c:v>
                </c:pt>
                <c:pt idx="1568">
                  <c:v>123.517</c:v>
                </c:pt>
                <c:pt idx="1569">
                  <c:v>123.964</c:v>
                </c:pt>
                <c:pt idx="1570">
                  <c:v>124.235</c:v>
                </c:pt>
                <c:pt idx="1571">
                  <c:v>124.55</c:v>
                </c:pt>
                <c:pt idx="1572">
                  <c:v>124.26</c:v>
                </c:pt>
                <c:pt idx="1573">
                  <c:v>124.345</c:v>
                </c:pt>
                <c:pt idx="1574">
                  <c:v>124.45</c:v>
                </c:pt>
                <c:pt idx="1575">
                  <c:v>123.937</c:v>
                </c:pt>
                <c:pt idx="1576">
                  <c:v>123.854</c:v>
                </c:pt>
                <c:pt idx="1577">
                  <c:v>123.827</c:v>
                </c:pt>
                <c:pt idx="1578">
                  <c:v>123.72</c:v>
                </c:pt>
                <c:pt idx="1579">
                  <c:v>123.703</c:v>
                </c:pt>
                <c:pt idx="1580">
                  <c:v>124.018</c:v>
                </c:pt>
                <c:pt idx="1581">
                  <c:v>124.164</c:v>
                </c:pt>
                <c:pt idx="1582">
                  <c:v>124.29</c:v>
                </c:pt>
                <c:pt idx="1583">
                  <c:v>124.538</c:v>
                </c:pt>
                <c:pt idx="1584">
                  <c:v>124.80200000000001</c:v>
                </c:pt>
                <c:pt idx="1585">
                  <c:v>125.11</c:v>
                </c:pt>
                <c:pt idx="1586">
                  <c:v>125.514</c:v>
                </c:pt>
                <c:pt idx="1587">
                  <c:v>126.1</c:v>
                </c:pt>
                <c:pt idx="1588">
                  <c:v>126.718</c:v>
                </c:pt>
                <c:pt idx="1589">
                  <c:v>127.559</c:v>
                </c:pt>
                <c:pt idx="1590">
                  <c:v>130.94999999999999</c:v>
                </c:pt>
                <c:pt idx="1591">
                  <c:v>550.20600000000002</c:v>
                </c:pt>
                <c:pt idx="1592">
                  <c:v>551.11099999999999</c:v>
                </c:pt>
                <c:pt idx="1593">
                  <c:v>553.77099999999996</c:v>
                </c:pt>
                <c:pt idx="1594">
                  <c:v>547.36699999999996</c:v>
                </c:pt>
                <c:pt idx="1595">
                  <c:v>550.28599999999994</c:v>
                </c:pt>
                <c:pt idx="1596">
                  <c:v>549.05200000000002</c:v>
                </c:pt>
                <c:pt idx="1597">
                  <c:v>552.31600000000003</c:v>
                </c:pt>
                <c:pt idx="1598">
                  <c:v>552.08799999999997</c:v>
                </c:pt>
                <c:pt idx="1599">
                  <c:v>551.79499999999996</c:v>
                </c:pt>
                <c:pt idx="1600">
                  <c:v>549.69399999999996</c:v>
                </c:pt>
                <c:pt idx="1601">
                  <c:v>549.65899999999999</c:v>
                </c:pt>
                <c:pt idx="1602">
                  <c:v>550.95500000000004</c:v>
                </c:pt>
                <c:pt idx="1603">
                  <c:v>540.346</c:v>
                </c:pt>
                <c:pt idx="1604">
                  <c:v>542.096</c:v>
                </c:pt>
                <c:pt idx="1605">
                  <c:v>543.73199999999997</c:v>
                </c:pt>
                <c:pt idx="1606">
                  <c:v>539.55399999999997</c:v>
                </c:pt>
                <c:pt idx="1607">
                  <c:v>540.23500000000001</c:v>
                </c:pt>
                <c:pt idx="1608">
                  <c:v>540.255</c:v>
                </c:pt>
                <c:pt idx="1609">
                  <c:v>541.23</c:v>
                </c:pt>
                <c:pt idx="1610">
                  <c:v>541.90899999999999</c:v>
                </c:pt>
                <c:pt idx="1611">
                  <c:v>542.21500000000003</c:v>
                </c:pt>
                <c:pt idx="1612">
                  <c:v>542.65599999999995</c:v>
                </c:pt>
                <c:pt idx="1613">
                  <c:v>543.47799999999995</c:v>
                </c:pt>
                <c:pt idx="1614">
                  <c:v>543.94299999999998</c:v>
                </c:pt>
                <c:pt idx="1615">
                  <c:v>543.32000000000005</c:v>
                </c:pt>
                <c:pt idx="1616">
                  <c:v>541.78</c:v>
                </c:pt>
                <c:pt idx="1617">
                  <c:v>541.44299999999998</c:v>
                </c:pt>
                <c:pt idx="1618">
                  <c:v>541.447</c:v>
                </c:pt>
                <c:pt idx="1619">
                  <c:v>541.39099999999996</c:v>
                </c:pt>
                <c:pt idx="1620">
                  <c:v>541.05399999999997</c:v>
                </c:pt>
                <c:pt idx="1621">
                  <c:v>541.74300000000005</c:v>
                </c:pt>
                <c:pt idx="1622">
                  <c:v>541.52599999999995</c:v>
                </c:pt>
                <c:pt idx="1623">
                  <c:v>541.39400000000001</c:v>
                </c:pt>
                <c:pt idx="1624">
                  <c:v>541.41399999999999</c:v>
                </c:pt>
                <c:pt idx="1625">
                  <c:v>541.20100000000002</c:v>
                </c:pt>
                <c:pt idx="1626">
                  <c:v>541.08900000000006</c:v>
                </c:pt>
                <c:pt idx="1627">
                  <c:v>540.88099999999997</c:v>
                </c:pt>
                <c:pt idx="1628">
                  <c:v>540.51499999999999</c:v>
                </c:pt>
                <c:pt idx="1629">
                  <c:v>539.85900000000004</c:v>
                </c:pt>
                <c:pt idx="1630">
                  <c:v>539.53700000000003</c:v>
                </c:pt>
                <c:pt idx="1631">
                  <c:v>539.37199999999996</c:v>
                </c:pt>
                <c:pt idx="1632">
                  <c:v>538.98699999999997</c:v>
                </c:pt>
                <c:pt idx="1633">
                  <c:v>538.53399999999999</c:v>
                </c:pt>
                <c:pt idx="1634">
                  <c:v>537.98900000000003</c:v>
                </c:pt>
                <c:pt idx="1635">
                  <c:v>536.80399999999997</c:v>
                </c:pt>
                <c:pt idx="1636">
                  <c:v>535.66700000000003</c:v>
                </c:pt>
                <c:pt idx="1637">
                  <c:v>535.09</c:v>
                </c:pt>
                <c:pt idx="1638">
                  <c:v>534.39599999999996</c:v>
                </c:pt>
                <c:pt idx="1639">
                  <c:v>533.88900000000001</c:v>
                </c:pt>
                <c:pt idx="1640">
                  <c:v>532.85900000000004</c:v>
                </c:pt>
                <c:pt idx="1641">
                  <c:v>532.01499999999999</c:v>
                </c:pt>
                <c:pt idx="1642">
                  <c:v>531.44200000000001</c:v>
                </c:pt>
                <c:pt idx="1643">
                  <c:v>530.96299999999997</c:v>
                </c:pt>
                <c:pt idx="1644">
                  <c:v>530.64700000000005</c:v>
                </c:pt>
                <c:pt idx="1645">
                  <c:v>530.49199999999996</c:v>
                </c:pt>
                <c:pt idx="1646">
                  <c:v>530.16800000000001</c:v>
                </c:pt>
                <c:pt idx="1647">
                  <c:v>529.68600000000004</c:v>
                </c:pt>
                <c:pt idx="1648">
                  <c:v>529.36400000000003</c:v>
                </c:pt>
                <c:pt idx="1649">
                  <c:v>529.05799999999999</c:v>
                </c:pt>
                <c:pt idx="1650">
                  <c:v>528.82500000000005</c:v>
                </c:pt>
                <c:pt idx="1651">
                  <c:v>528.04100000000005</c:v>
                </c:pt>
                <c:pt idx="1652">
                  <c:v>527.49400000000003</c:v>
                </c:pt>
                <c:pt idx="1653">
                  <c:v>526.875</c:v>
                </c:pt>
                <c:pt idx="1654">
                  <c:v>526.39499999999998</c:v>
                </c:pt>
                <c:pt idx="1655">
                  <c:v>525.99</c:v>
                </c:pt>
                <c:pt idx="1656">
                  <c:v>525.58699999999999</c:v>
                </c:pt>
                <c:pt idx="1657">
                  <c:v>525.16399999999999</c:v>
                </c:pt>
                <c:pt idx="1658">
                  <c:v>524.83600000000001</c:v>
                </c:pt>
                <c:pt idx="1659">
                  <c:v>524.65800000000002</c:v>
                </c:pt>
                <c:pt idx="1660">
                  <c:v>523.84299999999996</c:v>
                </c:pt>
                <c:pt idx="1661">
                  <c:v>523.08000000000004</c:v>
                </c:pt>
                <c:pt idx="1662">
                  <c:v>522.51599999999996</c:v>
                </c:pt>
                <c:pt idx="1663">
                  <c:v>522.02099999999996</c:v>
                </c:pt>
                <c:pt idx="1664">
                  <c:v>521.48400000000004</c:v>
                </c:pt>
                <c:pt idx="1665">
                  <c:v>521.22500000000002</c:v>
                </c:pt>
                <c:pt idx="1666">
                  <c:v>520.54600000000005</c:v>
                </c:pt>
                <c:pt idx="1667">
                  <c:v>519.79600000000005</c:v>
                </c:pt>
                <c:pt idx="1668">
                  <c:v>518.96600000000001</c:v>
                </c:pt>
                <c:pt idx="1669">
                  <c:v>518.10199999999998</c:v>
                </c:pt>
                <c:pt idx="1670">
                  <c:v>517.35599999999999</c:v>
                </c:pt>
                <c:pt idx="1671">
                  <c:v>516.55700000000002</c:v>
                </c:pt>
                <c:pt idx="1672">
                  <c:v>515.80700000000002</c:v>
                </c:pt>
                <c:pt idx="1673">
                  <c:v>514.97699999999998</c:v>
                </c:pt>
                <c:pt idx="1674">
                  <c:v>514.197</c:v>
                </c:pt>
                <c:pt idx="1675">
                  <c:v>513.36500000000001</c:v>
                </c:pt>
                <c:pt idx="1676">
                  <c:v>512.72500000000002</c:v>
                </c:pt>
                <c:pt idx="1677">
                  <c:v>512.17700000000002</c:v>
                </c:pt>
                <c:pt idx="1678">
                  <c:v>511.61900000000003</c:v>
                </c:pt>
                <c:pt idx="1679">
                  <c:v>510.81700000000001</c:v>
                </c:pt>
                <c:pt idx="1680">
                  <c:v>510.37200000000001</c:v>
                </c:pt>
                <c:pt idx="1681">
                  <c:v>510.04199999999997</c:v>
                </c:pt>
                <c:pt idx="1682">
                  <c:v>510.27</c:v>
                </c:pt>
                <c:pt idx="1683">
                  <c:v>510.12900000000002</c:v>
                </c:pt>
                <c:pt idx="1684">
                  <c:v>510.12799999999999</c:v>
                </c:pt>
                <c:pt idx="1685">
                  <c:v>509.72399999999999</c:v>
                </c:pt>
                <c:pt idx="1686">
                  <c:v>509.75099999999998</c:v>
                </c:pt>
                <c:pt idx="1687">
                  <c:v>509.96699999999998</c:v>
                </c:pt>
                <c:pt idx="1688">
                  <c:v>510.16800000000001</c:v>
                </c:pt>
                <c:pt idx="1689">
                  <c:v>510.18</c:v>
                </c:pt>
                <c:pt idx="1690">
                  <c:v>510.12700000000001</c:v>
                </c:pt>
                <c:pt idx="1691">
                  <c:v>510.08199999999999</c:v>
                </c:pt>
                <c:pt idx="1692">
                  <c:v>510.14</c:v>
                </c:pt>
                <c:pt idx="1693">
                  <c:v>510.09399999999999</c:v>
                </c:pt>
                <c:pt idx="1694">
                  <c:v>510.149</c:v>
                </c:pt>
                <c:pt idx="1695">
                  <c:v>510.22800000000001</c:v>
                </c:pt>
                <c:pt idx="1696">
                  <c:v>510.23700000000002</c:v>
                </c:pt>
                <c:pt idx="1697">
                  <c:v>510.56900000000002</c:v>
                </c:pt>
                <c:pt idx="1698">
                  <c:v>510.34899999999999</c:v>
                </c:pt>
                <c:pt idx="1699">
                  <c:v>510.34899999999999</c:v>
                </c:pt>
                <c:pt idx="1700">
                  <c:v>510.39699999999999</c:v>
                </c:pt>
                <c:pt idx="1701">
                  <c:v>510.36700000000002</c:v>
                </c:pt>
                <c:pt idx="1702">
                  <c:v>510.42599999999999</c:v>
                </c:pt>
                <c:pt idx="1703">
                  <c:v>510.46100000000001</c:v>
                </c:pt>
                <c:pt idx="1704">
                  <c:v>510.55</c:v>
                </c:pt>
                <c:pt idx="1705">
                  <c:v>510.43400000000003</c:v>
                </c:pt>
                <c:pt idx="1706">
                  <c:v>510.25599999999997</c:v>
                </c:pt>
                <c:pt idx="1707">
                  <c:v>509.76600000000002</c:v>
                </c:pt>
                <c:pt idx="1708">
                  <c:v>819.16099999999994</c:v>
                </c:pt>
                <c:pt idx="1709">
                  <c:v>877.58100000000002</c:v>
                </c:pt>
                <c:pt idx="1710">
                  <c:v>887.90200000000004</c:v>
                </c:pt>
                <c:pt idx="1711">
                  <c:v>896.22400000000005</c:v>
                </c:pt>
                <c:pt idx="1712">
                  <c:v>902.11800000000005</c:v>
                </c:pt>
                <c:pt idx="1713">
                  <c:v>906.73199999999997</c:v>
                </c:pt>
                <c:pt idx="1714">
                  <c:v>910.51199999999994</c:v>
                </c:pt>
                <c:pt idx="1715">
                  <c:v>913.39200000000005</c:v>
                </c:pt>
                <c:pt idx="1716">
                  <c:v>915.59100000000001</c:v>
                </c:pt>
                <c:pt idx="1717">
                  <c:v>917.28899999999999</c:v>
                </c:pt>
                <c:pt idx="1718">
                  <c:v>918.54700000000003</c:v>
                </c:pt>
                <c:pt idx="1719">
                  <c:v>919.56899999999996</c:v>
                </c:pt>
                <c:pt idx="1720">
                  <c:v>912.72199999999998</c:v>
                </c:pt>
                <c:pt idx="1721">
                  <c:v>919.55200000000002</c:v>
                </c:pt>
                <c:pt idx="1722">
                  <c:v>913.32100000000003</c:v>
                </c:pt>
                <c:pt idx="1723">
                  <c:v>913.71100000000001</c:v>
                </c:pt>
                <c:pt idx="1724">
                  <c:v>914.18700000000001</c:v>
                </c:pt>
                <c:pt idx="1725">
                  <c:v>914.04600000000005</c:v>
                </c:pt>
                <c:pt idx="1726">
                  <c:v>914.10799999999995</c:v>
                </c:pt>
                <c:pt idx="1727">
                  <c:v>913.77700000000004</c:v>
                </c:pt>
                <c:pt idx="1728">
                  <c:v>914.78599999999994</c:v>
                </c:pt>
                <c:pt idx="1729">
                  <c:v>913.49099999999999</c:v>
                </c:pt>
                <c:pt idx="1730">
                  <c:v>913.38400000000001</c:v>
                </c:pt>
                <c:pt idx="1731">
                  <c:v>913.17499999999995</c:v>
                </c:pt>
                <c:pt idx="1732">
                  <c:v>913.13900000000001</c:v>
                </c:pt>
                <c:pt idx="1733">
                  <c:v>912.91800000000001</c:v>
                </c:pt>
                <c:pt idx="1734">
                  <c:v>912.928</c:v>
                </c:pt>
                <c:pt idx="1735">
                  <c:v>913.19200000000001</c:v>
                </c:pt>
                <c:pt idx="1736">
                  <c:v>913.32799999999997</c:v>
                </c:pt>
                <c:pt idx="1737">
                  <c:v>913.03700000000003</c:v>
                </c:pt>
                <c:pt idx="1738">
                  <c:v>913.59699999999998</c:v>
                </c:pt>
                <c:pt idx="1739">
                  <c:v>913.43100000000004</c:v>
                </c:pt>
                <c:pt idx="1740">
                  <c:v>913.56100000000004</c:v>
                </c:pt>
                <c:pt idx="1741">
                  <c:v>913.66399999999999</c:v>
                </c:pt>
                <c:pt idx="1742">
                  <c:v>914.14599999999996</c:v>
                </c:pt>
                <c:pt idx="1743">
                  <c:v>914.29200000000003</c:v>
                </c:pt>
                <c:pt idx="1744">
                  <c:v>914.33100000000002</c:v>
                </c:pt>
                <c:pt idx="1745">
                  <c:v>914.53200000000004</c:v>
                </c:pt>
                <c:pt idx="1746">
                  <c:v>914.721</c:v>
                </c:pt>
                <c:pt idx="1747">
                  <c:v>914.91</c:v>
                </c:pt>
                <c:pt idx="1748">
                  <c:v>915.06700000000001</c:v>
                </c:pt>
                <c:pt idx="1749">
                  <c:v>914.78800000000001</c:v>
                </c:pt>
                <c:pt idx="1750">
                  <c:v>914.80899999999997</c:v>
                </c:pt>
                <c:pt idx="1751">
                  <c:v>915.11800000000005</c:v>
                </c:pt>
                <c:pt idx="1752">
                  <c:v>915.12400000000002</c:v>
                </c:pt>
                <c:pt idx="1753">
                  <c:v>914.94299999999998</c:v>
                </c:pt>
                <c:pt idx="1754">
                  <c:v>914.83199999999999</c:v>
                </c:pt>
                <c:pt idx="1755">
                  <c:v>914.66099999999994</c:v>
                </c:pt>
                <c:pt idx="1756">
                  <c:v>914.63400000000001</c:v>
                </c:pt>
                <c:pt idx="1757">
                  <c:v>914.74599999999998</c:v>
                </c:pt>
                <c:pt idx="1758">
                  <c:v>914.77200000000005</c:v>
                </c:pt>
                <c:pt idx="1759">
                  <c:v>914.71500000000003</c:v>
                </c:pt>
                <c:pt idx="1760">
                  <c:v>914.75699999999995</c:v>
                </c:pt>
                <c:pt idx="1761">
                  <c:v>915.07899999999995</c:v>
                </c:pt>
                <c:pt idx="1762">
                  <c:v>915.14800000000002</c:v>
                </c:pt>
                <c:pt idx="1763">
                  <c:v>915.52099999999996</c:v>
                </c:pt>
                <c:pt idx="1764">
                  <c:v>915.53200000000004</c:v>
                </c:pt>
                <c:pt idx="1765">
                  <c:v>915.65200000000004</c:v>
                </c:pt>
                <c:pt idx="1766">
                  <c:v>915.75599999999997</c:v>
                </c:pt>
                <c:pt idx="1767">
                  <c:v>915.89200000000005</c:v>
                </c:pt>
                <c:pt idx="1768">
                  <c:v>916.02300000000002</c:v>
                </c:pt>
                <c:pt idx="1769">
                  <c:v>916.16899999999998</c:v>
                </c:pt>
                <c:pt idx="1770">
                  <c:v>916.27599999999995</c:v>
                </c:pt>
                <c:pt idx="1771">
                  <c:v>916.49699999999996</c:v>
                </c:pt>
                <c:pt idx="1772">
                  <c:v>916.745</c:v>
                </c:pt>
                <c:pt idx="1773">
                  <c:v>916.91600000000005</c:v>
                </c:pt>
                <c:pt idx="1774">
                  <c:v>917.25</c:v>
                </c:pt>
                <c:pt idx="1775">
                  <c:v>917.399</c:v>
                </c:pt>
                <c:pt idx="1776">
                  <c:v>917.65300000000002</c:v>
                </c:pt>
                <c:pt idx="1777">
                  <c:v>917.85400000000004</c:v>
                </c:pt>
                <c:pt idx="1778">
                  <c:v>918.06600000000003</c:v>
                </c:pt>
                <c:pt idx="1779">
                  <c:v>918.23900000000003</c:v>
                </c:pt>
                <c:pt idx="1780">
                  <c:v>918.41899999999998</c:v>
                </c:pt>
                <c:pt idx="1781">
                  <c:v>918.65700000000004</c:v>
                </c:pt>
                <c:pt idx="1782">
                  <c:v>918.84799999999996</c:v>
                </c:pt>
                <c:pt idx="1783">
                  <c:v>919.08299999999997</c:v>
                </c:pt>
                <c:pt idx="1784">
                  <c:v>919.327</c:v>
                </c:pt>
                <c:pt idx="1785">
                  <c:v>919.56600000000003</c:v>
                </c:pt>
                <c:pt idx="1786">
                  <c:v>919.86800000000005</c:v>
                </c:pt>
                <c:pt idx="1787">
                  <c:v>920.12400000000002</c:v>
                </c:pt>
                <c:pt idx="1788">
                  <c:v>920.327</c:v>
                </c:pt>
                <c:pt idx="1789">
                  <c:v>920.50400000000002</c:v>
                </c:pt>
                <c:pt idx="1790">
                  <c:v>920.66099999999994</c:v>
                </c:pt>
                <c:pt idx="1791">
                  <c:v>920.90499999999997</c:v>
                </c:pt>
                <c:pt idx="1792">
                  <c:v>920.995</c:v>
                </c:pt>
                <c:pt idx="1793">
                  <c:v>920.995</c:v>
                </c:pt>
                <c:pt idx="1794">
                  <c:v>920.94200000000001</c:v>
                </c:pt>
                <c:pt idx="1795">
                  <c:v>920.84699999999998</c:v>
                </c:pt>
                <c:pt idx="1796">
                  <c:v>920.70699999999999</c:v>
                </c:pt>
                <c:pt idx="1797">
                  <c:v>920.54399999999998</c:v>
                </c:pt>
                <c:pt idx="1798">
                  <c:v>920.41200000000003</c:v>
                </c:pt>
                <c:pt idx="1799">
                  <c:v>920.255</c:v>
                </c:pt>
                <c:pt idx="1800">
                  <c:v>919.99800000000005</c:v>
                </c:pt>
                <c:pt idx="1801">
                  <c:v>919.79600000000005</c:v>
                </c:pt>
                <c:pt idx="1802">
                  <c:v>919.66499999999996</c:v>
                </c:pt>
                <c:pt idx="1803">
                  <c:v>919.51099999999997</c:v>
                </c:pt>
                <c:pt idx="1804">
                  <c:v>919.42</c:v>
                </c:pt>
                <c:pt idx="1805">
                  <c:v>919.28099999999995</c:v>
                </c:pt>
                <c:pt idx="1806">
                  <c:v>919.21400000000006</c:v>
                </c:pt>
                <c:pt idx="1807">
                  <c:v>919.12599999999998</c:v>
                </c:pt>
                <c:pt idx="1808">
                  <c:v>919.01599999999996</c:v>
                </c:pt>
                <c:pt idx="1809">
                  <c:v>918.87300000000005</c:v>
                </c:pt>
                <c:pt idx="1810">
                  <c:v>918.75400000000002</c:v>
                </c:pt>
                <c:pt idx="1811">
                  <c:v>918.63699999999994</c:v>
                </c:pt>
                <c:pt idx="1812">
                  <c:v>918.53</c:v>
                </c:pt>
                <c:pt idx="1813">
                  <c:v>918.41099999999994</c:v>
                </c:pt>
                <c:pt idx="1814">
                  <c:v>918.35799999999995</c:v>
                </c:pt>
                <c:pt idx="1815">
                  <c:v>918.31600000000003</c:v>
                </c:pt>
                <c:pt idx="1816">
                  <c:v>918.26700000000005</c:v>
                </c:pt>
                <c:pt idx="1817">
                  <c:v>918.20299999999997</c:v>
                </c:pt>
                <c:pt idx="1818">
                  <c:v>918.12300000000005</c:v>
                </c:pt>
                <c:pt idx="1819">
                  <c:v>918.04399999999998</c:v>
                </c:pt>
                <c:pt idx="1820">
                  <c:v>917.97199999999998</c:v>
                </c:pt>
                <c:pt idx="1821">
                  <c:v>917.89</c:v>
                </c:pt>
                <c:pt idx="1822">
                  <c:v>917.85299999999995</c:v>
                </c:pt>
                <c:pt idx="1823">
                  <c:v>917.81600000000003</c:v>
                </c:pt>
                <c:pt idx="1824">
                  <c:v>917.81299999999999</c:v>
                </c:pt>
                <c:pt idx="1825">
                  <c:v>917.80899999999997</c:v>
                </c:pt>
                <c:pt idx="1826">
                  <c:v>917.76099999999997</c:v>
                </c:pt>
                <c:pt idx="1827">
                  <c:v>917.71</c:v>
                </c:pt>
                <c:pt idx="1828">
                  <c:v>917.673</c:v>
                </c:pt>
                <c:pt idx="1829">
                  <c:v>917.55700000000002</c:v>
                </c:pt>
                <c:pt idx="1830">
                  <c:v>916.72699999999998</c:v>
                </c:pt>
                <c:pt idx="1831">
                  <c:v>584.30100000000004</c:v>
                </c:pt>
                <c:pt idx="1832">
                  <c:v>474.21499999999997</c:v>
                </c:pt>
                <c:pt idx="1833">
                  <c:v>440.471</c:v>
                </c:pt>
                <c:pt idx="1834">
                  <c:v>412.35599999999999</c:v>
                </c:pt>
                <c:pt idx="1835">
                  <c:v>386.02199999999999</c:v>
                </c:pt>
                <c:pt idx="1836">
                  <c:v>366.19</c:v>
                </c:pt>
                <c:pt idx="1837">
                  <c:v>349.447</c:v>
                </c:pt>
                <c:pt idx="1838">
                  <c:v>334.995</c:v>
                </c:pt>
                <c:pt idx="1839">
                  <c:v>322.39600000000002</c:v>
                </c:pt>
                <c:pt idx="1840">
                  <c:v>310.61599999999999</c:v>
                </c:pt>
                <c:pt idx="1841">
                  <c:v>300.166</c:v>
                </c:pt>
                <c:pt idx="1842">
                  <c:v>284.89999999999998</c:v>
                </c:pt>
                <c:pt idx="1843">
                  <c:v>94.891999999999996</c:v>
                </c:pt>
                <c:pt idx="1844">
                  <c:v>103.098</c:v>
                </c:pt>
                <c:pt idx="1845">
                  <c:v>112.833</c:v>
                </c:pt>
                <c:pt idx="1846">
                  <c:v>112.715</c:v>
                </c:pt>
                <c:pt idx="1847">
                  <c:v>109.42100000000001</c:v>
                </c:pt>
                <c:pt idx="1848">
                  <c:v>108.752</c:v>
                </c:pt>
                <c:pt idx="1849">
                  <c:v>108.88800000000001</c:v>
                </c:pt>
                <c:pt idx="1850">
                  <c:v>107.667</c:v>
                </c:pt>
                <c:pt idx="1851">
                  <c:v>107.79900000000001</c:v>
                </c:pt>
                <c:pt idx="1852">
                  <c:v>107.414</c:v>
                </c:pt>
                <c:pt idx="1853">
                  <c:v>108.343</c:v>
                </c:pt>
                <c:pt idx="1854">
                  <c:v>107.655</c:v>
                </c:pt>
                <c:pt idx="1855">
                  <c:v>107.833</c:v>
                </c:pt>
                <c:pt idx="1856">
                  <c:v>110.1</c:v>
                </c:pt>
                <c:pt idx="1857">
                  <c:v>111.08499999999999</c:v>
                </c:pt>
                <c:pt idx="1858">
                  <c:v>112.59099999999999</c:v>
                </c:pt>
                <c:pt idx="1859">
                  <c:v>112.953</c:v>
                </c:pt>
                <c:pt idx="1860">
                  <c:v>112.98099999999999</c:v>
                </c:pt>
                <c:pt idx="1861">
                  <c:v>112.926</c:v>
                </c:pt>
                <c:pt idx="1862">
                  <c:v>112.873</c:v>
                </c:pt>
                <c:pt idx="1863">
                  <c:v>112.827</c:v>
                </c:pt>
                <c:pt idx="1864">
                  <c:v>112.46</c:v>
                </c:pt>
                <c:pt idx="1865">
                  <c:v>111.27800000000001</c:v>
                </c:pt>
                <c:pt idx="1866">
                  <c:v>110.328</c:v>
                </c:pt>
                <c:pt idx="1867">
                  <c:v>109.554</c:v>
                </c:pt>
                <c:pt idx="1868">
                  <c:v>108.46899999999999</c:v>
                </c:pt>
                <c:pt idx="1869">
                  <c:v>107.629</c:v>
                </c:pt>
                <c:pt idx="1870">
                  <c:v>106.602</c:v>
                </c:pt>
                <c:pt idx="1871">
                  <c:v>105.995</c:v>
                </c:pt>
                <c:pt idx="1872">
                  <c:v>105.1</c:v>
                </c:pt>
                <c:pt idx="1873">
                  <c:v>104.3</c:v>
                </c:pt>
                <c:pt idx="1874">
                  <c:v>103.298</c:v>
                </c:pt>
                <c:pt idx="1875">
                  <c:v>102.44499999999999</c:v>
                </c:pt>
                <c:pt idx="1876">
                  <c:v>101.602</c:v>
                </c:pt>
                <c:pt idx="1877">
                  <c:v>100.74</c:v>
                </c:pt>
                <c:pt idx="1878">
                  <c:v>99.682599999999994</c:v>
                </c:pt>
                <c:pt idx="1879">
                  <c:v>98.658699999999996</c:v>
                </c:pt>
                <c:pt idx="1880">
                  <c:v>97.764700000000005</c:v>
                </c:pt>
                <c:pt idx="1881">
                  <c:v>97.118600000000001</c:v>
                </c:pt>
                <c:pt idx="1882">
                  <c:v>96.334199999999996</c:v>
                </c:pt>
                <c:pt idx="1883">
                  <c:v>95.891300000000001</c:v>
                </c:pt>
                <c:pt idx="1884">
                  <c:v>95.339200000000005</c:v>
                </c:pt>
                <c:pt idx="1885">
                  <c:v>94.690600000000003</c:v>
                </c:pt>
                <c:pt idx="1886">
                  <c:v>93.998000000000005</c:v>
                </c:pt>
                <c:pt idx="1887">
                  <c:v>93.435900000000004</c:v>
                </c:pt>
                <c:pt idx="1888">
                  <c:v>93.307699999999997</c:v>
                </c:pt>
                <c:pt idx="1889">
                  <c:v>92.931200000000004</c:v>
                </c:pt>
                <c:pt idx="1890">
                  <c:v>92.832999999999998</c:v>
                </c:pt>
                <c:pt idx="1891">
                  <c:v>92.698099999999997</c:v>
                </c:pt>
                <c:pt idx="1892">
                  <c:v>92.449100000000001</c:v>
                </c:pt>
                <c:pt idx="1893">
                  <c:v>92.432100000000005</c:v>
                </c:pt>
                <c:pt idx="1894">
                  <c:v>92.024799999999999</c:v>
                </c:pt>
                <c:pt idx="1895">
                  <c:v>92.085999999999999</c:v>
                </c:pt>
                <c:pt idx="1896">
                  <c:v>92.243600000000001</c:v>
                </c:pt>
                <c:pt idx="1897">
                  <c:v>92.034700000000001</c:v>
                </c:pt>
                <c:pt idx="1898">
                  <c:v>91.653800000000004</c:v>
                </c:pt>
                <c:pt idx="1899">
                  <c:v>91.385999999999996</c:v>
                </c:pt>
                <c:pt idx="1900">
                  <c:v>91.028499999999994</c:v>
                </c:pt>
                <c:pt idx="1901">
                  <c:v>90.479500000000002</c:v>
                </c:pt>
                <c:pt idx="1902">
                  <c:v>90.102500000000006</c:v>
                </c:pt>
                <c:pt idx="1903">
                  <c:v>89.315399999999997</c:v>
                </c:pt>
                <c:pt idx="1904">
                  <c:v>89.248099999999994</c:v>
                </c:pt>
                <c:pt idx="1905">
                  <c:v>89.116900000000001</c:v>
                </c:pt>
                <c:pt idx="1906">
                  <c:v>88.740700000000004</c:v>
                </c:pt>
                <c:pt idx="1907">
                  <c:v>88.738299999999995</c:v>
                </c:pt>
                <c:pt idx="1908">
                  <c:v>88.697299999999998</c:v>
                </c:pt>
                <c:pt idx="1909">
                  <c:v>88.643100000000004</c:v>
                </c:pt>
                <c:pt idx="1910">
                  <c:v>88.758899999999997</c:v>
                </c:pt>
                <c:pt idx="1911">
                  <c:v>89.011700000000005</c:v>
                </c:pt>
                <c:pt idx="1912">
                  <c:v>88.872299999999996</c:v>
                </c:pt>
                <c:pt idx="1913">
                  <c:v>88.880300000000005</c:v>
                </c:pt>
                <c:pt idx="1914">
                  <c:v>88.851799999999997</c:v>
                </c:pt>
                <c:pt idx="1915">
                  <c:v>88.834000000000003</c:v>
                </c:pt>
                <c:pt idx="1916">
                  <c:v>88.461600000000004</c:v>
                </c:pt>
                <c:pt idx="1917">
                  <c:v>88.352000000000004</c:v>
                </c:pt>
                <c:pt idx="1918">
                  <c:v>87.983699999999999</c:v>
                </c:pt>
                <c:pt idx="1919">
                  <c:v>88.025099999999995</c:v>
                </c:pt>
                <c:pt idx="1920">
                  <c:v>88.081000000000003</c:v>
                </c:pt>
                <c:pt idx="1921">
                  <c:v>88.149299999999997</c:v>
                </c:pt>
                <c:pt idx="1922">
                  <c:v>88.518900000000002</c:v>
                </c:pt>
                <c:pt idx="1923">
                  <c:v>89.234800000000007</c:v>
                </c:pt>
                <c:pt idx="1924">
                  <c:v>89.349599999999995</c:v>
                </c:pt>
                <c:pt idx="1925">
                  <c:v>89.711200000000005</c:v>
                </c:pt>
                <c:pt idx="1926">
                  <c:v>90.553899999999999</c:v>
                </c:pt>
                <c:pt idx="1927">
                  <c:v>91.147800000000004</c:v>
                </c:pt>
                <c:pt idx="1928">
                  <c:v>91.745400000000004</c:v>
                </c:pt>
                <c:pt idx="1929">
                  <c:v>92.296199999999999</c:v>
                </c:pt>
                <c:pt idx="1930">
                  <c:v>92.791300000000007</c:v>
                </c:pt>
                <c:pt idx="1931">
                  <c:v>93.438999999999993</c:v>
                </c:pt>
                <c:pt idx="1932">
                  <c:v>94.073800000000006</c:v>
                </c:pt>
                <c:pt idx="1933">
                  <c:v>94.723699999999994</c:v>
                </c:pt>
                <c:pt idx="1934">
                  <c:v>94.769199999999998</c:v>
                </c:pt>
                <c:pt idx="1935">
                  <c:v>95.292400000000001</c:v>
                </c:pt>
                <c:pt idx="1936">
                  <c:v>95.392799999999994</c:v>
                </c:pt>
                <c:pt idx="1937">
                  <c:v>95.822299999999998</c:v>
                </c:pt>
                <c:pt idx="1938">
                  <c:v>96.825599999999994</c:v>
                </c:pt>
                <c:pt idx="1939">
                  <c:v>98.335800000000006</c:v>
                </c:pt>
                <c:pt idx="1940">
                  <c:v>99.552499999999995</c:v>
                </c:pt>
                <c:pt idx="1941">
                  <c:v>99.812399999999997</c:v>
                </c:pt>
                <c:pt idx="1942">
                  <c:v>100.399</c:v>
                </c:pt>
                <c:pt idx="1943">
                  <c:v>100.959</c:v>
                </c:pt>
                <c:pt idx="1944">
                  <c:v>101.402</c:v>
                </c:pt>
                <c:pt idx="1945">
                  <c:v>101.98399999999999</c:v>
                </c:pt>
                <c:pt idx="1946">
                  <c:v>102.733</c:v>
                </c:pt>
                <c:pt idx="1947">
                  <c:v>103.004</c:v>
                </c:pt>
                <c:pt idx="1948">
                  <c:v>103.503</c:v>
                </c:pt>
                <c:pt idx="1949">
                  <c:v>104.05</c:v>
                </c:pt>
                <c:pt idx="1950">
                  <c:v>105.14</c:v>
                </c:pt>
                <c:pt idx="1951">
                  <c:v>106.077</c:v>
                </c:pt>
                <c:pt idx="1952">
                  <c:v>359.649</c:v>
                </c:pt>
                <c:pt idx="1953">
                  <c:v>461.20299999999997</c:v>
                </c:pt>
                <c:pt idx="1954">
                  <c:v>500.29700000000003</c:v>
                </c:pt>
                <c:pt idx="1955">
                  <c:v>533.78300000000002</c:v>
                </c:pt>
                <c:pt idx="1956">
                  <c:v>566.17999999999995</c:v>
                </c:pt>
                <c:pt idx="1957">
                  <c:v>594.37699999999995</c:v>
                </c:pt>
                <c:pt idx="1958">
                  <c:v>618.82000000000005</c:v>
                </c:pt>
                <c:pt idx="1959">
                  <c:v>639.23500000000001</c:v>
                </c:pt>
                <c:pt idx="1960">
                  <c:v>657.00300000000004</c:v>
                </c:pt>
                <c:pt idx="1961">
                  <c:v>672.78899999999999</c:v>
                </c:pt>
                <c:pt idx="1962">
                  <c:v>687.24099999999999</c:v>
                </c:pt>
                <c:pt idx="1963">
                  <c:v>707.31299999999999</c:v>
                </c:pt>
                <c:pt idx="1964">
                  <c:v>895.48400000000004</c:v>
                </c:pt>
                <c:pt idx="1965">
                  <c:v>898.75800000000004</c:v>
                </c:pt>
                <c:pt idx="1966">
                  <c:v>902.57299999999998</c:v>
                </c:pt>
                <c:pt idx="1967">
                  <c:v>904.12</c:v>
                </c:pt>
                <c:pt idx="1968">
                  <c:v>904.94299999999998</c:v>
                </c:pt>
                <c:pt idx="1969">
                  <c:v>906.54100000000005</c:v>
                </c:pt>
                <c:pt idx="1970">
                  <c:v>907.19399999999996</c:v>
                </c:pt>
                <c:pt idx="1971">
                  <c:v>0</c:v>
                </c:pt>
                <c:pt idx="1972">
                  <c:v>908.94</c:v>
                </c:pt>
                <c:pt idx="1973">
                  <c:v>908.68700000000001</c:v>
                </c:pt>
                <c:pt idx="1974">
                  <c:v>908.375</c:v>
                </c:pt>
                <c:pt idx="1975">
                  <c:v>908.15099999999995</c:v>
                </c:pt>
                <c:pt idx="1976">
                  <c:v>907.91</c:v>
                </c:pt>
                <c:pt idx="1977">
                  <c:v>907.77700000000004</c:v>
                </c:pt>
                <c:pt idx="1978">
                  <c:v>907.31200000000001</c:v>
                </c:pt>
                <c:pt idx="1979">
                  <c:v>906.846</c:v>
                </c:pt>
                <c:pt idx="1980">
                  <c:v>906.44500000000005</c:v>
                </c:pt>
                <c:pt idx="1981">
                  <c:v>906.12900000000002</c:v>
                </c:pt>
                <c:pt idx="1982">
                  <c:v>906.07100000000003</c:v>
                </c:pt>
                <c:pt idx="1983">
                  <c:v>905.65</c:v>
                </c:pt>
                <c:pt idx="1984">
                  <c:v>905.66300000000001</c:v>
                </c:pt>
                <c:pt idx="1985">
                  <c:v>905.45799999999997</c:v>
                </c:pt>
                <c:pt idx="1986">
                  <c:v>905.26</c:v>
                </c:pt>
                <c:pt idx="1987">
                  <c:v>905.04700000000003</c:v>
                </c:pt>
                <c:pt idx="1988">
                  <c:v>904.779</c:v>
                </c:pt>
                <c:pt idx="1989">
                  <c:v>904.58199999999999</c:v>
                </c:pt>
                <c:pt idx="1990">
                  <c:v>904.745</c:v>
                </c:pt>
                <c:pt idx="1991">
                  <c:v>904.625</c:v>
                </c:pt>
                <c:pt idx="1992">
                  <c:v>904.41</c:v>
                </c:pt>
                <c:pt idx="1993">
                  <c:v>904.51900000000001</c:v>
                </c:pt>
                <c:pt idx="1994">
                  <c:v>904.46900000000005</c:v>
                </c:pt>
                <c:pt idx="1995">
                  <c:v>904.41</c:v>
                </c:pt>
                <c:pt idx="1996">
                  <c:v>904.40700000000004</c:v>
                </c:pt>
                <c:pt idx="1997">
                  <c:v>904.34799999999996</c:v>
                </c:pt>
                <c:pt idx="1998">
                  <c:v>904.37699999999995</c:v>
                </c:pt>
                <c:pt idx="1999">
                  <c:v>904.39</c:v>
                </c:pt>
                <c:pt idx="2000">
                  <c:v>904.44299999999998</c:v>
                </c:pt>
                <c:pt idx="2001">
                  <c:v>904.47400000000005</c:v>
                </c:pt>
                <c:pt idx="2002">
                  <c:v>904.51499999999999</c:v>
                </c:pt>
                <c:pt idx="2003">
                  <c:v>904.53800000000001</c:v>
                </c:pt>
                <c:pt idx="2004">
                  <c:v>904.55399999999997</c:v>
                </c:pt>
                <c:pt idx="2005">
                  <c:v>904.58600000000001</c:v>
                </c:pt>
                <c:pt idx="2006">
                  <c:v>904.57799999999997</c:v>
                </c:pt>
                <c:pt idx="2007">
                  <c:v>904.53099999999995</c:v>
                </c:pt>
                <c:pt idx="2008">
                  <c:v>904.44</c:v>
                </c:pt>
                <c:pt idx="2009">
                  <c:v>904.36800000000005</c:v>
                </c:pt>
                <c:pt idx="2010">
                  <c:v>904.31500000000005</c:v>
                </c:pt>
                <c:pt idx="2011">
                  <c:v>904.22299999999996</c:v>
                </c:pt>
                <c:pt idx="2012">
                  <c:v>904.12800000000004</c:v>
                </c:pt>
                <c:pt idx="2013">
                  <c:v>904.02700000000004</c:v>
                </c:pt>
                <c:pt idx="2014">
                  <c:v>903.89099999999996</c:v>
                </c:pt>
                <c:pt idx="2015">
                  <c:v>903.678</c:v>
                </c:pt>
                <c:pt idx="2016">
                  <c:v>903.49699999999996</c:v>
                </c:pt>
                <c:pt idx="2017">
                  <c:v>903.39099999999996</c:v>
                </c:pt>
                <c:pt idx="2018">
                  <c:v>903.26400000000001</c:v>
                </c:pt>
                <c:pt idx="2019">
                  <c:v>903.154</c:v>
                </c:pt>
                <c:pt idx="2020">
                  <c:v>903.15899999999999</c:v>
                </c:pt>
                <c:pt idx="2021">
                  <c:v>903.03499999999997</c:v>
                </c:pt>
                <c:pt idx="2022">
                  <c:v>902.91899999999998</c:v>
                </c:pt>
                <c:pt idx="2023">
                  <c:v>902.971</c:v>
                </c:pt>
                <c:pt idx="2024">
                  <c:v>902.96699999999998</c:v>
                </c:pt>
                <c:pt idx="2025">
                  <c:v>902.93700000000001</c:v>
                </c:pt>
                <c:pt idx="2026">
                  <c:v>902.86300000000006</c:v>
                </c:pt>
                <c:pt idx="2027">
                  <c:v>902.77</c:v>
                </c:pt>
                <c:pt idx="2028">
                  <c:v>902.64300000000003</c:v>
                </c:pt>
                <c:pt idx="2029">
                  <c:v>902.51700000000005</c:v>
                </c:pt>
                <c:pt idx="2030">
                  <c:v>902.399</c:v>
                </c:pt>
                <c:pt idx="2031">
                  <c:v>902.202</c:v>
                </c:pt>
                <c:pt idx="2032">
                  <c:v>902.26300000000003</c:v>
                </c:pt>
                <c:pt idx="2033">
                  <c:v>901.80499999999995</c:v>
                </c:pt>
                <c:pt idx="2034">
                  <c:v>901.61199999999997</c:v>
                </c:pt>
                <c:pt idx="2035">
                  <c:v>901.23699999999997</c:v>
                </c:pt>
                <c:pt idx="2036">
                  <c:v>900.88400000000001</c:v>
                </c:pt>
                <c:pt idx="2037">
                  <c:v>900.55200000000002</c:v>
                </c:pt>
                <c:pt idx="2038">
                  <c:v>900.15599999999995</c:v>
                </c:pt>
                <c:pt idx="2039">
                  <c:v>899.48500000000001</c:v>
                </c:pt>
                <c:pt idx="2040">
                  <c:v>899.05</c:v>
                </c:pt>
                <c:pt idx="2041">
                  <c:v>898.59699999999998</c:v>
                </c:pt>
                <c:pt idx="2042">
                  <c:v>898.11699999999996</c:v>
                </c:pt>
                <c:pt idx="2043">
                  <c:v>897.53899999999999</c:v>
                </c:pt>
                <c:pt idx="2044">
                  <c:v>896.82799999999997</c:v>
                </c:pt>
                <c:pt idx="2045">
                  <c:v>896.09400000000005</c:v>
                </c:pt>
                <c:pt idx="2046">
                  <c:v>895.77800000000002</c:v>
                </c:pt>
                <c:pt idx="2047">
                  <c:v>895.37699999999995</c:v>
                </c:pt>
                <c:pt idx="2048">
                  <c:v>895.06100000000004</c:v>
                </c:pt>
                <c:pt idx="2049">
                  <c:v>894.79700000000003</c:v>
                </c:pt>
                <c:pt idx="2050">
                  <c:v>894.49800000000005</c:v>
                </c:pt>
                <c:pt idx="2051">
                  <c:v>894.25099999999998</c:v>
                </c:pt>
                <c:pt idx="2052">
                  <c:v>894.08199999999999</c:v>
                </c:pt>
                <c:pt idx="2053">
                  <c:v>893.93299999999999</c:v>
                </c:pt>
                <c:pt idx="2054">
                  <c:v>893.87</c:v>
                </c:pt>
                <c:pt idx="2055">
                  <c:v>893.726</c:v>
                </c:pt>
                <c:pt idx="2056">
                  <c:v>893.69200000000001</c:v>
                </c:pt>
                <c:pt idx="2057">
                  <c:v>893.60599999999999</c:v>
                </c:pt>
                <c:pt idx="2058">
                  <c:v>893.54700000000003</c:v>
                </c:pt>
                <c:pt idx="2059">
                  <c:v>893.57</c:v>
                </c:pt>
                <c:pt idx="2060">
                  <c:v>893.57</c:v>
                </c:pt>
                <c:pt idx="2061">
                  <c:v>893.71600000000001</c:v>
                </c:pt>
                <c:pt idx="2062">
                  <c:v>893.87099999999998</c:v>
                </c:pt>
                <c:pt idx="2063">
                  <c:v>894.12</c:v>
                </c:pt>
                <c:pt idx="2064">
                  <c:v>894.33799999999997</c:v>
                </c:pt>
                <c:pt idx="2065">
                  <c:v>894.62400000000002</c:v>
                </c:pt>
                <c:pt idx="2066">
                  <c:v>894.89599999999996</c:v>
                </c:pt>
                <c:pt idx="2067">
                  <c:v>895.2</c:v>
                </c:pt>
                <c:pt idx="2068">
                  <c:v>895.42</c:v>
                </c:pt>
                <c:pt idx="2069">
                  <c:v>895.70500000000004</c:v>
                </c:pt>
                <c:pt idx="2070">
                  <c:v>895.83299999999997</c:v>
                </c:pt>
                <c:pt idx="2071">
                  <c:v>895.98900000000003</c:v>
                </c:pt>
                <c:pt idx="2072">
                  <c:v>896.08299999999997</c:v>
                </c:pt>
                <c:pt idx="2073">
                  <c:v>896.19299999999998</c:v>
                </c:pt>
                <c:pt idx="2074">
                  <c:v>895.90800000000002</c:v>
                </c:pt>
                <c:pt idx="2075">
                  <c:v>895.649</c:v>
                </c:pt>
                <c:pt idx="2076">
                  <c:v>408.69099999999997</c:v>
                </c:pt>
                <c:pt idx="2077">
                  <c:v>295.12700000000001</c:v>
                </c:pt>
                <c:pt idx="2078">
                  <c:v>258.887</c:v>
                </c:pt>
                <c:pt idx="2079">
                  <c:v>239.18700000000001</c:v>
                </c:pt>
                <c:pt idx="2080">
                  <c:v>222.97200000000001</c:v>
                </c:pt>
                <c:pt idx="2081">
                  <c:v>210.625</c:v>
                </c:pt>
                <c:pt idx="2082">
                  <c:v>199.56</c:v>
                </c:pt>
                <c:pt idx="2083">
                  <c:v>190.548</c:v>
                </c:pt>
                <c:pt idx="2084">
                  <c:v>183.03800000000001</c:v>
                </c:pt>
                <c:pt idx="2085">
                  <c:v>176.90199999999999</c:v>
                </c:pt>
                <c:pt idx="2086">
                  <c:v>171.35400000000001</c:v>
                </c:pt>
                <c:pt idx="2087">
                  <c:v>164.65600000000001</c:v>
                </c:pt>
                <c:pt idx="2088">
                  <c:v>64.687600000000003</c:v>
                </c:pt>
                <c:pt idx="2089">
                  <c:v>89.886899999999997</c:v>
                </c:pt>
                <c:pt idx="2090">
                  <c:v>92.158299999999997</c:v>
                </c:pt>
                <c:pt idx="2091">
                  <c:v>93.35</c:v>
                </c:pt>
                <c:pt idx="2092">
                  <c:v>102.126</c:v>
                </c:pt>
                <c:pt idx="2093">
                  <c:v>103.56</c:v>
                </c:pt>
                <c:pt idx="2094">
                  <c:v>106.587</c:v>
                </c:pt>
                <c:pt idx="2095">
                  <c:v>107.55500000000001</c:v>
                </c:pt>
                <c:pt idx="2096">
                  <c:v>107.934</c:v>
                </c:pt>
                <c:pt idx="2097">
                  <c:v>107.48099999999999</c:v>
                </c:pt>
                <c:pt idx="2098">
                  <c:v>107.283</c:v>
                </c:pt>
                <c:pt idx="2099">
                  <c:v>107.184</c:v>
                </c:pt>
                <c:pt idx="2100">
                  <c:v>107.069</c:v>
                </c:pt>
                <c:pt idx="2101">
                  <c:v>106.199</c:v>
                </c:pt>
                <c:pt idx="2102">
                  <c:v>104.818</c:v>
                </c:pt>
                <c:pt idx="2103">
                  <c:v>104.328</c:v>
                </c:pt>
                <c:pt idx="2104">
                  <c:v>103.869</c:v>
                </c:pt>
                <c:pt idx="2105">
                  <c:v>103.348</c:v>
                </c:pt>
                <c:pt idx="2106">
                  <c:v>102.69</c:v>
                </c:pt>
                <c:pt idx="2107">
                  <c:v>102.566</c:v>
                </c:pt>
                <c:pt idx="2108">
                  <c:v>102.20399999999999</c:v>
                </c:pt>
                <c:pt idx="2109">
                  <c:v>101.807</c:v>
                </c:pt>
                <c:pt idx="2110">
                  <c:v>101.747</c:v>
                </c:pt>
                <c:pt idx="2111">
                  <c:v>101.837</c:v>
                </c:pt>
                <c:pt idx="2112">
                  <c:v>101.723</c:v>
                </c:pt>
                <c:pt idx="2113">
                  <c:v>101.23699999999999</c:v>
                </c:pt>
                <c:pt idx="2114">
                  <c:v>99.805999999999997</c:v>
                </c:pt>
                <c:pt idx="2115">
                  <c:v>99.869799999999998</c:v>
                </c:pt>
                <c:pt idx="2116">
                  <c:v>100.108</c:v>
                </c:pt>
                <c:pt idx="2117">
                  <c:v>99.866500000000002</c:v>
                </c:pt>
                <c:pt idx="2118">
                  <c:v>99.517899999999997</c:v>
                </c:pt>
                <c:pt idx="2119">
                  <c:v>99.235900000000001</c:v>
                </c:pt>
                <c:pt idx="2120">
                  <c:v>99.661299999999997</c:v>
                </c:pt>
                <c:pt idx="2121">
                  <c:v>99.749300000000005</c:v>
                </c:pt>
                <c:pt idx="2122">
                  <c:v>99.660499999999999</c:v>
                </c:pt>
                <c:pt idx="2123">
                  <c:v>99.529899999999998</c:v>
                </c:pt>
                <c:pt idx="2124">
                  <c:v>99.530299999999997</c:v>
                </c:pt>
                <c:pt idx="2125">
                  <c:v>99.383700000000005</c:v>
                </c:pt>
                <c:pt idx="2126">
                  <c:v>99.310699999999997</c:v>
                </c:pt>
                <c:pt idx="2127">
                  <c:v>98.972899999999996</c:v>
                </c:pt>
                <c:pt idx="2128">
                  <c:v>99.4649</c:v>
                </c:pt>
                <c:pt idx="2129">
                  <c:v>99.247100000000003</c:v>
                </c:pt>
                <c:pt idx="2130">
                  <c:v>98.98</c:v>
                </c:pt>
                <c:pt idx="2131">
                  <c:v>98.765100000000004</c:v>
                </c:pt>
                <c:pt idx="2132">
                  <c:v>98.552599999999998</c:v>
                </c:pt>
                <c:pt idx="2133">
                  <c:v>98.403000000000006</c:v>
                </c:pt>
                <c:pt idx="2134">
                  <c:v>98.378799999999998</c:v>
                </c:pt>
                <c:pt idx="2135">
                  <c:v>98.265000000000001</c:v>
                </c:pt>
                <c:pt idx="2136">
                  <c:v>98.262500000000003</c:v>
                </c:pt>
                <c:pt idx="2137">
                  <c:v>98.157200000000003</c:v>
                </c:pt>
                <c:pt idx="2138">
                  <c:v>98.435900000000004</c:v>
                </c:pt>
                <c:pt idx="2139">
                  <c:v>98.641999999999996</c:v>
                </c:pt>
                <c:pt idx="2140">
                  <c:v>98.908100000000005</c:v>
                </c:pt>
                <c:pt idx="2141">
                  <c:v>99.152799999999999</c:v>
                </c:pt>
                <c:pt idx="2142">
                  <c:v>99.1858</c:v>
                </c:pt>
                <c:pt idx="2143">
                  <c:v>99.123699999999999</c:v>
                </c:pt>
                <c:pt idx="2144">
                  <c:v>98.803899999999999</c:v>
                </c:pt>
                <c:pt idx="2145">
                  <c:v>98.604600000000005</c:v>
                </c:pt>
                <c:pt idx="2146">
                  <c:v>98.486999999999995</c:v>
                </c:pt>
                <c:pt idx="2147">
                  <c:v>97.846500000000006</c:v>
                </c:pt>
                <c:pt idx="2148">
                  <c:v>98.236400000000003</c:v>
                </c:pt>
                <c:pt idx="2149">
                  <c:v>98.514300000000006</c:v>
                </c:pt>
                <c:pt idx="2150">
                  <c:v>98.6297</c:v>
                </c:pt>
                <c:pt idx="2151">
                  <c:v>98.965000000000003</c:v>
                </c:pt>
                <c:pt idx="2152">
                  <c:v>99.326999999999998</c:v>
                </c:pt>
                <c:pt idx="2153">
                  <c:v>99.6995</c:v>
                </c:pt>
                <c:pt idx="2154">
                  <c:v>99.819500000000005</c:v>
                </c:pt>
                <c:pt idx="2155">
                  <c:v>101.13800000000001</c:v>
                </c:pt>
                <c:pt idx="2156">
                  <c:v>101.41200000000001</c:v>
                </c:pt>
                <c:pt idx="2157">
                  <c:v>101.715</c:v>
                </c:pt>
                <c:pt idx="2158">
                  <c:v>101.07899999999999</c:v>
                </c:pt>
                <c:pt idx="2159">
                  <c:v>101.422</c:v>
                </c:pt>
                <c:pt idx="2160">
                  <c:v>100.95099999999999</c:v>
                </c:pt>
                <c:pt idx="2161">
                  <c:v>101.093</c:v>
                </c:pt>
                <c:pt idx="2162">
                  <c:v>100.654</c:v>
                </c:pt>
                <c:pt idx="2163">
                  <c:v>100.86199999999999</c:v>
                </c:pt>
                <c:pt idx="2164">
                  <c:v>100.348</c:v>
                </c:pt>
                <c:pt idx="2165">
                  <c:v>100.38200000000001</c:v>
                </c:pt>
                <c:pt idx="2166">
                  <c:v>100.241</c:v>
                </c:pt>
                <c:pt idx="2167">
                  <c:v>99.940899999999999</c:v>
                </c:pt>
                <c:pt idx="2168">
                  <c:v>99.977699999999999</c:v>
                </c:pt>
                <c:pt idx="2169">
                  <c:v>100.20399999999999</c:v>
                </c:pt>
                <c:pt idx="2170">
                  <c:v>100.167</c:v>
                </c:pt>
                <c:pt idx="2171">
                  <c:v>100.01</c:v>
                </c:pt>
                <c:pt idx="2172">
                  <c:v>99.956599999999995</c:v>
                </c:pt>
                <c:pt idx="2173">
                  <c:v>100.008</c:v>
                </c:pt>
                <c:pt idx="2174">
                  <c:v>100.03100000000001</c:v>
                </c:pt>
                <c:pt idx="2175">
                  <c:v>100.09699999999999</c:v>
                </c:pt>
                <c:pt idx="2176">
                  <c:v>100.113</c:v>
                </c:pt>
                <c:pt idx="2177">
                  <c:v>100.092</c:v>
                </c:pt>
                <c:pt idx="2178">
                  <c:v>100.333</c:v>
                </c:pt>
                <c:pt idx="2179">
                  <c:v>100.596</c:v>
                </c:pt>
                <c:pt idx="2180">
                  <c:v>100.404</c:v>
                </c:pt>
                <c:pt idx="2181">
                  <c:v>100.785</c:v>
                </c:pt>
                <c:pt idx="2182">
                  <c:v>101.108</c:v>
                </c:pt>
                <c:pt idx="2183">
                  <c:v>101.577</c:v>
                </c:pt>
                <c:pt idx="2184">
                  <c:v>102.104</c:v>
                </c:pt>
                <c:pt idx="2185">
                  <c:v>102.35899999999999</c:v>
                </c:pt>
                <c:pt idx="2186">
                  <c:v>101.93</c:v>
                </c:pt>
                <c:pt idx="2187">
                  <c:v>102.447</c:v>
                </c:pt>
                <c:pt idx="2188">
                  <c:v>102.867</c:v>
                </c:pt>
                <c:pt idx="2189">
                  <c:v>103.352</c:v>
                </c:pt>
                <c:pt idx="2190">
                  <c:v>102.932</c:v>
                </c:pt>
                <c:pt idx="2191">
                  <c:v>103.251</c:v>
                </c:pt>
                <c:pt idx="2192">
                  <c:v>103.73399999999999</c:v>
                </c:pt>
                <c:pt idx="2193">
                  <c:v>104.32599999999999</c:v>
                </c:pt>
                <c:pt idx="2194">
                  <c:v>104.869</c:v>
                </c:pt>
                <c:pt idx="2195">
                  <c:v>105.401</c:v>
                </c:pt>
                <c:pt idx="2196">
                  <c:v>105.952</c:v>
                </c:pt>
                <c:pt idx="2197">
                  <c:v>107.319</c:v>
                </c:pt>
                <c:pt idx="2198">
                  <c:v>523.83100000000002</c:v>
                </c:pt>
                <c:pt idx="2199">
                  <c:v>568.322</c:v>
                </c:pt>
                <c:pt idx="2200">
                  <c:v>572.03499999999997</c:v>
                </c:pt>
                <c:pt idx="2201">
                  <c:v>576.84500000000003</c:v>
                </c:pt>
                <c:pt idx="2202">
                  <c:v>580.94200000000001</c:v>
                </c:pt>
                <c:pt idx="2203">
                  <c:v>581.04999999999995</c:v>
                </c:pt>
                <c:pt idx="2204">
                  <c:v>580.07500000000005</c:v>
                </c:pt>
                <c:pt idx="2205">
                  <c:v>579.66399999999999</c:v>
                </c:pt>
                <c:pt idx="2206">
                  <c:v>580.30899999999997</c:v>
                </c:pt>
                <c:pt idx="2207">
                  <c:v>581.74800000000005</c:v>
                </c:pt>
                <c:pt idx="2208">
                  <c:v>581.81200000000001</c:v>
                </c:pt>
                <c:pt idx="2209">
                  <c:v>581.33199999999999</c:v>
                </c:pt>
                <c:pt idx="2210">
                  <c:v>521.34400000000005</c:v>
                </c:pt>
                <c:pt idx="2211">
                  <c:v>529.50800000000004</c:v>
                </c:pt>
                <c:pt idx="2212">
                  <c:v>509.32100000000003</c:v>
                </c:pt>
                <c:pt idx="2213">
                  <c:v>511.22300000000001</c:v>
                </c:pt>
                <c:pt idx="2214">
                  <c:v>515.08000000000004</c:v>
                </c:pt>
                <c:pt idx="2215">
                  <c:v>514.26900000000001</c:v>
                </c:pt>
                <c:pt idx="2216">
                  <c:v>510.63900000000001</c:v>
                </c:pt>
                <c:pt idx="2217">
                  <c:v>513.11300000000006</c:v>
                </c:pt>
                <c:pt idx="2218">
                  <c:v>514.221</c:v>
                </c:pt>
                <c:pt idx="2219">
                  <c:v>515.03700000000003</c:v>
                </c:pt>
                <c:pt idx="2220">
                  <c:v>515.45100000000002</c:v>
                </c:pt>
                <c:pt idx="2221">
                  <c:v>516.68899999999996</c:v>
                </c:pt>
                <c:pt idx="2222">
                  <c:v>517.77499999999998</c:v>
                </c:pt>
                <c:pt idx="2223">
                  <c:v>519.63699999999994</c:v>
                </c:pt>
                <c:pt idx="2224">
                  <c:v>518.048</c:v>
                </c:pt>
                <c:pt idx="2225">
                  <c:v>517.83699999999999</c:v>
                </c:pt>
                <c:pt idx="2226">
                  <c:v>518.40800000000002</c:v>
                </c:pt>
                <c:pt idx="2227">
                  <c:v>518.22900000000004</c:v>
                </c:pt>
                <c:pt idx="2228">
                  <c:v>517.16200000000003</c:v>
                </c:pt>
                <c:pt idx="2229">
                  <c:v>517.12699999999995</c:v>
                </c:pt>
                <c:pt idx="2230">
                  <c:v>517.28599999999994</c:v>
                </c:pt>
                <c:pt idx="2231">
                  <c:v>517.90899999999999</c:v>
                </c:pt>
                <c:pt idx="2232">
                  <c:v>517.48500000000001</c:v>
                </c:pt>
                <c:pt idx="2233">
                  <c:v>516.93700000000001</c:v>
                </c:pt>
                <c:pt idx="2234">
                  <c:v>516.07600000000002</c:v>
                </c:pt>
                <c:pt idx="2235">
                  <c:v>515.52</c:v>
                </c:pt>
                <c:pt idx="2236">
                  <c:v>514.67999999999995</c:v>
                </c:pt>
                <c:pt idx="2237">
                  <c:v>513.85500000000002</c:v>
                </c:pt>
                <c:pt idx="2238">
                  <c:v>512.90899999999999</c:v>
                </c:pt>
                <c:pt idx="2239">
                  <c:v>511.21499999999997</c:v>
                </c:pt>
                <c:pt idx="2240">
                  <c:v>510.27300000000002</c:v>
                </c:pt>
                <c:pt idx="2241">
                  <c:v>509.4</c:v>
                </c:pt>
                <c:pt idx="2242">
                  <c:v>508.47399999999999</c:v>
                </c:pt>
                <c:pt idx="2243">
                  <c:v>507.41500000000002</c:v>
                </c:pt>
                <c:pt idx="2244">
                  <c:v>506.47300000000001</c:v>
                </c:pt>
                <c:pt idx="2245">
                  <c:v>505.56400000000002</c:v>
                </c:pt>
                <c:pt idx="2246">
                  <c:v>504.65600000000001</c:v>
                </c:pt>
                <c:pt idx="2247">
                  <c:v>504.42599999999999</c:v>
                </c:pt>
                <c:pt idx="2248">
                  <c:v>503.73399999999998</c:v>
                </c:pt>
                <c:pt idx="2249">
                  <c:v>502.815</c:v>
                </c:pt>
                <c:pt idx="2250">
                  <c:v>502.66800000000001</c:v>
                </c:pt>
                <c:pt idx="2251">
                  <c:v>501.78300000000002</c:v>
                </c:pt>
                <c:pt idx="2252">
                  <c:v>501.09199999999998</c:v>
                </c:pt>
                <c:pt idx="2253">
                  <c:v>499.94799999999998</c:v>
                </c:pt>
                <c:pt idx="2254">
                  <c:v>499.09199999999998</c:v>
                </c:pt>
                <c:pt idx="2255">
                  <c:v>497.39600000000002</c:v>
                </c:pt>
                <c:pt idx="2256">
                  <c:v>496.86599999999999</c:v>
                </c:pt>
                <c:pt idx="2257">
                  <c:v>496.738</c:v>
                </c:pt>
                <c:pt idx="2258">
                  <c:v>497.51400000000001</c:v>
                </c:pt>
                <c:pt idx="2259">
                  <c:v>497.26499999999999</c:v>
                </c:pt>
                <c:pt idx="2260">
                  <c:v>496.44900000000001</c:v>
                </c:pt>
                <c:pt idx="2261">
                  <c:v>496.50299999999999</c:v>
                </c:pt>
                <c:pt idx="2262">
                  <c:v>496.69099999999997</c:v>
                </c:pt>
                <c:pt idx="2263">
                  <c:v>496.19900000000001</c:v>
                </c:pt>
                <c:pt idx="2264">
                  <c:v>496.25</c:v>
                </c:pt>
                <c:pt idx="2265">
                  <c:v>496.33600000000001</c:v>
                </c:pt>
                <c:pt idx="2266">
                  <c:v>496.09899999999999</c:v>
                </c:pt>
                <c:pt idx="2267">
                  <c:v>496.005</c:v>
                </c:pt>
                <c:pt idx="2268">
                  <c:v>495.99700000000001</c:v>
                </c:pt>
                <c:pt idx="2269">
                  <c:v>495.83499999999998</c:v>
                </c:pt>
                <c:pt idx="2270">
                  <c:v>496.21100000000001</c:v>
                </c:pt>
                <c:pt idx="2271">
                  <c:v>496.62900000000002</c:v>
                </c:pt>
                <c:pt idx="2272">
                  <c:v>497.10500000000002</c:v>
                </c:pt>
                <c:pt idx="2273">
                  <c:v>498.67099999999999</c:v>
                </c:pt>
                <c:pt idx="2274">
                  <c:v>499.17399999999998</c:v>
                </c:pt>
                <c:pt idx="2275">
                  <c:v>498.96499999999997</c:v>
                </c:pt>
                <c:pt idx="2276">
                  <c:v>498.714</c:v>
                </c:pt>
                <c:pt idx="2277">
                  <c:v>498.92399999999998</c:v>
                </c:pt>
                <c:pt idx="2278">
                  <c:v>498.74599999999998</c:v>
                </c:pt>
                <c:pt idx="2279">
                  <c:v>498.68599999999998</c:v>
                </c:pt>
                <c:pt idx="2280">
                  <c:v>498.62099999999998</c:v>
                </c:pt>
                <c:pt idx="2281">
                  <c:v>498.39299999999997</c:v>
                </c:pt>
                <c:pt idx="2282">
                  <c:v>497.90499999999997</c:v>
                </c:pt>
                <c:pt idx="2283">
                  <c:v>497.23099999999999</c:v>
                </c:pt>
                <c:pt idx="2284">
                  <c:v>496.65699999999998</c:v>
                </c:pt>
                <c:pt idx="2285">
                  <c:v>497.29199999999997</c:v>
                </c:pt>
                <c:pt idx="2286">
                  <c:v>496.88499999999999</c:v>
                </c:pt>
                <c:pt idx="2287">
                  <c:v>496.654</c:v>
                </c:pt>
                <c:pt idx="2288">
                  <c:v>496.38</c:v>
                </c:pt>
                <c:pt idx="2289">
                  <c:v>496.09</c:v>
                </c:pt>
                <c:pt idx="2290">
                  <c:v>495.94400000000002</c:v>
                </c:pt>
                <c:pt idx="2291">
                  <c:v>495.54899999999998</c:v>
                </c:pt>
                <c:pt idx="2292">
                  <c:v>495.02699999999999</c:v>
                </c:pt>
                <c:pt idx="2293">
                  <c:v>494.81400000000002</c:v>
                </c:pt>
                <c:pt idx="2294">
                  <c:v>494.72699999999998</c:v>
                </c:pt>
                <c:pt idx="2295">
                  <c:v>494.24900000000002</c:v>
                </c:pt>
                <c:pt idx="2296">
                  <c:v>494.017</c:v>
                </c:pt>
                <c:pt idx="2297">
                  <c:v>493.61</c:v>
                </c:pt>
                <c:pt idx="2298">
                  <c:v>494.31700000000001</c:v>
                </c:pt>
                <c:pt idx="2299">
                  <c:v>493.16</c:v>
                </c:pt>
                <c:pt idx="2300">
                  <c:v>493.16800000000001</c:v>
                </c:pt>
                <c:pt idx="2301">
                  <c:v>492.05399999999997</c:v>
                </c:pt>
                <c:pt idx="2302">
                  <c:v>492.23899999999998</c:v>
                </c:pt>
                <c:pt idx="2303">
                  <c:v>491.99</c:v>
                </c:pt>
                <c:pt idx="2304">
                  <c:v>493.54899999999998</c:v>
                </c:pt>
                <c:pt idx="2305">
                  <c:v>494.19200000000001</c:v>
                </c:pt>
                <c:pt idx="2306">
                  <c:v>494.79599999999999</c:v>
                </c:pt>
                <c:pt idx="2307">
                  <c:v>495.226</c:v>
                </c:pt>
                <c:pt idx="2308">
                  <c:v>495.73599999999999</c:v>
                </c:pt>
                <c:pt idx="2309">
                  <c:v>496.17</c:v>
                </c:pt>
                <c:pt idx="2310">
                  <c:v>496.52300000000002</c:v>
                </c:pt>
                <c:pt idx="2311">
                  <c:v>497.01299999999998</c:v>
                </c:pt>
                <c:pt idx="2312">
                  <c:v>498.40600000000001</c:v>
                </c:pt>
                <c:pt idx="2313">
                  <c:v>498.822</c:v>
                </c:pt>
                <c:pt idx="2314">
                  <c:v>498.98</c:v>
                </c:pt>
                <c:pt idx="2315">
                  <c:v>499.25200000000001</c:v>
                </c:pt>
                <c:pt idx="2316">
                  <c:v>499.38299999999998</c:v>
                </c:pt>
                <c:pt idx="2317">
                  <c:v>499.51600000000002</c:v>
                </c:pt>
                <c:pt idx="2318">
                  <c:v>501.40199999999999</c:v>
                </c:pt>
                <c:pt idx="2319">
                  <c:v>808.072</c:v>
                </c:pt>
                <c:pt idx="2320">
                  <c:v>845.33199999999999</c:v>
                </c:pt>
                <c:pt idx="2321">
                  <c:v>860.76499999999999</c:v>
                </c:pt>
                <c:pt idx="2322">
                  <c:v>869.09199999999998</c:v>
                </c:pt>
                <c:pt idx="2323">
                  <c:v>874.76</c:v>
                </c:pt>
                <c:pt idx="2324">
                  <c:v>878.95899999999995</c:v>
                </c:pt>
                <c:pt idx="2325">
                  <c:v>882.154</c:v>
                </c:pt>
                <c:pt idx="2326">
                  <c:v>884.71400000000006</c:v>
                </c:pt>
                <c:pt idx="2327">
                  <c:v>886.65200000000004</c:v>
                </c:pt>
                <c:pt idx="2328">
                  <c:v>888.28700000000003</c:v>
                </c:pt>
                <c:pt idx="2329">
                  <c:v>889.66499999999996</c:v>
                </c:pt>
                <c:pt idx="2330">
                  <c:v>891.15099999999995</c:v>
                </c:pt>
                <c:pt idx="2331">
                  <c:v>907.048</c:v>
                </c:pt>
                <c:pt idx="2332">
                  <c:v>908.14200000000005</c:v>
                </c:pt>
                <c:pt idx="2333">
                  <c:v>908.14800000000002</c:v>
                </c:pt>
                <c:pt idx="2334">
                  <c:v>907.72400000000005</c:v>
                </c:pt>
                <c:pt idx="2335">
                  <c:v>907.28800000000001</c:v>
                </c:pt>
                <c:pt idx="2336">
                  <c:v>907.67700000000002</c:v>
                </c:pt>
                <c:pt idx="2337">
                  <c:v>906.93100000000004</c:v>
                </c:pt>
                <c:pt idx="2338">
                  <c:v>907.23400000000004</c:v>
                </c:pt>
                <c:pt idx="2339">
                  <c:v>907.18399999999997</c:v>
                </c:pt>
                <c:pt idx="2340">
                  <c:v>907.39499999999998</c:v>
                </c:pt>
                <c:pt idx="2341">
                  <c:v>907.70100000000002</c:v>
                </c:pt>
                <c:pt idx="2342">
                  <c:v>907.92399999999998</c:v>
                </c:pt>
                <c:pt idx="2343">
                  <c:v>907.89800000000002</c:v>
                </c:pt>
                <c:pt idx="2344">
                  <c:v>907.95600000000002</c:v>
                </c:pt>
                <c:pt idx="2345">
                  <c:v>908.096</c:v>
                </c:pt>
                <c:pt idx="2346">
                  <c:v>908.63400000000001</c:v>
                </c:pt>
                <c:pt idx="2347">
                  <c:v>908.49099999999999</c:v>
                </c:pt>
                <c:pt idx="2348">
                  <c:v>908.34699999999998</c:v>
                </c:pt>
                <c:pt idx="2349">
                  <c:v>908.16600000000005</c:v>
                </c:pt>
                <c:pt idx="2350">
                  <c:v>907.90899999999999</c:v>
                </c:pt>
                <c:pt idx="2351">
                  <c:v>907.84400000000005</c:v>
                </c:pt>
                <c:pt idx="2352">
                  <c:v>907.35400000000004</c:v>
                </c:pt>
                <c:pt idx="2353">
                  <c:v>907.22699999999998</c:v>
                </c:pt>
                <c:pt idx="2354">
                  <c:v>907.09699999999998</c:v>
                </c:pt>
                <c:pt idx="2355">
                  <c:v>906.995</c:v>
                </c:pt>
                <c:pt idx="2356">
                  <c:v>906.77</c:v>
                </c:pt>
                <c:pt idx="2357">
                  <c:v>906.47699999999998</c:v>
                </c:pt>
                <c:pt idx="2358">
                  <c:v>906.423</c:v>
                </c:pt>
                <c:pt idx="2359">
                  <c:v>906.45299999999997</c:v>
                </c:pt>
                <c:pt idx="2360">
                  <c:v>906.50800000000004</c:v>
                </c:pt>
                <c:pt idx="2361">
                  <c:v>906.56700000000001</c:v>
                </c:pt>
                <c:pt idx="2362">
                  <c:v>906.66700000000003</c:v>
                </c:pt>
                <c:pt idx="2363">
                  <c:v>906.82500000000005</c:v>
                </c:pt>
                <c:pt idx="2364">
                  <c:v>906.91099999999994</c:v>
                </c:pt>
                <c:pt idx="2365">
                  <c:v>907.24099999999999</c:v>
                </c:pt>
                <c:pt idx="2366">
                  <c:v>907.44399999999996</c:v>
                </c:pt>
                <c:pt idx="2367">
                  <c:v>907.625</c:v>
                </c:pt>
                <c:pt idx="2368">
                  <c:v>907.78700000000003</c:v>
                </c:pt>
                <c:pt idx="2369">
                  <c:v>908.005</c:v>
                </c:pt>
                <c:pt idx="2370">
                  <c:v>908.11099999999999</c:v>
                </c:pt>
                <c:pt idx="2371">
                  <c:v>908.28800000000001</c:v>
                </c:pt>
                <c:pt idx="2372">
                  <c:v>908.40099999999995</c:v>
                </c:pt>
                <c:pt idx="2373">
                  <c:v>908.56600000000003</c:v>
                </c:pt>
                <c:pt idx="2374">
                  <c:v>908.745</c:v>
                </c:pt>
                <c:pt idx="2375">
                  <c:v>908.90899999999999</c:v>
                </c:pt>
                <c:pt idx="2376">
                  <c:v>909.06500000000005</c:v>
                </c:pt>
                <c:pt idx="2377">
                  <c:v>909.16800000000001</c:v>
                </c:pt>
                <c:pt idx="2378">
                  <c:v>909.26900000000001</c:v>
                </c:pt>
                <c:pt idx="2379">
                  <c:v>909.34500000000003</c:v>
                </c:pt>
                <c:pt idx="2380">
                  <c:v>909.39099999999996</c:v>
                </c:pt>
                <c:pt idx="2381">
                  <c:v>909.34199999999998</c:v>
                </c:pt>
                <c:pt idx="2382">
                  <c:v>909.23699999999997</c:v>
                </c:pt>
                <c:pt idx="2383">
                  <c:v>909.08900000000006</c:v>
                </c:pt>
                <c:pt idx="2384">
                  <c:v>908.92499999999995</c:v>
                </c:pt>
                <c:pt idx="2385">
                  <c:v>908.77300000000002</c:v>
                </c:pt>
                <c:pt idx="2386">
                  <c:v>908.59100000000001</c:v>
                </c:pt>
                <c:pt idx="2387">
                  <c:v>908.49400000000003</c:v>
                </c:pt>
                <c:pt idx="2388">
                  <c:v>908.44399999999996</c:v>
                </c:pt>
                <c:pt idx="2389">
                  <c:v>908.39200000000005</c:v>
                </c:pt>
                <c:pt idx="2390">
                  <c:v>908.34100000000001</c:v>
                </c:pt>
                <c:pt idx="2391">
                  <c:v>908.25099999999998</c:v>
                </c:pt>
                <c:pt idx="2392">
                  <c:v>908.15200000000004</c:v>
                </c:pt>
                <c:pt idx="2393">
                  <c:v>907.97400000000005</c:v>
                </c:pt>
                <c:pt idx="2394">
                  <c:v>907.82100000000003</c:v>
                </c:pt>
                <c:pt idx="2395">
                  <c:v>907.66</c:v>
                </c:pt>
                <c:pt idx="2396">
                  <c:v>907.34</c:v>
                </c:pt>
                <c:pt idx="2397">
                  <c:v>907.06799999999998</c:v>
                </c:pt>
                <c:pt idx="2398">
                  <c:v>906.78200000000004</c:v>
                </c:pt>
                <c:pt idx="2399">
                  <c:v>906.49800000000005</c:v>
                </c:pt>
                <c:pt idx="2400">
                  <c:v>906.25900000000001</c:v>
                </c:pt>
                <c:pt idx="2401">
                  <c:v>906.01800000000003</c:v>
                </c:pt>
                <c:pt idx="2402">
                  <c:v>905.75300000000004</c:v>
                </c:pt>
                <c:pt idx="2403">
                  <c:v>905.45500000000004</c:v>
                </c:pt>
                <c:pt idx="2404">
                  <c:v>905.20799999999997</c:v>
                </c:pt>
                <c:pt idx="2405">
                  <c:v>904.97799999999995</c:v>
                </c:pt>
                <c:pt idx="2406">
                  <c:v>904.73599999999999</c:v>
                </c:pt>
                <c:pt idx="2407">
                  <c:v>904.53700000000003</c:v>
                </c:pt>
                <c:pt idx="2408">
                  <c:v>904.31100000000004</c:v>
                </c:pt>
                <c:pt idx="2409">
                  <c:v>904.19</c:v>
                </c:pt>
                <c:pt idx="2410">
                  <c:v>904.02700000000004</c:v>
                </c:pt>
                <c:pt idx="2411">
                  <c:v>903.95399999999995</c:v>
                </c:pt>
                <c:pt idx="2412">
                  <c:v>903.83500000000004</c:v>
                </c:pt>
                <c:pt idx="2413">
                  <c:v>903.74800000000005</c:v>
                </c:pt>
                <c:pt idx="2414">
                  <c:v>903.67399999999998</c:v>
                </c:pt>
                <c:pt idx="2415">
                  <c:v>903.59299999999996</c:v>
                </c:pt>
                <c:pt idx="2416">
                  <c:v>903.51499999999999</c:v>
                </c:pt>
                <c:pt idx="2417">
                  <c:v>903.42899999999997</c:v>
                </c:pt>
                <c:pt idx="2418">
                  <c:v>903.36199999999997</c:v>
                </c:pt>
                <c:pt idx="2419">
                  <c:v>903.23299999999995</c:v>
                </c:pt>
                <c:pt idx="2420">
                  <c:v>903.25300000000004</c:v>
                </c:pt>
                <c:pt idx="2421">
                  <c:v>903.25800000000004</c:v>
                </c:pt>
                <c:pt idx="2422">
                  <c:v>903.24900000000002</c:v>
                </c:pt>
                <c:pt idx="2423">
                  <c:v>903.20299999999997</c:v>
                </c:pt>
                <c:pt idx="2424">
                  <c:v>903.17899999999997</c:v>
                </c:pt>
                <c:pt idx="2425">
                  <c:v>903.14700000000005</c:v>
                </c:pt>
                <c:pt idx="2426">
                  <c:v>903.02099999999996</c:v>
                </c:pt>
                <c:pt idx="2427">
                  <c:v>902.95899999999995</c:v>
                </c:pt>
                <c:pt idx="2428">
                  <c:v>902.86599999999999</c:v>
                </c:pt>
                <c:pt idx="2429">
                  <c:v>902.76900000000001</c:v>
                </c:pt>
                <c:pt idx="2430">
                  <c:v>902.91300000000001</c:v>
                </c:pt>
                <c:pt idx="2431">
                  <c:v>902.85199999999998</c:v>
                </c:pt>
                <c:pt idx="2432">
                  <c:v>902.67600000000004</c:v>
                </c:pt>
                <c:pt idx="2433">
                  <c:v>902.61199999999997</c:v>
                </c:pt>
                <c:pt idx="2434">
                  <c:v>902.50800000000004</c:v>
                </c:pt>
                <c:pt idx="2435">
                  <c:v>902.41600000000005</c:v>
                </c:pt>
                <c:pt idx="2436">
                  <c:v>902.28899999999999</c:v>
                </c:pt>
                <c:pt idx="2437">
                  <c:v>902.31399999999996</c:v>
                </c:pt>
                <c:pt idx="2438">
                  <c:v>901.79200000000003</c:v>
                </c:pt>
                <c:pt idx="2439">
                  <c:v>567.29600000000005</c:v>
                </c:pt>
                <c:pt idx="2440">
                  <c:v>547.02599999999995</c:v>
                </c:pt>
                <c:pt idx="2441">
                  <c:v>545.90599999999995</c:v>
                </c:pt>
                <c:pt idx="2442">
                  <c:v>544.20699999999999</c:v>
                </c:pt>
                <c:pt idx="2443">
                  <c:v>543.24</c:v>
                </c:pt>
                <c:pt idx="2444">
                  <c:v>541.33299999999997</c:v>
                </c:pt>
                <c:pt idx="2445">
                  <c:v>541.29999999999995</c:v>
                </c:pt>
                <c:pt idx="2446">
                  <c:v>541.55100000000004</c:v>
                </c:pt>
                <c:pt idx="2447">
                  <c:v>540.64200000000005</c:v>
                </c:pt>
                <c:pt idx="2448">
                  <c:v>540.42700000000002</c:v>
                </c:pt>
                <c:pt idx="2449">
                  <c:v>538.74099999999999</c:v>
                </c:pt>
                <c:pt idx="2450">
                  <c:v>534.40700000000004</c:v>
                </c:pt>
                <c:pt idx="2451">
                  <c:v>480.06400000000002</c:v>
                </c:pt>
                <c:pt idx="2452">
                  <c:v>503.108</c:v>
                </c:pt>
                <c:pt idx="2453">
                  <c:v>504.86399999999998</c:v>
                </c:pt>
                <c:pt idx="2454">
                  <c:v>508.28300000000002</c:v>
                </c:pt>
                <c:pt idx="2455">
                  <c:v>507.59500000000003</c:v>
                </c:pt>
                <c:pt idx="2456">
                  <c:v>506.911</c:v>
                </c:pt>
                <c:pt idx="2457">
                  <c:v>506.17500000000001</c:v>
                </c:pt>
                <c:pt idx="2458">
                  <c:v>508.35300000000001</c:v>
                </c:pt>
                <c:pt idx="2459">
                  <c:v>509.55700000000002</c:v>
                </c:pt>
                <c:pt idx="2460">
                  <c:v>513.11800000000005</c:v>
                </c:pt>
                <c:pt idx="2461">
                  <c:v>513.83399999999995</c:v>
                </c:pt>
                <c:pt idx="2462">
                  <c:v>514.755</c:v>
                </c:pt>
                <c:pt idx="2463">
                  <c:v>515.73699999999997</c:v>
                </c:pt>
                <c:pt idx="2464">
                  <c:v>515.61199999999997</c:v>
                </c:pt>
                <c:pt idx="2465">
                  <c:v>516.73900000000003</c:v>
                </c:pt>
                <c:pt idx="2466">
                  <c:v>517.71500000000003</c:v>
                </c:pt>
                <c:pt idx="2467">
                  <c:v>517.92499999999995</c:v>
                </c:pt>
                <c:pt idx="2468">
                  <c:v>517.72900000000004</c:v>
                </c:pt>
                <c:pt idx="2469">
                  <c:v>518.12599999999998</c:v>
                </c:pt>
                <c:pt idx="2470">
                  <c:v>518.5</c:v>
                </c:pt>
                <c:pt idx="2471">
                  <c:v>518.952</c:v>
                </c:pt>
                <c:pt idx="2472">
                  <c:v>519.58699999999999</c:v>
                </c:pt>
                <c:pt idx="2473">
                  <c:v>519.81200000000001</c:v>
                </c:pt>
                <c:pt idx="2474">
                  <c:v>520.14</c:v>
                </c:pt>
                <c:pt idx="2475">
                  <c:v>520.42399999999998</c:v>
                </c:pt>
                <c:pt idx="2476">
                  <c:v>520.49699999999996</c:v>
                </c:pt>
                <c:pt idx="2477">
                  <c:v>521.1</c:v>
                </c:pt>
                <c:pt idx="2478">
                  <c:v>521.08600000000001</c:v>
                </c:pt>
                <c:pt idx="2479">
                  <c:v>520.82500000000005</c:v>
                </c:pt>
                <c:pt idx="2480">
                  <c:v>519.76099999999997</c:v>
                </c:pt>
                <c:pt idx="2481">
                  <c:v>520.04100000000005</c:v>
                </c:pt>
                <c:pt idx="2482">
                  <c:v>519.66700000000003</c:v>
                </c:pt>
                <c:pt idx="2483">
                  <c:v>519.774</c:v>
                </c:pt>
                <c:pt idx="2484">
                  <c:v>519.78</c:v>
                </c:pt>
                <c:pt idx="2485">
                  <c:v>519.697</c:v>
                </c:pt>
                <c:pt idx="2486">
                  <c:v>519.64300000000003</c:v>
                </c:pt>
                <c:pt idx="2487">
                  <c:v>519.74</c:v>
                </c:pt>
                <c:pt idx="2488">
                  <c:v>519.51599999999996</c:v>
                </c:pt>
                <c:pt idx="2489">
                  <c:v>519.14</c:v>
                </c:pt>
                <c:pt idx="2490">
                  <c:v>519.03899999999999</c:v>
                </c:pt>
                <c:pt idx="2491">
                  <c:v>519.23199999999997</c:v>
                </c:pt>
                <c:pt idx="2492">
                  <c:v>519.27200000000005</c:v>
                </c:pt>
                <c:pt idx="2493">
                  <c:v>518.87699999999995</c:v>
                </c:pt>
                <c:pt idx="2494">
                  <c:v>518.21299999999997</c:v>
                </c:pt>
                <c:pt idx="2495">
                  <c:v>517.71400000000006</c:v>
                </c:pt>
                <c:pt idx="2496">
                  <c:v>517.02800000000002</c:v>
                </c:pt>
                <c:pt idx="2497">
                  <c:v>516.572</c:v>
                </c:pt>
                <c:pt idx="2498">
                  <c:v>515.09</c:v>
                </c:pt>
                <c:pt idx="2499">
                  <c:v>514.65099999999995</c:v>
                </c:pt>
                <c:pt idx="2500">
                  <c:v>514.09699999999998</c:v>
                </c:pt>
                <c:pt idx="2501">
                  <c:v>513.64</c:v>
                </c:pt>
                <c:pt idx="2502">
                  <c:v>513.29100000000005</c:v>
                </c:pt>
                <c:pt idx="2503">
                  <c:v>513.08900000000006</c:v>
                </c:pt>
                <c:pt idx="2504">
                  <c:v>512.52200000000005</c:v>
                </c:pt>
                <c:pt idx="2505">
                  <c:v>512.15599999999995</c:v>
                </c:pt>
                <c:pt idx="2506">
                  <c:v>511.53199999999998</c:v>
                </c:pt>
                <c:pt idx="2507">
                  <c:v>510.54700000000003</c:v>
                </c:pt>
                <c:pt idx="2508">
                  <c:v>510.03399999999999</c:v>
                </c:pt>
                <c:pt idx="2509">
                  <c:v>509.28300000000002</c:v>
                </c:pt>
                <c:pt idx="2510">
                  <c:v>509.15</c:v>
                </c:pt>
                <c:pt idx="2511">
                  <c:v>508.72699999999998</c:v>
                </c:pt>
                <c:pt idx="2512">
                  <c:v>508.52</c:v>
                </c:pt>
                <c:pt idx="2513">
                  <c:v>506.90199999999999</c:v>
                </c:pt>
                <c:pt idx="2514">
                  <c:v>506.77699999999999</c:v>
                </c:pt>
                <c:pt idx="2515">
                  <c:v>506.77199999999999</c:v>
                </c:pt>
                <c:pt idx="2516">
                  <c:v>506.61200000000002</c:v>
                </c:pt>
                <c:pt idx="2517">
                  <c:v>506.73599999999999</c:v>
                </c:pt>
                <c:pt idx="2518">
                  <c:v>505.197</c:v>
                </c:pt>
                <c:pt idx="2519">
                  <c:v>505.339</c:v>
                </c:pt>
                <c:pt idx="2520">
                  <c:v>505.88400000000001</c:v>
                </c:pt>
                <c:pt idx="2521">
                  <c:v>505.517</c:v>
                </c:pt>
                <c:pt idx="2522">
                  <c:v>505.84100000000001</c:v>
                </c:pt>
                <c:pt idx="2523">
                  <c:v>505.29899999999998</c:v>
                </c:pt>
                <c:pt idx="2524">
                  <c:v>505.65199999999999</c:v>
                </c:pt>
                <c:pt idx="2525">
                  <c:v>505.66800000000001</c:v>
                </c:pt>
                <c:pt idx="2526">
                  <c:v>506.51400000000001</c:v>
                </c:pt>
                <c:pt idx="2527">
                  <c:v>506.34</c:v>
                </c:pt>
                <c:pt idx="2528">
                  <c:v>506.73</c:v>
                </c:pt>
                <c:pt idx="2529">
                  <c:v>505.40100000000001</c:v>
                </c:pt>
                <c:pt idx="2530">
                  <c:v>505.98099999999999</c:v>
                </c:pt>
                <c:pt idx="2531">
                  <c:v>506.22699999999998</c:v>
                </c:pt>
                <c:pt idx="2532">
                  <c:v>506.161</c:v>
                </c:pt>
                <c:pt idx="2533">
                  <c:v>504.87299999999999</c:v>
                </c:pt>
                <c:pt idx="2534">
                  <c:v>504.81599999999997</c:v>
                </c:pt>
                <c:pt idx="2535">
                  <c:v>504.69799999999998</c:v>
                </c:pt>
                <c:pt idx="2536">
                  <c:v>503.51900000000001</c:v>
                </c:pt>
                <c:pt idx="2537">
                  <c:v>503.55200000000002</c:v>
                </c:pt>
                <c:pt idx="2538">
                  <c:v>503.971</c:v>
                </c:pt>
                <c:pt idx="2539">
                  <c:v>504.07400000000001</c:v>
                </c:pt>
                <c:pt idx="2540">
                  <c:v>504.23</c:v>
                </c:pt>
                <c:pt idx="2541">
                  <c:v>504.05799999999999</c:v>
                </c:pt>
                <c:pt idx="2542">
                  <c:v>503.959</c:v>
                </c:pt>
                <c:pt idx="2543">
                  <c:v>504.87599999999998</c:v>
                </c:pt>
                <c:pt idx="2544">
                  <c:v>504.678</c:v>
                </c:pt>
                <c:pt idx="2545">
                  <c:v>504.45499999999998</c:v>
                </c:pt>
                <c:pt idx="2546">
                  <c:v>505.46800000000002</c:v>
                </c:pt>
                <c:pt idx="2547">
                  <c:v>504.55599999999998</c:v>
                </c:pt>
                <c:pt idx="2548">
                  <c:v>503.637</c:v>
                </c:pt>
                <c:pt idx="2549">
                  <c:v>504.17899999999997</c:v>
                </c:pt>
                <c:pt idx="2550">
                  <c:v>504.339</c:v>
                </c:pt>
                <c:pt idx="2551">
                  <c:v>504.76100000000002</c:v>
                </c:pt>
                <c:pt idx="2552">
                  <c:v>505.04899999999998</c:v>
                </c:pt>
                <c:pt idx="2553">
                  <c:v>505.07799999999997</c:v>
                </c:pt>
                <c:pt idx="2554">
                  <c:v>505.94400000000002</c:v>
                </c:pt>
                <c:pt idx="2555">
                  <c:v>506.18700000000001</c:v>
                </c:pt>
                <c:pt idx="2556">
                  <c:v>505.81</c:v>
                </c:pt>
                <c:pt idx="2557">
                  <c:v>506.255</c:v>
                </c:pt>
                <c:pt idx="2558">
                  <c:v>506.80099999999999</c:v>
                </c:pt>
                <c:pt idx="2559">
                  <c:v>507.32100000000003</c:v>
                </c:pt>
                <c:pt idx="2560">
                  <c:v>508.55099999999999</c:v>
                </c:pt>
                <c:pt idx="2561">
                  <c:v>508.786</c:v>
                </c:pt>
                <c:pt idx="2562">
                  <c:v>507.98200000000003</c:v>
                </c:pt>
                <c:pt idx="2563">
                  <c:v>541.18200000000002</c:v>
                </c:pt>
                <c:pt idx="2564">
                  <c:v>553.74300000000005</c:v>
                </c:pt>
                <c:pt idx="2565">
                  <c:v>549.37699999999995</c:v>
                </c:pt>
                <c:pt idx="2566">
                  <c:v>547.899</c:v>
                </c:pt>
                <c:pt idx="2567">
                  <c:v>544.947</c:v>
                </c:pt>
                <c:pt idx="2568">
                  <c:v>543.10500000000002</c:v>
                </c:pt>
                <c:pt idx="2569">
                  <c:v>540.39300000000003</c:v>
                </c:pt>
                <c:pt idx="2570">
                  <c:v>539.21799999999996</c:v>
                </c:pt>
                <c:pt idx="2571">
                  <c:v>539.28700000000003</c:v>
                </c:pt>
                <c:pt idx="2572">
                  <c:v>539.21699999999998</c:v>
                </c:pt>
                <c:pt idx="2573">
                  <c:v>538.19500000000005</c:v>
                </c:pt>
                <c:pt idx="2574">
                  <c:v>534.79200000000003</c:v>
                </c:pt>
                <c:pt idx="2575">
                  <c:v>536.66099999999994</c:v>
                </c:pt>
                <c:pt idx="2576">
                  <c:v>533.85299999999995</c:v>
                </c:pt>
                <c:pt idx="2577">
                  <c:v>538.33399999999995</c:v>
                </c:pt>
                <c:pt idx="2578">
                  <c:v>532.37300000000005</c:v>
                </c:pt>
                <c:pt idx="2579">
                  <c:v>527.97799999999995</c:v>
                </c:pt>
                <c:pt idx="2580">
                  <c:v>524.47699999999998</c:v>
                </c:pt>
                <c:pt idx="2581">
                  <c:v>522.46799999999996</c:v>
                </c:pt>
                <c:pt idx="2582">
                  <c:v>523.005</c:v>
                </c:pt>
                <c:pt idx="2583">
                  <c:v>523.38300000000004</c:v>
                </c:pt>
                <c:pt idx="2584">
                  <c:v>524.35799999999995</c:v>
                </c:pt>
                <c:pt idx="2585">
                  <c:v>525.89400000000001</c:v>
                </c:pt>
                <c:pt idx="2586">
                  <c:v>525.89800000000002</c:v>
                </c:pt>
                <c:pt idx="2587">
                  <c:v>524.98500000000001</c:v>
                </c:pt>
                <c:pt idx="2588">
                  <c:v>524.94600000000003</c:v>
                </c:pt>
                <c:pt idx="2589">
                  <c:v>516.68799999999999</c:v>
                </c:pt>
                <c:pt idx="2590">
                  <c:v>517.62300000000005</c:v>
                </c:pt>
                <c:pt idx="2591">
                  <c:v>505.375</c:v>
                </c:pt>
                <c:pt idx="2592">
                  <c:v>502.82299999999998</c:v>
                </c:pt>
                <c:pt idx="2593">
                  <c:v>504.32900000000001</c:v>
                </c:pt>
                <c:pt idx="2594">
                  <c:v>506.17099999999999</c:v>
                </c:pt>
                <c:pt idx="2595">
                  <c:v>507.78800000000001</c:v>
                </c:pt>
                <c:pt idx="2596">
                  <c:v>509.82299999999998</c:v>
                </c:pt>
                <c:pt idx="2597">
                  <c:v>512.38300000000004</c:v>
                </c:pt>
                <c:pt idx="2598">
                  <c:v>514.86800000000005</c:v>
                </c:pt>
                <c:pt idx="2599">
                  <c:v>543.61699999999996</c:v>
                </c:pt>
                <c:pt idx="2600">
                  <c:v>533.94399999999996</c:v>
                </c:pt>
                <c:pt idx="2601">
                  <c:v>560.99800000000005</c:v>
                </c:pt>
                <c:pt idx="2602">
                  <c:v>551.73900000000003</c:v>
                </c:pt>
                <c:pt idx="2603">
                  <c:v>550.63800000000003</c:v>
                </c:pt>
                <c:pt idx="2604">
                  <c:v>555.31399999999996</c:v>
                </c:pt>
                <c:pt idx="2605">
                  <c:v>557.22199999999998</c:v>
                </c:pt>
                <c:pt idx="2606">
                  <c:v>557.44500000000005</c:v>
                </c:pt>
                <c:pt idx="2607">
                  <c:v>557.91600000000005</c:v>
                </c:pt>
                <c:pt idx="2608">
                  <c:v>558.46600000000001</c:v>
                </c:pt>
                <c:pt idx="2609">
                  <c:v>559.23800000000006</c:v>
                </c:pt>
                <c:pt idx="2610">
                  <c:v>559.928</c:v>
                </c:pt>
                <c:pt idx="2611">
                  <c:v>560.80799999999999</c:v>
                </c:pt>
                <c:pt idx="2612">
                  <c:v>560.02599999999995</c:v>
                </c:pt>
                <c:pt idx="2613">
                  <c:v>556.49400000000003</c:v>
                </c:pt>
                <c:pt idx="2614">
                  <c:v>555.54200000000003</c:v>
                </c:pt>
                <c:pt idx="2615">
                  <c:v>553.73500000000001</c:v>
                </c:pt>
                <c:pt idx="2616">
                  <c:v>552.31299999999999</c:v>
                </c:pt>
                <c:pt idx="2617">
                  <c:v>551.63499999999999</c:v>
                </c:pt>
                <c:pt idx="2618">
                  <c:v>551.39200000000005</c:v>
                </c:pt>
                <c:pt idx="2619">
                  <c:v>551.11199999999997</c:v>
                </c:pt>
                <c:pt idx="2620">
                  <c:v>550.47400000000005</c:v>
                </c:pt>
                <c:pt idx="2621">
                  <c:v>549.755</c:v>
                </c:pt>
                <c:pt idx="2622">
                  <c:v>548.4</c:v>
                </c:pt>
                <c:pt idx="2623">
                  <c:v>547.29999999999995</c:v>
                </c:pt>
                <c:pt idx="2624">
                  <c:v>546.28399999999999</c:v>
                </c:pt>
                <c:pt idx="2625">
                  <c:v>545.50300000000004</c:v>
                </c:pt>
                <c:pt idx="2626">
                  <c:v>544.34299999999996</c:v>
                </c:pt>
                <c:pt idx="2627">
                  <c:v>543.21</c:v>
                </c:pt>
                <c:pt idx="2628">
                  <c:v>542.40599999999995</c:v>
                </c:pt>
                <c:pt idx="2629">
                  <c:v>541.6</c:v>
                </c:pt>
                <c:pt idx="2630">
                  <c:v>540.95399999999995</c:v>
                </c:pt>
                <c:pt idx="2631">
                  <c:v>540.24699999999996</c:v>
                </c:pt>
                <c:pt idx="2632">
                  <c:v>539.47299999999996</c:v>
                </c:pt>
                <c:pt idx="2633">
                  <c:v>538.63499999999999</c:v>
                </c:pt>
                <c:pt idx="2634">
                  <c:v>537.67700000000002</c:v>
                </c:pt>
                <c:pt idx="2635">
                  <c:v>536.91999999999996</c:v>
                </c:pt>
                <c:pt idx="2636">
                  <c:v>536.42600000000004</c:v>
                </c:pt>
                <c:pt idx="2637">
                  <c:v>535.89200000000005</c:v>
                </c:pt>
                <c:pt idx="2638">
                  <c:v>535.26900000000001</c:v>
                </c:pt>
                <c:pt idx="2639">
                  <c:v>534.78899999999999</c:v>
                </c:pt>
                <c:pt idx="2640">
                  <c:v>534.33100000000002</c:v>
                </c:pt>
                <c:pt idx="2641">
                  <c:v>533.95100000000002</c:v>
                </c:pt>
                <c:pt idx="2642">
                  <c:v>533.52099999999996</c:v>
                </c:pt>
                <c:pt idx="2643">
                  <c:v>532.94399999999996</c:v>
                </c:pt>
                <c:pt idx="2644">
                  <c:v>532.36400000000003</c:v>
                </c:pt>
                <c:pt idx="2645">
                  <c:v>531.91499999999996</c:v>
                </c:pt>
                <c:pt idx="2646">
                  <c:v>531.55700000000002</c:v>
                </c:pt>
                <c:pt idx="2647">
                  <c:v>531.28599999999994</c:v>
                </c:pt>
                <c:pt idx="2648">
                  <c:v>530.91899999999998</c:v>
                </c:pt>
                <c:pt idx="2649">
                  <c:v>530.71400000000006</c:v>
                </c:pt>
                <c:pt idx="2650">
                  <c:v>530.55499999999995</c:v>
                </c:pt>
                <c:pt idx="2651">
                  <c:v>530.346</c:v>
                </c:pt>
                <c:pt idx="2652">
                  <c:v>530.08100000000002</c:v>
                </c:pt>
                <c:pt idx="2653">
                  <c:v>529.64599999999996</c:v>
                </c:pt>
                <c:pt idx="2654">
                  <c:v>529.18499999999995</c:v>
                </c:pt>
                <c:pt idx="2655">
                  <c:v>528.82100000000003</c:v>
                </c:pt>
                <c:pt idx="2656">
                  <c:v>528.38800000000003</c:v>
                </c:pt>
                <c:pt idx="2657">
                  <c:v>527.84199999999998</c:v>
                </c:pt>
                <c:pt idx="2658">
                  <c:v>527.46100000000001</c:v>
                </c:pt>
                <c:pt idx="2659">
                  <c:v>527.06600000000003</c:v>
                </c:pt>
                <c:pt idx="2660">
                  <c:v>526.57399999999996</c:v>
                </c:pt>
                <c:pt idx="2661">
                  <c:v>526.27499999999998</c:v>
                </c:pt>
                <c:pt idx="2662">
                  <c:v>526.04899999999998</c:v>
                </c:pt>
                <c:pt idx="2663">
                  <c:v>525.77499999999998</c:v>
                </c:pt>
                <c:pt idx="2664">
                  <c:v>525.42899999999997</c:v>
                </c:pt>
                <c:pt idx="2665">
                  <c:v>525.11099999999999</c:v>
                </c:pt>
                <c:pt idx="2666">
                  <c:v>524.83600000000001</c:v>
                </c:pt>
                <c:pt idx="2667">
                  <c:v>524.45299999999997</c:v>
                </c:pt>
                <c:pt idx="2668">
                  <c:v>524.03399999999999</c:v>
                </c:pt>
                <c:pt idx="2669">
                  <c:v>523.52099999999996</c:v>
                </c:pt>
                <c:pt idx="2670">
                  <c:v>522.87400000000002</c:v>
                </c:pt>
                <c:pt idx="2671">
                  <c:v>522.36</c:v>
                </c:pt>
                <c:pt idx="2672">
                  <c:v>521.79</c:v>
                </c:pt>
                <c:pt idx="2673">
                  <c:v>521.32799999999997</c:v>
                </c:pt>
                <c:pt idx="2674">
                  <c:v>521.09199999999998</c:v>
                </c:pt>
                <c:pt idx="2675">
                  <c:v>520.625</c:v>
                </c:pt>
                <c:pt idx="2676">
                  <c:v>519.99400000000003</c:v>
                </c:pt>
                <c:pt idx="2677">
                  <c:v>519.54100000000005</c:v>
                </c:pt>
                <c:pt idx="2678">
                  <c:v>519.11900000000003</c:v>
                </c:pt>
                <c:pt idx="2679">
                  <c:v>609.97</c:v>
                </c:pt>
                <c:pt idx="2680">
                  <c:v>716.94</c:v>
                </c:pt>
                <c:pt idx="2681">
                  <c:v>722.96799999999996</c:v>
                </c:pt>
                <c:pt idx="2682">
                  <c:v>736.005</c:v>
                </c:pt>
                <c:pt idx="2683">
                  <c:v>750.47400000000005</c:v>
                </c:pt>
                <c:pt idx="2684">
                  <c:v>762.68100000000004</c:v>
                </c:pt>
                <c:pt idx="2685">
                  <c:v>772.30799999999999</c:v>
                </c:pt>
                <c:pt idx="2686">
                  <c:v>781.12300000000005</c:v>
                </c:pt>
                <c:pt idx="2687">
                  <c:v>788.03200000000004</c:v>
                </c:pt>
                <c:pt idx="2688">
                  <c:v>794.40700000000004</c:v>
                </c:pt>
                <c:pt idx="2689">
                  <c:v>800.90099999999995</c:v>
                </c:pt>
                <c:pt idx="2690">
                  <c:v>808.32299999999998</c:v>
                </c:pt>
                <c:pt idx="2691">
                  <c:v>918.05</c:v>
                </c:pt>
                <c:pt idx="2692">
                  <c:v>872.62300000000005</c:v>
                </c:pt>
                <c:pt idx="2693">
                  <c:v>874.75300000000004</c:v>
                </c:pt>
                <c:pt idx="2694">
                  <c:v>876.94600000000003</c:v>
                </c:pt>
                <c:pt idx="2695">
                  <c:v>879.37800000000004</c:v>
                </c:pt>
                <c:pt idx="2696">
                  <c:v>879.71299999999997</c:v>
                </c:pt>
                <c:pt idx="2697">
                  <c:v>880.02700000000004</c:v>
                </c:pt>
                <c:pt idx="2698">
                  <c:v>880.149</c:v>
                </c:pt>
                <c:pt idx="2699">
                  <c:v>880.77800000000002</c:v>
                </c:pt>
                <c:pt idx="2700">
                  <c:v>880.80700000000002</c:v>
                </c:pt>
                <c:pt idx="2701">
                  <c:v>881.16</c:v>
                </c:pt>
                <c:pt idx="2702">
                  <c:v>881.27800000000002</c:v>
                </c:pt>
                <c:pt idx="2703">
                  <c:v>881.66399999999999</c:v>
                </c:pt>
                <c:pt idx="2704">
                  <c:v>882.27</c:v>
                </c:pt>
                <c:pt idx="2705">
                  <c:v>882.84</c:v>
                </c:pt>
                <c:pt idx="2706">
                  <c:v>883.46400000000006</c:v>
                </c:pt>
                <c:pt idx="2707">
                  <c:v>884.03599999999994</c:v>
                </c:pt>
                <c:pt idx="2708">
                  <c:v>884.524</c:v>
                </c:pt>
                <c:pt idx="2709">
                  <c:v>885.08699999999999</c:v>
                </c:pt>
                <c:pt idx="2710">
                  <c:v>885.71799999999996</c:v>
                </c:pt>
                <c:pt idx="2711">
                  <c:v>886.399</c:v>
                </c:pt>
                <c:pt idx="2712">
                  <c:v>887.07500000000005</c:v>
                </c:pt>
                <c:pt idx="2713">
                  <c:v>887.62400000000002</c:v>
                </c:pt>
                <c:pt idx="2714">
                  <c:v>888.1</c:v>
                </c:pt>
                <c:pt idx="2715">
                  <c:v>888.60199999999998</c:v>
                </c:pt>
                <c:pt idx="2716">
                  <c:v>889.04399999999998</c:v>
                </c:pt>
                <c:pt idx="2717">
                  <c:v>889.49800000000005</c:v>
                </c:pt>
                <c:pt idx="2718">
                  <c:v>889.91899999999998</c:v>
                </c:pt>
                <c:pt idx="2719">
                  <c:v>890.23900000000003</c:v>
                </c:pt>
                <c:pt idx="2720">
                  <c:v>890.44</c:v>
                </c:pt>
                <c:pt idx="2721">
                  <c:v>890.54100000000005</c:v>
                </c:pt>
                <c:pt idx="2722">
                  <c:v>890.63900000000001</c:v>
                </c:pt>
                <c:pt idx="2723">
                  <c:v>890.69299999999998</c:v>
                </c:pt>
                <c:pt idx="2724">
                  <c:v>890.70299999999997</c:v>
                </c:pt>
                <c:pt idx="2725">
                  <c:v>890.68799999999999</c:v>
                </c:pt>
                <c:pt idx="2726">
                  <c:v>890.67499999999995</c:v>
                </c:pt>
                <c:pt idx="2727">
                  <c:v>890.67200000000003</c:v>
                </c:pt>
                <c:pt idx="2728">
                  <c:v>890.66099999999994</c:v>
                </c:pt>
                <c:pt idx="2729">
                  <c:v>890.60799999999995</c:v>
                </c:pt>
                <c:pt idx="2730">
                  <c:v>890.55600000000004</c:v>
                </c:pt>
                <c:pt idx="2731">
                  <c:v>890.55200000000002</c:v>
                </c:pt>
                <c:pt idx="2732">
                  <c:v>890.56</c:v>
                </c:pt>
                <c:pt idx="2733">
                  <c:v>890.61400000000003</c:v>
                </c:pt>
                <c:pt idx="2734">
                  <c:v>890.60900000000004</c:v>
                </c:pt>
                <c:pt idx="2735">
                  <c:v>890.68200000000002</c:v>
                </c:pt>
                <c:pt idx="2736">
                  <c:v>890.79899999999998</c:v>
                </c:pt>
                <c:pt idx="2737">
                  <c:v>891.16399999999999</c:v>
                </c:pt>
                <c:pt idx="2738">
                  <c:v>891.27700000000004</c:v>
                </c:pt>
                <c:pt idx="2739">
                  <c:v>891.42600000000004</c:v>
                </c:pt>
                <c:pt idx="2740">
                  <c:v>891.56399999999996</c:v>
                </c:pt>
                <c:pt idx="2741">
                  <c:v>891.74400000000003</c:v>
                </c:pt>
                <c:pt idx="2742">
                  <c:v>891.62099999999998</c:v>
                </c:pt>
                <c:pt idx="2743">
                  <c:v>891.83100000000002</c:v>
                </c:pt>
                <c:pt idx="2744">
                  <c:v>892.30899999999997</c:v>
                </c:pt>
                <c:pt idx="2745">
                  <c:v>892.51499999999999</c:v>
                </c:pt>
                <c:pt idx="2746">
                  <c:v>893.125</c:v>
                </c:pt>
                <c:pt idx="2747">
                  <c:v>893.226</c:v>
                </c:pt>
                <c:pt idx="2748">
                  <c:v>893.55100000000004</c:v>
                </c:pt>
                <c:pt idx="2749">
                  <c:v>893.82500000000005</c:v>
                </c:pt>
                <c:pt idx="2750">
                  <c:v>894.18799999999999</c:v>
                </c:pt>
                <c:pt idx="2751">
                  <c:v>894.56500000000005</c:v>
                </c:pt>
                <c:pt idx="2752">
                  <c:v>894.95699999999999</c:v>
                </c:pt>
                <c:pt idx="2753">
                  <c:v>895.33199999999999</c:v>
                </c:pt>
                <c:pt idx="2754">
                  <c:v>895.66800000000001</c:v>
                </c:pt>
                <c:pt idx="2755">
                  <c:v>896.05</c:v>
                </c:pt>
                <c:pt idx="2756">
                  <c:v>896.34100000000001</c:v>
                </c:pt>
                <c:pt idx="2757">
                  <c:v>896.60699999999997</c:v>
                </c:pt>
                <c:pt idx="2758">
                  <c:v>896.97900000000004</c:v>
                </c:pt>
                <c:pt idx="2759">
                  <c:v>897.36199999999997</c:v>
                </c:pt>
                <c:pt idx="2760">
                  <c:v>897.71600000000001</c:v>
                </c:pt>
                <c:pt idx="2761">
                  <c:v>897.95</c:v>
                </c:pt>
                <c:pt idx="2762">
                  <c:v>898.38900000000001</c:v>
                </c:pt>
                <c:pt idx="2763">
                  <c:v>898.755</c:v>
                </c:pt>
                <c:pt idx="2764">
                  <c:v>898.66099999999994</c:v>
                </c:pt>
                <c:pt idx="2765">
                  <c:v>898.20100000000002</c:v>
                </c:pt>
                <c:pt idx="2766">
                  <c:v>898.077</c:v>
                </c:pt>
                <c:pt idx="2767">
                  <c:v>897.82100000000003</c:v>
                </c:pt>
                <c:pt idx="2768">
                  <c:v>897.58500000000004</c:v>
                </c:pt>
                <c:pt idx="2769">
                  <c:v>897.04700000000003</c:v>
                </c:pt>
                <c:pt idx="2770">
                  <c:v>896.69500000000005</c:v>
                </c:pt>
                <c:pt idx="2771">
                  <c:v>896.36</c:v>
                </c:pt>
                <c:pt idx="2772">
                  <c:v>896.01900000000001</c:v>
                </c:pt>
                <c:pt idx="2773">
                  <c:v>895.69299999999998</c:v>
                </c:pt>
                <c:pt idx="2774">
                  <c:v>895.32799999999997</c:v>
                </c:pt>
                <c:pt idx="2775">
                  <c:v>894.92899999999997</c:v>
                </c:pt>
                <c:pt idx="2776">
                  <c:v>894.52499999999998</c:v>
                </c:pt>
                <c:pt idx="2777">
                  <c:v>894.21199999999999</c:v>
                </c:pt>
                <c:pt idx="2778">
                  <c:v>893.91300000000001</c:v>
                </c:pt>
                <c:pt idx="2779">
                  <c:v>893.625</c:v>
                </c:pt>
                <c:pt idx="2780">
                  <c:v>893.36</c:v>
                </c:pt>
                <c:pt idx="2781">
                  <c:v>893.13199999999995</c:v>
                </c:pt>
                <c:pt idx="2782">
                  <c:v>892.99099999999999</c:v>
                </c:pt>
                <c:pt idx="2783">
                  <c:v>892.87099999999998</c:v>
                </c:pt>
                <c:pt idx="2784">
                  <c:v>892.86300000000006</c:v>
                </c:pt>
                <c:pt idx="2785">
                  <c:v>892.83900000000006</c:v>
                </c:pt>
                <c:pt idx="2786">
                  <c:v>892.76400000000001</c:v>
                </c:pt>
                <c:pt idx="2787">
                  <c:v>892.73800000000006</c:v>
                </c:pt>
                <c:pt idx="2788">
                  <c:v>892.779</c:v>
                </c:pt>
                <c:pt idx="2789">
                  <c:v>892.72199999999998</c:v>
                </c:pt>
                <c:pt idx="2790">
                  <c:v>892.77499999999998</c:v>
                </c:pt>
                <c:pt idx="2791">
                  <c:v>892.78399999999999</c:v>
                </c:pt>
                <c:pt idx="2792">
                  <c:v>893.19200000000001</c:v>
                </c:pt>
                <c:pt idx="2793">
                  <c:v>893.69399999999996</c:v>
                </c:pt>
                <c:pt idx="2794">
                  <c:v>893.42</c:v>
                </c:pt>
                <c:pt idx="2795">
                  <c:v>893.54399999999998</c:v>
                </c:pt>
                <c:pt idx="2796">
                  <c:v>893.58699999999999</c:v>
                </c:pt>
                <c:pt idx="2797">
                  <c:v>893.89499999999998</c:v>
                </c:pt>
                <c:pt idx="2798">
                  <c:v>894.40599999999995</c:v>
                </c:pt>
                <c:pt idx="2799">
                  <c:v>923.41499999999996</c:v>
                </c:pt>
                <c:pt idx="2800">
                  <c:v>922.26499999999999</c:v>
                </c:pt>
                <c:pt idx="2801">
                  <c:v>916.07100000000003</c:v>
                </c:pt>
                <c:pt idx="2802">
                  <c:v>912.08399999999995</c:v>
                </c:pt>
                <c:pt idx="2803">
                  <c:v>910.78499999999997</c:v>
                </c:pt>
                <c:pt idx="2804">
                  <c:v>900.86</c:v>
                </c:pt>
                <c:pt idx="2805">
                  <c:v>895.50300000000004</c:v>
                </c:pt>
                <c:pt idx="2806">
                  <c:v>892.03200000000004</c:v>
                </c:pt>
                <c:pt idx="2807">
                  <c:v>886.92499999999995</c:v>
                </c:pt>
                <c:pt idx="2808">
                  <c:v>885.78200000000004</c:v>
                </c:pt>
                <c:pt idx="2809">
                  <c:v>884.89400000000001</c:v>
                </c:pt>
                <c:pt idx="2810">
                  <c:v>886.13900000000001</c:v>
                </c:pt>
                <c:pt idx="2811">
                  <c:v>923.30200000000002</c:v>
                </c:pt>
                <c:pt idx="2812">
                  <c:v>913.52599999999995</c:v>
                </c:pt>
                <c:pt idx="2813">
                  <c:v>906.41399999999999</c:v>
                </c:pt>
                <c:pt idx="2814">
                  <c:v>906.14599999999996</c:v>
                </c:pt>
                <c:pt idx="2815">
                  <c:v>905.76599999999996</c:v>
                </c:pt>
                <c:pt idx="2816">
                  <c:v>905.02599999999995</c:v>
                </c:pt>
                <c:pt idx="2817">
                  <c:v>904.76300000000003</c:v>
                </c:pt>
                <c:pt idx="2818">
                  <c:v>904.80799999999999</c:v>
                </c:pt>
                <c:pt idx="2819">
                  <c:v>904.71299999999997</c:v>
                </c:pt>
                <c:pt idx="2820">
                  <c:v>904.75199999999995</c:v>
                </c:pt>
                <c:pt idx="2821">
                  <c:v>904.74199999999996</c:v>
                </c:pt>
                <c:pt idx="2822">
                  <c:v>904.89</c:v>
                </c:pt>
                <c:pt idx="2823">
                  <c:v>905.31600000000003</c:v>
                </c:pt>
                <c:pt idx="2824">
                  <c:v>905.66700000000003</c:v>
                </c:pt>
                <c:pt idx="2825">
                  <c:v>905.91800000000001</c:v>
                </c:pt>
                <c:pt idx="2826">
                  <c:v>905.99300000000005</c:v>
                </c:pt>
                <c:pt idx="2827">
                  <c:v>905.93600000000004</c:v>
                </c:pt>
                <c:pt idx="2828">
                  <c:v>905.80399999999997</c:v>
                </c:pt>
                <c:pt idx="2829">
                  <c:v>905.65499999999997</c:v>
                </c:pt>
                <c:pt idx="2830">
                  <c:v>905.73199999999997</c:v>
                </c:pt>
                <c:pt idx="2831">
                  <c:v>905.73800000000006</c:v>
                </c:pt>
                <c:pt idx="2832">
                  <c:v>905.82299999999998</c:v>
                </c:pt>
                <c:pt idx="2833">
                  <c:v>905.81299999999999</c:v>
                </c:pt>
                <c:pt idx="2834">
                  <c:v>905.86800000000005</c:v>
                </c:pt>
                <c:pt idx="2835">
                  <c:v>905.92700000000002</c:v>
                </c:pt>
                <c:pt idx="2836">
                  <c:v>905.80700000000002</c:v>
                </c:pt>
                <c:pt idx="2837">
                  <c:v>905.74400000000003</c:v>
                </c:pt>
                <c:pt idx="2838">
                  <c:v>905.65300000000002</c:v>
                </c:pt>
                <c:pt idx="2839">
                  <c:v>905.471</c:v>
                </c:pt>
                <c:pt idx="2840">
                  <c:v>905.25099999999998</c:v>
                </c:pt>
                <c:pt idx="2841">
                  <c:v>905.11800000000005</c:v>
                </c:pt>
                <c:pt idx="2842">
                  <c:v>904.96299999999997</c:v>
                </c:pt>
                <c:pt idx="2843">
                  <c:v>904.79300000000001</c:v>
                </c:pt>
                <c:pt idx="2844">
                  <c:v>904.60900000000004</c:v>
                </c:pt>
                <c:pt idx="2845">
                  <c:v>904.39700000000005</c:v>
                </c:pt>
                <c:pt idx="2846">
                  <c:v>904.18299999999999</c:v>
                </c:pt>
                <c:pt idx="2847">
                  <c:v>903.97900000000004</c:v>
                </c:pt>
                <c:pt idx="2848">
                  <c:v>903.81299999999999</c:v>
                </c:pt>
                <c:pt idx="2849">
                  <c:v>903.57299999999998</c:v>
                </c:pt>
                <c:pt idx="2850">
                  <c:v>903.32299999999998</c:v>
                </c:pt>
                <c:pt idx="2851">
                  <c:v>902.84299999999996</c:v>
                </c:pt>
                <c:pt idx="2852">
                  <c:v>902.51099999999997</c:v>
                </c:pt>
                <c:pt idx="2853">
                  <c:v>902.20299999999997</c:v>
                </c:pt>
                <c:pt idx="2854">
                  <c:v>901.95799999999997</c:v>
                </c:pt>
                <c:pt idx="2855">
                  <c:v>901.61800000000005</c:v>
                </c:pt>
                <c:pt idx="2856">
                  <c:v>901.33600000000001</c:v>
                </c:pt>
                <c:pt idx="2857">
                  <c:v>901.06399999999996</c:v>
                </c:pt>
                <c:pt idx="2858">
                  <c:v>900.79300000000001</c:v>
                </c:pt>
                <c:pt idx="2859">
                  <c:v>900.47</c:v>
                </c:pt>
                <c:pt idx="2860">
                  <c:v>900.46299999999997</c:v>
                </c:pt>
                <c:pt idx="2861">
                  <c:v>900.07100000000003</c:v>
                </c:pt>
                <c:pt idx="2862">
                  <c:v>899.5</c:v>
                </c:pt>
                <c:pt idx="2863">
                  <c:v>899.41200000000003</c:v>
                </c:pt>
                <c:pt idx="2864">
                  <c:v>898.84500000000003</c:v>
                </c:pt>
                <c:pt idx="2865">
                  <c:v>898.33</c:v>
                </c:pt>
                <c:pt idx="2866">
                  <c:v>897.77599999999995</c:v>
                </c:pt>
                <c:pt idx="2867">
                  <c:v>897.26900000000001</c:v>
                </c:pt>
                <c:pt idx="2868">
                  <c:v>896.42100000000005</c:v>
                </c:pt>
                <c:pt idx="2869">
                  <c:v>895.98699999999997</c:v>
                </c:pt>
                <c:pt idx="2870">
                  <c:v>895.58</c:v>
                </c:pt>
                <c:pt idx="2871">
                  <c:v>895.149</c:v>
                </c:pt>
                <c:pt idx="2872">
                  <c:v>894.90099999999995</c:v>
                </c:pt>
                <c:pt idx="2873">
                  <c:v>894.64599999999996</c:v>
                </c:pt>
                <c:pt idx="2874">
                  <c:v>894.54499999999996</c:v>
                </c:pt>
                <c:pt idx="2875">
                  <c:v>894.45</c:v>
                </c:pt>
                <c:pt idx="2876">
                  <c:v>894.40599999999995</c:v>
                </c:pt>
                <c:pt idx="2877">
                  <c:v>894.39599999999996</c:v>
                </c:pt>
                <c:pt idx="2878">
                  <c:v>894.41700000000003</c:v>
                </c:pt>
                <c:pt idx="2879">
                  <c:v>894.26400000000001</c:v>
                </c:pt>
                <c:pt idx="2880">
                  <c:v>894.40599999999995</c:v>
                </c:pt>
                <c:pt idx="2881">
                  <c:v>894.26099999999997</c:v>
                </c:pt>
                <c:pt idx="2882">
                  <c:v>894.27099999999996</c:v>
                </c:pt>
                <c:pt idx="2883">
                  <c:v>894.37199999999996</c:v>
                </c:pt>
                <c:pt idx="2884">
                  <c:v>894.49199999999996</c:v>
                </c:pt>
                <c:pt idx="2885">
                  <c:v>894.66099999999994</c:v>
                </c:pt>
                <c:pt idx="2886">
                  <c:v>894.78800000000001</c:v>
                </c:pt>
                <c:pt idx="2887">
                  <c:v>894.98400000000004</c:v>
                </c:pt>
                <c:pt idx="2888">
                  <c:v>895.14099999999996</c:v>
                </c:pt>
                <c:pt idx="2889">
                  <c:v>895.30499999999995</c:v>
                </c:pt>
                <c:pt idx="2890">
                  <c:v>895.01499999999999</c:v>
                </c:pt>
                <c:pt idx="2891">
                  <c:v>895.52599999999995</c:v>
                </c:pt>
                <c:pt idx="2892">
                  <c:v>895.77099999999996</c:v>
                </c:pt>
                <c:pt idx="2893">
                  <c:v>896.03899999999999</c:v>
                </c:pt>
                <c:pt idx="2894">
                  <c:v>896.03</c:v>
                </c:pt>
                <c:pt idx="2895">
                  <c:v>896.62900000000002</c:v>
                </c:pt>
                <c:pt idx="2896">
                  <c:v>896.92200000000003</c:v>
                </c:pt>
                <c:pt idx="2897">
                  <c:v>897.327</c:v>
                </c:pt>
                <c:pt idx="2898">
                  <c:v>897.68499999999995</c:v>
                </c:pt>
                <c:pt idx="2899">
                  <c:v>898.04600000000005</c:v>
                </c:pt>
                <c:pt idx="2900">
                  <c:v>898.36300000000006</c:v>
                </c:pt>
                <c:pt idx="2901">
                  <c:v>898.94899999999996</c:v>
                </c:pt>
                <c:pt idx="2902">
                  <c:v>899.10500000000002</c:v>
                </c:pt>
                <c:pt idx="2903">
                  <c:v>899.20100000000002</c:v>
                </c:pt>
                <c:pt idx="2904">
                  <c:v>899.33699999999999</c:v>
                </c:pt>
                <c:pt idx="2905">
                  <c:v>899.46900000000005</c:v>
                </c:pt>
                <c:pt idx="2906">
                  <c:v>899.45</c:v>
                </c:pt>
                <c:pt idx="2907">
                  <c:v>899.78700000000003</c:v>
                </c:pt>
                <c:pt idx="2908">
                  <c:v>899.77200000000005</c:v>
                </c:pt>
                <c:pt idx="2909">
                  <c:v>899.77499999999998</c:v>
                </c:pt>
                <c:pt idx="2910">
                  <c:v>899.67700000000002</c:v>
                </c:pt>
                <c:pt idx="2911">
                  <c:v>899.51599999999996</c:v>
                </c:pt>
                <c:pt idx="2912">
                  <c:v>899.36199999999997</c:v>
                </c:pt>
                <c:pt idx="2913">
                  <c:v>899.16600000000005</c:v>
                </c:pt>
                <c:pt idx="2914">
                  <c:v>899.02700000000004</c:v>
                </c:pt>
                <c:pt idx="2915">
                  <c:v>898.88400000000001</c:v>
                </c:pt>
                <c:pt idx="2916">
                  <c:v>898.56899999999996</c:v>
                </c:pt>
                <c:pt idx="2917">
                  <c:v>898.40499999999997</c:v>
                </c:pt>
                <c:pt idx="2918">
                  <c:v>898.20399999999995</c:v>
                </c:pt>
                <c:pt idx="2919">
                  <c:v>898.31</c:v>
                </c:pt>
                <c:pt idx="2920">
                  <c:v>898.58100000000002</c:v>
                </c:pt>
                <c:pt idx="2921">
                  <c:v>924.49</c:v>
                </c:pt>
                <c:pt idx="2922">
                  <c:v>916.75400000000002</c:v>
                </c:pt>
                <c:pt idx="2923">
                  <c:v>909.92700000000002</c:v>
                </c:pt>
                <c:pt idx="2924">
                  <c:v>909.221</c:v>
                </c:pt>
                <c:pt idx="2925">
                  <c:v>908.26499999999999</c:v>
                </c:pt>
                <c:pt idx="2926">
                  <c:v>908.83699999999999</c:v>
                </c:pt>
                <c:pt idx="2927">
                  <c:v>909.005</c:v>
                </c:pt>
                <c:pt idx="2928">
                  <c:v>909.44299999999998</c:v>
                </c:pt>
                <c:pt idx="2929">
                  <c:v>909.74199999999996</c:v>
                </c:pt>
                <c:pt idx="2930">
                  <c:v>910.11699999999996</c:v>
                </c:pt>
                <c:pt idx="2931">
                  <c:v>910.38900000000001</c:v>
                </c:pt>
                <c:pt idx="2932">
                  <c:v>910.96199999999999</c:v>
                </c:pt>
                <c:pt idx="2933">
                  <c:v>910.73099999999999</c:v>
                </c:pt>
                <c:pt idx="2934">
                  <c:v>904.48400000000004</c:v>
                </c:pt>
                <c:pt idx="2935">
                  <c:v>907.10299999999995</c:v>
                </c:pt>
                <c:pt idx="2936">
                  <c:v>906.72</c:v>
                </c:pt>
                <c:pt idx="2937">
                  <c:v>907.54700000000003</c:v>
                </c:pt>
                <c:pt idx="2938">
                  <c:v>907.55799999999999</c:v>
                </c:pt>
                <c:pt idx="2939">
                  <c:v>908.21900000000005</c:v>
                </c:pt>
                <c:pt idx="2940">
                  <c:v>908.91800000000001</c:v>
                </c:pt>
                <c:pt idx="2941">
                  <c:v>909.00800000000004</c:v>
                </c:pt>
                <c:pt idx="2942">
                  <c:v>909.39300000000003</c:v>
                </c:pt>
                <c:pt idx="2943">
                  <c:v>909.01300000000003</c:v>
                </c:pt>
                <c:pt idx="2944">
                  <c:v>909.96699999999998</c:v>
                </c:pt>
                <c:pt idx="2945">
                  <c:v>910.48699999999997</c:v>
                </c:pt>
                <c:pt idx="2946">
                  <c:v>911.19500000000005</c:v>
                </c:pt>
                <c:pt idx="2947">
                  <c:v>911.49199999999996</c:v>
                </c:pt>
                <c:pt idx="2948">
                  <c:v>911.87</c:v>
                </c:pt>
                <c:pt idx="2949">
                  <c:v>912.423</c:v>
                </c:pt>
                <c:pt idx="2950">
                  <c:v>912.63599999999997</c:v>
                </c:pt>
                <c:pt idx="2951">
                  <c:v>912.66099999999994</c:v>
                </c:pt>
                <c:pt idx="2952">
                  <c:v>912.7</c:v>
                </c:pt>
                <c:pt idx="2953">
                  <c:v>912.69</c:v>
                </c:pt>
                <c:pt idx="2954">
                  <c:v>912.75400000000002</c:v>
                </c:pt>
                <c:pt idx="2955">
                  <c:v>912.755</c:v>
                </c:pt>
                <c:pt idx="2956">
                  <c:v>912.93</c:v>
                </c:pt>
                <c:pt idx="2957">
                  <c:v>913.08799999999997</c:v>
                </c:pt>
                <c:pt idx="2958">
                  <c:v>913.16899999999998</c:v>
                </c:pt>
                <c:pt idx="2959">
                  <c:v>913.19399999999996</c:v>
                </c:pt>
                <c:pt idx="2960">
                  <c:v>913.26400000000001</c:v>
                </c:pt>
                <c:pt idx="2961">
                  <c:v>913.33299999999997</c:v>
                </c:pt>
                <c:pt idx="2962">
                  <c:v>913.40200000000004</c:v>
                </c:pt>
                <c:pt idx="2963">
                  <c:v>913.51900000000001</c:v>
                </c:pt>
                <c:pt idx="2964">
                  <c:v>913.65899999999999</c:v>
                </c:pt>
                <c:pt idx="2965">
                  <c:v>913.8</c:v>
                </c:pt>
                <c:pt idx="2966">
                  <c:v>913.97199999999998</c:v>
                </c:pt>
                <c:pt idx="2967">
                  <c:v>914.13900000000001</c:v>
                </c:pt>
                <c:pt idx="2968">
                  <c:v>914.23099999999999</c:v>
                </c:pt>
                <c:pt idx="2969">
                  <c:v>914.34299999999996</c:v>
                </c:pt>
                <c:pt idx="2970">
                  <c:v>914.42399999999998</c:v>
                </c:pt>
                <c:pt idx="2971">
                  <c:v>914.54600000000005</c:v>
                </c:pt>
                <c:pt idx="2972">
                  <c:v>914.70899999999995</c:v>
                </c:pt>
                <c:pt idx="2973">
                  <c:v>914.827</c:v>
                </c:pt>
                <c:pt idx="2974">
                  <c:v>914.952</c:v>
                </c:pt>
                <c:pt idx="2975">
                  <c:v>915.09699999999998</c:v>
                </c:pt>
                <c:pt idx="2976">
                  <c:v>915.13</c:v>
                </c:pt>
                <c:pt idx="2977">
                  <c:v>915.197</c:v>
                </c:pt>
                <c:pt idx="2978">
                  <c:v>915.23699999999997</c:v>
                </c:pt>
                <c:pt idx="2979">
                  <c:v>915.31</c:v>
                </c:pt>
                <c:pt idx="2980">
                  <c:v>915.35699999999997</c:v>
                </c:pt>
                <c:pt idx="2981">
                  <c:v>915.44600000000003</c:v>
                </c:pt>
                <c:pt idx="2982">
                  <c:v>915.495</c:v>
                </c:pt>
                <c:pt idx="2983">
                  <c:v>915.57100000000003</c:v>
                </c:pt>
                <c:pt idx="2984">
                  <c:v>915.59</c:v>
                </c:pt>
                <c:pt idx="2985">
                  <c:v>915.6</c:v>
                </c:pt>
                <c:pt idx="2986">
                  <c:v>915.62</c:v>
                </c:pt>
                <c:pt idx="2987">
                  <c:v>915.64800000000002</c:v>
                </c:pt>
                <c:pt idx="2988">
                  <c:v>915.63699999999994</c:v>
                </c:pt>
                <c:pt idx="2989">
                  <c:v>915.61900000000003</c:v>
                </c:pt>
                <c:pt idx="2990">
                  <c:v>915.57600000000002</c:v>
                </c:pt>
                <c:pt idx="2991">
                  <c:v>915.51</c:v>
                </c:pt>
                <c:pt idx="2992">
                  <c:v>915.4</c:v>
                </c:pt>
                <c:pt idx="2993">
                  <c:v>915.38699999999994</c:v>
                </c:pt>
                <c:pt idx="2994">
                  <c:v>915.39200000000005</c:v>
                </c:pt>
                <c:pt idx="2995">
                  <c:v>915.15800000000002</c:v>
                </c:pt>
                <c:pt idx="2996">
                  <c:v>914.976</c:v>
                </c:pt>
                <c:pt idx="2997">
                  <c:v>914.90200000000004</c:v>
                </c:pt>
                <c:pt idx="2998">
                  <c:v>914.95299999999997</c:v>
                </c:pt>
                <c:pt idx="2999">
                  <c:v>914.67</c:v>
                </c:pt>
                <c:pt idx="3000">
                  <c:v>914.45500000000004</c:v>
                </c:pt>
                <c:pt idx="3001">
                  <c:v>913.96299999999997</c:v>
                </c:pt>
                <c:pt idx="3002">
                  <c:v>913.76800000000003</c:v>
                </c:pt>
                <c:pt idx="3003">
                  <c:v>913.21</c:v>
                </c:pt>
                <c:pt idx="3004">
                  <c:v>912.70699999999999</c:v>
                </c:pt>
                <c:pt idx="3005">
                  <c:v>912.54200000000003</c:v>
                </c:pt>
                <c:pt idx="3006">
                  <c:v>912.36400000000003</c:v>
                </c:pt>
                <c:pt idx="3007">
                  <c:v>912.16600000000005</c:v>
                </c:pt>
                <c:pt idx="3008">
                  <c:v>912.09699999999998</c:v>
                </c:pt>
                <c:pt idx="3009">
                  <c:v>912.04</c:v>
                </c:pt>
                <c:pt idx="3010">
                  <c:v>912.06600000000003</c:v>
                </c:pt>
                <c:pt idx="3011">
                  <c:v>912.01</c:v>
                </c:pt>
                <c:pt idx="3012">
                  <c:v>911.952</c:v>
                </c:pt>
                <c:pt idx="3013">
                  <c:v>911.92700000000002</c:v>
                </c:pt>
                <c:pt idx="3014">
                  <c:v>911.9</c:v>
                </c:pt>
                <c:pt idx="3015">
                  <c:v>911.89099999999996</c:v>
                </c:pt>
                <c:pt idx="3016">
                  <c:v>911.68399999999997</c:v>
                </c:pt>
                <c:pt idx="3017">
                  <c:v>911.67100000000005</c:v>
                </c:pt>
                <c:pt idx="3018">
                  <c:v>911.75099999999998</c:v>
                </c:pt>
                <c:pt idx="3019">
                  <c:v>911.86</c:v>
                </c:pt>
                <c:pt idx="3020">
                  <c:v>912.08199999999999</c:v>
                </c:pt>
                <c:pt idx="3021">
                  <c:v>912.11699999999996</c:v>
                </c:pt>
                <c:pt idx="3022">
                  <c:v>912.38099999999997</c:v>
                </c:pt>
                <c:pt idx="3023">
                  <c:v>912.36800000000005</c:v>
                </c:pt>
                <c:pt idx="3024">
                  <c:v>912.31600000000003</c:v>
                </c:pt>
                <c:pt idx="3025">
                  <c:v>912.28700000000003</c:v>
                </c:pt>
                <c:pt idx="3026">
                  <c:v>912.30399999999997</c:v>
                </c:pt>
                <c:pt idx="3027">
                  <c:v>912.26499999999999</c:v>
                </c:pt>
                <c:pt idx="3028">
                  <c:v>912.27099999999996</c:v>
                </c:pt>
                <c:pt idx="3029">
                  <c:v>912.20100000000002</c:v>
                </c:pt>
                <c:pt idx="3030">
                  <c:v>912.18299999999999</c:v>
                </c:pt>
                <c:pt idx="3031">
                  <c:v>912.26599999999996</c:v>
                </c:pt>
                <c:pt idx="3032">
                  <c:v>912.62</c:v>
                </c:pt>
                <c:pt idx="3033">
                  <c:v>912.577</c:v>
                </c:pt>
                <c:pt idx="3034">
                  <c:v>912.66300000000001</c:v>
                </c:pt>
                <c:pt idx="3035">
                  <c:v>912.72299999999996</c:v>
                </c:pt>
                <c:pt idx="3036">
                  <c:v>912.69399999999996</c:v>
                </c:pt>
                <c:pt idx="3037">
                  <c:v>913.03899999999999</c:v>
                </c:pt>
                <c:pt idx="3038">
                  <c:v>912.95500000000004</c:v>
                </c:pt>
                <c:pt idx="3039">
                  <c:v>913.17200000000003</c:v>
                </c:pt>
                <c:pt idx="3040">
                  <c:v>911.52700000000004</c:v>
                </c:pt>
                <c:pt idx="3041">
                  <c:v>427.80700000000002</c:v>
                </c:pt>
                <c:pt idx="3042">
                  <c:v>327.89400000000001</c:v>
                </c:pt>
                <c:pt idx="3043">
                  <c:v>300.89800000000002</c:v>
                </c:pt>
                <c:pt idx="3044">
                  <c:v>277.221</c:v>
                </c:pt>
                <c:pt idx="3045">
                  <c:v>258.97000000000003</c:v>
                </c:pt>
                <c:pt idx="3046">
                  <c:v>245.125</c:v>
                </c:pt>
                <c:pt idx="3047">
                  <c:v>232.72</c:v>
                </c:pt>
                <c:pt idx="3048">
                  <c:v>222.35499999999999</c:v>
                </c:pt>
                <c:pt idx="3049">
                  <c:v>213.39699999999999</c:v>
                </c:pt>
                <c:pt idx="3050">
                  <c:v>205.28299999999999</c:v>
                </c:pt>
                <c:pt idx="3051">
                  <c:v>199.54599999999999</c:v>
                </c:pt>
                <c:pt idx="3052">
                  <c:v>191.29599999999999</c:v>
                </c:pt>
                <c:pt idx="3053">
                  <c:v>93.019599999999997</c:v>
                </c:pt>
                <c:pt idx="3054">
                  <c:v>95.011200000000002</c:v>
                </c:pt>
                <c:pt idx="3055">
                  <c:v>90.452799999999996</c:v>
                </c:pt>
                <c:pt idx="3056">
                  <c:v>89.173299999999998</c:v>
                </c:pt>
                <c:pt idx="3057">
                  <c:v>86.504099999999994</c:v>
                </c:pt>
                <c:pt idx="3058">
                  <c:v>86.929100000000005</c:v>
                </c:pt>
                <c:pt idx="3059">
                  <c:v>86.625900000000001</c:v>
                </c:pt>
                <c:pt idx="3060">
                  <c:v>87.673400000000001</c:v>
                </c:pt>
                <c:pt idx="3061">
                  <c:v>87.254499999999993</c:v>
                </c:pt>
                <c:pt idx="3062">
                  <c:v>86.737799999999993</c:v>
                </c:pt>
                <c:pt idx="3063">
                  <c:v>86.098500000000001</c:v>
                </c:pt>
                <c:pt idx="3064">
                  <c:v>86.552000000000007</c:v>
                </c:pt>
                <c:pt idx="3065">
                  <c:v>89.576899999999995</c:v>
                </c:pt>
                <c:pt idx="3066">
                  <c:v>91.109099999999998</c:v>
                </c:pt>
                <c:pt idx="3067">
                  <c:v>92.728099999999998</c:v>
                </c:pt>
                <c:pt idx="3068">
                  <c:v>94.963499999999996</c:v>
                </c:pt>
                <c:pt idx="3069">
                  <c:v>96.410399999999996</c:v>
                </c:pt>
                <c:pt idx="3070">
                  <c:v>97.316100000000006</c:v>
                </c:pt>
                <c:pt idx="3071">
                  <c:v>98.314800000000005</c:v>
                </c:pt>
                <c:pt idx="3072">
                  <c:v>99.343500000000006</c:v>
                </c:pt>
                <c:pt idx="3073">
                  <c:v>99.948599999999999</c:v>
                </c:pt>
                <c:pt idx="3074">
                  <c:v>100.07299999999999</c:v>
                </c:pt>
                <c:pt idx="3075">
                  <c:v>100.553</c:v>
                </c:pt>
                <c:pt idx="3076">
                  <c:v>101.992</c:v>
                </c:pt>
                <c:pt idx="3077">
                  <c:v>102.42400000000001</c:v>
                </c:pt>
                <c:pt idx="3078">
                  <c:v>102.84699999999999</c:v>
                </c:pt>
                <c:pt idx="3079">
                  <c:v>103.259</c:v>
                </c:pt>
                <c:pt idx="3080">
                  <c:v>103.441</c:v>
                </c:pt>
                <c:pt idx="3081">
                  <c:v>103.57899999999999</c:v>
                </c:pt>
                <c:pt idx="3082">
                  <c:v>103.642</c:v>
                </c:pt>
                <c:pt idx="3083">
                  <c:v>103.679</c:v>
                </c:pt>
                <c:pt idx="3084">
                  <c:v>103.59099999999999</c:v>
                </c:pt>
                <c:pt idx="3085">
                  <c:v>104.499</c:v>
                </c:pt>
                <c:pt idx="3086">
                  <c:v>104.39100000000001</c:v>
                </c:pt>
                <c:pt idx="3087">
                  <c:v>104.584</c:v>
                </c:pt>
                <c:pt idx="3088">
                  <c:v>104.47199999999999</c:v>
                </c:pt>
                <c:pt idx="3089">
                  <c:v>103.97499999999999</c:v>
                </c:pt>
                <c:pt idx="3090">
                  <c:v>103.56100000000001</c:v>
                </c:pt>
                <c:pt idx="3091">
                  <c:v>103.29900000000001</c:v>
                </c:pt>
                <c:pt idx="3092">
                  <c:v>102.672</c:v>
                </c:pt>
                <c:pt idx="3093">
                  <c:v>102.16800000000001</c:v>
                </c:pt>
                <c:pt idx="3094">
                  <c:v>101.595</c:v>
                </c:pt>
                <c:pt idx="3095">
                  <c:v>101.25</c:v>
                </c:pt>
                <c:pt idx="3096">
                  <c:v>100.70699999999999</c:v>
                </c:pt>
                <c:pt idx="3097">
                  <c:v>100.295</c:v>
                </c:pt>
                <c:pt idx="3098">
                  <c:v>99.896900000000002</c:v>
                </c:pt>
                <c:pt idx="3099">
                  <c:v>99.569400000000002</c:v>
                </c:pt>
                <c:pt idx="3100">
                  <c:v>99.250299999999996</c:v>
                </c:pt>
                <c:pt idx="3101">
                  <c:v>98.962199999999996</c:v>
                </c:pt>
                <c:pt idx="3102">
                  <c:v>98.4649</c:v>
                </c:pt>
                <c:pt idx="3103">
                  <c:v>97.796899999999994</c:v>
                </c:pt>
                <c:pt idx="3104">
                  <c:v>97.269900000000007</c:v>
                </c:pt>
                <c:pt idx="3105">
                  <c:v>96.8202</c:v>
                </c:pt>
                <c:pt idx="3106">
                  <c:v>96.298400000000001</c:v>
                </c:pt>
                <c:pt idx="3107">
                  <c:v>96.267700000000005</c:v>
                </c:pt>
                <c:pt idx="3108">
                  <c:v>95.825500000000005</c:v>
                </c:pt>
                <c:pt idx="3109">
                  <c:v>95.714500000000001</c:v>
                </c:pt>
                <c:pt idx="3110">
                  <c:v>95.597899999999996</c:v>
                </c:pt>
                <c:pt idx="3111">
                  <c:v>95</c:v>
                </c:pt>
                <c:pt idx="3112">
                  <c:v>93.696200000000005</c:v>
                </c:pt>
                <c:pt idx="3113">
                  <c:v>93.596599999999995</c:v>
                </c:pt>
                <c:pt idx="3114">
                  <c:v>93.5762</c:v>
                </c:pt>
                <c:pt idx="3115">
                  <c:v>93.924300000000002</c:v>
                </c:pt>
                <c:pt idx="3116">
                  <c:v>93.812700000000007</c:v>
                </c:pt>
                <c:pt idx="3117">
                  <c:v>93.996300000000005</c:v>
                </c:pt>
                <c:pt idx="3118">
                  <c:v>94.488900000000001</c:v>
                </c:pt>
                <c:pt idx="3119">
                  <c:v>94.344099999999997</c:v>
                </c:pt>
                <c:pt idx="3120">
                  <c:v>94.459500000000006</c:v>
                </c:pt>
                <c:pt idx="3121">
                  <c:v>94.721599999999995</c:v>
                </c:pt>
                <c:pt idx="3122">
                  <c:v>95.012500000000003</c:v>
                </c:pt>
                <c:pt idx="3123">
                  <c:v>94.965699999999998</c:v>
                </c:pt>
                <c:pt idx="3124">
                  <c:v>95.214399999999998</c:v>
                </c:pt>
                <c:pt idx="3125">
                  <c:v>95.157300000000006</c:v>
                </c:pt>
                <c:pt idx="3126">
                  <c:v>94.748999999999995</c:v>
                </c:pt>
                <c:pt idx="3127">
                  <c:v>94.440799999999996</c:v>
                </c:pt>
                <c:pt idx="3128">
                  <c:v>94.084299999999999</c:v>
                </c:pt>
                <c:pt idx="3129">
                  <c:v>93.283699999999996</c:v>
                </c:pt>
                <c:pt idx="3130">
                  <c:v>93.054599999999994</c:v>
                </c:pt>
                <c:pt idx="3131">
                  <c:v>92.523600000000002</c:v>
                </c:pt>
                <c:pt idx="3132">
                  <c:v>92.124300000000005</c:v>
                </c:pt>
                <c:pt idx="3133">
                  <c:v>91.763400000000004</c:v>
                </c:pt>
                <c:pt idx="3134">
                  <c:v>91.331000000000003</c:v>
                </c:pt>
                <c:pt idx="3135">
                  <c:v>91.176299999999998</c:v>
                </c:pt>
                <c:pt idx="3136">
                  <c:v>91.022599999999997</c:v>
                </c:pt>
                <c:pt idx="3137">
                  <c:v>90.939700000000002</c:v>
                </c:pt>
                <c:pt idx="3138">
                  <c:v>90.828999999999994</c:v>
                </c:pt>
                <c:pt idx="3139">
                  <c:v>90.641000000000005</c:v>
                </c:pt>
                <c:pt idx="3140">
                  <c:v>90.757800000000003</c:v>
                </c:pt>
                <c:pt idx="3141">
                  <c:v>90.874399999999994</c:v>
                </c:pt>
                <c:pt idx="3142">
                  <c:v>90.874300000000005</c:v>
                </c:pt>
                <c:pt idx="3143">
                  <c:v>91.138800000000003</c:v>
                </c:pt>
                <c:pt idx="3144">
                  <c:v>91.242000000000004</c:v>
                </c:pt>
                <c:pt idx="3145">
                  <c:v>91.675700000000006</c:v>
                </c:pt>
                <c:pt idx="3146">
                  <c:v>92.1434</c:v>
                </c:pt>
                <c:pt idx="3147">
                  <c:v>92.7286</c:v>
                </c:pt>
                <c:pt idx="3148">
                  <c:v>93.115200000000002</c:v>
                </c:pt>
                <c:pt idx="3149">
                  <c:v>93.374899999999997</c:v>
                </c:pt>
                <c:pt idx="3150">
                  <c:v>93.513099999999994</c:v>
                </c:pt>
                <c:pt idx="3151">
                  <c:v>93.570099999999996</c:v>
                </c:pt>
                <c:pt idx="3152">
                  <c:v>93.9114</c:v>
                </c:pt>
                <c:pt idx="3153">
                  <c:v>94.366399999999999</c:v>
                </c:pt>
                <c:pt idx="3154">
                  <c:v>94.816500000000005</c:v>
                </c:pt>
                <c:pt idx="3155">
                  <c:v>95.305199999999999</c:v>
                </c:pt>
                <c:pt idx="3156">
                  <c:v>95.731800000000007</c:v>
                </c:pt>
                <c:pt idx="3157">
                  <c:v>96.091499999999996</c:v>
                </c:pt>
                <c:pt idx="3158">
                  <c:v>96.128399999999999</c:v>
                </c:pt>
                <c:pt idx="3159">
                  <c:v>96.523399999999995</c:v>
                </c:pt>
                <c:pt idx="3160">
                  <c:v>96.498400000000004</c:v>
                </c:pt>
                <c:pt idx="3161">
                  <c:v>96.4893</c:v>
                </c:pt>
                <c:pt idx="3162">
                  <c:v>62.860300000000002</c:v>
                </c:pt>
                <c:pt idx="3163">
                  <c:v>61.722099999999998</c:v>
                </c:pt>
                <c:pt idx="3164">
                  <c:v>61.472499999999997</c:v>
                </c:pt>
                <c:pt idx="3165">
                  <c:v>61.316299999999998</c:v>
                </c:pt>
                <c:pt idx="3166">
                  <c:v>61.1113</c:v>
                </c:pt>
                <c:pt idx="3167">
                  <c:v>61.980499999999999</c:v>
                </c:pt>
                <c:pt idx="3168">
                  <c:v>62.655500000000004</c:v>
                </c:pt>
                <c:pt idx="3169">
                  <c:v>63.037999999999997</c:v>
                </c:pt>
                <c:pt idx="3170">
                  <c:v>64.215999999999994</c:v>
                </c:pt>
                <c:pt idx="3171">
                  <c:v>65.715299999999999</c:v>
                </c:pt>
                <c:pt idx="3172">
                  <c:v>67.425399999999996</c:v>
                </c:pt>
                <c:pt idx="3173">
                  <c:v>70.482100000000003</c:v>
                </c:pt>
                <c:pt idx="3174">
                  <c:v>65.603899999999996</c:v>
                </c:pt>
                <c:pt idx="3175">
                  <c:v>75.8596</c:v>
                </c:pt>
                <c:pt idx="3176">
                  <c:v>80.6995</c:v>
                </c:pt>
                <c:pt idx="3177">
                  <c:v>77.454400000000007</c:v>
                </c:pt>
                <c:pt idx="3178">
                  <c:v>75.381299999999996</c:v>
                </c:pt>
                <c:pt idx="3179">
                  <c:v>74.463200000000001</c:v>
                </c:pt>
                <c:pt idx="3180">
                  <c:v>73.0077</c:v>
                </c:pt>
                <c:pt idx="3181">
                  <c:v>72.8232</c:v>
                </c:pt>
                <c:pt idx="3182">
                  <c:v>72.556600000000003</c:v>
                </c:pt>
                <c:pt idx="3183">
                  <c:v>71.609499999999997</c:v>
                </c:pt>
                <c:pt idx="3184">
                  <c:v>72.047899999999998</c:v>
                </c:pt>
                <c:pt idx="3185">
                  <c:v>71.453699999999998</c:v>
                </c:pt>
                <c:pt idx="3186">
                  <c:v>70.105800000000002</c:v>
                </c:pt>
                <c:pt idx="3187">
                  <c:v>70.84</c:v>
                </c:pt>
                <c:pt idx="3188">
                  <c:v>73.328699999999998</c:v>
                </c:pt>
                <c:pt idx="3189">
                  <c:v>74.976100000000002</c:v>
                </c:pt>
                <c:pt idx="3190">
                  <c:v>76.232200000000006</c:v>
                </c:pt>
                <c:pt idx="3191">
                  <c:v>76.896500000000003</c:v>
                </c:pt>
                <c:pt idx="3192">
                  <c:v>76.4131</c:v>
                </c:pt>
                <c:pt idx="3193">
                  <c:v>77.384500000000003</c:v>
                </c:pt>
                <c:pt idx="3194">
                  <c:v>78.430899999999994</c:v>
                </c:pt>
                <c:pt idx="3195">
                  <c:v>79.693399999999997</c:v>
                </c:pt>
                <c:pt idx="3196">
                  <c:v>79.956299999999999</c:v>
                </c:pt>
                <c:pt idx="3197">
                  <c:v>79.733699999999999</c:v>
                </c:pt>
                <c:pt idx="3198">
                  <c:v>80.142700000000005</c:v>
                </c:pt>
                <c:pt idx="3199">
                  <c:v>80.997600000000006</c:v>
                </c:pt>
                <c:pt idx="3200">
                  <c:v>81.836399999999998</c:v>
                </c:pt>
                <c:pt idx="3201">
                  <c:v>82.281199999999998</c:v>
                </c:pt>
                <c:pt idx="3202">
                  <c:v>83.184700000000007</c:v>
                </c:pt>
                <c:pt idx="3203">
                  <c:v>84.096599999999995</c:v>
                </c:pt>
                <c:pt idx="3204">
                  <c:v>85.889600000000002</c:v>
                </c:pt>
                <c:pt idx="3205">
                  <c:v>86.645600000000002</c:v>
                </c:pt>
                <c:pt idx="3206">
                  <c:v>87.639200000000002</c:v>
                </c:pt>
                <c:pt idx="3207">
                  <c:v>88.509799999999998</c:v>
                </c:pt>
                <c:pt idx="3208">
                  <c:v>89.250100000000003</c:v>
                </c:pt>
                <c:pt idx="3209">
                  <c:v>89.908799999999999</c:v>
                </c:pt>
                <c:pt idx="3210">
                  <c:v>90.528099999999995</c:v>
                </c:pt>
                <c:pt idx="3211">
                  <c:v>91.133099999999999</c:v>
                </c:pt>
                <c:pt idx="3212">
                  <c:v>91.804400000000001</c:v>
                </c:pt>
                <c:pt idx="3213">
                  <c:v>92.622200000000007</c:v>
                </c:pt>
                <c:pt idx="3214">
                  <c:v>93.001599999999996</c:v>
                </c:pt>
                <c:pt idx="3215">
                  <c:v>93.363100000000003</c:v>
                </c:pt>
                <c:pt idx="3216">
                  <c:v>92.737700000000004</c:v>
                </c:pt>
                <c:pt idx="3217">
                  <c:v>94.615499999999997</c:v>
                </c:pt>
                <c:pt idx="3218">
                  <c:v>95.055199999999999</c:v>
                </c:pt>
                <c:pt idx="3219">
                  <c:v>95.959800000000001</c:v>
                </c:pt>
                <c:pt idx="3220">
                  <c:v>97.143500000000003</c:v>
                </c:pt>
                <c:pt idx="3221">
                  <c:v>98.9392</c:v>
                </c:pt>
                <c:pt idx="3222">
                  <c:v>99.829099999999997</c:v>
                </c:pt>
                <c:pt idx="3223">
                  <c:v>100.84699999999999</c:v>
                </c:pt>
                <c:pt idx="3224">
                  <c:v>101.557</c:v>
                </c:pt>
                <c:pt idx="3225">
                  <c:v>102.261</c:v>
                </c:pt>
                <c:pt idx="3226">
                  <c:v>102.85899999999999</c:v>
                </c:pt>
                <c:pt idx="3227">
                  <c:v>103.508</c:v>
                </c:pt>
                <c:pt idx="3228">
                  <c:v>104.142</c:v>
                </c:pt>
                <c:pt idx="3229">
                  <c:v>104.872</c:v>
                </c:pt>
                <c:pt idx="3230">
                  <c:v>105.598</c:v>
                </c:pt>
                <c:pt idx="3231">
                  <c:v>106.313</c:v>
                </c:pt>
                <c:pt idx="3232">
                  <c:v>107.108</c:v>
                </c:pt>
                <c:pt idx="3233">
                  <c:v>107.43899999999999</c:v>
                </c:pt>
                <c:pt idx="3234">
                  <c:v>108.282</c:v>
                </c:pt>
                <c:pt idx="3235">
                  <c:v>107.755</c:v>
                </c:pt>
                <c:pt idx="3236">
                  <c:v>108.374</c:v>
                </c:pt>
                <c:pt idx="3237">
                  <c:v>108.712</c:v>
                </c:pt>
                <c:pt idx="3238">
                  <c:v>108.88800000000001</c:v>
                </c:pt>
                <c:pt idx="3239">
                  <c:v>108.261</c:v>
                </c:pt>
                <c:pt idx="3240">
                  <c:v>107.56100000000001</c:v>
                </c:pt>
                <c:pt idx="3241">
                  <c:v>108.18600000000001</c:v>
                </c:pt>
                <c:pt idx="3242">
                  <c:v>108.38500000000001</c:v>
                </c:pt>
                <c:pt idx="3243">
                  <c:v>108.137</c:v>
                </c:pt>
                <c:pt idx="3244">
                  <c:v>108.303</c:v>
                </c:pt>
                <c:pt idx="3245">
                  <c:v>108.417</c:v>
                </c:pt>
                <c:pt idx="3246">
                  <c:v>108.29600000000001</c:v>
                </c:pt>
                <c:pt idx="3247">
                  <c:v>108.39</c:v>
                </c:pt>
                <c:pt idx="3248">
                  <c:v>108.58799999999999</c:v>
                </c:pt>
                <c:pt idx="3249">
                  <c:v>109.072</c:v>
                </c:pt>
                <c:pt idx="3250">
                  <c:v>109.273</c:v>
                </c:pt>
                <c:pt idx="3251">
                  <c:v>109.589</c:v>
                </c:pt>
                <c:pt idx="3252">
                  <c:v>108.655</c:v>
                </c:pt>
                <c:pt idx="3253">
                  <c:v>108.764</c:v>
                </c:pt>
                <c:pt idx="3254">
                  <c:v>108.83499999999999</c:v>
                </c:pt>
                <c:pt idx="3255">
                  <c:v>109.04300000000001</c:v>
                </c:pt>
                <c:pt idx="3256">
                  <c:v>109.261</c:v>
                </c:pt>
                <c:pt idx="3257">
                  <c:v>109.453</c:v>
                </c:pt>
                <c:pt idx="3258">
                  <c:v>109.848</c:v>
                </c:pt>
                <c:pt idx="3259">
                  <c:v>110.467</c:v>
                </c:pt>
                <c:pt idx="3260">
                  <c:v>110.724</c:v>
                </c:pt>
                <c:pt idx="3261">
                  <c:v>111.251</c:v>
                </c:pt>
                <c:pt idx="3262">
                  <c:v>110.994</c:v>
                </c:pt>
                <c:pt idx="3263">
                  <c:v>111.033</c:v>
                </c:pt>
                <c:pt idx="3264">
                  <c:v>111.28400000000001</c:v>
                </c:pt>
                <c:pt idx="3265">
                  <c:v>111.48099999999999</c:v>
                </c:pt>
                <c:pt idx="3266">
                  <c:v>111.61799999999999</c:v>
                </c:pt>
                <c:pt idx="3267">
                  <c:v>112.255</c:v>
                </c:pt>
                <c:pt idx="3268">
                  <c:v>111.47</c:v>
                </c:pt>
                <c:pt idx="3269">
                  <c:v>111.447</c:v>
                </c:pt>
                <c:pt idx="3270">
                  <c:v>112.447</c:v>
                </c:pt>
                <c:pt idx="3271">
                  <c:v>113.864</c:v>
                </c:pt>
                <c:pt idx="3272">
                  <c:v>116.916</c:v>
                </c:pt>
                <c:pt idx="3273">
                  <c:v>117.788</c:v>
                </c:pt>
                <c:pt idx="3274">
                  <c:v>119.877</c:v>
                </c:pt>
                <c:pt idx="3275">
                  <c:v>121.13200000000001</c:v>
                </c:pt>
                <c:pt idx="3276">
                  <c:v>121.94799999999999</c:v>
                </c:pt>
                <c:pt idx="3277">
                  <c:v>122.96299999999999</c:v>
                </c:pt>
                <c:pt idx="3278">
                  <c:v>123.432</c:v>
                </c:pt>
                <c:pt idx="3279">
                  <c:v>123.849</c:v>
                </c:pt>
                <c:pt idx="3280">
                  <c:v>124.41</c:v>
                </c:pt>
                <c:pt idx="3281">
                  <c:v>124.55500000000001</c:v>
                </c:pt>
                <c:pt idx="3282">
                  <c:v>124.285</c:v>
                </c:pt>
                <c:pt idx="3283">
                  <c:v>279.97199999999998</c:v>
                </c:pt>
                <c:pt idx="3284">
                  <c:v>399.86599999999999</c:v>
                </c:pt>
                <c:pt idx="3285">
                  <c:v>412.928</c:v>
                </c:pt>
                <c:pt idx="3286">
                  <c:v>429.35500000000002</c:v>
                </c:pt>
                <c:pt idx="3287">
                  <c:v>444.62400000000002</c:v>
                </c:pt>
                <c:pt idx="3288">
                  <c:v>455.42099999999999</c:v>
                </c:pt>
                <c:pt idx="3289">
                  <c:v>464.92</c:v>
                </c:pt>
                <c:pt idx="3290">
                  <c:v>471.43400000000003</c:v>
                </c:pt>
                <c:pt idx="3291">
                  <c:v>476.67399999999998</c:v>
                </c:pt>
                <c:pt idx="3292">
                  <c:v>482.07299999999998</c:v>
                </c:pt>
                <c:pt idx="3293">
                  <c:v>486.12900000000002</c:v>
                </c:pt>
                <c:pt idx="3294">
                  <c:v>486.08100000000002</c:v>
                </c:pt>
                <c:pt idx="3295">
                  <c:v>595.70500000000004</c:v>
                </c:pt>
                <c:pt idx="3296">
                  <c:v>533.30600000000004</c:v>
                </c:pt>
                <c:pt idx="3297">
                  <c:v>536.69299999999998</c:v>
                </c:pt>
                <c:pt idx="3298">
                  <c:v>528.18600000000004</c:v>
                </c:pt>
                <c:pt idx="3299">
                  <c:v>530.95500000000004</c:v>
                </c:pt>
                <c:pt idx="3300">
                  <c:v>532.22199999999998</c:v>
                </c:pt>
                <c:pt idx="3301">
                  <c:v>533.41200000000003</c:v>
                </c:pt>
                <c:pt idx="3302">
                  <c:v>529.95600000000002</c:v>
                </c:pt>
                <c:pt idx="3303">
                  <c:v>531.38499999999999</c:v>
                </c:pt>
                <c:pt idx="3304">
                  <c:v>528.59900000000005</c:v>
                </c:pt>
                <c:pt idx="3305">
                  <c:v>529.822</c:v>
                </c:pt>
                <c:pt idx="3306">
                  <c:v>530.71199999999999</c:v>
                </c:pt>
                <c:pt idx="3307">
                  <c:v>531.42399999999998</c:v>
                </c:pt>
                <c:pt idx="3308">
                  <c:v>531.96799999999996</c:v>
                </c:pt>
                <c:pt idx="3309">
                  <c:v>532.90899999999999</c:v>
                </c:pt>
                <c:pt idx="3310">
                  <c:v>535.27099999999996</c:v>
                </c:pt>
                <c:pt idx="3311">
                  <c:v>534.16700000000003</c:v>
                </c:pt>
                <c:pt idx="3312">
                  <c:v>535.77</c:v>
                </c:pt>
                <c:pt idx="3313">
                  <c:v>535.202</c:v>
                </c:pt>
                <c:pt idx="3314">
                  <c:v>534.73199999999997</c:v>
                </c:pt>
                <c:pt idx="3315">
                  <c:v>534.41399999999999</c:v>
                </c:pt>
                <c:pt idx="3316">
                  <c:v>534.31100000000004</c:v>
                </c:pt>
                <c:pt idx="3317">
                  <c:v>533.17600000000004</c:v>
                </c:pt>
                <c:pt idx="3318">
                  <c:v>532.42999999999995</c:v>
                </c:pt>
                <c:pt idx="3319">
                  <c:v>531.80899999999997</c:v>
                </c:pt>
                <c:pt idx="3320">
                  <c:v>530.87900000000002</c:v>
                </c:pt>
                <c:pt idx="3321">
                  <c:v>529.84900000000005</c:v>
                </c:pt>
                <c:pt idx="3322">
                  <c:v>529.19600000000003</c:v>
                </c:pt>
                <c:pt idx="3323">
                  <c:v>527.10199999999998</c:v>
                </c:pt>
                <c:pt idx="3324">
                  <c:v>524.99400000000003</c:v>
                </c:pt>
                <c:pt idx="3325">
                  <c:v>523.20399999999995</c:v>
                </c:pt>
                <c:pt idx="3326">
                  <c:v>521.60699999999997</c:v>
                </c:pt>
                <c:pt idx="3327">
                  <c:v>519.46799999999996</c:v>
                </c:pt>
                <c:pt idx="3328">
                  <c:v>517.19100000000003</c:v>
                </c:pt>
                <c:pt idx="3329">
                  <c:v>514.745</c:v>
                </c:pt>
                <c:pt idx="3330">
                  <c:v>512.63099999999997</c:v>
                </c:pt>
                <c:pt idx="3331">
                  <c:v>510.67700000000002</c:v>
                </c:pt>
                <c:pt idx="3332">
                  <c:v>509.31900000000002</c:v>
                </c:pt>
                <c:pt idx="3333">
                  <c:v>508.07499999999999</c:v>
                </c:pt>
                <c:pt idx="3334">
                  <c:v>506.78699999999998</c:v>
                </c:pt>
                <c:pt idx="3335">
                  <c:v>505.54300000000001</c:v>
                </c:pt>
                <c:pt idx="3336">
                  <c:v>504.28</c:v>
                </c:pt>
                <c:pt idx="3337">
                  <c:v>503.06400000000002</c:v>
                </c:pt>
                <c:pt idx="3338">
                  <c:v>501.60399999999998</c:v>
                </c:pt>
                <c:pt idx="3339">
                  <c:v>500.036</c:v>
                </c:pt>
                <c:pt idx="3340">
                  <c:v>498.72899999999998</c:v>
                </c:pt>
                <c:pt idx="3341">
                  <c:v>497.46899999999999</c:v>
                </c:pt>
                <c:pt idx="3342">
                  <c:v>496.46</c:v>
                </c:pt>
                <c:pt idx="3343">
                  <c:v>495.56599999999997</c:v>
                </c:pt>
                <c:pt idx="3344">
                  <c:v>494.57600000000002</c:v>
                </c:pt>
                <c:pt idx="3345">
                  <c:v>493.65699999999998</c:v>
                </c:pt>
                <c:pt idx="3346">
                  <c:v>492.74400000000003</c:v>
                </c:pt>
                <c:pt idx="3347">
                  <c:v>491.95499999999998</c:v>
                </c:pt>
                <c:pt idx="3348">
                  <c:v>491.24900000000002</c:v>
                </c:pt>
                <c:pt idx="3349">
                  <c:v>490.58199999999999</c:v>
                </c:pt>
                <c:pt idx="3350">
                  <c:v>490.00400000000002</c:v>
                </c:pt>
                <c:pt idx="3351">
                  <c:v>489.46100000000001</c:v>
                </c:pt>
                <c:pt idx="3352">
                  <c:v>489.06</c:v>
                </c:pt>
                <c:pt idx="3353">
                  <c:v>488.66699999999997</c:v>
                </c:pt>
                <c:pt idx="3354">
                  <c:v>488.18099999999998</c:v>
                </c:pt>
                <c:pt idx="3355">
                  <c:v>487.666</c:v>
                </c:pt>
                <c:pt idx="3356">
                  <c:v>487.19</c:v>
                </c:pt>
                <c:pt idx="3357">
                  <c:v>486.82299999999998</c:v>
                </c:pt>
                <c:pt idx="3358">
                  <c:v>486.29899999999998</c:v>
                </c:pt>
                <c:pt idx="3359">
                  <c:v>486.01</c:v>
                </c:pt>
                <c:pt idx="3360">
                  <c:v>485.67</c:v>
                </c:pt>
                <c:pt idx="3361">
                  <c:v>485.48200000000003</c:v>
                </c:pt>
                <c:pt idx="3362">
                  <c:v>485.23200000000003</c:v>
                </c:pt>
                <c:pt idx="3363">
                  <c:v>485.08300000000003</c:v>
                </c:pt>
                <c:pt idx="3364">
                  <c:v>484.87900000000002</c:v>
                </c:pt>
                <c:pt idx="3365">
                  <c:v>484.64299999999997</c:v>
                </c:pt>
                <c:pt idx="3366">
                  <c:v>484.51299999999998</c:v>
                </c:pt>
                <c:pt idx="3367">
                  <c:v>484.11599999999999</c:v>
                </c:pt>
                <c:pt idx="3368">
                  <c:v>483.93099999999998</c:v>
                </c:pt>
                <c:pt idx="3369">
                  <c:v>483.51900000000001</c:v>
                </c:pt>
                <c:pt idx="3370">
                  <c:v>483.18700000000001</c:v>
                </c:pt>
                <c:pt idx="3371">
                  <c:v>482.75700000000001</c:v>
                </c:pt>
                <c:pt idx="3372">
                  <c:v>482.19799999999998</c:v>
                </c:pt>
                <c:pt idx="3373">
                  <c:v>481.68</c:v>
                </c:pt>
                <c:pt idx="3374">
                  <c:v>481.16699999999997</c:v>
                </c:pt>
                <c:pt idx="3375">
                  <c:v>480.72399999999999</c:v>
                </c:pt>
                <c:pt idx="3376">
                  <c:v>480.16</c:v>
                </c:pt>
                <c:pt idx="3377">
                  <c:v>479.69099999999997</c:v>
                </c:pt>
                <c:pt idx="3378">
                  <c:v>479.12200000000001</c:v>
                </c:pt>
                <c:pt idx="3379">
                  <c:v>478.733</c:v>
                </c:pt>
                <c:pt idx="3380">
                  <c:v>478.26900000000001</c:v>
                </c:pt>
                <c:pt idx="3381">
                  <c:v>477.89699999999999</c:v>
                </c:pt>
                <c:pt idx="3382">
                  <c:v>477.53399999999999</c:v>
                </c:pt>
                <c:pt idx="3383">
                  <c:v>477.11700000000002</c:v>
                </c:pt>
                <c:pt idx="3384">
                  <c:v>476.57900000000001</c:v>
                </c:pt>
                <c:pt idx="3385">
                  <c:v>476.26299999999998</c:v>
                </c:pt>
                <c:pt idx="3386">
                  <c:v>476.02300000000002</c:v>
                </c:pt>
                <c:pt idx="3387">
                  <c:v>475.79</c:v>
                </c:pt>
                <c:pt idx="3388">
                  <c:v>475.565</c:v>
                </c:pt>
                <c:pt idx="3389">
                  <c:v>475.21499999999997</c:v>
                </c:pt>
                <c:pt idx="3390">
                  <c:v>474.786</c:v>
                </c:pt>
                <c:pt idx="3391">
                  <c:v>474.34899999999999</c:v>
                </c:pt>
                <c:pt idx="3392">
                  <c:v>473.82799999999997</c:v>
                </c:pt>
                <c:pt idx="3393">
                  <c:v>473.38299999999998</c:v>
                </c:pt>
                <c:pt idx="3394">
                  <c:v>472.82600000000002</c:v>
                </c:pt>
                <c:pt idx="3395">
                  <c:v>472.32299999999998</c:v>
                </c:pt>
                <c:pt idx="3396">
                  <c:v>471.726</c:v>
                </c:pt>
                <c:pt idx="3397">
                  <c:v>471.46199999999999</c:v>
                </c:pt>
                <c:pt idx="3398">
                  <c:v>470.584</c:v>
                </c:pt>
                <c:pt idx="3399">
                  <c:v>469.52300000000002</c:v>
                </c:pt>
                <c:pt idx="3400">
                  <c:v>468.42399999999998</c:v>
                </c:pt>
                <c:pt idx="3401">
                  <c:v>467.29599999999999</c:v>
                </c:pt>
                <c:pt idx="3402">
                  <c:v>467.16</c:v>
                </c:pt>
                <c:pt idx="3403">
                  <c:v>466.03199999999998</c:v>
                </c:pt>
                <c:pt idx="3404">
                  <c:v>465.93299999999999</c:v>
                </c:pt>
                <c:pt idx="3405">
                  <c:v>475.04399999999998</c:v>
                </c:pt>
                <c:pt idx="3406">
                  <c:v>477.61799999999999</c:v>
                </c:pt>
                <c:pt idx="3407">
                  <c:v>473.18400000000003</c:v>
                </c:pt>
                <c:pt idx="3408">
                  <c:v>473.19200000000001</c:v>
                </c:pt>
                <c:pt idx="3409">
                  <c:v>475.52100000000002</c:v>
                </c:pt>
                <c:pt idx="3410">
                  <c:v>476.86900000000003</c:v>
                </c:pt>
                <c:pt idx="3411">
                  <c:v>478.565</c:v>
                </c:pt>
                <c:pt idx="3412">
                  <c:v>479.67</c:v>
                </c:pt>
                <c:pt idx="3413">
                  <c:v>480.33600000000001</c:v>
                </c:pt>
                <c:pt idx="3414">
                  <c:v>480.59800000000001</c:v>
                </c:pt>
                <c:pt idx="3415">
                  <c:v>480.73500000000001</c:v>
                </c:pt>
                <c:pt idx="3416">
                  <c:v>480.66199999999998</c:v>
                </c:pt>
                <c:pt idx="3417">
                  <c:v>480.54500000000002</c:v>
                </c:pt>
                <c:pt idx="3418">
                  <c:v>498.303</c:v>
                </c:pt>
                <c:pt idx="3419">
                  <c:v>497.93099999999998</c:v>
                </c:pt>
                <c:pt idx="3420">
                  <c:v>497.02600000000001</c:v>
                </c:pt>
                <c:pt idx="3421">
                  <c:v>496.48200000000003</c:v>
                </c:pt>
                <c:pt idx="3422">
                  <c:v>497.42200000000003</c:v>
                </c:pt>
                <c:pt idx="3423">
                  <c:v>498.46300000000002</c:v>
                </c:pt>
                <c:pt idx="3424">
                  <c:v>499.18900000000002</c:v>
                </c:pt>
                <c:pt idx="3425">
                  <c:v>499.25799999999998</c:v>
                </c:pt>
                <c:pt idx="3426">
                  <c:v>499.07600000000002</c:v>
                </c:pt>
                <c:pt idx="3427">
                  <c:v>498.99700000000001</c:v>
                </c:pt>
                <c:pt idx="3428">
                  <c:v>499.09500000000003</c:v>
                </c:pt>
                <c:pt idx="3429">
                  <c:v>499.33300000000003</c:v>
                </c:pt>
                <c:pt idx="3430">
                  <c:v>499.58100000000002</c:v>
                </c:pt>
                <c:pt idx="3431">
                  <c:v>499.62599999999998</c:v>
                </c:pt>
                <c:pt idx="3432">
                  <c:v>499.48</c:v>
                </c:pt>
                <c:pt idx="3433">
                  <c:v>499.73399999999998</c:v>
                </c:pt>
                <c:pt idx="3434">
                  <c:v>500.024</c:v>
                </c:pt>
                <c:pt idx="3435">
                  <c:v>500.43299999999999</c:v>
                </c:pt>
                <c:pt idx="3436">
                  <c:v>500.91399999999999</c:v>
                </c:pt>
                <c:pt idx="3437">
                  <c:v>501.37799999999999</c:v>
                </c:pt>
                <c:pt idx="3438">
                  <c:v>501.791</c:v>
                </c:pt>
                <c:pt idx="3439">
                  <c:v>502.24799999999999</c:v>
                </c:pt>
                <c:pt idx="3440">
                  <c:v>502.59</c:v>
                </c:pt>
                <c:pt idx="3441">
                  <c:v>502.90499999999997</c:v>
                </c:pt>
                <c:pt idx="3442">
                  <c:v>503.23500000000001</c:v>
                </c:pt>
                <c:pt idx="3443">
                  <c:v>503.58800000000002</c:v>
                </c:pt>
                <c:pt idx="3444">
                  <c:v>504.01299999999998</c:v>
                </c:pt>
                <c:pt idx="3445">
                  <c:v>504.41300000000001</c:v>
                </c:pt>
                <c:pt idx="3446">
                  <c:v>504.755</c:v>
                </c:pt>
                <c:pt idx="3447">
                  <c:v>505.12099999999998</c:v>
                </c:pt>
                <c:pt idx="3448">
                  <c:v>505.46600000000001</c:v>
                </c:pt>
                <c:pt idx="3449">
                  <c:v>505.54599999999999</c:v>
                </c:pt>
                <c:pt idx="3450">
                  <c:v>505.63499999999999</c:v>
                </c:pt>
                <c:pt idx="3451">
                  <c:v>505.85199999999998</c:v>
                </c:pt>
                <c:pt idx="3452">
                  <c:v>505.69900000000001</c:v>
                </c:pt>
                <c:pt idx="3453">
                  <c:v>505.73399999999998</c:v>
                </c:pt>
                <c:pt idx="3454">
                  <c:v>505.66199999999998</c:v>
                </c:pt>
                <c:pt idx="3455">
                  <c:v>505.63900000000001</c:v>
                </c:pt>
                <c:pt idx="3456">
                  <c:v>505.70400000000001</c:v>
                </c:pt>
                <c:pt idx="3457">
                  <c:v>505.56700000000001</c:v>
                </c:pt>
                <c:pt idx="3458">
                  <c:v>505.4</c:v>
                </c:pt>
                <c:pt idx="3459">
                  <c:v>505.32799999999997</c:v>
                </c:pt>
                <c:pt idx="3460">
                  <c:v>505.447</c:v>
                </c:pt>
                <c:pt idx="3461">
                  <c:v>505.45800000000003</c:v>
                </c:pt>
                <c:pt idx="3462">
                  <c:v>505.18400000000003</c:v>
                </c:pt>
                <c:pt idx="3463">
                  <c:v>504.77300000000002</c:v>
                </c:pt>
                <c:pt idx="3464">
                  <c:v>504.392</c:v>
                </c:pt>
                <c:pt idx="3465">
                  <c:v>503.94</c:v>
                </c:pt>
                <c:pt idx="3466">
                  <c:v>503.67700000000002</c:v>
                </c:pt>
                <c:pt idx="3467">
                  <c:v>503.16800000000001</c:v>
                </c:pt>
                <c:pt idx="3468">
                  <c:v>502.79300000000001</c:v>
                </c:pt>
                <c:pt idx="3469">
                  <c:v>502.36099999999999</c:v>
                </c:pt>
                <c:pt idx="3470">
                  <c:v>501.94400000000002</c:v>
                </c:pt>
                <c:pt idx="3471">
                  <c:v>501.59899999999999</c:v>
                </c:pt>
                <c:pt idx="3472">
                  <c:v>501.303</c:v>
                </c:pt>
                <c:pt idx="3473">
                  <c:v>500.95800000000003</c:v>
                </c:pt>
                <c:pt idx="3474">
                  <c:v>500.56200000000001</c:v>
                </c:pt>
                <c:pt idx="3475">
                  <c:v>500.17099999999999</c:v>
                </c:pt>
                <c:pt idx="3476">
                  <c:v>499.98200000000003</c:v>
                </c:pt>
                <c:pt idx="3477">
                  <c:v>499.48500000000001</c:v>
                </c:pt>
                <c:pt idx="3478">
                  <c:v>499.71699999999998</c:v>
                </c:pt>
                <c:pt idx="3479">
                  <c:v>499.33</c:v>
                </c:pt>
                <c:pt idx="3480">
                  <c:v>499.08600000000001</c:v>
                </c:pt>
                <c:pt idx="3481">
                  <c:v>498.75</c:v>
                </c:pt>
                <c:pt idx="3482">
                  <c:v>498.245</c:v>
                </c:pt>
                <c:pt idx="3483">
                  <c:v>497.99099999999999</c:v>
                </c:pt>
                <c:pt idx="3484">
                  <c:v>497.613</c:v>
                </c:pt>
                <c:pt idx="3485">
                  <c:v>496.89499999999998</c:v>
                </c:pt>
                <c:pt idx="3486">
                  <c:v>496.34399999999999</c:v>
                </c:pt>
                <c:pt idx="3487">
                  <c:v>495.952</c:v>
                </c:pt>
                <c:pt idx="3488">
                  <c:v>495.45</c:v>
                </c:pt>
                <c:pt idx="3489">
                  <c:v>495.17099999999999</c:v>
                </c:pt>
                <c:pt idx="3490">
                  <c:v>494.85599999999999</c:v>
                </c:pt>
                <c:pt idx="3491">
                  <c:v>494.577</c:v>
                </c:pt>
                <c:pt idx="3492">
                  <c:v>494.05099999999999</c:v>
                </c:pt>
                <c:pt idx="3493">
                  <c:v>493.791</c:v>
                </c:pt>
                <c:pt idx="3494">
                  <c:v>493.67700000000002</c:v>
                </c:pt>
                <c:pt idx="3495">
                  <c:v>493.46</c:v>
                </c:pt>
                <c:pt idx="3496">
                  <c:v>493.46199999999999</c:v>
                </c:pt>
                <c:pt idx="3497">
                  <c:v>493.45100000000002</c:v>
                </c:pt>
                <c:pt idx="3498">
                  <c:v>493.50400000000002</c:v>
                </c:pt>
                <c:pt idx="3499">
                  <c:v>493.43700000000001</c:v>
                </c:pt>
                <c:pt idx="3500">
                  <c:v>493.54899999999998</c:v>
                </c:pt>
                <c:pt idx="3501">
                  <c:v>493.66800000000001</c:v>
                </c:pt>
                <c:pt idx="3502">
                  <c:v>493.78100000000001</c:v>
                </c:pt>
                <c:pt idx="3503">
                  <c:v>493.96</c:v>
                </c:pt>
                <c:pt idx="3504">
                  <c:v>494.125</c:v>
                </c:pt>
                <c:pt idx="3505">
                  <c:v>494.59</c:v>
                </c:pt>
                <c:pt idx="3506">
                  <c:v>494.97399999999999</c:v>
                </c:pt>
                <c:pt idx="3507">
                  <c:v>495.32900000000001</c:v>
                </c:pt>
                <c:pt idx="3508">
                  <c:v>495.65100000000001</c:v>
                </c:pt>
                <c:pt idx="3509">
                  <c:v>495.92099999999999</c:v>
                </c:pt>
                <c:pt idx="3510">
                  <c:v>496.05200000000002</c:v>
                </c:pt>
                <c:pt idx="3511">
                  <c:v>496.66899999999998</c:v>
                </c:pt>
                <c:pt idx="3512">
                  <c:v>497.072</c:v>
                </c:pt>
                <c:pt idx="3513">
                  <c:v>497.51100000000002</c:v>
                </c:pt>
                <c:pt idx="3514">
                  <c:v>497.88400000000001</c:v>
                </c:pt>
                <c:pt idx="3515">
                  <c:v>498.04500000000002</c:v>
                </c:pt>
                <c:pt idx="3516">
                  <c:v>498.21699999999998</c:v>
                </c:pt>
                <c:pt idx="3517">
                  <c:v>498.46199999999999</c:v>
                </c:pt>
                <c:pt idx="3518">
                  <c:v>498.69900000000001</c:v>
                </c:pt>
                <c:pt idx="3519">
                  <c:v>498.91300000000001</c:v>
                </c:pt>
                <c:pt idx="3520">
                  <c:v>499.072</c:v>
                </c:pt>
                <c:pt idx="3521">
                  <c:v>498.93099999999998</c:v>
                </c:pt>
                <c:pt idx="3522">
                  <c:v>499.11399999999998</c:v>
                </c:pt>
                <c:pt idx="3523">
                  <c:v>499.23700000000002</c:v>
                </c:pt>
                <c:pt idx="3524">
                  <c:v>499.39699999999999</c:v>
                </c:pt>
                <c:pt idx="3525">
                  <c:v>499.56299999999999</c:v>
                </c:pt>
                <c:pt idx="3526">
                  <c:v>499.65600000000001</c:v>
                </c:pt>
                <c:pt idx="3527">
                  <c:v>499.65600000000001</c:v>
                </c:pt>
                <c:pt idx="3528">
                  <c:v>499.74599999999998</c:v>
                </c:pt>
                <c:pt idx="3529">
                  <c:v>499.23200000000003</c:v>
                </c:pt>
                <c:pt idx="3530">
                  <c:v>245.39099999999999</c:v>
                </c:pt>
                <c:pt idx="3531">
                  <c:v>194.441</c:v>
                </c:pt>
                <c:pt idx="3532">
                  <c:v>174.04</c:v>
                </c:pt>
                <c:pt idx="3533">
                  <c:v>167.87700000000001</c:v>
                </c:pt>
                <c:pt idx="3534">
                  <c:v>161.61199999999999</c:v>
                </c:pt>
                <c:pt idx="3535">
                  <c:v>162.809</c:v>
                </c:pt>
                <c:pt idx="3536">
                  <c:v>158.22499999999999</c:v>
                </c:pt>
                <c:pt idx="3537">
                  <c:v>155.833</c:v>
                </c:pt>
                <c:pt idx="3538">
                  <c:v>153.114</c:v>
                </c:pt>
                <c:pt idx="3539">
                  <c:v>150.797</c:v>
                </c:pt>
                <c:pt idx="3540">
                  <c:v>150.51</c:v>
                </c:pt>
                <c:pt idx="3541">
                  <c:v>145.084</c:v>
                </c:pt>
                <c:pt idx="3542">
                  <c:v>62.726500000000001</c:v>
                </c:pt>
                <c:pt idx="3543">
                  <c:v>41.594900000000003</c:v>
                </c:pt>
                <c:pt idx="3544">
                  <c:v>56.889499999999998</c:v>
                </c:pt>
                <c:pt idx="3545">
                  <c:v>59.203800000000001</c:v>
                </c:pt>
                <c:pt idx="3546">
                  <c:v>60.203699999999998</c:v>
                </c:pt>
                <c:pt idx="3547">
                  <c:v>60.632599999999996</c:v>
                </c:pt>
                <c:pt idx="3548">
                  <c:v>61.4542</c:v>
                </c:pt>
                <c:pt idx="3549">
                  <c:v>61.306699999999999</c:v>
                </c:pt>
                <c:pt idx="3550">
                  <c:v>61.558300000000003</c:v>
                </c:pt>
                <c:pt idx="3551">
                  <c:v>60.554600000000001</c:v>
                </c:pt>
                <c:pt idx="3552">
                  <c:v>61.186900000000001</c:v>
                </c:pt>
                <c:pt idx="3553">
                  <c:v>62.844000000000001</c:v>
                </c:pt>
                <c:pt idx="3554">
                  <c:v>64.756500000000003</c:v>
                </c:pt>
                <c:pt idx="3555">
                  <c:v>65.946399999999997</c:v>
                </c:pt>
                <c:pt idx="3556">
                  <c:v>67.333200000000005</c:v>
                </c:pt>
                <c:pt idx="3557">
                  <c:v>68.410499999999999</c:v>
                </c:pt>
                <c:pt idx="3558">
                  <c:v>69.181700000000006</c:v>
                </c:pt>
                <c:pt idx="3559">
                  <c:v>69.8262</c:v>
                </c:pt>
                <c:pt idx="3560">
                  <c:v>70.381200000000007</c:v>
                </c:pt>
                <c:pt idx="3561">
                  <c:v>70.820300000000003</c:v>
                </c:pt>
                <c:pt idx="3562">
                  <c:v>71.412000000000006</c:v>
                </c:pt>
                <c:pt idx="3563">
                  <c:v>72.265100000000004</c:v>
                </c:pt>
                <c:pt idx="3564">
                  <c:v>72.787400000000005</c:v>
                </c:pt>
                <c:pt idx="3565">
                  <c:v>73.0017</c:v>
                </c:pt>
                <c:pt idx="3566">
                  <c:v>73.513599999999997</c:v>
                </c:pt>
                <c:pt idx="3567">
                  <c:v>74.118600000000001</c:v>
                </c:pt>
                <c:pt idx="3568">
                  <c:v>74.704499999999996</c:v>
                </c:pt>
                <c:pt idx="3569">
                  <c:v>75.194699999999997</c:v>
                </c:pt>
                <c:pt idx="3570">
                  <c:v>75.766999999999996</c:v>
                </c:pt>
                <c:pt idx="3571">
                  <c:v>76.335700000000003</c:v>
                </c:pt>
                <c:pt idx="3572">
                  <c:v>76.896600000000007</c:v>
                </c:pt>
                <c:pt idx="3573">
                  <c:v>77.431799999999996</c:v>
                </c:pt>
                <c:pt idx="3574">
                  <c:v>77.712900000000005</c:v>
                </c:pt>
                <c:pt idx="3575">
                  <c:v>78.058099999999996</c:v>
                </c:pt>
                <c:pt idx="3576">
                  <c:v>78.316900000000004</c:v>
                </c:pt>
                <c:pt idx="3577">
                  <c:v>78.495599999999996</c:v>
                </c:pt>
                <c:pt idx="3578">
                  <c:v>78.723299999999995</c:v>
                </c:pt>
                <c:pt idx="3579">
                  <c:v>78.883799999999994</c:v>
                </c:pt>
                <c:pt idx="3580">
                  <c:v>78.921700000000001</c:v>
                </c:pt>
                <c:pt idx="3581">
                  <c:v>78.858199999999997</c:v>
                </c:pt>
                <c:pt idx="3582">
                  <c:v>78.782499999999999</c:v>
                </c:pt>
                <c:pt idx="3583">
                  <c:v>78.642499999999998</c:v>
                </c:pt>
                <c:pt idx="3584">
                  <c:v>78.444000000000003</c:v>
                </c:pt>
                <c:pt idx="3585">
                  <c:v>78.275499999999994</c:v>
                </c:pt>
                <c:pt idx="3586">
                  <c:v>78.040199999999999</c:v>
                </c:pt>
                <c:pt idx="3587">
                  <c:v>77.775000000000006</c:v>
                </c:pt>
                <c:pt idx="3588">
                  <c:v>77.447800000000001</c:v>
                </c:pt>
                <c:pt idx="3589">
                  <c:v>77.073499999999996</c:v>
                </c:pt>
                <c:pt idx="3590">
                  <c:v>76.706100000000006</c:v>
                </c:pt>
                <c:pt idx="3591">
                  <c:v>76.317499999999995</c:v>
                </c:pt>
                <c:pt idx="3592">
                  <c:v>75.929699999999997</c:v>
                </c:pt>
                <c:pt idx="3593">
                  <c:v>75.6892</c:v>
                </c:pt>
                <c:pt idx="3594">
                  <c:v>75.120599999999996</c:v>
                </c:pt>
                <c:pt idx="3595">
                  <c:v>74.693100000000001</c:v>
                </c:pt>
                <c:pt idx="3596">
                  <c:v>74.278000000000006</c:v>
                </c:pt>
                <c:pt idx="3597">
                  <c:v>73.994500000000002</c:v>
                </c:pt>
                <c:pt idx="3598">
                  <c:v>73.919799999999995</c:v>
                </c:pt>
                <c:pt idx="3599">
                  <c:v>73.876400000000004</c:v>
                </c:pt>
                <c:pt idx="3600">
                  <c:v>73.849699999999999</c:v>
                </c:pt>
                <c:pt idx="3601">
                  <c:v>73.883600000000001</c:v>
                </c:pt>
                <c:pt idx="3602">
                  <c:v>74.018299999999996</c:v>
                </c:pt>
                <c:pt idx="3603">
                  <c:v>74.145499999999998</c:v>
                </c:pt>
                <c:pt idx="3604">
                  <c:v>74.453199999999995</c:v>
                </c:pt>
                <c:pt idx="3605">
                  <c:v>74.779300000000006</c:v>
                </c:pt>
                <c:pt idx="3606">
                  <c:v>74.933099999999996</c:v>
                </c:pt>
                <c:pt idx="3607">
                  <c:v>75.153800000000004</c:v>
                </c:pt>
                <c:pt idx="3608">
                  <c:v>75.536100000000005</c:v>
                </c:pt>
                <c:pt idx="3609">
                  <c:v>75.865099999999998</c:v>
                </c:pt>
                <c:pt idx="3610">
                  <c:v>76.312299999999993</c:v>
                </c:pt>
                <c:pt idx="3611">
                  <c:v>76.790499999999994</c:v>
                </c:pt>
                <c:pt idx="3612">
                  <c:v>77.356899999999996</c:v>
                </c:pt>
                <c:pt idx="3613">
                  <c:v>77.8643</c:v>
                </c:pt>
                <c:pt idx="3614">
                  <c:v>78.260599999999997</c:v>
                </c:pt>
                <c:pt idx="3615">
                  <c:v>78.595399999999998</c:v>
                </c:pt>
                <c:pt idx="3616">
                  <c:v>78.915899999999993</c:v>
                </c:pt>
                <c:pt idx="3617">
                  <c:v>79.339200000000005</c:v>
                </c:pt>
                <c:pt idx="3618">
                  <c:v>79.789199999999994</c:v>
                </c:pt>
                <c:pt idx="3619">
                  <c:v>80.195400000000006</c:v>
                </c:pt>
                <c:pt idx="3620">
                  <c:v>80.546400000000006</c:v>
                </c:pt>
                <c:pt idx="3621">
                  <c:v>80.8018</c:v>
                </c:pt>
                <c:pt idx="3622">
                  <c:v>80.962000000000003</c:v>
                </c:pt>
                <c:pt idx="3623">
                  <c:v>81.020700000000005</c:v>
                </c:pt>
                <c:pt idx="3624">
                  <c:v>81.014499999999998</c:v>
                </c:pt>
                <c:pt idx="3625">
                  <c:v>81.002799999999993</c:v>
                </c:pt>
                <c:pt idx="3626">
                  <c:v>80.9559</c:v>
                </c:pt>
                <c:pt idx="3627">
                  <c:v>80.958500000000001</c:v>
                </c:pt>
                <c:pt idx="3628">
                  <c:v>81.018000000000001</c:v>
                </c:pt>
                <c:pt idx="3629">
                  <c:v>81.015600000000006</c:v>
                </c:pt>
                <c:pt idx="3630">
                  <c:v>80.958799999999997</c:v>
                </c:pt>
                <c:pt idx="3631">
                  <c:v>80.9101</c:v>
                </c:pt>
                <c:pt idx="3632">
                  <c:v>80.860900000000001</c:v>
                </c:pt>
                <c:pt idx="3633">
                  <c:v>80.753399999999999</c:v>
                </c:pt>
                <c:pt idx="3634">
                  <c:v>80.823800000000006</c:v>
                </c:pt>
                <c:pt idx="3635">
                  <c:v>81.085499999999996</c:v>
                </c:pt>
                <c:pt idx="3636">
                  <c:v>81.270300000000006</c:v>
                </c:pt>
                <c:pt idx="3637">
                  <c:v>81.480599999999995</c:v>
                </c:pt>
                <c:pt idx="3638">
                  <c:v>81.6571</c:v>
                </c:pt>
                <c:pt idx="3639">
                  <c:v>81.861400000000003</c:v>
                </c:pt>
                <c:pt idx="3640">
                  <c:v>82.061000000000007</c:v>
                </c:pt>
                <c:pt idx="3641">
                  <c:v>82.208799999999997</c:v>
                </c:pt>
                <c:pt idx="3642">
                  <c:v>82.3797</c:v>
                </c:pt>
                <c:pt idx="3643">
                  <c:v>82.564800000000005</c:v>
                </c:pt>
                <c:pt idx="3644">
                  <c:v>82.787099999999995</c:v>
                </c:pt>
                <c:pt idx="3645">
                  <c:v>82.943200000000004</c:v>
                </c:pt>
                <c:pt idx="3646">
                  <c:v>83.135300000000001</c:v>
                </c:pt>
                <c:pt idx="3647">
                  <c:v>83.394300000000001</c:v>
                </c:pt>
                <c:pt idx="3648">
                  <c:v>83.523799999999994</c:v>
                </c:pt>
                <c:pt idx="3649">
                  <c:v>83.854699999999994</c:v>
                </c:pt>
                <c:pt idx="3650">
                  <c:v>269.23200000000003</c:v>
                </c:pt>
                <c:pt idx="3651">
                  <c:v>303.327</c:v>
                </c:pt>
                <c:pt idx="3652">
                  <c:v>320.34500000000003</c:v>
                </c:pt>
                <c:pt idx="3653">
                  <c:v>334.73500000000001</c:v>
                </c:pt>
                <c:pt idx="3654">
                  <c:v>351.63299999999998</c:v>
                </c:pt>
                <c:pt idx="3655">
                  <c:v>366.233</c:v>
                </c:pt>
                <c:pt idx="3656">
                  <c:v>378.351</c:v>
                </c:pt>
                <c:pt idx="3657">
                  <c:v>388.75900000000001</c:v>
                </c:pt>
                <c:pt idx="3658">
                  <c:v>397.56200000000001</c:v>
                </c:pt>
                <c:pt idx="3659">
                  <c:v>405.31799999999998</c:v>
                </c:pt>
                <c:pt idx="3660">
                  <c:v>411.90600000000001</c:v>
                </c:pt>
                <c:pt idx="3661">
                  <c:v>421.27</c:v>
                </c:pt>
                <c:pt idx="3662">
                  <c:v>491.38400000000001</c:v>
                </c:pt>
                <c:pt idx="3663">
                  <c:v>487.40499999999997</c:v>
                </c:pt>
                <c:pt idx="3664">
                  <c:v>482.61900000000003</c:v>
                </c:pt>
                <c:pt idx="3665">
                  <c:v>483.505</c:v>
                </c:pt>
                <c:pt idx="3666">
                  <c:v>488.12400000000002</c:v>
                </c:pt>
                <c:pt idx="3667">
                  <c:v>489.334</c:v>
                </c:pt>
                <c:pt idx="3668">
                  <c:v>492.71800000000002</c:v>
                </c:pt>
                <c:pt idx="3669">
                  <c:v>501.22199999999998</c:v>
                </c:pt>
                <c:pt idx="3670">
                  <c:v>496.97699999999998</c:v>
                </c:pt>
                <c:pt idx="3671">
                  <c:v>0</c:v>
                </c:pt>
                <c:pt idx="3672">
                  <c:v>498.24400000000003</c:v>
                </c:pt>
                <c:pt idx="3673">
                  <c:v>499.33699999999999</c:v>
                </c:pt>
                <c:pt idx="3674">
                  <c:v>500.72699999999998</c:v>
                </c:pt>
                <c:pt idx="3675">
                  <c:v>501.697</c:v>
                </c:pt>
                <c:pt idx="3676">
                  <c:v>502.10599999999999</c:v>
                </c:pt>
                <c:pt idx="3677">
                  <c:v>502.42500000000001</c:v>
                </c:pt>
                <c:pt idx="3678">
                  <c:v>502.41399999999999</c:v>
                </c:pt>
                <c:pt idx="3679">
                  <c:v>501.983</c:v>
                </c:pt>
                <c:pt idx="3680">
                  <c:v>501.65699999999998</c:v>
                </c:pt>
                <c:pt idx="3681">
                  <c:v>502.14</c:v>
                </c:pt>
                <c:pt idx="3682">
                  <c:v>502.05</c:v>
                </c:pt>
                <c:pt idx="3683">
                  <c:v>501.75799999999998</c:v>
                </c:pt>
                <c:pt idx="3684">
                  <c:v>502.86</c:v>
                </c:pt>
                <c:pt idx="3685">
                  <c:v>501.63499999999999</c:v>
                </c:pt>
                <c:pt idx="3686">
                  <c:v>501.44400000000002</c:v>
                </c:pt>
                <c:pt idx="3687">
                  <c:v>501.43799999999999</c:v>
                </c:pt>
                <c:pt idx="3688">
                  <c:v>501.9</c:v>
                </c:pt>
                <c:pt idx="3689">
                  <c:v>500.774</c:v>
                </c:pt>
                <c:pt idx="3690">
                  <c:v>501.33600000000001</c:v>
                </c:pt>
                <c:pt idx="3691">
                  <c:v>501.947</c:v>
                </c:pt>
                <c:pt idx="3692">
                  <c:v>502.76100000000002</c:v>
                </c:pt>
                <c:pt idx="3693">
                  <c:v>503.32100000000003</c:v>
                </c:pt>
                <c:pt idx="3694">
                  <c:v>505.399</c:v>
                </c:pt>
                <c:pt idx="3695">
                  <c:v>505.185</c:v>
                </c:pt>
                <c:pt idx="3696">
                  <c:v>505.99200000000002</c:v>
                </c:pt>
                <c:pt idx="3697">
                  <c:v>506.767</c:v>
                </c:pt>
                <c:pt idx="3698">
                  <c:v>508.36599999999999</c:v>
                </c:pt>
                <c:pt idx="3699">
                  <c:v>508.68700000000001</c:v>
                </c:pt>
                <c:pt idx="3700">
                  <c:v>509.32600000000002</c:v>
                </c:pt>
                <c:pt idx="3701">
                  <c:v>509.22899999999998</c:v>
                </c:pt>
                <c:pt idx="3702">
                  <c:v>509.43200000000002</c:v>
                </c:pt>
                <c:pt idx="3703">
                  <c:v>509.392</c:v>
                </c:pt>
                <c:pt idx="3704">
                  <c:v>509.36700000000002</c:v>
                </c:pt>
                <c:pt idx="3705">
                  <c:v>509.12599999999998</c:v>
                </c:pt>
                <c:pt idx="3706">
                  <c:v>509.02699999999999</c:v>
                </c:pt>
                <c:pt idx="3707">
                  <c:v>508.69900000000001</c:v>
                </c:pt>
                <c:pt idx="3708">
                  <c:v>508.44600000000003</c:v>
                </c:pt>
                <c:pt idx="3709">
                  <c:v>508.06</c:v>
                </c:pt>
                <c:pt idx="3710">
                  <c:v>507.79899999999998</c:v>
                </c:pt>
                <c:pt idx="3711">
                  <c:v>507.315</c:v>
                </c:pt>
                <c:pt idx="3712">
                  <c:v>506.89800000000002</c:v>
                </c:pt>
                <c:pt idx="3713">
                  <c:v>506.90199999999999</c:v>
                </c:pt>
                <c:pt idx="3714">
                  <c:v>506.44099999999997</c:v>
                </c:pt>
                <c:pt idx="3715">
                  <c:v>506.03100000000001</c:v>
                </c:pt>
                <c:pt idx="3716">
                  <c:v>505.83199999999999</c:v>
                </c:pt>
                <c:pt idx="3717">
                  <c:v>506.14800000000002</c:v>
                </c:pt>
                <c:pt idx="3718">
                  <c:v>506.017</c:v>
                </c:pt>
                <c:pt idx="3719">
                  <c:v>506.339</c:v>
                </c:pt>
                <c:pt idx="3720">
                  <c:v>505.88499999999999</c:v>
                </c:pt>
                <c:pt idx="3721">
                  <c:v>506.35899999999998</c:v>
                </c:pt>
                <c:pt idx="3722">
                  <c:v>506.06</c:v>
                </c:pt>
                <c:pt idx="3723">
                  <c:v>505.51400000000001</c:v>
                </c:pt>
                <c:pt idx="3724">
                  <c:v>505.21800000000002</c:v>
                </c:pt>
                <c:pt idx="3725">
                  <c:v>504.82299999999998</c:v>
                </c:pt>
                <c:pt idx="3726">
                  <c:v>504.33600000000001</c:v>
                </c:pt>
                <c:pt idx="3727">
                  <c:v>503.85300000000001</c:v>
                </c:pt>
                <c:pt idx="3728">
                  <c:v>503.25900000000001</c:v>
                </c:pt>
                <c:pt idx="3729">
                  <c:v>502.78</c:v>
                </c:pt>
                <c:pt idx="3730">
                  <c:v>502.36200000000002</c:v>
                </c:pt>
                <c:pt idx="3731">
                  <c:v>501.86799999999999</c:v>
                </c:pt>
                <c:pt idx="3732">
                  <c:v>501.76100000000002</c:v>
                </c:pt>
                <c:pt idx="3733">
                  <c:v>501.351</c:v>
                </c:pt>
                <c:pt idx="3734">
                  <c:v>501.07799999999997</c:v>
                </c:pt>
                <c:pt idx="3735">
                  <c:v>500.72300000000001</c:v>
                </c:pt>
                <c:pt idx="3736">
                  <c:v>500.39699999999999</c:v>
                </c:pt>
                <c:pt idx="3737">
                  <c:v>500.40499999999997</c:v>
                </c:pt>
                <c:pt idx="3738">
                  <c:v>500.226</c:v>
                </c:pt>
                <c:pt idx="3739">
                  <c:v>499.935</c:v>
                </c:pt>
                <c:pt idx="3740">
                  <c:v>499.67700000000002</c:v>
                </c:pt>
                <c:pt idx="3741">
                  <c:v>499.404</c:v>
                </c:pt>
                <c:pt idx="3742">
                  <c:v>499.387</c:v>
                </c:pt>
                <c:pt idx="3743">
                  <c:v>499.00900000000001</c:v>
                </c:pt>
                <c:pt idx="3744">
                  <c:v>498.673</c:v>
                </c:pt>
                <c:pt idx="3745">
                  <c:v>497.173</c:v>
                </c:pt>
                <c:pt idx="3746">
                  <c:v>494.64100000000002</c:v>
                </c:pt>
                <c:pt idx="3747">
                  <c:v>493.43700000000001</c:v>
                </c:pt>
                <c:pt idx="3748">
                  <c:v>492.625</c:v>
                </c:pt>
                <c:pt idx="3749">
                  <c:v>493.28800000000001</c:v>
                </c:pt>
                <c:pt idx="3750">
                  <c:v>492.81200000000001</c:v>
                </c:pt>
                <c:pt idx="3751">
                  <c:v>492.60199999999998</c:v>
                </c:pt>
                <c:pt idx="3752">
                  <c:v>493.27300000000002</c:v>
                </c:pt>
                <c:pt idx="3753">
                  <c:v>492.18299999999999</c:v>
                </c:pt>
                <c:pt idx="3754">
                  <c:v>491.66800000000001</c:v>
                </c:pt>
                <c:pt idx="3755">
                  <c:v>491.101</c:v>
                </c:pt>
                <c:pt idx="3756">
                  <c:v>490.471</c:v>
                </c:pt>
                <c:pt idx="3757">
                  <c:v>489.87200000000001</c:v>
                </c:pt>
                <c:pt idx="3758">
                  <c:v>489.745</c:v>
                </c:pt>
                <c:pt idx="3759">
                  <c:v>489.24700000000001</c:v>
                </c:pt>
                <c:pt idx="3760">
                  <c:v>488.94</c:v>
                </c:pt>
                <c:pt idx="3761">
                  <c:v>488.73599999999999</c:v>
                </c:pt>
                <c:pt idx="3762">
                  <c:v>488.86700000000002</c:v>
                </c:pt>
                <c:pt idx="3763">
                  <c:v>489.49400000000003</c:v>
                </c:pt>
                <c:pt idx="3764">
                  <c:v>489.74400000000003</c:v>
                </c:pt>
                <c:pt idx="3765">
                  <c:v>489.94299999999998</c:v>
                </c:pt>
                <c:pt idx="3766">
                  <c:v>490.16800000000001</c:v>
                </c:pt>
                <c:pt idx="3767">
                  <c:v>490.38400000000001</c:v>
                </c:pt>
                <c:pt idx="3768">
                  <c:v>490.96100000000001</c:v>
                </c:pt>
                <c:pt idx="3769">
                  <c:v>491.48599999999999</c:v>
                </c:pt>
                <c:pt idx="3770">
                  <c:v>491.91</c:v>
                </c:pt>
                <c:pt idx="3771">
                  <c:v>492.41800000000001</c:v>
                </c:pt>
                <c:pt idx="3772">
                  <c:v>493.26299999999998</c:v>
                </c:pt>
                <c:pt idx="3773">
                  <c:v>493.89100000000002</c:v>
                </c:pt>
                <c:pt idx="3774">
                  <c:v>494.28399999999999</c:v>
                </c:pt>
                <c:pt idx="3775">
                  <c:v>503.44</c:v>
                </c:pt>
                <c:pt idx="3776">
                  <c:v>488.15899999999999</c:v>
                </c:pt>
                <c:pt idx="3777">
                  <c:v>496.435</c:v>
                </c:pt>
                <c:pt idx="3778">
                  <c:v>493.678</c:v>
                </c:pt>
                <c:pt idx="3779">
                  <c:v>493.43099999999998</c:v>
                </c:pt>
                <c:pt idx="3780">
                  <c:v>496.68400000000003</c:v>
                </c:pt>
                <c:pt idx="3781">
                  <c:v>504.11399999999998</c:v>
                </c:pt>
                <c:pt idx="3782">
                  <c:v>502.89499999999998</c:v>
                </c:pt>
                <c:pt idx="3783">
                  <c:v>501.65800000000002</c:v>
                </c:pt>
                <c:pt idx="3784">
                  <c:v>500.459</c:v>
                </c:pt>
                <c:pt idx="3785">
                  <c:v>502.226</c:v>
                </c:pt>
                <c:pt idx="3786">
                  <c:v>505.77600000000001</c:v>
                </c:pt>
                <c:pt idx="3787">
                  <c:v>531.38300000000004</c:v>
                </c:pt>
                <c:pt idx="3788">
                  <c:v>512.37800000000004</c:v>
                </c:pt>
                <c:pt idx="3789">
                  <c:v>510.36500000000001</c:v>
                </c:pt>
                <c:pt idx="3790">
                  <c:v>505.69400000000002</c:v>
                </c:pt>
                <c:pt idx="3791">
                  <c:v>511.81599999999997</c:v>
                </c:pt>
                <c:pt idx="3792">
                  <c:v>514.95000000000005</c:v>
                </c:pt>
                <c:pt idx="3793">
                  <c:v>518.59299999999996</c:v>
                </c:pt>
                <c:pt idx="3794">
                  <c:v>518.20600000000002</c:v>
                </c:pt>
                <c:pt idx="3795">
                  <c:v>518.495</c:v>
                </c:pt>
                <c:pt idx="3796">
                  <c:v>519.28200000000004</c:v>
                </c:pt>
                <c:pt idx="3797">
                  <c:v>520.649</c:v>
                </c:pt>
                <c:pt idx="3798">
                  <c:v>521.55600000000004</c:v>
                </c:pt>
                <c:pt idx="3799">
                  <c:v>519.71799999999996</c:v>
                </c:pt>
                <c:pt idx="3800">
                  <c:v>521.11</c:v>
                </c:pt>
                <c:pt idx="3801">
                  <c:v>520.74699999999996</c:v>
                </c:pt>
                <c:pt idx="3802">
                  <c:v>518.85400000000004</c:v>
                </c:pt>
                <c:pt idx="3803">
                  <c:v>519.50400000000002</c:v>
                </c:pt>
                <c:pt idx="3804">
                  <c:v>520.39400000000001</c:v>
                </c:pt>
                <c:pt idx="3805">
                  <c:v>520.875</c:v>
                </c:pt>
                <c:pt idx="3806">
                  <c:v>520.68700000000001</c:v>
                </c:pt>
                <c:pt idx="3807">
                  <c:v>522.63499999999999</c:v>
                </c:pt>
                <c:pt idx="3808">
                  <c:v>522.822</c:v>
                </c:pt>
                <c:pt idx="3809">
                  <c:v>523.15300000000002</c:v>
                </c:pt>
                <c:pt idx="3810">
                  <c:v>523.52300000000002</c:v>
                </c:pt>
                <c:pt idx="3811">
                  <c:v>523.83100000000002</c:v>
                </c:pt>
                <c:pt idx="3812">
                  <c:v>525.14499999999998</c:v>
                </c:pt>
                <c:pt idx="3813">
                  <c:v>526.29100000000005</c:v>
                </c:pt>
                <c:pt idx="3814">
                  <c:v>526.80999999999995</c:v>
                </c:pt>
                <c:pt idx="3815">
                  <c:v>528.11699999999996</c:v>
                </c:pt>
                <c:pt idx="3816">
                  <c:v>528.79200000000003</c:v>
                </c:pt>
                <c:pt idx="3817">
                  <c:v>529.17100000000005</c:v>
                </c:pt>
                <c:pt idx="3818">
                  <c:v>529.529</c:v>
                </c:pt>
                <c:pt idx="3819">
                  <c:v>529.58500000000004</c:v>
                </c:pt>
                <c:pt idx="3820">
                  <c:v>529.22900000000004</c:v>
                </c:pt>
                <c:pt idx="3821">
                  <c:v>529.476</c:v>
                </c:pt>
                <c:pt idx="3822">
                  <c:v>529.50800000000004</c:v>
                </c:pt>
                <c:pt idx="3823">
                  <c:v>529.60599999999999</c:v>
                </c:pt>
                <c:pt idx="3824">
                  <c:v>529.58799999999997</c:v>
                </c:pt>
                <c:pt idx="3825">
                  <c:v>529.56799999999998</c:v>
                </c:pt>
                <c:pt idx="3826">
                  <c:v>529.56500000000005</c:v>
                </c:pt>
                <c:pt idx="3827">
                  <c:v>529.63300000000004</c:v>
                </c:pt>
                <c:pt idx="3828">
                  <c:v>529.54700000000003</c:v>
                </c:pt>
                <c:pt idx="3829">
                  <c:v>529.48599999999999</c:v>
                </c:pt>
                <c:pt idx="3830">
                  <c:v>529.39099999999996</c:v>
                </c:pt>
                <c:pt idx="3831">
                  <c:v>889.10599999999999</c:v>
                </c:pt>
                <c:pt idx="3832">
                  <c:v>1072.2</c:v>
                </c:pt>
                <c:pt idx="3833">
                  <c:v>1097.3800000000001</c:v>
                </c:pt>
                <c:pt idx="3834">
                  <c:v>1132.68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1143.75</c:v>
                </c:pt>
                <c:pt idx="3871">
                  <c:v>1141.1300000000001</c:v>
                </c:pt>
                <c:pt idx="3872">
                  <c:v>1121.3699999999999</c:v>
                </c:pt>
                <c:pt idx="3873">
                  <c:v>1101.75</c:v>
                </c:pt>
                <c:pt idx="3874">
                  <c:v>1083.5899999999999</c:v>
                </c:pt>
                <c:pt idx="3875">
                  <c:v>1065.8900000000001</c:v>
                </c:pt>
                <c:pt idx="3876">
                  <c:v>1048.47</c:v>
                </c:pt>
                <c:pt idx="3877">
                  <c:v>1032.44</c:v>
                </c:pt>
                <c:pt idx="3878">
                  <c:v>665.51599999999996</c:v>
                </c:pt>
                <c:pt idx="3879">
                  <c:v>574.16800000000001</c:v>
                </c:pt>
                <c:pt idx="3880">
                  <c:v>586.12099999999998</c:v>
                </c:pt>
                <c:pt idx="3881">
                  <c:v>593.71299999999997</c:v>
                </c:pt>
                <c:pt idx="3882">
                  <c:v>601.26800000000003</c:v>
                </c:pt>
                <c:pt idx="3883">
                  <c:v>605.61599999999999</c:v>
                </c:pt>
                <c:pt idx="3884">
                  <c:v>604.49</c:v>
                </c:pt>
                <c:pt idx="3885">
                  <c:v>601.40200000000004</c:v>
                </c:pt>
                <c:pt idx="3886">
                  <c:v>599.71299999999997</c:v>
                </c:pt>
                <c:pt idx="3887">
                  <c:v>597.44200000000001</c:v>
                </c:pt>
                <c:pt idx="3888">
                  <c:v>592.38400000000001</c:v>
                </c:pt>
                <c:pt idx="3889">
                  <c:v>589.50599999999997</c:v>
                </c:pt>
                <c:pt idx="3890">
                  <c:v>508.166</c:v>
                </c:pt>
                <c:pt idx="3891">
                  <c:v>411.637</c:v>
                </c:pt>
                <c:pt idx="3892">
                  <c:v>436.31799999999998</c:v>
                </c:pt>
                <c:pt idx="3893">
                  <c:v>454.637</c:v>
                </c:pt>
                <c:pt idx="3894">
                  <c:v>468.87299999999999</c:v>
                </c:pt>
                <c:pt idx="3895">
                  <c:v>480.96800000000002</c:v>
                </c:pt>
                <c:pt idx="3896">
                  <c:v>485.72300000000001</c:v>
                </c:pt>
                <c:pt idx="3897">
                  <c:v>489.5</c:v>
                </c:pt>
                <c:pt idx="3898">
                  <c:v>493.39499999999998</c:v>
                </c:pt>
                <c:pt idx="3899">
                  <c:v>497.12</c:v>
                </c:pt>
                <c:pt idx="3900">
                  <c:v>500.01299999999998</c:v>
                </c:pt>
                <c:pt idx="3901">
                  <c:v>502.02699999999999</c:v>
                </c:pt>
                <c:pt idx="3902">
                  <c:v>505.03899999999999</c:v>
                </c:pt>
                <c:pt idx="3903">
                  <c:v>513.13800000000003</c:v>
                </c:pt>
                <c:pt idx="3904">
                  <c:v>516.69799999999998</c:v>
                </c:pt>
                <c:pt idx="3905">
                  <c:v>521.84199999999998</c:v>
                </c:pt>
                <c:pt idx="3906">
                  <c:v>524.72</c:v>
                </c:pt>
                <c:pt idx="3907">
                  <c:v>527.84699999999998</c:v>
                </c:pt>
                <c:pt idx="3908">
                  <c:v>532.27300000000002</c:v>
                </c:pt>
                <c:pt idx="3909">
                  <c:v>537.745</c:v>
                </c:pt>
                <c:pt idx="3910">
                  <c:v>629.67499999999995</c:v>
                </c:pt>
                <c:pt idx="3911">
                  <c:v>583.92700000000002</c:v>
                </c:pt>
                <c:pt idx="3912">
                  <c:v>558.95799999999997</c:v>
                </c:pt>
                <c:pt idx="3913">
                  <c:v>543.85199999999998</c:v>
                </c:pt>
                <c:pt idx="3914">
                  <c:v>534.29499999999996</c:v>
                </c:pt>
                <c:pt idx="3915">
                  <c:v>516.24300000000005</c:v>
                </c:pt>
                <c:pt idx="3916">
                  <c:v>503.69499999999999</c:v>
                </c:pt>
                <c:pt idx="3917">
                  <c:v>489.28500000000003</c:v>
                </c:pt>
                <c:pt idx="3918">
                  <c:v>475.76600000000002</c:v>
                </c:pt>
                <c:pt idx="3919">
                  <c:v>464.72699999999998</c:v>
                </c:pt>
                <c:pt idx="3920">
                  <c:v>460.34300000000002</c:v>
                </c:pt>
                <c:pt idx="3921">
                  <c:v>469.14400000000001</c:v>
                </c:pt>
                <c:pt idx="3922">
                  <c:v>686.54899999999998</c:v>
                </c:pt>
                <c:pt idx="3923">
                  <c:v>738.58900000000006</c:v>
                </c:pt>
                <c:pt idx="3924">
                  <c:v>789.83799999999997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836.48199999999997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798.32399999999996</c:v>
                </c:pt>
                <c:pt idx="3973">
                  <c:v>760.58100000000002</c:v>
                </c:pt>
                <c:pt idx="3974">
                  <c:v>731.529</c:v>
                </c:pt>
                <c:pt idx="3975">
                  <c:v>707.5</c:v>
                </c:pt>
                <c:pt idx="3976">
                  <c:v>686.90499999999997</c:v>
                </c:pt>
                <c:pt idx="3977">
                  <c:v>671.66200000000003</c:v>
                </c:pt>
                <c:pt idx="3978">
                  <c:v>652.91099999999994</c:v>
                </c:pt>
                <c:pt idx="3979">
                  <c:v>632.34100000000001</c:v>
                </c:pt>
                <c:pt idx="3980">
                  <c:v>486.517</c:v>
                </c:pt>
                <c:pt idx="3981">
                  <c:v>496.29</c:v>
                </c:pt>
                <c:pt idx="3982">
                  <c:v>496.25200000000001</c:v>
                </c:pt>
                <c:pt idx="3983">
                  <c:v>498.74599999999998</c:v>
                </c:pt>
                <c:pt idx="3984">
                  <c:v>493.63400000000001</c:v>
                </c:pt>
                <c:pt idx="3985">
                  <c:v>494.76</c:v>
                </c:pt>
                <c:pt idx="3986">
                  <c:v>496.47500000000002</c:v>
                </c:pt>
                <c:pt idx="3987">
                  <c:v>497.411</c:v>
                </c:pt>
                <c:pt idx="3988">
                  <c:v>498.298</c:v>
                </c:pt>
                <c:pt idx="3989">
                  <c:v>498.05</c:v>
                </c:pt>
                <c:pt idx="3990">
                  <c:v>498.03</c:v>
                </c:pt>
                <c:pt idx="3991">
                  <c:v>498.17200000000003</c:v>
                </c:pt>
                <c:pt idx="3992">
                  <c:v>497.32499999999999</c:v>
                </c:pt>
                <c:pt idx="3993">
                  <c:v>496.43299999999999</c:v>
                </c:pt>
                <c:pt idx="3994">
                  <c:v>496.053</c:v>
                </c:pt>
                <c:pt idx="3995">
                  <c:v>495.68200000000002</c:v>
                </c:pt>
                <c:pt idx="3996">
                  <c:v>458.86799999999999</c:v>
                </c:pt>
                <c:pt idx="3997">
                  <c:v>460.99099999999999</c:v>
                </c:pt>
                <c:pt idx="3998">
                  <c:v>451.99</c:v>
                </c:pt>
                <c:pt idx="3999">
                  <c:v>453.15800000000002</c:v>
                </c:pt>
                <c:pt idx="4000">
                  <c:v>452.46300000000002</c:v>
                </c:pt>
                <c:pt idx="4001">
                  <c:v>452.33</c:v>
                </c:pt>
                <c:pt idx="4002">
                  <c:v>452.95100000000002</c:v>
                </c:pt>
                <c:pt idx="4003">
                  <c:v>449.73500000000001</c:v>
                </c:pt>
                <c:pt idx="4004">
                  <c:v>451.65199999999999</c:v>
                </c:pt>
                <c:pt idx="4005">
                  <c:v>451.31099999999998</c:v>
                </c:pt>
                <c:pt idx="4006">
                  <c:v>451.94200000000001</c:v>
                </c:pt>
                <c:pt idx="4007">
                  <c:v>453.97300000000001</c:v>
                </c:pt>
                <c:pt idx="4008">
                  <c:v>406.06700000000001</c:v>
                </c:pt>
                <c:pt idx="4009">
                  <c:v>453.93299999999999</c:v>
                </c:pt>
                <c:pt idx="4010">
                  <c:v>445.69</c:v>
                </c:pt>
                <c:pt idx="4011">
                  <c:v>450.40899999999999</c:v>
                </c:pt>
                <c:pt idx="4012">
                  <c:v>454.39400000000001</c:v>
                </c:pt>
                <c:pt idx="4013">
                  <c:v>455.96699999999998</c:v>
                </c:pt>
                <c:pt idx="4014">
                  <c:v>454.14100000000002</c:v>
                </c:pt>
                <c:pt idx="4015">
                  <c:v>454.97800000000001</c:v>
                </c:pt>
                <c:pt idx="4016">
                  <c:v>463.80399999999997</c:v>
                </c:pt>
                <c:pt idx="4017">
                  <c:v>469.97800000000001</c:v>
                </c:pt>
                <c:pt idx="4018">
                  <c:v>473.68099999999998</c:v>
                </c:pt>
                <c:pt idx="4019">
                  <c:v>476.8</c:v>
                </c:pt>
                <c:pt idx="4020">
                  <c:v>623.947</c:v>
                </c:pt>
                <c:pt idx="4021">
                  <c:v>590.96500000000003</c:v>
                </c:pt>
                <c:pt idx="4022">
                  <c:v>591.75400000000002</c:v>
                </c:pt>
                <c:pt idx="4023">
                  <c:v>574.01599999999996</c:v>
                </c:pt>
                <c:pt idx="4024">
                  <c:v>564.61699999999996</c:v>
                </c:pt>
                <c:pt idx="4025">
                  <c:v>558.61</c:v>
                </c:pt>
                <c:pt idx="4026">
                  <c:v>558.76700000000005</c:v>
                </c:pt>
                <c:pt idx="4027">
                  <c:v>562.03099999999995</c:v>
                </c:pt>
                <c:pt idx="4028">
                  <c:v>561.28599999999994</c:v>
                </c:pt>
                <c:pt idx="4029">
                  <c:v>561.42499999999995</c:v>
                </c:pt>
                <c:pt idx="4030">
                  <c:v>564.00800000000004</c:v>
                </c:pt>
                <c:pt idx="4031">
                  <c:v>567.40099999999995</c:v>
                </c:pt>
                <c:pt idx="4032">
                  <c:v>516.82600000000002</c:v>
                </c:pt>
                <c:pt idx="4033">
                  <c:v>528.28</c:v>
                </c:pt>
                <c:pt idx="4034">
                  <c:v>520.14099999999996</c:v>
                </c:pt>
                <c:pt idx="4035">
                  <c:v>516.43100000000004</c:v>
                </c:pt>
                <c:pt idx="4036">
                  <c:v>511.78800000000001</c:v>
                </c:pt>
                <c:pt idx="4037">
                  <c:v>508.98700000000002</c:v>
                </c:pt>
                <c:pt idx="4038">
                  <c:v>506.28699999999998</c:v>
                </c:pt>
                <c:pt idx="4039">
                  <c:v>503.07499999999999</c:v>
                </c:pt>
                <c:pt idx="4040">
                  <c:v>497.79399999999998</c:v>
                </c:pt>
                <c:pt idx="4041">
                  <c:v>494.36799999999999</c:v>
                </c:pt>
                <c:pt idx="4042">
                  <c:v>488.798</c:v>
                </c:pt>
                <c:pt idx="4043">
                  <c:v>482.05700000000002</c:v>
                </c:pt>
                <c:pt idx="4044">
                  <c:v>412.19099999999997</c:v>
                </c:pt>
                <c:pt idx="4045">
                  <c:v>399.97500000000002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A-46AC-90E6-FCAF26FA4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99464"/>
        <c:axId val="388636616"/>
      </c:scatterChart>
      <c:valAx>
        <c:axId val="388299464"/>
        <c:scaling>
          <c:orientation val="minMax"/>
          <c:max val="1280"/>
          <c:min val="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36616"/>
        <c:crosses val="autoZero"/>
        <c:crossBetween val="midCat"/>
        <c:majorUnit val="320"/>
      </c:valAx>
      <c:valAx>
        <c:axId val="388636616"/>
        <c:scaling>
          <c:orientation val="maxMin"/>
          <c:max val="1024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99464"/>
        <c:crosses val="autoZero"/>
        <c:crossBetween val="midCat"/>
        <c:majorUnit val="256"/>
      </c:valAx>
      <c:spPr>
        <a:solidFill>
          <a:schemeClr val="bg1">
            <a:lumMod val="9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75000"/>
          <a:lumOff val="2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Smoothed Gaze Displacement vs. Dispersion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filter!$O$4:$O$4049</c:f>
              <c:numCache>
                <c:formatCode>0.00</c:formatCode>
                <c:ptCount val="40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4.0859399999999999</c:v>
                </c:pt>
                <c:pt idx="5">
                  <c:v>4.0859399999999999</c:v>
                </c:pt>
                <c:pt idx="6">
                  <c:v>4.7264400000000002</c:v>
                </c:pt>
                <c:pt idx="7">
                  <c:v>4.9634400000000003</c:v>
                </c:pt>
                <c:pt idx="8">
                  <c:v>6.0677500000000002</c:v>
                </c:pt>
                <c:pt idx="9">
                  <c:v>6.7644700000000002</c:v>
                </c:pt>
                <c:pt idx="10">
                  <c:v>7.6282699999999997</c:v>
                </c:pt>
                <c:pt idx="11">
                  <c:v>9.1806300000000007</c:v>
                </c:pt>
                <c:pt idx="12">
                  <c:v>10.854799999999999</c:v>
                </c:pt>
                <c:pt idx="13">
                  <c:v>12.513199999999999</c:v>
                </c:pt>
                <c:pt idx="14">
                  <c:v>12.513199999999999</c:v>
                </c:pt>
                <c:pt idx="15">
                  <c:v>12.513199999999999</c:v>
                </c:pt>
                <c:pt idx="16">
                  <c:v>13.1393</c:v>
                </c:pt>
                <c:pt idx="17">
                  <c:v>15.0572</c:v>
                </c:pt>
                <c:pt idx="18">
                  <c:v>15.0572</c:v>
                </c:pt>
                <c:pt idx="19">
                  <c:v>16.216000000000001</c:v>
                </c:pt>
                <c:pt idx="20">
                  <c:v>228.49199999999999</c:v>
                </c:pt>
                <c:pt idx="21">
                  <c:v>0</c:v>
                </c:pt>
                <c:pt idx="22">
                  <c:v>0</c:v>
                </c:pt>
                <c:pt idx="23">
                  <c:v>25.8246</c:v>
                </c:pt>
                <c:pt idx="24">
                  <c:v>25.225300000000001</c:v>
                </c:pt>
                <c:pt idx="25">
                  <c:v>22.502199999999998</c:v>
                </c:pt>
                <c:pt idx="26">
                  <c:v>25.479299999999999</c:v>
                </c:pt>
                <c:pt idx="27">
                  <c:v>0</c:v>
                </c:pt>
                <c:pt idx="28">
                  <c:v>0</c:v>
                </c:pt>
                <c:pt idx="29">
                  <c:v>7.7194799999999999</c:v>
                </c:pt>
                <c:pt idx="30">
                  <c:v>8.6696799999999996</c:v>
                </c:pt>
                <c:pt idx="31">
                  <c:v>9.4005700000000001</c:v>
                </c:pt>
                <c:pt idx="32">
                  <c:v>9.4005700000000001</c:v>
                </c:pt>
                <c:pt idx="33">
                  <c:v>10.1853</c:v>
                </c:pt>
                <c:pt idx="34">
                  <c:v>11.132199999999999</c:v>
                </c:pt>
                <c:pt idx="35">
                  <c:v>11.132199999999999</c:v>
                </c:pt>
                <c:pt idx="36">
                  <c:v>11.132199999999999</c:v>
                </c:pt>
                <c:pt idx="37">
                  <c:v>11.1473</c:v>
                </c:pt>
                <c:pt idx="38">
                  <c:v>11.611000000000001</c:v>
                </c:pt>
                <c:pt idx="39">
                  <c:v>12.4993</c:v>
                </c:pt>
                <c:pt idx="40">
                  <c:v>15.0946</c:v>
                </c:pt>
                <c:pt idx="41">
                  <c:v>16.004999999999999</c:v>
                </c:pt>
                <c:pt idx="42">
                  <c:v>17.328299999999999</c:v>
                </c:pt>
                <c:pt idx="43">
                  <c:v>17.759899999999998</c:v>
                </c:pt>
                <c:pt idx="44">
                  <c:v>17.759899999999998</c:v>
                </c:pt>
                <c:pt idx="45">
                  <c:v>17.759899999999998</c:v>
                </c:pt>
                <c:pt idx="46">
                  <c:v>18.521000000000001</c:v>
                </c:pt>
                <c:pt idx="47">
                  <c:v>19.462499999999999</c:v>
                </c:pt>
                <c:pt idx="48">
                  <c:v>19.462499999999999</c:v>
                </c:pt>
                <c:pt idx="49">
                  <c:v>19.462499999999999</c:v>
                </c:pt>
                <c:pt idx="50">
                  <c:v>19.8782</c:v>
                </c:pt>
                <c:pt idx="51">
                  <c:v>20.338000000000001</c:v>
                </c:pt>
                <c:pt idx="52">
                  <c:v>21.1069</c:v>
                </c:pt>
                <c:pt idx="53">
                  <c:v>21.273199999999999</c:v>
                </c:pt>
                <c:pt idx="54">
                  <c:v>21.273199999999999</c:v>
                </c:pt>
                <c:pt idx="55">
                  <c:v>21.639399999999998</c:v>
                </c:pt>
                <c:pt idx="56">
                  <c:v>22.545300000000001</c:v>
                </c:pt>
                <c:pt idx="57">
                  <c:v>23.242899999999999</c:v>
                </c:pt>
                <c:pt idx="58">
                  <c:v>24.180499999999999</c:v>
                </c:pt>
                <c:pt idx="59">
                  <c:v>25.295000000000002</c:v>
                </c:pt>
                <c:pt idx="60">
                  <c:v>0</c:v>
                </c:pt>
                <c:pt idx="61">
                  <c:v>0</c:v>
                </c:pt>
                <c:pt idx="62">
                  <c:v>7.6149899999999997</c:v>
                </c:pt>
                <c:pt idx="63">
                  <c:v>28.866700000000002</c:v>
                </c:pt>
                <c:pt idx="64">
                  <c:v>0</c:v>
                </c:pt>
                <c:pt idx="65">
                  <c:v>0</c:v>
                </c:pt>
                <c:pt idx="66">
                  <c:v>7.3627900000000004</c:v>
                </c:pt>
                <c:pt idx="67">
                  <c:v>7.4281600000000001</c:v>
                </c:pt>
                <c:pt idx="68">
                  <c:v>7.4281600000000001</c:v>
                </c:pt>
                <c:pt idx="69">
                  <c:v>7.5528000000000004</c:v>
                </c:pt>
                <c:pt idx="70">
                  <c:v>9.4700299999999995</c:v>
                </c:pt>
                <c:pt idx="71">
                  <c:v>10.047499999999999</c:v>
                </c:pt>
                <c:pt idx="72">
                  <c:v>10.2798</c:v>
                </c:pt>
                <c:pt idx="73">
                  <c:v>10.2798</c:v>
                </c:pt>
                <c:pt idx="74">
                  <c:v>10.2798</c:v>
                </c:pt>
                <c:pt idx="75">
                  <c:v>10.2798</c:v>
                </c:pt>
                <c:pt idx="76">
                  <c:v>10.2798</c:v>
                </c:pt>
                <c:pt idx="77">
                  <c:v>10.2798</c:v>
                </c:pt>
                <c:pt idx="78">
                  <c:v>10.2798</c:v>
                </c:pt>
                <c:pt idx="79">
                  <c:v>10.2798</c:v>
                </c:pt>
                <c:pt idx="80">
                  <c:v>10.2798</c:v>
                </c:pt>
                <c:pt idx="81">
                  <c:v>10.2798</c:v>
                </c:pt>
                <c:pt idx="82">
                  <c:v>10.2798</c:v>
                </c:pt>
                <c:pt idx="83">
                  <c:v>10.2798</c:v>
                </c:pt>
                <c:pt idx="84">
                  <c:v>10.2798</c:v>
                </c:pt>
                <c:pt idx="85">
                  <c:v>10.2798</c:v>
                </c:pt>
                <c:pt idx="86">
                  <c:v>11.05</c:v>
                </c:pt>
                <c:pt idx="87">
                  <c:v>11.7675</c:v>
                </c:pt>
                <c:pt idx="88">
                  <c:v>12.0778</c:v>
                </c:pt>
                <c:pt idx="89">
                  <c:v>12.3</c:v>
                </c:pt>
                <c:pt idx="90">
                  <c:v>14.9308</c:v>
                </c:pt>
                <c:pt idx="91">
                  <c:v>14.9625</c:v>
                </c:pt>
                <c:pt idx="92">
                  <c:v>15.875999999999999</c:v>
                </c:pt>
                <c:pt idx="93">
                  <c:v>15.875999999999999</c:v>
                </c:pt>
                <c:pt idx="94">
                  <c:v>15.875999999999999</c:v>
                </c:pt>
                <c:pt idx="95">
                  <c:v>15.875999999999999</c:v>
                </c:pt>
                <c:pt idx="96">
                  <c:v>15.875999999999999</c:v>
                </c:pt>
                <c:pt idx="97">
                  <c:v>15.875999999999999</c:v>
                </c:pt>
                <c:pt idx="98">
                  <c:v>15.875999999999999</c:v>
                </c:pt>
                <c:pt idx="99">
                  <c:v>15.875999999999999</c:v>
                </c:pt>
                <c:pt idx="100">
                  <c:v>15.875999999999999</c:v>
                </c:pt>
                <c:pt idx="101">
                  <c:v>15.875999999999999</c:v>
                </c:pt>
                <c:pt idx="102">
                  <c:v>15.875999999999999</c:v>
                </c:pt>
                <c:pt idx="103">
                  <c:v>15.875999999999999</c:v>
                </c:pt>
                <c:pt idx="104">
                  <c:v>15.875999999999999</c:v>
                </c:pt>
                <c:pt idx="105">
                  <c:v>15.875999999999999</c:v>
                </c:pt>
                <c:pt idx="106">
                  <c:v>15.875999999999999</c:v>
                </c:pt>
                <c:pt idx="107">
                  <c:v>15.875999999999999</c:v>
                </c:pt>
                <c:pt idx="108">
                  <c:v>16.103899999999999</c:v>
                </c:pt>
                <c:pt idx="109">
                  <c:v>16.410900000000002</c:v>
                </c:pt>
                <c:pt idx="110">
                  <c:v>16.819199999999999</c:v>
                </c:pt>
                <c:pt idx="111">
                  <c:v>17.271999999999998</c:v>
                </c:pt>
                <c:pt idx="112">
                  <c:v>17.521899999999999</c:v>
                </c:pt>
                <c:pt idx="113">
                  <c:v>17.521899999999999</c:v>
                </c:pt>
                <c:pt idx="114">
                  <c:v>17.584399999999999</c:v>
                </c:pt>
                <c:pt idx="115">
                  <c:v>17.584399999999999</c:v>
                </c:pt>
                <c:pt idx="116">
                  <c:v>17.8827</c:v>
                </c:pt>
                <c:pt idx="117">
                  <c:v>18.207100000000001</c:v>
                </c:pt>
                <c:pt idx="118">
                  <c:v>19.6053</c:v>
                </c:pt>
                <c:pt idx="119">
                  <c:v>20.8705</c:v>
                </c:pt>
                <c:pt idx="120">
                  <c:v>20.8705</c:v>
                </c:pt>
                <c:pt idx="121">
                  <c:v>20.8705</c:v>
                </c:pt>
                <c:pt idx="122">
                  <c:v>20.8705</c:v>
                </c:pt>
                <c:pt idx="123">
                  <c:v>20.8705</c:v>
                </c:pt>
                <c:pt idx="124">
                  <c:v>21.1067</c:v>
                </c:pt>
                <c:pt idx="125">
                  <c:v>21.167999999999999</c:v>
                </c:pt>
                <c:pt idx="126">
                  <c:v>21.448799999999999</c:v>
                </c:pt>
                <c:pt idx="127">
                  <c:v>21.448799999999999</c:v>
                </c:pt>
                <c:pt idx="128">
                  <c:v>21.448799999999999</c:v>
                </c:pt>
                <c:pt idx="129">
                  <c:v>21.450199999999999</c:v>
                </c:pt>
                <c:pt idx="130">
                  <c:v>21.653400000000001</c:v>
                </c:pt>
                <c:pt idx="131">
                  <c:v>21.877199999999998</c:v>
                </c:pt>
                <c:pt idx="132">
                  <c:v>22.037700000000001</c:v>
                </c:pt>
                <c:pt idx="133">
                  <c:v>22.490600000000001</c:v>
                </c:pt>
                <c:pt idx="134">
                  <c:v>23.4573</c:v>
                </c:pt>
                <c:pt idx="135">
                  <c:v>23.579599999999999</c:v>
                </c:pt>
                <c:pt idx="136">
                  <c:v>23.950399999999998</c:v>
                </c:pt>
                <c:pt idx="137">
                  <c:v>24.15</c:v>
                </c:pt>
                <c:pt idx="138">
                  <c:v>24.354700000000001</c:v>
                </c:pt>
                <c:pt idx="139">
                  <c:v>24.354700000000001</c:v>
                </c:pt>
                <c:pt idx="140">
                  <c:v>24.354700000000001</c:v>
                </c:pt>
                <c:pt idx="141">
                  <c:v>25.683299999999999</c:v>
                </c:pt>
                <c:pt idx="142">
                  <c:v>0</c:v>
                </c:pt>
                <c:pt idx="143">
                  <c:v>0</c:v>
                </c:pt>
                <c:pt idx="144">
                  <c:v>3.0880100000000001</c:v>
                </c:pt>
                <c:pt idx="145">
                  <c:v>3.1678500000000001</c:v>
                </c:pt>
                <c:pt idx="146">
                  <c:v>3.71204</c:v>
                </c:pt>
                <c:pt idx="147">
                  <c:v>3.71204</c:v>
                </c:pt>
                <c:pt idx="148">
                  <c:v>5.0096999999999996</c:v>
                </c:pt>
                <c:pt idx="149">
                  <c:v>6.4421999999999997</c:v>
                </c:pt>
                <c:pt idx="150">
                  <c:v>6.4763799999999998</c:v>
                </c:pt>
                <c:pt idx="151">
                  <c:v>7.5162399999999998</c:v>
                </c:pt>
                <c:pt idx="152">
                  <c:v>8.69543</c:v>
                </c:pt>
                <c:pt idx="153">
                  <c:v>10.039099999999999</c:v>
                </c:pt>
                <c:pt idx="154">
                  <c:v>11.8912</c:v>
                </c:pt>
                <c:pt idx="155">
                  <c:v>13.5017</c:v>
                </c:pt>
                <c:pt idx="156">
                  <c:v>15.1943</c:v>
                </c:pt>
                <c:pt idx="157">
                  <c:v>16.522200000000002</c:v>
                </c:pt>
                <c:pt idx="158">
                  <c:v>17.9495</c:v>
                </c:pt>
                <c:pt idx="159">
                  <c:v>19.354700000000001</c:v>
                </c:pt>
                <c:pt idx="160">
                  <c:v>20.7685</c:v>
                </c:pt>
                <c:pt idx="161">
                  <c:v>22.166499999999999</c:v>
                </c:pt>
                <c:pt idx="162">
                  <c:v>22.967199999999998</c:v>
                </c:pt>
                <c:pt idx="163">
                  <c:v>23.769500000000001</c:v>
                </c:pt>
                <c:pt idx="164">
                  <c:v>24.872800000000002</c:v>
                </c:pt>
                <c:pt idx="165">
                  <c:v>26.084499999999998</c:v>
                </c:pt>
                <c:pt idx="166">
                  <c:v>0</c:v>
                </c:pt>
                <c:pt idx="167">
                  <c:v>0</c:v>
                </c:pt>
                <c:pt idx="168">
                  <c:v>351.52800000000002</c:v>
                </c:pt>
                <c:pt idx="169">
                  <c:v>381.09699999999998</c:v>
                </c:pt>
                <c:pt idx="170">
                  <c:v>390.78699999999998</c:v>
                </c:pt>
                <c:pt idx="171">
                  <c:v>100.518</c:v>
                </c:pt>
                <c:pt idx="172">
                  <c:v>30.9513</c:v>
                </c:pt>
                <c:pt idx="173">
                  <c:v>16.850100000000001</c:v>
                </c:pt>
                <c:pt idx="174">
                  <c:v>16.850100000000001</c:v>
                </c:pt>
                <c:pt idx="175">
                  <c:v>17.203299999999999</c:v>
                </c:pt>
                <c:pt idx="176">
                  <c:v>17.2805</c:v>
                </c:pt>
                <c:pt idx="177">
                  <c:v>17.524799999999999</c:v>
                </c:pt>
                <c:pt idx="178">
                  <c:v>17.735099999999999</c:v>
                </c:pt>
                <c:pt idx="179">
                  <c:v>18.111499999999999</c:v>
                </c:pt>
                <c:pt idx="180">
                  <c:v>58.027099999999997</c:v>
                </c:pt>
                <c:pt idx="181">
                  <c:v>0</c:v>
                </c:pt>
                <c:pt idx="182">
                  <c:v>0</c:v>
                </c:pt>
                <c:pt idx="183">
                  <c:v>33.073799999999999</c:v>
                </c:pt>
                <c:pt idx="184">
                  <c:v>31.724799999999998</c:v>
                </c:pt>
                <c:pt idx="185">
                  <c:v>49.960999999999999</c:v>
                </c:pt>
                <c:pt idx="186">
                  <c:v>61.337600000000002</c:v>
                </c:pt>
                <c:pt idx="187">
                  <c:v>58.893799999999999</c:v>
                </c:pt>
                <c:pt idx="188">
                  <c:v>52.038499999999999</c:v>
                </c:pt>
                <c:pt idx="189">
                  <c:v>47.985900000000001</c:v>
                </c:pt>
                <c:pt idx="190">
                  <c:v>44.531399999999998</c:v>
                </c:pt>
                <c:pt idx="191">
                  <c:v>50.575099999999999</c:v>
                </c:pt>
                <c:pt idx="192">
                  <c:v>237.279</c:v>
                </c:pt>
                <c:pt idx="193">
                  <c:v>242.17599999999999</c:v>
                </c:pt>
                <c:pt idx="194">
                  <c:v>222.63800000000001</c:v>
                </c:pt>
                <c:pt idx="195">
                  <c:v>40.964700000000001</c:v>
                </c:pt>
                <c:pt idx="196">
                  <c:v>14.294600000000001</c:v>
                </c:pt>
                <c:pt idx="197">
                  <c:v>14.294600000000001</c:v>
                </c:pt>
                <c:pt idx="198">
                  <c:v>14.294600000000001</c:v>
                </c:pt>
                <c:pt idx="199">
                  <c:v>14.294600000000001</c:v>
                </c:pt>
                <c:pt idx="200">
                  <c:v>14.294600000000001</c:v>
                </c:pt>
                <c:pt idx="201">
                  <c:v>14.9102</c:v>
                </c:pt>
                <c:pt idx="202">
                  <c:v>15.1648</c:v>
                </c:pt>
                <c:pt idx="203">
                  <c:v>15.1648</c:v>
                </c:pt>
                <c:pt idx="204">
                  <c:v>15.1648</c:v>
                </c:pt>
                <c:pt idx="205">
                  <c:v>16.9557</c:v>
                </c:pt>
                <c:pt idx="206">
                  <c:v>16.9557</c:v>
                </c:pt>
                <c:pt idx="207">
                  <c:v>16.9557</c:v>
                </c:pt>
                <c:pt idx="208">
                  <c:v>16.9557</c:v>
                </c:pt>
                <c:pt idx="209">
                  <c:v>16.9557</c:v>
                </c:pt>
                <c:pt idx="210">
                  <c:v>16.9557</c:v>
                </c:pt>
                <c:pt idx="211">
                  <c:v>16.9557</c:v>
                </c:pt>
                <c:pt idx="212">
                  <c:v>16.9557</c:v>
                </c:pt>
                <c:pt idx="213">
                  <c:v>16.9557</c:v>
                </c:pt>
                <c:pt idx="214">
                  <c:v>16.9557</c:v>
                </c:pt>
                <c:pt idx="215">
                  <c:v>16.9557</c:v>
                </c:pt>
                <c:pt idx="216">
                  <c:v>16.9557</c:v>
                </c:pt>
                <c:pt idx="217">
                  <c:v>16.9557</c:v>
                </c:pt>
                <c:pt idx="218">
                  <c:v>16.9557</c:v>
                </c:pt>
                <c:pt idx="219">
                  <c:v>16.9557</c:v>
                </c:pt>
                <c:pt idx="220">
                  <c:v>19.0182</c:v>
                </c:pt>
                <c:pt idx="221">
                  <c:v>19.127400000000002</c:v>
                </c:pt>
                <c:pt idx="222">
                  <c:v>19.127400000000002</c:v>
                </c:pt>
                <c:pt idx="223">
                  <c:v>19.127400000000002</c:v>
                </c:pt>
                <c:pt idx="224">
                  <c:v>19.127400000000002</c:v>
                </c:pt>
                <c:pt idx="225">
                  <c:v>19.127400000000002</c:v>
                </c:pt>
                <c:pt idx="226">
                  <c:v>19.127400000000002</c:v>
                </c:pt>
                <c:pt idx="227">
                  <c:v>19.127400000000002</c:v>
                </c:pt>
                <c:pt idx="228">
                  <c:v>19.127400000000002</c:v>
                </c:pt>
                <c:pt idx="229">
                  <c:v>19.127400000000002</c:v>
                </c:pt>
                <c:pt idx="230">
                  <c:v>19.127400000000002</c:v>
                </c:pt>
                <c:pt idx="231">
                  <c:v>19.127400000000002</c:v>
                </c:pt>
                <c:pt idx="232">
                  <c:v>19.127400000000002</c:v>
                </c:pt>
                <c:pt idx="233">
                  <c:v>19.127400000000002</c:v>
                </c:pt>
                <c:pt idx="234">
                  <c:v>19.127400000000002</c:v>
                </c:pt>
                <c:pt idx="235">
                  <c:v>19.127400000000002</c:v>
                </c:pt>
                <c:pt idx="236">
                  <c:v>19.127400000000002</c:v>
                </c:pt>
                <c:pt idx="237">
                  <c:v>19.127400000000002</c:v>
                </c:pt>
                <c:pt idx="238">
                  <c:v>19.127400000000002</c:v>
                </c:pt>
                <c:pt idx="239">
                  <c:v>19.127400000000002</c:v>
                </c:pt>
                <c:pt idx="240">
                  <c:v>19.127400000000002</c:v>
                </c:pt>
                <c:pt idx="241">
                  <c:v>19.127400000000002</c:v>
                </c:pt>
                <c:pt idx="242">
                  <c:v>19.127400000000002</c:v>
                </c:pt>
                <c:pt idx="243">
                  <c:v>19.127400000000002</c:v>
                </c:pt>
                <c:pt idx="244">
                  <c:v>19.127400000000002</c:v>
                </c:pt>
                <c:pt idx="245">
                  <c:v>19.127400000000002</c:v>
                </c:pt>
                <c:pt idx="246">
                  <c:v>19.127400000000002</c:v>
                </c:pt>
                <c:pt idx="247">
                  <c:v>19.127400000000002</c:v>
                </c:pt>
                <c:pt idx="248">
                  <c:v>19.127400000000002</c:v>
                </c:pt>
                <c:pt idx="249">
                  <c:v>19.127400000000002</c:v>
                </c:pt>
                <c:pt idx="250">
                  <c:v>19.127400000000002</c:v>
                </c:pt>
                <c:pt idx="251">
                  <c:v>19.127400000000002</c:v>
                </c:pt>
                <c:pt idx="252">
                  <c:v>19.127400000000002</c:v>
                </c:pt>
                <c:pt idx="253">
                  <c:v>19.127400000000002</c:v>
                </c:pt>
                <c:pt idx="254">
                  <c:v>19.269200000000001</c:v>
                </c:pt>
                <c:pt idx="255">
                  <c:v>19.899799999999999</c:v>
                </c:pt>
                <c:pt idx="256">
                  <c:v>20.082100000000001</c:v>
                </c:pt>
                <c:pt idx="257">
                  <c:v>20.082100000000001</c:v>
                </c:pt>
                <c:pt idx="258">
                  <c:v>20.082100000000001</c:v>
                </c:pt>
                <c:pt idx="259">
                  <c:v>20.082100000000001</c:v>
                </c:pt>
                <c:pt idx="260">
                  <c:v>20.082100000000001</c:v>
                </c:pt>
                <c:pt idx="261">
                  <c:v>20.082100000000001</c:v>
                </c:pt>
                <c:pt idx="262">
                  <c:v>20.082100000000001</c:v>
                </c:pt>
                <c:pt idx="263">
                  <c:v>20.082100000000001</c:v>
                </c:pt>
                <c:pt idx="264">
                  <c:v>22.4771</c:v>
                </c:pt>
                <c:pt idx="265">
                  <c:v>24.421299999999999</c:v>
                </c:pt>
                <c:pt idx="266">
                  <c:v>25.715</c:v>
                </c:pt>
                <c:pt idx="267">
                  <c:v>0</c:v>
                </c:pt>
                <c:pt idx="268">
                  <c:v>0</c:v>
                </c:pt>
                <c:pt idx="269">
                  <c:v>3.1628400000000001</c:v>
                </c:pt>
                <c:pt idx="270">
                  <c:v>4.1038199999999998</c:v>
                </c:pt>
                <c:pt idx="271">
                  <c:v>6.3737199999999996</c:v>
                </c:pt>
                <c:pt idx="272">
                  <c:v>7.19672</c:v>
                </c:pt>
                <c:pt idx="273">
                  <c:v>7.9991500000000002</c:v>
                </c:pt>
                <c:pt idx="274">
                  <c:v>12.4633</c:v>
                </c:pt>
                <c:pt idx="275">
                  <c:v>12.508699999999999</c:v>
                </c:pt>
                <c:pt idx="276">
                  <c:v>337.74799999999999</c:v>
                </c:pt>
                <c:pt idx="277">
                  <c:v>0</c:v>
                </c:pt>
                <c:pt idx="278">
                  <c:v>0</c:v>
                </c:pt>
                <c:pt idx="279">
                  <c:v>44.041600000000003</c:v>
                </c:pt>
                <c:pt idx="280">
                  <c:v>12.929500000000001</c:v>
                </c:pt>
                <c:pt idx="281">
                  <c:v>16.927600000000002</c:v>
                </c:pt>
                <c:pt idx="282">
                  <c:v>21.1311</c:v>
                </c:pt>
                <c:pt idx="283">
                  <c:v>23.580400000000001</c:v>
                </c:pt>
                <c:pt idx="284">
                  <c:v>25.398700000000002</c:v>
                </c:pt>
                <c:pt idx="285">
                  <c:v>0</c:v>
                </c:pt>
                <c:pt idx="286">
                  <c:v>0</c:v>
                </c:pt>
                <c:pt idx="287">
                  <c:v>2.6823000000000001</c:v>
                </c:pt>
                <c:pt idx="288">
                  <c:v>27.481000000000002</c:v>
                </c:pt>
                <c:pt idx="289">
                  <c:v>0</c:v>
                </c:pt>
                <c:pt idx="290">
                  <c:v>0</c:v>
                </c:pt>
                <c:pt idx="291">
                  <c:v>23.659600000000001</c:v>
                </c:pt>
                <c:pt idx="292">
                  <c:v>29.1937</c:v>
                </c:pt>
                <c:pt idx="293">
                  <c:v>0</c:v>
                </c:pt>
                <c:pt idx="294">
                  <c:v>0</c:v>
                </c:pt>
                <c:pt idx="295">
                  <c:v>8.0486799999999992</c:v>
                </c:pt>
                <c:pt idx="296">
                  <c:v>9.4337900000000001</c:v>
                </c:pt>
                <c:pt idx="297">
                  <c:v>11.4306</c:v>
                </c:pt>
                <c:pt idx="298">
                  <c:v>14.7301</c:v>
                </c:pt>
                <c:pt idx="299">
                  <c:v>16.152799999999999</c:v>
                </c:pt>
                <c:pt idx="300">
                  <c:v>16.152799999999999</c:v>
                </c:pt>
                <c:pt idx="301">
                  <c:v>16.152799999999999</c:v>
                </c:pt>
                <c:pt idx="302">
                  <c:v>16.152799999999999</c:v>
                </c:pt>
                <c:pt idx="303">
                  <c:v>16.152799999999999</c:v>
                </c:pt>
                <c:pt idx="304">
                  <c:v>16.152799999999999</c:v>
                </c:pt>
                <c:pt idx="305">
                  <c:v>17.0992</c:v>
                </c:pt>
                <c:pt idx="306">
                  <c:v>17.96</c:v>
                </c:pt>
                <c:pt idx="307">
                  <c:v>18.6312</c:v>
                </c:pt>
                <c:pt idx="308">
                  <c:v>20.0166</c:v>
                </c:pt>
                <c:pt idx="309">
                  <c:v>20.4376</c:v>
                </c:pt>
                <c:pt idx="310">
                  <c:v>21.424700000000001</c:v>
                </c:pt>
                <c:pt idx="311">
                  <c:v>22.0626</c:v>
                </c:pt>
                <c:pt idx="312">
                  <c:v>22.0626</c:v>
                </c:pt>
                <c:pt idx="313">
                  <c:v>22.2715</c:v>
                </c:pt>
                <c:pt idx="314">
                  <c:v>23.105</c:v>
                </c:pt>
                <c:pt idx="315">
                  <c:v>23.414999999999999</c:v>
                </c:pt>
                <c:pt idx="316">
                  <c:v>23.9267</c:v>
                </c:pt>
                <c:pt idx="317">
                  <c:v>23.985299999999999</c:v>
                </c:pt>
                <c:pt idx="318">
                  <c:v>24.0137</c:v>
                </c:pt>
                <c:pt idx="319">
                  <c:v>24.260899999999999</c:v>
                </c:pt>
                <c:pt idx="320">
                  <c:v>24.260899999999999</c:v>
                </c:pt>
                <c:pt idx="321">
                  <c:v>25.7804</c:v>
                </c:pt>
                <c:pt idx="322">
                  <c:v>0</c:v>
                </c:pt>
                <c:pt idx="323">
                  <c:v>0</c:v>
                </c:pt>
                <c:pt idx="324">
                  <c:v>6.71997</c:v>
                </c:pt>
                <c:pt idx="325">
                  <c:v>7.3368700000000002</c:v>
                </c:pt>
                <c:pt idx="326">
                  <c:v>7.8391700000000002</c:v>
                </c:pt>
                <c:pt idx="327">
                  <c:v>8.7630599999999994</c:v>
                </c:pt>
                <c:pt idx="328">
                  <c:v>9.6257599999999996</c:v>
                </c:pt>
                <c:pt idx="329">
                  <c:v>10.7469</c:v>
                </c:pt>
                <c:pt idx="330">
                  <c:v>11.679500000000001</c:v>
                </c:pt>
                <c:pt idx="331">
                  <c:v>12.5527</c:v>
                </c:pt>
                <c:pt idx="332">
                  <c:v>13.383800000000001</c:v>
                </c:pt>
                <c:pt idx="333">
                  <c:v>14.2918</c:v>
                </c:pt>
                <c:pt idx="334">
                  <c:v>15.1646</c:v>
                </c:pt>
                <c:pt idx="335">
                  <c:v>16.154800000000002</c:v>
                </c:pt>
                <c:pt idx="336">
                  <c:v>16.915800000000001</c:v>
                </c:pt>
                <c:pt idx="337">
                  <c:v>17.7563</c:v>
                </c:pt>
                <c:pt idx="338">
                  <c:v>18.623799999999999</c:v>
                </c:pt>
                <c:pt idx="339">
                  <c:v>20.010999999999999</c:v>
                </c:pt>
                <c:pt idx="340">
                  <c:v>21.367000000000001</c:v>
                </c:pt>
                <c:pt idx="341">
                  <c:v>22.444099999999999</c:v>
                </c:pt>
                <c:pt idx="342">
                  <c:v>23.700199999999999</c:v>
                </c:pt>
                <c:pt idx="343">
                  <c:v>25.1768</c:v>
                </c:pt>
                <c:pt idx="344">
                  <c:v>0</c:v>
                </c:pt>
                <c:pt idx="345">
                  <c:v>0</c:v>
                </c:pt>
                <c:pt idx="346">
                  <c:v>1.41191</c:v>
                </c:pt>
                <c:pt idx="347">
                  <c:v>2.74411</c:v>
                </c:pt>
                <c:pt idx="348">
                  <c:v>4.1715099999999996</c:v>
                </c:pt>
                <c:pt idx="349">
                  <c:v>5.6315</c:v>
                </c:pt>
                <c:pt idx="350">
                  <c:v>6.6827100000000002</c:v>
                </c:pt>
                <c:pt idx="351">
                  <c:v>6.9053000000000004</c:v>
                </c:pt>
                <c:pt idx="352">
                  <c:v>7.3959999999999999</c:v>
                </c:pt>
                <c:pt idx="353">
                  <c:v>7.8209999999999997</c:v>
                </c:pt>
                <c:pt idx="354">
                  <c:v>8.9540900000000008</c:v>
                </c:pt>
                <c:pt idx="355">
                  <c:v>8.9540900000000008</c:v>
                </c:pt>
                <c:pt idx="356">
                  <c:v>9.35168</c:v>
                </c:pt>
                <c:pt idx="357">
                  <c:v>9.7333800000000004</c:v>
                </c:pt>
                <c:pt idx="358">
                  <c:v>9.9352900000000002</c:v>
                </c:pt>
                <c:pt idx="359">
                  <c:v>9.9352900000000002</c:v>
                </c:pt>
                <c:pt idx="360">
                  <c:v>11.2517</c:v>
                </c:pt>
                <c:pt idx="361">
                  <c:v>12.618600000000001</c:v>
                </c:pt>
                <c:pt idx="362">
                  <c:v>12.618600000000001</c:v>
                </c:pt>
                <c:pt idx="363">
                  <c:v>12.618600000000001</c:v>
                </c:pt>
                <c:pt idx="364">
                  <c:v>12.618600000000001</c:v>
                </c:pt>
                <c:pt idx="365">
                  <c:v>12.702199999999999</c:v>
                </c:pt>
                <c:pt idx="366">
                  <c:v>12.702199999999999</c:v>
                </c:pt>
                <c:pt idx="367">
                  <c:v>12.8017</c:v>
                </c:pt>
                <c:pt idx="368">
                  <c:v>13.7315</c:v>
                </c:pt>
                <c:pt idx="369">
                  <c:v>13.7315</c:v>
                </c:pt>
                <c:pt idx="370">
                  <c:v>13.7315</c:v>
                </c:pt>
                <c:pt idx="371">
                  <c:v>13.7315</c:v>
                </c:pt>
                <c:pt idx="372">
                  <c:v>13.7315</c:v>
                </c:pt>
                <c:pt idx="373">
                  <c:v>13.7315</c:v>
                </c:pt>
                <c:pt idx="374">
                  <c:v>13.7315</c:v>
                </c:pt>
                <c:pt idx="375">
                  <c:v>13.7315</c:v>
                </c:pt>
                <c:pt idx="376">
                  <c:v>13.7315</c:v>
                </c:pt>
                <c:pt idx="377">
                  <c:v>13.7315</c:v>
                </c:pt>
                <c:pt idx="378">
                  <c:v>14.5632</c:v>
                </c:pt>
                <c:pt idx="379">
                  <c:v>15.2819</c:v>
                </c:pt>
                <c:pt idx="380">
                  <c:v>15.9116</c:v>
                </c:pt>
                <c:pt idx="381">
                  <c:v>16.685099999999998</c:v>
                </c:pt>
                <c:pt idx="382">
                  <c:v>17.8874</c:v>
                </c:pt>
                <c:pt idx="383">
                  <c:v>18.526</c:v>
                </c:pt>
                <c:pt idx="384">
                  <c:v>19.131399999999999</c:v>
                </c:pt>
                <c:pt idx="385">
                  <c:v>19.8264</c:v>
                </c:pt>
                <c:pt idx="386">
                  <c:v>19.9512</c:v>
                </c:pt>
                <c:pt idx="387">
                  <c:v>23.054200000000002</c:v>
                </c:pt>
                <c:pt idx="388">
                  <c:v>25.725000000000001</c:v>
                </c:pt>
                <c:pt idx="389">
                  <c:v>0</c:v>
                </c:pt>
                <c:pt idx="390">
                  <c:v>0</c:v>
                </c:pt>
                <c:pt idx="391">
                  <c:v>7.9001000000000001</c:v>
                </c:pt>
                <c:pt idx="392">
                  <c:v>10.2539</c:v>
                </c:pt>
                <c:pt idx="393">
                  <c:v>15.876099999999999</c:v>
                </c:pt>
                <c:pt idx="394">
                  <c:v>246.49700000000001</c:v>
                </c:pt>
                <c:pt idx="395">
                  <c:v>0</c:v>
                </c:pt>
                <c:pt idx="396">
                  <c:v>0</c:v>
                </c:pt>
                <c:pt idx="397">
                  <c:v>140.48400000000001</c:v>
                </c:pt>
                <c:pt idx="398">
                  <c:v>49.864100000000001</c:v>
                </c:pt>
                <c:pt idx="399">
                  <c:v>59.401200000000003</c:v>
                </c:pt>
                <c:pt idx="400">
                  <c:v>66.090199999999996</c:v>
                </c:pt>
                <c:pt idx="401">
                  <c:v>64.575999999999993</c:v>
                </c:pt>
                <c:pt idx="402">
                  <c:v>48.8371</c:v>
                </c:pt>
                <c:pt idx="403">
                  <c:v>29.458100000000002</c:v>
                </c:pt>
                <c:pt idx="404">
                  <c:v>25.998799999999999</c:v>
                </c:pt>
                <c:pt idx="405">
                  <c:v>23.326000000000001</c:v>
                </c:pt>
                <c:pt idx="406">
                  <c:v>71.529799999999994</c:v>
                </c:pt>
                <c:pt idx="407">
                  <c:v>0</c:v>
                </c:pt>
                <c:pt idx="408">
                  <c:v>0</c:v>
                </c:pt>
                <c:pt idx="409">
                  <c:v>25.667300000000001</c:v>
                </c:pt>
                <c:pt idx="410">
                  <c:v>23.615400000000001</c:v>
                </c:pt>
                <c:pt idx="411">
                  <c:v>24.455500000000001</c:v>
                </c:pt>
                <c:pt idx="412">
                  <c:v>26.050699999999999</c:v>
                </c:pt>
                <c:pt idx="413">
                  <c:v>0</c:v>
                </c:pt>
                <c:pt idx="414">
                  <c:v>0</c:v>
                </c:pt>
                <c:pt idx="415">
                  <c:v>2.85345</c:v>
                </c:pt>
                <c:pt idx="416">
                  <c:v>4.5176400000000001</c:v>
                </c:pt>
                <c:pt idx="417">
                  <c:v>4.5176400000000001</c:v>
                </c:pt>
                <c:pt idx="418">
                  <c:v>4.5176400000000001</c:v>
                </c:pt>
                <c:pt idx="419">
                  <c:v>4.5817899999999998</c:v>
                </c:pt>
                <c:pt idx="420">
                  <c:v>5.7648900000000003</c:v>
                </c:pt>
                <c:pt idx="421">
                  <c:v>5.7648900000000003</c:v>
                </c:pt>
                <c:pt idx="422">
                  <c:v>5.7648900000000003</c:v>
                </c:pt>
                <c:pt idx="423">
                  <c:v>5.7648900000000003</c:v>
                </c:pt>
                <c:pt idx="424">
                  <c:v>6.0329600000000001</c:v>
                </c:pt>
                <c:pt idx="425">
                  <c:v>6.0329600000000001</c:v>
                </c:pt>
                <c:pt idx="426">
                  <c:v>6.39337</c:v>
                </c:pt>
                <c:pt idx="427">
                  <c:v>6.9752200000000002</c:v>
                </c:pt>
                <c:pt idx="428">
                  <c:v>6.9752200000000002</c:v>
                </c:pt>
                <c:pt idx="429">
                  <c:v>6.9752200000000002</c:v>
                </c:pt>
                <c:pt idx="430">
                  <c:v>8.6749299999999998</c:v>
                </c:pt>
                <c:pt idx="431">
                  <c:v>10.541399999999999</c:v>
                </c:pt>
                <c:pt idx="432">
                  <c:v>12.3262</c:v>
                </c:pt>
                <c:pt idx="433">
                  <c:v>17.5745</c:v>
                </c:pt>
                <c:pt idx="434">
                  <c:v>19.347100000000001</c:v>
                </c:pt>
                <c:pt idx="435">
                  <c:v>24.597999999999999</c:v>
                </c:pt>
                <c:pt idx="436">
                  <c:v>26.954699999999999</c:v>
                </c:pt>
                <c:pt idx="437">
                  <c:v>0</c:v>
                </c:pt>
                <c:pt idx="438">
                  <c:v>0</c:v>
                </c:pt>
                <c:pt idx="439">
                  <c:v>7.8636499999999998</c:v>
                </c:pt>
                <c:pt idx="440">
                  <c:v>9.8074999999999992</c:v>
                </c:pt>
                <c:pt idx="441">
                  <c:v>12.544700000000001</c:v>
                </c:pt>
                <c:pt idx="442">
                  <c:v>15.460599999999999</c:v>
                </c:pt>
                <c:pt idx="443">
                  <c:v>18.301500000000001</c:v>
                </c:pt>
                <c:pt idx="444">
                  <c:v>23.052499999999998</c:v>
                </c:pt>
                <c:pt idx="445">
                  <c:v>24.795000000000002</c:v>
                </c:pt>
                <c:pt idx="446">
                  <c:v>27.642499999999998</c:v>
                </c:pt>
                <c:pt idx="447">
                  <c:v>0</c:v>
                </c:pt>
                <c:pt idx="448">
                  <c:v>0</c:v>
                </c:pt>
                <c:pt idx="449">
                  <c:v>8.18018</c:v>
                </c:pt>
                <c:pt idx="450">
                  <c:v>11.717000000000001</c:v>
                </c:pt>
                <c:pt idx="451">
                  <c:v>14.753399999999999</c:v>
                </c:pt>
                <c:pt idx="452">
                  <c:v>17.7468</c:v>
                </c:pt>
                <c:pt idx="453">
                  <c:v>20.424099999999999</c:v>
                </c:pt>
                <c:pt idx="454">
                  <c:v>22.956199999999999</c:v>
                </c:pt>
                <c:pt idx="455">
                  <c:v>25.4115</c:v>
                </c:pt>
                <c:pt idx="456">
                  <c:v>0</c:v>
                </c:pt>
                <c:pt idx="457">
                  <c:v>0</c:v>
                </c:pt>
                <c:pt idx="458">
                  <c:v>8.3774999999999995</c:v>
                </c:pt>
                <c:pt idx="459">
                  <c:v>10.951499999999999</c:v>
                </c:pt>
                <c:pt idx="460">
                  <c:v>13.161</c:v>
                </c:pt>
                <c:pt idx="461">
                  <c:v>15.4116</c:v>
                </c:pt>
                <c:pt idx="462">
                  <c:v>17.356100000000001</c:v>
                </c:pt>
                <c:pt idx="463">
                  <c:v>18.9254</c:v>
                </c:pt>
                <c:pt idx="464">
                  <c:v>20.6676</c:v>
                </c:pt>
                <c:pt idx="465">
                  <c:v>22.098400000000002</c:v>
                </c:pt>
                <c:pt idx="466">
                  <c:v>23.510400000000001</c:v>
                </c:pt>
                <c:pt idx="467">
                  <c:v>24.804600000000001</c:v>
                </c:pt>
                <c:pt idx="468">
                  <c:v>26.0486</c:v>
                </c:pt>
                <c:pt idx="469">
                  <c:v>0</c:v>
                </c:pt>
                <c:pt idx="470">
                  <c:v>0</c:v>
                </c:pt>
                <c:pt idx="471">
                  <c:v>5.3260500000000004</c:v>
                </c:pt>
                <c:pt idx="472">
                  <c:v>5.3260500000000004</c:v>
                </c:pt>
                <c:pt idx="473">
                  <c:v>5.9997600000000002</c:v>
                </c:pt>
                <c:pt idx="474">
                  <c:v>6.2117899999999997</c:v>
                </c:pt>
                <c:pt idx="475">
                  <c:v>6.6038199999999998</c:v>
                </c:pt>
                <c:pt idx="476">
                  <c:v>7.3273299999999999</c:v>
                </c:pt>
                <c:pt idx="477">
                  <c:v>8.0538299999999996</c:v>
                </c:pt>
                <c:pt idx="478">
                  <c:v>8.5178200000000004</c:v>
                </c:pt>
                <c:pt idx="479">
                  <c:v>8.6594200000000008</c:v>
                </c:pt>
                <c:pt idx="480">
                  <c:v>8.6594200000000008</c:v>
                </c:pt>
                <c:pt idx="481">
                  <c:v>8.6594200000000008</c:v>
                </c:pt>
                <c:pt idx="482">
                  <c:v>8.6594200000000008</c:v>
                </c:pt>
                <c:pt idx="483">
                  <c:v>8.6594200000000008</c:v>
                </c:pt>
                <c:pt idx="484">
                  <c:v>8.6594200000000008</c:v>
                </c:pt>
                <c:pt idx="485">
                  <c:v>8.6594200000000008</c:v>
                </c:pt>
                <c:pt idx="486">
                  <c:v>8.6594200000000008</c:v>
                </c:pt>
                <c:pt idx="487">
                  <c:v>8.6594200000000008</c:v>
                </c:pt>
                <c:pt idx="488">
                  <c:v>8.6594200000000008</c:v>
                </c:pt>
                <c:pt idx="489">
                  <c:v>8.6594200000000008</c:v>
                </c:pt>
                <c:pt idx="490">
                  <c:v>8.6594200000000008</c:v>
                </c:pt>
                <c:pt idx="491">
                  <c:v>8.6594200000000008</c:v>
                </c:pt>
                <c:pt idx="492">
                  <c:v>8.6594200000000008</c:v>
                </c:pt>
                <c:pt idx="493">
                  <c:v>8.8392300000000006</c:v>
                </c:pt>
                <c:pt idx="494">
                  <c:v>9.2742299999999993</c:v>
                </c:pt>
                <c:pt idx="495">
                  <c:v>9.7946799999999996</c:v>
                </c:pt>
                <c:pt idx="496">
                  <c:v>10.1045</c:v>
                </c:pt>
                <c:pt idx="497">
                  <c:v>10.8962</c:v>
                </c:pt>
                <c:pt idx="498">
                  <c:v>11.182700000000001</c:v>
                </c:pt>
                <c:pt idx="499">
                  <c:v>12.0402</c:v>
                </c:pt>
                <c:pt idx="500">
                  <c:v>12.8834</c:v>
                </c:pt>
                <c:pt idx="501">
                  <c:v>13.5931</c:v>
                </c:pt>
                <c:pt idx="502">
                  <c:v>16.388000000000002</c:v>
                </c:pt>
                <c:pt idx="503">
                  <c:v>16.680499999999999</c:v>
                </c:pt>
                <c:pt idx="504">
                  <c:v>17.658999999999999</c:v>
                </c:pt>
                <c:pt idx="505">
                  <c:v>18.671700000000001</c:v>
                </c:pt>
                <c:pt idx="506">
                  <c:v>18.839400000000001</c:v>
                </c:pt>
                <c:pt idx="507">
                  <c:v>19.3246</c:v>
                </c:pt>
                <c:pt idx="508">
                  <c:v>19.881499999999999</c:v>
                </c:pt>
                <c:pt idx="509">
                  <c:v>20.6511</c:v>
                </c:pt>
                <c:pt idx="510">
                  <c:v>21.200600000000001</c:v>
                </c:pt>
                <c:pt idx="511">
                  <c:v>21.5318</c:v>
                </c:pt>
                <c:pt idx="512">
                  <c:v>21.587700000000002</c:v>
                </c:pt>
                <c:pt idx="513">
                  <c:v>22.089500000000001</c:v>
                </c:pt>
                <c:pt idx="514">
                  <c:v>22.546099999999999</c:v>
                </c:pt>
                <c:pt idx="515">
                  <c:v>24.5732</c:v>
                </c:pt>
                <c:pt idx="516">
                  <c:v>467.70699999999999</c:v>
                </c:pt>
                <c:pt idx="517">
                  <c:v>0</c:v>
                </c:pt>
                <c:pt idx="518">
                  <c:v>0</c:v>
                </c:pt>
                <c:pt idx="519">
                  <c:v>112.146</c:v>
                </c:pt>
                <c:pt idx="520">
                  <c:v>51.111800000000002</c:v>
                </c:pt>
                <c:pt idx="521">
                  <c:v>43.971499999999999</c:v>
                </c:pt>
                <c:pt idx="522">
                  <c:v>36.569699999999997</c:v>
                </c:pt>
                <c:pt idx="523">
                  <c:v>20.7942</c:v>
                </c:pt>
                <c:pt idx="524">
                  <c:v>23.684899999999999</c:v>
                </c:pt>
                <c:pt idx="525">
                  <c:v>26.628699999999998</c:v>
                </c:pt>
                <c:pt idx="526">
                  <c:v>0</c:v>
                </c:pt>
                <c:pt idx="527">
                  <c:v>0</c:v>
                </c:pt>
                <c:pt idx="528">
                  <c:v>17.984500000000001</c:v>
                </c:pt>
                <c:pt idx="529">
                  <c:v>22.0793</c:v>
                </c:pt>
                <c:pt idx="530">
                  <c:v>25.698699999999999</c:v>
                </c:pt>
                <c:pt idx="531">
                  <c:v>0</c:v>
                </c:pt>
                <c:pt idx="532">
                  <c:v>0</c:v>
                </c:pt>
                <c:pt idx="533">
                  <c:v>12.5754</c:v>
                </c:pt>
                <c:pt idx="534">
                  <c:v>14.286799999999999</c:v>
                </c:pt>
                <c:pt idx="535">
                  <c:v>14.4886</c:v>
                </c:pt>
                <c:pt idx="536">
                  <c:v>14.584099999999999</c:v>
                </c:pt>
                <c:pt idx="537">
                  <c:v>15.2317</c:v>
                </c:pt>
                <c:pt idx="538">
                  <c:v>15.477</c:v>
                </c:pt>
                <c:pt idx="539">
                  <c:v>17.8552</c:v>
                </c:pt>
                <c:pt idx="540">
                  <c:v>20.2029</c:v>
                </c:pt>
                <c:pt idx="541">
                  <c:v>20.871099999999998</c:v>
                </c:pt>
                <c:pt idx="542">
                  <c:v>21.4145</c:v>
                </c:pt>
                <c:pt idx="543">
                  <c:v>21.634399999999999</c:v>
                </c:pt>
                <c:pt idx="544">
                  <c:v>21.762599999999999</c:v>
                </c:pt>
                <c:pt idx="545">
                  <c:v>21.762599999999999</c:v>
                </c:pt>
                <c:pt idx="546">
                  <c:v>21.762599999999999</c:v>
                </c:pt>
                <c:pt idx="547">
                  <c:v>21.782800000000002</c:v>
                </c:pt>
                <c:pt idx="548">
                  <c:v>22.2272</c:v>
                </c:pt>
                <c:pt idx="549">
                  <c:v>22.3566</c:v>
                </c:pt>
                <c:pt idx="550">
                  <c:v>24.353999999999999</c:v>
                </c:pt>
                <c:pt idx="551">
                  <c:v>24.653300000000002</c:v>
                </c:pt>
                <c:pt idx="552">
                  <c:v>25.067799999999998</c:v>
                </c:pt>
                <c:pt idx="553">
                  <c:v>0</c:v>
                </c:pt>
                <c:pt idx="554">
                  <c:v>0</c:v>
                </c:pt>
                <c:pt idx="555">
                  <c:v>3.1574</c:v>
                </c:pt>
                <c:pt idx="556">
                  <c:v>4.6322999999999999</c:v>
                </c:pt>
                <c:pt idx="557">
                  <c:v>5.0449000000000002</c:v>
                </c:pt>
                <c:pt idx="558">
                  <c:v>5.3258999999999999</c:v>
                </c:pt>
                <c:pt idx="559">
                  <c:v>5.5033000000000003</c:v>
                </c:pt>
                <c:pt idx="560">
                  <c:v>5.5033000000000003</c:v>
                </c:pt>
                <c:pt idx="561">
                  <c:v>5.5585899999999997</c:v>
                </c:pt>
                <c:pt idx="562">
                  <c:v>5.7507900000000003</c:v>
                </c:pt>
                <c:pt idx="563">
                  <c:v>6.9577600000000004</c:v>
                </c:pt>
                <c:pt idx="564">
                  <c:v>7.0218499999999997</c:v>
                </c:pt>
                <c:pt idx="565">
                  <c:v>8.2746600000000008</c:v>
                </c:pt>
                <c:pt idx="566">
                  <c:v>8.6166999999999998</c:v>
                </c:pt>
                <c:pt idx="567">
                  <c:v>10.272</c:v>
                </c:pt>
                <c:pt idx="568">
                  <c:v>10.9458</c:v>
                </c:pt>
                <c:pt idx="569">
                  <c:v>11.878299999999999</c:v>
                </c:pt>
                <c:pt idx="570">
                  <c:v>12.5747</c:v>
                </c:pt>
                <c:pt idx="571">
                  <c:v>13.2363</c:v>
                </c:pt>
                <c:pt idx="572">
                  <c:v>13.704000000000001</c:v>
                </c:pt>
                <c:pt idx="573">
                  <c:v>14.3642</c:v>
                </c:pt>
                <c:pt idx="574">
                  <c:v>15.146800000000001</c:v>
                </c:pt>
                <c:pt idx="575">
                  <c:v>15.7767</c:v>
                </c:pt>
                <c:pt idx="576">
                  <c:v>15.950200000000001</c:v>
                </c:pt>
                <c:pt idx="577">
                  <c:v>15.9832</c:v>
                </c:pt>
                <c:pt idx="578">
                  <c:v>16.8672</c:v>
                </c:pt>
                <c:pt idx="579">
                  <c:v>18.200099999999999</c:v>
                </c:pt>
                <c:pt idx="580">
                  <c:v>18.645299999999999</c:v>
                </c:pt>
                <c:pt idx="581">
                  <c:v>19.447700000000001</c:v>
                </c:pt>
                <c:pt idx="582">
                  <c:v>20.2774</c:v>
                </c:pt>
                <c:pt idx="583">
                  <c:v>20.804400000000001</c:v>
                </c:pt>
                <c:pt idx="584">
                  <c:v>21.251799999999999</c:v>
                </c:pt>
                <c:pt idx="585">
                  <c:v>21.251799999999999</c:v>
                </c:pt>
                <c:pt idx="586">
                  <c:v>21.251799999999999</c:v>
                </c:pt>
                <c:pt idx="587">
                  <c:v>21.251799999999999</c:v>
                </c:pt>
                <c:pt idx="588">
                  <c:v>21.251799999999999</c:v>
                </c:pt>
                <c:pt idx="589">
                  <c:v>21.251799999999999</c:v>
                </c:pt>
                <c:pt idx="590">
                  <c:v>21.251799999999999</c:v>
                </c:pt>
                <c:pt idx="591">
                  <c:v>21.310300000000002</c:v>
                </c:pt>
                <c:pt idx="592">
                  <c:v>21.310300000000002</c:v>
                </c:pt>
                <c:pt idx="593">
                  <c:v>21.310300000000002</c:v>
                </c:pt>
                <c:pt idx="594">
                  <c:v>21.310300000000002</c:v>
                </c:pt>
                <c:pt idx="595">
                  <c:v>21.310300000000002</c:v>
                </c:pt>
                <c:pt idx="596">
                  <c:v>21.310300000000002</c:v>
                </c:pt>
                <c:pt idx="597">
                  <c:v>21.310300000000002</c:v>
                </c:pt>
                <c:pt idx="598">
                  <c:v>21.310300000000002</c:v>
                </c:pt>
                <c:pt idx="599">
                  <c:v>21.310300000000002</c:v>
                </c:pt>
                <c:pt idx="600">
                  <c:v>21.310300000000002</c:v>
                </c:pt>
                <c:pt idx="601">
                  <c:v>21.310300000000002</c:v>
                </c:pt>
                <c:pt idx="602">
                  <c:v>21.310300000000002</c:v>
                </c:pt>
                <c:pt idx="603">
                  <c:v>21.310300000000002</c:v>
                </c:pt>
                <c:pt idx="604">
                  <c:v>21.310300000000002</c:v>
                </c:pt>
                <c:pt idx="605">
                  <c:v>21.313600000000001</c:v>
                </c:pt>
                <c:pt idx="606">
                  <c:v>21.328600000000002</c:v>
                </c:pt>
                <c:pt idx="607">
                  <c:v>21.5611</c:v>
                </c:pt>
                <c:pt idx="608">
                  <c:v>21.5611</c:v>
                </c:pt>
                <c:pt idx="609">
                  <c:v>21.5611</c:v>
                </c:pt>
                <c:pt idx="610">
                  <c:v>21.618099999999998</c:v>
                </c:pt>
                <c:pt idx="611">
                  <c:v>21.618099999999998</c:v>
                </c:pt>
                <c:pt idx="612">
                  <c:v>21.618099999999998</c:v>
                </c:pt>
                <c:pt idx="613">
                  <c:v>22.0153</c:v>
                </c:pt>
                <c:pt idx="614">
                  <c:v>22.424600000000002</c:v>
                </c:pt>
                <c:pt idx="615">
                  <c:v>23.394200000000001</c:v>
                </c:pt>
                <c:pt idx="616">
                  <c:v>23.663799999999998</c:v>
                </c:pt>
                <c:pt idx="617">
                  <c:v>24.2852</c:v>
                </c:pt>
                <c:pt idx="618">
                  <c:v>24.653600000000001</c:v>
                </c:pt>
                <c:pt idx="619">
                  <c:v>24.948</c:v>
                </c:pt>
                <c:pt idx="620">
                  <c:v>25.656199999999998</c:v>
                </c:pt>
                <c:pt idx="621">
                  <c:v>0</c:v>
                </c:pt>
                <c:pt idx="622">
                  <c:v>0</c:v>
                </c:pt>
                <c:pt idx="623">
                  <c:v>5.53416</c:v>
                </c:pt>
                <c:pt idx="624">
                  <c:v>5.53416</c:v>
                </c:pt>
                <c:pt idx="625">
                  <c:v>6.1147900000000002</c:v>
                </c:pt>
                <c:pt idx="626">
                  <c:v>6.1147900000000002</c:v>
                </c:pt>
                <c:pt idx="627">
                  <c:v>6.1147900000000002</c:v>
                </c:pt>
                <c:pt idx="628">
                  <c:v>7.2786400000000002</c:v>
                </c:pt>
                <c:pt idx="629">
                  <c:v>9.1209299999999995</c:v>
                </c:pt>
                <c:pt idx="630">
                  <c:v>10.5471</c:v>
                </c:pt>
                <c:pt idx="631">
                  <c:v>11.875400000000001</c:v>
                </c:pt>
                <c:pt idx="632">
                  <c:v>13.9933</c:v>
                </c:pt>
                <c:pt idx="633">
                  <c:v>13.9933</c:v>
                </c:pt>
                <c:pt idx="634">
                  <c:v>13.9933</c:v>
                </c:pt>
                <c:pt idx="635">
                  <c:v>612.43200000000002</c:v>
                </c:pt>
                <c:pt idx="636">
                  <c:v>0</c:v>
                </c:pt>
                <c:pt idx="637">
                  <c:v>0</c:v>
                </c:pt>
                <c:pt idx="638">
                  <c:v>263.91199999999998</c:v>
                </c:pt>
                <c:pt idx="639">
                  <c:v>173.316</c:v>
                </c:pt>
                <c:pt idx="640">
                  <c:v>153.49700000000001</c:v>
                </c:pt>
                <c:pt idx="641">
                  <c:v>132.78</c:v>
                </c:pt>
                <c:pt idx="642">
                  <c:v>113.271</c:v>
                </c:pt>
                <c:pt idx="643">
                  <c:v>97.638099999999994</c:v>
                </c:pt>
                <c:pt idx="644">
                  <c:v>85.062299999999993</c:v>
                </c:pt>
                <c:pt idx="645">
                  <c:v>76.1267</c:v>
                </c:pt>
                <c:pt idx="646">
                  <c:v>81.280900000000003</c:v>
                </c:pt>
                <c:pt idx="647">
                  <c:v>369.32299999999998</c:v>
                </c:pt>
                <c:pt idx="648">
                  <c:v>368.63299999999998</c:v>
                </c:pt>
                <c:pt idx="649">
                  <c:v>340.75299999999999</c:v>
                </c:pt>
                <c:pt idx="650">
                  <c:v>27.769500000000001</c:v>
                </c:pt>
                <c:pt idx="651">
                  <c:v>12.2616</c:v>
                </c:pt>
                <c:pt idx="652">
                  <c:v>14.148</c:v>
                </c:pt>
                <c:pt idx="653">
                  <c:v>15.1538</c:v>
                </c:pt>
                <c:pt idx="654">
                  <c:v>15.6403</c:v>
                </c:pt>
                <c:pt idx="655">
                  <c:v>17.132899999999999</c:v>
                </c:pt>
                <c:pt idx="656">
                  <c:v>20.9621</c:v>
                </c:pt>
                <c:pt idx="657">
                  <c:v>21.9636</c:v>
                </c:pt>
                <c:pt idx="658">
                  <c:v>24.610099999999999</c:v>
                </c:pt>
                <c:pt idx="659">
                  <c:v>27.054300000000001</c:v>
                </c:pt>
                <c:pt idx="660">
                  <c:v>0</c:v>
                </c:pt>
                <c:pt idx="661">
                  <c:v>0</c:v>
                </c:pt>
                <c:pt idx="662">
                  <c:v>5.9886499999999998</c:v>
                </c:pt>
                <c:pt idx="663">
                  <c:v>7.5105000000000004</c:v>
                </c:pt>
                <c:pt idx="664">
                  <c:v>9.2400500000000001</c:v>
                </c:pt>
                <c:pt idx="665">
                  <c:v>10.3972</c:v>
                </c:pt>
                <c:pt idx="666">
                  <c:v>11.2524</c:v>
                </c:pt>
                <c:pt idx="667">
                  <c:v>12.2393</c:v>
                </c:pt>
                <c:pt idx="668">
                  <c:v>14.4778</c:v>
                </c:pt>
                <c:pt idx="669">
                  <c:v>15.299899999999999</c:v>
                </c:pt>
                <c:pt idx="670">
                  <c:v>16.426200000000001</c:v>
                </c:pt>
                <c:pt idx="671">
                  <c:v>18.5306</c:v>
                </c:pt>
                <c:pt idx="672">
                  <c:v>18.946300000000001</c:v>
                </c:pt>
                <c:pt idx="673">
                  <c:v>19.524799999999999</c:v>
                </c:pt>
                <c:pt idx="674">
                  <c:v>20.370999999999999</c:v>
                </c:pt>
                <c:pt idx="675">
                  <c:v>21.374199999999998</c:v>
                </c:pt>
                <c:pt idx="676">
                  <c:v>22.069500000000001</c:v>
                </c:pt>
                <c:pt idx="677">
                  <c:v>23.046399999999998</c:v>
                </c:pt>
                <c:pt idx="678">
                  <c:v>24.217300000000002</c:v>
                </c:pt>
                <c:pt idx="679">
                  <c:v>24.7681</c:v>
                </c:pt>
                <c:pt idx="680">
                  <c:v>25.755600000000001</c:v>
                </c:pt>
                <c:pt idx="681">
                  <c:v>0</c:v>
                </c:pt>
                <c:pt idx="682">
                  <c:v>0</c:v>
                </c:pt>
                <c:pt idx="683">
                  <c:v>2.8925800000000002</c:v>
                </c:pt>
                <c:pt idx="684">
                  <c:v>4.2220500000000003</c:v>
                </c:pt>
                <c:pt idx="685">
                  <c:v>4.7146600000000003</c:v>
                </c:pt>
                <c:pt idx="686">
                  <c:v>5.5842900000000002</c:v>
                </c:pt>
                <c:pt idx="687">
                  <c:v>6.1226200000000004</c:v>
                </c:pt>
                <c:pt idx="688">
                  <c:v>6.7701399999999996</c:v>
                </c:pt>
                <c:pt idx="689">
                  <c:v>7.4672900000000002</c:v>
                </c:pt>
                <c:pt idx="690">
                  <c:v>8.1045499999999997</c:v>
                </c:pt>
                <c:pt idx="691">
                  <c:v>8.83765</c:v>
                </c:pt>
                <c:pt idx="692">
                  <c:v>9.1473399999999998</c:v>
                </c:pt>
                <c:pt idx="693">
                  <c:v>9.4922500000000003</c:v>
                </c:pt>
                <c:pt idx="694">
                  <c:v>9.7256499999999999</c:v>
                </c:pt>
                <c:pt idx="695">
                  <c:v>10.124499999999999</c:v>
                </c:pt>
                <c:pt idx="696">
                  <c:v>10.3912</c:v>
                </c:pt>
                <c:pt idx="697">
                  <c:v>11.0001</c:v>
                </c:pt>
                <c:pt idx="698">
                  <c:v>11.503399999999999</c:v>
                </c:pt>
                <c:pt idx="699">
                  <c:v>12.077</c:v>
                </c:pt>
                <c:pt idx="700">
                  <c:v>12.390599999999999</c:v>
                </c:pt>
                <c:pt idx="701">
                  <c:v>12.7216</c:v>
                </c:pt>
                <c:pt idx="702">
                  <c:v>13.008100000000001</c:v>
                </c:pt>
                <c:pt idx="703">
                  <c:v>13.250299999999999</c:v>
                </c:pt>
                <c:pt idx="704">
                  <c:v>13.551600000000001</c:v>
                </c:pt>
                <c:pt idx="705">
                  <c:v>14.224500000000001</c:v>
                </c:pt>
                <c:pt idx="706">
                  <c:v>14.5206</c:v>
                </c:pt>
                <c:pt idx="707">
                  <c:v>14.817399999999999</c:v>
                </c:pt>
                <c:pt idx="708">
                  <c:v>14.817399999999999</c:v>
                </c:pt>
                <c:pt idx="709">
                  <c:v>14.9336</c:v>
                </c:pt>
                <c:pt idx="710">
                  <c:v>15.6266</c:v>
                </c:pt>
                <c:pt idx="711">
                  <c:v>15.6556</c:v>
                </c:pt>
                <c:pt idx="712">
                  <c:v>15.7448</c:v>
                </c:pt>
                <c:pt idx="713">
                  <c:v>15.825900000000001</c:v>
                </c:pt>
                <c:pt idx="714">
                  <c:v>15.958399999999999</c:v>
                </c:pt>
                <c:pt idx="715">
                  <c:v>16.444299999999998</c:v>
                </c:pt>
                <c:pt idx="716">
                  <c:v>16.953700000000001</c:v>
                </c:pt>
                <c:pt idx="717">
                  <c:v>17.774799999999999</c:v>
                </c:pt>
                <c:pt idx="718">
                  <c:v>18.7986</c:v>
                </c:pt>
                <c:pt idx="719">
                  <c:v>19.865400000000001</c:v>
                </c:pt>
                <c:pt idx="720">
                  <c:v>20.825299999999999</c:v>
                </c:pt>
                <c:pt idx="721">
                  <c:v>20.825299999999999</c:v>
                </c:pt>
                <c:pt idx="722">
                  <c:v>22.590499999999999</c:v>
                </c:pt>
                <c:pt idx="723">
                  <c:v>23.372800000000002</c:v>
                </c:pt>
                <c:pt idx="724">
                  <c:v>24.4513</c:v>
                </c:pt>
                <c:pt idx="725">
                  <c:v>25.17</c:v>
                </c:pt>
                <c:pt idx="726">
                  <c:v>0</c:v>
                </c:pt>
                <c:pt idx="727">
                  <c:v>0</c:v>
                </c:pt>
                <c:pt idx="728">
                  <c:v>2.7283300000000001</c:v>
                </c:pt>
                <c:pt idx="729">
                  <c:v>3.4923099999999998</c:v>
                </c:pt>
                <c:pt idx="730">
                  <c:v>4.0033000000000003</c:v>
                </c:pt>
                <c:pt idx="731">
                  <c:v>4.4885299999999999</c:v>
                </c:pt>
                <c:pt idx="732">
                  <c:v>5.9075899999999999</c:v>
                </c:pt>
                <c:pt idx="733">
                  <c:v>5.9075899999999999</c:v>
                </c:pt>
                <c:pt idx="734">
                  <c:v>5.9075899999999999</c:v>
                </c:pt>
                <c:pt idx="735">
                  <c:v>5.9075899999999999</c:v>
                </c:pt>
                <c:pt idx="736">
                  <c:v>5.9075899999999999</c:v>
                </c:pt>
                <c:pt idx="737">
                  <c:v>5.9075899999999999</c:v>
                </c:pt>
                <c:pt idx="738">
                  <c:v>5.9247399999999999</c:v>
                </c:pt>
                <c:pt idx="739">
                  <c:v>6.1361100000000004</c:v>
                </c:pt>
                <c:pt idx="740">
                  <c:v>6.2668499999999998</c:v>
                </c:pt>
                <c:pt idx="741">
                  <c:v>6.3851300000000002</c:v>
                </c:pt>
                <c:pt idx="742">
                  <c:v>6.53925</c:v>
                </c:pt>
                <c:pt idx="743">
                  <c:v>6.7325400000000002</c:v>
                </c:pt>
                <c:pt idx="744">
                  <c:v>6.867</c:v>
                </c:pt>
                <c:pt idx="745">
                  <c:v>7.0259999999999998</c:v>
                </c:pt>
                <c:pt idx="746">
                  <c:v>7.1549100000000001</c:v>
                </c:pt>
                <c:pt idx="747">
                  <c:v>7.3045</c:v>
                </c:pt>
                <c:pt idx="748">
                  <c:v>7.4424400000000004</c:v>
                </c:pt>
                <c:pt idx="749">
                  <c:v>7.5696399999999997</c:v>
                </c:pt>
                <c:pt idx="750">
                  <c:v>7.69482</c:v>
                </c:pt>
                <c:pt idx="751">
                  <c:v>7.69482</c:v>
                </c:pt>
                <c:pt idx="752">
                  <c:v>7.69482</c:v>
                </c:pt>
                <c:pt idx="753">
                  <c:v>7.69482</c:v>
                </c:pt>
                <c:pt idx="754">
                  <c:v>7.69482</c:v>
                </c:pt>
                <c:pt idx="755">
                  <c:v>7.69482</c:v>
                </c:pt>
                <c:pt idx="756">
                  <c:v>7.9012500000000001</c:v>
                </c:pt>
                <c:pt idx="757">
                  <c:v>461.28300000000002</c:v>
                </c:pt>
                <c:pt idx="758">
                  <c:v>0</c:v>
                </c:pt>
                <c:pt idx="759">
                  <c:v>0</c:v>
                </c:pt>
                <c:pt idx="760">
                  <c:v>18.634599999999999</c:v>
                </c:pt>
                <c:pt idx="761">
                  <c:v>21.266400000000001</c:v>
                </c:pt>
                <c:pt idx="762">
                  <c:v>22.916499999999999</c:v>
                </c:pt>
                <c:pt idx="763">
                  <c:v>25.316400000000002</c:v>
                </c:pt>
                <c:pt idx="764">
                  <c:v>0</c:v>
                </c:pt>
                <c:pt idx="765">
                  <c:v>0</c:v>
                </c:pt>
                <c:pt idx="766">
                  <c:v>5.48163</c:v>
                </c:pt>
                <c:pt idx="767">
                  <c:v>7.1412399999999998</c:v>
                </c:pt>
                <c:pt idx="768">
                  <c:v>9.8894000000000002</c:v>
                </c:pt>
                <c:pt idx="769">
                  <c:v>49.287100000000002</c:v>
                </c:pt>
                <c:pt idx="770">
                  <c:v>0</c:v>
                </c:pt>
                <c:pt idx="771">
                  <c:v>0</c:v>
                </c:pt>
                <c:pt idx="772">
                  <c:v>23.627099999999999</c:v>
                </c:pt>
                <c:pt idx="773">
                  <c:v>25.349</c:v>
                </c:pt>
                <c:pt idx="774">
                  <c:v>0</c:v>
                </c:pt>
                <c:pt idx="775">
                  <c:v>0</c:v>
                </c:pt>
                <c:pt idx="776">
                  <c:v>2.9384199999999998</c:v>
                </c:pt>
                <c:pt idx="777">
                  <c:v>3.4388999999999998</c:v>
                </c:pt>
                <c:pt idx="778">
                  <c:v>4.5612199999999996</c:v>
                </c:pt>
                <c:pt idx="779">
                  <c:v>5.9450099999999999</c:v>
                </c:pt>
                <c:pt idx="780">
                  <c:v>6.9478799999999996</c:v>
                </c:pt>
                <c:pt idx="781">
                  <c:v>6.9647199999999998</c:v>
                </c:pt>
                <c:pt idx="782">
                  <c:v>7.7650800000000002</c:v>
                </c:pt>
                <c:pt idx="783">
                  <c:v>8.3362400000000001</c:v>
                </c:pt>
                <c:pt idx="784">
                  <c:v>9.7394999999999996</c:v>
                </c:pt>
                <c:pt idx="785">
                  <c:v>10.229100000000001</c:v>
                </c:pt>
                <c:pt idx="786">
                  <c:v>11.0092</c:v>
                </c:pt>
                <c:pt idx="787">
                  <c:v>12.998200000000001</c:v>
                </c:pt>
                <c:pt idx="788">
                  <c:v>14.103300000000001</c:v>
                </c:pt>
                <c:pt idx="789">
                  <c:v>15.508699999999999</c:v>
                </c:pt>
                <c:pt idx="790">
                  <c:v>16.108499999999999</c:v>
                </c:pt>
                <c:pt idx="791">
                  <c:v>17.2166</c:v>
                </c:pt>
                <c:pt idx="792">
                  <c:v>18.7332</c:v>
                </c:pt>
                <c:pt idx="793">
                  <c:v>20.158100000000001</c:v>
                </c:pt>
                <c:pt idx="794">
                  <c:v>21.748799999999999</c:v>
                </c:pt>
                <c:pt idx="795">
                  <c:v>21.775300000000001</c:v>
                </c:pt>
                <c:pt idx="796">
                  <c:v>22.818999999999999</c:v>
                </c:pt>
                <c:pt idx="797">
                  <c:v>23.909700000000001</c:v>
                </c:pt>
                <c:pt idx="798">
                  <c:v>24.9255</c:v>
                </c:pt>
                <c:pt idx="799">
                  <c:v>25.747399999999999</c:v>
                </c:pt>
                <c:pt idx="800">
                  <c:v>0</c:v>
                </c:pt>
                <c:pt idx="801">
                  <c:v>0</c:v>
                </c:pt>
                <c:pt idx="802">
                  <c:v>2.6752899999999999</c:v>
                </c:pt>
                <c:pt idx="803">
                  <c:v>3.6074199999999998</c:v>
                </c:pt>
                <c:pt idx="804">
                  <c:v>4.5627399999999998</c:v>
                </c:pt>
                <c:pt idx="805">
                  <c:v>4.6727299999999996</c:v>
                </c:pt>
                <c:pt idx="806">
                  <c:v>5.7676999999999996</c:v>
                </c:pt>
                <c:pt idx="807">
                  <c:v>6.2624500000000003</c:v>
                </c:pt>
                <c:pt idx="808">
                  <c:v>6.7814899999999998</c:v>
                </c:pt>
                <c:pt idx="809">
                  <c:v>7.2077600000000004</c:v>
                </c:pt>
                <c:pt idx="810">
                  <c:v>7.2590899999999996</c:v>
                </c:pt>
                <c:pt idx="811">
                  <c:v>7.8427699999999998</c:v>
                </c:pt>
                <c:pt idx="812">
                  <c:v>8.5222200000000008</c:v>
                </c:pt>
                <c:pt idx="813">
                  <c:v>8.8552900000000001</c:v>
                </c:pt>
                <c:pt idx="814">
                  <c:v>9.4296900000000008</c:v>
                </c:pt>
                <c:pt idx="815">
                  <c:v>9.9537999999999993</c:v>
                </c:pt>
                <c:pt idx="816">
                  <c:v>10.419600000000001</c:v>
                </c:pt>
                <c:pt idx="817">
                  <c:v>11.014099999999999</c:v>
                </c:pt>
                <c:pt idx="818">
                  <c:v>11.5113</c:v>
                </c:pt>
                <c:pt idx="819">
                  <c:v>12.064500000000001</c:v>
                </c:pt>
                <c:pt idx="820">
                  <c:v>12.517099999999999</c:v>
                </c:pt>
                <c:pt idx="821">
                  <c:v>13.0052</c:v>
                </c:pt>
                <c:pt idx="822">
                  <c:v>13.4076</c:v>
                </c:pt>
                <c:pt idx="823">
                  <c:v>13.4076</c:v>
                </c:pt>
                <c:pt idx="824">
                  <c:v>13.516400000000001</c:v>
                </c:pt>
                <c:pt idx="825">
                  <c:v>13.6747</c:v>
                </c:pt>
                <c:pt idx="826">
                  <c:v>13.765000000000001</c:v>
                </c:pt>
                <c:pt idx="827">
                  <c:v>13.906599999999999</c:v>
                </c:pt>
                <c:pt idx="828">
                  <c:v>13.9939</c:v>
                </c:pt>
                <c:pt idx="829">
                  <c:v>14.2089</c:v>
                </c:pt>
                <c:pt idx="830">
                  <c:v>14.4277</c:v>
                </c:pt>
                <c:pt idx="831">
                  <c:v>14.6219</c:v>
                </c:pt>
                <c:pt idx="832">
                  <c:v>14.7866</c:v>
                </c:pt>
                <c:pt idx="833">
                  <c:v>14.955399999999999</c:v>
                </c:pt>
                <c:pt idx="834">
                  <c:v>15.160299999999999</c:v>
                </c:pt>
                <c:pt idx="835">
                  <c:v>15.381600000000001</c:v>
                </c:pt>
                <c:pt idx="836">
                  <c:v>15.6191</c:v>
                </c:pt>
                <c:pt idx="837">
                  <c:v>15.860200000000001</c:v>
                </c:pt>
                <c:pt idx="838">
                  <c:v>16.145099999999999</c:v>
                </c:pt>
                <c:pt idx="839">
                  <c:v>16.358899999999998</c:v>
                </c:pt>
                <c:pt idx="840">
                  <c:v>16.588200000000001</c:v>
                </c:pt>
                <c:pt idx="841">
                  <c:v>16.818000000000001</c:v>
                </c:pt>
                <c:pt idx="842">
                  <c:v>17.007100000000001</c:v>
                </c:pt>
                <c:pt idx="843">
                  <c:v>17.195399999999999</c:v>
                </c:pt>
                <c:pt idx="844">
                  <c:v>17.395399999999999</c:v>
                </c:pt>
                <c:pt idx="845">
                  <c:v>17.569299999999998</c:v>
                </c:pt>
                <c:pt idx="846">
                  <c:v>17.711200000000002</c:v>
                </c:pt>
                <c:pt idx="847">
                  <c:v>17.814900000000002</c:v>
                </c:pt>
                <c:pt idx="848">
                  <c:v>17.8935</c:v>
                </c:pt>
                <c:pt idx="849">
                  <c:v>17.975000000000001</c:v>
                </c:pt>
                <c:pt idx="850">
                  <c:v>18.104199999999999</c:v>
                </c:pt>
                <c:pt idx="851">
                  <c:v>18.226400000000002</c:v>
                </c:pt>
                <c:pt idx="852">
                  <c:v>18.3033</c:v>
                </c:pt>
                <c:pt idx="853">
                  <c:v>18.455300000000001</c:v>
                </c:pt>
                <c:pt idx="854">
                  <c:v>18.6053</c:v>
                </c:pt>
                <c:pt idx="855">
                  <c:v>18.764500000000002</c:v>
                </c:pt>
                <c:pt idx="856">
                  <c:v>18.907699999999998</c:v>
                </c:pt>
                <c:pt idx="857">
                  <c:v>19.158999999999999</c:v>
                </c:pt>
                <c:pt idx="858">
                  <c:v>19.206800000000001</c:v>
                </c:pt>
                <c:pt idx="859">
                  <c:v>19.247599999999998</c:v>
                </c:pt>
                <c:pt idx="860">
                  <c:v>19.318000000000001</c:v>
                </c:pt>
                <c:pt idx="861">
                  <c:v>19.347000000000001</c:v>
                </c:pt>
                <c:pt idx="862">
                  <c:v>19.365300000000001</c:v>
                </c:pt>
                <c:pt idx="863">
                  <c:v>19.517399999999999</c:v>
                </c:pt>
                <c:pt idx="864">
                  <c:v>19.601400000000002</c:v>
                </c:pt>
                <c:pt idx="865">
                  <c:v>19.691299999999998</c:v>
                </c:pt>
                <c:pt idx="866">
                  <c:v>19.710100000000001</c:v>
                </c:pt>
                <c:pt idx="867">
                  <c:v>19.7867</c:v>
                </c:pt>
                <c:pt idx="868">
                  <c:v>19.929099999999998</c:v>
                </c:pt>
                <c:pt idx="869">
                  <c:v>20.074999999999999</c:v>
                </c:pt>
                <c:pt idx="870">
                  <c:v>20.101700000000001</c:v>
                </c:pt>
                <c:pt idx="871">
                  <c:v>20.101700000000001</c:v>
                </c:pt>
                <c:pt idx="872">
                  <c:v>20.127700000000001</c:v>
                </c:pt>
                <c:pt idx="873">
                  <c:v>20.127700000000001</c:v>
                </c:pt>
                <c:pt idx="874">
                  <c:v>20.127700000000001</c:v>
                </c:pt>
                <c:pt idx="875">
                  <c:v>20.276900000000001</c:v>
                </c:pt>
                <c:pt idx="876">
                  <c:v>20.4389</c:v>
                </c:pt>
                <c:pt idx="877">
                  <c:v>20.656700000000001</c:v>
                </c:pt>
                <c:pt idx="878">
                  <c:v>20.656700000000001</c:v>
                </c:pt>
                <c:pt idx="879">
                  <c:v>627.13499999999999</c:v>
                </c:pt>
                <c:pt idx="880">
                  <c:v>0</c:v>
                </c:pt>
                <c:pt idx="881">
                  <c:v>0</c:v>
                </c:pt>
                <c:pt idx="882">
                  <c:v>156.59299999999999</c:v>
                </c:pt>
                <c:pt idx="883">
                  <c:v>48.398099999999999</c:v>
                </c:pt>
                <c:pt idx="884">
                  <c:v>35.707799999999999</c:v>
                </c:pt>
                <c:pt idx="885">
                  <c:v>32.155200000000001</c:v>
                </c:pt>
                <c:pt idx="886">
                  <c:v>25.366399999999999</c:v>
                </c:pt>
                <c:pt idx="887">
                  <c:v>22.973099999999999</c:v>
                </c:pt>
                <c:pt idx="888">
                  <c:v>30.3843</c:v>
                </c:pt>
                <c:pt idx="889">
                  <c:v>0</c:v>
                </c:pt>
                <c:pt idx="890">
                  <c:v>0</c:v>
                </c:pt>
                <c:pt idx="891">
                  <c:v>159.03299999999999</c:v>
                </c:pt>
                <c:pt idx="892">
                  <c:v>154.60300000000001</c:v>
                </c:pt>
                <c:pt idx="893">
                  <c:v>144.27199999999999</c:v>
                </c:pt>
                <c:pt idx="894">
                  <c:v>47.322000000000003</c:v>
                </c:pt>
                <c:pt idx="895">
                  <c:v>43.195900000000002</c:v>
                </c:pt>
                <c:pt idx="896">
                  <c:v>27.097300000000001</c:v>
                </c:pt>
                <c:pt idx="897">
                  <c:v>17.347300000000001</c:v>
                </c:pt>
                <c:pt idx="898">
                  <c:v>20.277100000000001</c:v>
                </c:pt>
                <c:pt idx="899">
                  <c:v>22.3355</c:v>
                </c:pt>
                <c:pt idx="900">
                  <c:v>23.888100000000001</c:v>
                </c:pt>
                <c:pt idx="901">
                  <c:v>25.029</c:v>
                </c:pt>
                <c:pt idx="902">
                  <c:v>0</c:v>
                </c:pt>
                <c:pt idx="903">
                  <c:v>0</c:v>
                </c:pt>
                <c:pt idx="904">
                  <c:v>1.81592</c:v>
                </c:pt>
                <c:pt idx="905">
                  <c:v>3.0007299999999999</c:v>
                </c:pt>
                <c:pt idx="906">
                  <c:v>3.6027800000000001</c:v>
                </c:pt>
                <c:pt idx="907">
                  <c:v>3.9811399999999999</c:v>
                </c:pt>
                <c:pt idx="908">
                  <c:v>4.5411400000000004</c:v>
                </c:pt>
                <c:pt idx="909">
                  <c:v>5.3684099999999999</c:v>
                </c:pt>
                <c:pt idx="910">
                  <c:v>5.8718300000000001</c:v>
                </c:pt>
                <c:pt idx="911">
                  <c:v>5.9440900000000001</c:v>
                </c:pt>
                <c:pt idx="912">
                  <c:v>5.9440900000000001</c:v>
                </c:pt>
                <c:pt idx="913">
                  <c:v>5.9440900000000001</c:v>
                </c:pt>
                <c:pt idx="914">
                  <c:v>6.8127399999999998</c:v>
                </c:pt>
                <c:pt idx="915">
                  <c:v>7.7319300000000002</c:v>
                </c:pt>
                <c:pt idx="916">
                  <c:v>8.1120599999999996</c:v>
                </c:pt>
                <c:pt idx="917">
                  <c:v>8.6944599999999994</c:v>
                </c:pt>
                <c:pt idx="918">
                  <c:v>9.2784399999999998</c:v>
                </c:pt>
                <c:pt idx="919">
                  <c:v>9.6679700000000004</c:v>
                </c:pt>
                <c:pt idx="920">
                  <c:v>10.4939</c:v>
                </c:pt>
                <c:pt idx="921">
                  <c:v>11.3096</c:v>
                </c:pt>
                <c:pt idx="922">
                  <c:v>11.6873</c:v>
                </c:pt>
                <c:pt idx="923">
                  <c:v>12.0624</c:v>
                </c:pt>
                <c:pt idx="924">
                  <c:v>12.1874</c:v>
                </c:pt>
                <c:pt idx="925">
                  <c:v>12.502800000000001</c:v>
                </c:pt>
                <c:pt idx="926">
                  <c:v>14.1183</c:v>
                </c:pt>
                <c:pt idx="927">
                  <c:v>14.1183</c:v>
                </c:pt>
                <c:pt idx="928">
                  <c:v>14.1183</c:v>
                </c:pt>
                <c:pt idx="929">
                  <c:v>14.2018</c:v>
                </c:pt>
                <c:pt idx="930">
                  <c:v>14.620799999999999</c:v>
                </c:pt>
                <c:pt idx="931">
                  <c:v>14.9442</c:v>
                </c:pt>
                <c:pt idx="932">
                  <c:v>15.4611</c:v>
                </c:pt>
                <c:pt idx="933">
                  <c:v>15.9908</c:v>
                </c:pt>
                <c:pt idx="934">
                  <c:v>16.197099999999999</c:v>
                </c:pt>
                <c:pt idx="935">
                  <c:v>16.496500000000001</c:v>
                </c:pt>
                <c:pt idx="936">
                  <c:v>16.616199999999999</c:v>
                </c:pt>
                <c:pt idx="937">
                  <c:v>16.921299999999999</c:v>
                </c:pt>
                <c:pt idx="938">
                  <c:v>17.259699999999999</c:v>
                </c:pt>
                <c:pt idx="939">
                  <c:v>17.585699999999999</c:v>
                </c:pt>
                <c:pt idx="940">
                  <c:v>17.902999999999999</c:v>
                </c:pt>
                <c:pt idx="941">
                  <c:v>18.000499999999999</c:v>
                </c:pt>
                <c:pt idx="942">
                  <c:v>18.146799999999999</c:v>
                </c:pt>
                <c:pt idx="943">
                  <c:v>18.2651</c:v>
                </c:pt>
                <c:pt idx="944">
                  <c:v>18.2651</c:v>
                </c:pt>
                <c:pt idx="945">
                  <c:v>18.555599999999998</c:v>
                </c:pt>
                <c:pt idx="946">
                  <c:v>20.165199999999999</c:v>
                </c:pt>
                <c:pt idx="947">
                  <c:v>20.7758</c:v>
                </c:pt>
                <c:pt idx="948">
                  <c:v>20.7758</c:v>
                </c:pt>
                <c:pt idx="949">
                  <c:v>21.3782</c:v>
                </c:pt>
                <c:pt idx="950">
                  <c:v>22.395600000000002</c:v>
                </c:pt>
                <c:pt idx="951">
                  <c:v>24.1175</c:v>
                </c:pt>
                <c:pt idx="952">
                  <c:v>25.1678</c:v>
                </c:pt>
                <c:pt idx="953">
                  <c:v>0</c:v>
                </c:pt>
                <c:pt idx="954">
                  <c:v>0</c:v>
                </c:pt>
                <c:pt idx="955">
                  <c:v>4.6699799999999998</c:v>
                </c:pt>
                <c:pt idx="956">
                  <c:v>5.9335300000000002</c:v>
                </c:pt>
                <c:pt idx="957">
                  <c:v>7.1947599999999996</c:v>
                </c:pt>
                <c:pt idx="958">
                  <c:v>8.5977800000000002</c:v>
                </c:pt>
                <c:pt idx="959">
                  <c:v>9.8265999999999991</c:v>
                </c:pt>
                <c:pt idx="960">
                  <c:v>10.9092</c:v>
                </c:pt>
                <c:pt idx="961">
                  <c:v>11.898899999999999</c:v>
                </c:pt>
                <c:pt idx="962">
                  <c:v>14.053800000000001</c:v>
                </c:pt>
                <c:pt idx="963">
                  <c:v>14.7994</c:v>
                </c:pt>
                <c:pt idx="964">
                  <c:v>15.809699999999999</c:v>
                </c:pt>
                <c:pt idx="965">
                  <c:v>17.111799999999999</c:v>
                </c:pt>
                <c:pt idx="966">
                  <c:v>17.857700000000001</c:v>
                </c:pt>
                <c:pt idx="967">
                  <c:v>18.6463</c:v>
                </c:pt>
                <c:pt idx="968">
                  <c:v>18.841699999999999</c:v>
                </c:pt>
                <c:pt idx="969">
                  <c:v>19.163900000000002</c:v>
                </c:pt>
                <c:pt idx="970">
                  <c:v>19.6845</c:v>
                </c:pt>
                <c:pt idx="971">
                  <c:v>19.6873</c:v>
                </c:pt>
                <c:pt idx="972">
                  <c:v>19.960899999999999</c:v>
                </c:pt>
                <c:pt idx="973">
                  <c:v>19.960899999999999</c:v>
                </c:pt>
                <c:pt idx="974">
                  <c:v>19.960899999999999</c:v>
                </c:pt>
                <c:pt idx="975">
                  <c:v>20.580400000000001</c:v>
                </c:pt>
                <c:pt idx="976">
                  <c:v>20.580400000000001</c:v>
                </c:pt>
                <c:pt idx="977">
                  <c:v>20.580400000000001</c:v>
                </c:pt>
                <c:pt idx="978">
                  <c:v>20.580400000000001</c:v>
                </c:pt>
                <c:pt idx="979">
                  <c:v>20.580400000000001</c:v>
                </c:pt>
                <c:pt idx="980">
                  <c:v>20.580400000000001</c:v>
                </c:pt>
                <c:pt idx="981">
                  <c:v>20.580400000000001</c:v>
                </c:pt>
                <c:pt idx="982">
                  <c:v>20.580400000000001</c:v>
                </c:pt>
                <c:pt idx="983">
                  <c:v>20.580400000000001</c:v>
                </c:pt>
                <c:pt idx="984">
                  <c:v>20.580400000000001</c:v>
                </c:pt>
                <c:pt idx="985">
                  <c:v>20.580400000000001</c:v>
                </c:pt>
                <c:pt idx="986">
                  <c:v>20.580400000000001</c:v>
                </c:pt>
                <c:pt idx="987">
                  <c:v>20.580400000000001</c:v>
                </c:pt>
                <c:pt idx="988">
                  <c:v>20.580400000000001</c:v>
                </c:pt>
                <c:pt idx="989">
                  <c:v>20.580400000000001</c:v>
                </c:pt>
                <c:pt idx="990">
                  <c:v>20.580400000000001</c:v>
                </c:pt>
                <c:pt idx="991">
                  <c:v>20.580400000000001</c:v>
                </c:pt>
                <c:pt idx="992">
                  <c:v>20.580400000000001</c:v>
                </c:pt>
                <c:pt idx="993">
                  <c:v>20.580400000000001</c:v>
                </c:pt>
                <c:pt idx="994">
                  <c:v>20.580400000000001</c:v>
                </c:pt>
                <c:pt idx="995">
                  <c:v>20.580400000000001</c:v>
                </c:pt>
                <c:pt idx="996">
                  <c:v>20.580400000000001</c:v>
                </c:pt>
                <c:pt idx="997">
                  <c:v>20.756699999999999</c:v>
                </c:pt>
                <c:pt idx="998">
                  <c:v>20.9678</c:v>
                </c:pt>
                <c:pt idx="999">
                  <c:v>22.210799999999999</c:v>
                </c:pt>
                <c:pt idx="1000">
                  <c:v>808.072</c:v>
                </c:pt>
                <c:pt idx="1001">
                  <c:v>0</c:v>
                </c:pt>
                <c:pt idx="1002">
                  <c:v>0</c:v>
                </c:pt>
                <c:pt idx="1003">
                  <c:v>257.50799999999998</c:v>
                </c:pt>
                <c:pt idx="1004">
                  <c:v>162.09700000000001</c:v>
                </c:pt>
                <c:pt idx="1005">
                  <c:v>137.405</c:v>
                </c:pt>
                <c:pt idx="1006">
                  <c:v>117.473</c:v>
                </c:pt>
                <c:pt idx="1007">
                  <c:v>99.985900000000001</c:v>
                </c:pt>
                <c:pt idx="1008">
                  <c:v>84.414100000000005</c:v>
                </c:pt>
                <c:pt idx="1009">
                  <c:v>72.644199999999998</c:v>
                </c:pt>
                <c:pt idx="1010">
                  <c:v>63.225099999999998</c:v>
                </c:pt>
                <c:pt idx="1011">
                  <c:v>64.371099999999998</c:v>
                </c:pt>
                <c:pt idx="1012">
                  <c:v>1171.92</c:v>
                </c:pt>
                <c:pt idx="1013">
                  <c:v>1197.75</c:v>
                </c:pt>
                <c:pt idx="1014">
                  <c:v>1177.55</c:v>
                </c:pt>
                <c:pt idx="1015">
                  <c:v>1024.1300000000001</c:v>
                </c:pt>
                <c:pt idx="1016">
                  <c:v>14.7539</c:v>
                </c:pt>
                <c:pt idx="1017">
                  <c:v>14.7539</c:v>
                </c:pt>
                <c:pt idx="1018">
                  <c:v>15.0169</c:v>
                </c:pt>
                <c:pt idx="1019">
                  <c:v>15.6297</c:v>
                </c:pt>
                <c:pt idx="1020">
                  <c:v>18.239100000000001</c:v>
                </c:pt>
                <c:pt idx="1021">
                  <c:v>18.239100000000001</c:v>
                </c:pt>
                <c:pt idx="1022">
                  <c:v>20.447399999999998</c:v>
                </c:pt>
                <c:pt idx="1023">
                  <c:v>21.1159</c:v>
                </c:pt>
                <c:pt idx="1024">
                  <c:v>21.1159</c:v>
                </c:pt>
                <c:pt idx="1025">
                  <c:v>21.1159</c:v>
                </c:pt>
                <c:pt idx="1026">
                  <c:v>21.1159</c:v>
                </c:pt>
                <c:pt idx="1027">
                  <c:v>21.4529</c:v>
                </c:pt>
                <c:pt idx="1028">
                  <c:v>21.885899999999999</c:v>
                </c:pt>
                <c:pt idx="1029">
                  <c:v>22.4283</c:v>
                </c:pt>
                <c:pt idx="1030">
                  <c:v>22.8278</c:v>
                </c:pt>
                <c:pt idx="1031">
                  <c:v>23.097899999999999</c:v>
                </c:pt>
                <c:pt idx="1032">
                  <c:v>23.3994</c:v>
                </c:pt>
                <c:pt idx="1033">
                  <c:v>23.724599999999999</c:v>
                </c:pt>
                <c:pt idx="1034">
                  <c:v>24.017800000000001</c:v>
                </c:pt>
                <c:pt idx="1035">
                  <c:v>24.300899999999999</c:v>
                </c:pt>
                <c:pt idx="1036">
                  <c:v>24.569199999999999</c:v>
                </c:pt>
                <c:pt idx="1037">
                  <c:v>24.7911</c:v>
                </c:pt>
                <c:pt idx="1038">
                  <c:v>25.064</c:v>
                </c:pt>
                <c:pt idx="1039">
                  <c:v>0</c:v>
                </c:pt>
                <c:pt idx="1040">
                  <c:v>0</c:v>
                </c:pt>
                <c:pt idx="1041">
                  <c:v>1.5668200000000001</c:v>
                </c:pt>
                <c:pt idx="1042">
                  <c:v>1.91195</c:v>
                </c:pt>
                <c:pt idx="1043">
                  <c:v>2.3184399999999998</c:v>
                </c:pt>
                <c:pt idx="1044">
                  <c:v>2.8157299999999998</c:v>
                </c:pt>
                <c:pt idx="1045">
                  <c:v>3.3615300000000001</c:v>
                </c:pt>
                <c:pt idx="1046">
                  <c:v>4.0973100000000002</c:v>
                </c:pt>
                <c:pt idx="1047">
                  <c:v>4.7386600000000003</c:v>
                </c:pt>
                <c:pt idx="1048">
                  <c:v>5.3593500000000001</c:v>
                </c:pt>
                <c:pt idx="1049">
                  <c:v>6.1333500000000001</c:v>
                </c:pt>
                <c:pt idx="1050">
                  <c:v>6.8090599999999997</c:v>
                </c:pt>
                <c:pt idx="1051">
                  <c:v>7.5083099999999998</c:v>
                </c:pt>
                <c:pt idx="1052">
                  <c:v>8.1108499999999992</c:v>
                </c:pt>
                <c:pt idx="1053">
                  <c:v>8.7096999999999998</c:v>
                </c:pt>
                <c:pt idx="1054">
                  <c:v>9.2069500000000009</c:v>
                </c:pt>
                <c:pt idx="1055">
                  <c:v>9.6222200000000004</c:v>
                </c:pt>
                <c:pt idx="1056">
                  <c:v>10.005100000000001</c:v>
                </c:pt>
                <c:pt idx="1057">
                  <c:v>10.4093</c:v>
                </c:pt>
                <c:pt idx="1058">
                  <c:v>10.484400000000001</c:v>
                </c:pt>
                <c:pt idx="1059">
                  <c:v>10.652200000000001</c:v>
                </c:pt>
                <c:pt idx="1060">
                  <c:v>10.735200000000001</c:v>
                </c:pt>
                <c:pt idx="1061">
                  <c:v>11.068899999999999</c:v>
                </c:pt>
                <c:pt idx="1062">
                  <c:v>11.230600000000001</c:v>
                </c:pt>
                <c:pt idx="1063">
                  <c:v>11.498799999999999</c:v>
                </c:pt>
                <c:pt idx="1064">
                  <c:v>11.716100000000001</c:v>
                </c:pt>
                <c:pt idx="1065">
                  <c:v>11.891500000000001</c:v>
                </c:pt>
                <c:pt idx="1066">
                  <c:v>12.796900000000001</c:v>
                </c:pt>
                <c:pt idx="1067">
                  <c:v>13.5107</c:v>
                </c:pt>
                <c:pt idx="1068">
                  <c:v>14.4459</c:v>
                </c:pt>
                <c:pt idx="1069">
                  <c:v>15.136100000000001</c:v>
                </c:pt>
                <c:pt idx="1070">
                  <c:v>15.9857</c:v>
                </c:pt>
                <c:pt idx="1071">
                  <c:v>17.195499999999999</c:v>
                </c:pt>
                <c:pt idx="1072">
                  <c:v>18.1433</c:v>
                </c:pt>
                <c:pt idx="1073">
                  <c:v>18.9617</c:v>
                </c:pt>
                <c:pt idx="1074">
                  <c:v>19.893599999999999</c:v>
                </c:pt>
                <c:pt idx="1075">
                  <c:v>20.556999999999999</c:v>
                </c:pt>
                <c:pt idx="1076">
                  <c:v>21.923500000000001</c:v>
                </c:pt>
                <c:pt idx="1077">
                  <c:v>22.803799999999999</c:v>
                </c:pt>
                <c:pt idx="1078">
                  <c:v>23.776</c:v>
                </c:pt>
                <c:pt idx="1079">
                  <c:v>24.4193</c:v>
                </c:pt>
                <c:pt idx="1080">
                  <c:v>25.0595</c:v>
                </c:pt>
                <c:pt idx="1081">
                  <c:v>0</c:v>
                </c:pt>
                <c:pt idx="1082">
                  <c:v>0</c:v>
                </c:pt>
                <c:pt idx="1083">
                  <c:v>1.41086</c:v>
                </c:pt>
                <c:pt idx="1084">
                  <c:v>1.80097</c:v>
                </c:pt>
                <c:pt idx="1085">
                  <c:v>2.0527000000000002</c:v>
                </c:pt>
                <c:pt idx="1086">
                  <c:v>2.42719</c:v>
                </c:pt>
                <c:pt idx="1087">
                  <c:v>2.42719</c:v>
                </c:pt>
                <c:pt idx="1088">
                  <c:v>2.42719</c:v>
                </c:pt>
                <c:pt idx="1089">
                  <c:v>2.4510000000000001</c:v>
                </c:pt>
                <c:pt idx="1090">
                  <c:v>2.4824899999999999</c:v>
                </c:pt>
                <c:pt idx="1091">
                  <c:v>2.4824899999999999</c:v>
                </c:pt>
                <c:pt idx="1092">
                  <c:v>2.4824899999999999</c:v>
                </c:pt>
                <c:pt idx="1093">
                  <c:v>2.4824899999999999</c:v>
                </c:pt>
                <c:pt idx="1094">
                  <c:v>2.5634800000000002</c:v>
                </c:pt>
                <c:pt idx="1095">
                  <c:v>2.6978800000000001</c:v>
                </c:pt>
                <c:pt idx="1096">
                  <c:v>2.6978800000000001</c:v>
                </c:pt>
                <c:pt idx="1097">
                  <c:v>2.6978800000000001</c:v>
                </c:pt>
                <c:pt idx="1098">
                  <c:v>2.6978800000000001</c:v>
                </c:pt>
                <c:pt idx="1099">
                  <c:v>3.4668399999999999</c:v>
                </c:pt>
                <c:pt idx="1100">
                  <c:v>4.0312999999999999</c:v>
                </c:pt>
                <c:pt idx="1101">
                  <c:v>4.81996</c:v>
                </c:pt>
                <c:pt idx="1102">
                  <c:v>5.2095599999999997</c:v>
                </c:pt>
                <c:pt idx="1103">
                  <c:v>5.67516</c:v>
                </c:pt>
                <c:pt idx="1104">
                  <c:v>5.9246600000000003</c:v>
                </c:pt>
                <c:pt idx="1105">
                  <c:v>6.1420599999999999</c:v>
                </c:pt>
                <c:pt idx="1106">
                  <c:v>6.3342599999999996</c:v>
                </c:pt>
                <c:pt idx="1107">
                  <c:v>6.4398600000000004</c:v>
                </c:pt>
                <c:pt idx="1108">
                  <c:v>6.5675600000000003</c:v>
                </c:pt>
                <c:pt idx="1109">
                  <c:v>6.5675600000000003</c:v>
                </c:pt>
                <c:pt idx="1110">
                  <c:v>6.5675600000000003</c:v>
                </c:pt>
                <c:pt idx="1111">
                  <c:v>6.5675600000000003</c:v>
                </c:pt>
                <c:pt idx="1112">
                  <c:v>6.5675600000000003</c:v>
                </c:pt>
                <c:pt idx="1113">
                  <c:v>6.5675600000000003</c:v>
                </c:pt>
                <c:pt idx="1114">
                  <c:v>6.5675600000000003</c:v>
                </c:pt>
                <c:pt idx="1115">
                  <c:v>6.5675600000000003</c:v>
                </c:pt>
                <c:pt idx="1116">
                  <c:v>6.5675600000000003</c:v>
                </c:pt>
                <c:pt idx="1117">
                  <c:v>6.7398600000000002</c:v>
                </c:pt>
                <c:pt idx="1118">
                  <c:v>6.7398600000000002</c:v>
                </c:pt>
                <c:pt idx="1119">
                  <c:v>8.0915599999999994</c:v>
                </c:pt>
                <c:pt idx="1120">
                  <c:v>564.76099999999997</c:v>
                </c:pt>
                <c:pt idx="1121">
                  <c:v>0</c:v>
                </c:pt>
                <c:pt idx="1122">
                  <c:v>0</c:v>
                </c:pt>
                <c:pt idx="1123">
                  <c:v>109.155</c:v>
                </c:pt>
                <c:pt idx="1124">
                  <c:v>91.785700000000006</c:v>
                </c:pt>
                <c:pt idx="1125">
                  <c:v>43.532600000000002</c:v>
                </c:pt>
                <c:pt idx="1126">
                  <c:v>38.429000000000002</c:v>
                </c:pt>
                <c:pt idx="1127">
                  <c:v>25.5138</c:v>
                </c:pt>
                <c:pt idx="1128">
                  <c:v>26.100999999999999</c:v>
                </c:pt>
                <c:pt idx="1129">
                  <c:v>30.0228</c:v>
                </c:pt>
                <c:pt idx="1130">
                  <c:v>31.013000000000002</c:v>
                </c:pt>
                <c:pt idx="1131">
                  <c:v>26.581900000000001</c:v>
                </c:pt>
                <c:pt idx="1132">
                  <c:v>110.023</c:v>
                </c:pt>
                <c:pt idx="1133">
                  <c:v>105.79600000000001</c:v>
                </c:pt>
                <c:pt idx="1134">
                  <c:v>98.511600000000001</c:v>
                </c:pt>
                <c:pt idx="1135">
                  <c:v>23.2608</c:v>
                </c:pt>
                <c:pt idx="1136">
                  <c:v>23.894600000000001</c:v>
                </c:pt>
                <c:pt idx="1137">
                  <c:v>25.8599</c:v>
                </c:pt>
                <c:pt idx="1138">
                  <c:v>0</c:v>
                </c:pt>
                <c:pt idx="1139">
                  <c:v>0</c:v>
                </c:pt>
                <c:pt idx="1140">
                  <c:v>7.0722899999999997</c:v>
                </c:pt>
                <c:pt idx="1141">
                  <c:v>8.6121999999999996</c:v>
                </c:pt>
                <c:pt idx="1142">
                  <c:v>9.5479000000000003</c:v>
                </c:pt>
                <c:pt idx="1143">
                  <c:v>12.312200000000001</c:v>
                </c:pt>
                <c:pt idx="1144">
                  <c:v>13.0878</c:v>
                </c:pt>
                <c:pt idx="1145">
                  <c:v>14.298400000000001</c:v>
                </c:pt>
                <c:pt idx="1146">
                  <c:v>15.104799999999999</c:v>
                </c:pt>
                <c:pt idx="1147">
                  <c:v>15.9671</c:v>
                </c:pt>
                <c:pt idx="1148">
                  <c:v>16.956099999999999</c:v>
                </c:pt>
                <c:pt idx="1149">
                  <c:v>18.599499999999999</c:v>
                </c:pt>
                <c:pt idx="1150">
                  <c:v>18.855699999999999</c:v>
                </c:pt>
                <c:pt idx="1151">
                  <c:v>18.968499999999999</c:v>
                </c:pt>
                <c:pt idx="1152">
                  <c:v>19.560500000000001</c:v>
                </c:pt>
                <c:pt idx="1153">
                  <c:v>21.363700000000001</c:v>
                </c:pt>
                <c:pt idx="1154">
                  <c:v>21.7545</c:v>
                </c:pt>
                <c:pt idx="1155">
                  <c:v>21.7545</c:v>
                </c:pt>
                <c:pt idx="1156">
                  <c:v>21.7545</c:v>
                </c:pt>
                <c:pt idx="1157">
                  <c:v>21.760999999999999</c:v>
                </c:pt>
                <c:pt idx="1158">
                  <c:v>22.021899999999999</c:v>
                </c:pt>
                <c:pt idx="1159">
                  <c:v>23.401399999999999</c:v>
                </c:pt>
                <c:pt idx="1160">
                  <c:v>23.401399999999999</c:v>
                </c:pt>
                <c:pt idx="1161">
                  <c:v>24.191199999999998</c:v>
                </c:pt>
                <c:pt idx="1162">
                  <c:v>26.342199999999998</c:v>
                </c:pt>
                <c:pt idx="1163">
                  <c:v>0</c:v>
                </c:pt>
                <c:pt idx="1164">
                  <c:v>0</c:v>
                </c:pt>
                <c:pt idx="1165">
                  <c:v>5.0325899999999999</c:v>
                </c:pt>
                <c:pt idx="1166">
                  <c:v>5.2793999999999999</c:v>
                </c:pt>
                <c:pt idx="1167">
                  <c:v>5.5762900000000002</c:v>
                </c:pt>
                <c:pt idx="1168">
                  <c:v>5.8093899999999996</c:v>
                </c:pt>
                <c:pt idx="1169">
                  <c:v>6.1946899999999996</c:v>
                </c:pt>
                <c:pt idx="1170">
                  <c:v>6.6377899999999999</c:v>
                </c:pt>
                <c:pt idx="1171">
                  <c:v>7.6574</c:v>
                </c:pt>
                <c:pt idx="1172">
                  <c:v>7.8250000000000002</c:v>
                </c:pt>
                <c:pt idx="1173">
                  <c:v>8.1213999999999995</c:v>
                </c:pt>
                <c:pt idx="1174">
                  <c:v>8.5827000000000009</c:v>
                </c:pt>
                <c:pt idx="1175">
                  <c:v>8.8072999999999997</c:v>
                </c:pt>
                <c:pt idx="1176">
                  <c:v>9.2179000000000002</c:v>
                </c:pt>
                <c:pt idx="1177">
                  <c:v>9.4871999999999996</c:v>
                </c:pt>
                <c:pt idx="1178">
                  <c:v>9.7649000000000008</c:v>
                </c:pt>
                <c:pt idx="1179">
                  <c:v>10.059900000000001</c:v>
                </c:pt>
                <c:pt idx="1180">
                  <c:v>10.3071</c:v>
                </c:pt>
                <c:pt idx="1181">
                  <c:v>10.5626</c:v>
                </c:pt>
                <c:pt idx="1182">
                  <c:v>10.7418</c:v>
                </c:pt>
                <c:pt idx="1183">
                  <c:v>10.894299999999999</c:v>
                </c:pt>
                <c:pt idx="1184">
                  <c:v>10.982799999999999</c:v>
                </c:pt>
                <c:pt idx="1185">
                  <c:v>11.0657</c:v>
                </c:pt>
                <c:pt idx="1186">
                  <c:v>11.115500000000001</c:v>
                </c:pt>
                <c:pt idx="1187">
                  <c:v>11.115500000000001</c:v>
                </c:pt>
                <c:pt idx="1188">
                  <c:v>11.115500000000001</c:v>
                </c:pt>
                <c:pt idx="1189">
                  <c:v>11.115500000000001</c:v>
                </c:pt>
                <c:pt idx="1190">
                  <c:v>11.115500000000001</c:v>
                </c:pt>
                <c:pt idx="1191">
                  <c:v>11.115500000000001</c:v>
                </c:pt>
                <c:pt idx="1192">
                  <c:v>11.115500000000001</c:v>
                </c:pt>
                <c:pt idx="1193">
                  <c:v>11.115500000000001</c:v>
                </c:pt>
                <c:pt idx="1194">
                  <c:v>11.115500000000001</c:v>
                </c:pt>
                <c:pt idx="1195">
                  <c:v>11.115500000000001</c:v>
                </c:pt>
                <c:pt idx="1196">
                  <c:v>12.061</c:v>
                </c:pt>
                <c:pt idx="1197">
                  <c:v>12.2684</c:v>
                </c:pt>
                <c:pt idx="1198">
                  <c:v>13.896100000000001</c:v>
                </c:pt>
                <c:pt idx="1199">
                  <c:v>14.098100000000001</c:v>
                </c:pt>
                <c:pt idx="1200">
                  <c:v>14.253500000000001</c:v>
                </c:pt>
                <c:pt idx="1201">
                  <c:v>14.253500000000001</c:v>
                </c:pt>
                <c:pt idx="1202">
                  <c:v>14.253500000000001</c:v>
                </c:pt>
                <c:pt idx="1203">
                  <c:v>14.253500000000001</c:v>
                </c:pt>
                <c:pt idx="1204">
                  <c:v>14.253500000000001</c:v>
                </c:pt>
                <c:pt idx="1205">
                  <c:v>14.253500000000001</c:v>
                </c:pt>
                <c:pt idx="1206">
                  <c:v>14.253500000000001</c:v>
                </c:pt>
                <c:pt idx="1207">
                  <c:v>14.253500000000001</c:v>
                </c:pt>
                <c:pt idx="1208">
                  <c:v>14.253500000000001</c:v>
                </c:pt>
                <c:pt idx="1209">
                  <c:v>14.253500000000001</c:v>
                </c:pt>
                <c:pt idx="1210">
                  <c:v>14.253500000000001</c:v>
                </c:pt>
                <c:pt idx="1211">
                  <c:v>14.253500000000001</c:v>
                </c:pt>
                <c:pt idx="1212">
                  <c:v>14.253500000000001</c:v>
                </c:pt>
                <c:pt idx="1213">
                  <c:v>14.253500000000001</c:v>
                </c:pt>
                <c:pt idx="1214">
                  <c:v>14.253500000000001</c:v>
                </c:pt>
                <c:pt idx="1215">
                  <c:v>14.253500000000001</c:v>
                </c:pt>
                <c:pt idx="1216">
                  <c:v>14.6952</c:v>
                </c:pt>
                <c:pt idx="1217">
                  <c:v>16.294799999999999</c:v>
                </c:pt>
                <c:pt idx="1218">
                  <c:v>16.5062</c:v>
                </c:pt>
                <c:pt idx="1219">
                  <c:v>16.5062</c:v>
                </c:pt>
                <c:pt idx="1220">
                  <c:v>16.555499999999999</c:v>
                </c:pt>
                <c:pt idx="1221">
                  <c:v>16.743600000000001</c:v>
                </c:pt>
                <c:pt idx="1222">
                  <c:v>16.826799999999999</c:v>
                </c:pt>
                <c:pt idx="1223">
                  <c:v>16.9283</c:v>
                </c:pt>
                <c:pt idx="1224">
                  <c:v>16.9283</c:v>
                </c:pt>
                <c:pt idx="1225">
                  <c:v>16.9283</c:v>
                </c:pt>
                <c:pt idx="1226">
                  <c:v>16.9283</c:v>
                </c:pt>
                <c:pt idx="1227">
                  <c:v>16.9283</c:v>
                </c:pt>
                <c:pt idx="1228">
                  <c:v>16.9283</c:v>
                </c:pt>
                <c:pt idx="1229">
                  <c:v>16.9283</c:v>
                </c:pt>
                <c:pt idx="1230">
                  <c:v>16.9283</c:v>
                </c:pt>
                <c:pt idx="1231">
                  <c:v>16.9283</c:v>
                </c:pt>
                <c:pt idx="1232">
                  <c:v>16.9283</c:v>
                </c:pt>
                <c:pt idx="1233">
                  <c:v>16.9283</c:v>
                </c:pt>
                <c:pt idx="1234">
                  <c:v>16.9283</c:v>
                </c:pt>
                <c:pt idx="1235">
                  <c:v>16.9283</c:v>
                </c:pt>
                <c:pt idx="1236">
                  <c:v>17.308700000000002</c:v>
                </c:pt>
                <c:pt idx="1237">
                  <c:v>17.728300000000001</c:v>
                </c:pt>
                <c:pt idx="1238">
                  <c:v>19.065200000000001</c:v>
                </c:pt>
                <c:pt idx="1239">
                  <c:v>19.065200000000001</c:v>
                </c:pt>
                <c:pt idx="1240">
                  <c:v>405.56900000000002</c:v>
                </c:pt>
                <c:pt idx="1241">
                  <c:v>0</c:v>
                </c:pt>
                <c:pt idx="1242">
                  <c:v>0</c:v>
                </c:pt>
                <c:pt idx="1243">
                  <c:v>244.322</c:v>
                </c:pt>
                <c:pt idx="1244">
                  <c:v>162.02500000000001</c:v>
                </c:pt>
                <c:pt idx="1245">
                  <c:v>133.10499999999999</c:v>
                </c:pt>
                <c:pt idx="1246">
                  <c:v>113.78700000000001</c:v>
                </c:pt>
                <c:pt idx="1247">
                  <c:v>95.834800000000001</c:v>
                </c:pt>
                <c:pt idx="1248">
                  <c:v>83.895799999999994</c:v>
                </c:pt>
                <c:pt idx="1249">
                  <c:v>73.685299999999998</c:v>
                </c:pt>
                <c:pt idx="1250">
                  <c:v>66.866200000000006</c:v>
                </c:pt>
                <c:pt idx="1251">
                  <c:v>69.638199999999998</c:v>
                </c:pt>
                <c:pt idx="1252">
                  <c:v>309.21499999999997</c:v>
                </c:pt>
                <c:pt idx="1253">
                  <c:v>300.04700000000003</c:v>
                </c:pt>
                <c:pt idx="1254">
                  <c:v>272.52600000000001</c:v>
                </c:pt>
                <c:pt idx="1255">
                  <c:v>19.006900000000002</c:v>
                </c:pt>
                <c:pt idx="1256">
                  <c:v>20.003399999999999</c:v>
                </c:pt>
                <c:pt idx="1257">
                  <c:v>20.773199999999999</c:v>
                </c:pt>
                <c:pt idx="1258">
                  <c:v>20.773199999999999</c:v>
                </c:pt>
                <c:pt idx="1259">
                  <c:v>21.105899999999998</c:v>
                </c:pt>
                <c:pt idx="1260">
                  <c:v>21.8535</c:v>
                </c:pt>
                <c:pt idx="1261">
                  <c:v>21.8535</c:v>
                </c:pt>
                <c:pt idx="1262">
                  <c:v>22.482299999999999</c:v>
                </c:pt>
                <c:pt idx="1263">
                  <c:v>22.621400000000001</c:v>
                </c:pt>
                <c:pt idx="1264">
                  <c:v>22.621400000000001</c:v>
                </c:pt>
                <c:pt idx="1265">
                  <c:v>22.8416</c:v>
                </c:pt>
                <c:pt idx="1266">
                  <c:v>23.795400000000001</c:v>
                </c:pt>
                <c:pt idx="1267">
                  <c:v>23.795400000000001</c:v>
                </c:pt>
                <c:pt idx="1268">
                  <c:v>24.2027</c:v>
                </c:pt>
                <c:pt idx="1269">
                  <c:v>24.2027</c:v>
                </c:pt>
                <c:pt idx="1270">
                  <c:v>25.037700000000001</c:v>
                </c:pt>
                <c:pt idx="1271">
                  <c:v>0</c:v>
                </c:pt>
                <c:pt idx="1272">
                  <c:v>0</c:v>
                </c:pt>
                <c:pt idx="1273">
                  <c:v>4.5589300000000001</c:v>
                </c:pt>
                <c:pt idx="1274">
                  <c:v>6.4312100000000001</c:v>
                </c:pt>
                <c:pt idx="1275">
                  <c:v>7.6086400000000003</c:v>
                </c:pt>
                <c:pt idx="1276">
                  <c:v>7.6086400000000003</c:v>
                </c:pt>
                <c:pt idx="1277">
                  <c:v>8.7159399999999998</c:v>
                </c:pt>
                <c:pt idx="1278">
                  <c:v>9.3191400000000009</c:v>
                </c:pt>
                <c:pt idx="1279">
                  <c:v>9.9030500000000004</c:v>
                </c:pt>
                <c:pt idx="1280">
                  <c:v>11.316800000000001</c:v>
                </c:pt>
                <c:pt idx="1281">
                  <c:v>11.519</c:v>
                </c:pt>
                <c:pt idx="1282">
                  <c:v>12.005000000000001</c:v>
                </c:pt>
                <c:pt idx="1283">
                  <c:v>12.359</c:v>
                </c:pt>
                <c:pt idx="1284">
                  <c:v>13.267899999999999</c:v>
                </c:pt>
                <c:pt idx="1285">
                  <c:v>13.8019</c:v>
                </c:pt>
                <c:pt idx="1286">
                  <c:v>14.6113</c:v>
                </c:pt>
                <c:pt idx="1287">
                  <c:v>15.1746</c:v>
                </c:pt>
                <c:pt idx="1288">
                  <c:v>15.1746</c:v>
                </c:pt>
                <c:pt idx="1289">
                  <c:v>15.1746</c:v>
                </c:pt>
                <c:pt idx="1290">
                  <c:v>15.1746</c:v>
                </c:pt>
                <c:pt idx="1291">
                  <c:v>15.6769</c:v>
                </c:pt>
                <c:pt idx="1292">
                  <c:v>16.247199999999999</c:v>
                </c:pt>
                <c:pt idx="1293">
                  <c:v>16.8917</c:v>
                </c:pt>
                <c:pt idx="1294">
                  <c:v>17.499500000000001</c:v>
                </c:pt>
                <c:pt idx="1295">
                  <c:v>18.6492</c:v>
                </c:pt>
                <c:pt idx="1296">
                  <c:v>19.3096</c:v>
                </c:pt>
                <c:pt idx="1297">
                  <c:v>20.101700000000001</c:v>
                </c:pt>
                <c:pt idx="1298">
                  <c:v>20.6218</c:v>
                </c:pt>
                <c:pt idx="1299">
                  <c:v>21.107299999999999</c:v>
                </c:pt>
                <c:pt idx="1300">
                  <c:v>22.0258</c:v>
                </c:pt>
                <c:pt idx="1301">
                  <c:v>23.110600000000002</c:v>
                </c:pt>
                <c:pt idx="1302">
                  <c:v>23.875299999999999</c:v>
                </c:pt>
                <c:pt idx="1303">
                  <c:v>24.021699999999999</c:v>
                </c:pt>
                <c:pt idx="1304">
                  <c:v>25.339300000000001</c:v>
                </c:pt>
                <c:pt idx="1305">
                  <c:v>0</c:v>
                </c:pt>
                <c:pt idx="1306">
                  <c:v>0</c:v>
                </c:pt>
                <c:pt idx="1307">
                  <c:v>4.3009000000000004</c:v>
                </c:pt>
                <c:pt idx="1308">
                  <c:v>5.0061200000000001</c:v>
                </c:pt>
                <c:pt idx="1309">
                  <c:v>5.5993899999999996</c:v>
                </c:pt>
                <c:pt idx="1310">
                  <c:v>6.0503299999999998</c:v>
                </c:pt>
                <c:pt idx="1311">
                  <c:v>6.2919299999999998</c:v>
                </c:pt>
                <c:pt idx="1312">
                  <c:v>6.2919299999999998</c:v>
                </c:pt>
                <c:pt idx="1313">
                  <c:v>6.4231299999999996</c:v>
                </c:pt>
                <c:pt idx="1314">
                  <c:v>7.8817599999999999</c:v>
                </c:pt>
                <c:pt idx="1315">
                  <c:v>9.0370100000000004</c:v>
                </c:pt>
                <c:pt idx="1316">
                  <c:v>9.5280100000000001</c:v>
                </c:pt>
                <c:pt idx="1317">
                  <c:v>10.1479</c:v>
                </c:pt>
                <c:pt idx="1318">
                  <c:v>11.0749</c:v>
                </c:pt>
                <c:pt idx="1319">
                  <c:v>12.3531</c:v>
                </c:pt>
                <c:pt idx="1320">
                  <c:v>12.3531</c:v>
                </c:pt>
                <c:pt idx="1321">
                  <c:v>12.8651</c:v>
                </c:pt>
                <c:pt idx="1322">
                  <c:v>13.329599999999999</c:v>
                </c:pt>
                <c:pt idx="1323">
                  <c:v>13.7447</c:v>
                </c:pt>
                <c:pt idx="1324">
                  <c:v>14.1153</c:v>
                </c:pt>
                <c:pt idx="1325">
                  <c:v>14.7135</c:v>
                </c:pt>
                <c:pt idx="1326">
                  <c:v>14.7135</c:v>
                </c:pt>
                <c:pt idx="1327">
                  <c:v>14.7135</c:v>
                </c:pt>
                <c:pt idx="1328">
                  <c:v>14.919</c:v>
                </c:pt>
                <c:pt idx="1329">
                  <c:v>15.086</c:v>
                </c:pt>
                <c:pt idx="1330">
                  <c:v>15.3034</c:v>
                </c:pt>
                <c:pt idx="1331">
                  <c:v>15.7387</c:v>
                </c:pt>
                <c:pt idx="1332">
                  <c:v>15.7387</c:v>
                </c:pt>
                <c:pt idx="1333">
                  <c:v>15.9062</c:v>
                </c:pt>
                <c:pt idx="1334">
                  <c:v>15.9062</c:v>
                </c:pt>
                <c:pt idx="1335">
                  <c:v>16.451699999999999</c:v>
                </c:pt>
                <c:pt idx="1336">
                  <c:v>16.451699999999999</c:v>
                </c:pt>
                <c:pt idx="1337">
                  <c:v>17.5016</c:v>
                </c:pt>
                <c:pt idx="1338">
                  <c:v>17.669899999999998</c:v>
                </c:pt>
                <c:pt idx="1339">
                  <c:v>17.669899999999998</c:v>
                </c:pt>
                <c:pt idx="1340">
                  <c:v>17.669899999999998</c:v>
                </c:pt>
                <c:pt idx="1341">
                  <c:v>18.195</c:v>
                </c:pt>
                <c:pt idx="1342">
                  <c:v>18.195</c:v>
                </c:pt>
                <c:pt idx="1343">
                  <c:v>18.632999999999999</c:v>
                </c:pt>
                <c:pt idx="1344">
                  <c:v>19.049099999999999</c:v>
                </c:pt>
                <c:pt idx="1345">
                  <c:v>19.1402</c:v>
                </c:pt>
                <c:pt idx="1346">
                  <c:v>19.213699999999999</c:v>
                </c:pt>
                <c:pt idx="1347">
                  <c:v>19.934100000000001</c:v>
                </c:pt>
                <c:pt idx="1348">
                  <c:v>20.317699999999999</c:v>
                </c:pt>
                <c:pt idx="1349">
                  <c:v>20.736899999999999</c:v>
                </c:pt>
                <c:pt idx="1350">
                  <c:v>21.140899999999998</c:v>
                </c:pt>
                <c:pt idx="1351">
                  <c:v>21.140899999999998</c:v>
                </c:pt>
                <c:pt idx="1352">
                  <c:v>21.364699999999999</c:v>
                </c:pt>
                <c:pt idx="1353">
                  <c:v>21.567900000000002</c:v>
                </c:pt>
                <c:pt idx="1354">
                  <c:v>21.567900000000002</c:v>
                </c:pt>
                <c:pt idx="1355">
                  <c:v>21.567900000000002</c:v>
                </c:pt>
                <c:pt idx="1356">
                  <c:v>21.567900000000002</c:v>
                </c:pt>
                <c:pt idx="1357">
                  <c:v>21.567900000000002</c:v>
                </c:pt>
                <c:pt idx="1358">
                  <c:v>21.567900000000002</c:v>
                </c:pt>
                <c:pt idx="1359">
                  <c:v>21.567900000000002</c:v>
                </c:pt>
                <c:pt idx="1360">
                  <c:v>21.567900000000002</c:v>
                </c:pt>
                <c:pt idx="1361">
                  <c:v>21.567900000000002</c:v>
                </c:pt>
                <c:pt idx="1362">
                  <c:v>21.567900000000002</c:v>
                </c:pt>
                <c:pt idx="1363">
                  <c:v>21.567900000000002</c:v>
                </c:pt>
                <c:pt idx="1364">
                  <c:v>21.567900000000002</c:v>
                </c:pt>
                <c:pt idx="1365">
                  <c:v>21.567900000000002</c:v>
                </c:pt>
                <c:pt idx="1366">
                  <c:v>21.567900000000002</c:v>
                </c:pt>
                <c:pt idx="1367">
                  <c:v>21.567900000000002</c:v>
                </c:pt>
                <c:pt idx="1368">
                  <c:v>21.567900000000002</c:v>
                </c:pt>
                <c:pt idx="1369">
                  <c:v>21.567900000000002</c:v>
                </c:pt>
                <c:pt idx="1370">
                  <c:v>21.567900000000002</c:v>
                </c:pt>
                <c:pt idx="1371">
                  <c:v>21.567900000000002</c:v>
                </c:pt>
                <c:pt idx="1372">
                  <c:v>21.567900000000002</c:v>
                </c:pt>
                <c:pt idx="1373">
                  <c:v>21.567900000000002</c:v>
                </c:pt>
                <c:pt idx="1374">
                  <c:v>21.567900000000002</c:v>
                </c:pt>
                <c:pt idx="1375">
                  <c:v>21.567900000000002</c:v>
                </c:pt>
                <c:pt idx="1376">
                  <c:v>21.567900000000002</c:v>
                </c:pt>
                <c:pt idx="1377">
                  <c:v>21.567900000000002</c:v>
                </c:pt>
                <c:pt idx="1378">
                  <c:v>21.567900000000002</c:v>
                </c:pt>
                <c:pt idx="1379">
                  <c:v>21.567900000000002</c:v>
                </c:pt>
                <c:pt idx="1380">
                  <c:v>21.567900000000002</c:v>
                </c:pt>
                <c:pt idx="1381">
                  <c:v>21.817900000000002</c:v>
                </c:pt>
                <c:pt idx="1382">
                  <c:v>22.132200000000001</c:v>
                </c:pt>
                <c:pt idx="1383">
                  <c:v>22.4237</c:v>
                </c:pt>
                <c:pt idx="1384">
                  <c:v>22.757200000000001</c:v>
                </c:pt>
                <c:pt idx="1385">
                  <c:v>23.708600000000001</c:v>
                </c:pt>
                <c:pt idx="1386">
                  <c:v>407.97</c:v>
                </c:pt>
                <c:pt idx="1387">
                  <c:v>0</c:v>
                </c:pt>
                <c:pt idx="1388">
                  <c:v>0</c:v>
                </c:pt>
                <c:pt idx="1389">
                  <c:v>104.648</c:v>
                </c:pt>
                <c:pt idx="1390">
                  <c:v>45.052500000000002</c:v>
                </c:pt>
                <c:pt idx="1391">
                  <c:v>34.643099999999997</c:v>
                </c:pt>
                <c:pt idx="1392">
                  <c:v>23.687899999999999</c:v>
                </c:pt>
                <c:pt idx="1393">
                  <c:v>27.655000000000001</c:v>
                </c:pt>
                <c:pt idx="1394">
                  <c:v>0</c:v>
                </c:pt>
                <c:pt idx="1395">
                  <c:v>0</c:v>
                </c:pt>
                <c:pt idx="1396">
                  <c:v>11.779400000000001</c:v>
                </c:pt>
                <c:pt idx="1397">
                  <c:v>16.247199999999999</c:v>
                </c:pt>
                <c:pt idx="1398">
                  <c:v>34.166899999999998</c:v>
                </c:pt>
                <c:pt idx="1399">
                  <c:v>0</c:v>
                </c:pt>
                <c:pt idx="1400">
                  <c:v>0</c:v>
                </c:pt>
                <c:pt idx="1401">
                  <c:v>26.302800000000001</c:v>
                </c:pt>
                <c:pt idx="1402">
                  <c:v>7.2200899999999999</c:v>
                </c:pt>
                <c:pt idx="1403">
                  <c:v>8.1099899999999998</c:v>
                </c:pt>
                <c:pt idx="1404">
                  <c:v>8.1099899999999998</c:v>
                </c:pt>
                <c:pt idx="1405">
                  <c:v>8.4421999999999997</c:v>
                </c:pt>
                <c:pt idx="1406">
                  <c:v>10.113300000000001</c:v>
                </c:pt>
                <c:pt idx="1407">
                  <c:v>12.5007</c:v>
                </c:pt>
                <c:pt idx="1408">
                  <c:v>13.402699999999999</c:v>
                </c:pt>
                <c:pt idx="1409">
                  <c:v>20.242100000000001</c:v>
                </c:pt>
                <c:pt idx="1410">
                  <c:v>21.913599999999999</c:v>
                </c:pt>
                <c:pt idx="1411">
                  <c:v>22.343699999999998</c:v>
                </c:pt>
                <c:pt idx="1412">
                  <c:v>22.343699999999998</c:v>
                </c:pt>
                <c:pt idx="1413">
                  <c:v>22.343699999999998</c:v>
                </c:pt>
                <c:pt idx="1414">
                  <c:v>22.343699999999998</c:v>
                </c:pt>
                <c:pt idx="1415">
                  <c:v>22.343699999999998</c:v>
                </c:pt>
                <c:pt idx="1416">
                  <c:v>22.343699999999998</c:v>
                </c:pt>
                <c:pt idx="1417">
                  <c:v>22.343699999999998</c:v>
                </c:pt>
                <c:pt idx="1418">
                  <c:v>22.343699999999998</c:v>
                </c:pt>
                <c:pt idx="1419">
                  <c:v>22.738900000000001</c:v>
                </c:pt>
                <c:pt idx="1420">
                  <c:v>22.738900000000001</c:v>
                </c:pt>
                <c:pt idx="1421">
                  <c:v>22.738900000000001</c:v>
                </c:pt>
                <c:pt idx="1422">
                  <c:v>22.738900000000001</c:v>
                </c:pt>
                <c:pt idx="1423">
                  <c:v>22.738900000000001</c:v>
                </c:pt>
                <c:pt idx="1424">
                  <c:v>22.738900000000001</c:v>
                </c:pt>
                <c:pt idx="1425">
                  <c:v>22.738900000000001</c:v>
                </c:pt>
                <c:pt idx="1426">
                  <c:v>22.738900000000001</c:v>
                </c:pt>
                <c:pt idx="1427">
                  <c:v>22.738900000000001</c:v>
                </c:pt>
                <c:pt idx="1428">
                  <c:v>22.738900000000001</c:v>
                </c:pt>
                <c:pt idx="1429">
                  <c:v>22.738900000000001</c:v>
                </c:pt>
                <c:pt idx="1430">
                  <c:v>22.738900000000001</c:v>
                </c:pt>
                <c:pt idx="1431">
                  <c:v>22.738900000000001</c:v>
                </c:pt>
                <c:pt idx="1432">
                  <c:v>22.738900000000001</c:v>
                </c:pt>
                <c:pt idx="1433">
                  <c:v>22.738900000000001</c:v>
                </c:pt>
                <c:pt idx="1434">
                  <c:v>22.738900000000001</c:v>
                </c:pt>
                <c:pt idx="1435">
                  <c:v>22.738900000000001</c:v>
                </c:pt>
                <c:pt idx="1436">
                  <c:v>22.738900000000001</c:v>
                </c:pt>
                <c:pt idx="1437">
                  <c:v>22.738900000000001</c:v>
                </c:pt>
                <c:pt idx="1438">
                  <c:v>22.738900000000001</c:v>
                </c:pt>
                <c:pt idx="1439">
                  <c:v>22.738900000000001</c:v>
                </c:pt>
                <c:pt idx="1440">
                  <c:v>22.738900000000001</c:v>
                </c:pt>
                <c:pt idx="1441">
                  <c:v>22.738900000000001</c:v>
                </c:pt>
                <c:pt idx="1442">
                  <c:v>22.738900000000001</c:v>
                </c:pt>
                <c:pt idx="1443">
                  <c:v>22.738900000000001</c:v>
                </c:pt>
                <c:pt idx="1444">
                  <c:v>22.966699999999999</c:v>
                </c:pt>
                <c:pt idx="1445">
                  <c:v>23.064599999999999</c:v>
                </c:pt>
                <c:pt idx="1446">
                  <c:v>23.428000000000001</c:v>
                </c:pt>
                <c:pt idx="1447">
                  <c:v>23.9665</c:v>
                </c:pt>
                <c:pt idx="1448">
                  <c:v>24.219899999999999</c:v>
                </c:pt>
                <c:pt idx="1449">
                  <c:v>24.731999999999999</c:v>
                </c:pt>
                <c:pt idx="1450">
                  <c:v>25.167999999999999</c:v>
                </c:pt>
                <c:pt idx="1451">
                  <c:v>0</c:v>
                </c:pt>
                <c:pt idx="1452">
                  <c:v>0</c:v>
                </c:pt>
                <c:pt idx="1453">
                  <c:v>4.2442599999999997</c:v>
                </c:pt>
                <c:pt idx="1454">
                  <c:v>4.9725999999999999</c:v>
                </c:pt>
                <c:pt idx="1455">
                  <c:v>5.8158000000000003</c:v>
                </c:pt>
                <c:pt idx="1456">
                  <c:v>6.2084400000000004</c:v>
                </c:pt>
                <c:pt idx="1457">
                  <c:v>7.4090299999999996</c:v>
                </c:pt>
                <c:pt idx="1458">
                  <c:v>8.2352299999999996</c:v>
                </c:pt>
                <c:pt idx="1459">
                  <c:v>9.1480099999999993</c:v>
                </c:pt>
                <c:pt idx="1460">
                  <c:v>9.9056999999999995</c:v>
                </c:pt>
                <c:pt idx="1461">
                  <c:v>10.6462</c:v>
                </c:pt>
                <c:pt idx="1462">
                  <c:v>12.222</c:v>
                </c:pt>
                <c:pt idx="1463">
                  <c:v>12.5421</c:v>
                </c:pt>
                <c:pt idx="1464">
                  <c:v>12.737500000000001</c:v>
                </c:pt>
                <c:pt idx="1465">
                  <c:v>13.1027</c:v>
                </c:pt>
                <c:pt idx="1466">
                  <c:v>13.3062</c:v>
                </c:pt>
                <c:pt idx="1467">
                  <c:v>13.465999999999999</c:v>
                </c:pt>
                <c:pt idx="1468">
                  <c:v>13.6614</c:v>
                </c:pt>
                <c:pt idx="1469">
                  <c:v>409.37799999999999</c:v>
                </c:pt>
                <c:pt idx="1470">
                  <c:v>0</c:v>
                </c:pt>
                <c:pt idx="1471">
                  <c:v>0</c:v>
                </c:pt>
                <c:pt idx="1472">
                  <c:v>93.628200000000007</c:v>
                </c:pt>
                <c:pt idx="1473">
                  <c:v>33.208500000000001</c:v>
                </c:pt>
                <c:pt idx="1474">
                  <c:v>14.626099999999999</c:v>
                </c:pt>
                <c:pt idx="1475">
                  <c:v>18.154299999999999</c:v>
                </c:pt>
                <c:pt idx="1476">
                  <c:v>19.722899999999999</c:v>
                </c:pt>
                <c:pt idx="1477">
                  <c:v>21.751200000000001</c:v>
                </c:pt>
                <c:pt idx="1478">
                  <c:v>22.749300000000002</c:v>
                </c:pt>
                <c:pt idx="1479">
                  <c:v>23.639600000000002</c:v>
                </c:pt>
                <c:pt idx="1480">
                  <c:v>23.639600000000002</c:v>
                </c:pt>
                <c:pt idx="1481">
                  <c:v>128.24600000000001</c:v>
                </c:pt>
                <c:pt idx="1482">
                  <c:v>0</c:v>
                </c:pt>
                <c:pt idx="1483">
                  <c:v>0</c:v>
                </c:pt>
                <c:pt idx="1484">
                  <c:v>90.719300000000004</c:v>
                </c:pt>
                <c:pt idx="1485">
                  <c:v>29.0718</c:v>
                </c:pt>
                <c:pt idx="1486">
                  <c:v>21.187899999999999</c:v>
                </c:pt>
                <c:pt idx="1487">
                  <c:v>21.187899999999999</c:v>
                </c:pt>
                <c:pt idx="1488">
                  <c:v>21.187899999999999</c:v>
                </c:pt>
                <c:pt idx="1489">
                  <c:v>21.187899999999999</c:v>
                </c:pt>
                <c:pt idx="1490">
                  <c:v>23.407399999999999</c:v>
                </c:pt>
                <c:pt idx="1491">
                  <c:v>24.490500000000001</c:v>
                </c:pt>
                <c:pt idx="1492">
                  <c:v>25.341100000000001</c:v>
                </c:pt>
                <c:pt idx="1493">
                  <c:v>0</c:v>
                </c:pt>
                <c:pt idx="1494">
                  <c:v>0</c:v>
                </c:pt>
                <c:pt idx="1495">
                  <c:v>2.0283799999999998</c:v>
                </c:pt>
                <c:pt idx="1496">
                  <c:v>2.3577300000000001</c:v>
                </c:pt>
                <c:pt idx="1497">
                  <c:v>3.2105100000000002</c:v>
                </c:pt>
                <c:pt idx="1498">
                  <c:v>3.6212800000000001</c:v>
                </c:pt>
                <c:pt idx="1499">
                  <c:v>7.10548</c:v>
                </c:pt>
                <c:pt idx="1500">
                  <c:v>8.5468799999999998</c:v>
                </c:pt>
                <c:pt idx="1501">
                  <c:v>9.1100300000000001</c:v>
                </c:pt>
                <c:pt idx="1502">
                  <c:v>9.1100300000000001</c:v>
                </c:pt>
                <c:pt idx="1503">
                  <c:v>9.68886</c:v>
                </c:pt>
                <c:pt idx="1504">
                  <c:v>9.7686899999999994</c:v>
                </c:pt>
                <c:pt idx="1505">
                  <c:v>10.916700000000001</c:v>
                </c:pt>
                <c:pt idx="1506">
                  <c:v>11.6744</c:v>
                </c:pt>
                <c:pt idx="1507">
                  <c:v>11.6744</c:v>
                </c:pt>
                <c:pt idx="1508">
                  <c:v>11.6744</c:v>
                </c:pt>
                <c:pt idx="1509">
                  <c:v>12.0632</c:v>
                </c:pt>
                <c:pt idx="1510">
                  <c:v>12.8954</c:v>
                </c:pt>
                <c:pt idx="1511">
                  <c:v>13.3393</c:v>
                </c:pt>
                <c:pt idx="1512">
                  <c:v>14.1294</c:v>
                </c:pt>
                <c:pt idx="1513">
                  <c:v>14.8584</c:v>
                </c:pt>
                <c:pt idx="1514">
                  <c:v>15.5284</c:v>
                </c:pt>
                <c:pt idx="1515">
                  <c:v>16.144600000000001</c:v>
                </c:pt>
                <c:pt idx="1516">
                  <c:v>16.525500000000001</c:v>
                </c:pt>
                <c:pt idx="1517">
                  <c:v>17.625399999999999</c:v>
                </c:pt>
                <c:pt idx="1518">
                  <c:v>18.315899999999999</c:v>
                </c:pt>
                <c:pt idx="1519">
                  <c:v>19.010200000000001</c:v>
                </c:pt>
                <c:pt idx="1520">
                  <c:v>19.010200000000001</c:v>
                </c:pt>
                <c:pt idx="1521">
                  <c:v>19.010200000000001</c:v>
                </c:pt>
                <c:pt idx="1522">
                  <c:v>19.010200000000001</c:v>
                </c:pt>
                <c:pt idx="1523">
                  <c:v>19.1355</c:v>
                </c:pt>
                <c:pt idx="1524">
                  <c:v>19.2944</c:v>
                </c:pt>
                <c:pt idx="1525">
                  <c:v>19.377500000000001</c:v>
                </c:pt>
                <c:pt idx="1526">
                  <c:v>19.377500000000001</c:v>
                </c:pt>
                <c:pt idx="1527">
                  <c:v>19.377500000000001</c:v>
                </c:pt>
                <c:pt idx="1528">
                  <c:v>19.377500000000001</c:v>
                </c:pt>
                <c:pt idx="1529">
                  <c:v>19.377500000000001</c:v>
                </c:pt>
                <c:pt idx="1530">
                  <c:v>19.377500000000001</c:v>
                </c:pt>
                <c:pt idx="1531">
                  <c:v>19.377500000000001</c:v>
                </c:pt>
                <c:pt idx="1532">
                  <c:v>19.377500000000001</c:v>
                </c:pt>
                <c:pt idx="1533">
                  <c:v>19.377500000000001</c:v>
                </c:pt>
                <c:pt idx="1534">
                  <c:v>19.377500000000001</c:v>
                </c:pt>
                <c:pt idx="1535">
                  <c:v>19.377500000000001</c:v>
                </c:pt>
                <c:pt idx="1536">
                  <c:v>19.377500000000001</c:v>
                </c:pt>
                <c:pt idx="1537">
                  <c:v>19.6416</c:v>
                </c:pt>
                <c:pt idx="1538">
                  <c:v>19.79</c:v>
                </c:pt>
                <c:pt idx="1539">
                  <c:v>20.0565</c:v>
                </c:pt>
                <c:pt idx="1540">
                  <c:v>20.0565</c:v>
                </c:pt>
                <c:pt idx="1541">
                  <c:v>20.0565</c:v>
                </c:pt>
                <c:pt idx="1542">
                  <c:v>20.0565</c:v>
                </c:pt>
                <c:pt idx="1543">
                  <c:v>20.214600000000001</c:v>
                </c:pt>
                <c:pt idx="1544">
                  <c:v>20.5655</c:v>
                </c:pt>
                <c:pt idx="1545">
                  <c:v>20.9709</c:v>
                </c:pt>
                <c:pt idx="1546">
                  <c:v>21.2818</c:v>
                </c:pt>
                <c:pt idx="1547">
                  <c:v>21.2818</c:v>
                </c:pt>
                <c:pt idx="1548">
                  <c:v>21.899100000000001</c:v>
                </c:pt>
                <c:pt idx="1549">
                  <c:v>22.44</c:v>
                </c:pt>
                <c:pt idx="1550">
                  <c:v>22.44</c:v>
                </c:pt>
                <c:pt idx="1551">
                  <c:v>23.155899999999999</c:v>
                </c:pt>
                <c:pt idx="1552">
                  <c:v>23.616099999999999</c:v>
                </c:pt>
                <c:pt idx="1553">
                  <c:v>24.167100000000001</c:v>
                </c:pt>
                <c:pt idx="1554">
                  <c:v>24.9373</c:v>
                </c:pt>
                <c:pt idx="1555">
                  <c:v>25.079000000000001</c:v>
                </c:pt>
                <c:pt idx="1556">
                  <c:v>0</c:v>
                </c:pt>
                <c:pt idx="1557">
                  <c:v>0</c:v>
                </c:pt>
                <c:pt idx="1558">
                  <c:v>2.11382</c:v>
                </c:pt>
                <c:pt idx="1559">
                  <c:v>2.2120099999999998</c:v>
                </c:pt>
                <c:pt idx="1560">
                  <c:v>2.24221</c:v>
                </c:pt>
                <c:pt idx="1561">
                  <c:v>2.2550300000000001</c:v>
                </c:pt>
                <c:pt idx="1562">
                  <c:v>2.47695</c:v>
                </c:pt>
                <c:pt idx="1563">
                  <c:v>2.68703</c:v>
                </c:pt>
                <c:pt idx="1564">
                  <c:v>2.9016299999999999</c:v>
                </c:pt>
                <c:pt idx="1565">
                  <c:v>2.9016299999999999</c:v>
                </c:pt>
                <c:pt idx="1566">
                  <c:v>3.1466400000000001</c:v>
                </c:pt>
                <c:pt idx="1567">
                  <c:v>3.5472299999999999</c:v>
                </c:pt>
                <c:pt idx="1568">
                  <c:v>3.8845399999999999</c:v>
                </c:pt>
                <c:pt idx="1569">
                  <c:v>4.2569400000000002</c:v>
                </c:pt>
                <c:pt idx="1570">
                  <c:v>4.7043400000000002</c:v>
                </c:pt>
                <c:pt idx="1571">
                  <c:v>4.9756299999999998</c:v>
                </c:pt>
                <c:pt idx="1572">
                  <c:v>5.4245900000000002</c:v>
                </c:pt>
                <c:pt idx="1573">
                  <c:v>6.8927300000000002</c:v>
                </c:pt>
                <c:pt idx="1574">
                  <c:v>7.1512799999999999</c:v>
                </c:pt>
                <c:pt idx="1575">
                  <c:v>7.2334300000000002</c:v>
                </c:pt>
                <c:pt idx="1576">
                  <c:v>8.5488599999999995</c:v>
                </c:pt>
                <c:pt idx="1577">
                  <c:v>8.6402900000000002</c:v>
                </c:pt>
                <c:pt idx="1578">
                  <c:v>8.6402900000000002</c:v>
                </c:pt>
                <c:pt idx="1579">
                  <c:v>8.6402900000000002</c:v>
                </c:pt>
                <c:pt idx="1580">
                  <c:v>8.6402900000000002</c:v>
                </c:pt>
                <c:pt idx="1581">
                  <c:v>8.6402900000000002</c:v>
                </c:pt>
                <c:pt idx="1582">
                  <c:v>8.6402900000000002</c:v>
                </c:pt>
                <c:pt idx="1583">
                  <c:v>8.6402900000000002</c:v>
                </c:pt>
                <c:pt idx="1584">
                  <c:v>8.6402900000000002</c:v>
                </c:pt>
                <c:pt idx="1585">
                  <c:v>8.8925900000000002</c:v>
                </c:pt>
                <c:pt idx="1586">
                  <c:v>9.2004900000000003</c:v>
                </c:pt>
                <c:pt idx="1587">
                  <c:v>9.6042900000000007</c:v>
                </c:pt>
                <c:pt idx="1588">
                  <c:v>10.1898</c:v>
                </c:pt>
                <c:pt idx="1589">
                  <c:v>11.1713</c:v>
                </c:pt>
                <c:pt idx="1590">
                  <c:v>12.453900000000001</c:v>
                </c:pt>
                <c:pt idx="1591">
                  <c:v>15.8454</c:v>
                </c:pt>
                <c:pt idx="1592">
                  <c:v>454.46</c:v>
                </c:pt>
                <c:pt idx="1593">
                  <c:v>0</c:v>
                </c:pt>
                <c:pt idx="1594">
                  <c:v>0</c:v>
                </c:pt>
                <c:pt idx="1595">
                  <c:v>15.7408</c:v>
                </c:pt>
                <c:pt idx="1596">
                  <c:v>17.898199999999999</c:v>
                </c:pt>
                <c:pt idx="1597">
                  <c:v>17.898199999999999</c:v>
                </c:pt>
                <c:pt idx="1598">
                  <c:v>21.401700000000002</c:v>
                </c:pt>
                <c:pt idx="1599">
                  <c:v>21.562999999999999</c:v>
                </c:pt>
                <c:pt idx="1600">
                  <c:v>21.575199999999999</c:v>
                </c:pt>
                <c:pt idx="1601">
                  <c:v>21.575199999999999</c:v>
                </c:pt>
                <c:pt idx="1602">
                  <c:v>21.575199999999999</c:v>
                </c:pt>
                <c:pt idx="1603">
                  <c:v>21.575199999999999</c:v>
                </c:pt>
                <c:pt idx="1604">
                  <c:v>46.557299999999998</c:v>
                </c:pt>
                <c:pt idx="1605">
                  <c:v>0</c:v>
                </c:pt>
                <c:pt idx="1606">
                  <c:v>0</c:v>
                </c:pt>
                <c:pt idx="1607">
                  <c:v>10.2525</c:v>
                </c:pt>
                <c:pt idx="1608">
                  <c:v>10.2525</c:v>
                </c:pt>
                <c:pt idx="1609">
                  <c:v>10.2525</c:v>
                </c:pt>
                <c:pt idx="1610">
                  <c:v>10.2525</c:v>
                </c:pt>
                <c:pt idx="1611">
                  <c:v>10.2525</c:v>
                </c:pt>
                <c:pt idx="1612">
                  <c:v>10.2525</c:v>
                </c:pt>
                <c:pt idx="1613">
                  <c:v>10.2525</c:v>
                </c:pt>
                <c:pt idx="1614">
                  <c:v>10.2525</c:v>
                </c:pt>
                <c:pt idx="1615">
                  <c:v>10.4628</c:v>
                </c:pt>
                <c:pt idx="1616">
                  <c:v>10.4628</c:v>
                </c:pt>
                <c:pt idx="1617">
                  <c:v>10.4628</c:v>
                </c:pt>
                <c:pt idx="1618">
                  <c:v>10.4628</c:v>
                </c:pt>
                <c:pt idx="1619">
                  <c:v>10.4628</c:v>
                </c:pt>
                <c:pt idx="1620">
                  <c:v>10.4628</c:v>
                </c:pt>
                <c:pt idx="1621">
                  <c:v>10.4628</c:v>
                </c:pt>
                <c:pt idx="1622">
                  <c:v>11.345800000000001</c:v>
                </c:pt>
                <c:pt idx="1623">
                  <c:v>11.3987</c:v>
                </c:pt>
                <c:pt idx="1624">
                  <c:v>11.3987</c:v>
                </c:pt>
                <c:pt idx="1625">
                  <c:v>11.659599999999999</c:v>
                </c:pt>
                <c:pt idx="1626">
                  <c:v>11.659599999999999</c:v>
                </c:pt>
                <c:pt idx="1627">
                  <c:v>11.659599999999999</c:v>
                </c:pt>
                <c:pt idx="1628">
                  <c:v>11.659599999999999</c:v>
                </c:pt>
                <c:pt idx="1629">
                  <c:v>11.659599999999999</c:v>
                </c:pt>
                <c:pt idx="1630">
                  <c:v>11.659599999999999</c:v>
                </c:pt>
                <c:pt idx="1631">
                  <c:v>11.6768</c:v>
                </c:pt>
                <c:pt idx="1632">
                  <c:v>11.841699999999999</c:v>
                </c:pt>
                <c:pt idx="1633">
                  <c:v>12.2271</c:v>
                </c:pt>
                <c:pt idx="1634">
                  <c:v>12.6799</c:v>
                </c:pt>
                <c:pt idx="1635">
                  <c:v>13.225199999999999</c:v>
                </c:pt>
                <c:pt idx="1636">
                  <c:v>14.4102</c:v>
                </c:pt>
                <c:pt idx="1637">
                  <c:v>15.5465</c:v>
                </c:pt>
                <c:pt idx="1638">
                  <c:v>16.124400000000001</c:v>
                </c:pt>
                <c:pt idx="1639">
                  <c:v>16.817499999999999</c:v>
                </c:pt>
                <c:pt idx="1640">
                  <c:v>17.325099999999999</c:v>
                </c:pt>
                <c:pt idx="1641">
                  <c:v>19.243300000000001</c:v>
                </c:pt>
                <c:pt idx="1642">
                  <c:v>21.769300000000001</c:v>
                </c:pt>
                <c:pt idx="1643">
                  <c:v>22.8216</c:v>
                </c:pt>
                <c:pt idx="1644">
                  <c:v>24.185400000000001</c:v>
                </c:pt>
                <c:pt idx="1645">
                  <c:v>25.059200000000001</c:v>
                </c:pt>
                <c:pt idx="1646">
                  <c:v>0</c:v>
                </c:pt>
                <c:pt idx="1647">
                  <c:v>0</c:v>
                </c:pt>
                <c:pt idx="1648">
                  <c:v>2.9679600000000002</c:v>
                </c:pt>
                <c:pt idx="1649">
                  <c:v>3.5568200000000001</c:v>
                </c:pt>
                <c:pt idx="1650">
                  <c:v>4.1494799999999996</c:v>
                </c:pt>
                <c:pt idx="1651">
                  <c:v>4.5007900000000003</c:v>
                </c:pt>
                <c:pt idx="1652">
                  <c:v>6.9469000000000003</c:v>
                </c:pt>
                <c:pt idx="1653">
                  <c:v>7.8018200000000002</c:v>
                </c:pt>
                <c:pt idx="1654">
                  <c:v>9.0056200000000004</c:v>
                </c:pt>
                <c:pt idx="1655">
                  <c:v>9.6798699999999993</c:v>
                </c:pt>
                <c:pt idx="1656">
                  <c:v>10.0848</c:v>
                </c:pt>
                <c:pt idx="1657">
                  <c:v>10.487500000000001</c:v>
                </c:pt>
                <c:pt idx="1658">
                  <c:v>11.1812</c:v>
                </c:pt>
                <c:pt idx="1659">
                  <c:v>11.887600000000001</c:v>
                </c:pt>
                <c:pt idx="1660">
                  <c:v>12.074</c:v>
                </c:pt>
                <c:pt idx="1661">
                  <c:v>13.956</c:v>
                </c:pt>
                <c:pt idx="1662">
                  <c:v>15.6791</c:v>
                </c:pt>
                <c:pt idx="1663">
                  <c:v>16.6601</c:v>
                </c:pt>
                <c:pt idx="1664">
                  <c:v>17.388400000000001</c:v>
                </c:pt>
                <c:pt idx="1665">
                  <c:v>18.163599999999999</c:v>
                </c:pt>
                <c:pt idx="1666">
                  <c:v>18.422699999999999</c:v>
                </c:pt>
                <c:pt idx="1667">
                  <c:v>19.101900000000001</c:v>
                </c:pt>
                <c:pt idx="1668">
                  <c:v>19.954799999999999</c:v>
                </c:pt>
                <c:pt idx="1669">
                  <c:v>21.400600000000001</c:v>
                </c:pt>
                <c:pt idx="1670">
                  <c:v>23.160399999999999</c:v>
                </c:pt>
                <c:pt idx="1671">
                  <c:v>24.735900000000001</c:v>
                </c:pt>
                <c:pt idx="1672">
                  <c:v>25.660399999999999</c:v>
                </c:pt>
                <c:pt idx="1673">
                  <c:v>0</c:v>
                </c:pt>
                <c:pt idx="1674">
                  <c:v>0</c:v>
                </c:pt>
                <c:pt idx="1675">
                  <c:v>2.8373400000000002</c:v>
                </c:pt>
                <c:pt idx="1676">
                  <c:v>4.0200800000000001</c:v>
                </c:pt>
                <c:pt idx="1677">
                  <c:v>4.6608900000000002</c:v>
                </c:pt>
                <c:pt idx="1678">
                  <c:v>5.2089800000000004</c:v>
                </c:pt>
                <c:pt idx="1679">
                  <c:v>5.9352400000000003</c:v>
                </c:pt>
                <c:pt idx="1680">
                  <c:v>7.4180000000000001</c:v>
                </c:pt>
                <c:pt idx="1681">
                  <c:v>8.0495300000000007</c:v>
                </c:pt>
                <c:pt idx="1682">
                  <c:v>8.4290800000000008</c:v>
                </c:pt>
                <c:pt idx="1683">
                  <c:v>8.4290800000000008</c:v>
                </c:pt>
                <c:pt idx="1684">
                  <c:v>8.4290800000000008</c:v>
                </c:pt>
                <c:pt idx="1685">
                  <c:v>8.7342499999999994</c:v>
                </c:pt>
                <c:pt idx="1686">
                  <c:v>9.87561</c:v>
                </c:pt>
                <c:pt idx="1687">
                  <c:v>10.3354</c:v>
                </c:pt>
                <c:pt idx="1688">
                  <c:v>10.6639</c:v>
                </c:pt>
                <c:pt idx="1689">
                  <c:v>10.9823</c:v>
                </c:pt>
                <c:pt idx="1690">
                  <c:v>11.3269</c:v>
                </c:pt>
                <c:pt idx="1691">
                  <c:v>11.564299999999999</c:v>
                </c:pt>
                <c:pt idx="1692">
                  <c:v>11.781599999999999</c:v>
                </c:pt>
                <c:pt idx="1693">
                  <c:v>11.7911</c:v>
                </c:pt>
                <c:pt idx="1694">
                  <c:v>11.844099999999999</c:v>
                </c:pt>
                <c:pt idx="1695">
                  <c:v>11.846299999999999</c:v>
                </c:pt>
                <c:pt idx="1696">
                  <c:v>11.8497</c:v>
                </c:pt>
                <c:pt idx="1697">
                  <c:v>12.2531</c:v>
                </c:pt>
                <c:pt idx="1698">
                  <c:v>12.2531</c:v>
                </c:pt>
                <c:pt idx="1699">
                  <c:v>12.4077</c:v>
                </c:pt>
                <c:pt idx="1700">
                  <c:v>12.408899999999999</c:v>
                </c:pt>
                <c:pt idx="1701">
                  <c:v>12.408899999999999</c:v>
                </c:pt>
                <c:pt idx="1702">
                  <c:v>12.651899999999999</c:v>
                </c:pt>
                <c:pt idx="1703">
                  <c:v>12.7476</c:v>
                </c:pt>
                <c:pt idx="1704">
                  <c:v>12.8322</c:v>
                </c:pt>
                <c:pt idx="1705">
                  <c:v>12.8322</c:v>
                </c:pt>
                <c:pt idx="1706">
                  <c:v>12.8322</c:v>
                </c:pt>
                <c:pt idx="1707">
                  <c:v>12.8322</c:v>
                </c:pt>
                <c:pt idx="1708">
                  <c:v>12.8322</c:v>
                </c:pt>
                <c:pt idx="1709">
                  <c:v>694.07899999999995</c:v>
                </c:pt>
                <c:pt idx="1710">
                  <c:v>0</c:v>
                </c:pt>
                <c:pt idx="1711">
                  <c:v>0</c:v>
                </c:pt>
                <c:pt idx="1712">
                  <c:v>177.17099999999999</c:v>
                </c:pt>
                <c:pt idx="1713">
                  <c:v>48.779800000000002</c:v>
                </c:pt>
                <c:pt idx="1714">
                  <c:v>36.401699999999998</c:v>
                </c:pt>
                <c:pt idx="1715">
                  <c:v>27.676100000000002</c:v>
                </c:pt>
                <c:pt idx="1716">
                  <c:v>22.070599999999999</c:v>
                </c:pt>
                <c:pt idx="1717">
                  <c:v>26.7682</c:v>
                </c:pt>
                <c:pt idx="1718">
                  <c:v>0</c:v>
                </c:pt>
                <c:pt idx="1719">
                  <c:v>0</c:v>
                </c:pt>
                <c:pt idx="1720">
                  <c:v>11.5761</c:v>
                </c:pt>
                <c:pt idx="1721">
                  <c:v>27.522600000000001</c:v>
                </c:pt>
                <c:pt idx="1722">
                  <c:v>0</c:v>
                </c:pt>
                <c:pt idx="1723">
                  <c:v>0</c:v>
                </c:pt>
                <c:pt idx="1724">
                  <c:v>13.091200000000001</c:v>
                </c:pt>
                <c:pt idx="1725">
                  <c:v>15.8246</c:v>
                </c:pt>
                <c:pt idx="1726">
                  <c:v>17.965800000000002</c:v>
                </c:pt>
                <c:pt idx="1727">
                  <c:v>19.463899999999999</c:v>
                </c:pt>
                <c:pt idx="1728">
                  <c:v>20.235499999999998</c:v>
                </c:pt>
                <c:pt idx="1729">
                  <c:v>22.5657</c:v>
                </c:pt>
                <c:pt idx="1730">
                  <c:v>22.5657</c:v>
                </c:pt>
                <c:pt idx="1731">
                  <c:v>22.895499999999998</c:v>
                </c:pt>
                <c:pt idx="1732">
                  <c:v>23.360800000000001</c:v>
                </c:pt>
                <c:pt idx="1733">
                  <c:v>23.647300000000001</c:v>
                </c:pt>
                <c:pt idx="1734">
                  <c:v>23.8385</c:v>
                </c:pt>
                <c:pt idx="1735">
                  <c:v>24.081</c:v>
                </c:pt>
                <c:pt idx="1736">
                  <c:v>24.2849</c:v>
                </c:pt>
                <c:pt idx="1737">
                  <c:v>24.540700000000001</c:v>
                </c:pt>
                <c:pt idx="1738">
                  <c:v>24.540700000000001</c:v>
                </c:pt>
                <c:pt idx="1739">
                  <c:v>25.165700000000001</c:v>
                </c:pt>
                <c:pt idx="1740">
                  <c:v>0</c:v>
                </c:pt>
                <c:pt idx="1741">
                  <c:v>0</c:v>
                </c:pt>
                <c:pt idx="1742">
                  <c:v>0.52661100000000005</c:v>
                </c:pt>
                <c:pt idx="1743">
                  <c:v>1.27362</c:v>
                </c:pt>
                <c:pt idx="1744">
                  <c:v>1.44055</c:v>
                </c:pt>
                <c:pt idx="1745">
                  <c:v>1.5169699999999999</c:v>
                </c:pt>
                <c:pt idx="1746">
                  <c:v>1.8006</c:v>
                </c:pt>
                <c:pt idx="1747">
                  <c:v>2.0639599999999998</c:v>
                </c:pt>
                <c:pt idx="1748">
                  <c:v>2.3688400000000001</c:v>
                </c:pt>
                <c:pt idx="1749">
                  <c:v>2.6419700000000002</c:v>
                </c:pt>
                <c:pt idx="1750">
                  <c:v>2.6419700000000002</c:v>
                </c:pt>
                <c:pt idx="1751">
                  <c:v>2.6419700000000002</c:v>
                </c:pt>
                <c:pt idx="1752">
                  <c:v>2.99268</c:v>
                </c:pt>
                <c:pt idx="1753">
                  <c:v>3.0630500000000001</c:v>
                </c:pt>
                <c:pt idx="1754">
                  <c:v>3.0630500000000001</c:v>
                </c:pt>
                <c:pt idx="1755">
                  <c:v>3.0630500000000001</c:v>
                </c:pt>
                <c:pt idx="1756">
                  <c:v>3.0630500000000001</c:v>
                </c:pt>
                <c:pt idx="1757">
                  <c:v>3.0630500000000001</c:v>
                </c:pt>
                <c:pt idx="1758">
                  <c:v>3.0630500000000001</c:v>
                </c:pt>
                <c:pt idx="1759">
                  <c:v>3.0630500000000001</c:v>
                </c:pt>
                <c:pt idx="1760">
                  <c:v>3.0630500000000001</c:v>
                </c:pt>
                <c:pt idx="1761">
                  <c:v>3.58325</c:v>
                </c:pt>
                <c:pt idx="1762">
                  <c:v>4.0083000000000002</c:v>
                </c:pt>
                <c:pt idx="1763">
                  <c:v>4.8291599999999999</c:v>
                </c:pt>
                <c:pt idx="1764">
                  <c:v>5.3828100000000001</c:v>
                </c:pt>
                <c:pt idx="1765">
                  <c:v>5.9843799999999998</c:v>
                </c:pt>
                <c:pt idx="1766">
                  <c:v>6.61951</c:v>
                </c:pt>
                <c:pt idx="1767">
                  <c:v>7.2290599999999996</c:v>
                </c:pt>
                <c:pt idx="1768">
                  <c:v>7.8442999999999996</c:v>
                </c:pt>
                <c:pt idx="1769">
                  <c:v>8.3880599999999994</c:v>
                </c:pt>
                <c:pt idx="1770">
                  <c:v>8.91113</c:v>
                </c:pt>
                <c:pt idx="1771">
                  <c:v>9.4931599999999996</c:v>
                </c:pt>
                <c:pt idx="1772">
                  <c:v>10.0403</c:v>
                </c:pt>
                <c:pt idx="1773">
                  <c:v>10.5261</c:v>
                </c:pt>
                <c:pt idx="1774">
                  <c:v>10.8714</c:v>
                </c:pt>
                <c:pt idx="1775">
                  <c:v>11.2447</c:v>
                </c:pt>
                <c:pt idx="1776">
                  <c:v>11.3935</c:v>
                </c:pt>
                <c:pt idx="1777">
                  <c:v>11.647500000000001</c:v>
                </c:pt>
                <c:pt idx="1778">
                  <c:v>11.8491</c:v>
                </c:pt>
                <c:pt idx="1779">
                  <c:v>12.0609</c:v>
                </c:pt>
                <c:pt idx="1780">
                  <c:v>12.2339</c:v>
                </c:pt>
                <c:pt idx="1781">
                  <c:v>12.414199999999999</c:v>
                </c:pt>
                <c:pt idx="1782">
                  <c:v>12.6518</c:v>
                </c:pt>
                <c:pt idx="1783">
                  <c:v>12.843299999999999</c:v>
                </c:pt>
                <c:pt idx="1784">
                  <c:v>13.078099999999999</c:v>
                </c:pt>
                <c:pt idx="1785">
                  <c:v>13.322100000000001</c:v>
                </c:pt>
                <c:pt idx="1786">
                  <c:v>13.560499999999999</c:v>
                </c:pt>
                <c:pt idx="1787">
                  <c:v>13.862500000000001</c:v>
                </c:pt>
                <c:pt idx="1788">
                  <c:v>14.118499999999999</c:v>
                </c:pt>
                <c:pt idx="1789">
                  <c:v>14.321899999999999</c:v>
                </c:pt>
                <c:pt idx="1790">
                  <c:v>14.4991</c:v>
                </c:pt>
                <c:pt idx="1791">
                  <c:v>14.6561</c:v>
                </c:pt>
                <c:pt idx="1792">
                  <c:v>14.9001</c:v>
                </c:pt>
                <c:pt idx="1793">
                  <c:v>14.989699999999999</c:v>
                </c:pt>
                <c:pt idx="1794">
                  <c:v>15.458500000000001</c:v>
                </c:pt>
                <c:pt idx="1795">
                  <c:v>15.7735</c:v>
                </c:pt>
                <c:pt idx="1796">
                  <c:v>16.162400000000002</c:v>
                </c:pt>
                <c:pt idx="1797">
                  <c:v>16.2683</c:v>
                </c:pt>
                <c:pt idx="1798">
                  <c:v>16.613600000000002</c:v>
                </c:pt>
                <c:pt idx="1799">
                  <c:v>16.9984</c:v>
                </c:pt>
                <c:pt idx="1800">
                  <c:v>17.223500000000001</c:v>
                </c:pt>
                <c:pt idx="1801">
                  <c:v>17.227900000000002</c:v>
                </c:pt>
                <c:pt idx="1802">
                  <c:v>17.543800000000001</c:v>
                </c:pt>
                <c:pt idx="1803">
                  <c:v>17.543800000000001</c:v>
                </c:pt>
                <c:pt idx="1804">
                  <c:v>17.543800000000001</c:v>
                </c:pt>
                <c:pt idx="1805">
                  <c:v>17.543800000000001</c:v>
                </c:pt>
                <c:pt idx="1806">
                  <c:v>18.1021</c:v>
                </c:pt>
                <c:pt idx="1807">
                  <c:v>18.1021</c:v>
                </c:pt>
                <c:pt idx="1808">
                  <c:v>18.1021</c:v>
                </c:pt>
                <c:pt idx="1809">
                  <c:v>18.1021</c:v>
                </c:pt>
                <c:pt idx="1810">
                  <c:v>18.1021</c:v>
                </c:pt>
                <c:pt idx="1811">
                  <c:v>18.1021</c:v>
                </c:pt>
                <c:pt idx="1812">
                  <c:v>18.1021</c:v>
                </c:pt>
                <c:pt idx="1813">
                  <c:v>18.1021</c:v>
                </c:pt>
                <c:pt idx="1814">
                  <c:v>18.1021</c:v>
                </c:pt>
                <c:pt idx="1815">
                  <c:v>18.1021</c:v>
                </c:pt>
                <c:pt idx="1816">
                  <c:v>18.1021</c:v>
                </c:pt>
                <c:pt idx="1817">
                  <c:v>18.1021</c:v>
                </c:pt>
                <c:pt idx="1818">
                  <c:v>18.1021</c:v>
                </c:pt>
                <c:pt idx="1819">
                  <c:v>18.1021</c:v>
                </c:pt>
                <c:pt idx="1820">
                  <c:v>18.1021</c:v>
                </c:pt>
                <c:pt idx="1821">
                  <c:v>18.1021</c:v>
                </c:pt>
                <c:pt idx="1822">
                  <c:v>18.1021</c:v>
                </c:pt>
                <c:pt idx="1823">
                  <c:v>18.1021</c:v>
                </c:pt>
                <c:pt idx="1824">
                  <c:v>18.1021</c:v>
                </c:pt>
                <c:pt idx="1825">
                  <c:v>18.1021</c:v>
                </c:pt>
                <c:pt idx="1826">
                  <c:v>18.1021</c:v>
                </c:pt>
                <c:pt idx="1827">
                  <c:v>18.1021</c:v>
                </c:pt>
                <c:pt idx="1828">
                  <c:v>18.1021</c:v>
                </c:pt>
                <c:pt idx="1829">
                  <c:v>18.1021</c:v>
                </c:pt>
                <c:pt idx="1830">
                  <c:v>18.1021</c:v>
                </c:pt>
                <c:pt idx="1831">
                  <c:v>18.1021</c:v>
                </c:pt>
                <c:pt idx="1832">
                  <c:v>698.09299999999996</c:v>
                </c:pt>
                <c:pt idx="1833">
                  <c:v>0</c:v>
                </c:pt>
                <c:pt idx="1834">
                  <c:v>0</c:v>
                </c:pt>
                <c:pt idx="1835">
                  <c:v>248.108</c:v>
                </c:pt>
                <c:pt idx="1836">
                  <c:v>126.69</c:v>
                </c:pt>
                <c:pt idx="1837">
                  <c:v>108.976</c:v>
                </c:pt>
                <c:pt idx="1838">
                  <c:v>93.144400000000005</c:v>
                </c:pt>
                <c:pt idx="1839">
                  <c:v>74.938199999999995</c:v>
                </c:pt>
                <c:pt idx="1840">
                  <c:v>63.257300000000001</c:v>
                </c:pt>
                <c:pt idx="1841">
                  <c:v>54.793300000000002</c:v>
                </c:pt>
                <c:pt idx="1842">
                  <c:v>48.383099999999999</c:v>
                </c:pt>
                <c:pt idx="1843">
                  <c:v>50.682499999999997</c:v>
                </c:pt>
                <c:pt idx="1844">
                  <c:v>310.11500000000001</c:v>
                </c:pt>
                <c:pt idx="1845">
                  <c:v>295.791</c:v>
                </c:pt>
                <c:pt idx="1846">
                  <c:v>275.94099999999997</c:v>
                </c:pt>
                <c:pt idx="1847">
                  <c:v>19.136600000000001</c:v>
                </c:pt>
                <c:pt idx="1848">
                  <c:v>19.837499999999999</c:v>
                </c:pt>
                <c:pt idx="1849">
                  <c:v>19.837499999999999</c:v>
                </c:pt>
                <c:pt idx="1850">
                  <c:v>19.837499999999999</c:v>
                </c:pt>
                <c:pt idx="1851">
                  <c:v>20.129100000000001</c:v>
                </c:pt>
                <c:pt idx="1852">
                  <c:v>20.621500000000001</c:v>
                </c:pt>
                <c:pt idx="1853">
                  <c:v>20.686900000000001</c:v>
                </c:pt>
                <c:pt idx="1854">
                  <c:v>21.1431</c:v>
                </c:pt>
                <c:pt idx="1855">
                  <c:v>21.1431</c:v>
                </c:pt>
                <c:pt idx="1856">
                  <c:v>21.98</c:v>
                </c:pt>
                <c:pt idx="1857">
                  <c:v>23.258099999999999</c:v>
                </c:pt>
                <c:pt idx="1858">
                  <c:v>24.497</c:v>
                </c:pt>
                <c:pt idx="1859">
                  <c:v>26.444600000000001</c:v>
                </c:pt>
                <c:pt idx="1860">
                  <c:v>0</c:v>
                </c:pt>
                <c:pt idx="1861">
                  <c:v>0</c:v>
                </c:pt>
                <c:pt idx="1862">
                  <c:v>3.4954000000000001</c:v>
                </c:pt>
                <c:pt idx="1863">
                  <c:v>4.4427000000000003</c:v>
                </c:pt>
                <c:pt idx="1864">
                  <c:v>5.4002999999999997</c:v>
                </c:pt>
                <c:pt idx="1865">
                  <c:v>6.2690000000000001</c:v>
                </c:pt>
                <c:pt idx="1866">
                  <c:v>8.5367999999999995</c:v>
                </c:pt>
                <c:pt idx="1867">
                  <c:v>9.9902999999999995</c:v>
                </c:pt>
                <c:pt idx="1868">
                  <c:v>11.368</c:v>
                </c:pt>
                <c:pt idx="1869">
                  <c:v>12.97</c:v>
                </c:pt>
                <c:pt idx="1870">
                  <c:v>14.462</c:v>
                </c:pt>
                <c:pt idx="1871">
                  <c:v>16.202200000000001</c:v>
                </c:pt>
                <c:pt idx="1872">
                  <c:v>17.8856</c:v>
                </c:pt>
                <c:pt idx="1873">
                  <c:v>19.496400000000001</c:v>
                </c:pt>
                <c:pt idx="1874">
                  <c:v>21.114799999999999</c:v>
                </c:pt>
                <c:pt idx="1875">
                  <c:v>22.825600000000001</c:v>
                </c:pt>
                <c:pt idx="1876">
                  <c:v>24.406600000000001</c:v>
                </c:pt>
                <c:pt idx="1877">
                  <c:v>25.911100000000001</c:v>
                </c:pt>
                <c:pt idx="1878">
                  <c:v>0</c:v>
                </c:pt>
                <c:pt idx="1879">
                  <c:v>0</c:v>
                </c:pt>
                <c:pt idx="1880">
                  <c:v>4.2856100000000001</c:v>
                </c:pt>
                <c:pt idx="1881">
                  <c:v>5.5324</c:v>
                </c:pt>
                <c:pt idx="1882">
                  <c:v>6.5007000000000001</c:v>
                </c:pt>
                <c:pt idx="1883">
                  <c:v>7.61381</c:v>
                </c:pt>
                <c:pt idx="1884">
                  <c:v>8.1269100000000005</c:v>
                </c:pt>
                <c:pt idx="1885">
                  <c:v>8.8118999999999996</c:v>
                </c:pt>
                <c:pt idx="1886">
                  <c:v>9.5556000000000001</c:v>
                </c:pt>
                <c:pt idx="1887">
                  <c:v>10.3337</c:v>
                </c:pt>
                <c:pt idx="1888">
                  <c:v>10.9346</c:v>
                </c:pt>
                <c:pt idx="1889">
                  <c:v>11.062799999999999</c:v>
                </c:pt>
                <c:pt idx="1890">
                  <c:v>11.439299999999999</c:v>
                </c:pt>
                <c:pt idx="1891">
                  <c:v>11.5375</c:v>
                </c:pt>
                <c:pt idx="1892">
                  <c:v>11.6724</c:v>
                </c:pt>
                <c:pt idx="1893">
                  <c:v>11.9214</c:v>
                </c:pt>
                <c:pt idx="1894">
                  <c:v>11.9384</c:v>
                </c:pt>
                <c:pt idx="1895">
                  <c:v>12.345700000000001</c:v>
                </c:pt>
                <c:pt idx="1896">
                  <c:v>12.345700000000001</c:v>
                </c:pt>
                <c:pt idx="1897">
                  <c:v>12.345700000000001</c:v>
                </c:pt>
                <c:pt idx="1898">
                  <c:v>12.345700000000001</c:v>
                </c:pt>
                <c:pt idx="1899">
                  <c:v>12.716699999999999</c:v>
                </c:pt>
                <c:pt idx="1900">
                  <c:v>12.984500000000001</c:v>
                </c:pt>
                <c:pt idx="1901">
                  <c:v>13.342000000000001</c:v>
                </c:pt>
                <c:pt idx="1902">
                  <c:v>13.891</c:v>
                </c:pt>
                <c:pt idx="1903">
                  <c:v>14.268000000000001</c:v>
                </c:pt>
                <c:pt idx="1904">
                  <c:v>15.055099999999999</c:v>
                </c:pt>
                <c:pt idx="1905">
                  <c:v>15.122400000000001</c:v>
                </c:pt>
                <c:pt idx="1906">
                  <c:v>15.2536</c:v>
                </c:pt>
                <c:pt idx="1907">
                  <c:v>15.629799999999999</c:v>
                </c:pt>
                <c:pt idx="1908">
                  <c:v>15.632199999999999</c:v>
                </c:pt>
                <c:pt idx="1909">
                  <c:v>15.6732</c:v>
                </c:pt>
                <c:pt idx="1910">
                  <c:v>15.727399999999999</c:v>
                </c:pt>
                <c:pt idx="1911">
                  <c:v>15.727399999999999</c:v>
                </c:pt>
                <c:pt idx="1912">
                  <c:v>15.727399999999999</c:v>
                </c:pt>
                <c:pt idx="1913">
                  <c:v>15.859500000000001</c:v>
                </c:pt>
                <c:pt idx="1914">
                  <c:v>16.098099999999999</c:v>
                </c:pt>
                <c:pt idx="1915">
                  <c:v>16.319900000000001</c:v>
                </c:pt>
                <c:pt idx="1916">
                  <c:v>16.587800000000001</c:v>
                </c:pt>
                <c:pt idx="1917">
                  <c:v>17.320799999999998</c:v>
                </c:pt>
                <c:pt idx="1918">
                  <c:v>17.565200000000001</c:v>
                </c:pt>
                <c:pt idx="1919">
                  <c:v>18.588000000000001</c:v>
                </c:pt>
                <c:pt idx="1920">
                  <c:v>18.781199999999998</c:v>
                </c:pt>
                <c:pt idx="1921">
                  <c:v>18.910799999999998</c:v>
                </c:pt>
                <c:pt idx="1922">
                  <c:v>19.0411</c:v>
                </c:pt>
                <c:pt idx="1923">
                  <c:v>19.0411</c:v>
                </c:pt>
                <c:pt idx="1924">
                  <c:v>19.0411</c:v>
                </c:pt>
                <c:pt idx="1925">
                  <c:v>19.347200000000001</c:v>
                </c:pt>
                <c:pt idx="1926">
                  <c:v>19.765799999999999</c:v>
                </c:pt>
                <c:pt idx="1927">
                  <c:v>20.000499999999999</c:v>
                </c:pt>
                <c:pt idx="1928">
                  <c:v>20.357500000000002</c:v>
                </c:pt>
                <c:pt idx="1929">
                  <c:v>20.694099999999999</c:v>
                </c:pt>
                <c:pt idx="1930">
                  <c:v>21.0428</c:v>
                </c:pt>
                <c:pt idx="1931">
                  <c:v>21.409600000000001</c:v>
                </c:pt>
                <c:pt idx="1932">
                  <c:v>21.719100000000001</c:v>
                </c:pt>
                <c:pt idx="1933">
                  <c:v>22.007400000000001</c:v>
                </c:pt>
                <c:pt idx="1934">
                  <c:v>22.271899999999999</c:v>
                </c:pt>
                <c:pt idx="1935">
                  <c:v>22.271899999999999</c:v>
                </c:pt>
                <c:pt idx="1936">
                  <c:v>22.271899999999999</c:v>
                </c:pt>
                <c:pt idx="1937">
                  <c:v>22.271899999999999</c:v>
                </c:pt>
                <c:pt idx="1938">
                  <c:v>22.459499999999998</c:v>
                </c:pt>
                <c:pt idx="1939">
                  <c:v>23.0764</c:v>
                </c:pt>
                <c:pt idx="1940">
                  <c:v>23.972000000000001</c:v>
                </c:pt>
                <c:pt idx="1941">
                  <c:v>24.652100000000001</c:v>
                </c:pt>
                <c:pt idx="1942">
                  <c:v>24.652100000000001</c:v>
                </c:pt>
                <c:pt idx="1943">
                  <c:v>25.1462</c:v>
                </c:pt>
                <c:pt idx="1944">
                  <c:v>0</c:v>
                </c:pt>
                <c:pt idx="1945">
                  <c:v>0</c:v>
                </c:pt>
                <c:pt idx="1946">
                  <c:v>2.4883999999999999</c:v>
                </c:pt>
                <c:pt idx="1947">
                  <c:v>4.0250899999999996</c:v>
                </c:pt>
                <c:pt idx="1948">
                  <c:v>4.2961999999999998</c:v>
                </c:pt>
                <c:pt idx="1949">
                  <c:v>4.7944899999999997</c:v>
                </c:pt>
                <c:pt idx="1950">
                  <c:v>5.3413899999999996</c:v>
                </c:pt>
                <c:pt idx="1951">
                  <c:v>6.8587999999999996</c:v>
                </c:pt>
                <c:pt idx="1952">
                  <c:v>7.7953000000000001</c:v>
                </c:pt>
                <c:pt idx="1953">
                  <c:v>715.55899999999997</c:v>
                </c:pt>
                <c:pt idx="1954">
                  <c:v>0</c:v>
                </c:pt>
                <c:pt idx="1955">
                  <c:v>0</c:v>
                </c:pt>
                <c:pt idx="1956">
                  <c:v>365.37400000000002</c:v>
                </c:pt>
                <c:pt idx="1957">
                  <c:v>234.11500000000001</c:v>
                </c:pt>
                <c:pt idx="1958">
                  <c:v>205.589</c:v>
                </c:pt>
                <c:pt idx="1959">
                  <c:v>181.07499999999999</c:v>
                </c:pt>
                <c:pt idx="1960">
                  <c:v>156.15</c:v>
                </c:pt>
                <c:pt idx="1961">
                  <c:v>134.803</c:v>
                </c:pt>
                <c:pt idx="1962">
                  <c:v>117.048</c:v>
                </c:pt>
                <c:pt idx="1963">
                  <c:v>103.755</c:v>
                </c:pt>
                <c:pt idx="1964">
                  <c:v>108.47499999999999</c:v>
                </c:pt>
                <c:pt idx="1965">
                  <c:v>468.13299999999998</c:v>
                </c:pt>
                <c:pt idx="1966">
                  <c:v>440.61099999999999</c:v>
                </c:pt>
                <c:pt idx="1967">
                  <c:v>401.01900000000001</c:v>
                </c:pt>
                <c:pt idx="1968">
                  <c:v>15.4773</c:v>
                </c:pt>
                <c:pt idx="1969">
                  <c:v>16.299900000000001</c:v>
                </c:pt>
                <c:pt idx="1970">
                  <c:v>17.898800000000001</c:v>
                </c:pt>
                <c:pt idx="1971">
                  <c:v>18.551500000000001</c:v>
                </c:pt>
                <c:pt idx="1972">
                  <c:v>2046.28</c:v>
                </c:pt>
                <c:pt idx="1973">
                  <c:v>0</c:v>
                </c:pt>
                <c:pt idx="1974">
                  <c:v>0</c:v>
                </c:pt>
                <c:pt idx="1975">
                  <c:v>2050.86</c:v>
                </c:pt>
                <c:pt idx="1976">
                  <c:v>1.4799800000000001</c:v>
                </c:pt>
                <c:pt idx="1977">
                  <c:v>2.0775100000000002</c:v>
                </c:pt>
                <c:pt idx="1978">
                  <c:v>2.6852999999999998</c:v>
                </c:pt>
                <c:pt idx="1979">
                  <c:v>3.1499000000000001</c:v>
                </c:pt>
                <c:pt idx="1980">
                  <c:v>3.70343</c:v>
                </c:pt>
                <c:pt idx="1981">
                  <c:v>4.4792500000000004</c:v>
                </c:pt>
                <c:pt idx="1982">
                  <c:v>4.8861100000000004</c:v>
                </c:pt>
                <c:pt idx="1983">
                  <c:v>4.9440900000000001</c:v>
                </c:pt>
                <c:pt idx="1984">
                  <c:v>5.3653000000000004</c:v>
                </c:pt>
                <c:pt idx="1985">
                  <c:v>5.3653000000000004</c:v>
                </c:pt>
                <c:pt idx="1986">
                  <c:v>5.5573100000000002</c:v>
                </c:pt>
                <c:pt idx="1987">
                  <c:v>5.7551300000000003</c:v>
                </c:pt>
                <c:pt idx="1988">
                  <c:v>5.9686899999999996</c:v>
                </c:pt>
                <c:pt idx="1989">
                  <c:v>6.5875199999999996</c:v>
                </c:pt>
                <c:pt idx="1990">
                  <c:v>7.2969400000000002</c:v>
                </c:pt>
                <c:pt idx="1991">
                  <c:v>7.4155899999999999</c:v>
                </c:pt>
                <c:pt idx="1992">
                  <c:v>8.0193499999999993</c:v>
                </c:pt>
                <c:pt idx="1993">
                  <c:v>8.8330099999999998</c:v>
                </c:pt>
                <c:pt idx="1994">
                  <c:v>8.8580299999999994</c:v>
                </c:pt>
                <c:pt idx="1995">
                  <c:v>9.3073700000000006</c:v>
                </c:pt>
                <c:pt idx="1996">
                  <c:v>9.8319100000000006</c:v>
                </c:pt>
                <c:pt idx="1997">
                  <c:v>10.3286</c:v>
                </c:pt>
                <c:pt idx="1998">
                  <c:v>10.9373</c:v>
                </c:pt>
                <c:pt idx="1999">
                  <c:v>11.2158</c:v>
                </c:pt>
                <c:pt idx="2000">
                  <c:v>11.5002</c:v>
                </c:pt>
                <c:pt idx="2001">
                  <c:v>11.7227</c:v>
                </c:pt>
                <c:pt idx="2002">
                  <c:v>11.9984</c:v>
                </c:pt>
                <c:pt idx="2003">
                  <c:v>12.1602</c:v>
                </c:pt>
                <c:pt idx="2004">
                  <c:v>12.227399999999999</c:v>
                </c:pt>
                <c:pt idx="2005">
                  <c:v>12.257199999999999</c:v>
                </c:pt>
                <c:pt idx="2006">
                  <c:v>12.257199999999999</c:v>
                </c:pt>
                <c:pt idx="2007">
                  <c:v>12.257199999999999</c:v>
                </c:pt>
                <c:pt idx="2008">
                  <c:v>12.257199999999999</c:v>
                </c:pt>
                <c:pt idx="2009">
                  <c:v>12.257199999999999</c:v>
                </c:pt>
                <c:pt idx="2010">
                  <c:v>12.257199999999999</c:v>
                </c:pt>
                <c:pt idx="2011">
                  <c:v>12.2896</c:v>
                </c:pt>
                <c:pt idx="2012">
                  <c:v>12.382099999999999</c:v>
                </c:pt>
                <c:pt idx="2013">
                  <c:v>12.476800000000001</c:v>
                </c:pt>
                <c:pt idx="2014">
                  <c:v>12.5776</c:v>
                </c:pt>
                <c:pt idx="2015">
                  <c:v>12.713699999999999</c:v>
                </c:pt>
                <c:pt idx="2016">
                  <c:v>12.927300000000001</c:v>
                </c:pt>
                <c:pt idx="2017">
                  <c:v>13.1076</c:v>
                </c:pt>
                <c:pt idx="2018">
                  <c:v>13.2141</c:v>
                </c:pt>
                <c:pt idx="2019">
                  <c:v>13.341200000000001</c:v>
                </c:pt>
                <c:pt idx="2020">
                  <c:v>13.4504</c:v>
                </c:pt>
                <c:pt idx="2021">
                  <c:v>13.4504</c:v>
                </c:pt>
                <c:pt idx="2022">
                  <c:v>13.569900000000001</c:v>
                </c:pt>
                <c:pt idx="2023">
                  <c:v>13.685499999999999</c:v>
                </c:pt>
                <c:pt idx="2024">
                  <c:v>13.685499999999999</c:v>
                </c:pt>
                <c:pt idx="2025">
                  <c:v>13.685499999999999</c:v>
                </c:pt>
                <c:pt idx="2026">
                  <c:v>13.7181</c:v>
                </c:pt>
                <c:pt idx="2027">
                  <c:v>14.522500000000001</c:v>
                </c:pt>
                <c:pt idx="2028">
                  <c:v>15.5435</c:v>
                </c:pt>
                <c:pt idx="2029">
                  <c:v>16.642499999999998</c:v>
                </c:pt>
                <c:pt idx="2030">
                  <c:v>17.1998</c:v>
                </c:pt>
                <c:pt idx="2031">
                  <c:v>17.3172</c:v>
                </c:pt>
                <c:pt idx="2032">
                  <c:v>17.519600000000001</c:v>
                </c:pt>
                <c:pt idx="2033">
                  <c:v>17.519600000000001</c:v>
                </c:pt>
                <c:pt idx="2034">
                  <c:v>19.4772</c:v>
                </c:pt>
                <c:pt idx="2035">
                  <c:v>20.386299999999999</c:v>
                </c:pt>
                <c:pt idx="2036">
                  <c:v>21.906199999999998</c:v>
                </c:pt>
                <c:pt idx="2037">
                  <c:v>23.304600000000001</c:v>
                </c:pt>
                <c:pt idx="2038">
                  <c:v>24.594799999999999</c:v>
                </c:pt>
                <c:pt idx="2039">
                  <c:v>26.091899999999999</c:v>
                </c:pt>
                <c:pt idx="2040">
                  <c:v>0</c:v>
                </c:pt>
                <c:pt idx="2041">
                  <c:v>0</c:v>
                </c:pt>
                <c:pt idx="2042">
                  <c:v>5.1977500000000001</c:v>
                </c:pt>
                <c:pt idx="2043">
                  <c:v>6.5082399999999998</c:v>
                </c:pt>
                <c:pt idx="2044">
                  <c:v>8.1893899999999995</c:v>
                </c:pt>
                <c:pt idx="2045">
                  <c:v>10.259</c:v>
                </c:pt>
                <c:pt idx="2046">
                  <c:v>12.2683</c:v>
                </c:pt>
                <c:pt idx="2047">
                  <c:v>13.0661</c:v>
                </c:pt>
                <c:pt idx="2048">
                  <c:v>14.0466</c:v>
                </c:pt>
                <c:pt idx="2049">
                  <c:v>14.7225</c:v>
                </c:pt>
                <c:pt idx="2050">
                  <c:v>15.262</c:v>
                </c:pt>
                <c:pt idx="2051">
                  <c:v>15.900600000000001</c:v>
                </c:pt>
                <c:pt idx="2052">
                  <c:v>16.455400000000001</c:v>
                </c:pt>
                <c:pt idx="2053">
                  <c:v>16.682200000000002</c:v>
                </c:pt>
                <c:pt idx="2054">
                  <c:v>16.927600000000002</c:v>
                </c:pt>
                <c:pt idx="2055">
                  <c:v>16.990400000000001</c:v>
                </c:pt>
                <c:pt idx="2056">
                  <c:v>17.1343</c:v>
                </c:pt>
                <c:pt idx="2057">
                  <c:v>17.167999999999999</c:v>
                </c:pt>
                <c:pt idx="2058">
                  <c:v>17.254300000000001</c:v>
                </c:pt>
                <c:pt idx="2059">
                  <c:v>17.313199999999998</c:v>
                </c:pt>
                <c:pt idx="2060">
                  <c:v>17.313199999999998</c:v>
                </c:pt>
                <c:pt idx="2061">
                  <c:v>17.313199999999998</c:v>
                </c:pt>
                <c:pt idx="2062">
                  <c:v>17.313199999999998</c:v>
                </c:pt>
                <c:pt idx="2063">
                  <c:v>17.313199999999998</c:v>
                </c:pt>
                <c:pt idx="2064">
                  <c:v>17.313199999999998</c:v>
                </c:pt>
                <c:pt idx="2065">
                  <c:v>17.313199999999998</c:v>
                </c:pt>
                <c:pt idx="2066">
                  <c:v>17.313199999999998</c:v>
                </c:pt>
                <c:pt idx="2067">
                  <c:v>17.313199999999998</c:v>
                </c:pt>
                <c:pt idx="2068">
                  <c:v>17.313199999999998</c:v>
                </c:pt>
                <c:pt idx="2069">
                  <c:v>17.313199999999998</c:v>
                </c:pt>
                <c:pt idx="2070">
                  <c:v>17.313199999999998</c:v>
                </c:pt>
                <c:pt idx="2071">
                  <c:v>17.313199999999998</c:v>
                </c:pt>
                <c:pt idx="2072">
                  <c:v>17.313199999999998</c:v>
                </c:pt>
                <c:pt idx="2073">
                  <c:v>17.313199999999998</c:v>
                </c:pt>
                <c:pt idx="2074">
                  <c:v>17.313199999999998</c:v>
                </c:pt>
                <c:pt idx="2075">
                  <c:v>17.313199999999998</c:v>
                </c:pt>
                <c:pt idx="2076">
                  <c:v>17.313199999999998</c:v>
                </c:pt>
                <c:pt idx="2077">
                  <c:v>834.2</c:v>
                </c:pt>
                <c:pt idx="2078">
                  <c:v>0</c:v>
                </c:pt>
                <c:pt idx="2079">
                  <c:v>0</c:v>
                </c:pt>
                <c:pt idx="2080">
                  <c:v>258.39</c:v>
                </c:pt>
                <c:pt idx="2081">
                  <c:v>108.134</c:v>
                </c:pt>
                <c:pt idx="2082">
                  <c:v>71.178200000000004</c:v>
                </c:pt>
                <c:pt idx="2083">
                  <c:v>55.523699999999998</c:v>
                </c:pt>
                <c:pt idx="2084">
                  <c:v>43.972799999999999</c:v>
                </c:pt>
                <c:pt idx="2085">
                  <c:v>36.715699999999998</c:v>
                </c:pt>
                <c:pt idx="2086">
                  <c:v>31.0748</c:v>
                </c:pt>
                <c:pt idx="2087">
                  <c:v>27.996400000000001</c:v>
                </c:pt>
                <c:pt idx="2088">
                  <c:v>31.463799999999999</c:v>
                </c:pt>
                <c:pt idx="2089">
                  <c:v>241.33500000000001</c:v>
                </c:pt>
                <c:pt idx="2090">
                  <c:v>232.65100000000001</c:v>
                </c:pt>
                <c:pt idx="2091">
                  <c:v>219.10599999999999</c:v>
                </c:pt>
                <c:pt idx="2092">
                  <c:v>61.293700000000001</c:v>
                </c:pt>
                <c:pt idx="2093">
                  <c:v>17.2957</c:v>
                </c:pt>
                <c:pt idx="2094">
                  <c:v>18.729800000000001</c:v>
                </c:pt>
                <c:pt idx="2095">
                  <c:v>21.756499999999999</c:v>
                </c:pt>
                <c:pt idx="2096">
                  <c:v>22.724699999999999</c:v>
                </c:pt>
                <c:pt idx="2097">
                  <c:v>24.3903</c:v>
                </c:pt>
                <c:pt idx="2098">
                  <c:v>25.709499999999998</c:v>
                </c:pt>
                <c:pt idx="2099">
                  <c:v>0</c:v>
                </c:pt>
                <c:pt idx="2100">
                  <c:v>0</c:v>
                </c:pt>
                <c:pt idx="2101">
                  <c:v>3.1156899999999998</c:v>
                </c:pt>
                <c:pt idx="2102">
                  <c:v>4.7070800000000004</c:v>
                </c:pt>
                <c:pt idx="2103">
                  <c:v>7.0101500000000003</c:v>
                </c:pt>
                <c:pt idx="2104">
                  <c:v>7.50875</c:v>
                </c:pt>
                <c:pt idx="2105">
                  <c:v>7.9672499999999999</c:v>
                </c:pt>
                <c:pt idx="2106">
                  <c:v>8.5875800000000009</c:v>
                </c:pt>
                <c:pt idx="2107">
                  <c:v>9.5107999999999997</c:v>
                </c:pt>
                <c:pt idx="2108">
                  <c:v>9.8051600000000008</c:v>
                </c:pt>
                <c:pt idx="2109">
                  <c:v>10.2926</c:v>
                </c:pt>
                <c:pt idx="2110">
                  <c:v>10.744400000000001</c:v>
                </c:pt>
                <c:pt idx="2111">
                  <c:v>10.8042</c:v>
                </c:pt>
                <c:pt idx="2112">
                  <c:v>10.8042</c:v>
                </c:pt>
                <c:pt idx="2113">
                  <c:v>10.828099999999999</c:v>
                </c:pt>
                <c:pt idx="2114">
                  <c:v>11.3748</c:v>
                </c:pt>
                <c:pt idx="2115">
                  <c:v>13.2254</c:v>
                </c:pt>
                <c:pt idx="2116">
                  <c:v>13.2713</c:v>
                </c:pt>
                <c:pt idx="2117">
                  <c:v>13.3666</c:v>
                </c:pt>
                <c:pt idx="2118">
                  <c:v>13.4754</c:v>
                </c:pt>
                <c:pt idx="2119">
                  <c:v>13.9337</c:v>
                </c:pt>
                <c:pt idx="2120">
                  <c:v>14.453799999999999</c:v>
                </c:pt>
                <c:pt idx="2121">
                  <c:v>14.730700000000001</c:v>
                </c:pt>
                <c:pt idx="2122">
                  <c:v>15.1022</c:v>
                </c:pt>
                <c:pt idx="2123">
                  <c:v>15.4579</c:v>
                </c:pt>
                <c:pt idx="2124">
                  <c:v>15.8835</c:v>
                </c:pt>
                <c:pt idx="2125">
                  <c:v>16.369800000000001</c:v>
                </c:pt>
                <c:pt idx="2126">
                  <c:v>16.796199999999999</c:v>
                </c:pt>
                <c:pt idx="2127">
                  <c:v>17.213000000000001</c:v>
                </c:pt>
                <c:pt idx="2128">
                  <c:v>17.892099999999999</c:v>
                </c:pt>
                <c:pt idx="2129">
                  <c:v>18.180199999999999</c:v>
                </c:pt>
                <c:pt idx="2130">
                  <c:v>18.635400000000001</c:v>
                </c:pt>
                <c:pt idx="2131">
                  <c:v>19.025500000000001</c:v>
                </c:pt>
                <c:pt idx="2132">
                  <c:v>19.646799999999999</c:v>
                </c:pt>
                <c:pt idx="2133">
                  <c:v>20.2227</c:v>
                </c:pt>
                <c:pt idx="2134">
                  <c:v>20.626899999999999</c:v>
                </c:pt>
                <c:pt idx="2135">
                  <c:v>20.883400000000002</c:v>
                </c:pt>
                <c:pt idx="2136">
                  <c:v>21.226700000000001</c:v>
                </c:pt>
                <c:pt idx="2137">
                  <c:v>21.383099999999999</c:v>
                </c:pt>
                <c:pt idx="2138">
                  <c:v>21.603000000000002</c:v>
                </c:pt>
                <c:pt idx="2139">
                  <c:v>21.603000000000002</c:v>
                </c:pt>
                <c:pt idx="2140">
                  <c:v>21.603000000000002</c:v>
                </c:pt>
                <c:pt idx="2141">
                  <c:v>21.603000000000002</c:v>
                </c:pt>
                <c:pt idx="2142">
                  <c:v>21.603000000000002</c:v>
                </c:pt>
                <c:pt idx="2143">
                  <c:v>21.603000000000002</c:v>
                </c:pt>
                <c:pt idx="2144">
                  <c:v>21.603000000000002</c:v>
                </c:pt>
                <c:pt idx="2145">
                  <c:v>21.603000000000002</c:v>
                </c:pt>
                <c:pt idx="2146">
                  <c:v>21.603000000000002</c:v>
                </c:pt>
                <c:pt idx="2147">
                  <c:v>21.603000000000002</c:v>
                </c:pt>
                <c:pt idx="2148">
                  <c:v>21.913699999999999</c:v>
                </c:pt>
                <c:pt idx="2149">
                  <c:v>21.913699999999999</c:v>
                </c:pt>
                <c:pt idx="2150">
                  <c:v>21.913699999999999</c:v>
                </c:pt>
                <c:pt idx="2151">
                  <c:v>21.913699999999999</c:v>
                </c:pt>
                <c:pt idx="2152">
                  <c:v>21.913699999999999</c:v>
                </c:pt>
                <c:pt idx="2153">
                  <c:v>21.913699999999999</c:v>
                </c:pt>
                <c:pt idx="2154">
                  <c:v>21.913699999999999</c:v>
                </c:pt>
                <c:pt idx="2155">
                  <c:v>21.913699999999999</c:v>
                </c:pt>
                <c:pt idx="2156">
                  <c:v>21.913699999999999</c:v>
                </c:pt>
                <c:pt idx="2157">
                  <c:v>21.913699999999999</c:v>
                </c:pt>
                <c:pt idx="2158">
                  <c:v>21.913699999999999</c:v>
                </c:pt>
                <c:pt idx="2159">
                  <c:v>21.913699999999999</c:v>
                </c:pt>
                <c:pt idx="2160">
                  <c:v>21.913699999999999</c:v>
                </c:pt>
                <c:pt idx="2161">
                  <c:v>21.913699999999999</c:v>
                </c:pt>
                <c:pt idx="2162">
                  <c:v>21.913699999999999</c:v>
                </c:pt>
                <c:pt idx="2163">
                  <c:v>21.913699999999999</c:v>
                </c:pt>
                <c:pt idx="2164">
                  <c:v>21.913699999999999</c:v>
                </c:pt>
                <c:pt idx="2165">
                  <c:v>21.913699999999999</c:v>
                </c:pt>
                <c:pt idx="2166">
                  <c:v>21.913699999999999</c:v>
                </c:pt>
                <c:pt idx="2167">
                  <c:v>21.913699999999999</c:v>
                </c:pt>
                <c:pt idx="2168">
                  <c:v>21.913699999999999</c:v>
                </c:pt>
                <c:pt idx="2169">
                  <c:v>21.913699999999999</c:v>
                </c:pt>
                <c:pt idx="2170">
                  <c:v>23.127099999999999</c:v>
                </c:pt>
                <c:pt idx="2171">
                  <c:v>24.3066</c:v>
                </c:pt>
                <c:pt idx="2172">
                  <c:v>25.226800000000001</c:v>
                </c:pt>
                <c:pt idx="2173">
                  <c:v>0</c:v>
                </c:pt>
                <c:pt idx="2174">
                  <c:v>0</c:v>
                </c:pt>
                <c:pt idx="2175">
                  <c:v>2.4236800000000001</c:v>
                </c:pt>
                <c:pt idx="2176">
                  <c:v>2.9460899999999999</c:v>
                </c:pt>
                <c:pt idx="2177">
                  <c:v>3.2653799999999999</c:v>
                </c:pt>
                <c:pt idx="2178">
                  <c:v>3.3997199999999999</c:v>
                </c:pt>
                <c:pt idx="2179">
                  <c:v>3.6215199999999999</c:v>
                </c:pt>
                <c:pt idx="2180">
                  <c:v>3.8845200000000002</c:v>
                </c:pt>
                <c:pt idx="2181">
                  <c:v>3.8845200000000002</c:v>
                </c:pt>
                <c:pt idx="2182">
                  <c:v>4.0733199999999998</c:v>
                </c:pt>
                <c:pt idx="2183">
                  <c:v>4.3962199999999996</c:v>
                </c:pt>
                <c:pt idx="2184">
                  <c:v>4.8651200000000001</c:v>
                </c:pt>
                <c:pt idx="2185">
                  <c:v>5.3928200000000004</c:v>
                </c:pt>
                <c:pt idx="2186">
                  <c:v>5.6480199999999998</c:v>
                </c:pt>
                <c:pt idx="2187">
                  <c:v>5.6480199999999998</c:v>
                </c:pt>
                <c:pt idx="2188">
                  <c:v>5.7358200000000004</c:v>
                </c:pt>
                <c:pt idx="2189">
                  <c:v>6.1774100000000001</c:v>
                </c:pt>
                <c:pt idx="2190">
                  <c:v>7.1371500000000001</c:v>
                </c:pt>
                <c:pt idx="2191">
                  <c:v>7.5819200000000002</c:v>
                </c:pt>
                <c:pt idx="2192">
                  <c:v>8.0036100000000001</c:v>
                </c:pt>
                <c:pt idx="2193">
                  <c:v>8.7731399999999997</c:v>
                </c:pt>
                <c:pt idx="2194">
                  <c:v>9.6933500000000006</c:v>
                </c:pt>
                <c:pt idx="2195">
                  <c:v>10.4962</c:v>
                </c:pt>
                <c:pt idx="2196">
                  <c:v>11.257199999999999</c:v>
                </c:pt>
                <c:pt idx="2197">
                  <c:v>12.045299999999999</c:v>
                </c:pt>
                <c:pt idx="2198">
                  <c:v>13.412599999999999</c:v>
                </c:pt>
                <c:pt idx="2199">
                  <c:v>430.68099999999998</c:v>
                </c:pt>
                <c:pt idx="2200">
                  <c:v>0</c:v>
                </c:pt>
                <c:pt idx="2201">
                  <c:v>0</c:v>
                </c:pt>
                <c:pt idx="2202">
                  <c:v>60.197299999999998</c:v>
                </c:pt>
                <c:pt idx="2203">
                  <c:v>18.940999999999999</c:v>
                </c:pt>
                <c:pt idx="2204">
                  <c:v>19.0488</c:v>
                </c:pt>
                <c:pt idx="2205">
                  <c:v>19.0488</c:v>
                </c:pt>
                <c:pt idx="2206">
                  <c:v>19.0488</c:v>
                </c:pt>
                <c:pt idx="2207">
                  <c:v>19.0488</c:v>
                </c:pt>
                <c:pt idx="2208">
                  <c:v>19.798500000000001</c:v>
                </c:pt>
                <c:pt idx="2209">
                  <c:v>20.387799999999999</c:v>
                </c:pt>
                <c:pt idx="2210">
                  <c:v>21.697299999999998</c:v>
                </c:pt>
                <c:pt idx="2211">
                  <c:v>104.533</c:v>
                </c:pt>
                <c:pt idx="2212">
                  <c:v>0</c:v>
                </c:pt>
                <c:pt idx="2213">
                  <c:v>0</c:v>
                </c:pt>
                <c:pt idx="2214">
                  <c:v>27.4679</c:v>
                </c:pt>
                <c:pt idx="2215">
                  <c:v>26.6099</c:v>
                </c:pt>
                <c:pt idx="2216">
                  <c:v>13.535399999999999</c:v>
                </c:pt>
                <c:pt idx="2217">
                  <c:v>13.5924</c:v>
                </c:pt>
                <c:pt idx="2218">
                  <c:v>15.846500000000001</c:v>
                </c:pt>
                <c:pt idx="2219">
                  <c:v>16.904399999999999</c:v>
                </c:pt>
                <c:pt idx="2220">
                  <c:v>17.717099999999999</c:v>
                </c:pt>
                <c:pt idx="2221">
                  <c:v>18.700399999999998</c:v>
                </c:pt>
                <c:pt idx="2222">
                  <c:v>20.879300000000001</c:v>
                </c:pt>
                <c:pt idx="2223">
                  <c:v>22.766999999999999</c:v>
                </c:pt>
                <c:pt idx="2224">
                  <c:v>25.740300000000001</c:v>
                </c:pt>
                <c:pt idx="2225">
                  <c:v>0</c:v>
                </c:pt>
                <c:pt idx="2226">
                  <c:v>0</c:v>
                </c:pt>
                <c:pt idx="2227">
                  <c:v>2.6835900000000001</c:v>
                </c:pt>
                <c:pt idx="2228">
                  <c:v>2.86633</c:v>
                </c:pt>
                <c:pt idx="2229">
                  <c:v>3.5416300000000001</c:v>
                </c:pt>
                <c:pt idx="2230">
                  <c:v>3.65442</c:v>
                </c:pt>
                <c:pt idx="2231">
                  <c:v>3.8763999999999998</c:v>
                </c:pt>
                <c:pt idx="2232">
                  <c:v>4.4780899999999999</c:v>
                </c:pt>
                <c:pt idx="2233">
                  <c:v>4.5582900000000004</c:v>
                </c:pt>
                <c:pt idx="2234">
                  <c:v>4.8263499999999997</c:v>
                </c:pt>
                <c:pt idx="2235">
                  <c:v>5.6870099999999999</c:v>
                </c:pt>
                <c:pt idx="2236">
                  <c:v>6.32599</c:v>
                </c:pt>
                <c:pt idx="2237">
                  <c:v>7.1677900000000001</c:v>
                </c:pt>
                <c:pt idx="2238">
                  <c:v>7.9935900000000002</c:v>
                </c:pt>
                <c:pt idx="2239">
                  <c:v>9.0058000000000007</c:v>
                </c:pt>
                <c:pt idx="2240">
                  <c:v>10.7004</c:v>
                </c:pt>
                <c:pt idx="2241">
                  <c:v>11.642200000000001</c:v>
                </c:pt>
                <c:pt idx="2242">
                  <c:v>12.8712</c:v>
                </c:pt>
                <c:pt idx="2243">
                  <c:v>14.2652</c:v>
                </c:pt>
                <c:pt idx="2244">
                  <c:v>15.6929</c:v>
                </c:pt>
                <c:pt idx="2245">
                  <c:v>17.229800000000001</c:v>
                </c:pt>
                <c:pt idx="2246">
                  <c:v>18.8323</c:v>
                </c:pt>
                <c:pt idx="2247">
                  <c:v>20.3108</c:v>
                </c:pt>
                <c:pt idx="2248">
                  <c:v>21.636900000000001</c:v>
                </c:pt>
                <c:pt idx="2249">
                  <c:v>22.857399999999998</c:v>
                </c:pt>
                <c:pt idx="2250">
                  <c:v>24.2469</c:v>
                </c:pt>
                <c:pt idx="2251">
                  <c:v>25.508099999999999</c:v>
                </c:pt>
                <c:pt idx="2252">
                  <c:v>0</c:v>
                </c:pt>
                <c:pt idx="2253">
                  <c:v>0</c:v>
                </c:pt>
                <c:pt idx="2254">
                  <c:v>3.7021500000000001</c:v>
                </c:pt>
                <c:pt idx="2255">
                  <c:v>4.7724000000000002</c:v>
                </c:pt>
                <c:pt idx="2256">
                  <c:v>6.4684100000000004</c:v>
                </c:pt>
                <c:pt idx="2257">
                  <c:v>6.9984999999999999</c:v>
                </c:pt>
                <c:pt idx="2258">
                  <c:v>7.1261900000000002</c:v>
                </c:pt>
                <c:pt idx="2259">
                  <c:v>7.6703799999999998</c:v>
                </c:pt>
                <c:pt idx="2260">
                  <c:v>7.9937399999999998</c:v>
                </c:pt>
                <c:pt idx="2261">
                  <c:v>8.3137500000000006</c:v>
                </c:pt>
                <c:pt idx="2262">
                  <c:v>8.5525800000000007</c:v>
                </c:pt>
                <c:pt idx="2263">
                  <c:v>8.7937899999999996</c:v>
                </c:pt>
                <c:pt idx="2264">
                  <c:v>9.2417599999999993</c:v>
                </c:pt>
                <c:pt idx="2265">
                  <c:v>9.5612200000000005</c:v>
                </c:pt>
                <c:pt idx="2266">
                  <c:v>9.9063700000000008</c:v>
                </c:pt>
                <c:pt idx="2267">
                  <c:v>10.320499999999999</c:v>
                </c:pt>
                <c:pt idx="2268">
                  <c:v>10.784700000000001</c:v>
                </c:pt>
                <c:pt idx="2269">
                  <c:v>11.1835</c:v>
                </c:pt>
                <c:pt idx="2270">
                  <c:v>11.759600000000001</c:v>
                </c:pt>
                <c:pt idx="2271">
                  <c:v>12.2805</c:v>
                </c:pt>
                <c:pt idx="2272">
                  <c:v>12.7844</c:v>
                </c:pt>
                <c:pt idx="2273">
                  <c:v>13.261200000000001</c:v>
                </c:pt>
                <c:pt idx="2274">
                  <c:v>13.605499999999999</c:v>
                </c:pt>
                <c:pt idx="2275">
                  <c:v>14.103400000000001</c:v>
                </c:pt>
                <c:pt idx="2276">
                  <c:v>14.7003</c:v>
                </c:pt>
                <c:pt idx="2277">
                  <c:v>15.269399999999999</c:v>
                </c:pt>
                <c:pt idx="2278">
                  <c:v>15.6974</c:v>
                </c:pt>
                <c:pt idx="2279">
                  <c:v>16.183700000000002</c:v>
                </c:pt>
                <c:pt idx="2280">
                  <c:v>16.637</c:v>
                </c:pt>
                <c:pt idx="2281">
                  <c:v>16.967700000000001</c:v>
                </c:pt>
                <c:pt idx="2282">
                  <c:v>17.2471</c:v>
                </c:pt>
                <c:pt idx="2283">
                  <c:v>17.505600000000001</c:v>
                </c:pt>
                <c:pt idx="2284">
                  <c:v>17.773299999999999</c:v>
                </c:pt>
                <c:pt idx="2285">
                  <c:v>17.913799999999998</c:v>
                </c:pt>
                <c:pt idx="2286">
                  <c:v>17.913799999999998</c:v>
                </c:pt>
                <c:pt idx="2287">
                  <c:v>17.913799999999998</c:v>
                </c:pt>
                <c:pt idx="2288">
                  <c:v>17.913799999999998</c:v>
                </c:pt>
                <c:pt idx="2289">
                  <c:v>17.913799999999998</c:v>
                </c:pt>
                <c:pt idx="2290">
                  <c:v>17.913799999999998</c:v>
                </c:pt>
                <c:pt idx="2291">
                  <c:v>17.913799999999998</c:v>
                </c:pt>
                <c:pt idx="2292">
                  <c:v>18.1998</c:v>
                </c:pt>
                <c:pt idx="2293">
                  <c:v>18.721599999999999</c:v>
                </c:pt>
                <c:pt idx="2294">
                  <c:v>18.935199999999998</c:v>
                </c:pt>
                <c:pt idx="2295">
                  <c:v>19.021999999999998</c:v>
                </c:pt>
                <c:pt idx="2296">
                  <c:v>19.5002</c:v>
                </c:pt>
                <c:pt idx="2297">
                  <c:v>19.7319</c:v>
                </c:pt>
                <c:pt idx="2298">
                  <c:v>20.138999999999999</c:v>
                </c:pt>
                <c:pt idx="2299">
                  <c:v>20.138999999999999</c:v>
                </c:pt>
                <c:pt idx="2300">
                  <c:v>20.5885</c:v>
                </c:pt>
                <c:pt idx="2301">
                  <c:v>20.5885</c:v>
                </c:pt>
                <c:pt idx="2302">
                  <c:v>21.6953</c:v>
                </c:pt>
                <c:pt idx="2303">
                  <c:v>21.6953</c:v>
                </c:pt>
                <c:pt idx="2304">
                  <c:v>21.758900000000001</c:v>
                </c:pt>
                <c:pt idx="2305">
                  <c:v>21.758900000000001</c:v>
                </c:pt>
                <c:pt idx="2306">
                  <c:v>21.758900000000001</c:v>
                </c:pt>
                <c:pt idx="2307">
                  <c:v>21.758900000000001</c:v>
                </c:pt>
                <c:pt idx="2308">
                  <c:v>21.758900000000001</c:v>
                </c:pt>
                <c:pt idx="2309">
                  <c:v>21.758900000000001</c:v>
                </c:pt>
                <c:pt idx="2310">
                  <c:v>21.758900000000001</c:v>
                </c:pt>
                <c:pt idx="2311">
                  <c:v>21.758900000000001</c:v>
                </c:pt>
                <c:pt idx="2312">
                  <c:v>21.758900000000001</c:v>
                </c:pt>
                <c:pt idx="2313">
                  <c:v>21.758900000000001</c:v>
                </c:pt>
                <c:pt idx="2314">
                  <c:v>21.758900000000001</c:v>
                </c:pt>
                <c:pt idx="2315">
                  <c:v>21.758900000000001</c:v>
                </c:pt>
                <c:pt idx="2316">
                  <c:v>21.758900000000001</c:v>
                </c:pt>
                <c:pt idx="2317">
                  <c:v>21.758900000000001</c:v>
                </c:pt>
                <c:pt idx="2318">
                  <c:v>21.758900000000001</c:v>
                </c:pt>
                <c:pt idx="2319">
                  <c:v>21.758900000000001</c:v>
                </c:pt>
                <c:pt idx="2320">
                  <c:v>671.24599999999998</c:v>
                </c:pt>
                <c:pt idx="2321">
                  <c:v>0</c:v>
                </c:pt>
                <c:pt idx="2322">
                  <c:v>0</c:v>
                </c:pt>
                <c:pt idx="2323">
                  <c:v>171.744</c:v>
                </c:pt>
                <c:pt idx="2324">
                  <c:v>60.652500000000003</c:v>
                </c:pt>
                <c:pt idx="2325">
                  <c:v>38.920999999999999</c:v>
                </c:pt>
                <c:pt idx="2326">
                  <c:v>28.238600000000002</c:v>
                </c:pt>
                <c:pt idx="2327">
                  <c:v>22.9877</c:v>
                </c:pt>
                <c:pt idx="2328">
                  <c:v>28.286000000000001</c:v>
                </c:pt>
                <c:pt idx="2329">
                  <c:v>0</c:v>
                </c:pt>
                <c:pt idx="2330">
                  <c:v>0</c:v>
                </c:pt>
                <c:pt idx="2331">
                  <c:v>13.6355</c:v>
                </c:pt>
                <c:pt idx="2332">
                  <c:v>95.571399999999997</c:v>
                </c:pt>
                <c:pt idx="2333">
                  <c:v>0</c:v>
                </c:pt>
                <c:pt idx="2334">
                  <c:v>0</c:v>
                </c:pt>
                <c:pt idx="2335">
                  <c:v>28.9361</c:v>
                </c:pt>
                <c:pt idx="2336">
                  <c:v>6.4417400000000002</c:v>
                </c:pt>
                <c:pt idx="2337">
                  <c:v>7.68614</c:v>
                </c:pt>
                <c:pt idx="2338">
                  <c:v>10.489599999999999</c:v>
                </c:pt>
                <c:pt idx="2339">
                  <c:v>12.007999999999999</c:v>
                </c:pt>
                <c:pt idx="2340">
                  <c:v>13.0244</c:v>
                </c:pt>
                <c:pt idx="2341">
                  <c:v>13.7294</c:v>
                </c:pt>
                <c:pt idx="2342">
                  <c:v>14.575100000000001</c:v>
                </c:pt>
                <c:pt idx="2343">
                  <c:v>15.597099999999999</c:v>
                </c:pt>
                <c:pt idx="2344">
                  <c:v>16.395499999999998</c:v>
                </c:pt>
                <c:pt idx="2345">
                  <c:v>17.266999999999999</c:v>
                </c:pt>
                <c:pt idx="2346">
                  <c:v>17.946000000000002</c:v>
                </c:pt>
                <c:pt idx="2347">
                  <c:v>19.567</c:v>
                </c:pt>
                <c:pt idx="2348">
                  <c:v>19.765999999999998</c:v>
                </c:pt>
                <c:pt idx="2349">
                  <c:v>19.944299999999998</c:v>
                </c:pt>
                <c:pt idx="2350">
                  <c:v>20.047899999999998</c:v>
                </c:pt>
                <c:pt idx="2351">
                  <c:v>20.047899999999998</c:v>
                </c:pt>
                <c:pt idx="2352">
                  <c:v>20.047899999999998</c:v>
                </c:pt>
                <c:pt idx="2353">
                  <c:v>20.047899999999998</c:v>
                </c:pt>
                <c:pt idx="2354">
                  <c:v>20.047899999999998</c:v>
                </c:pt>
                <c:pt idx="2355">
                  <c:v>20.047899999999998</c:v>
                </c:pt>
                <c:pt idx="2356">
                  <c:v>20.047899999999998</c:v>
                </c:pt>
                <c:pt idx="2357">
                  <c:v>20.2088</c:v>
                </c:pt>
                <c:pt idx="2358">
                  <c:v>20.501799999999999</c:v>
                </c:pt>
                <c:pt idx="2359">
                  <c:v>20.555299999999999</c:v>
                </c:pt>
                <c:pt idx="2360">
                  <c:v>20.555299999999999</c:v>
                </c:pt>
                <c:pt idx="2361">
                  <c:v>20.555299999999999</c:v>
                </c:pt>
                <c:pt idx="2362">
                  <c:v>20.555299999999999</c:v>
                </c:pt>
                <c:pt idx="2363">
                  <c:v>20.555299999999999</c:v>
                </c:pt>
                <c:pt idx="2364">
                  <c:v>20.555299999999999</c:v>
                </c:pt>
                <c:pt idx="2365">
                  <c:v>20.555299999999999</c:v>
                </c:pt>
                <c:pt idx="2366">
                  <c:v>20.555299999999999</c:v>
                </c:pt>
                <c:pt idx="2367">
                  <c:v>20.555299999999999</c:v>
                </c:pt>
                <c:pt idx="2368">
                  <c:v>20.555299999999999</c:v>
                </c:pt>
                <c:pt idx="2369">
                  <c:v>20.555299999999999</c:v>
                </c:pt>
                <c:pt idx="2370">
                  <c:v>20.555299999999999</c:v>
                </c:pt>
                <c:pt idx="2371">
                  <c:v>20.555299999999999</c:v>
                </c:pt>
                <c:pt idx="2372">
                  <c:v>20.555299999999999</c:v>
                </c:pt>
                <c:pt idx="2373">
                  <c:v>20.555299999999999</c:v>
                </c:pt>
                <c:pt idx="2374">
                  <c:v>20.555299999999999</c:v>
                </c:pt>
                <c:pt idx="2375">
                  <c:v>20.666</c:v>
                </c:pt>
                <c:pt idx="2376">
                  <c:v>20.830200000000001</c:v>
                </c:pt>
                <c:pt idx="2377">
                  <c:v>20.9861</c:v>
                </c:pt>
                <c:pt idx="2378">
                  <c:v>21.088899999999999</c:v>
                </c:pt>
                <c:pt idx="2379">
                  <c:v>21.189800000000002</c:v>
                </c:pt>
                <c:pt idx="2380">
                  <c:v>21.265799999999999</c:v>
                </c:pt>
                <c:pt idx="2381">
                  <c:v>21.311900000000001</c:v>
                </c:pt>
                <c:pt idx="2382">
                  <c:v>21.311900000000001</c:v>
                </c:pt>
                <c:pt idx="2383">
                  <c:v>21.311900000000001</c:v>
                </c:pt>
                <c:pt idx="2384">
                  <c:v>21.311900000000001</c:v>
                </c:pt>
                <c:pt idx="2385">
                  <c:v>21.311900000000001</c:v>
                </c:pt>
                <c:pt idx="2386">
                  <c:v>21.311900000000001</c:v>
                </c:pt>
                <c:pt idx="2387">
                  <c:v>21.311900000000001</c:v>
                </c:pt>
                <c:pt idx="2388">
                  <c:v>21.311900000000001</c:v>
                </c:pt>
                <c:pt idx="2389">
                  <c:v>21.311900000000001</c:v>
                </c:pt>
                <c:pt idx="2390">
                  <c:v>21.311900000000001</c:v>
                </c:pt>
                <c:pt idx="2391">
                  <c:v>21.311900000000001</c:v>
                </c:pt>
                <c:pt idx="2392">
                  <c:v>21.311900000000001</c:v>
                </c:pt>
                <c:pt idx="2393">
                  <c:v>21.311900000000001</c:v>
                </c:pt>
                <c:pt idx="2394">
                  <c:v>21.311900000000001</c:v>
                </c:pt>
                <c:pt idx="2395">
                  <c:v>21.311900000000001</c:v>
                </c:pt>
                <c:pt idx="2396">
                  <c:v>21.311900000000001</c:v>
                </c:pt>
                <c:pt idx="2397">
                  <c:v>21.311900000000001</c:v>
                </c:pt>
                <c:pt idx="2398">
                  <c:v>21.311900000000001</c:v>
                </c:pt>
                <c:pt idx="2399">
                  <c:v>21.311900000000001</c:v>
                </c:pt>
                <c:pt idx="2400">
                  <c:v>21.311900000000001</c:v>
                </c:pt>
                <c:pt idx="2401">
                  <c:v>21.476099999999999</c:v>
                </c:pt>
                <c:pt idx="2402">
                  <c:v>21.7178</c:v>
                </c:pt>
                <c:pt idx="2403">
                  <c:v>21.9818</c:v>
                </c:pt>
                <c:pt idx="2404">
                  <c:v>22.2805</c:v>
                </c:pt>
                <c:pt idx="2405">
                  <c:v>22.527699999999999</c:v>
                </c:pt>
                <c:pt idx="2406">
                  <c:v>22.756900000000002</c:v>
                </c:pt>
                <c:pt idx="2407">
                  <c:v>22.999600000000001</c:v>
                </c:pt>
                <c:pt idx="2408">
                  <c:v>23.4437</c:v>
                </c:pt>
                <c:pt idx="2409">
                  <c:v>24.034800000000001</c:v>
                </c:pt>
                <c:pt idx="2410">
                  <c:v>24.389600000000002</c:v>
                </c:pt>
                <c:pt idx="2411">
                  <c:v>24.728200000000001</c:v>
                </c:pt>
                <c:pt idx="2412">
                  <c:v>24.895</c:v>
                </c:pt>
                <c:pt idx="2413">
                  <c:v>25.1006</c:v>
                </c:pt>
                <c:pt idx="2414">
                  <c:v>0</c:v>
                </c:pt>
                <c:pt idx="2415">
                  <c:v>0</c:v>
                </c:pt>
                <c:pt idx="2416">
                  <c:v>0.51297800000000005</c:v>
                </c:pt>
                <c:pt idx="2417">
                  <c:v>0.69979100000000005</c:v>
                </c:pt>
                <c:pt idx="2418">
                  <c:v>0.88741300000000001</c:v>
                </c:pt>
                <c:pt idx="2419">
                  <c:v>1.0502100000000001</c:v>
                </c:pt>
                <c:pt idx="2420">
                  <c:v>1.2339599999999999</c:v>
                </c:pt>
                <c:pt idx="2421">
                  <c:v>1.36086</c:v>
                </c:pt>
                <c:pt idx="2422">
                  <c:v>1.4401600000000001</c:v>
                </c:pt>
                <c:pt idx="2423">
                  <c:v>1.4401600000000001</c:v>
                </c:pt>
                <c:pt idx="2424">
                  <c:v>1.4697</c:v>
                </c:pt>
                <c:pt idx="2425">
                  <c:v>1.494</c:v>
                </c:pt>
                <c:pt idx="2426">
                  <c:v>1.52616</c:v>
                </c:pt>
                <c:pt idx="2427">
                  <c:v>1.65177</c:v>
                </c:pt>
                <c:pt idx="2428">
                  <c:v>1.8845099999999999</c:v>
                </c:pt>
                <c:pt idx="2429">
                  <c:v>2.31006</c:v>
                </c:pt>
                <c:pt idx="2430">
                  <c:v>2.6835599999999999</c:v>
                </c:pt>
                <c:pt idx="2431">
                  <c:v>2.6835599999999999</c:v>
                </c:pt>
                <c:pt idx="2432">
                  <c:v>2.7185700000000002</c:v>
                </c:pt>
                <c:pt idx="2433">
                  <c:v>3.1588699999999998</c:v>
                </c:pt>
                <c:pt idx="2434">
                  <c:v>3.3169599999999999</c:v>
                </c:pt>
                <c:pt idx="2435">
                  <c:v>3.6809599999999998</c:v>
                </c:pt>
                <c:pt idx="2436">
                  <c:v>3.9123100000000002</c:v>
                </c:pt>
                <c:pt idx="2437">
                  <c:v>4.2190899999999996</c:v>
                </c:pt>
                <c:pt idx="2438">
                  <c:v>4.2190899999999996</c:v>
                </c:pt>
                <c:pt idx="2439">
                  <c:v>4.7165800000000004</c:v>
                </c:pt>
                <c:pt idx="2440">
                  <c:v>377.62</c:v>
                </c:pt>
                <c:pt idx="2441">
                  <c:v>0</c:v>
                </c:pt>
                <c:pt idx="2442">
                  <c:v>0</c:v>
                </c:pt>
                <c:pt idx="2443">
                  <c:v>30.345099999999999</c:v>
                </c:pt>
                <c:pt idx="2444">
                  <c:v>11.5083</c:v>
                </c:pt>
                <c:pt idx="2445">
                  <c:v>13.415100000000001</c:v>
                </c:pt>
                <c:pt idx="2446">
                  <c:v>13.447900000000001</c:v>
                </c:pt>
                <c:pt idx="2447">
                  <c:v>13.447900000000001</c:v>
                </c:pt>
                <c:pt idx="2448">
                  <c:v>14.106199999999999</c:v>
                </c:pt>
                <c:pt idx="2449">
                  <c:v>14.3209</c:v>
                </c:pt>
                <c:pt idx="2450">
                  <c:v>16.007000000000001</c:v>
                </c:pt>
                <c:pt idx="2451">
                  <c:v>20.340900000000001</c:v>
                </c:pt>
                <c:pt idx="2452">
                  <c:v>105.80800000000001</c:v>
                </c:pt>
                <c:pt idx="2453">
                  <c:v>0</c:v>
                </c:pt>
                <c:pt idx="2454">
                  <c:v>0</c:v>
                </c:pt>
                <c:pt idx="2455">
                  <c:v>34.008699999999997</c:v>
                </c:pt>
                <c:pt idx="2456">
                  <c:v>8.2112200000000009</c:v>
                </c:pt>
                <c:pt idx="2457">
                  <c:v>8.2112200000000009</c:v>
                </c:pt>
                <c:pt idx="2458">
                  <c:v>8.2112200000000009</c:v>
                </c:pt>
                <c:pt idx="2459">
                  <c:v>8.2818100000000001</c:v>
                </c:pt>
                <c:pt idx="2460">
                  <c:v>9.9517100000000003</c:v>
                </c:pt>
                <c:pt idx="2461">
                  <c:v>14.3948</c:v>
                </c:pt>
                <c:pt idx="2462">
                  <c:v>15.617100000000001</c:v>
                </c:pt>
                <c:pt idx="2463">
                  <c:v>17.174099999999999</c:v>
                </c:pt>
                <c:pt idx="2464">
                  <c:v>18.857900000000001</c:v>
                </c:pt>
                <c:pt idx="2465">
                  <c:v>19.451799999999999</c:v>
                </c:pt>
                <c:pt idx="2466">
                  <c:v>20.694900000000001</c:v>
                </c:pt>
                <c:pt idx="2467">
                  <c:v>21.976199999999999</c:v>
                </c:pt>
                <c:pt idx="2468">
                  <c:v>22.6143</c:v>
                </c:pt>
                <c:pt idx="2469">
                  <c:v>23.052800000000001</c:v>
                </c:pt>
                <c:pt idx="2470">
                  <c:v>23.696899999999999</c:v>
                </c:pt>
                <c:pt idx="2471">
                  <c:v>24.619299999999999</c:v>
                </c:pt>
                <c:pt idx="2472">
                  <c:v>25.510400000000001</c:v>
                </c:pt>
                <c:pt idx="2473">
                  <c:v>0</c:v>
                </c:pt>
                <c:pt idx="2474">
                  <c:v>0</c:v>
                </c:pt>
                <c:pt idx="2475">
                  <c:v>2.3368899999999999</c:v>
                </c:pt>
                <c:pt idx="2476">
                  <c:v>2.9892300000000001</c:v>
                </c:pt>
                <c:pt idx="2477">
                  <c:v>3.4452799999999999</c:v>
                </c:pt>
                <c:pt idx="2478">
                  <c:v>4.3350799999999996</c:v>
                </c:pt>
                <c:pt idx="2479">
                  <c:v>4.8033799999999998</c:v>
                </c:pt>
                <c:pt idx="2480">
                  <c:v>5.3390899999999997</c:v>
                </c:pt>
                <c:pt idx="2481">
                  <c:v>6.32599</c:v>
                </c:pt>
                <c:pt idx="2482">
                  <c:v>6.5123800000000003</c:v>
                </c:pt>
                <c:pt idx="2483">
                  <c:v>7.0291800000000002</c:v>
                </c:pt>
                <c:pt idx="2484">
                  <c:v>7.28918</c:v>
                </c:pt>
                <c:pt idx="2485">
                  <c:v>7.6290899999999997</c:v>
                </c:pt>
                <c:pt idx="2486">
                  <c:v>7.9789899999999996</c:v>
                </c:pt>
                <c:pt idx="2487">
                  <c:v>8.3302800000000001</c:v>
                </c:pt>
                <c:pt idx="2488">
                  <c:v>8.5981799999999993</c:v>
                </c:pt>
                <c:pt idx="2489">
                  <c:v>8.9613899999999997</c:v>
                </c:pt>
                <c:pt idx="2490">
                  <c:v>9.3799799999999998</c:v>
                </c:pt>
                <c:pt idx="2491">
                  <c:v>9.6469900000000006</c:v>
                </c:pt>
                <c:pt idx="2492">
                  <c:v>9.7212800000000001</c:v>
                </c:pt>
                <c:pt idx="2493">
                  <c:v>9.8553800000000003</c:v>
                </c:pt>
                <c:pt idx="2494">
                  <c:v>10.1723</c:v>
                </c:pt>
                <c:pt idx="2495">
                  <c:v>11.2164</c:v>
                </c:pt>
                <c:pt idx="2496">
                  <c:v>11.981199999999999</c:v>
                </c:pt>
                <c:pt idx="2497">
                  <c:v>13.0656</c:v>
                </c:pt>
                <c:pt idx="2498">
                  <c:v>13.862500000000001</c:v>
                </c:pt>
                <c:pt idx="2499">
                  <c:v>15.781499999999999</c:v>
                </c:pt>
                <c:pt idx="2500">
                  <c:v>16.541699999999999</c:v>
                </c:pt>
                <c:pt idx="2501">
                  <c:v>17.452100000000002</c:v>
                </c:pt>
                <c:pt idx="2502">
                  <c:v>18.271999999999998</c:v>
                </c:pt>
                <c:pt idx="2503">
                  <c:v>18.871600000000001</c:v>
                </c:pt>
                <c:pt idx="2504">
                  <c:v>19.2455</c:v>
                </c:pt>
                <c:pt idx="2505">
                  <c:v>19.851299999999998</c:v>
                </c:pt>
                <c:pt idx="2506">
                  <c:v>20.217099999999999</c:v>
                </c:pt>
                <c:pt idx="2507">
                  <c:v>20.8416</c:v>
                </c:pt>
                <c:pt idx="2508">
                  <c:v>21.8261</c:v>
                </c:pt>
                <c:pt idx="2509">
                  <c:v>22.339400000000001</c:v>
                </c:pt>
                <c:pt idx="2510">
                  <c:v>23.090199999999999</c:v>
                </c:pt>
                <c:pt idx="2511">
                  <c:v>23.223199999999999</c:v>
                </c:pt>
                <c:pt idx="2512">
                  <c:v>23.646999999999998</c:v>
                </c:pt>
                <c:pt idx="2513">
                  <c:v>23.8538</c:v>
                </c:pt>
                <c:pt idx="2514">
                  <c:v>25.471</c:v>
                </c:pt>
                <c:pt idx="2515">
                  <c:v>0</c:v>
                </c:pt>
                <c:pt idx="2516">
                  <c:v>0</c:v>
                </c:pt>
                <c:pt idx="2517">
                  <c:v>1.84518</c:v>
                </c:pt>
                <c:pt idx="2518">
                  <c:v>2.3812799999999998</c:v>
                </c:pt>
                <c:pt idx="2519">
                  <c:v>4.1626000000000003</c:v>
                </c:pt>
                <c:pt idx="2520">
                  <c:v>4.7248000000000001</c:v>
                </c:pt>
                <c:pt idx="2521">
                  <c:v>5.3605</c:v>
                </c:pt>
                <c:pt idx="2522">
                  <c:v>5.88</c:v>
                </c:pt>
                <c:pt idx="2523">
                  <c:v>6.4917999999999996</c:v>
                </c:pt>
                <c:pt idx="2524">
                  <c:v>6.8243999999999998</c:v>
                </c:pt>
                <c:pt idx="2525">
                  <c:v>7.3766999999999996</c:v>
                </c:pt>
                <c:pt idx="2526">
                  <c:v>7.8023999999999996</c:v>
                </c:pt>
                <c:pt idx="2527">
                  <c:v>8.2904999999999998</c:v>
                </c:pt>
                <c:pt idx="2528">
                  <c:v>8.5515000000000008</c:v>
                </c:pt>
                <c:pt idx="2529">
                  <c:v>8.8856999999999999</c:v>
                </c:pt>
                <c:pt idx="2530">
                  <c:v>8.8856999999999999</c:v>
                </c:pt>
                <c:pt idx="2531">
                  <c:v>9.0393000000000008</c:v>
                </c:pt>
                <c:pt idx="2532">
                  <c:v>9.3064</c:v>
                </c:pt>
                <c:pt idx="2533">
                  <c:v>9.4642999999999997</c:v>
                </c:pt>
                <c:pt idx="2534">
                  <c:v>9.7881900000000002</c:v>
                </c:pt>
                <c:pt idx="2535">
                  <c:v>9.8451900000000006</c:v>
                </c:pt>
                <c:pt idx="2536">
                  <c:v>9.9629899999999996</c:v>
                </c:pt>
                <c:pt idx="2537">
                  <c:v>11.142099999999999</c:v>
                </c:pt>
                <c:pt idx="2538">
                  <c:v>11.142099999999999</c:v>
                </c:pt>
                <c:pt idx="2539">
                  <c:v>11.142099999999999</c:v>
                </c:pt>
                <c:pt idx="2540">
                  <c:v>11.142099999999999</c:v>
                </c:pt>
                <c:pt idx="2541">
                  <c:v>11.142099999999999</c:v>
                </c:pt>
                <c:pt idx="2542">
                  <c:v>11.142099999999999</c:v>
                </c:pt>
                <c:pt idx="2543">
                  <c:v>11.142099999999999</c:v>
                </c:pt>
                <c:pt idx="2544">
                  <c:v>11.234500000000001</c:v>
                </c:pt>
                <c:pt idx="2545">
                  <c:v>11.234500000000001</c:v>
                </c:pt>
                <c:pt idx="2546">
                  <c:v>11.234500000000001</c:v>
                </c:pt>
                <c:pt idx="2547">
                  <c:v>11.2582</c:v>
                </c:pt>
                <c:pt idx="2548">
                  <c:v>11.2582</c:v>
                </c:pt>
                <c:pt idx="2549">
                  <c:v>11.2582</c:v>
                </c:pt>
                <c:pt idx="2550">
                  <c:v>11.2582</c:v>
                </c:pt>
                <c:pt idx="2551">
                  <c:v>11.2582</c:v>
                </c:pt>
                <c:pt idx="2552">
                  <c:v>11.2582</c:v>
                </c:pt>
                <c:pt idx="2553">
                  <c:v>11.2582</c:v>
                </c:pt>
                <c:pt idx="2554">
                  <c:v>11.2582</c:v>
                </c:pt>
                <c:pt idx="2555">
                  <c:v>11.2582</c:v>
                </c:pt>
                <c:pt idx="2556">
                  <c:v>11.2582</c:v>
                </c:pt>
                <c:pt idx="2557">
                  <c:v>11.2582</c:v>
                </c:pt>
                <c:pt idx="2558">
                  <c:v>11.2582</c:v>
                </c:pt>
                <c:pt idx="2559">
                  <c:v>11.2582</c:v>
                </c:pt>
                <c:pt idx="2560">
                  <c:v>11.677</c:v>
                </c:pt>
                <c:pt idx="2561">
                  <c:v>12.906599999999999</c:v>
                </c:pt>
                <c:pt idx="2562">
                  <c:v>13.142099999999999</c:v>
                </c:pt>
                <c:pt idx="2563">
                  <c:v>14.605499999999999</c:v>
                </c:pt>
                <c:pt idx="2564">
                  <c:v>512.428</c:v>
                </c:pt>
                <c:pt idx="2565">
                  <c:v>0</c:v>
                </c:pt>
                <c:pt idx="2566">
                  <c:v>0</c:v>
                </c:pt>
                <c:pt idx="2567">
                  <c:v>55.223799999999997</c:v>
                </c:pt>
                <c:pt idx="2568">
                  <c:v>22.668900000000001</c:v>
                </c:pt>
                <c:pt idx="2569">
                  <c:v>24.511299999999999</c:v>
                </c:pt>
                <c:pt idx="2570">
                  <c:v>27.223400000000002</c:v>
                </c:pt>
                <c:pt idx="2571">
                  <c:v>0</c:v>
                </c:pt>
                <c:pt idx="2572">
                  <c:v>0</c:v>
                </c:pt>
                <c:pt idx="2573">
                  <c:v>4.3319700000000001</c:v>
                </c:pt>
                <c:pt idx="2574">
                  <c:v>6.34802</c:v>
                </c:pt>
                <c:pt idx="2575">
                  <c:v>33.521500000000003</c:v>
                </c:pt>
                <c:pt idx="2576">
                  <c:v>0</c:v>
                </c:pt>
                <c:pt idx="2577">
                  <c:v>0</c:v>
                </c:pt>
                <c:pt idx="2578">
                  <c:v>24.959499999999998</c:v>
                </c:pt>
                <c:pt idx="2579">
                  <c:v>26.439499999999999</c:v>
                </c:pt>
                <c:pt idx="2580">
                  <c:v>0</c:v>
                </c:pt>
                <c:pt idx="2581">
                  <c:v>0</c:v>
                </c:pt>
                <c:pt idx="2582">
                  <c:v>12.1904</c:v>
                </c:pt>
                <c:pt idx="2583">
                  <c:v>14.0809</c:v>
                </c:pt>
                <c:pt idx="2584">
                  <c:v>16.3597</c:v>
                </c:pt>
                <c:pt idx="2585">
                  <c:v>17.811800000000002</c:v>
                </c:pt>
                <c:pt idx="2586">
                  <c:v>18.881499999999999</c:v>
                </c:pt>
                <c:pt idx="2587">
                  <c:v>19.581700000000001</c:v>
                </c:pt>
                <c:pt idx="2588">
                  <c:v>21.470600000000001</c:v>
                </c:pt>
                <c:pt idx="2589">
                  <c:v>223.34700000000001</c:v>
                </c:pt>
                <c:pt idx="2590">
                  <c:v>0</c:v>
                </c:pt>
                <c:pt idx="2591">
                  <c:v>0</c:v>
                </c:pt>
                <c:pt idx="2592">
                  <c:v>179.29300000000001</c:v>
                </c:pt>
                <c:pt idx="2593">
                  <c:v>88.490799999999993</c:v>
                </c:pt>
                <c:pt idx="2594">
                  <c:v>61.599499999999999</c:v>
                </c:pt>
                <c:pt idx="2595">
                  <c:v>34.063299999999998</c:v>
                </c:pt>
                <c:pt idx="2596">
                  <c:v>26.465599999999998</c:v>
                </c:pt>
                <c:pt idx="2597">
                  <c:v>20.956399999999999</c:v>
                </c:pt>
                <c:pt idx="2598">
                  <c:v>26.511700000000001</c:v>
                </c:pt>
                <c:pt idx="2599">
                  <c:v>0</c:v>
                </c:pt>
                <c:pt idx="2600">
                  <c:v>0</c:v>
                </c:pt>
                <c:pt idx="2601">
                  <c:v>251.70699999999999</c:v>
                </c:pt>
                <c:pt idx="2602">
                  <c:v>266.60300000000001</c:v>
                </c:pt>
                <c:pt idx="2603">
                  <c:v>247.52699999999999</c:v>
                </c:pt>
                <c:pt idx="2604">
                  <c:v>170.88499999999999</c:v>
                </c:pt>
                <c:pt idx="2605">
                  <c:v>62.032400000000003</c:v>
                </c:pt>
                <c:pt idx="2606">
                  <c:v>37.043900000000001</c:v>
                </c:pt>
                <c:pt idx="2607">
                  <c:v>29.973500000000001</c:v>
                </c:pt>
                <c:pt idx="2608">
                  <c:v>21.080100000000002</c:v>
                </c:pt>
                <c:pt idx="2609">
                  <c:v>26.304099999999998</c:v>
                </c:pt>
                <c:pt idx="2610">
                  <c:v>0</c:v>
                </c:pt>
                <c:pt idx="2611">
                  <c:v>0</c:v>
                </c:pt>
                <c:pt idx="2612">
                  <c:v>47.719799999999999</c:v>
                </c:pt>
                <c:pt idx="2613">
                  <c:v>42.321800000000003</c:v>
                </c:pt>
                <c:pt idx="2614">
                  <c:v>40.9803</c:v>
                </c:pt>
                <c:pt idx="2615">
                  <c:v>8.1984300000000001</c:v>
                </c:pt>
                <c:pt idx="2616">
                  <c:v>11.1229</c:v>
                </c:pt>
                <c:pt idx="2617">
                  <c:v>13.2286</c:v>
                </c:pt>
                <c:pt idx="2618">
                  <c:v>14.3774</c:v>
                </c:pt>
                <c:pt idx="2619">
                  <c:v>15.123900000000001</c:v>
                </c:pt>
                <c:pt idx="2620">
                  <c:v>15.6456</c:v>
                </c:pt>
                <c:pt idx="2621">
                  <c:v>16.385999999999999</c:v>
                </c:pt>
                <c:pt idx="2622">
                  <c:v>17.3704</c:v>
                </c:pt>
                <c:pt idx="2623">
                  <c:v>18.805</c:v>
                </c:pt>
                <c:pt idx="2624">
                  <c:v>20.036899999999999</c:v>
                </c:pt>
                <c:pt idx="2625">
                  <c:v>21.053599999999999</c:v>
                </c:pt>
                <c:pt idx="2626">
                  <c:v>21.834099999999999</c:v>
                </c:pt>
                <c:pt idx="2627">
                  <c:v>22.994</c:v>
                </c:pt>
                <c:pt idx="2628">
                  <c:v>24.127600000000001</c:v>
                </c:pt>
                <c:pt idx="2629">
                  <c:v>24.931799999999999</c:v>
                </c:pt>
                <c:pt idx="2630">
                  <c:v>25.737100000000002</c:v>
                </c:pt>
                <c:pt idx="2631">
                  <c:v>0</c:v>
                </c:pt>
                <c:pt idx="2632">
                  <c:v>0</c:v>
                </c:pt>
                <c:pt idx="2633">
                  <c:v>2.3010299999999999</c:v>
                </c:pt>
                <c:pt idx="2634">
                  <c:v>3.1389200000000002</c:v>
                </c:pt>
                <c:pt idx="2635">
                  <c:v>4.1005900000000004</c:v>
                </c:pt>
                <c:pt idx="2636">
                  <c:v>4.8574200000000003</c:v>
                </c:pt>
                <c:pt idx="2637">
                  <c:v>5.3516199999999996</c:v>
                </c:pt>
                <c:pt idx="2638">
                  <c:v>6.0168499999999998</c:v>
                </c:pt>
                <c:pt idx="2639">
                  <c:v>6.8170200000000003</c:v>
                </c:pt>
                <c:pt idx="2640">
                  <c:v>7.5065900000000001</c:v>
                </c:pt>
                <c:pt idx="2641">
                  <c:v>8.0646400000000007</c:v>
                </c:pt>
                <c:pt idx="2642">
                  <c:v>8.4642300000000006</c:v>
                </c:pt>
                <c:pt idx="2643">
                  <c:v>8.9017300000000006</c:v>
                </c:pt>
                <c:pt idx="2644">
                  <c:v>9.4791899999999991</c:v>
                </c:pt>
                <c:pt idx="2645">
                  <c:v>10.059100000000001</c:v>
                </c:pt>
                <c:pt idx="2646">
                  <c:v>10.508100000000001</c:v>
                </c:pt>
                <c:pt idx="2647">
                  <c:v>10.866400000000001</c:v>
                </c:pt>
                <c:pt idx="2648">
                  <c:v>11.1364</c:v>
                </c:pt>
                <c:pt idx="2649">
                  <c:v>11.5036</c:v>
                </c:pt>
                <c:pt idx="2650">
                  <c:v>11.726699999999999</c:v>
                </c:pt>
                <c:pt idx="2651">
                  <c:v>12.041499999999999</c:v>
                </c:pt>
                <c:pt idx="2652">
                  <c:v>12.4648</c:v>
                </c:pt>
                <c:pt idx="2653">
                  <c:v>13.019</c:v>
                </c:pt>
                <c:pt idx="2654">
                  <c:v>13.797599999999999</c:v>
                </c:pt>
                <c:pt idx="2655">
                  <c:v>14.817</c:v>
                </c:pt>
                <c:pt idx="2656">
                  <c:v>15.7593</c:v>
                </c:pt>
                <c:pt idx="2657">
                  <c:v>16.816199999999998</c:v>
                </c:pt>
                <c:pt idx="2658">
                  <c:v>17.988700000000001</c:v>
                </c:pt>
                <c:pt idx="2659">
                  <c:v>18.947399999999998</c:v>
                </c:pt>
                <c:pt idx="2660">
                  <c:v>19.923999999999999</c:v>
                </c:pt>
                <c:pt idx="2661">
                  <c:v>20.8476</c:v>
                </c:pt>
                <c:pt idx="2662">
                  <c:v>21.5029</c:v>
                </c:pt>
                <c:pt idx="2663">
                  <c:v>22.030799999999999</c:v>
                </c:pt>
                <c:pt idx="2664">
                  <c:v>22.5273</c:v>
                </c:pt>
                <c:pt idx="2665">
                  <c:v>23.1633</c:v>
                </c:pt>
                <c:pt idx="2666">
                  <c:v>23.714600000000001</c:v>
                </c:pt>
                <c:pt idx="2667">
                  <c:v>24.0579</c:v>
                </c:pt>
                <c:pt idx="2668">
                  <c:v>24.523800000000001</c:v>
                </c:pt>
                <c:pt idx="2669">
                  <c:v>24.964200000000002</c:v>
                </c:pt>
                <c:pt idx="2670">
                  <c:v>25.477699999999999</c:v>
                </c:pt>
                <c:pt idx="2671">
                  <c:v>0</c:v>
                </c:pt>
                <c:pt idx="2672">
                  <c:v>0</c:v>
                </c:pt>
                <c:pt idx="2673">
                  <c:v>2.4652699999999999</c:v>
                </c:pt>
                <c:pt idx="2674">
                  <c:v>3.22357</c:v>
                </c:pt>
                <c:pt idx="2675">
                  <c:v>3.80206</c:v>
                </c:pt>
                <c:pt idx="2676">
                  <c:v>4.5241699999999998</c:v>
                </c:pt>
                <c:pt idx="2677">
                  <c:v>5.4099700000000004</c:v>
                </c:pt>
                <c:pt idx="2678">
                  <c:v>6.1025400000000003</c:v>
                </c:pt>
                <c:pt idx="2679">
                  <c:v>6.8891600000000004</c:v>
                </c:pt>
                <c:pt idx="2680">
                  <c:v>271.048</c:v>
                </c:pt>
                <c:pt idx="2681">
                  <c:v>0</c:v>
                </c:pt>
                <c:pt idx="2682">
                  <c:v>0</c:v>
                </c:pt>
                <c:pt idx="2683">
                  <c:v>361.71199999999999</c:v>
                </c:pt>
                <c:pt idx="2684">
                  <c:v>110.004</c:v>
                </c:pt>
                <c:pt idx="2685">
                  <c:v>101.992</c:v>
                </c:pt>
                <c:pt idx="2686">
                  <c:v>88.411100000000005</c:v>
                </c:pt>
                <c:pt idx="2687">
                  <c:v>72.573400000000007</c:v>
                </c:pt>
                <c:pt idx="2688">
                  <c:v>60.424700000000001</c:v>
                </c:pt>
                <c:pt idx="2689">
                  <c:v>52.447000000000003</c:v>
                </c:pt>
                <c:pt idx="2690">
                  <c:v>46.472000000000001</c:v>
                </c:pt>
                <c:pt idx="2691">
                  <c:v>44.471499999999999</c:v>
                </c:pt>
                <c:pt idx="2692">
                  <c:v>208.30199999999999</c:v>
                </c:pt>
                <c:pt idx="2693">
                  <c:v>193.88</c:v>
                </c:pt>
                <c:pt idx="2694">
                  <c:v>179.006</c:v>
                </c:pt>
                <c:pt idx="2695">
                  <c:v>61.825200000000002</c:v>
                </c:pt>
                <c:pt idx="2696">
                  <c:v>15.2486</c:v>
                </c:pt>
                <c:pt idx="2697">
                  <c:v>16.166499999999999</c:v>
                </c:pt>
                <c:pt idx="2698">
                  <c:v>17.278199999999998</c:v>
                </c:pt>
                <c:pt idx="2699">
                  <c:v>18.238299999999999</c:v>
                </c:pt>
                <c:pt idx="2700">
                  <c:v>20.453199999999999</c:v>
                </c:pt>
                <c:pt idx="2701">
                  <c:v>20.482600000000001</c:v>
                </c:pt>
                <c:pt idx="2702">
                  <c:v>20.8352</c:v>
                </c:pt>
                <c:pt idx="2703">
                  <c:v>20.9526</c:v>
                </c:pt>
                <c:pt idx="2704">
                  <c:v>21.338699999999999</c:v>
                </c:pt>
                <c:pt idx="2705">
                  <c:v>21.944900000000001</c:v>
                </c:pt>
                <c:pt idx="2706">
                  <c:v>22.515000000000001</c:v>
                </c:pt>
                <c:pt idx="2707">
                  <c:v>23.138999999999999</c:v>
                </c:pt>
                <c:pt idx="2708">
                  <c:v>23.711500000000001</c:v>
                </c:pt>
                <c:pt idx="2709">
                  <c:v>24.199100000000001</c:v>
                </c:pt>
                <c:pt idx="2710">
                  <c:v>24.761700000000001</c:v>
                </c:pt>
                <c:pt idx="2711">
                  <c:v>25.3932</c:v>
                </c:pt>
                <c:pt idx="2712">
                  <c:v>0</c:v>
                </c:pt>
                <c:pt idx="2713">
                  <c:v>0</c:v>
                </c:pt>
                <c:pt idx="2714">
                  <c:v>2.21387</c:v>
                </c:pt>
                <c:pt idx="2715">
                  <c:v>2.6901199999999998</c:v>
                </c:pt>
                <c:pt idx="2716">
                  <c:v>3.1926299999999999</c:v>
                </c:pt>
                <c:pt idx="2717">
                  <c:v>3.6626599999999998</c:v>
                </c:pt>
                <c:pt idx="2718">
                  <c:v>4.25549</c:v>
                </c:pt>
                <c:pt idx="2719">
                  <c:v>4.77264</c:v>
                </c:pt>
                <c:pt idx="2720">
                  <c:v>5.2918099999999999</c:v>
                </c:pt>
                <c:pt idx="2721">
                  <c:v>5.6747399999999999</c:v>
                </c:pt>
                <c:pt idx="2722">
                  <c:v>6.0519999999999996</c:v>
                </c:pt>
                <c:pt idx="2723">
                  <c:v>6.4480599999999999</c:v>
                </c:pt>
                <c:pt idx="2724">
                  <c:v>6.9141199999999996</c:v>
                </c:pt>
                <c:pt idx="2725">
                  <c:v>7.35229</c:v>
                </c:pt>
                <c:pt idx="2726">
                  <c:v>7.8001699999999996</c:v>
                </c:pt>
                <c:pt idx="2727">
                  <c:v>8.3153100000000002</c:v>
                </c:pt>
                <c:pt idx="2728">
                  <c:v>8.87378</c:v>
                </c:pt>
                <c:pt idx="2729">
                  <c:v>9.4551999999999996</c:v>
                </c:pt>
                <c:pt idx="2730">
                  <c:v>10.1302</c:v>
                </c:pt>
                <c:pt idx="2731">
                  <c:v>10.7949</c:v>
                </c:pt>
                <c:pt idx="2732">
                  <c:v>11.386799999999999</c:v>
                </c:pt>
                <c:pt idx="2733">
                  <c:v>11.9846</c:v>
                </c:pt>
                <c:pt idx="2734">
                  <c:v>12.5459</c:v>
                </c:pt>
                <c:pt idx="2735">
                  <c:v>13.134399999999999</c:v>
                </c:pt>
                <c:pt idx="2736">
                  <c:v>13.6654</c:v>
                </c:pt>
                <c:pt idx="2737">
                  <c:v>14.334199999999999</c:v>
                </c:pt>
                <c:pt idx="2738">
                  <c:v>15.1351</c:v>
                </c:pt>
                <c:pt idx="2739">
                  <c:v>15.6021</c:v>
                </c:pt>
                <c:pt idx="2740">
                  <c:v>16.128</c:v>
                </c:pt>
                <c:pt idx="2741">
                  <c:v>16.469100000000001</c:v>
                </c:pt>
                <c:pt idx="2742">
                  <c:v>16.855699999999999</c:v>
                </c:pt>
                <c:pt idx="2743">
                  <c:v>17.004999999999999</c:v>
                </c:pt>
                <c:pt idx="2744">
                  <c:v>17.318000000000001</c:v>
                </c:pt>
                <c:pt idx="2745">
                  <c:v>18.046900000000001</c:v>
                </c:pt>
                <c:pt idx="2746">
                  <c:v>18.472999999999999</c:v>
                </c:pt>
                <c:pt idx="2747">
                  <c:v>19.288699999999999</c:v>
                </c:pt>
                <c:pt idx="2748">
                  <c:v>19.803100000000001</c:v>
                </c:pt>
                <c:pt idx="2749">
                  <c:v>20.4617</c:v>
                </c:pt>
                <c:pt idx="2750">
                  <c:v>21.044899999999998</c:v>
                </c:pt>
                <c:pt idx="2751">
                  <c:v>21.615100000000002</c:v>
                </c:pt>
                <c:pt idx="2752">
                  <c:v>22.175799999999999</c:v>
                </c:pt>
                <c:pt idx="2753">
                  <c:v>22.745799999999999</c:v>
                </c:pt>
                <c:pt idx="2754">
                  <c:v>23.241900000000001</c:v>
                </c:pt>
                <c:pt idx="2755">
                  <c:v>23.778700000000001</c:v>
                </c:pt>
                <c:pt idx="2756">
                  <c:v>24.220300000000002</c:v>
                </c:pt>
                <c:pt idx="2757">
                  <c:v>24.732500000000002</c:v>
                </c:pt>
                <c:pt idx="2758">
                  <c:v>25.317299999999999</c:v>
                </c:pt>
                <c:pt idx="2759">
                  <c:v>0</c:v>
                </c:pt>
                <c:pt idx="2760">
                  <c:v>0</c:v>
                </c:pt>
                <c:pt idx="2761">
                  <c:v>1.45587</c:v>
                </c:pt>
                <c:pt idx="2762">
                  <c:v>1.97681</c:v>
                </c:pt>
                <c:pt idx="2763">
                  <c:v>2.4157099999999998</c:v>
                </c:pt>
                <c:pt idx="2764">
                  <c:v>2.7822300000000002</c:v>
                </c:pt>
                <c:pt idx="2765">
                  <c:v>3.27502</c:v>
                </c:pt>
                <c:pt idx="2766">
                  <c:v>4.5372300000000001</c:v>
                </c:pt>
                <c:pt idx="2767">
                  <c:v>5.1027800000000001</c:v>
                </c:pt>
                <c:pt idx="2768">
                  <c:v>5.8280000000000003</c:v>
                </c:pt>
                <c:pt idx="2769">
                  <c:v>6.5325899999999999</c:v>
                </c:pt>
                <c:pt idx="2770">
                  <c:v>7.8747600000000002</c:v>
                </c:pt>
                <c:pt idx="2771">
                  <c:v>8.6799300000000006</c:v>
                </c:pt>
                <c:pt idx="2772">
                  <c:v>9.5773299999999999</c:v>
                </c:pt>
                <c:pt idx="2773">
                  <c:v>10.5215</c:v>
                </c:pt>
                <c:pt idx="2774">
                  <c:v>11.4297</c:v>
                </c:pt>
                <c:pt idx="2775">
                  <c:v>12.301600000000001</c:v>
                </c:pt>
                <c:pt idx="2776">
                  <c:v>13.224600000000001</c:v>
                </c:pt>
                <c:pt idx="2777">
                  <c:v>14.115</c:v>
                </c:pt>
                <c:pt idx="2778">
                  <c:v>14.744400000000001</c:v>
                </c:pt>
                <c:pt idx="2779">
                  <c:v>15.403700000000001</c:v>
                </c:pt>
                <c:pt idx="2780">
                  <c:v>16.008199999999999</c:v>
                </c:pt>
                <c:pt idx="2781">
                  <c:v>16.522099999999998</c:v>
                </c:pt>
                <c:pt idx="2782">
                  <c:v>16.9117</c:v>
                </c:pt>
                <c:pt idx="2783">
                  <c:v>17.104900000000001</c:v>
                </c:pt>
                <c:pt idx="2784">
                  <c:v>17.318999999999999</c:v>
                </c:pt>
                <c:pt idx="2785">
                  <c:v>17.326899999999998</c:v>
                </c:pt>
                <c:pt idx="2786">
                  <c:v>17.3504</c:v>
                </c:pt>
                <c:pt idx="2787">
                  <c:v>17.426100000000002</c:v>
                </c:pt>
                <c:pt idx="2788">
                  <c:v>17.452100000000002</c:v>
                </c:pt>
                <c:pt idx="2789">
                  <c:v>17.452100000000002</c:v>
                </c:pt>
                <c:pt idx="2790">
                  <c:v>17.4682</c:v>
                </c:pt>
                <c:pt idx="2791">
                  <c:v>17.4682</c:v>
                </c:pt>
                <c:pt idx="2792">
                  <c:v>17.4682</c:v>
                </c:pt>
                <c:pt idx="2793">
                  <c:v>17.4682</c:v>
                </c:pt>
                <c:pt idx="2794">
                  <c:v>17.4682</c:v>
                </c:pt>
                <c:pt idx="2795">
                  <c:v>17.4682</c:v>
                </c:pt>
                <c:pt idx="2796">
                  <c:v>17.4682</c:v>
                </c:pt>
                <c:pt idx="2797">
                  <c:v>17.4682</c:v>
                </c:pt>
                <c:pt idx="2798">
                  <c:v>17.4682</c:v>
                </c:pt>
                <c:pt idx="2799">
                  <c:v>17.4682</c:v>
                </c:pt>
                <c:pt idx="2800">
                  <c:v>472.983</c:v>
                </c:pt>
                <c:pt idx="2801">
                  <c:v>0</c:v>
                </c:pt>
                <c:pt idx="2802">
                  <c:v>0</c:v>
                </c:pt>
                <c:pt idx="2803">
                  <c:v>217.089</c:v>
                </c:pt>
                <c:pt idx="2804">
                  <c:v>144.09700000000001</c:v>
                </c:pt>
                <c:pt idx="2805">
                  <c:v>130.08699999999999</c:v>
                </c:pt>
                <c:pt idx="2806">
                  <c:v>109.294</c:v>
                </c:pt>
                <c:pt idx="2807">
                  <c:v>96.071299999999994</c:v>
                </c:pt>
                <c:pt idx="2808">
                  <c:v>77.961399999999998</c:v>
                </c:pt>
                <c:pt idx="2809">
                  <c:v>64.629199999999997</c:v>
                </c:pt>
                <c:pt idx="2810">
                  <c:v>56.499400000000001</c:v>
                </c:pt>
                <c:pt idx="2811">
                  <c:v>53.236800000000002</c:v>
                </c:pt>
                <c:pt idx="2812">
                  <c:v>312.51299999999998</c:v>
                </c:pt>
                <c:pt idx="2813">
                  <c:v>297.67899999999997</c:v>
                </c:pt>
                <c:pt idx="2814">
                  <c:v>275.67700000000002</c:v>
                </c:pt>
                <c:pt idx="2815">
                  <c:v>25.930900000000001</c:v>
                </c:pt>
                <c:pt idx="2816">
                  <c:v>9.7493999999999996</c:v>
                </c:pt>
                <c:pt idx="2817">
                  <c:v>11.2201</c:v>
                </c:pt>
                <c:pt idx="2818">
                  <c:v>12.6214</c:v>
                </c:pt>
                <c:pt idx="2819">
                  <c:v>13.498900000000001</c:v>
                </c:pt>
                <c:pt idx="2820">
                  <c:v>14.189299999999999</c:v>
                </c:pt>
                <c:pt idx="2821">
                  <c:v>14.598699999999999</c:v>
                </c:pt>
                <c:pt idx="2822">
                  <c:v>14.7569</c:v>
                </c:pt>
                <c:pt idx="2823">
                  <c:v>14.786799999999999</c:v>
                </c:pt>
                <c:pt idx="2824">
                  <c:v>15.4862</c:v>
                </c:pt>
                <c:pt idx="2825">
                  <c:v>15.7997</c:v>
                </c:pt>
                <c:pt idx="2826">
                  <c:v>15.9221</c:v>
                </c:pt>
                <c:pt idx="2827">
                  <c:v>15.9221</c:v>
                </c:pt>
                <c:pt idx="2828">
                  <c:v>15.9221</c:v>
                </c:pt>
                <c:pt idx="2829">
                  <c:v>15.9221</c:v>
                </c:pt>
                <c:pt idx="2830">
                  <c:v>15.9221</c:v>
                </c:pt>
                <c:pt idx="2831">
                  <c:v>15.9221</c:v>
                </c:pt>
                <c:pt idx="2832">
                  <c:v>15.9221</c:v>
                </c:pt>
                <c:pt idx="2833">
                  <c:v>15.9221</c:v>
                </c:pt>
                <c:pt idx="2834">
                  <c:v>15.9221</c:v>
                </c:pt>
                <c:pt idx="2835">
                  <c:v>15.9221</c:v>
                </c:pt>
                <c:pt idx="2836">
                  <c:v>15.9221</c:v>
                </c:pt>
                <c:pt idx="2837">
                  <c:v>15.9221</c:v>
                </c:pt>
                <c:pt idx="2838">
                  <c:v>15.9221</c:v>
                </c:pt>
                <c:pt idx="2839">
                  <c:v>15.9221</c:v>
                </c:pt>
                <c:pt idx="2840">
                  <c:v>15.9221</c:v>
                </c:pt>
                <c:pt idx="2841">
                  <c:v>15.9221</c:v>
                </c:pt>
                <c:pt idx="2842">
                  <c:v>15.964499999999999</c:v>
                </c:pt>
                <c:pt idx="2843">
                  <c:v>16.658200000000001</c:v>
                </c:pt>
                <c:pt idx="2844">
                  <c:v>16.968</c:v>
                </c:pt>
                <c:pt idx="2845">
                  <c:v>17.749400000000001</c:v>
                </c:pt>
                <c:pt idx="2846">
                  <c:v>18.6995</c:v>
                </c:pt>
                <c:pt idx="2847">
                  <c:v>19.566500000000001</c:v>
                </c:pt>
                <c:pt idx="2848">
                  <c:v>20.323899999999998</c:v>
                </c:pt>
                <c:pt idx="2849">
                  <c:v>21.066600000000001</c:v>
                </c:pt>
                <c:pt idx="2850">
                  <c:v>21.893000000000001</c:v>
                </c:pt>
                <c:pt idx="2851">
                  <c:v>22.667999999999999</c:v>
                </c:pt>
                <c:pt idx="2852">
                  <c:v>23.408899999999999</c:v>
                </c:pt>
                <c:pt idx="2853">
                  <c:v>24.536300000000001</c:v>
                </c:pt>
                <c:pt idx="2854">
                  <c:v>25.613499999999998</c:v>
                </c:pt>
                <c:pt idx="2855">
                  <c:v>0</c:v>
                </c:pt>
                <c:pt idx="2856">
                  <c:v>0</c:v>
                </c:pt>
                <c:pt idx="2857">
                  <c:v>3.0001799999999998</c:v>
                </c:pt>
                <c:pt idx="2858">
                  <c:v>3.9864000000000002</c:v>
                </c:pt>
                <c:pt idx="2859">
                  <c:v>4.8551099999999998</c:v>
                </c:pt>
                <c:pt idx="2860">
                  <c:v>5.5312999999999999</c:v>
                </c:pt>
                <c:pt idx="2861">
                  <c:v>6.4968000000000004</c:v>
                </c:pt>
                <c:pt idx="2862">
                  <c:v>7.2279600000000004</c:v>
                </c:pt>
                <c:pt idx="2863">
                  <c:v>7.9749100000000004</c:v>
                </c:pt>
                <c:pt idx="2864">
                  <c:v>8.7910199999999996</c:v>
                </c:pt>
                <c:pt idx="2865">
                  <c:v>9.4212699999999998</c:v>
                </c:pt>
                <c:pt idx="2866">
                  <c:v>9.9649999999999999</c:v>
                </c:pt>
                <c:pt idx="2867">
                  <c:v>10.519299999999999</c:v>
                </c:pt>
                <c:pt idx="2868">
                  <c:v>11.026199999999999</c:v>
                </c:pt>
                <c:pt idx="2869">
                  <c:v>11.874700000000001</c:v>
                </c:pt>
                <c:pt idx="2870">
                  <c:v>12.3081</c:v>
                </c:pt>
                <c:pt idx="2871">
                  <c:v>12.715299999999999</c:v>
                </c:pt>
                <c:pt idx="2872">
                  <c:v>13.146000000000001</c:v>
                </c:pt>
                <c:pt idx="2873">
                  <c:v>13.3948</c:v>
                </c:pt>
                <c:pt idx="2874">
                  <c:v>13.649800000000001</c:v>
                </c:pt>
                <c:pt idx="2875">
                  <c:v>13.750400000000001</c:v>
                </c:pt>
                <c:pt idx="2876">
                  <c:v>13.845499999999999</c:v>
                </c:pt>
                <c:pt idx="2877">
                  <c:v>13.8896</c:v>
                </c:pt>
                <c:pt idx="2878">
                  <c:v>13.898999999999999</c:v>
                </c:pt>
                <c:pt idx="2879">
                  <c:v>13.9214</c:v>
                </c:pt>
                <c:pt idx="2880">
                  <c:v>14.053699999999999</c:v>
                </c:pt>
                <c:pt idx="2881">
                  <c:v>14.053699999999999</c:v>
                </c:pt>
                <c:pt idx="2882">
                  <c:v>14.056900000000001</c:v>
                </c:pt>
                <c:pt idx="2883">
                  <c:v>14.056900000000001</c:v>
                </c:pt>
                <c:pt idx="2884">
                  <c:v>14.056900000000001</c:v>
                </c:pt>
                <c:pt idx="2885">
                  <c:v>14.056900000000001</c:v>
                </c:pt>
                <c:pt idx="2886">
                  <c:v>14.056900000000001</c:v>
                </c:pt>
                <c:pt idx="2887">
                  <c:v>14.056900000000001</c:v>
                </c:pt>
                <c:pt idx="2888">
                  <c:v>14.056900000000001</c:v>
                </c:pt>
                <c:pt idx="2889">
                  <c:v>14.056900000000001</c:v>
                </c:pt>
                <c:pt idx="2890">
                  <c:v>14.2279</c:v>
                </c:pt>
                <c:pt idx="2891">
                  <c:v>14.2279</c:v>
                </c:pt>
                <c:pt idx="2892">
                  <c:v>14.613</c:v>
                </c:pt>
                <c:pt idx="2893">
                  <c:v>14.8909</c:v>
                </c:pt>
                <c:pt idx="2894">
                  <c:v>15.1106</c:v>
                </c:pt>
                <c:pt idx="2895">
                  <c:v>15.1106</c:v>
                </c:pt>
                <c:pt idx="2896">
                  <c:v>15.324299999999999</c:v>
                </c:pt>
                <c:pt idx="2897">
                  <c:v>15.3261</c:v>
                </c:pt>
                <c:pt idx="2898">
                  <c:v>15.430400000000001</c:v>
                </c:pt>
                <c:pt idx="2899">
                  <c:v>15.5924</c:v>
                </c:pt>
                <c:pt idx="2900">
                  <c:v>15.7852</c:v>
                </c:pt>
                <c:pt idx="2901">
                  <c:v>15.994300000000001</c:v>
                </c:pt>
                <c:pt idx="2902">
                  <c:v>16.297499999999999</c:v>
                </c:pt>
                <c:pt idx="2903">
                  <c:v>16.500599999999999</c:v>
                </c:pt>
                <c:pt idx="2904">
                  <c:v>16.6389</c:v>
                </c:pt>
                <c:pt idx="2905">
                  <c:v>16.7073</c:v>
                </c:pt>
                <c:pt idx="2906">
                  <c:v>16.719000000000001</c:v>
                </c:pt>
                <c:pt idx="2907">
                  <c:v>16.7546</c:v>
                </c:pt>
                <c:pt idx="2908">
                  <c:v>16.780200000000001</c:v>
                </c:pt>
                <c:pt idx="2909">
                  <c:v>16.780200000000001</c:v>
                </c:pt>
                <c:pt idx="2910">
                  <c:v>16.794699999999999</c:v>
                </c:pt>
                <c:pt idx="2911">
                  <c:v>16.835000000000001</c:v>
                </c:pt>
                <c:pt idx="2912">
                  <c:v>16.895099999999999</c:v>
                </c:pt>
                <c:pt idx="2913">
                  <c:v>16.970700000000001</c:v>
                </c:pt>
                <c:pt idx="2914">
                  <c:v>17.019100000000002</c:v>
                </c:pt>
                <c:pt idx="2915">
                  <c:v>17.072099999999999</c:v>
                </c:pt>
                <c:pt idx="2916">
                  <c:v>17.092099999999999</c:v>
                </c:pt>
                <c:pt idx="2917">
                  <c:v>17.092099999999999</c:v>
                </c:pt>
                <c:pt idx="2918">
                  <c:v>17.092099999999999</c:v>
                </c:pt>
                <c:pt idx="2919">
                  <c:v>17.092099999999999</c:v>
                </c:pt>
                <c:pt idx="2920">
                  <c:v>17.092099999999999</c:v>
                </c:pt>
                <c:pt idx="2921">
                  <c:v>17.092099999999999</c:v>
                </c:pt>
                <c:pt idx="2922">
                  <c:v>501.38099999999997</c:v>
                </c:pt>
                <c:pt idx="2923">
                  <c:v>0</c:v>
                </c:pt>
                <c:pt idx="2924">
                  <c:v>0</c:v>
                </c:pt>
                <c:pt idx="2925">
                  <c:v>47.277000000000001</c:v>
                </c:pt>
                <c:pt idx="2926">
                  <c:v>21.587199999999999</c:v>
                </c:pt>
                <c:pt idx="2927">
                  <c:v>24.212199999999999</c:v>
                </c:pt>
                <c:pt idx="2928">
                  <c:v>26.595199999999998</c:v>
                </c:pt>
                <c:pt idx="2929">
                  <c:v>0</c:v>
                </c:pt>
                <c:pt idx="2930">
                  <c:v>0</c:v>
                </c:pt>
                <c:pt idx="2931">
                  <c:v>7.9593499999999997</c:v>
                </c:pt>
                <c:pt idx="2932">
                  <c:v>9.8937399999999993</c:v>
                </c:pt>
                <c:pt idx="2933">
                  <c:v>13.995799999999999</c:v>
                </c:pt>
                <c:pt idx="2934">
                  <c:v>69.347300000000004</c:v>
                </c:pt>
                <c:pt idx="2935">
                  <c:v>0</c:v>
                </c:pt>
                <c:pt idx="2936">
                  <c:v>0</c:v>
                </c:pt>
                <c:pt idx="2937">
                  <c:v>21.372199999999999</c:v>
                </c:pt>
                <c:pt idx="2938">
                  <c:v>22.228899999999999</c:v>
                </c:pt>
                <c:pt idx="2939">
                  <c:v>23.5336</c:v>
                </c:pt>
                <c:pt idx="2940">
                  <c:v>25.424499999999998</c:v>
                </c:pt>
                <c:pt idx="2941">
                  <c:v>0</c:v>
                </c:pt>
                <c:pt idx="2942">
                  <c:v>0</c:v>
                </c:pt>
                <c:pt idx="2943">
                  <c:v>3.8605999999999998</c:v>
                </c:pt>
                <c:pt idx="2944">
                  <c:v>3.8605999999999998</c:v>
                </c:pt>
                <c:pt idx="2945">
                  <c:v>4.4345100000000004</c:v>
                </c:pt>
                <c:pt idx="2946">
                  <c:v>4.9545899999999996</c:v>
                </c:pt>
                <c:pt idx="2947">
                  <c:v>5.6621100000000002</c:v>
                </c:pt>
                <c:pt idx="2948">
                  <c:v>5.9594699999999996</c:v>
                </c:pt>
                <c:pt idx="2949">
                  <c:v>6.3371000000000004</c:v>
                </c:pt>
                <c:pt idx="2950">
                  <c:v>6.8900800000000002</c:v>
                </c:pt>
                <c:pt idx="2951">
                  <c:v>7.1027800000000001</c:v>
                </c:pt>
                <c:pt idx="2952">
                  <c:v>7.1284200000000002</c:v>
                </c:pt>
                <c:pt idx="2953">
                  <c:v>7.1674199999999999</c:v>
                </c:pt>
                <c:pt idx="2954">
                  <c:v>7.1674199999999999</c:v>
                </c:pt>
                <c:pt idx="2955">
                  <c:v>7.2902199999999997</c:v>
                </c:pt>
                <c:pt idx="2956">
                  <c:v>7.3189700000000002</c:v>
                </c:pt>
                <c:pt idx="2957">
                  <c:v>7.49329</c:v>
                </c:pt>
                <c:pt idx="2958">
                  <c:v>7.65198</c:v>
                </c:pt>
                <c:pt idx="2959">
                  <c:v>7.7324200000000003</c:v>
                </c:pt>
                <c:pt idx="2960">
                  <c:v>7.7578100000000001</c:v>
                </c:pt>
                <c:pt idx="2961">
                  <c:v>7.8273900000000003</c:v>
                </c:pt>
                <c:pt idx="2962">
                  <c:v>7.8967299999999998</c:v>
                </c:pt>
                <c:pt idx="2963">
                  <c:v>7.9658800000000003</c:v>
                </c:pt>
                <c:pt idx="2964">
                  <c:v>8.0823999999999998</c:v>
                </c:pt>
                <c:pt idx="2965">
                  <c:v>8.2230799999999995</c:v>
                </c:pt>
                <c:pt idx="2966">
                  <c:v>8.5328400000000002</c:v>
                </c:pt>
                <c:pt idx="2967">
                  <c:v>9.1198700000000006</c:v>
                </c:pt>
                <c:pt idx="2968">
                  <c:v>9.6908600000000007</c:v>
                </c:pt>
                <c:pt idx="2969">
                  <c:v>10.412800000000001</c:v>
                </c:pt>
                <c:pt idx="2970">
                  <c:v>10.9573</c:v>
                </c:pt>
                <c:pt idx="2971">
                  <c:v>11.661899999999999</c:v>
                </c:pt>
                <c:pt idx="2972">
                  <c:v>12.2547</c:v>
                </c:pt>
                <c:pt idx="2973">
                  <c:v>12.745200000000001</c:v>
                </c:pt>
                <c:pt idx="2974">
                  <c:v>13.2682</c:v>
                </c:pt>
                <c:pt idx="2975">
                  <c:v>13.7295</c:v>
                </c:pt>
                <c:pt idx="2976">
                  <c:v>14.0358</c:v>
                </c:pt>
                <c:pt idx="2977">
                  <c:v>14.708399999999999</c:v>
                </c:pt>
                <c:pt idx="2978">
                  <c:v>14.899800000000001</c:v>
                </c:pt>
                <c:pt idx="2979">
                  <c:v>15.0472</c:v>
                </c:pt>
                <c:pt idx="2980">
                  <c:v>15.1196</c:v>
                </c:pt>
                <c:pt idx="2981">
                  <c:v>15.485799999999999</c:v>
                </c:pt>
                <c:pt idx="2982">
                  <c:v>15.5748</c:v>
                </c:pt>
                <c:pt idx="2983">
                  <c:v>15.623799999999999</c:v>
                </c:pt>
                <c:pt idx="2984">
                  <c:v>15.7006</c:v>
                </c:pt>
                <c:pt idx="2985">
                  <c:v>15.7194</c:v>
                </c:pt>
                <c:pt idx="2986">
                  <c:v>15.729100000000001</c:v>
                </c:pt>
                <c:pt idx="2987">
                  <c:v>15.749499999999999</c:v>
                </c:pt>
                <c:pt idx="2988">
                  <c:v>15.776899999999999</c:v>
                </c:pt>
                <c:pt idx="2989">
                  <c:v>15.776899999999999</c:v>
                </c:pt>
                <c:pt idx="2990">
                  <c:v>15.776899999999999</c:v>
                </c:pt>
                <c:pt idx="2991">
                  <c:v>15.776899999999999</c:v>
                </c:pt>
                <c:pt idx="2992">
                  <c:v>15.776899999999999</c:v>
                </c:pt>
                <c:pt idx="2993">
                  <c:v>15.776899999999999</c:v>
                </c:pt>
                <c:pt idx="2994">
                  <c:v>15.776899999999999</c:v>
                </c:pt>
                <c:pt idx="2995">
                  <c:v>15.776899999999999</c:v>
                </c:pt>
                <c:pt idx="2996">
                  <c:v>15.776899999999999</c:v>
                </c:pt>
                <c:pt idx="2997">
                  <c:v>15.776899999999999</c:v>
                </c:pt>
                <c:pt idx="2998">
                  <c:v>15.776899999999999</c:v>
                </c:pt>
                <c:pt idx="2999">
                  <c:v>15.776899999999999</c:v>
                </c:pt>
                <c:pt idx="3000">
                  <c:v>15.776899999999999</c:v>
                </c:pt>
                <c:pt idx="3001">
                  <c:v>15.776899999999999</c:v>
                </c:pt>
                <c:pt idx="3002">
                  <c:v>15.776899999999999</c:v>
                </c:pt>
                <c:pt idx="3003">
                  <c:v>15.776899999999999</c:v>
                </c:pt>
                <c:pt idx="3004">
                  <c:v>15.776899999999999</c:v>
                </c:pt>
                <c:pt idx="3005">
                  <c:v>15.776899999999999</c:v>
                </c:pt>
                <c:pt idx="3006">
                  <c:v>16.224</c:v>
                </c:pt>
                <c:pt idx="3007">
                  <c:v>17.002600000000001</c:v>
                </c:pt>
                <c:pt idx="3008">
                  <c:v>17.627800000000001</c:v>
                </c:pt>
                <c:pt idx="3009">
                  <c:v>18.514099999999999</c:v>
                </c:pt>
                <c:pt idx="3010">
                  <c:v>19.101600000000001</c:v>
                </c:pt>
                <c:pt idx="3011">
                  <c:v>20.0747</c:v>
                </c:pt>
                <c:pt idx="3012">
                  <c:v>20.7501</c:v>
                </c:pt>
                <c:pt idx="3013">
                  <c:v>21.187799999999999</c:v>
                </c:pt>
                <c:pt idx="3014">
                  <c:v>21.376799999999999</c:v>
                </c:pt>
                <c:pt idx="3015">
                  <c:v>21.653600000000001</c:v>
                </c:pt>
                <c:pt idx="3016">
                  <c:v>21.885400000000001</c:v>
                </c:pt>
                <c:pt idx="3017">
                  <c:v>21.885400000000001</c:v>
                </c:pt>
                <c:pt idx="3018">
                  <c:v>21.885400000000001</c:v>
                </c:pt>
                <c:pt idx="3019">
                  <c:v>21.885400000000001</c:v>
                </c:pt>
                <c:pt idx="3020">
                  <c:v>21.885400000000001</c:v>
                </c:pt>
                <c:pt idx="3021">
                  <c:v>22.087900000000001</c:v>
                </c:pt>
                <c:pt idx="3022">
                  <c:v>22.097899999999999</c:v>
                </c:pt>
                <c:pt idx="3023">
                  <c:v>22.8766</c:v>
                </c:pt>
                <c:pt idx="3024">
                  <c:v>22.8766</c:v>
                </c:pt>
                <c:pt idx="3025">
                  <c:v>22.8766</c:v>
                </c:pt>
                <c:pt idx="3026">
                  <c:v>22.8766</c:v>
                </c:pt>
                <c:pt idx="3027">
                  <c:v>22.8766</c:v>
                </c:pt>
                <c:pt idx="3028">
                  <c:v>22.8766</c:v>
                </c:pt>
                <c:pt idx="3029">
                  <c:v>22.8766</c:v>
                </c:pt>
                <c:pt idx="3030">
                  <c:v>22.8766</c:v>
                </c:pt>
                <c:pt idx="3031">
                  <c:v>22.8766</c:v>
                </c:pt>
                <c:pt idx="3032">
                  <c:v>22.8766</c:v>
                </c:pt>
                <c:pt idx="3033">
                  <c:v>22.8766</c:v>
                </c:pt>
                <c:pt idx="3034">
                  <c:v>22.8766</c:v>
                </c:pt>
                <c:pt idx="3035">
                  <c:v>22.8766</c:v>
                </c:pt>
                <c:pt idx="3036">
                  <c:v>22.8766</c:v>
                </c:pt>
                <c:pt idx="3037">
                  <c:v>22.8766</c:v>
                </c:pt>
                <c:pt idx="3038">
                  <c:v>22.8766</c:v>
                </c:pt>
                <c:pt idx="3039">
                  <c:v>22.8766</c:v>
                </c:pt>
                <c:pt idx="3040">
                  <c:v>22.8766</c:v>
                </c:pt>
                <c:pt idx="3041">
                  <c:v>22.8766</c:v>
                </c:pt>
                <c:pt idx="3042">
                  <c:v>523.23800000000006</c:v>
                </c:pt>
                <c:pt idx="3043">
                  <c:v>0</c:v>
                </c:pt>
                <c:pt idx="3044">
                  <c:v>0</c:v>
                </c:pt>
                <c:pt idx="3045">
                  <c:v>163.506</c:v>
                </c:pt>
                <c:pt idx="3046">
                  <c:v>73.872100000000003</c:v>
                </c:pt>
                <c:pt idx="3047">
                  <c:v>58.400700000000001</c:v>
                </c:pt>
                <c:pt idx="3048">
                  <c:v>47.204599999999999</c:v>
                </c:pt>
                <c:pt idx="3049">
                  <c:v>40.456299999999999</c:v>
                </c:pt>
                <c:pt idx="3050">
                  <c:v>36.003900000000002</c:v>
                </c:pt>
                <c:pt idx="3051">
                  <c:v>31.5062</c:v>
                </c:pt>
                <c:pt idx="3052">
                  <c:v>25.167899999999999</c:v>
                </c:pt>
                <c:pt idx="3053">
                  <c:v>23.206700000000001</c:v>
                </c:pt>
                <c:pt idx="3054">
                  <c:v>169.54900000000001</c:v>
                </c:pt>
                <c:pt idx="3055">
                  <c:v>0</c:v>
                </c:pt>
                <c:pt idx="3056">
                  <c:v>0</c:v>
                </c:pt>
                <c:pt idx="3057">
                  <c:v>36.2057</c:v>
                </c:pt>
                <c:pt idx="3058">
                  <c:v>11.1784</c:v>
                </c:pt>
                <c:pt idx="3059">
                  <c:v>11.1784</c:v>
                </c:pt>
                <c:pt idx="3060">
                  <c:v>11.1784</c:v>
                </c:pt>
                <c:pt idx="3061">
                  <c:v>11.1784</c:v>
                </c:pt>
                <c:pt idx="3062">
                  <c:v>11.238899999999999</c:v>
                </c:pt>
                <c:pt idx="3063">
                  <c:v>11.238899999999999</c:v>
                </c:pt>
                <c:pt idx="3064">
                  <c:v>11.644399999999999</c:v>
                </c:pt>
                <c:pt idx="3065">
                  <c:v>11.644399999999999</c:v>
                </c:pt>
                <c:pt idx="3066">
                  <c:v>11.644399999999999</c:v>
                </c:pt>
                <c:pt idx="3067">
                  <c:v>11.644399999999999</c:v>
                </c:pt>
                <c:pt idx="3068">
                  <c:v>11.644399999999999</c:v>
                </c:pt>
                <c:pt idx="3069">
                  <c:v>11.644399999999999</c:v>
                </c:pt>
                <c:pt idx="3070">
                  <c:v>13.0436</c:v>
                </c:pt>
                <c:pt idx="3071">
                  <c:v>13.949299999999999</c:v>
                </c:pt>
                <c:pt idx="3072">
                  <c:v>14.948</c:v>
                </c:pt>
                <c:pt idx="3073">
                  <c:v>15.976699999999999</c:v>
                </c:pt>
                <c:pt idx="3074">
                  <c:v>16.581800000000001</c:v>
                </c:pt>
                <c:pt idx="3075">
                  <c:v>16.706299999999999</c:v>
                </c:pt>
                <c:pt idx="3076">
                  <c:v>17.322700000000001</c:v>
                </c:pt>
                <c:pt idx="3077">
                  <c:v>18.761700000000001</c:v>
                </c:pt>
                <c:pt idx="3078">
                  <c:v>19.193300000000001</c:v>
                </c:pt>
                <c:pt idx="3079">
                  <c:v>19.770499999999998</c:v>
                </c:pt>
                <c:pt idx="3080">
                  <c:v>20.317599999999999</c:v>
                </c:pt>
                <c:pt idx="3081">
                  <c:v>20.631499999999999</c:v>
                </c:pt>
                <c:pt idx="3082">
                  <c:v>20.878</c:v>
                </c:pt>
                <c:pt idx="3083">
                  <c:v>20.940999999999999</c:v>
                </c:pt>
                <c:pt idx="3084">
                  <c:v>20.9786</c:v>
                </c:pt>
                <c:pt idx="3085">
                  <c:v>20.9786</c:v>
                </c:pt>
                <c:pt idx="3086">
                  <c:v>21.798200000000001</c:v>
                </c:pt>
                <c:pt idx="3087">
                  <c:v>21.798200000000001</c:v>
                </c:pt>
                <c:pt idx="3088">
                  <c:v>21.883199999999999</c:v>
                </c:pt>
                <c:pt idx="3089">
                  <c:v>21.883199999999999</c:v>
                </c:pt>
                <c:pt idx="3090">
                  <c:v>21.883199999999999</c:v>
                </c:pt>
                <c:pt idx="3091">
                  <c:v>21.883199999999999</c:v>
                </c:pt>
                <c:pt idx="3092">
                  <c:v>22.494499999999999</c:v>
                </c:pt>
                <c:pt idx="3093">
                  <c:v>23.145099999999999</c:v>
                </c:pt>
                <c:pt idx="3094">
                  <c:v>23.7361</c:v>
                </c:pt>
                <c:pt idx="3095">
                  <c:v>24.362300000000001</c:v>
                </c:pt>
                <c:pt idx="3096">
                  <c:v>24.881699999999999</c:v>
                </c:pt>
                <c:pt idx="3097">
                  <c:v>25.503699999999998</c:v>
                </c:pt>
                <c:pt idx="3098">
                  <c:v>0</c:v>
                </c:pt>
                <c:pt idx="3099">
                  <c:v>0</c:v>
                </c:pt>
                <c:pt idx="3100">
                  <c:v>1.93642</c:v>
                </c:pt>
                <c:pt idx="3101">
                  <c:v>2.4286799999999999</c:v>
                </c:pt>
                <c:pt idx="3102">
                  <c:v>2.9014700000000002</c:v>
                </c:pt>
                <c:pt idx="3103">
                  <c:v>3.6836899999999999</c:v>
                </c:pt>
                <c:pt idx="3104">
                  <c:v>4.6403800000000004</c:v>
                </c:pt>
                <c:pt idx="3105">
                  <c:v>5.2686999999999999</c:v>
                </c:pt>
                <c:pt idx="3106">
                  <c:v>5.7802300000000004</c:v>
                </c:pt>
                <c:pt idx="3107">
                  <c:v>6.3020199999999997</c:v>
                </c:pt>
                <c:pt idx="3108">
                  <c:v>6.3327299999999997</c:v>
                </c:pt>
                <c:pt idx="3109">
                  <c:v>6.7749300000000003</c:v>
                </c:pt>
                <c:pt idx="3110">
                  <c:v>6.8859300000000001</c:v>
                </c:pt>
                <c:pt idx="3111">
                  <c:v>7.0025300000000001</c:v>
                </c:pt>
                <c:pt idx="3112">
                  <c:v>7.6004300000000002</c:v>
                </c:pt>
                <c:pt idx="3113">
                  <c:v>8.9042300000000001</c:v>
                </c:pt>
                <c:pt idx="3114">
                  <c:v>9.3338999999999999</c:v>
                </c:pt>
                <c:pt idx="3115">
                  <c:v>9.6319499999999998</c:v>
                </c:pt>
                <c:pt idx="3116">
                  <c:v>9.9159500000000005</c:v>
                </c:pt>
                <c:pt idx="3117">
                  <c:v>10.2338</c:v>
                </c:pt>
                <c:pt idx="3118">
                  <c:v>10.6448</c:v>
                </c:pt>
                <c:pt idx="3119">
                  <c:v>11.203799999999999</c:v>
                </c:pt>
                <c:pt idx="3120">
                  <c:v>11.422700000000001</c:v>
                </c:pt>
                <c:pt idx="3121">
                  <c:v>11.8034</c:v>
                </c:pt>
                <c:pt idx="3122">
                  <c:v>12.321</c:v>
                </c:pt>
                <c:pt idx="3123">
                  <c:v>12.7751</c:v>
                </c:pt>
                <c:pt idx="3124">
                  <c:v>13.107799999999999</c:v>
                </c:pt>
                <c:pt idx="3125">
                  <c:v>13.4795</c:v>
                </c:pt>
                <c:pt idx="3126">
                  <c:v>13.775499999999999</c:v>
                </c:pt>
                <c:pt idx="3127">
                  <c:v>14.0944</c:v>
                </c:pt>
                <c:pt idx="3128">
                  <c:v>14.358700000000001</c:v>
                </c:pt>
                <c:pt idx="3129">
                  <c:v>14.534000000000001</c:v>
                </c:pt>
                <c:pt idx="3130">
                  <c:v>15.090299999999999</c:v>
                </c:pt>
                <c:pt idx="3131">
                  <c:v>15.4046</c:v>
                </c:pt>
                <c:pt idx="3132">
                  <c:v>16.088899999999999</c:v>
                </c:pt>
                <c:pt idx="3133">
                  <c:v>16.488199999999999</c:v>
                </c:pt>
                <c:pt idx="3134">
                  <c:v>16.8491</c:v>
                </c:pt>
                <c:pt idx="3135">
                  <c:v>17.281500000000001</c:v>
                </c:pt>
                <c:pt idx="3136">
                  <c:v>17.436199999999999</c:v>
                </c:pt>
                <c:pt idx="3137">
                  <c:v>17.5899</c:v>
                </c:pt>
                <c:pt idx="3138">
                  <c:v>17.672799999999999</c:v>
                </c:pt>
                <c:pt idx="3139">
                  <c:v>17.9038</c:v>
                </c:pt>
                <c:pt idx="3140">
                  <c:v>18.339600000000001</c:v>
                </c:pt>
                <c:pt idx="3141">
                  <c:v>18.339600000000001</c:v>
                </c:pt>
                <c:pt idx="3142">
                  <c:v>18.339600000000001</c:v>
                </c:pt>
                <c:pt idx="3143">
                  <c:v>18.580200000000001</c:v>
                </c:pt>
                <c:pt idx="3144">
                  <c:v>18.582000000000001</c:v>
                </c:pt>
                <c:pt idx="3145">
                  <c:v>19.057400000000001</c:v>
                </c:pt>
                <c:pt idx="3146">
                  <c:v>19.099</c:v>
                </c:pt>
                <c:pt idx="3147">
                  <c:v>19.1358</c:v>
                </c:pt>
                <c:pt idx="3148">
                  <c:v>19.1358</c:v>
                </c:pt>
                <c:pt idx="3149">
                  <c:v>19.157900000000001</c:v>
                </c:pt>
                <c:pt idx="3150">
                  <c:v>19.377199999999998</c:v>
                </c:pt>
                <c:pt idx="3151">
                  <c:v>19.441099999999999</c:v>
                </c:pt>
                <c:pt idx="3152">
                  <c:v>19.914200000000001</c:v>
                </c:pt>
                <c:pt idx="3153">
                  <c:v>19.914200000000001</c:v>
                </c:pt>
                <c:pt idx="3154">
                  <c:v>19.914200000000001</c:v>
                </c:pt>
                <c:pt idx="3155">
                  <c:v>19.914200000000001</c:v>
                </c:pt>
                <c:pt idx="3156">
                  <c:v>19.914200000000001</c:v>
                </c:pt>
                <c:pt idx="3157">
                  <c:v>19.914200000000001</c:v>
                </c:pt>
                <c:pt idx="3158">
                  <c:v>19.914200000000001</c:v>
                </c:pt>
                <c:pt idx="3159">
                  <c:v>19.914200000000001</c:v>
                </c:pt>
                <c:pt idx="3160">
                  <c:v>19.914200000000001</c:v>
                </c:pt>
                <c:pt idx="3161">
                  <c:v>19.914200000000001</c:v>
                </c:pt>
                <c:pt idx="3162">
                  <c:v>19.914200000000001</c:v>
                </c:pt>
                <c:pt idx="3163">
                  <c:v>507.64600000000002</c:v>
                </c:pt>
                <c:pt idx="3164">
                  <c:v>0</c:v>
                </c:pt>
                <c:pt idx="3165">
                  <c:v>0</c:v>
                </c:pt>
                <c:pt idx="3166">
                  <c:v>67.052999999999997</c:v>
                </c:pt>
                <c:pt idx="3167">
                  <c:v>33.288899999999998</c:v>
                </c:pt>
                <c:pt idx="3168">
                  <c:v>25.0138</c:v>
                </c:pt>
                <c:pt idx="3169">
                  <c:v>16.930499999999999</c:v>
                </c:pt>
                <c:pt idx="3170">
                  <c:v>19.166499999999999</c:v>
                </c:pt>
                <c:pt idx="3171">
                  <c:v>22.9177</c:v>
                </c:pt>
                <c:pt idx="3172">
                  <c:v>26.5989</c:v>
                </c:pt>
                <c:pt idx="3173">
                  <c:v>0</c:v>
                </c:pt>
                <c:pt idx="3174">
                  <c:v>0</c:v>
                </c:pt>
                <c:pt idx="3175">
                  <c:v>10.251799999999999</c:v>
                </c:pt>
                <c:pt idx="3176">
                  <c:v>23.792100000000001</c:v>
                </c:pt>
                <c:pt idx="3177">
                  <c:v>28.632000000000001</c:v>
                </c:pt>
                <c:pt idx="3178">
                  <c:v>0</c:v>
                </c:pt>
                <c:pt idx="3179">
                  <c:v>0</c:v>
                </c:pt>
                <c:pt idx="3180">
                  <c:v>10.622299999999999</c:v>
                </c:pt>
                <c:pt idx="3181">
                  <c:v>13.1724</c:v>
                </c:pt>
                <c:pt idx="3182">
                  <c:v>13.909700000000001</c:v>
                </c:pt>
                <c:pt idx="3183">
                  <c:v>14.5261</c:v>
                </c:pt>
                <c:pt idx="3184">
                  <c:v>15.4732</c:v>
                </c:pt>
                <c:pt idx="3185">
                  <c:v>15.4732</c:v>
                </c:pt>
                <c:pt idx="3186">
                  <c:v>15.629</c:v>
                </c:pt>
                <c:pt idx="3187">
                  <c:v>16.976900000000001</c:v>
                </c:pt>
                <c:pt idx="3188">
                  <c:v>17.257899999999999</c:v>
                </c:pt>
                <c:pt idx="3189">
                  <c:v>18.425799999999999</c:v>
                </c:pt>
                <c:pt idx="3190">
                  <c:v>19.073399999999999</c:v>
                </c:pt>
                <c:pt idx="3191">
                  <c:v>19.464099999999998</c:v>
                </c:pt>
                <c:pt idx="3192">
                  <c:v>19.831</c:v>
                </c:pt>
                <c:pt idx="3193">
                  <c:v>20.306999999999999</c:v>
                </c:pt>
                <c:pt idx="3194">
                  <c:v>20.306999999999999</c:v>
                </c:pt>
                <c:pt idx="3195">
                  <c:v>20.306999999999999</c:v>
                </c:pt>
                <c:pt idx="3196">
                  <c:v>20.306999999999999</c:v>
                </c:pt>
                <c:pt idx="3197">
                  <c:v>20.306999999999999</c:v>
                </c:pt>
                <c:pt idx="3198">
                  <c:v>20.952999999999999</c:v>
                </c:pt>
                <c:pt idx="3199">
                  <c:v>20.977499999999999</c:v>
                </c:pt>
                <c:pt idx="3200">
                  <c:v>21.275600000000001</c:v>
                </c:pt>
                <c:pt idx="3201">
                  <c:v>22.1144</c:v>
                </c:pt>
                <c:pt idx="3202">
                  <c:v>22.559200000000001</c:v>
                </c:pt>
                <c:pt idx="3203">
                  <c:v>23.462700000000002</c:v>
                </c:pt>
                <c:pt idx="3204">
                  <c:v>24.374600000000001</c:v>
                </c:pt>
                <c:pt idx="3205">
                  <c:v>26.1676</c:v>
                </c:pt>
                <c:pt idx="3206">
                  <c:v>0</c:v>
                </c:pt>
                <c:pt idx="3207">
                  <c:v>0</c:v>
                </c:pt>
                <c:pt idx="3208">
                  <c:v>5.2403000000000004</c:v>
                </c:pt>
                <c:pt idx="3209">
                  <c:v>6.6924000000000001</c:v>
                </c:pt>
                <c:pt idx="3210">
                  <c:v>8.0402000000000005</c:v>
                </c:pt>
                <c:pt idx="3211">
                  <c:v>9.4699000000000009</c:v>
                </c:pt>
                <c:pt idx="3212">
                  <c:v>10.878</c:v>
                </c:pt>
                <c:pt idx="3213">
                  <c:v>12.449299999999999</c:v>
                </c:pt>
                <c:pt idx="3214">
                  <c:v>14.205299999999999</c:v>
                </c:pt>
                <c:pt idx="3215">
                  <c:v>15.1988</c:v>
                </c:pt>
                <c:pt idx="3216">
                  <c:v>16.2058</c:v>
                </c:pt>
                <c:pt idx="3217">
                  <c:v>16.444400000000002</c:v>
                </c:pt>
                <c:pt idx="3218">
                  <c:v>19.183399999999999</c:v>
                </c:pt>
                <c:pt idx="3219">
                  <c:v>20.396999999999998</c:v>
                </c:pt>
                <c:pt idx="3220">
                  <c:v>22.293600000000001</c:v>
                </c:pt>
                <c:pt idx="3221">
                  <c:v>24.585899999999999</c:v>
                </c:pt>
                <c:pt idx="3222">
                  <c:v>27.8443</c:v>
                </c:pt>
                <c:pt idx="3223">
                  <c:v>0</c:v>
                </c:pt>
                <c:pt idx="3224">
                  <c:v>0</c:v>
                </c:pt>
                <c:pt idx="3225">
                  <c:v>5.0028100000000002</c:v>
                </c:pt>
                <c:pt idx="3226">
                  <c:v>6.4123999999999999</c:v>
                </c:pt>
                <c:pt idx="3227">
                  <c:v>7.6997</c:v>
                </c:pt>
                <c:pt idx="3228">
                  <c:v>8.9182000000000006</c:v>
                </c:pt>
                <c:pt idx="3229">
                  <c:v>10.071899999999999</c:v>
                </c:pt>
                <c:pt idx="3230">
                  <c:v>11.262</c:v>
                </c:pt>
                <c:pt idx="3231">
                  <c:v>12.3322</c:v>
                </c:pt>
                <c:pt idx="3232">
                  <c:v>13.311999999999999</c:v>
                </c:pt>
                <c:pt idx="3233">
                  <c:v>14.355600000000001</c:v>
                </c:pt>
                <c:pt idx="3234">
                  <c:v>14.686500000000001</c:v>
                </c:pt>
                <c:pt idx="3235">
                  <c:v>15.540800000000001</c:v>
                </c:pt>
                <c:pt idx="3236">
                  <c:v>15.540800000000001</c:v>
                </c:pt>
                <c:pt idx="3237">
                  <c:v>15.6328</c:v>
                </c:pt>
                <c:pt idx="3238">
                  <c:v>15.97</c:v>
                </c:pt>
                <c:pt idx="3239">
                  <c:v>16.146899999999999</c:v>
                </c:pt>
                <c:pt idx="3240">
                  <c:v>16.146899999999999</c:v>
                </c:pt>
                <c:pt idx="3241">
                  <c:v>16.146899999999999</c:v>
                </c:pt>
                <c:pt idx="3242">
                  <c:v>16.146899999999999</c:v>
                </c:pt>
                <c:pt idx="3243">
                  <c:v>16.146899999999999</c:v>
                </c:pt>
                <c:pt idx="3244">
                  <c:v>16.146899999999999</c:v>
                </c:pt>
                <c:pt idx="3245">
                  <c:v>16.146899999999999</c:v>
                </c:pt>
                <c:pt idx="3246">
                  <c:v>16.146899999999999</c:v>
                </c:pt>
                <c:pt idx="3247">
                  <c:v>16.146899999999999</c:v>
                </c:pt>
                <c:pt idx="3248">
                  <c:v>16.146899999999999</c:v>
                </c:pt>
                <c:pt idx="3249">
                  <c:v>16.146899999999999</c:v>
                </c:pt>
                <c:pt idx="3250">
                  <c:v>16.441800000000001</c:v>
                </c:pt>
                <c:pt idx="3251">
                  <c:v>16.9742</c:v>
                </c:pt>
                <c:pt idx="3252">
                  <c:v>17.556699999999999</c:v>
                </c:pt>
                <c:pt idx="3253">
                  <c:v>18.096699999999998</c:v>
                </c:pt>
                <c:pt idx="3254">
                  <c:v>18.3553</c:v>
                </c:pt>
                <c:pt idx="3255">
                  <c:v>18.623000000000001</c:v>
                </c:pt>
                <c:pt idx="3256">
                  <c:v>18.784500000000001</c:v>
                </c:pt>
                <c:pt idx="3257">
                  <c:v>18.932099999999998</c:v>
                </c:pt>
                <c:pt idx="3258">
                  <c:v>19.046500000000002</c:v>
                </c:pt>
                <c:pt idx="3259">
                  <c:v>19.474900000000002</c:v>
                </c:pt>
                <c:pt idx="3260">
                  <c:v>20.146100000000001</c:v>
                </c:pt>
                <c:pt idx="3261">
                  <c:v>20.512699999999999</c:v>
                </c:pt>
                <c:pt idx="3262">
                  <c:v>21.04</c:v>
                </c:pt>
                <c:pt idx="3263">
                  <c:v>21.108799999999999</c:v>
                </c:pt>
                <c:pt idx="3264">
                  <c:v>21.176500000000001</c:v>
                </c:pt>
                <c:pt idx="3265">
                  <c:v>21.3001</c:v>
                </c:pt>
                <c:pt idx="3266">
                  <c:v>21.6127</c:v>
                </c:pt>
                <c:pt idx="3267">
                  <c:v>21.8233</c:v>
                </c:pt>
                <c:pt idx="3268">
                  <c:v>22.5062</c:v>
                </c:pt>
                <c:pt idx="3269">
                  <c:v>22.620999999999999</c:v>
                </c:pt>
                <c:pt idx="3270">
                  <c:v>22.620999999999999</c:v>
                </c:pt>
                <c:pt idx="3271">
                  <c:v>22.813199999999998</c:v>
                </c:pt>
                <c:pt idx="3272">
                  <c:v>24.230499999999999</c:v>
                </c:pt>
                <c:pt idx="3273">
                  <c:v>27.282499999999999</c:v>
                </c:pt>
                <c:pt idx="3274">
                  <c:v>0</c:v>
                </c:pt>
                <c:pt idx="3275">
                  <c:v>0</c:v>
                </c:pt>
                <c:pt idx="3276">
                  <c:v>6.9750100000000002</c:v>
                </c:pt>
                <c:pt idx="3277">
                  <c:v>8.4289000000000005</c:v>
                </c:pt>
                <c:pt idx="3278">
                  <c:v>10.086399999999999</c:v>
                </c:pt>
                <c:pt idx="3279">
                  <c:v>10.9693</c:v>
                </c:pt>
                <c:pt idx="3280">
                  <c:v>11.800700000000001</c:v>
                </c:pt>
                <c:pt idx="3281">
                  <c:v>12.737</c:v>
                </c:pt>
                <c:pt idx="3282">
                  <c:v>13.101100000000001</c:v>
                </c:pt>
                <c:pt idx="3283">
                  <c:v>13.101100000000001</c:v>
                </c:pt>
                <c:pt idx="3284">
                  <c:v>486.67399999999998</c:v>
                </c:pt>
                <c:pt idx="3285">
                  <c:v>0</c:v>
                </c:pt>
                <c:pt idx="3286">
                  <c:v>0</c:v>
                </c:pt>
                <c:pt idx="3287">
                  <c:v>246.22399999999999</c:v>
                </c:pt>
                <c:pt idx="3288">
                  <c:v>95.577100000000002</c:v>
                </c:pt>
                <c:pt idx="3289">
                  <c:v>76.850999999999999</c:v>
                </c:pt>
                <c:pt idx="3290">
                  <c:v>58.840800000000002</c:v>
                </c:pt>
                <c:pt idx="3291">
                  <c:v>43.220500000000001</c:v>
                </c:pt>
                <c:pt idx="3292">
                  <c:v>33.3414</c:v>
                </c:pt>
                <c:pt idx="3293">
                  <c:v>27.617599999999999</c:v>
                </c:pt>
                <c:pt idx="3294">
                  <c:v>24.616800000000001</c:v>
                </c:pt>
                <c:pt idx="3295">
                  <c:v>28.143999999999998</c:v>
                </c:pt>
                <c:pt idx="3296">
                  <c:v>0</c:v>
                </c:pt>
                <c:pt idx="3297">
                  <c:v>0</c:v>
                </c:pt>
                <c:pt idx="3298">
                  <c:v>186.41</c:v>
                </c:pt>
                <c:pt idx="3299">
                  <c:v>79.585899999999995</c:v>
                </c:pt>
                <c:pt idx="3300">
                  <c:v>24.704799999999999</c:v>
                </c:pt>
                <c:pt idx="3301">
                  <c:v>27.0886</c:v>
                </c:pt>
                <c:pt idx="3302">
                  <c:v>0</c:v>
                </c:pt>
                <c:pt idx="3303">
                  <c:v>0</c:v>
                </c:pt>
                <c:pt idx="3304">
                  <c:v>4.6748700000000003</c:v>
                </c:pt>
                <c:pt idx="3305">
                  <c:v>6.0321699999999998</c:v>
                </c:pt>
                <c:pt idx="3306">
                  <c:v>6.0321699999999998</c:v>
                </c:pt>
                <c:pt idx="3307">
                  <c:v>6.0321699999999998</c:v>
                </c:pt>
                <c:pt idx="3308">
                  <c:v>6.0321699999999998</c:v>
                </c:pt>
                <c:pt idx="3309">
                  <c:v>6.0321699999999998</c:v>
                </c:pt>
                <c:pt idx="3310">
                  <c:v>6.0321699999999998</c:v>
                </c:pt>
                <c:pt idx="3311">
                  <c:v>7.8911100000000003</c:v>
                </c:pt>
                <c:pt idx="3312">
                  <c:v>7.8911100000000003</c:v>
                </c:pt>
                <c:pt idx="3313">
                  <c:v>8.3900799999999993</c:v>
                </c:pt>
                <c:pt idx="3314">
                  <c:v>8.3900799999999993</c:v>
                </c:pt>
                <c:pt idx="3315">
                  <c:v>8.3900799999999993</c:v>
                </c:pt>
                <c:pt idx="3316">
                  <c:v>8.3900799999999993</c:v>
                </c:pt>
                <c:pt idx="3317">
                  <c:v>8.6419099999999993</c:v>
                </c:pt>
                <c:pt idx="3318">
                  <c:v>8.7482900000000008</c:v>
                </c:pt>
                <c:pt idx="3319">
                  <c:v>8.9768699999999999</c:v>
                </c:pt>
                <c:pt idx="3320">
                  <c:v>9.1709599999999991</c:v>
                </c:pt>
                <c:pt idx="3321">
                  <c:v>9.3635900000000003</c:v>
                </c:pt>
                <c:pt idx="3322">
                  <c:v>9.5504800000000003</c:v>
                </c:pt>
                <c:pt idx="3323">
                  <c:v>9.8081700000000005</c:v>
                </c:pt>
                <c:pt idx="3324">
                  <c:v>11.3049</c:v>
                </c:pt>
                <c:pt idx="3325">
                  <c:v>14.624700000000001</c:v>
                </c:pt>
                <c:pt idx="3326">
                  <c:v>17.078099999999999</c:v>
                </c:pt>
                <c:pt idx="3327">
                  <c:v>19.2667</c:v>
                </c:pt>
                <c:pt idx="3328">
                  <c:v>21.406400000000001</c:v>
                </c:pt>
                <c:pt idx="3329">
                  <c:v>23.9056</c:v>
                </c:pt>
                <c:pt idx="3330">
                  <c:v>26.699400000000001</c:v>
                </c:pt>
                <c:pt idx="3331">
                  <c:v>0</c:v>
                </c:pt>
                <c:pt idx="3332">
                  <c:v>0</c:v>
                </c:pt>
                <c:pt idx="3333">
                  <c:v>6.7694400000000003</c:v>
                </c:pt>
                <c:pt idx="3334">
                  <c:v>8.2906499999999994</c:v>
                </c:pt>
                <c:pt idx="3335">
                  <c:v>9.7446599999999997</c:v>
                </c:pt>
                <c:pt idx="3336">
                  <c:v>11.160600000000001</c:v>
                </c:pt>
                <c:pt idx="3337">
                  <c:v>12.6624</c:v>
                </c:pt>
                <c:pt idx="3338">
                  <c:v>13.8782</c:v>
                </c:pt>
                <c:pt idx="3339">
                  <c:v>15.337999999999999</c:v>
                </c:pt>
                <c:pt idx="3340">
                  <c:v>16.9057</c:v>
                </c:pt>
                <c:pt idx="3341">
                  <c:v>18.213200000000001</c:v>
                </c:pt>
                <c:pt idx="3342">
                  <c:v>19.473500000000001</c:v>
                </c:pt>
                <c:pt idx="3343">
                  <c:v>20.552600000000002</c:v>
                </c:pt>
                <c:pt idx="3344">
                  <c:v>21.447099999999999</c:v>
                </c:pt>
                <c:pt idx="3345">
                  <c:v>22.486499999999999</c:v>
                </c:pt>
                <c:pt idx="3346">
                  <c:v>23.405899999999999</c:v>
                </c:pt>
                <c:pt idx="3347">
                  <c:v>24.3188</c:v>
                </c:pt>
                <c:pt idx="3348">
                  <c:v>25.107600000000001</c:v>
                </c:pt>
                <c:pt idx="3349">
                  <c:v>0</c:v>
                </c:pt>
                <c:pt idx="3350">
                  <c:v>0</c:v>
                </c:pt>
                <c:pt idx="3351">
                  <c:v>2.0525500000000001</c:v>
                </c:pt>
                <c:pt idx="3352">
                  <c:v>2.6902499999999998</c:v>
                </c:pt>
                <c:pt idx="3353">
                  <c:v>3.17584</c:v>
                </c:pt>
                <c:pt idx="3354">
                  <c:v>3.6953999999999998</c:v>
                </c:pt>
                <c:pt idx="3355">
                  <c:v>4.6447099999999999</c:v>
                </c:pt>
                <c:pt idx="3356">
                  <c:v>5.2141099999999998</c:v>
                </c:pt>
                <c:pt idx="3357">
                  <c:v>5.8164400000000001</c:v>
                </c:pt>
                <c:pt idx="3358">
                  <c:v>6.1829499999999999</c:v>
                </c:pt>
                <c:pt idx="3359">
                  <c:v>7.2332200000000002</c:v>
                </c:pt>
                <c:pt idx="3360">
                  <c:v>7.6086400000000003</c:v>
                </c:pt>
                <c:pt idx="3361">
                  <c:v>7.9958499999999999</c:v>
                </c:pt>
                <c:pt idx="3362">
                  <c:v>8.1837499999999999</c:v>
                </c:pt>
                <c:pt idx="3363">
                  <c:v>8.4336199999999995</c:v>
                </c:pt>
                <c:pt idx="3364">
                  <c:v>8.5822400000000005</c:v>
                </c:pt>
                <c:pt idx="3365">
                  <c:v>8.7859499999999997</c:v>
                </c:pt>
                <c:pt idx="3366">
                  <c:v>9.0226400000000009</c:v>
                </c:pt>
                <c:pt idx="3367">
                  <c:v>9.1522199999999998</c:v>
                </c:pt>
                <c:pt idx="3368">
                  <c:v>9.5493500000000004</c:v>
                </c:pt>
                <c:pt idx="3369">
                  <c:v>9.7342200000000005</c:v>
                </c:pt>
                <c:pt idx="3370">
                  <c:v>10.146699999999999</c:v>
                </c:pt>
                <c:pt idx="3371">
                  <c:v>10.478400000000001</c:v>
                </c:pt>
                <c:pt idx="3372">
                  <c:v>10.962199999999999</c:v>
                </c:pt>
                <c:pt idx="3373">
                  <c:v>11.667899999999999</c:v>
                </c:pt>
                <c:pt idx="3374">
                  <c:v>12.2836</c:v>
                </c:pt>
                <c:pt idx="3375">
                  <c:v>12.904999999999999</c:v>
                </c:pt>
                <c:pt idx="3376">
                  <c:v>13.4254</c:v>
                </c:pt>
                <c:pt idx="3377">
                  <c:v>14.1082</c:v>
                </c:pt>
                <c:pt idx="3378">
                  <c:v>14.5771</c:v>
                </c:pt>
                <c:pt idx="3379">
                  <c:v>15.1465</c:v>
                </c:pt>
                <c:pt idx="3380">
                  <c:v>15.5352</c:v>
                </c:pt>
                <c:pt idx="3381">
                  <c:v>15.9994</c:v>
                </c:pt>
                <c:pt idx="3382">
                  <c:v>16.371700000000001</c:v>
                </c:pt>
                <c:pt idx="3383">
                  <c:v>16.734999999999999</c:v>
                </c:pt>
                <c:pt idx="3384">
                  <c:v>17.151199999999999</c:v>
                </c:pt>
                <c:pt idx="3385">
                  <c:v>17.689800000000002</c:v>
                </c:pt>
                <c:pt idx="3386">
                  <c:v>18.005700000000001</c:v>
                </c:pt>
                <c:pt idx="3387">
                  <c:v>18.245200000000001</c:v>
                </c:pt>
                <c:pt idx="3388">
                  <c:v>18.4786</c:v>
                </c:pt>
                <c:pt idx="3389">
                  <c:v>18.703299999999999</c:v>
                </c:pt>
                <c:pt idx="3390">
                  <c:v>19.053799999999999</c:v>
                </c:pt>
                <c:pt idx="3391">
                  <c:v>19.482399999999998</c:v>
                </c:pt>
                <c:pt idx="3392">
                  <c:v>19.919899999999998</c:v>
                </c:pt>
                <c:pt idx="3393">
                  <c:v>20.440200000000001</c:v>
                </c:pt>
                <c:pt idx="3394">
                  <c:v>20.8856</c:v>
                </c:pt>
                <c:pt idx="3395">
                  <c:v>21.443100000000001</c:v>
                </c:pt>
                <c:pt idx="3396">
                  <c:v>21.945799999999998</c:v>
                </c:pt>
                <c:pt idx="3397">
                  <c:v>22.5428</c:v>
                </c:pt>
                <c:pt idx="3398">
                  <c:v>22.806699999999999</c:v>
                </c:pt>
                <c:pt idx="3399">
                  <c:v>23.6846</c:v>
                </c:pt>
                <c:pt idx="3400">
                  <c:v>24.745200000000001</c:v>
                </c:pt>
                <c:pt idx="3401">
                  <c:v>25.844100000000001</c:v>
                </c:pt>
                <c:pt idx="3402">
                  <c:v>0</c:v>
                </c:pt>
                <c:pt idx="3403">
                  <c:v>0</c:v>
                </c:pt>
                <c:pt idx="3404">
                  <c:v>3.2602500000000001</c:v>
                </c:pt>
                <c:pt idx="3405">
                  <c:v>4.7558600000000002</c:v>
                </c:pt>
                <c:pt idx="3406">
                  <c:v>434.57799999999997</c:v>
                </c:pt>
                <c:pt idx="3407">
                  <c:v>0</c:v>
                </c:pt>
                <c:pt idx="3408">
                  <c:v>0</c:v>
                </c:pt>
                <c:pt idx="3409">
                  <c:v>113.73</c:v>
                </c:pt>
                <c:pt idx="3410">
                  <c:v>34.398899999999998</c:v>
                </c:pt>
                <c:pt idx="3411">
                  <c:v>17.164000000000001</c:v>
                </c:pt>
                <c:pt idx="3412">
                  <c:v>20.648399999999999</c:v>
                </c:pt>
                <c:pt idx="3413">
                  <c:v>23.589500000000001</c:v>
                </c:pt>
                <c:pt idx="3414">
                  <c:v>26.264199999999999</c:v>
                </c:pt>
                <c:pt idx="3415">
                  <c:v>0</c:v>
                </c:pt>
                <c:pt idx="3416">
                  <c:v>0</c:v>
                </c:pt>
                <c:pt idx="3417">
                  <c:v>5.03165</c:v>
                </c:pt>
                <c:pt idx="3418">
                  <c:v>15.996700000000001</c:v>
                </c:pt>
                <c:pt idx="3419">
                  <c:v>46.375700000000002</c:v>
                </c:pt>
                <c:pt idx="3420">
                  <c:v>0</c:v>
                </c:pt>
                <c:pt idx="3421">
                  <c:v>0</c:v>
                </c:pt>
                <c:pt idx="3422">
                  <c:v>5.4582199999999998</c:v>
                </c:pt>
                <c:pt idx="3423">
                  <c:v>6.9148899999999998</c:v>
                </c:pt>
                <c:pt idx="3424">
                  <c:v>7.5964400000000003</c:v>
                </c:pt>
                <c:pt idx="3425">
                  <c:v>8.5183400000000002</c:v>
                </c:pt>
                <c:pt idx="3426">
                  <c:v>9.4823299999999993</c:v>
                </c:pt>
                <c:pt idx="3427">
                  <c:v>9.4823299999999993</c:v>
                </c:pt>
                <c:pt idx="3428">
                  <c:v>9.4823299999999993</c:v>
                </c:pt>
                <c:pt idx="3429">
                  <c:v>9.7765199999999997</c:v>
                </c:pt>
                <c:pt idx="3430">
                  <c:v>10.3438</c:v>
                </c:pt>
                <c:pt idx="3431">
                  <c:v>11.3873</c:v>
                </c:pt>
                <c:pt idx="3432">
                  <c:v>11.841100000000001</c:v>
                </c:pt>
                <c:pt idx="3433">
                  <c:v>13.1449</c:v>
                </c:pt>
                <c:pt idx="3434">
                  <c:v>13.8429</c:v>
                </c:pt>
                <c:pt idx="3435">
                  <c:v>14.7773</c:v>
                </c:pt>
                <c:pt idx="3436">
                  <c:v>15.327999999999999</c:v>
                </c:pt>
                <c:pt idx="3437">
                  <c:v>16.064399999999999</c:v>
                </c:pt>
                <c:pt idx="3438">
                  <c:v>16.8459</c:v>
                </c:pt>
                <c:pt idx="3439">
                  <c:v>17.6892</c:v>
                </c:pt>
                <c:pt idx="3440">
                  <c:v>18.552600000000002</c:v>
                </c:pt>
                <c:pt idx="3441">
                  <c:v>19.296800000000001</c:v>
                </c:pt>
                <c:pt idx="3442">
                  <c:v>19.895299999999999</c:v>
                </c:pt>
                <c:pt idx="3443">
                  <c:v>20.584399999999999</c:v>
                </c:pt>
                <c:pt idx="3444">
                  <c:v>21.127300000000002</c:v>
                </c:pt>
                <c:pt idx="3445">
                  <c:v>21.817799999999998</c:v>
                </c:pt>
                <c:pt idx="3446">
                  <c:v>22.350100000000001</c:v>
                </c:pt>
                <c:pt idx="3447">
                  <c:v>23.008299999999998</c:v>
                </c:pt>
                <c:pt idx="3448">
                  <c:v>23.5395</c:v>
                </c:pt>
                <c:pt idx="3449">
                  <c:v>24.277799999999999</c:v>
                </c:pt>
                <c:pt idx="3450">
                  <c:v>24.393599999999999</c:v>
                </c:pt>
                <c:pt idx="3451">
                  <c:v>24.8172</c:v>
                </c:pt>
                <c:pt idx="3452">
                  <c:v>25.564</c:v>
                </c:pt>
                <c:pt idx="3453">
                  <c:v>0</c:v>
                </c:pt>
                <c:pt idx="3454">
                  <c:v>0</c:v>
                </c:pt>
                <c:pt idx="3455">
                  <c:v>0.42285200000000001</c:v>
                </c:pt>
                <c:pt idx="3456">
                  <c:v>0.45721400000000001</c:v>
                </c:pt>
                <c:pt idx="3457">
                  <c:v>0.458069</c:v>
                </c:pt>
                <c:pt idx="3458">
                  <c:v>0.83633400000000002</c:v>
                </c:pt>
                <c:pt idx="3459">
                  <c:v>1.1110199999999999</c:v>
                </c:pt>
                <c:pt idx="3460">
                  <c:v>1.27945</c:v>
                </c:pt>
                <c:pt idx="3461">
                  <c:v>1.27945</c:v>
                </c:pt>
                <c:pt idx="3462">
                  <c:v>1.27945</c:v>
                </c:pt>
                <c:pt idx="3463">
                  <c:v>1.42334</c:v>
                </c:pt>
                <c:pt idx="3464">
                  <c:v>1.83423</c:v>
                </c:pt>
                <c:pt idx="3465">
                  <c:v>2.2157300000000002</c:v>
                </c:pt>
                <c:pt idx="3466">
                  <c:v>2.7576900000000002</c:v>
                </c:pt>
                <c:pt idx="3467">
                  <c:v>3.3744499999999999</c:v>
                </c:pt>
                <c:pt idx="3468">
                  <c:v>4.3171999999999997</c:v>
                </c:pt>
                <c:pt idx="3469">
                  <c:v>5.2026700000000003</c:v>
                </c:pt>
                <c:pt idx="3470">
                  <c:v>6.0833700000000004</c:v>
                </c:pt>
                <c:pt idx="3471">
                  <c:v>6.9014899999999999</c:v>
                </c:pt>
                <c:pt idx="3472">
                  <c:v>7.6341900000000003</c:v>
                </c:pt>
                <c:pt idx="3473">
                  <c:v>8.2978199999999998</c:v>
                </c:pt>
                <c:pt idx="3474">
                  <c:v>9.0651600000000006</c:v>
                </c:pt>
                <c:pt idx="3475">
                  <c:v>9.7580899999999993</c:v>
                </c:pt>
                <c:pt idx="3476">
                  <c:v>10.4613</c:v>
                </c:pt>
                <c:pt idx="3477">
                  <c:v>10.6686</c:v>
                </c:pt>
                <c:pt idx="3478">
                  <c:v>11.3323</c:v>
                </c:pt>
                <c:pt idx="3479">
                  <c:v>11.3323</c:v>
                </c:pt>
                <c:pt idx="3480">
                  <c:v>11.487399999999999</c:v>
                </c:pt>
                <c:pt idx="3481">
                  <c:v>11.731400000000001</c:v>
                </c:pt>
                <c:pt idx="3482">
                  <c:v>12.066700000000001</c:v>
                </c:pt>
                <c:pt idx="3483">
                  <c:v>12.572100000000001</c:v>
                </c:pt>
                <c:pt idx="3484">
                  <c:v>12.8264</c:v>
                </c:pt>
                <c:pt idx="3485">
                  <c:v>13.204000000000001</c:v>
                </c:pt>
                <c:pt idx="3486">
                  <c:v>13.9222</c:v>
                </c:pt>
                <c:pt idx="3487">
                  <c:v>14.7018</c:v>
                </c:pt>
                <c:pt idx="3488">
                  <c:v>15.309699999999999</c:v>
                </c:pt>
                <c:pt idx="3489">
                  <c:v>16.113600000000002</c:v>
                </c:pt>
                <c:pt idx="3490">
                  <c:v>16.628799999999998</c:v>
                </c:pt>
                <c:pt idx="3491">
                  <c:v>17.216200000000001</c:v>
                </c:pt>
                <c:pt idx="3492">
                  <c:v>17.7818</c:v>
                </c:pt>
                <c:pt idx="3493">
                  <c:v>18.789300000000001</c:v>
                </c:pt>
                <c:pt idx="3494">
                  <c:v>19.461400000000001</c:v>
                </c:pt>
                <c:pt idx="3495">
                  <c:v>19.9941</c:v>
                </c:pt>
                <c:pt idx="3496">
                  <c:v>20.7254</c:v>
                </c:pt>
                <c:pt idx="3497">
                  <c:v>21.075500000000002</c:v>
                </c:pt>
                <c:pt idx="3498">
                  <c:v>21.429200000000002</c:v>
                </c:pt>
                <c:pt idx="3499">
                  <c:v>21.749199999999998</c:v>
                </c:pt>
                <c:pt idx="3500">
                  <c:v>22.24</c:v>
                </c:pt>
                <c:pt idx="3501">
                  <c:v>22.594899999999999</c:v>
                </c:pt>
                <c:pt idx="3502">
                  <c:v>22.9803</c:v>
                </c:pt>
                <c:pt idx="3503">
                  <c:v>23.322500000000002</c:v>
                </c:pt>
                <c:pt idx="3504">
                  <c:v>23.5779</c:v>
                </c:pt>
                <c:pt idx="3505">
                  <c:v>23.83</c:v>
                </c:pt>
                <c:pt idx="3506">
                  <c:v>24.156300000000002</c:v>
                </c:pt>
                <c:pt idx="3507">
                  <c:v>24.2547</c:v>
                </c:pt>
                <c:pt idx="3508">
                  <c:v>24.321899999999999</c:v>
                </c:pt>
                <c:pt idx="3509">
                  <c:v>24.321899999999999</c:v>
                </c:pt>
                <c:pt idx="3510">
                  <c:v>24.321899999999999</c:v>
                </c:pt>
                <c:pt idx="3511">
                  <c:v>24.321899999999999</c:v>
                </c:pt>
                <c:pt idx="3512">
                  <c:v>24.321899999999999</c:v>
                </c:pt>
                <c:pt idx="3513">
                  <c:v>24.321899999999999</c:v>
                </c:pt>
                <c:pt idx="3514">
                  <c:v>24.321899999999999</c:v>
                </c:pt>
                <c:pt idx="3515">
                  <c:v>24.321899999999999</c:v>
                </c:pt>
                <c:pt idx="3516">
                  <c:v>24.321899999999999</c:v>
                </c:pt>
                <c:pt idx="3517">
                  <c:v>24.321899999999999</c:v>
                </c:pt>
                <c:pt idx="3518">
                  <c:v>24.321899999999999</c:v>
                </c:pt>
                <c:pt idx="3519">
                  <c:v>24.321899999999999</c:v>
                </c:pt>
                <c:pt idx="3520">
                  <c:v>24.321899999999999</c:v>
                </c:pt>
                <c:pt idx="3521">
                  <c:v>24.321899999999999</c:v>
                </c:pt>
                <c:pt idx="3522">
                  <c:v>24.321899999999999</c:v>
                </c:pt>
                <c:pt idx="3523">
                  <c:v>24.321899999999999</c:v>
                </c:pt>
                <c:pt idx="3524">
                  <c:v>24.321899999999999</c:v>
                </c:pt>
                <c:pt idx="3525">
                  <c:v>24.321899999999999</c:v>
                </c:pt>
                <c:pt idx="3526">
                  <c:v>24.321899999999999</c:v>
                </c:pt>
                <c:pt idx="3527">
                  <c:v>24.321899999999999</c:v>
                </c:pt>
                <c:pt idx="3528">
                  <c:v>24.321899999999999</c:v>
                </c:pt>
                <c:pt idx="3529">
                  <c:v>24.321899999999999</c:v>
                </c:pt>
                <c:pt idx="3530">
                  <c:v>24.321899999999999</c:v>
                </c:pt>
                <c:pt idx="3531">
                  <c:v>272.36900000000003</c:v>
                </c:pt>
                <c:pt idx="3532">
                  <c:v>0</c:v>
                </c:pt>
                <c:pt idx="3533">
                  <c:v>0</c:v>
                </c:pt>
                <c:pt idx="3534">
                  <c:v>81.452200000000005</c:v>
                </c:pt>
                <c:pt idx="3535">
                  <c:v>35.433300000000003</c:v>
                </c:pt>
                <c:pt idx="3536">
                  <c:v>14.745900000000001</c:v>
                </c:pt>
                <c:pt idx="3537">
                  <c:v>19.290199999999999</c:v>
                </c:pt>
                <c:pt idx="3538">
                  <c:v>22.380199999999999</c:v>
                </c:pt>
                <c:pt idx="3539">
                  <c:v>25.744800000000001</c:v>
                </c:pt>
                <c:pt idx="3540">
                  <c:v>0</c:v>
                </c:pt>
                <c:pt idx="3541">
                  <c:v>0</c:v>
                </c:pt>
                <c:pt idx="3542">
                  <c:v>9.3265999999999991</c:v>
                </c:pt>
                <c:pt idx="3543">
                  <c:v>136.08000000000001</c:v>
                </c:pt>
                <c:pt idx="3544">
                  <c:v>0</c:v>
                </c:pt>
                <c:pt idx="3545">
                  <c:v>0</c:v>
                </c:pt>
                <c:pt idx="3546">
                  <c:v>49.518599999999999</c:v>
                </c:pt>
                <c:pt idx="3547">
                  <c:v>27.148199999999999</c:v>
                </c:pt>
                <c:pt idx="3548">
                  <c:v>13.722099999999999</c:v>
                </c:pt>
                <c:pt idx="3549">
                  <c:v>15.1595</c:v>
                </c:pt>
                <c:pt idx="3550">
                  <c:v>15.998900000000001</c:v>
                </c:pt>
                <c:pt idx="3551">
                  <c:v>16.784199999999998</c:v>
                </c:pt>
                <c:pt idx="3552">
                  <c:v>17.9558</c:v>
                </c:pt>
                <c:pt idx="3553">
                  <c:v>18.845300000000002</c:v>
                </c:pt>
                <c:pt idx="3554">
                  <c:v>20.463000000000001</c:v>
                </c:pt>
                <c:pt idx="3555">
                  <c:v>22.511900000000001</c:v>
                </c:pt>
                <c:pt idx="3556">
                  <c:v>23.86</c:v>
                </c:pt>
                <c:pt idx="3557">
                  <c:v>25.3492</c:v>
                </c:pt>
                <c:pt idx="3558">
                  <c:v>0</c:v>
                </c:pt>
                <c:pt idx="3559">
                  <c:v>0</c:v>
                </c:pt>
                <c:pt idx="3560">
                  <c:v>2.83846</c:v>
                </c:pt>
                <c:pt idx="3561">
                  <c:v>3.3934600000000001</c:v>
                </c:pt>
                <c:pt idx="3562">
                  <c:v>3.83256</c:v>
                </c:pt>
                <c:pt idx="3563">
                  <c:v>4.4242600000000003</c:v>
                </c:pt>
                <c:pt idx="3564">
                  <c:v>5.3129999999999997</c:v>
                </c:pt>
                <c:pt idx="3565">
                  <c:v>5.9744599999999997</c:v>
                </c:pt>
                <c:pt idx="3566">
                  <c:v>7.1722900000000003</c:v>
                </c:pt>
                <c:pt idx="3567">
                  <c:v>8.4944900000000008</c:v>
                </c:pt>
                <c:pt idx="3568">
                  <c:v>9.8813499999999994</c:v>
                </c:pt>
                <c:pt idx="3569">
                  <c:v>11.3325</c:v>
                </c:pt>
                <c:pt idx="3570">
                  <c:v>12.7264</c:v>
                </c:pt>
                <c:pt idx="3571">
                  <c:v>14.0588</c:v>
                </c:pt>
                <c:pt idx="3572">
                  <c:v>15.565899999999999</c:v>
                </c:pt>
                <c:pt idx="3573">
                  <c:v>17.066299999999998</c:v>
                </c:pt>
                <c:pt idx="3574">
                  <c:v>18.433800000000002</c:v>
                </c:pt>
                <c:pt idx="3575">
                  <c:v>19.672799999999999</c:v>
                </c:pt>
                <c:pt idx="3576">
                  <c:v>20.677700000000002</c:v>
                </c:pt>
                <c:pt idx="3577">
                  <c:v>21.5504</c:v>
                </c:pt>
                <c:pt idx="3578">
                  <c:v>22.292899999999999</c:v>
                </c:pt>
                <c:pt idx="3579">
                  <c:v>22.922000000000001</c:v>
                </c:pt>
                <c:pt idx="3580">
                  <c:v>23.4068</c:v>
                </c:pt>
                <c:pt idx="3581">
                  <c:v>23.700399999999998</c:v>
                </c:pt>
                <c:pt idx="3582">
                  <c:v>23.963100000000001</c:v>
                </c:pt>
                <c:pt idx="3583">
                  <c:v>24.2258</c:v>
                </c:pt>
                <c:pt idx="3584">
                  <c:v>24.4404</c:v>
                </c:pt>
                <c:pt idx="3585">
                  <c:v>24.602699999999999</c:v>
                </c:pt>
                <c:pt idx="3586">
                  <c:v>24.742599999999999</c:v>
                </c:pt>
                <c:pt idx="3587">
                  <c:v>24.825800000000001</c:v>
                </c:pt>
                <c:pt idx="3588">
                  <c:v>24.859500000000001</c:v>
                </c:pt>
                <c:pt idx="3589">
                  <c:v>24.859500000000001</c:v>
                </c:pt>
                <c:pt idx="3590">
                  <c:v>24.859500000000001</c:v>
                </c:pt>
                <c:pt idx="3591">
                  <c:v>24.859500000000001</c:v>
                </c:pt>
                <c:pt idx="3592">
                  <c:v>24.859500000000001</c:v>
                </c:pt>
                <c:pt idx="3593">
                  <c:v>24.859500000000001</c:v>
                </c:pt>
                <c:pt idx="3594">
                  <c:v>24.859500000000001</c:v>
                </c:pt>
                <c:pt idx="3595">
                  <c:v>24.859500000000001</c:v>
                </c:pt>
                <c:pt idx="3596">
                  <c:v>24.859500000000001</c:v>
                </c:pt>
                <c:pt idx="3597">
                  <c:v>24.859500000000001</c:v>
                </c:pt>
                <c:pt idx="3598">
                  <c:v>24.859500000000001</c:v>
                </c:pt>
                <c:pt idx="3599">
                  <c:v>24.859500000000001</c:v>
                </c:pt>
                <c:pt idx="3600">
                  <c:v>24.859500000000001</c:v>
                </c:pt>
                <c:pt idx="3601">
                  <c:v>24.859500000000001</c:v>
                </c:pt>
                <c:pt idx="3602">
                  <c:v>24.859500000000001</c:v>
                </c:pt>
                <c:pt idx="3603">
                  <c:v>24.859500000000001</c:v>
                </c:pt>
                <c:pt idx="3604">
                  <c:v>24.859500000000001</c:v>
                </c:pt>
                <c:pt idx="3605">
                  <c:v>24.859500000000001</c:v>
                </c:pt>
                <c:pt idx="3606">
                  <c:v>24.859500000000001</c:v>
                </c:pt>
                <c:pt idx="3607">
                  <c:v>24.859500000000001</c:v>
                </c:pt>
                <c:pt idx="3608">
                  <c:v>24.859500000000001</c:v>
                </c:pt>
                <c:pt idx="3609">
                  <c:v>24.859500000000001</c:v>
                </c:pt>
                <c:pt idx="3610">
                  <c:v>24.859500000000001</c:v>
                </c:pt>
                <c:pt idx="3611">
                  <c:v>24.859500000000001</c:v>
                </c:pt>
                <c:pt idx="3612">
                  <c:v>24.859500000000001</c:v>
                </c:pt>
                <c:pt idx="3613">
                  <c:v>24.859500000000001</c:v>
                </c:pt>
                <c:pt idx="3614">
                  <c:v>24.859500000000001</c:v>
                </c:pt>
                <c:pt idx="3615">
                  <c:v>24.859500000000001</c:v>
                </c:pt>
                <c:pt idx="3616">
                  <c:v>24.859500000000001</c:v>
                </c:pt>
                <c:pt idx="3617">
                  <c:v>24.859500000000001</c:v>
                </c:pt>
                <c:pt idx="3618">
                  <c:v>25.277000000000001</c:v>
                </c:pt>
                <c:pt idx="3619">
                  <c:v>0</c:v>
                </c:pt>
                <c:pt idx="3620">
                  <c:v>0</c:v>
                </c:pt>
                <c:pt idx="3621">
                  <c:v>2.94597</c:v>
                </c:pt>
                <c:pt idx="3622">
                  <c:v>3.54243</c:v>
                </c:pt>
                <c:pt idx="3623">
                  <c:v>4.2125199999999996</c:v>
                </c:pt>
                <c:pt idx="3624">
                  <c:v>4.8755899999999999</c:v>
                </c:pt>
                <c:pt idx="3625">
                  <c:v>5.4457800000000001</c:v>
                </c:pt>
                <c:pt idx="3626">
                  <c:v>5.9622599999999997</c:v>
                </c:pt>
                <c:pt idx="3627">
                  <c:v>6.3008800000000003</c:v>
                </c:pt>
                <c:pt idx="3628">
                  <c:v>6.7159199999999997</c:v>
                </c:pt>
                <c:pt idx="3629">
                  <c:v>6.7585199999999999</c:v>
                </c:pt>
                <c:pt idx="3630">
                  <c:v>6.9150200000000002</c:v>
                </c:pt>
                <c:pt idx="3631">
                  <c:v>7.0234100000000002</c:v>
                </c:pt>
                <c:pt idx="3632">
                  <c:v>7.0234100000000002</c:v>
                </c:pt>
                <c:pt idx="3633">
                  <c:v>7.1718500000000001</c:v>
                </c:pt>
                <c:pt idx="3634">
                  <c:v>7.1718500000000001</c:v>
                </c:pt>
                <c:pt idx="3635">
                  <c:v>7.1718500000000001</c:v>
                </c:pt>
                <c:pt idx="3636">
                  <c:v>7.4004700000000003</c:v>
                </c:pt>
                <c:pt idx="3637">
                  <c:v>7.5852700000000004</c:v>
                </c:pt>
                <c:pt idx="3638">
                  <c:v>7.7955699999999997</c:v>
                </c:pt>
                <c:pt idx="3639">
                  <c:v>8.0884</c:v>
                </c:pt>
                <c:pt idx="3640">
                  <c:v>8.2927</c:v>
                </c:pt>
                <c:pt idx="3641">
                  <c:v>8.4923000000000002</c:v>
                </c:pt>
                <c:pt idx="3642">
                  <c:v>8.64011</c:v>
                </c:pt>
                <c:pt idx="3643">
                  <c:v>8.8109999999999999</c:v>
                </c:pt>
                <c:pt idx="3644">
                  <c:v>8.9961000000000002</c:v>
                </c:pt>
                <c:pt idx="3645">
                  <c:v>9.2184100000000004</c:v>
                </c:pt>
                <c:pt idx="3646">
                  <c:v>9.3744999999999994</c:v>
                </c:pt>
                <c:pt idx="3647">
                  <c:v>9.5665999999999993</c:v>
                </c:pt>
                <c:pt idx="3648">
                  <c:v>9.8256099999999993</c:v>
                </c:pt>
                <c:pt idx="3649">
                  <c:v>9.9551099999999995</c:v>
                </c:pt>
                <c:pt idx="3650">
                  <c:v>10.286</c:v>
                </c:pt>
                <c:pt idx="3651">
                  <c:v>616.21699999999998</c:v>
                </c:pt>
                <c:pt idx="3652">
                  <c:v>0</c:v>
                </c:pt>
                <c:pt idx="3653">
                  <c:v>0</c:v>
                </c:pt>
                <c:pt idx="3654">
                  <c:v>276.87400000000002</c:v>
                </c:pt>
                <c:pt idx="3655">
                  <c:v>194.30600000000001</c:v>
                </c:pt>
                <c:pt idx="3656">
                  <c:v>170.178</c:v>
                </c:pt>
                <c:pt idx="3657">
                  <c:v>150.02699999999999</c:v>
                </c:pt>
                <c:pt idx="3658">
                  <c:v>128.15700000000001</c:v>
                </c:pt>
                <c:pt idx="3659">
                  <c:v>110.25700000000001</c:v>
                </c:pt>
                <c:pt idx="3660">
                  <c:v>96.313500000000005</c:v>
                </c:pt>
                <c:pt idx="3661">
                  <c:v>84.873000000000005</c:v>
                </c:pt>
                <c:pt idx="3662">
                  <c:v>89.133899999999997</c:v>
                </c:pt>
                <c:pt idx="3663">
                  <c:v>369.48599999999999</c:v>
                </c:pt>
                <c:pt idx="3664">
                  <c:v>349.31400000000002</c:v>
                </c:pt>
                <c:pt idx="3665">
                  <c:v>313.47300000000001</c:v>
                </c:pt>
                <c:pt idx="3666">
                  <c:v>19.5913</c:v>
                </c:pt>
                <c:pt idx="3667">
                  <c:v>20.883299999999998</c:v>
                </c:pt>
                <c:pt idx="3668">
                  <c:v>21.408999999999999</c:v>
                </c:pt>
                <c:pt idx="3669">
                  <c:v>23.6448</c:v>
                </c:pt>
                <c:pt idx="3670">
                  <c:v>35.110900000000001</c:v>
                </c:pt>
                <c:pt idx="3671">
                  <c:v>0</c:v>
                </c:pt>
                <c:pt idx="3672">
                  <c:v>0</c:v>
                </c:pt>
                <c:pt idx="3673">
                  <c:v>577.726</c:v>
                </c:pt>
                <c:pt idx="3674">
                  <c:v>576.36300000000006</c:v>
                </c:pt>
                <c:pt idx="3675">
                  <c:v>578.22900000000004</c:v>
                </c:pt>
                <c:pt idx="3676">
                  <c:v>4.9032200000000001</c:v>
                </c:pt>
                <c:pt idx="3677">
                  <c:v>5.8573000000000004</c:v>
                </c:pt>
                <c:pt idx="3678">
                  <c:v>6.7257199999999999</c:v>
                </c:pt>
                <c:pt idx="3679">
                  <c:v>7.2413299999999996</c:v>
                </c:pt>
                <c:pt idx="3680">
                  <c:v>8.0546299999999995</c:v>
                </c:pt>
                <c:pt idx="3681">
                  <c:v>8.9268300000000007</c:v>
                </c:pt>
                <c:pt idx="3682">
                  <c:v>9.5230300000000003</c:v>
                </c:pt>
                <c:pt idx="3683">
                  <c:v>10.230700000000001</c:v>
                </c:pt>
                <c:pt idx="3684">
                  <c:v>10.988899999999999</c:v>
                </c:pt>
                <c:pt idx="3685">
                  <c:v>11.730600000000001</c:v>
                </c:pt>
                <c:pt idx="3686">
                  <c:v>12.453200000000001</c:v>
                </c:pt>
                <c:pt idx="3687">
                  <c:v>13.0358</c:v>
                </c:pt>
                <c:pt idx="3688">
                  <c:v>13.5547</c:v>
                </c:pt>
                <c:pt idx="3689">
                  <c:v>13.8696</c:v>
                </c:pt>
                <c:pt idx="3690">
                  <c:v>14.0481</c:v>
                </c:pt>
                <c:pt idx="3691">
                  <c:v>14.416</c:v>
                </c:pt>
                <c:pt idx="3692">
                  <c:v>14.7689</c:v>
                </c:pt>
                <c:pt idx="3693">
                  <c:v>15.0128</c:v>
                </c:pt>
                <c:pt idx="3694">
                  <c:v>15.6485</c:v>
                </c:pt>
                <c:pt idx="3695">
                  <c:v>18.1844</c:v>
                </c:pt>
                <c:pt idx="3696">
                  <c:v>18.1844</c:v>
                </c:pt>
                <c:pt idx="3697">
                  <c:v>18.777200000000001</c:v>
                </c:pt>
                <c:pt idx="3698">
                  <c:v>19.552700000000002</c:v>
                </c:pt>
                <c:pt idx="3699">
                  <c:v>21.151599999999998</c:v>
                </c:pt>
                <c:pt idx="3700">
                  <c:v>21.472899999999999</c:v>
                </c:pt>
                <c:pt idx="3701">
                  <c:v>22.111499999999999</c:v>
                </c:pt>
                <c:pt idx="3702">
                  <c:v>22.111499999999999</c:v>
                </c:pt>
                <c:pt idx="3703">
                  <c:v>22.217700000000001</c:v>
                </c:pt>
                <c:pt idx="3704">
                  <c:v>22.217700000000001</c:v>
                </c:pt>
                <c:pt idx="3705">
                  <c:v>22.217700000000001</c:v>
                </c:pt>
                <c:pt idx="3706">
                  <c:v>22.217700000000001</c:v>
                </c:pt>
                <c:pt idx="3707">
                  <c:v>22.217700000000001</c:v>
                </c:pt>
                <c:pt idx="3708">
                  <c:v>22.217700000000001</c:v>
                </c:pt>
                <c:pt idx="3709">
                  <c:v>22.217700000000001</c:v>
                </c:pt>
                <c:pt idx="3710">
                  <c:v>22.217700000000001</c:v>
                </c:pt>
                <c:pt idx="3711">
                  <c:v>22.217700000000001</c:v>
                </c:pt>
                <c:pt idx="3712">
                  <c:v>22.217700000000001</c:v>
                </c:pt>
                <c:pt idx="3713">
                  <c:v>22.217700000000001</c:v>
                </c:pt>
                <c:pt idx="3714">
                  <c:v>22.217700000000001</c:v>
                </c:pt>
                <c:pt idx="3715">
                  <c:v>22.217700000000001</c:v>
                </c:pt>
                <c:pt idx="3716">
                  <c:v>22.217700000000001</c:v>
                </c:pt>
                <c:pt idx="3717">
                  <c:v>22.217700000000001</c:v>
                </c:pt>
                <c:pt idx="3718">
                  <c:v>22.217700000000001</c:v>
                </c:pt>
                <c:pt idx="3719">
                  <c:v>22.217700000000001</c:v>
                </c:pt>
                <c:pt idx="3720">
                  <c:v>22.217700000000001</c:v>
                </c:pt>
                <c:pt idx="3721">
                  <c:v>22.217700000000001</c:v>
                </c:pt>
                <c:pt idx="3722">
                  <c:v>22.217700000000001</c:v>
                </c:pt>
                <c:pt idx="3723">
                  <c:v>22.294499999999999</c:v>
                </c:pt>
                <c:pt idx="3724">
                  <c:v>23.077200000000001</c:v>
                </c:pt>
                <c:pt idx="3725">
                  <c:v>23.8339</c:v>
                </c:pt>
                <c:pt idx="3726">
                  <c:v>24.577400000000001</c:v>
                </c:pt>
                <c:pt idx="3727">
                  <c:v>25.312899999999999</c:v>
                </c:pt>
                <c:pt idx="3728">
                  <c:v>0</c:v>
                </c:pt>
                <c:pt idx="3729">
                  <c:v>0</c:v>
                </c:pt>
                <c:pt idx="3730">
                  <c:v>4.0149100000000004</c:v>
                </c:pt>
                <c:pt idx="3731">
                  <c:v>5.2046900000000003</c:v>
                </c:pt>
                <c:pt idx="3732">
                  <c:v>6.4607900000000003</c:v>
                </c:pt>
                <c:pt idx="3733">
                  <c:v>7.2583000000000002</c:v>
                </c:pt>
                <c:pt idx="3734">
                  <c:v>8.17441</c:v>
                </c:pt>
                <c:pt idx="3735">
                  <c:v>8.9271999999999991</c:v>
                </c:pt>
                <c:pt idx="3736">
                  <c:v>9.7329000000000008</c:v>
                </c:pt>
                <c:pt idx="3737">
                  <c:v>10.5052</c:v>
                </c:pt>
                <c:pt idx="3738">
                  <c:v>10.978999999999999</c:v>
                </c:pt>
                <c:pt idx="3739">
                  <c:v>11.683199999999999</c:v>
                </c:pt>
                <c:pt idx="3740">
                  <c:v>12.418900000000001</c:v>
                </c:pt>
                <c:pt idx="3741">
                  <c:v>13.0617</c:v>
                </c:pt>
                <c:pt idx="3742">
                  <c:v>13.6548</c:v>
                </c:pt>
                <c:pt idx="3743">
                  <c:v>13.917199999999999</c:v>
                </c:pt>
                <c:pt idx="3744">
                  <c:v>14.4308</c:v>
                </c:pt>
                <c:pt idx="3745">
                  <c:v>14.912699999999999</c:v>
                </c:pt>
                <c:pt idx="3746">
                  <c:v>16.433599999999998</c:v>
                </c:pt>
                <c:pt idx="3747">
                  <c:v>20.729600000000001</c:v>
                </c:pt>
                <c:pt idx="3748">
                  <c:v>21.992000000000001</c:v>
                </c:pt>
                <c:pt idx="3749">
                  <c:v>22.803999999999998</c:v>
                </c:pt>
                <c:pt idx="3750">
                  <c:v>22.803999999999998</c:v>
                </c:pt>
                <c:pt idx="3751">
                  <c:v>22.803999999999998</c:v>
                </c:pt>
                <c:pt idx="3752">
                  <c:v>22.8263</c:v>
                </c:pt>
                <c:pt idx="3753">
                  <c:v>22.8263</c:v>
                </c:pt>
                <c:pt idx="3754">
                  <c:v>23.245899999999999</c:v>
                </c:pt>
                <c:pt idx="3755">
                  <c:v>23.7606</c:v>
                </c:pt>
                <c:pt idx="3756">
                  <c:v>24.327999999999999</c:v>
                </c:pt>
                <c:pt idx="3757">
                  <c:v>24.957999999999998</c:v>
                </c:pt>
                <c:pt idx="3758">
                  <c:v>25.556899999999999</c:v>
                </c:pt>
                <c:pt idx="3759">
                  <c:v>0</c:v>
                </c:pt>
                <c:pt idx="3760">
                  <c:v>0</c:v>
                </c:pt>
                <c:pt idx="3761">
                  <c:v>1.31979</c:v>
                </c:pt>
                <c:pt idx="3762">
                  <c:v>1.7682100000000001</c:v>
                </c:pt>
                <c:pt idx="3763">
                  <c:v>1.9608099999999999</c:v>
                </c:pt>
                <c:pt idx="3764">
                  <c:v>1.9914099999999999</c:v>
                </c:pt>
                <c:pt idx="3765">
                  <c:v>2.3006099999999998</c:v>
                </c:pt>
                <c:pt idx="3766">
                  <c:v>2.7345000000000002</c:v>
                </c:pt>
                <c:pt idx="3767">
                  <c:v>3.3157100000000002</c:v>
                </c:pt>
                <c:pt idx="3768">
                  <c:v>4.0081199999999999</c:v>
                </c:pt>
                <c:pt idx="3769">
                  <c:v>5.0026200000000003</c:v>
                </c:pt>
                <c:pt idx="3770">
                  <c:v>6.0229200000000001</c:v>
                </c:pt>
                <c:pt idx="3771">
                  <c:v>6.93323</c:v>
                </c:pt>
                <c:pt idx="3772">
                  <c:v>7.9180099999999998</c:v>
                </c:pt>
                <c:pt idx="3773">
                  <c:v>9.2272999999999996</c:v>
                </c:pt>
                <c:pt idx="3774">
                  <c:v>10.372999999999999</c:v>
                </c:pt>
                <c:pt idx="3775">
                  <c:v>12.010899999999999</c:v>
                </c:pt>
                <c:pt idx="3776">
                  <c:v>463.49599999999998</c:v>
                </c:pt>
                <c:pt idx="3777">
                  <c:v>0</c:v>
                </c:pt>
                <c:pt idx="3778">
                  <c:v>0</c:v>
                </c:pt>
                <c:pt idx="3779">
                  <c:v>57.552599999999998</c:v>
                </c:pt>
                <c:pt idx="3780">
                  <c:v>22.6752</c:v>
                </c:pt>
                <c:pt idx="3781">
                  <c:v>25.312100000000001</c:v>
                </c:pt>
                <c:pt idx="3782">
                  <c:v>0</c:v>
                </c:pt>
                <c:pt idx="3783">
                  <c:v>0</c:v>
                </c:pt>
                <c:pt idx="3784">
                  <c:v>13.5176</c:v>
                </c:pt>
                <c:pt idx="3785">
                  <c:v>15.539099999999999</c:v>
                </c:pt>
                <c:pt idx="3786">
                  <c:v>16.8855</c:v>
                </c:pt>
                <c:pt idx="3787">
                  <c:v>21.051200000000001</c:v>
                </c:pt>
                <c:pt idx="3788">
                  <c:v>73.319599999999994</c:v>
                </c:pt>
                <c:pt idx="3789">
                  <c:v>0</c:v>
                </c:pt>
                <c:pt idx="3790">
                  <c:v>0</c:v>
                </c:pt>
                <c:pt idx="3791">
                  <c:v>38.104700000000001</c:v>
                </c:pt>
                <c:pt idx="3792">
                  <c:v>12.401</c:v>
                </c:pt>
                <c:pt idx="3793">
                  <c:v>16.5123</c:v>
                </c:pt>
                <c:pt idx="3794">
                  <c:v>21.233599999999999</c:v>
                </c:pt>
                <c:pt idx="3795">
                  <c:v>21.233599999999999</c:v>
                </c:pt>
                <c:pt idx="3796">
                  <c:v>21.233599999999999</c:v>
                </c:pt>
                <c:pt idx="3797">
                  <c:v>21.922799999999999</c:v>
                </c:pt>
                <c:pt idx="3798">
                  <c:v>23.290500000000002</c:v>
                </c:pt>
                <c:pt idx="3799">
                  <c:v>24.196899999999999</c:v>
                </c:pt>
                <c:pt idx="3800">
                  <c:v>24.196899999999999</c:v>
                </c:pt>
                <c:pt idx="3801">
                  <c:v>24.196899999999999</c:v>
                </c:pt>
                <c:pt idx="3802">
                  <c:v>24.196899999999999</c:v>
                </c:pt>
                <c:pt idx="3803">
                  <c:v>24.196899999999999</c:v>
                </c:pt>
                <c:pt idx="3804">
                  <c:v>24.196899999999999</c:v>
                </c:pt>
                <c:pt idx="3805">
                  <c:v>24.196899999999999</c:v>
                </c:pt>
                <c:pt idx="3806">
                  <c:v>24.196899999999999</c:v>
                </c:pt>
                <c:pt idx="3807">
                  <c:v>24.196899999999999</c:v>
                </c:pt>
                <c:pt idx="3808">
                  <c:v>25.2759</c:v>
                </c:pt>
                <c:pt idx="3809">
                  <c:v>0</c:v>
                </c:pt>
                <c:pt idx="3810">
                  <c:v>0</c:v>
                </c:pt>
                <c:pt idx="3811">
                  <c:v>1.1852400000000001</c:v>
                </c:pt>
                <c:pt idx="3812">
                  <c:v>1.5647599999999999</c:v>
                </c:pt>
                <c:pt idx="3813">
                  <c:v>4.5413800000000002</c:v>
                </c:pt>
                <c:pt idx="3814">
                  <c:v>7.3138399999999999</c:v>
                </c:pt>
                <c:pt idx="3815">
                  <c:v>8.0051299999999994</c:v>
                </c:pt>
                <c:pt idx="3816">
                  <c:v>10.761200000000001</c:v>
                </c:pt>
                <c:pt idx="3817">
                  <c:v>11.436299999999999</c:v>
                </c:pt>
                <c:pt idx="3818">
                  <c:v>11.8157</c:v>
                </c:pt>
                <c:pt idx="3819">
                  <c:v>12.1738</c:v>
                </c:pt>
                <c:pt idx="3820">
                  <c:v>12.2294</c:v>
                </c:pt>
                <c:pt idx="3821">
                  <c:v>14.056699999999999</c:v>
                </c:pt>
                <c:pt idx="3822">
                  <c:v>14.7461</c:v>
                </c:pt>
                <c:pt idx="3823">
                  <c:v>16.647600000000001</c:v>
                </c:pt>
                <c:pt idx="3824">
                  <c:v>18.1204</c:v>
                </c:pt>
                <c:pt idx="3825">
                  <c:v>20.482099999999999</c:v>
                </c:pt>
                <c:pt idx="3826">
                  <c:v>21.8232</c:v>
                </c:pt>
                <c:pt idx="3827">
                  <c:v>23.653099999999998</c:v>
                </c:pt>
                <c:pt idx="3828">
                  <c:v>24.8718</c:v>
                </c:pt>
                <c:pt idx="3829">
                  <c:v>26.5032</c:v>
                </c:pt>
                <c:pt idx="3830">
                  <c:v>0</c:v>
                </c:pt>
                <c:pt idx="3831">
                  <c:v>0</c:v>
                </c:pt>
                <c:pt idx="3832">
                  <c:v>410.96300000000002</c:v>
                </c:pt>
                <c:pt idx="3833">
                  <c:v>693.1</c:v>
                </c:pt>
                <c:pt idx="3834">
                  <c:v>720.03200000000004</c:v>
                </c:pt>
                <c:pt idx="3835">
                  <c:v>369.38400000000001</c:v>
                </c:pt>
                <c:pt idx="3836">
                  <c:v>1910.84</c:v>
                </c:pt>
                <c:pt idx="3837">
                  <c:v>1910.84</c:v>
                </c:pt>
                <c:pt idx="3838">
                  <c:v>1910.84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1934.73</c:v>
                </c:pt>
                <c:pt idx="3872">
                  <c:v>1941.7</c:v>
                </c:pt>
                <c:pt idx="3873">
                  <c:v>1941.7</c:v>
                </c:pt>
                <c:pt idx="3874">
                  <c:v>59.050400000000003</c:v>
                </c:pt>
                <c:pt idx="3875">
                  <c:v>76.909199999999998</c:v>
                </c:pt>
                <c:pt idx="3876">
                  <c:v>68.462100000000007</c:v>
                </c:pt>
                <c:pt idx="3877">
                  <c:v>59.460900000000002</c:v>
                </c:pt>
                <c:pt idx="3878">
                  <c:v>55.005499999999998</c:v>
                </c:pt>
                <c:pt idx="3879">
                  <c:v>442.35300000000001</c:v>
                </c:pt>
                <c:pt idx="3880">
                  <c:v>554.27700000000004</c:v>
                </c:pt>
                <c:pt idx="3881">
                  <c:v>538.25400000000002</c:v>
                </c:pt>
                <c:pt idx="3882">
                  <c:v>130.929</c:v>
                </c:pt>
                <c:pt idx="3883">
                  <c:v>45.687199999999997</c:v>
                </c:pt>
                <c:pt idx="3884">
                  <c:v>24.741599999999998</c:v>
                </c:pt>
                <c:pt idx="3885">
                  <c:v>24.741599999999998</c:v>
                </c:pt>
                <c:pt idx="3886">
                  <c:v>24.741599999999998</c:v>
                </c:pt>
                <c:pt idx="3887">
                  <c:v>27.800999999999998</c:v>
                </c:pt>
                <c:pt idx="3888">
                  <c:v>0</c:v>
                </c:pt>
                <c:pt idx="3889">
                  <c:v>0</c:v>
                </c:pt>
                <c:pt idx="3890">
                  <c:v>20.272500000000001</c:v>
                </c:pt>
                <c:pt idx="3891">
                  <c:v>167.57400000000001</c:v>
                </c:pt>
                <c:pt idx="3892">
                  <c:v>0</c:v>
                </c:pt>
                <c:pt idx="3893">
                  <c:v>0</c:v>
                </c:pt>
                <c:pt idx="3894">
                  <c:v>127.14700000000001</c:v>
                </c:pt>
                <c:pt idx="3895">
                  <c:v>76.042299999999997</c:v>
                </c:pt>
                <c:pt idx="3896">
                  <c:v>57.621099999999998</c:v>
                </c:pt>
                <c:pt idx="3897">
                  <c:v>39.333500000000001</c:v>
                </c:pt>
                <c:pt idx="3898">
                  <c:v>26.964099999999998</c:v>
                </c:pt>
                <c:pt idx="3899">
                  <c:v>17.868600000000001</c:v>
                </c:pt>
                <c:pt idx="3900">
                  <c:v>22.7607</c:v>
                </c:pt>
                <c:pt idx="3901">
                  <c:v>26.5749</c:v>
                </c:pt>
                <c:pt idx="3902">
                  <c:v>0</c:v>
                </c:pt>
                <c:pt idx="3903">
                  <c:v>0</c:v>
                </c:pt>
                <c:pt idx="3904">
                  <c:v>15.818899999999999</c:v>
                </c:pt>
                <c:pt idx="3905">
                  <c:v>21.095099999999999</c:v>
                </c:pt>
                <c:pt idx="3906">
                  <c:v>26.238700000000001</c:v>
                </c:pt>
                <c:pt idx="3907">
                  <c:v>0</c:v>
                </c:pt>
                <c:pt idx="3908">
                  <c:v>0</c:v>
                </c:pt>
                <c:pt idx="3909">
                  <c:v>19.137899999999998</c:v>
                </c:pt>
                <c:pt idx="3910">
                  <c:v>24.6097</c:v>
                </c:pt>
                <c:pt idx="3911">
                  <c:v>192.15799999999999</c:v>
                </c:pt>
                <c:pt idx="3912">
                  <c:v>0</c:v>
                </c:pt>
                <c:pt idx="3913">
                  <c:v>0</c:v>
                </c:pt>
                <c:pt idx="3914">
                  <c:v>139.08699999999999</c:v>
                </c:pt>
                <c:pt idx="3915">
                  <c:v>102.896</c:v>
                </c:pt>
                <c:pt idx="3916">
                  <c:v>61.693899999999999</c:v>
                </c:pt>
                <c:pt idx="3917">
                  <c:v>53.616300000000003</c:v>
                </c:pt>
                <c:pt idx="3918">
                  <c:v>67.696200000000005</c:v>
                </c:pt>
                <c:pt idx="3919">
                  <c:v>62.270400000000002</c:v>
                </c:pt>
                <c:pt idx="3920">
                  <c:v>63.7438</c:v>
                </c:pt>
                <c:pt idx="3921">
                  <c:v>51.215200000000003</c:v>
                </c:pt>
                <c:pt idx="3922">
                  <c:v>40.215499999999999</c:v>
                </c:pt>
                <c:pt idx="3923">
                  <c:v>401.43299999999999</c:v>
                </c:pt>
                <c:pt idx="3924">
                  <c:v>446.74799999999999</c:v>
                </c:pt>
                <c:pt idx="3925">
                  <c:v>477.69099999999997</c:v>
                </c:pt>
                <c:pt idx="3926">
                  <c:v>1570.88</c:v>
                </c:pt>
                <c:pt idx="3927">
                  <c:v>1565.38</c:v>
                </c:pt>
                <c:pt idx="3928">
                  <c:v>1565.38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1641.46</c:v>
                </c:pt>
                <c:pt idx="3970">
                  <c:v>1641.46</c:v>
                </c:pt>
                <c:pt idx="3971">
                  <c:v>1641.46</c:v>
                </c:pt>
                <c:pt idx="3972">
                  <c:v>1641.46</c:v>
                </c:pt>
                <c:pt idx="3973">
                  <c:v>1590.61</c:v>
                </c:pt>
                <c:pt idx="3974">
                  <c:v>1590.61</c:v>
                </c:pt>
                <c:pt idx="3975">
                  <c:v>1590.61</c:v>
                </c:pt>
                <c:pt idx="3976">
                  <c:v>152.488</c:v>
                </c:pt>
                <c:pt idx="3977">
                  <c:v>122.005</c:v>
                </c:pt>
                <c:pt idx="3978">
                  <c:v>99.693200000000004</c:v>
                </c:pt>
                <c:pt idx="3979">
                  <c:v>91.287599999999998</c:v>
                </c:pt>
                <c:pt idx="3980">
                  <c:v>90.076999999999998</c:v>
                </c:pt>
                <c:pt idx="3981">
                  <c:v>296.572</c:v>
                </c:pt>
                <c:pt idx="3982">
                  <c:v>265.601</c:v>
                </c:pt>
                <c:pt idx="3983">
                  <c:v>232.35</c:v>
                </c:pt>
                <c:pt idx="3984">
                  <c:v>14.158099999999999</c:v>
                </c:pt>
                <c:pt idx="3985">
                  <c:v>14.566700000000001</c:v>
                </c:pt>
                <c:pt idx="3986">
                  <c:v>15.9818</c:v>
                </c:pt>
                <c:pt idx="3987">
                  <c:v>18.227699999999999</c:v>
                </c:pt>
                <c:pt idx="3988">
                  <c:v>18.302</c:v>
                </c:pt>
                <c:pt idx="3989">
                  <c:v>18.5777</c:v>
                </c:pt>
                <c:pt idx="3990">
                  <c:v>18.866499999999998</c:v>
                </c:pt>
                <c:pt idx="3991">
                  <c:v>18.866499999999998</c:v>
                </c:pt>
                <c:pt idx="3992">
                  <c:v>18.866499999999998</c:v>
                </c:pt>
                <c:pt idx="3993">
                  <c:v>18.866499999999998</c:v>
                </c:pt>
                <c:pt idx="3994">
                  <c:v>18.866499999999998</c:v>
                </c:pt>
                <c:pt idx="3995">
                  <c:v>18.866499999999998</c:v>
                </c:pt>
                <c:pt idx="3996">
                  <c:v>18.866499999999998</c:v>
                </c:pt>
                <c:pt idx="3997">
                  <c:v>322.82400000000001</c:v>
                </c:pt>
                <c:pt idx="3998">
                  <c:v>0</c:v>
                </c:pt>
                <c:pt idx="3999">
                  <c:v>0</c:v>
                </c:pt>
                <c:pt idx="4000">
                  <c:v>30.031099999999999</c:v>
                </c:pt>
                <c:pt idx="4001">
                  <c:v>15.6334</c:v>
                </c:pt>
                <c:pt idx="4002">
                  <c:v>15.6334</c:v>
                </c:pt>
                <c:pt idx="4003">
                  <c:v>18.338899999999999</c:v>
                </c:pt>
                <c:pt idx="4004">
                  <c:v>20.593900000000001</c:v>
                </c:pt>
                <c:pt idx="4005">
                  <c:v>20.593900000000001</c:v>
                </c:pt>
                <c:pt idx="4006">
                  <c:v>20.593900000000001</c:v>
                </c:pt>
                <c:pt idx="4007">
                  <c:v>20.593900000000001</c:v>
                </c:pt>
                <c:pt idx="4008">
                  <c:v>22.541</c:v>
                </c:pt>
                <c:pt idx="4009">
                  <c:v>188.357</c:v>
                </c:pt>
                <c:pt idx="4010">
                  <c:v>0</c:v>
                </c:pt>
                <c:pt idx="4011">
                  <c:v>0</c:v>
                </c:pt>
                <c:pt idx="4012">
                  <c:v>78.378500000000003</c:v>
                </c:pt>
                <c:pt idx="4013">
                  <c:v>30.841200000000001</c:v>
                </c:pt>
                <c:pt idx="4014">
                  <c:v>14.313800000000001</c:v>
                </c:pt>
                <c:pt idx="4015">
                  <c:v>15.379099999999999</c:v>
                </c:pt>
                <c:pt idx="4016">
                  <c:v>17.3657</c:v>
                </c:pt>
                <c:pt idx="4017">
                  <c:v>28.093299999999999</c:v>
                </c:pt>
                <c:pt idx="4018">
                  <c:v>0</c:v>
                </c:pt>
                <c:pt idx="4019">
                  <c:v>0</c:v>
                </c:pt>
                <c:pt idx="4020">
                  <c:v>63.836100000000002</c:v>
                </c:pt>
                <c:pt idx="4021">
                  <c:v>209.447</c:v>
                </c:pt>
                <c:pt idx="4022">
                  <c:v>201.351</c:v>
                </c:pt>
                <c:pt idx="4023">
                  <c:v>200.61099999999999</c:v>
                </c:pt>
                <c:pt idx="4024">
                  <c:v>103.396</c:v>
                </c:pt>
                <c:pt idx="4025">
                  <c:v>75.253399999999999</c:v>
                </c:pt>
                <c:pt idx="4026">
                  <c:v>84.053100000000001</c:v>
                </c:pt>
                <c:pt idx="4027">
                  <c:v>35.690800000000003</c:v>
                </c:pt>
                <c:pt idx="4028">
                  <c:v>33.4191</c:v>
                </c:pt>
                <c:pt idx="4029">
                  <c:v>30.834</c:v>
                </c:pt>
                <c:pt idx="4030">
                  <c:v>16.251999999999999</c:v>
                </c:pt>
                <c:pt idx="4031">
                  <c:v>26.543199999999999</c:v>
                </c:pt>
                <c:pt idx="4032">
                  <c:v>0</c:v>
                </c:pt>
                <c:pt idx="4033">
                  <c:v>0</c:v>
                </c:pt>
                <c:pt idx="4034">
                  <c:v>63.377499999999998</c:v>
                </c:pt>
                <c:pt idx="4035">
                  <c:v>63.377499999999998</c:v>
                </c:pt>
                <c:pt idx="4036">
                  <c:v>23.2974</c:v>
                </c:pt>
                <c:pt idx="4037">
                  <c:v>27.9406</c:v>
                </c:pt>
                <c:pt idx="4038">
                  <c:v>0</c:v>
                </c:pt>
                <c:pt idx="4039">
                  <c:v>0</c:v>
                </c:pt>
                <c:pt idx="4040">
                  <c:v>12.5869</c:v>
                </c:pt>
                <c:pt idx="4041">
                  <c:v>24.730699999999999</c:v>
                </c:pt>
                <c:pt idx="4042">
                  <c:v>30.894300000000001</c:v>
                </c:pt>
                <c:pt idx="4043">
                  <c:v>0</c:v>
                </c:pt>
                <c:pt idx="4044">
                  <c:v>0</c:v>
                </c:pt>
                <c:pt idx="4045">
                  <c:v>339.85300000000001</c:v>
                </c:pt>
              </c:numCache>
            </c:numRef>
          </c:xVal>
          <c:yVal>
            <c:numRef>
              <c:f>filter!$Q$4:$Q$4049</c:f>
              <c:numCache>
                <c:formatCode>0.00</c:formatCode>
                <c:ptCount val="4046"/>
                <c:pt idx="0">
                  <c:v>0</c:v>
                </c:pt>
                <c:pt idx="1">
                  <c:v>0</c:v>
                </c:pt>
                <c:pt idx="2">
                  <c:v>0.65504499999999999</c:v>
                </c:pt>
                <c:pt idx="3">
                  <c:v>2.73752</c:v>
                </c:pt>
                <c:pt idx="4">
                  <c:v>0.45604600000000001</c:v>
                </c:pt>
                <c:pt idx="5">
                  <c:v>0.78149000000000002</c:v>
                </c:pt>
                <c:pt idx="6">
                  <c:v>1.17248</c:v>
                </c:pt>
                <c:pt idx="7">
                  <c:v>0.250915</c:v>
                </c:pt>
                <c:pt idx="8">
                  <c:v>1.44394</c:v>
                </c:pt>
                <c:pt idx="9">
                  <c:v>0.95632499999999998</c:v>
                </c:pt>
                <c:pt idx="10">
                  <c:v>0.84275299999999997</c:v>
                </c:pt>
                <c:pt idx="11">
                  <c:v>1.09771</c:v>
                </c:pt>
                <c:pt idx="12">
                  <c:v>1.1842600000000001</c:v>
                </c:pt>
                <c:pt idx="13">
                  <c:v>1.17384</c:v>
                </c:pt>
                <c:pt idx="14">
                  <c:v>1.7919400000000001</c:v>
                </c:pt>
                <c:pt idx="15">
                  <c:v>0.78388199999999997</c:v>
                </c:pt>
                <c:pt idx="16">
                  <c:v>1.45777</c:v>
                </c:pt>
                <c:pt idx="17">
                  <c:v>1.3681300000000001</c:v>
                </c:pt>
                <c:pt idx="18">
                  <c:v>1.44997</c:v>
                </c:pt>
                <c:pt idx="19">
                  <c:v>2.2549999999999999</c:v>
                </c:pt>
                <c:pt idx="20">
                  <c:v>181.279</c:v>
                </c:pt>
                <c:pt idx="21">
                  <c:v>12.2658</c:v>
                </c:pt>
                <c:pt idx="22">
                  <c:v>10.557</c:v>
                </c:pt>
                <c:pt idx="23">
                  <c:v>2.1932100000000001</c:v>
                </c:pt>
                <c:pt idx="24">
                  <c:v>11.549200000000001</c:v>
                </c:pt>
                <c:pt idx="25">
                  <c:v>3.4623400000000002</c:v>
                </c:pt>
                <c:pt idx="26">
                  <c:v>2.11572</c:v>
                </c:pt>
                <c:pt idx="27">
                  <c:v>1.7278</c:v>
                </c:pt>
                <c:pt idx="28">
                  <c:v>0.20336899999999999</c:v>
                </c:pt>
                <c:pt idx="29">
                  <c:v>3.9803000000000002</c:v>
                </c:pt>
                <c:pt idx="30">
                  <c:v>0.92095099999999996</c:v>
                </c:pt>
                <c:pt idx="31">
                  <c:v>0.73189400000000004</c:v>
                </c:pt>
                <c:pt idx="32">
                  <c:v>0.24726000000000001</c:v>
                </c:pt>
                <c:pt idx="33">
                  <c:v>0.81437400000000004</c:v>
                </c:pt>
                <c:pt idx="34">
                  <c:v>0.95557599999999998</c:v>
                </c:pt>
                <c:pt idx="35">
                  <c:v>2.1741100000000002</c:v>
                </c:pt>
                <c:pt idx="36">
                  <c:v>1.0258799999999999</c:v>
                </c:pt>
                <c:pt idx="37">
                  <c:v>0.74324199999999996</c:v>
                </c:pt>
                <c:pt idx="38">
                  <c:v>0.47114200000000001</c:v>
                </c:pt>
                <c:pt idx="39">
                  <c:v>0.90810599999999997</c:v>
                </c:pt>
                <c:pt idx="40">
                  <c:v>2.6279400000000002</c:v>
                </c:pt>
                <c:pt idx="41">
                  <c:v>0.76230299999999995</c:v>
                </c:pt>
                <c:pt idx="42">
                  <c:v>1.04559</c:v>
                </c:pt>
                <c:pt idx="43">
                  <c:v>0.51456800000000003</c:v>
                </c:pt>
                <c:pt idx="44">
                  <c:v>1.6474299999999999</c:v>
                </c:pt>
                <c:pt idx="45">
                  <c:v>0.63544</c:v>
                </c:pt>
                <c:pt idx="46">
                  <c:v>1.0193099999999999</c:v>
                </c:pt>
                <c:pt idx="47">
                  <c:v>1.02799</c:v>
                </c:pt>
                <c:pt idx="48">
                  <c:v>1.0708800000000001</c:v>
                </c:pt>
                <c:pt idx="49">
                  <c:v>0.81982699999999997</c:v>
                </c:pt>
                <c:pt idx="50">
                  <c:v>0.47674800000000001</c:v>
                </c:pt>
                <c:pt idx="51">
                  <c:v>0.47879699999999997</c:v>
                </c:pt>
                <c:pt idx="52">
                  <c:v>0.83353500000000003</c:v>
                </c:pt>
                <c:pt idx="53">
                  <c:v>0.166716</c:v>
                </c:pt>
                <c:pt idx="54">
                  <c:v>0.58431100000000002</c:v>
                </c:pt>
                <c:pt idx="55">
                  <c:v>0.86218700000000004</c:v>
                </c:pt>
                <c:pt idx="56">
                  <c:v>0.96115200000000001</c:v>
                </c:pt>
                <c:pt idx="57">
                  <c:v>0.71659399999999995</c:v>
                </c:pt>
                <c:pt idx="58">
                  <c:v>1.0240899999999999</c:v>
                </c:pt>
                <c:pt idx="59">
                  <c:v>0.93592500000000001</c:v>
                </c:pt>
                <c:pt idx="60">
                  <c:v>0.63463199999999997</c:v>
                </c:pt>
                <c:pt idx="61">
                  <c:v>1.42405</c:v>
                </c:pt>
                <c:pt idx="62">
                  <c:v>5.0237800000000004</c:v>
                </c:pt>
                <c:pt idx="63">
                  <c:v>15.560700000000001</c:v>
                </c:pt>
                <c:pt idx="64">
                  <c:v>3.5680200000000002</c:v>
                </c:pt>
                <c:pt idx="65">
                  <c:v>0.89925200000000005</c:v>
                </c:pt>
                <c:pt idx="66">
                  <c:v>0.94744499999999998</c:v>
                </c:pt>
                <c:pt idx="67">
                  <c:v>1.04593</c:v>
                </c:pt>
                <c:pt idx="68">
                  <c:v>0.87748400000000004</c:v>
                </c:pt>
                <c:pt idx="69">
                  <c:v>0.94167000000000001</c:v>
                </c:pt>
                <c:pt idx="70">
                  <c:v>3.6688900000000002</c:v>
                </c:pt>
                <c:pt idx="71">
                  <c:v>0.58670199999999995</c:v>
                </c:pt>
                <c:pt idx="72">
                  <c:v>0.232681</c:v>
                </c:pt>
                <c:pt idx="73">
                  <c:v>2.23956</c:v>
                </c:pt>
                <c:pt idx="74">
                  <c:v>0.39728000000000002</c:v>
                </c:pt>
                <c:pt idx="75">
                  <c:v>0.38039899999999999</c:v>
                </c:pt>
                <c:pt idx="76">
                  <c:v>0.62864100000000001</c:v>
                </c:pt>
                <c:pt idx="77">
                  <c:v>0.235706</c:v>
                </c:pt>
                <c:pt idx="78">
                  <c:v>1.1986699999999999</c:v>
                </c:pt>
                <c:pt idx="79">
                  <c:v>0.43232300000000001</c:v>
                </c:pt>
                <c:pt idx="80">
                  <c:v>2.5413800000000002</c:v>
                </c:pt>
                <c:pt idx="81">
                  <c:v>1.9315500000000001</c:v>
                </c:pt>
                <c:pt idx="82">
                  <c:v>0.44828099999999999</c:v>
                </c:pt>
                <c:pt idx="83">
                  <c:v>0.47909299999999999</c:v>
                </c:pt>
                <c:pt idx="84">
                  <c:v>0.96348299999999998</c:v>
                </c:pt>
                <c:pt idx="85">
                  <c:v>0.54456400000000005</c:v>
                </c:pt>
                <c:pt idx="86">
                  <c:v>2.7360199999999999</c:v>
                </c:pt>
                <c:pt idx="87">
                  <c:v>0.74493399999999999</c:v>
                </c:pt>
                <c:pt idx="88">
                  <c:v>0.50395599999999996</c:v>
                </c:pt>
                <c:pt idx="89">
                  <c:v>0.50802700000000001</c:v>
                </c:pt>
                <c:pt idx="90">
                  <c:v>2.8979900000000001</c:v>
                </c:pt>
                <c:pt idx="91">
                  <c:v>2.08406</c:v>
                </c:pt>
                <c:pt idx="92">
                  <c:v>2.0900099999999999</c:v>
                </c:pt>
                <c:pt idx="93">
                  <c:v>0.19785900000000001</c:v>
                </c:pt>
                <c:pt idx="94">
                  <c:v>0.96477400000000002</c:v>
                </c:pt>
                <c:pt idx="95">
                  <c:v>0.79813199999999995</c:v>
                </c:pt>
                <c:pt idx="96">
                  <c:v>0.380637</c:v>
                </c:pt>
                <c:pt idx="97">
                  <c:v>2.0675300000000001</c:v>
                </c:pt>
                <c:pt idx="98">
                  <c:v>0.36135099999999998</c:v>
                </c:pt>
                <c:pt idx="99">
                  <c:v>0.48017500000000002</c:v>
                </c:pt>
                <c:pt idx="100">
                  <c:v>0.42462899999999998</c:v>
                </c:pt>
                <c:pt idx="101">
                  <c:v>0.42874899999999999</c:v>
                </c:pt>
                <c:pt idx="102">
                  <c:v>0.78431700000000004</c:v>
                </c:pt>
                <c:pt idx="103">
                  <c:v>2.3673000000000002</c:v>
                </c:pt>
                <c:pt idx="104">
                  <c:v>0.33350000000000002</c:v>
                </c:pt>
                <c:pt idx="105">
                  <c:v>0.28027000000000002</c:v>
                </c:pt>
                <c:pt idx="106">
                  <c:v>2.11226</c:v>
                </c:pt>
                <c:pt idx="107">
                  <c:v>0.44647199999999998</c:v>
                </c:pt>
                <c:pt idx="108">
                  <c:v>0.53402499999999997</c:v>
                </c:pt>
                <c:pt idx="109">
                  <c:v>0.38528400000000002</c:v>
                </c:pt>
                <c:pt idx="110">
                  <c:v>0.455515</c:v>
                </c:pt>
                <c:pt idx="111">
                  <c:v>0.51686500000000002</c:v>
                </c:pt>
                <c:pt idx="112">
                  <c:v>0.67672900000000002</c:v>
                </c:pt>
                <c:pt idx="113">
                  <c:v>2.4671699999999999</c:v>
                </c:pt>
                <c:pt idx="114">
                  <c:v>0.49043199999999998</c:v>
                </c:pt>
                <c:pt idx="115">
                  <c:v>1.4308399999999999</c:v>
                </c:pt>
                <c:pt idx="116">
                  <c:v>0.70172299999999999</c:v>
                </c:pt>
                <c:pt idx="117">
                  <c:v>0.77928799999999998</c:v>
                </c:pt>
                <c:pt idx="118">
                  <c:v>2.0774400000000002</c:v>
                </c:pt>
                <c:pt idx="119">
                  <c:v>1.95753</c:v>
                </c:pt>
                <c:pt idx="120">
                  <c:v>2.4082699999999999</c:v>
                </c:pt>
                <c:pt idx="121">
                  <c:v>0.39980500000000002</c:v>
                </c:pt>
                <c:pt idx="122">
                  <c:v>0.37021500000000002</c:v>
                </c:pt>
                <c:pt idx="123">
                  <c:v>0.53275600000000001</c:v>
                </c:pt>
                <c:pt idx="124">
                  <c:v>0.77870300000000003</c:v>
                </c:pt>
                <c:pt idx="125">
                  <c:v>0.42364499999999999</c:v>
                </c:pt>
                <c:pt idx="126">
                  <c:v>0.28440300000000002</c:v>
                </c:pt>
                <c:pt idx="127">
                  <c:v>2.2677800000000001</c:v>
                </c:pt>
                <c:pt idx="128">
                  <c:v>0.41991299999999998</c:v>
                </c:pt>
                <c:pt idx="129">
                  <c:v>0.58134600000000003</c:v>
                </c:pt>
                <c:pt idx="130">
                  <c:v>0.25932300000000003</c:v>
                </c:pt>
                <c:pt idx="131">
                  <c:v>0.224856</c:v>
                </c:pt>
                <c:pt idx="132">
                  <c:v>0.33422600000000002</c:v>
                </c:pt>
                <c:pt idx="133">
                  <c:v>0.45420100000000002</c:v>
                </c:pt>
                <c:pt idx="134">
                  <c:v>1.02258</c:v>
                </c:pt>
                <c:pt idx="135">
                  <c:v>0.19286700000000001</c:v>
                </c:pt>
                <c:pt idx="136">
                  <c:v>0.83304299999999998</c:v>
                </c:pt>
                <c:pt idx="137">
                  <c:v>0.22200800000000001</c:v>
                </c:pt>
                <c:pt idx="138">
                  <c:v>0.24032500000000001</c:v>
                </c:pt>
                <c:pt idx="139">
                  <c:v>0.64580199999999999</c:v>
                </c:pt>
                <c:pt idx="140">
                  <c:v>0.16125</c:v>
                </c:pt>
                <c:pt idx="141">
                  <c:v>1.61931</c:v>
                </c:pt>
                <c:pt idx="142">
                  <c:v>1.8321799999999999</c:v>
                </c:pt>
                <c:pt idx="143">
                  <c:v>0.35530400000000001</c:v>
                </c:pt>
                <c:pt idx="144">
                  <c:v>0.39460299999999998</c:v>
                </c:pt>
                <c:pt idx="145">
                  <c:v>0.23322499999999999</c:v>
                </c:pt>
                <c:pt idx="146">
                  <c:v>1.6677200000000001</c:v>
                </c:pt>
                <c:pt idx="147">
                  <c:v>0.60910600000000004</c:v>
                </c:pt>
                <c:pt idx="148">
                  <c:v>1.4153</c:v>
                </c:pt>
                <c:pt idx="149">
                  <c:v>1.4775100000000001</c:v>
                </c:pt>
                <c:pt idx="150">
                  <c:v>1.0753600000000001</c:v>
                </c:pt>
                <c:pt idx="151">
                  <c:v>0.97482100000000005</c:v>
                </c:pt>
                <c:pt idx="152">
                  <c:v>0.99260800000000005</c:v>
                </c:pt>
                <c:pt idx="153">
                  <c:v>1.27152</c:v>
                </c:pt>
                <c:pt idx="154">
                  <c:v>1.8843700000000001</c:v>
                </c:pt>
                <c:pt idx="155">
                  <c:v>1.61663</c:v>
                </c:pt>
                <c:pt idx="156">
                  <c:v>1.72811</c:v>
                </c:pt>
                <c:pt idx="157">
                  <c:v>1.34396</c:v>
                </c:pt>
                <c:pt idx="158">
                  <c:v>1.42828</c:v>
                </c:pt>
                <c:pt idx="159">
                  <c:v>1.41432</c:v>
                </c:pt>
                <c:pt idx="160">
                  <c:v>1.4280299999999999</c:v>
                </c:pt>
                <c:pt idx="161">
                  <c:v>1.4088400000000001</c:v>
                </c:pt>
                <c:pt idx="162">
                  <c:v>1.06288</c:v>
                </c:pt>
                <c:pt idx="163">
                  <c:v>0.92991500000000005</c:v>
                </c:pt>
                <c:pt idx="164">
                  <c:v>0.87199700000000002</c:v>
                </c:pt>
                <c:pt idx="165">
                  <c:v>0.87317299999999998</c:v>
                </c:pt>
                <c:pt idx="166">
                  <c:v>0.86449299999999996</c:v>
                </c:pt>
                <c:pt idx="167">
                  <c:v>0.54255900000000001</c:v>
                </c:pt>
                <c:pt idx="168">
                  <c:v>287.20400000000001</c:v>
                </c:pt>
                <c:pt idx="169">
                  <c:v>60.912500000000001</c:v>
                </c:pt>
                <c:pt idx="170">
                  <c:v>11.9628</c:v>
                </c:pt>
                <c:pt idx="171">
                  <c:v>7.7800599999999998</c:v>
                </c:pt>
                <c:pt idx="172">
                  <c:v>4.7989300000000004</c:v>
                </c:pt>
                <c:pt idx="173">
                  <c:v>2.4327299999999998</c:v>
                </c:pt>
                <c:pt idx="174">
                  <c:v>0.48639500000000002</c:v>
                </c:pt>
                <c:pt idx="175">
                  <c:v>0.67053300000000005</c:v>
                </c:pt>
                <c:pt idx="176">
                  <c:v>0.23059499999999999</c:v>
                </c:pt>
                <c:pt idx="177">
                  <c:v>0.489869</c:v>
                </c:pt>
                <c:pt idx="178">
                  <c:v>0.39172099999999999</c:v>
                </c:pt>
                <c:pt idx="179">
                  <c:v>0.51795400000000003</c:v>
                </c:pt>
                <c:pt idx="180">
                  <c:v>41.636800000000001</c:v>
                </c:pt>
                <c:pt idx="181">
                  <c:v>19.2727</c:v>
                </c:pt>
                <c:pt idx="182">
                  <c:v>6.9648000000000003</c:v>
                </c:pt>
                <c:pt idx="183">
                  <c:v>3.3376600000000001</c:v>
                </c:pt>
                <c:pt idx="184">
                  <c:v>17.898099999999999</c:v>
                </c:pt>
                <c:pt idx="185">
                  <c:v>23.347999999999999</c:v>
                </c:pt>
                <c:pt idx="186">
                  <c:v>15.223699999999999</c:v>
                </c:pt>
                <c:pt idx="187">
                  <c:v>13.6403</c:v>
                </c:pt>
                <c:pt idx="188">
                  <c:v>12.687099999999999</c:v>
                </c:pt>
                <c:pt idx="189">
                  <c:v>12.212</c:v>
                </c:pt>
                <c:pt idx="190">
                  <c:v>11.2743</c:v>
                </c:pt>
                <c:pt idx="191">
                  <c:v>19.505500000000001</c:v>
                </c:pt>
                <c:pt idx="192">
                  <c:v>181.19800000000001</c:v>
                </c:pt>
                <c:pt idx="193">
                  <c:v>20.782299999999999</c:v>
                </c:pt>
                <c:pt idx="194">
                  <c:v>11.0626</c:v>
                </c:pt>
                <c:pt idx="195">
                  <c:v>3.71523</c:v>
                </c:pt>
                <c:pt idx="196">
                  <c:v>1.3788199999999999</c:v>
                </c:pt>
                <c:pt idx="197">
                  <c:v>1.7191700000000001</c:v>
                </c:pt>
                <c:pt idx="198">
                  <c:v>2.4334899999999999</c:v>
                </c:pt>
                <c:pt idx="199">
                  <c:v>0.72333400000000003</c:v>
                </c:pt>
                <c:pt idx="200">
                  <c:v>1.11707</c:v>
                </c:pt>
                <c:pt idx="201">
                  <c:v>2.1547200000000002</c:v>
                </c:pt>
                <c:pt idx="202">
                  <c:v>0.31492500000000001</c:v>
                </c:pt>
                <c:pt idx="203">
                  <c:v>0.79297499999999999</c:v>
                </c:pt>
                <c:pt idx="204">
                  <c:v>0.47985299999999997</c:v>
                </c:pt>
                <c:pt idx="205">
                  <c:v>3.6233200000000001</c:v>
                </c:pt>
                <c:pt idx="206">
                  <c:v>1.7596400000000001</c:v>
                </c:pt>
                <c:pt idx="207">
                  <c:v>0.58803899999999998</c:v>
                </c:pt>
                <c:pt idx="208">
                  <c:v>0.55863099999999999</c:v>
                </c:pt>
                <c:pt idx="209">
                  <c:v>0.97269499999999998</c:v>
                </c:pt>
                <c:pt idx="210">
                  <c:v>0.240255</c:v>
                </c:pt>
                <c:pt idx="211">
                  <c:v>0.98037399999999997</c:v>
                </c:pt>
                <c:pt idx="212">
                  <c:v>0.67557400000000001</c:v>
                </c:pt>
                <c:pt idx="213">
                  <c:v>0.527339</c:v>
                </c:pt>
                <c:pt idx="214">
                  <c:v>8.9955499999999994E-2</c:v>
                </c:pt>
                <c:pt idx="215">
                  <c:v>2.8324799999999999</c:v>
                </c:pt>
                <c:pt idx="216">
                  <c:v>0.73105399999999998</c:v>
                </c:pt>
                <c:pt idx="217">
                  <c:v>0.10324</c:v>
                </c:pt>
                <c:pt idx="218">
                  <c:v>5.7277599999999998E-2</c:v>
                </c:pt>
                <c:pt idx="219">
                  <c:v>0.51016700000000004</c:v>
                </c:pt>
                <c:pt idx="220">
                  <c:v>2.4738799999999999</c:v>
                </c:pt>
                <c:pt idx="221">
                  <c:v>0.16547000000000001</c:v>
                </c:pt>
                <c:pt idx="222">
                  <c:v>2.8540000000000001</c:v>
                </c:pt>
                <c:pt idx="223">
                  <c:v>0.42327799999999999</c:v>
                </c:pt>
                <c:pt idx="224">
                  <c:v>0.79985399999999995</c:v>
                </c:pt>
                <c:pt idx="225">
                  <c:v>0.117177</c:v>
                </c:pt>
                <c:pt idx="226">
                  <c:v>0.86817599999999995</c:v>
                </c:pt>
                <c:pt idx="227">
                  <c:v>0.31740200000000002</c:v>
                </c:pt>
                <c:pt idx="228">
                  <c:v>0.146032</c:v>
                </c:pt>
                <c:pt idx="229">
                  <c:v>0.80784400000000001</c:v>
                </c:pt>
                <c:pt idx="230">
                  <c:v>0.107626</c:v>
                </c:pt>
                <c:pt idx="231">
                  <c:v>0.71184000000000003</c:v>
                </c:pt>
                <c:pt idx="232">
                  <c:v>0.616456</c:v>
                </c:pt>
                <c:pt idx="233">
                  <c:v>0.15861700000000001</c:v>
                </c:pt>
                <c:pt idx="234">
                  <c:v>2.1070500000000001</c:v>
                </c:pt>
                <c:pt idx="235">
                  <c:v>0.79449000000000003</c:v>
                </c:pt>
                <c:pt idx="236">
                  <c:v>0.66589799999999999</c:v>
                </c:pt>
                <c:pt idx="237">
                  <c:v>0.30575200000000002</c:v>
                </c:pt>
                <c:pt idx="238">
                  <c:v>0.60233499999999995</c:v>
                </c:pt>
                <c:pt idx="239">
                  <c:v>0.32301000000000002</c:v>
                </c:pt>
                <c:pt idx="240">
                  <c:v>0.50417800000000002</c:v>
                </c:pt>
                <c:pt idx="241">
                  <c:v>2.3920599999999999</c:v>
                </c:pt>
                <c:pt idx="242">
                  <c:v>0.44860699999999998</c:v>
                </c:pt>
                <c:pt idx="243">
                  <c:v>0.809998</c:v>
                </c:pt>
                <c:pt idx="244">
                  <c:v>1.4036</c:v>
                </c:pt>
                <c:pt idx="245">
                  <c:v>3.14432</c:v>
                </c:pt>
                <c:pt idx="246">
                  <c:v>0.41306700000000002</c:v>
                </c:pt>
                <c:pt idx="247">
                  <c:v>0.49638700000000002</c:v>
                </c:pt>
                <c:pt idx="248">
                  <c:v>0.62986399999999998</c:v>
                </c:pt>
                <c:pt idx="249">
                  <c:v>0.36930400000000002</c:v>
                </c:pt>
                <c:pt idx="250">
                  <c:v>0.28253200000000001</c:v>
                </c:pt>
                <c:pt idx="251">
                  <c:v>0.167541</c:v>
                </c:pt>
                <c:pt idx="252">
                  <c:v>0.21531800000000001</c:v>
                </c:pt>
                <c:pt idx="253">
                  <c:v>0.54794799999999999</c:v>
                </c:pt>
                <c:pt idx="254">
                  <c:v>0.43303399999999997</c:v>
                </c:pt>
                <c:pt idx="255">
                  <c:v>0.93787900000000002</c:v>
                </c:pt>
                <c:pt idx="256">
                  <c:v>0.19120000000000001</c:v>
                </c:pt>
                <c:pt idx="257">
                  <c:v>0.84019100000000002</c:v>
                </c:pt>
                <c:pt idx="258">
                  <c:v>0.67796699999999999</c:v>
                </c:pt>
                <c:pt idx="259">
                  <c:v>8.0702499999999996E-2</c:v>
                </c:pt>
                <c:pt idx="260">
                  <c:v>1.4590700000000001</c:v>
                </c:pt>
                <c:pt idx="261">
                  <c:v>1.20089</c:v>
                </c:pt>
                <c:pt idx="262">
                  <c:v>0.32259900000000002</c:v>
                </c:pt>
                <c:pt idx="263">
                  <c:v>0.17063800000000001</c:v>
                </c:pt>
                <c:pt idx="264">
                  <c:v>3.9278400000000002</c:v>
                </c:pt>
                <c:pt idx="265">
                  <c:v>2.1387800000000001</c:v>
                </c:pt>
                <c:pt idx="266">
                  <c:v>1.409</c:v>
                </c:pt>
                <c:pt idx="267">
                  <c:v>0.15881000000000001</c:v>
                </c:pt>
                <c:pt idx="268">
                  <c:v>1.1707799999999999</c:v>
                </c:pt>
                <c:pt idx="269">
                  <c:v>0.99137699999999995</c:v>
                </c:pt>
                <c:pt idx="270">
                  <c:v>0.67660699999999996</c:v>
                </c:pt>
                <c:pt idx="271">
                  <c:v>1.6764399999999999</c:v>
                </c:pt>
                <c:pt idx="272">
                  <c:v>0.60931900000000006</c:v>
                </c:pt>
                <c:pt idx="273">
                  <c:v>0.59360100000000005</c:v>
                </c:pt>
                <c:pt idx="274">
                  <c:v>3.2937599999999998</c:v>
                </c:pt>
                <c:pt idx="275">
                  <c:v>3.8603199999999997E-2</c:v>
                </c:pt>
                <c:pt idx="276">
                  <c:v>326.75200000000001</c:v>
                </c:pt>
                <c:pt idx="277">
                  <c:v>33.019799999999996</c:v>
                </c:pt>
                <c:pt idx="278">
                  <c:v>3.1048300000000002</c:v>
                </c:pt>
                <c:pt idx="279">
                  <c:v>4.3450100000000003</c:v>
                </c:pt>
                <c:pt idx="280">
                  <c:v>3.5330400000000002</c:v>
                </c:pt>
                <c:pt idx="281">
                  <c:v>3.85154</c:v>
                </c:pt>
                <c:pt idx="282">
                  <c:v>4.2618900000000002</c:v>
                </c:pt>
                <c:pt idx="283">
                  <c:v>2.5384899999999999</c:v>
                </c:pt>
                <c:pt idx="284">
                  <c:v>1.86704</c:v>
                </c:pt>
                <c:pt idx="285">
                  <c:v>1.06297</c:v>
                </c:pt>
                <c:pt idx="286">
                  <c:v>0.88658199999999998</c:v>
                </c:pt>
                <c:pt idx="287">
                  <c:v>0.56425199999999998</c:v>
                </c:pt>
                <c:pt idx="288">
                  <c:v>19.9603</c:v>
                </c:pt>
                <c:pt idx="289">
                  <c:v>11.1806</c:v>
                </c:pt>
                <c:pt idx="290">
                  <c:v>6.0352800000000002</c:v>
                </c:pt>
                <c:pt idx="291">
                  <c:v>6.8299099999999999</c:v>
                </c:pt>
                <c:pt idx="292">
                  <c:v>4.0580499999999997</c:v>
                </c:pt>
                <c:pt idx="293">
                  <c:v>3.1274500000000001</c:v>
                </c:pt>
                <c:pt idx="294">
                  <c:v>4.2674599999999998</c:v>
                </c:pt>
                <c:pt idx="295">
                  <c:v>1.4821800000000001</c:v>
                </c:pt>
                <c:pt idx="296">
                  <c:v>0.98361699999999996</c:v>
                </c:pt>
                <c:pt idx="297">
                  <c:v>1.4140600000000001</c:v>
                </c:pt>
                <c:pt idx="298">
                  <c:v>2.3945500000000002</c:v>
                </c:pt>
                <c:pt idx="299">
                  <c:v>1.0544800000000001</c:v>
                </c:pt>
                <c:pt idx="300">
                  <c:v>3.7266300000000001</c:v>
                </c:pt>
                <c:pt idx="301">
                  <c:v>0.97490200000000005</c:v>
                </c:pt>
                <c:pt idx="302">
                  <c:v>1.4112899999999999</c:v>
                </c:pt>
                <c:pt idx="303">
                  <c:v>0.89096200000000003</c:v>
                </c:pt>
                <c:pt idx="304">
                  <c:v>1.0644800000000001</c:v>
                </c:pt>
                <c:pt idx="305">
                  <c:v>1.6497299999999999</c:v>
                </c:pt>
                <c:pt idx="306">
                  <c:v>0.86442399999999997</c:v>
                </c:pt>
                <c:pt idx="307">
                  <c:v>0.76127800000000001</c:v>
                </c:pt>
                <c:pt idx="308">
                  <c:v>1.45004</c:v>
                </c:pt>
                <c:pt idx="309">
                  <c:v>0.50010900000000003</c:v>
                </c:pt>
                <c:pt idx="310">
                  <c:v>0.99645899999999998</c:v>
                </c:pt>
                <c:pt idx="311">
                  <c:v>0.63984200000000002</c:v>
                </c:pt>
                <c:pt idx="312">
                  <c:v>0.57990699999999995</c:v>
                </c:pt>
                <c:pt idx="313">
                  <c:v>0.26981300000000003</c:v>
                </c:pt>
                <c:pt idx="314">
                  <c:v>0.922018</c:v>
                </c:pt>
                <c:pt idx="315">
                  <c:v>0.334285</c:v>
                </c:pt>
                <c:pt idx="316">
                  <c:v>0.66131200000000001</c:v>
                </c:pt>
                <c:pt idx="317">
                  <c:v>0.234933</c:v>
                </c:pt>
                <c:pt idx="318">
                  <c:v>0.18488499999999999</c:v>
                </c:pt>
                <c:pt idx="319">
                  <c:v>0.538578</c:v>
                </c:pt>
                <c:pt idx="320">
                  <c:v>0.34193200000000001</c:v>
                </c:pt>
                <c:pt idx="321">
                  <c:v>2.2266400000000002</c:v>
                </c:pt>
                <c:pt idx="322">
                  <c:v>2.6244399999999999</c:v>
                </c:pt>
                <c:pt idx="323">
                  <c:v>1.65255</c:v>
                </c:pt>
                <c:pt idx="324">
                  <c:v>0.52023600000000003</c:v>
                </c:pt>
                <c:pt idx="325">
                  <c:v>0.55230500000000005</c:v>
                </c:pt>
                <c:pt idx="326">
                  <c:v>0.40953299999999998</c:v>
                </c:pt>
                <c:pt idx="327">
                  <c:v>0.92697399999999996</c:v>
                </c:pt>
                <c:pt idx="328">
                  <c:v>0.98048800000000003</c:v>
                </c:pt>
                <c:pt idx="329">
                  <c:v>1.1238699999999999</c:v>
                </c:pt>
                <c:pt idx="330">
                  <c:v>0.99414800000000003</c:v>
                </c:pt>
                <c:pt idx="331">
                  <c:v>0.99792599999999998</c:v>
                </c:pt>
                <c:pt idx="332">
                  <c:v>0.84562700000000002</c:v>
                </c:pt>
                <c:pt idx="333">
                  <c:v>0.90976999999999997</c:v>
                </c:pt>
                <c:pt idx="334">
                  <c:v>0.87396099999999999</c:v>
                </c:pt>
                <c:pt idx="335">
                  <c:v>1.00532</c:v>
                </c:pt>
                <c:pt idx="336">
                  <c:v>1.09734</c:v>
                </c:pt>
                <c:pt idx="337">
                  <c:v>0.95055199999999995</c:v>
                </c:pt>
                <c:pt idx="338">
                  <c:v>0.96412900000000001</c:v>
                </c:pt>
                <c:pt idx="339">
                  <c:v>1.09144</c:v>
                </c:pt>
                <c:pt idx="340">
                  <c:v>0.99700699999999998</c:v>
                </c:pt>
                <c:pt idx="341">
                  <c:v>0.81979100000000005</c:v>
                </c:pt>
                <c:pt idx="342">
                  <c:v>0.91145299999999996</c:v>
                </c:pt>
                <c:pt idx="343">
                  <c:v>1.0547599999999999</c:v>
                </c:pt>
                <c:pt idx="344">
                  <c:v>0.64143399999999995</c:v>
                </c:pt>
                <c:pt idx="345">
                  <c:v>0.34725299999999998</c:v>
                </c:pt>
                <c:pt idx="346">
                  <c:v>0.217811</c:v>
                </c:pt>
                <c:pt idx="347">
                  <c:v>1.4906999999999999</c:v>
                </c:pt>
                <c:pt idx="348">
                  <c:v>1.54695</c:v>
                </c:pt>
                <c:pt idx="349">
                  <c:v>1.53647</c:v>
                </c:pt>
                <c:pt idx="350">
                  <c:v>1.0981799999999999</c:v>
                </c:pt>
                <c:pt idx="351">
                  <c:v>1.61635</c:v>
                </c:pt>
                <c:pt idx="352">
                  <c:v>0.54838500000000001</c:v>
                </c:pt>
                <c:pt idx="353">
                  <c:v>0.44476500000000002</c:v>
                </c:pt>
                <c:pt idx="354">
                  <c:v>1.90188</c:v>
                </c:pt>
                <c:pt idx="355">
                  <c:v>1.4053199999999999</c:v>
                </c:pt>
                <c:pt idx="356">
                  <c:v>0.74724400000000002</c:v>
                </c:pt>
                <c:pt idx="357">
                  <c:v>0.40842800000000001</c:v>
                </c:pt>
                <c:pt idx="358">
                  <c:v>0.361655</c:v>
                </c:pt>
                <c:pt idx="359">
                  <c:v>0.29985400000000001</c:v>
                </c:pt>
                <c:pt idx="360">
                  <c:v>1.4621900000000001</c:v>
                </c:pt>
                <c:pt idx="361">
                  <c:v>1.3953500000000001</c:v>
                </c:pt>
                <c:pt idx="362">
                  <c:v>0.38439400000000001</c:v>
                </c:pt>
                <c:pt idx="363">
                  <c:v>0.37090099999999998</c:v>
                </c:pt>
                <c:pt idx="364">
                  <c:v>0.414213</c:v>
                </c:pt>
                <c:pt idx="365">
                  <c:v>0.44592900000000002</c:v>
                </c:pt>
                <c:pt idx="366">
                  <c:v>0.40747499999999998</c:v>
                </c:pt>
                <c:pt idx="367">
                  <c:v>0.36976700000000001</c:v>
                </c:pt>
                <c:pt idx="368">
                  <c:v>0.94562299999999999</c:v>
                </c:pt>
                <c:pt idx="369">
                  <c:v>0.62532299999999996</c:v>
                </c:pt>
                <c:pt idx="370">
                  <c:v>0.65631300000000004</c:v>
                </c:pt>
                <c:pt idx="371">
                  <c:v>0.26957599999999998</c:v>
                </c:pt>
                <c:pt idx="372">
                  <c:v>0.57150500000000004</c:v>
                </c:pt>
                <c:pt idx="373">
                  <c:v>0.26833099999999999</c:v>
                </c:pt>
                <c:pt idx="374">
                  <c:v>0.71134299999999995</c:v>
                </c:pt>
                <c:pt idx="375">
                  <c:v>0.79624799999999996</c:v>
                </c:pt>
                <c:pt idx="376">
                  <c:v>1.1120099999999999</c:v>
                </c:pt>
                <c:pt idx="377">
                  <c:v>0.95407500000000001</c:v>
                </c:pt>
                <c:pt idx="378">
                  <c:v>1.0375700000000001</c:v>
                </c:pt>
                <c:pt idx="379">
                  <c:v>0.749641</c:v>
                </c:pt>
                <c:pt idx="380">
                  <c:v>0.63363999999999998</c:v>
                </c:pt>
                <c:pt idx="381">
                  <c:v>0.79904699999999995</c:v>
                </c:pt>
                <c:pt idx="382">
                  <c:v>1.5140100000000001</c:v>
                </c:pt>
                <c:pt idx="383">
                  <c:v>0.66048799999999996</c:v>
                </c:pt>
                <c:pt idx="384">
                  <c:v>0.60930300000000004</c:v>
                </c:pt>
                <c:pt idx="385">
                  <c:v>0.71717799999999998</c:v>
                </c:pt>
                <c:pt idx="386">
                  <c:v>0.70768600000000004</c:v>
                </c:pt>
                <c:pt idx="387">
                  <c:v>2.88558</c:v>
                </c:pt>
                <c:pt idx="388">
                  <c:v>2.0886300000000002</c:v>
                </c:pt>
                <c:pt idx="389">
                  <c:v>3.6785700000000001</c:v>
                </c:pt>
                <c:pt idx="390">
                  <c:v>1.22045</c:v>
                </c:pt>
                <c:pt idx="391">
                  <c:v>1.5039400000000001</c:v>
                </c:pt>
                <c:pt idx="392">
                  <c:v>2.3540700000000001</c:v>
                </c:pt>
                <c:pt idx="393">
                  <c:v>5.05314</c:v>
                </c:pt>
                <c:pt idx="394">
                  <c:v>215.464</c:v>
                </c:pt>
                <c:pt idx="395">
                  <c:v>102.149</c:v>
                </c:pt>
                <c:pt idx="396">
                  <c:v>17.912500000000001</c:v>
                </c:pt>
                <c:pt idx="397">
                  <c:v>16.8413</c:v>
                </c:pt>
                <c:pt idx="398">
                  <c:v>11.4505</c:v>
                </c:pt>
                <c:pt idx="399">
                  <c:v>22.941500000000001</c:v>
                </c:pt>
                <c:pt idx="400">
                  <c:v>17.290099999999999</c:v>
                </c:pt>
                <c:pt idx="401">
                  <c:v>8.4166000000000007</c:v>
                </c:pt>
                <c:pt idx="402">
                  <c:v>11.698700000000001</c:v>
                </c:pt>
                <c:pt idx="403">
                  <c:v>3.9502700000000002</c:v>
                </c:pt>
                <c:pt idx="404">
                  <c:v>5.2925700000000004</c:v>
                </c:pt>
                <c:pt idx="405">
                  <c:v>9.5136099999999999</c:v>
                </c:pt>
                <c:pt idx="406">
                  <c:v>38.3245</c:v>
                </c:pt>
                <c:pt idx="407">
                  <c:v>10.467499999999999</c:v>
                </c:pt>
                <c:pt idx="408">
                  <c:v>4.23529</c:v>
                </c:pt>
                <c:pt idx="409">
                  <c:v>9.2455700000000007</c:v>
                </c:pt>
                <c:pt idx="410">
                  <c:v>4.9790099999999997</c:v>
                </c:pt>
                <c:pt idx="411">
                  <c:v>0.78369200000000006</c:v>
                </c:pt>
                <c:pt idx="412">
                  <c:v>1.2361500000000001</c:v>
                </c:pt>
                <c:pt idx="413">
                  <c:v>1.82402</c:v>
                </c:pt>
                <c:pt idx="414">
                  <c:v>1.3110200000000001</c:v>
                </c:pt>
                <c:pt idx="415">
                  <c:v>1.57087</c:v>
                </c:pt>
                <c:pt idx="416">
                  <c:v>1.4332199999999999</c:v>
                </c:pt>
                <c:pt idx="417">
                  <c:v>0.78810400000000003</c:v>
                </c:pt>
                <c:pt idx="418">
                  <c:v>0.17055300000000001</c:v>
                </c:pt>
                <c:pt idx="419">
                  <c:v>0.465611</c:v>
                </c:pt>
                <c:pt idx="420">
                  <c:v>1.2057</c:v>
                </c:pt>
                <c:pt idx="421">
                  <c:v>0.28453099999999998</c:v>
                </c:pt>
                <c:pt idx="422">
                  <c:v>0.60433599999999998</c:v>
                </c:pt>
                <c:pt idx="423">
                  <c:v>0.22423100000000001</c:v>
                </c:pt>
                <c:pt idx="424">
                  <c:v>1.0542</c:v>
                </c:pt>
                <c:pt idx="425">
                  <c:v>1.8749199999999999</c:v>
                </c:pt>
                <c:pt idx="426">
                  <c:v>1.5157400000000001</c:v>
                </c:pt>
                <c:pt idx="427">
                  <c:v>1.2766</c:v>
                </c:pt>
                <c:pt idx="428">
                  <c:v>4.1534300000000002</c:v>
                </c:pt>
                <c:pt idx="429">
                  <c:v>0.34873300000000002</c:v>
                </c:pt>
                <c:pt idx="430">
                  <c:v>1.8903399999999999</c:v>
                </c:pt>
                <c:pt idx="431">
                  <c:v>1.61067</c:v>
                </c:pt>
                <c:pt idx="432">
                  <c:v>1.42571</c:v>
                </c:pt>
                <c:pt idx="433">
                  <c:v>4.0102500000000001</c:v>
                </c:pt>
                <c:pt idx="434">
                  <c:v>1.5052399999999999</c:v>
                </c:pt>
                <c:pt idx="435">
                  <c:v>3.98373</c:v>
                </c:pt>
                <c:pt idx="436">
                  <c:v>1.9503699999999999</c:v>
                </c:pt>
                <c:pt idx="437">
                  <c:v>1.3669899999999999</c:v>
                </c:pt>
                <c:pt idx="438">
                  <c:v>2.44781</c:v>
                </c:pt>
                <c:pt idx="439">
                  <c:v>2.6103100000000001</c:v>
                </c:pt>
                <c:pt idx="440">
                  <c:v>1.6175299999999999</c:v>
                </c:pt>
                <c:pt idx="441">
                  <c:v>2.1674199999999999</c:v>
                </c:pt>
                <c:pt idx="442">
                  <c:v>2.3344</c:v>
                </c:pt>
                <c:pt idx="443">
                  <c:v>2.3165800000000001</c:v>
                </c:pt>
                <c:pt idx="444">
                  <c:v>3.6899700000000002</c:v>
                </c:pt>
                <c:pt idx="445">
                  <c:v>2.3005100000000001</c:v>
                </c:pt>
                <c:pt idx="446">
                  <c:v>2.9131300000000002</c:v>
                </c:pt>
                <c:pt idx="447">
                  <c:v>2.4962399999999998</c:v>
                </c:pt>
                <c:pt idx="448">
                  <c:v>1.76267</c:v>
                </c:pt>
                <c:pt idx="449">
                  <c:v>2.2656700000000001</c:v>
                </c:pt>
                <c:pt idx="450">
                  <c:v>3.8178399999999999</c:v>
                </c:pt>
                <c:pt idx="451">
                  <c:v>3.0679699999999999</c:v>
                </c:pt>
                <c:pt idx="452">
                  <c:v>2.9940199999999999</c:v>
                </c:pt>
                <c:pt idx="453">
                  <c:v>2.7258200000000001</c:v>
                </c:pt>
                <c:pt idx="454">
                  <c:v>2.5514000000000001</c:v>
                </c:pt>
                <c:pt idx="455">
                  <c:v>2.4931800000000002</c:v>
                </c:pt>
                <c:pt idx="456">
                  <c:v>2.2799200000000002</c:v>
                </c:pt>
                <c:pt idx="457">
                  <c:v>2.2997299999999998</c:v>
                </c:pt>
                <c:pt idx="458">
                  <c:v>2.40225</c:v>
                </c:pt>
                <c:pt idx="459">
                  <c:v>1.9659</c:v>
                </c:pt>
                <c:pt idx="460">
                  <c:v>2.0210400000000002</c:v>
                </c:pt>
                <c:pt idx="461">
                  <c:v>1.6971499999999999</c:v>
                </c:pt>
                <c:pt idx="462">
                  <c:v>1.94929</c:v>
                </c:pt>
                <c:pt idx="463">
                  <c:v>1.57111</c:v>
                </c:pt>
                <c:pt idx="464">
                  <c:v>1.7638</c:v>
                </c:pt>
                <c:pt idx="465">
                  <c:v>1.4316899999999999</c:v>
                </c:pt>
                <c:pt idx="466">
                  <c:v>1.4257</c:v>
                </c:pt>
                <c:pt idx="467">
                  <c:v>1.3026599999999999</c:v>
                </c:pt>
                <c:pt idx="468">
                  <c:v>1.27071</c:v>
                </c:pt>
                <c:pt idx="469">
                  <c:v>0.64013100000000001</c:v>
                </c:pt>
                <c:pt idx="470">
                  <c:v>1.35046</c:v>
                </c:pt>
                <c:pt idx="471">
                  <c:v>2.3434200000000001</c:v>
                </c:pt>
                <c:pt idx="472">
                  <c:v>0.86506099999999997</c:v>
                </c:pt>
                <c:pt idx="473">
                  <c:v>1.00525</c:v>
                </c:pt>
                <c:pt idx="474">
                  <c:v>0.93695799999999996</c:v>
                </c:pt>
                <c:pt idx="475">
                  <c:v>0.89462200000000003</c:v>
                </c:pt>
                <c:pt idx="476">
                  <c:v>0.72351699999999997</c:v>
                </c:pt>
                <c:pt idx="477">
                  <c:v>0.735545</c:v>
                </c:pt>
                <c:pt idx="478">
                  <c:v>1.1729799999999999</c:v>
                </c:pt>
                <c:pt idx="479">
                  <c:v>0.24149000000000001</c:v>
                </c:pt>
                <c:pt idx="480">
                  <c:v>0.40429300000000001</c:v>
                </c:pt>
                <c:pt idx="481">
                  <c:v>0.30197499999999999</c:v>
                </c:pt>
                <c:pt idx="482">
                  <c:v>0.32678600000000002</c:v>
                </c:pt>
                <c:pt idx="483">
                  <c:v>0.32003700000000002</c:v>
                </c:pt>
                <c:pt idx="484">
                  <c:v>0.43379000000000001</c:v>
                </c:pt>
                <c:pt idx="485">
                  <c:v>1.5682700000000001</c:v>
                </c:pt>
                <c:pt idx="486">
                  <c:v>0.36056199999999999</c:v>
                </c:pt>
                <c:pt idx="487">
                  <c:v>1.71313</c:v>
                </c:pt>
                <c:pt idx="488">
                  <c:v>2.0937000000000001</c:v>
                </c:pt>
                <c:pt idx="489">
                  <c:v>0.35047699999999998</c:v>
                </c:pt>
                <c:pt idx="490">
                  <c:v>0.36605599999999999</c:v>
                </c:pt>
                <c:pt idx="491">
                  <c:v>0.29115799999999997</c:v>
                </c:pt>
                <c:pt idx="492">
                  <c:v>0.75736700000000001</c:v>
                </c:pt>
                <c:pt idx="493">
                  <c:v>0.67023200000000005</c:v>
                </c:pt>
                <c:pt idx="494">
                  <c:v>0.55310300000000001</c:v>
                </c:pt>
                <c:pt idx="495">
                  <c:v>0.622112</c:v>
                </c:pt>
                <c:pt idx="496">
                  <c:v>0.38822200000000001</c:v>
                </c:pt>
                <c:pt idx="497">
                  <c:v>0.80645500000000003</c:v>
                </c:pt>
                <c:pt idx="498">
                  <c:v>0.223077</c:v>
                </c:pt>
                <c:pt idx="499">
                  <c:v>0.64173999999999998</c:v>
                </c:pt>
                <c:pt idx="500">
                  <c:v>0.62644</c:v>
                </c:pt>
                <c:pt idx="501">
                  <c:v>0.53987799999999997</c:v>
                </c:pt>
                <c:pt idx="502">
                  <c:v>1.9865299999999999</c:v>
                </c:pt>
                <c:pt idx="503">
                  <c:v>0.29597000000000001</c:v>
                </c:pt>
                <c:pt idx="504">
                  <c:v>0.72518400000000005</c:v>
                </c:pt>
                <c:pt idx="505">
                  <c:v>0.72555899999999995</c:v>
                </c:pt>
                <c:pt idx="506">
                  <c:v>0.18476999999999999</c:v>
                </c:pt>
                <c:pt idx="507">
                  <c:v>0.398532</c:v>
                </c:pt>
                <c:pt idx="508">
                  <c:v>0.393957</c:v>
                </c:pt>
                <c:pt idx="509">
                  <c:v>0.54768799999999995</c:v>
                </c:pt>
                <c:pt idx="510">
                  <c:v>0.38989000000000001</c:v>
                </c:pt>
                <c:pt idx="511">
                  <c:v>0.24032400000000001</c:v>
                </c:pt>
                <c:pt idx="512">
                  <c:v>0.11523899999999999</c:v>
                </c:pt>
                <c:pt idx="513">
                  <c:v>0.50322699999999998</c:v>
                </c:pt>
                <c:pt idx="514">
                  <c:v>0.474935</c:v>
                </c:pt>
                <c:pt idx="515">
                  <c:v>2.2788400000000002</c:v>
                </c:pt>
                <c:pt idx="516">
                  <c:v>411.83600000000001</c:v>
                </c:pt>
                <c:pt idx="517">
                  <c:v>74.512900000000002</c:v>
                </c:pt>
                <c:pt idx="518">
                  <c:v>16.8811</c:v>
                </c:pt>
                <c:pt idx="519">
                  <c:v>11.2042</c:v>
                </c:pt>
                <c:pt idx="520">
                  <c:v>15.3376</c:v>
                </c:pt>
                <c:pt idx="521">
                  <c:v>6.9595799999999999</c:v>
                </c:pt>
                <c:pt idx="522">
                  <c:v>5.1042300000000003</c:v>
                </c:pt>
                <c:pt idx="523">
                  <c:v>3.96637</c:v>
                </c:pt>
                <c:pt idx="524">
                  <c:v>2.8906999999999998</c:v>
                </c:pt>
                <c:pt idx="525">
                  <c:v>2.9455900000000002</c:v>
                </c:pt>
                <c:pt idx="526">
                  <c:v>1.65707</c:v>
                </c:pt>
                <c:pt idx="527">
                  <c:v>2.9292699999999998</c:v>
                </c:pt>
                <c:pt idx="528">
                  <c:v>13.4816</c:v>
                </c:pt>
                <c:pt idx="529">
                  <c:v>12.867599999999999</c:v>
                </c:pt>
                <c:pt idx="530">
                  <c:v>6.2482600000000001</c:v>
                </c:pt>
                <c:pt idx="531">
                  <c:v>6.8437400000000004</c:v>
                </c:pt>
                <c:pt idx="532">
                  <c:v>3.9332199999999999</c:v>
                </c:pt>
                <c:pt idx="533">
                  <c:v>1.1923999999999999</c:v>
                </c:pt>
                <c:pt idx="534">
                  <c:v>2.1979099999999998</c:v>
                </c:pt>
                <c:pt idx="535">
                  <c:v>0.63595400000000002</c:v>
                </c:pt>
                <c:pt idx="536">
                  <c:v>0.99298399999999998</c:v>
                </c:pt>
                <c:pt idx="537">
                  <c:v>0.64790000000000003</c:v>
                </c:pt>
                <c:pt idx="538">
                  <c:v>0.81677999999999995</c:v>
                </c:pt>
                <c:pt idx="539">
                  <c:v>3.4503499999999998</c:v>
                </c:pt>
                <c:pt idx="540">
                  <c:v>3.44326</c:v>
                </c:pt>
                <c:pt idx="541">
                  <c:v>0.684473</c:v>
                </c:pt>
                <c:pt idx="542">
                  <c:v>0.54427000000000003</c:v>
                </c:pt>
                <c:pt idx="543">
                  <c:v>0.33996799999999999</c:v>
                </c:pt>
                <c:pt idx="544">
                  <c:v>0.59789099999999995</c:v>
                </c:pt>
                <c:pt idx="545">
                  <c:v>3.0971799999999998</c:v>
                </c:pt>
                <c:pt idx="546">
                  <c:v>0.68377299999999996</c:v>
                </c:pt>
                <c:pt idx="547">
                  <c:v>0.96338500000000005</c:v>
                </c:pt>
                <c:pt idx="548">
                  <c:v>0.52628399999999997</c:v>
                </c:pt>
                <c:pt idx="549">
                  <c:v>0.81442199999999998</c:v>
                </c:pt>
                <c:pt idx="550">
                  <c:v>2.6276000000000002</c:v>
                </c:pt>
                <c:pt idx="551">
                  <c:v>0.53915800000000003</c:v>
                </c:pt>
                <c:pt idx="552">
                  <c:v>0.84898099999999999</c:v>
                </c:pt>
                <c:pt idx="553">
                  <c:v>2.1332599999999999</c:v>
                </c:pt>
                <c:pt idx="554">
                  <c:v>0.48232999999999998</c:v>
                </c:pt>
                <c:pt idx="555">
                  <c:v>0.477078</c:v>
                </c:pt>
                <c:pt idx="556">
                  <c:v>2.0225900000000001</c:v>
                </c:pt>
                <c:pt idx="557">
                  <c:v>0.43772699999999998</c:v>
                </c:pt>
                <c:pt idx="558">
                  <c:v>0.28312100000000001</c:v>
                </c:pt>
                <c:pt idx="559">
                  <c:v>0.18166199999999999</c:v>
                </c:pt>
                <c:pt idx="560">
                  <c:v>0.55223500000000003</c:v>
                </c:pt>
                <c:pt idx="561">
                  <c:v>1.49342</c:v>
                </c:pt>
                <c:pt idx="562">
                  <c:v>0.196216</c:v>
                </c:pt>
                <c:pt idx="563">
                  <c:v>1.5135700000000001</c:v>
                </c:pt>
                <c:pt idx="564">
                  <c:v>9.3585600000000005E-2</c:v>
                </c:pt>
                <c:pt idx="565">
                  <c:v>1.5132699999999999</c:v>
                </c:pt>
                <c:pt idx="566">
                  <c:v>0.34204699999999999</c:v>
                </c:pt>
                <c:pt idx="567">
                  <c:v>1.5774300000000001</c:v>
                </c:pt>
                <c:pt idx="568">
                  <c:v>0.715117</c:v>
                </c:pt>
                <c:pt idx="569">
                  <c:v>0.96628000000000003</c:v>
                </c:pt>
                <c:pt idx="570">
                  <c:v>0.72290100000000002</c:v>
                </c:pt>
                <c:pt idx="571">
                  <c:v>0.67635500000000004</c:v>
                </c:pt>
                <c:pt idx="572">
                  <c:v>0.64869600000000005</c:v>
                </c:pt>
                <c:pt idx="573">
                  <c:v>0.69915700000000003</c:v>
                </c:pt>
                <c:pt idx="574">
                  <c:v>0.86516999999999999</c:v>
                </c:pt>
                <c:pt idx="575">
                  <c:v>0.733572</c:v>
                </c:pt>
                <c:pt idx="576">
                  <c:v>0.23689099999999999</c:v>
                </c:pt>
                <c:pt idx="577">
                  <c:v>0.135272</c:v>
                </c:pt>
                <c:pt idx="578">
                  <c:v>0.63190000000000002</c:v>
                </c:pt>
                <c:pt idx="579">
                  <c:v>0.94254099999999996</c:v>
                </c:pt>
                <c:pt idx="580">
                  <c:v>0.31953599999999999</c:v>
                </c:pt>
                <c:pt idx="581">
                  <c:v>0.56938</c:v>
                </c:pt>
                <c:pt idx="582">
                  <c:v>0.58697999999999995</c:v>
                </c:pt>
                <c:pt idx="583">
                  <c:v>0.37287300000000001</c:v>
                </c:pt>
                <c:pt idx="584">
                  <c:v>0.31718600000000002</c:v>
                </c:pt>
                <c:pt idx="585">
                  <c:v>0.24712500000000001</c:v>
                </c:pt>
                <c:pt idx="586">
                  <c:v>0.103867</c:v>
                </c:pt>
                <c:pt idx="587">
                  <c:v>0.23738300000000001</c:v>
                </c:pt>
                <c:pt idx="588">
                  <c:v>0.42320200000000002</c:v>
                </c:pt>
                <c:pt idx="589">
                  <c:v>0.49121399999999998</c:v>
                </c:pt>
                <c:pt idx="590">
                  <c:v>0.168767</c:v>
                </c:pt>
                <c:pt idx="591">
                  <c:v>1.1466400000000001</c:v>
                </c:pt>
                <c:pt idx="592">
                  <c:v>0.83712900000000001</c:v>
                </c:pt>
                <c:pt idx="593">
                  <c:v>0.58218599999999998</c:v>
                </c:pt>
                <c:pt idx="594">
                  <c:v>0.50040499999999999</c:v>
                </c:pt>
                <c:pt idx="595">
                  <c:v>0.91215999999999997</c:v>
                </c:pt>
                <c:pt idx="596">
                  <c:v>0.79192499999999999</c:v>
                </c:pt>
                <c:pt idx="597">
                  <c:v>0.33597300000000002</c:v>
                </c:pt>
                <c:pt idx="598">
                  <c:v>0.62153999999999998</c:v>
                </c:pt>
                <c:pt idx="599">
                  <c:v>2.1217100000000002</c:v>
                </c:pt>
                <c:pt idx="600">
                  <c:v>0.65996999999999995</c:v>
                </c:pt>
                <c:pt idx="601">
                  <c:v>0.86705900000000002</c:v>
                </c:pt>
                <c:pt idx="602">
                  <c:v>0.30707099999999998</c:v>
                </c:pt>
                <c:pt idx="603">
                  <c:v>0.51597499999999996</c:v>
                </c:pt>
                <c:pt idx="604">
                  <c:v>0.323494</c:v>
                </c:pt>
                <c:pt idx="605">
                  <c:v>0.43993500000000002</c:v>
                </c:pt>
                <c:pt idx="606">
                  <c:v>0.50705800000000001</c:v>
                </c:pt>
                <c:pt idx="607">
                  <c:v>0.46759899999999999</c:v>
                </c:pt>
                <c:pt idx="608">
                  <c:v>0.70504900000000004</c:v>
                </c:pt>
                <c:pt idx="609">
                  <c:v>0.66155600000000003</c:v>
                </c:pt>
                <c:pt idx="610">
                  <c:v>0.261959</c:v>
                </c:pt>
                <c:pt idx="611">
                  <c:v>0.71048</c:v>
                </c:pt>
                <c:pt idx="612">
                  <c:v>0.58869099999999996</c:v>
                </c:pt>
                <c:pt idx="613">
                  <c:v>0.97218599999999999</c:v>
                </c:pt>
                <c:pt idx="614">
                  <c:v>0.40929700000000002</c:v>
                </c:pt>
                <c:pt idx="615">
                  <c:v>1.0381100000000001</c:v>
                </c:pt>
                <c:pt idx="616">
                  <c:v>0.26972600000000002</c:v>
                </c:pt>
                <c:pt idx="617">
                  <c:v>0.66723900000000003</c:v>
                </c:pt>
                <c:pt idx="618">
                  <c:v>0.37250699999999998</c:v>
                </c:pt>
                <c:pt idx="619">
                  <c:v>2.6314500000000001</c:v>
                </c:pt>
                <c:pt idx="620">
                  <c:v>1.1862699999999999</c:v>
                </c:pt>
                <c:pt idx="621">
                  <c:v>2.0169800000000002</c:v>
                </c:pt>
                <c:pt idx="622">
                  <c:v>1.9416899999999999</c:v>
                </c:pt>
                <c:pt idx="623">
                  <c:v>0.72724900000000003</c:v>
                </c:pt>
                <c:pt idx="624">
                  <c:v>0.55404900000000001</c:v>
                </c:pt>
                <c:pt idx="625">
                  <c:v>1.7613700000000001</c:v>
                </c:pt>
                <c:pt idx="626">
                  <c:v>1.1046100000000001</c:v>
                </c:pt>
                <c:pt idx="627">
                  <c:v>2.3002799999999999</c:v>
                </c:pt>
                <c:pt idx="628">
                  <c:v>1.78356</c:v>
                </c:pt>
                <c:pt idx="629">
                  <c:v>1.3123800000000001</c:v>
                </c:pt>
                <c:pt idx="630">
                  <c:v>1.01092</c:v>
                </c:pt>
                <c:pt idx="631">
                  <c:v>0.94126799999999999</c:v>
                </c:pt>
                <c:pt idx="632">
                  <c:v>1.5136700000000001</c:v>
                </c:pt>
                <c:pt idx="633">
                  <c:v>1.9017299999999999</c:v>
                </c:pt>
                <c:pt idx="634">
                  <c:v>0.58803700000000003</c:v>
                </c:pt>
                <c:pt idx="635">
                  <c:v>474.95600000000002</c:v>
                </c:pt>
                <c:pt idx="636">
                  <c:v>119.291</c:v>
                </c:pt>
                <c:pt idx="637">
                  <c:v>47.710599999999999</c:v>
                </c:pt>
                <c:pt idx="638">
                  <c:v>43.674399999999999</c:v>
                </c:pt>
                <c:pt idx="639">
                  <c:v>38.713999999999999</c:v>
                </c:pt>
                <c:pt idx="640">
                  <c:v>33.083599999999997</c:v>
                </c:pt>
                <c:pt idx="641">
                  <c:v>28.2837</c:v>
                </c:pt>
                <c:pt idx="642">
                  <c:v>24.128599999999999</c:v>
                </c:pt>
                <c:pt idx="643">
                  <c:v>21.3949</c:v>
                </c:pt>
                <c:pt idx="644">
                  <c:v>18.9148</c:v>
                </c:pt>
                <c:pt idx="645">
                  <c:v>17.425799999999999</c:v>
                </c:pt>
                <c:pt idx="646">
                  <c:v>25.6022</c:v>
                </c:pt>
                <c:pt idx="647">
                  <c:v>240.29499999999999</c:v>
                </c:pt>
                <c:pt idx="648">
                  <c:v>16.020199999999999</c:v>
                </c:pt>
                <c:pt idx="649">
                  <c:v>6.1913600000000004</c:v>
                </c:pt>
                <c:pt idx="650">
                  <c:v>2.59002</c:v>
                </c:pt>
                <c:pt idx="651">
                  <c:v>1.3963300000000001</c:v>
                </c:pt>
                <c:pt idx="652">
                  <c:v>3.7947099999999998</c:v>
                </c:pt>
                <c:pt idx="653">
                  <c:v>1.67858</c:v>
                </c:pt>
                <c:pt idx="654">
                  <c:v>1.4743999999999999</c:v>
                </c:pt>
                <c:pt idx="655">
                  <c:v>2.68479</c:v>
                </c:pt>
                <c:pt idx="656">
                  <c:v>3.32348</c:v>
                </c:pt>
                <c:pt idx="657">
                  <c:v>0.86336999999999997</c:v>
                </c:pt>
                <c:pt idx="658">
                  <c:v>2.1234600000000001</c:v>
                </c:pt>
                <c:pt idx="659">
                  <c:v>1.9649700000000001</c:v>
                </c:pt>
                <c:pt idx="660">
                  <c:v>2.6489199999999999</c:v>
                </c:pt>
                <c:pt idx="661">
                  <c:v>1.72329</c:v>
                </c:pt>
                <c:pt idx="662">
                  <c:v>0.55621500000000001</c:v>
                </c:pt>
                <c:pt idx="663">
                  <c:v>1.33765</c:v>
                </c:pt>
                <c:pt idx="664">
                  <c:v>1.5043899999999999</c:v>
                </c:pt>
                <c:pt idx="665">
                  <c:v>0.91546700000000003</c:v>
                </c:pt>
                <c:pt idx="666">
                  <c:v>0.63156599999999996</c:v>
                </c:pt>
                <c:pt idx="667">
                  <c:v>0.76959</c:v>
                </c:pt>
                <c:pt idx="668">
                  <c:v>2.2477900000000002</c:v>
                </c:pt>
                <c:pt idx="669">
                  <c:v>0.84482199999999996</c:v>
                </c:pt>
                <c:pt idx="670">
                  <c:v>0.974082</c:v>
                </c:pt>
                <c:pt idx="671">
                  <c:v>2.11056</c:v>
                </c:pt>
                <c:pt idx="672">
                  <c:v>0.76458199999999998</c:v>
                </c:pt>
                <c:pt idx="673">
                  <c:v>0.96026100000000003</c:v>
                </c:pt>
                <c:pt idx="674">
                  <c:v>0.65170399999999995</c:v>
                </c:pt>
                <c:pt idx="675">
                  <c:v>0.80405599999999999</c:v>
                </c:pt>
                <c:pt idx="676">
                  <c:v>0.49574800000000002</c:v>
                </c:pt>
                <c:pt idx="677">
                  <c:v>0.80290899999999998</c:v>
                </c:pt>
                <c:pt idx="678">
                  <c:v>1.0146999999999999</c:v>
                </c:pt>
                <c:pt idx="679">
                  <c:v>0.39223999999999998</c:v>
                </c:pt>
                <c:pt idx="680">
                  <c:v>0.81944600000000001</c:v>
                </c:pt>
                <c:pt idx="681">
                  <c:v>0.88857299999999995</c:v>
                </c:pt>
                <c:pt idx="682">
                  <c:v>0.82188499999999998</c:v>
                </c:pt>
                <c:pt idx="683">
                  <c:v>0.70973600000000003</c:v>
                </c:pt>
                <c:pt idx="684">
                  <c:v>1.26955</c:v>
                </c:pt>
                <c:pt idx="685">
                  <c:v>0.35810199999999998</c:v>
                </c:pt>
                <c:pt idx="686">
                  <c:v>0.79545999999999994</c:v>
                </c:pt>
                <c:pt idx="687">
                  <c:v>0.38531500000000002</c:v>
                </c:pt>
                <c:pt idx="688">
                  <c:v>0.54326700000000006</c:v>
                </c:pt>
                <c:pt idx="689">
                  <c:v>0.597858</c:v>
                </c:pt>
                <c:pt idx="690">
                  <c:v>0.47928300000000001</c:v>
                </c:pt>
                <c:pt idx="691">
                  <c:v>0.59553699999999998</c:v>
                </c:pt>
                <c:pt idx="692">
                  <c:v>0.313386</c:v>
                </c:pt>
                <c:pt idx="693">
                  <c:v>0.36757400000000001</c:v>
                </c:pt>
                <c:pt idx="694">
                  <c:v>0.27878399999999998</c:v>
                </c:pt>
                <c:pt idx="695">
                  <c:v>0.47923500000000002</c:v>
                </c:pt>
                <c:pt idx="696">
                  <c:v>0.393677</c:v>
                </c:pt>
                <c:pt idx="697">
                  <c:v>0.43639099999999997</c:v>
                </c:pt>
                <c:pt idx="698">
                  <c:v>0.35916300000000001</c:v>
                </c:pt>
                <c:pt idx="699">
                  <c:v>0.41001500000000002</c:v>
                </c:pt>
                <c:pt idx="700">
                  <c:v>0.291717</c:v>
                </c:pt>
                <c:pt idx="701">
                  <c:v>0.26425999999999999</c:v>
                </c:pt>
                <c:pt idx="702">
                  <c:v>0.30380499999999999</c:v>
                </c:pt>
                <c:pt idx="703">
                  <c:v>0.242391</c:v>
                </c:pt>
                <c:pt idx="704">
                  <c:v>0.29966500000000001</c:v>
                </c:pt>
                <c:pt idx="705">
                  <c:v>1.3605499999999999</c:v>
                </c:pt>
                <c:pt idx="706">
                  <c:v>0.45525700000000002</c:v>
                </c:pt>
                <c:pt idx="707">
                  <c:v>0.56081400000000003</c:v>
                </c:pt>
                <c:pt idx="708">
                  <c:v>0.99519999999999997</c:v>
                </c:pt>
                <c:pt idx="709">
                  <c:v>0.80143500000000001</c:v>
                </c:pt>
                <c:pt idx="710">
                  <c:v>1.7570600000000001</c:v>
                </c:pt>
                <c:pt idx="711">
                  <c:v>0.15843699999999999</c:v>
                </c:pt>
                <c:pt idx="712">
                  <c:v>0.364367</c:v>
                </c:pt>
                <c:pt idx="713">
                  <c:v>0.37365700000000002</c:v>
                </c:pt>
                <c:pt idx="714">
                  <c:v>0.515239</c:v>
                </c:pt>
                <c:pt idx="715">
                  <c:v>1.7805899999999999</c:v>
                </c:pt>
                <c:pt idx="716">
                  <c:v>1.7870299999999999</c:v>
                </c:pt>
                <c:pt idx="717">
                  <c:v>0.78595499999999996</c:v>
                </c:pt>
                <c:pt idx="718">
                  <c:v>0.85121599999999997</c:v>
                </c:pt>
                <c:pt idx="719">
                  <c:v>0.84762700000000002</c:v>
                </c:pt>
                <c:pt idx="720">
                  <c:v>0.76573199999999997</c:v>
                </c:pt>
                <c:pt idx="721">
                  <c:v>0.38758700000000001</c:v>
                </c:pt>
                <c:pt idx="722">
                  <c:v>1.74559</c:v>
                </c:pt>
                <c:pt idx="723">
                  <c:v>0.59999000000000002</c:v>
                </c:pt>
                <c:pt idx="724">
                  <c:v>0.82286999999999999</c:v>
                </c:pt>
                <c:pt idx="725">
                  <c:v>0.55548600000000004</c:v>
                </c:pt>
                <c:pt idx="726">
                  <c:v>0.85367499999999996</c:v>
                </c:pt>
                <c:pt idx="727">
                  <c:v>0.74400100000000002</c:v>
                </c:pt>
                <c:pt idx="728">
                  <c:v>0.56079000000000001</c:v>
                </c:pt>
                <c:pt idx="729">
                  <c:v>0.64616799999999996</c:v>
                </c:pt>
                <c:pt idx="730">
                  <c:v>0.47153499999999998</c:v>
                </c:pt>
                <c:pt idx="731">
                  <c:v>0.46517399999999998</c:v>
                </c:pt>
                <c:pt idx="732">
                  <c:v>1.14632</c:v>
                </c:pt>
                <c:pt idx="733">
                  <c:v>0.148281</c:v>
                </c:pt>
                <c:pt idx="734">
                  <c:v>0.14530599999999999</c:v>
                </c:pt>
                <c:pt idx="735">
                  <c:v>0.283412</c:v>
                </c:pt>
                <c:pt idx="736">
                  <c:v>0.174565</c:v>
                </c:pt>
                <c:pt idx="737">
                  <c:v>0.79044499999999995</c:v>
                </c:pt>
                <c:pt idx="738">
                  <c:v>0.44528000000000001</c:v>
                </c:pt>
                <c:pt idx="739">
                  <c:v>0.50908600000000004</c:v>
                </c:pt>
                <c:pt idx="740">
                  <c:v>0.32561600000000002</c:v>
                </c:pt>
                <c:pt idx="741">
                  <c:v>0.40218700000000002</c:v>
                </c:pt>
                <c:pt idx="742">
                  <c:v>0.38173499999999999</c:v>
                </c:pt>
                <c:pt idx="743">
                  <c:v>0.41863600000000001</c:v>
                </c:pt>
                <c:pt idx="744">
                  <c:v>0.204204</c:v>
                </c:pt>
                <c:pt idx="745">
                  <c:v>0.26385599999999998</c:v>
                </c:pt>
                <c:pt idx="746">
                  <c:v>0.18024100000000001</c:v>
                </c:pt>
                <c:pt idx="747">
                  <c:v>0.26109500000000002</c:v>
                </c:pt>
                <c:pt idx="748">
                  <c:v>0.22076299999999999</c:v>
                </c:pt>
                <c:pt idx="749">
                  <c:v>0.20252100000000001</c:v>
                </c:pt>
                <c:pt idx="750">
                  <c:v>0.14108200000000001</c:v>
                </c:pt>
                <c:pt idx="751">
                  <c:v>0.34921200000000002</c:v>
                </c:pt>
                <c:pt idx="752">
                  <c:v>5.3473600000000003E-2</c:v>
                </c:pt>
                <c:pt idx="753">
                  <c:v>0.35167300000000001</c:v>
                </c:pt>
                <c:pt idx="754">
                  <c:v>0.11933299999999999</c:v>
                </c:pt>
                <c:pt idx="755">
                  <c:v>0.13153999999999999</c:v>
                </c:pt>
                <c:pt idx="756">
                  <c:v>0.55965600000000004</c:v>
                </c:pt>
                <c:pt idx="757">
                  <c:v>453.82799999999997</c:v>
                </c:pt>
                <c:pt idx="758">
                  <c:v>11.814399999999999</c:v>
                </c:pt>
                <c:pt idx="759">
                  <c:v>1.4899199999999999</c:v>
                </c:pt>
                <c:pt idx="760">
                  <c:v>2.4476300000000002</c:v>
                </c:pt>
                <c:pt idx="761">
                  <c:v>6.4015199999999997</c:v>
                </c:pt>
                <c:pt idx="762">
                  <c:v>1.75956</c:v>
                </c:pt>
                <c:pt idx="763">
                  <c:v>2.41933</c:v>
                </c:pt>
                <c:pt idx="764">
                  <c:v>1.42126</c:v>
                </c:pt>
                <c:pt idx="765">
                  <c:v>1.2163600000000001</c:v>
                </c:pt>
                <c:pt idx="766">
                  <c:v>1.40337</c:v>
                </c:pt>
                <c:pt idx="767">
                  <c:v>1.18371</c:v>
                </c:pt>
                <c:pt idx="768">
                  <c:v>2.2870699999999999</c:v>
                </c:pt>
                <c:pt idx="769">
                  <c:v>32.655200000000001</c:v>
                </c:pt>
                <c:pt idx="770">
                  <c:v>1.8254600000000001</c:v>
                </c:pt>
                <c:pt idx="771">
                  <c:v>4.1117400000000002</c:v>
                </c:pt>
                <c:pt idx="772">
                  <c:v>13.178100000000001</c:v>
                </c:pt>
                <c:pt idx="773">
                  <c:v>1.2411000000000001</c:v>
                </c:pt>
                <c:pt idx="774">
                  <c:v>1.2341899999999999</c:v>
                </c:pt>
                <c:pt idx="775">
                  <c:v>0.97950700000000002</c:v>
                </c:pt>
                <c:pt idx="776">
                  <c:v>0.94911100000000004</c:v>
                </c:pt>
                <c:pt idx="777">
                  <c:v>0.51363800000000004</c:v>
                </c:pt>
                <c:pt idx="778">
                  <c:v>2.0429200000000001</c:v>
                </c:pt>
                <c:pt idx="779">
                  <c:v>0.98131100000000004</c:v>
                </c:pt>
                <c:pt idx="780">
                  <c:v>0.71117399999999997</c:v>
                </c:pt>
                <c:pt idx="781">
                  <c:v>1.2022699999999999</c:v>
                </c:pt>
                <c:pt idx="782">
                  <c:v>1.39066</c:v>
                </c:pt>
                <c:pt idx="783">
                  <c:v>0.49382500000000001</c:v>
                </c:pt>
                <c:pt idx="784">
                  <c:v>0.99402699999999999</c:v>
                </c:pt>
                <c:pt idx="785">
                  <c:v>0.426977</c:v>
                </c:pt>
                <c:pt idx="786">
                  <c:v>0.58466899999999999</c:v>
                </c:pt>
                <c:pt idx="787">
                  <c:v>1.4389099999999999</c:v>
                </c:pt>
                <c:pt idx="788">
                  <c:v>0.78157699999999997</c:v>
                </c:pt>
                <c:pt idx="789">
                  <c:v>0.99728300000000003</c:v>
                </c:pt>
                <c:pt idx="790">
                  <c:v>0.463121</c:v>
                </c:pt>
                <c:pt idx="791">
                  <c:v>0.78521300000000005</c:v>
                </c:pt>
                <c:pt idx="792">
                  <c:v>1.0746800000000001</c:v>
                </c:pt>
                <c:pt idx="793">
                  <c:v>1.0111399999999999</c:v>
                </c:pt>
                <c:pt idx="794">
                  <c:v>1.1472899999999999</c:v>
                </c:pt>
                <c:pt idx="795">
                  <c:v>0.249032</c:v>
                </c:pt>
                <c:pt idx="796">
                  <c:v>0.93220999999999998</c:v>
                </c:pt>
                <c:pt idx="797">
                  <c:v>0.79447100000000004</c:v>
                </c:pt>
                <c:pt idx="798">
                  <c:v>0.73973900000000004</c:v>
                </c:pt>
                <c:pt idx="799">
                  <c:v>0.59377800000000003</c:v>
                </c:pt>
                <c:pt idx="800">
                  <c:v>0.59190299999999996</c:v>
                </c:pt>
                <c:pt idx="801">
                  <c:v>0.73956699999999997</c:v>
                </c:pt>
                <c:pt idx="802">
                  <c:v>0.610487</c:v>
                </c:pt>
                <c:pt idx="803">
                  <c:v>0.68599699999999997</c:v>
                </c:pt>
                <c:pt idx="804">
                  <c:v>0.70946100000000001</c:v>
                </c:pt>
                <c:pt idx="805">
                  <c:v>0.17944299999999999</c:v>
                </c:pt>
                <c:pt idx="806">
                  <c:v>0.91480499999999998</c:v>
                </c:pt>
                <c:pt idx="807">
                  <c:v>0.44233699999999998</c:v>
                </c:pt>
                <c:pt idx="808">
                  <c:v>0.467725</c:v>
                </c:pt>
                <c:pt idx="809">
                  <c:v>0.396758</c:v>
                </c:pt>
                <c:pt idx="810">
                  <c:v>0.19398699999999999</c:v>
                </c:pt>
                <c:pt idx="811">
                  <c:v>0.547929</c:v>
                </c:pt>
                <c:pt idx="812">
                  <c:v>0.480543</c:v>
                </c:pt>
                <c:pt idx="813">
                  <c:v>0.33756799999999998</c:v>
                </c:pt>
                <c:pt idx="814">
                  <c:v>0.45790999999999998</c:v>
                </c:pt>
                <c:pt idx="815">
                  <c:v>0.412385</c:v>
                </c:pt>
                <c:pt idx="816">
                  <c:v>0.35314099999999998</c:v>
                </c:pt>
                <c:pt idx="817">
                  <c:v>0.42210599999999998</c:v>
                </c:pt>
                <c:pt idx="818">
                  <c:v>0.35238000000000003</c:v>
                </c:pt>
                <c:pt idx="819">
                  <c:v>0.39337499999999997</c:v>
                </c:pt>
                <c:pt idx="820">
                  <c:v>0.32039000000000001</c:v>
                </c:pt>
                <c:pt idx="821">
                  <c:v>0.34724500000000003</c:v>
                </c:pt>
                <c:pt idx="822">
                  <c:v>0.28464600000000001</c:v>
                </c:pt>
                <c:pt idx="823">
                  <c:v>0.26147100000000001</c:v>
                </c:pt>
                <c:pt idx="824">
                  <c:v>0.18052199999999999</c:v>
                </c:pt>
                <c:pt idx="825">
                  <c:v>0.208318</c:v>
                </c:pt>
                <c:pt idx="826">
                  <c:v>0.36170999999999998</c:v>
                </c:pt>
                <c:pt idx="827">
                  <c:v>0.34264</c:v>
                </c:pt>
                <c:pt idx="828">
                  <c:v>0.43584299999999998</c:v>
                </c:pt>
                <c:pt idx="829">
                  <c:v>0.398366</c:v>
                </c:pt>
                <c:pt idx="830">
                  <c:v>0.45579700000000001</c:v>
                </c:pt>
                <c:pt idx="831">
                  <c:v>0.44007200000000002</c:v>
                </c:pt>
                <c:pt idx="832">
                  <c:v>0.36761899999999997</c:v>
                </c:pt>
                <c:pt idx="833">
                  <c:v>0.34088400000000002</c:v>
                </c:pt>
                <c:pt idx="834">
                  <c:v>0.38651400000000002</c:v>
                </c:pt>
                <c:pt idx="835">
                  <c:v>0.377832</c:v>
                </c:pt>
                <c:pt idx="836">
                  <c:v>0.42621799999999999</c:v>
                </c:pt>
                <c:pt idx="837">
                  <c:v>0.37669399999999997</c:v>
                </c:pt>
                <c:pt idx="838">
                  <c:v>0.37426100000000001</c:v>
                </c:pt>
                <c:pt idx="839">
                  <c:v>0.32077899999999998</c:v>
                </c:pt>
                <c:pt idx="840">
                  <c:v>0.24543100000000001</c:v>
                </c:pt>
                <c:pt idx="841">
                  <c:v>0.229798</c:v>
                </c:pt>
                <c:pt idx="842">
                  <c:v>0.189248</c:v>
                </c:pt>
                <c:pt idx="843">
                  <c:v>0.19042400000000001</c:v>
                </c:pt>
                <c:pt idx="844">
                  <c:v>0.20053000000000001</c:v>
                </c:pt>
                <c:pt idx="845">
                  <c:v>0.17399800000000001</c:v>
                </c:pt>
                <c:pt idx="846">
                  <c:v>0.15479799999999999</c:v>
                </c:pt>
                <c:pt idx="847">
                  <c:v>0.174676</c:v>
                </c:pt>
                <c:pt idx="848">
                  <c:v>0.29142600000000002</c:v>
                </c:pt>
                <c:pt idx="849">
                  <c:v>0.273312</c:v>
                </c:pt>
                <c:pt idx="850">
                  <c:v>0.23983099999999999</c:v>
                </c:pt>
                <c:pt idx="851">
                  <c:v>0.19811599999999999</c:v>
                </c:pt>
                <c:pt idx="852">
                  <c:v>0.18276700000000001</c:v>
                </c:pt>
                <c:pt idx="853">
                  <c:v>0.17774999999999999</c:v>
                </c:pt>
                <c:pt idx="854">
                  <c:v>0.164294</c:v>
                </c:pt>
                <c:pt idx="855">
                  <c:v>0.16245899999999999</c:v>
                </c:pt>
                <c:pt idx="856">
                  <c:v>0.17467199999999999</c:v>
                </c:pt>
                <c:pt idx="857">
                  <c:v>0.27973900000000002</c:v>
                </c:pt>
                <c:pt idx="858">
                  <c:v>4.9235599999999997E-2</c:v>
                </c:pt>
                <c:pt idx="859">
                  <c:v>4.4999400000000002E-2</c:v>
                </c:pt>
                <c:pt idx="860">
                  <c:v>8.5461499999999996E-2</c:v>
                </c:pt>
                <c:pt idx="861">
                  <c:v>0.12026100000000001</c:v>
                </c:pt>
                <c:pt idx="862">
                  <c:v>0.157918</c:v>
                </c:pt>
                <c:pt idx="863">
                  <c:v>0.26478000000000002</c:v>
                </c:pt>
                <c:pt idx="864">
                  <c:v>0.230243</c:v>
                </c:pt>
                <c:pt idx="865">
                  <c:v>0.222523</c:v>
                </c:pt>
                <c:pt idx="866">
                  <c:v>0.128881</c:v>
                </c:pt>
                <c:pt idx="867">
                  <c:v>0.21099000000000001</c:v>
                </c:pt>
                <c:pt idx="868">
                  <c:v>0.22503600000000001</c:v>
                </c:pt>
                <c:pt idx="869">
                  <c:v>0.33448099999999997</c:v>
                </c:pt>
                <c:pt idx="870">
                  <c:v>0.177199</c:v>
                </c:pt>
                <c:pt idx="871">
                  <c:v>0.161692</c:v>
                </c:pt>
                <c:pt idx="872">
                  <c:v>0.76281200000000005</c:v>
                </c:pt>
                <c:pt idx="873">
                  <c:v>0.403146</c:v>
                </c:pt>
                <c:pt idx="874">
                  <c:v>0.40853</c:v>
                </c:pt>
                <c:pt idx="875">
                  <c:v>0.279609</c:v>
                </c:pt>
                <c:pt idx="876">
                  <c:v>0.235072</c:v>
                </c:pt>
                <c:pt idx="877">
                  <c:v>0.256776</c:v>
                </c:pt>
                <c:pt idx="878">
                  <c:v>0.78605800000000003</c:v>
                </c:pt>
                <c:pt idx="879">
                  <c:v>440.29500000000002</c:v>
                </c:pt>
                <c:pt idx="880">
                  <c:v>87.908900000000003</c:v>
                </c:pt>
                <c:pt idx="881">
                  <c:v>16.1173</c:v>
                </c:pt>
                <c:pt idx="882">
                  <c:v>8.7724899999999995</c:v>
                </c:pt>
                <c:pt idx="883">
                  <c:v>9.8892900000000008</c:v>
                </c:pt>
                <c:pt idx="884">
                  <c:v>6.8135000000000003</c:v>
                </c:pt>
                <c:pt idx="885">
                  <c:v>6.1755100000000001</c:v>
                </c:pt>
                <c:pt idx="886">
                  <c:v>5.0701099999999997</c:v>
                </c:pt>
                <c:pt idx="887">
                  <c:v>5.0453700000000001</c:v>
                </c:pt>
                <c:pt idx="888">
                  <c:v>5.2511900000000002</c:v>
                </c:pt>
                <c:pt idx="889">
                  <c:v>4.8369200000000001</c:v>
                </c:pt>
                <c:pt idx="890">
                  <c:v>7.3263699999999998</c:v>
                </c:pt>
                <c:pt idx="891">
                  <c:v>101.42700000000001</c:v>
                </c:pt>
                <c:pt idx="892">
                  <c:v>12.1959</c:v>
                </c:pt>
                <c:pt idx="893">
                  <c:v>14.696099999999999</c:v>
                </c:pt>
                <c:pt idx="894">
                  <c:v>10.3535</c:v>
                </c:pt>
                <c:pt idx="895">
                  <c:v>6.0174099999999999</c:v>
                </c:pt>
                <c:pt idx="896">
                  <c:v>3.3507500000000001</c:v>
                </c:pt>
                <c:pt idx="897">
                  <c:v>3.4836499999999999</c:v>
                </c:pt>
                <c:pt idx="898">
                  <c:v>2.0926499999999999</c:v>
                </c:pt>
                <c:pt idx="899">
                  <c:v>1.46628</c:v>
                </c:pt>
                <c:pt idx="900">
                  <c:v>1.1196600000000001</c:v>
                </c:pt>
                <c:pt idx="901">
                  <c:v>0.81327300000000002</c:v>
                </c:pt>
                <c:pt idx="902">
                  <c:v>0.65327199999999996</c:v>
                </c:pt>
                <c:pt idx="903">
                  <c:v>0.295568</c:v>
                </c:pt>
                <c:pt idx="904">
                  <c:v>0.72868599999999994</c:v>
                </c:pt>
                <c:pt idx="905">
                  <c:v>0.90173899999999996</c:v>
                </c:pt>
                <c:pt idx="906">
                  <c:v>0.50026899999999996</c:v>
                </c:pt>
                <c:pt idx="907">
                  <c:v>0.31833099999999998</c:v>
                </c:pt>
                <c:pt idx="908">
                  <c:v>0.50551299999999999</c:v>
                </c:pt>
                <c:pt idx="909">
                  <c:v>0.83427099999999998</c:v>
                </c:pt>
                <c:pt idx="910">
                  <c:v>0.51513699999999996</c:v>
                </c:pt>
                <c:pt idx="911">
                  <c:v>0.69283799999999995</c:v>
                </c:pt>
                <c:pt idx="912">
                  <c:v>0.225497</c:v>
                </c:pt>
                <c:pt idx="913">
                  <c:v>0.39161200000000002</c:v>
                </c:pt>
                <c:pt idx="914">
                  <c:v>0.89188699999999999</c:v>
                </c:pt>
                <c:pt idx="915">
                  <c:v>0.93007899999999999</c:v>
                </c:pt>
                <c:pt idx="916">
                  <c:v>0.38595800000000002</c:v>
                </c:pt>
                <c:pt idx="917">
                  <c:v>0.58556200000000003</c:v>
                </c:pt>
                <c:pt idx="918">
                  <c:v>0.58639399999999997</c:v>
                </c:pt>
                <c:pt idx="919">
                  <c:v>0.40122799999999997</c:v>
                </c:pt>
                <c:pt idx="920">
                  <c:v>0.84406000000000003</c:v>
                </c:pt>
                <c:pt idx="921">
                  <c:v>0.82698199999999999</c:v>
                </c:pt>
                <c:pt idx="922">
                  <c:v>0.37884400000000001</c:v>
                </c:pt>
                <c:pt idx="923">
                  <c:v>0.37517600000000001</c:v>
                </c:pt>
                <c:pt idx="924">
                  <c:v>0.141316</c:v>
                </c:pt>
                <c:pt idx="925">
                  <c:v>0.31666100000000003</c:v>
                </c:pt>
                <c:pt idx="926">
                  <c:v>1.6480300000000001</c:v>
                </c:pt>
                <c:pt idx="927">
                  <c:v>0.275482</c:v>
                </c:pt>
                <c:pt idx="928">
                  <c:v>1.4983</c:v>
                </c:pt>
                <c:pt idx="929">
                  <c:v>0.32977099999999998</c:v>
                </c:pt>
                <c:pt idx="930">
                  <c:v>0.62527200000000005</c:v>
                </c:pt>
                <c:pt idx="931">
                  <c:v>0.341891</c:v>
                </c:pt>
                <c:pt idx="932">
                  <c:v>0.59028599999999998</c:v>
                </c:pt>
                <c:pt idx="933">
                  <c:v>0.79675799999999997</c:v>
                </c:pt>
                <c:pt idx="934">
                  <c:v>0.418514</c:v>
                </c:pt>
                <c:pt idx="935">
                  <c:v>0.37198599999999998</c:v>
                </c:pt>
                <c:pt idx="936">
                  <c:v>0.41322199999999998</c:v>
                </c:pt>
                <c:pt idx="937">
                  <c:v>0.31386799999999998</c:v>
                </c:pt>
                <c:pt idx="938">
                  <c:v>0.37094100000000002</c:v>
                </c:pt>
                <c:pt idx="939">
                  <c:v>0.33863399999999999</c:v>
                </c:pt>
                <c:pt idx="940">
                  <c:v>0.33805800000000003</c:v>
                </c:pt>
                <c:pt idx="941">
                  <c:v>0.47328100000000001</c:v>
                </c:pt>
                <c:pt idx="942">
                  <c:v>0.14630899999999999</c:v>
                </c:pt>
                <c:pt idx="943">
                  <c:v>0.33390900000000001</c:v>
                </c:pt>
                <c:pt idx="944">
                  <c:v>1.4691399999999999</c:v>
                </c:pt>
                <c:pt idx="945">
                  <c:v>0.69845299999999999</c:v>
                </c:pt>
                <c:pt idx="946">
                  <c:v>1.65984</c:v>
                </c:pt>
                <c:pt idx="947">
                  <c:v>0.63437500000000002</c:v>
                </c:pt>
                <c:pt idx="948">
                  <c:v>0.55081100000000005</c:v>
                </c:pt>
                <c:pt idx="949">
                  <c:v>1.2091099999999999</c:v>
                </c:pt>
                <c:pt idx="950">
                  <c:v>1.11107</c:v>
                </c:pt>
                <c:pt idx="951">
                  <c:v>1.86439</c:v>
                </c:pt>
                <c:pt idx="952">
                  <c:v>1.2461800000000001</c:v>
                </c:pt>
                <c:pt idx="953">
                  <c:v>1.3046800000000001</c:v>
                </c:pt>
                <c:pt idx="954">
                  <c:v>1.0951200000000001</c:v>
                </c:pt>
                <c:pt idx="955">
                  <c:v>0.91737400000000002</c:v>
                </c:pt>
                <c:pt idx="956">
                  <c:v>0.89388900000000004</c:v>
                </c:pt>
                <c:pt idx="957">
                  <c:v>0.89193699999999998</c:v>
                </c:pt>
                <c:pt idx="958">
                  <c:v>0.99726499999999996</c:v>
                </c:pt>
                <c:pt idx="959">
                  <c:v>0.86990900000000004</c:v>
                </c:pt>
                <c:pt idx="960">
                  <c:v>0.76579799999999998</c:v>
                </c:pt>
                <c:pt idx="961">
                  <c:v>0.70041799999999999</c:v>
                </c:pt>
                <c:pt idx="962">
                  <c:v>1.6067400000000001</c:v>
                </c:pt>
                <c:pt idx="963">
                  <c:v>0.52747599999999994</c:v>
                </c:pt>
                <c:pt idx="964">
                  <c:v>0.72923800000000005</c:v>
                </c:pt>
                <c:pt idx="965">
                  <c:v>0.96753999999999996</c:v>
                </c:pt>
                <c:pt idx="966">
                  <c:v>0.52769999999999995</c:v>
                </c:pt>
                <c:pt idx="967">
                  <c:v>0.56569700000000001</c:v>
                </c:pt>
                <c:pt idx="968">
                  <c:v>0.19642200000000001</c:v>
                </c:pt>
                <c:pt idx="969">
                  <c:v>0.25061800000000001</c:v>
                </c:pt>
                <c:pt idx="970">
                  <c:v>0.37696200000000002</c:v>
                </c:pt>
                <c:pt idx="971">
                  <c:v>0.12734999999999999</c:v>
                </c:pt>
                <c:pt idx="972">
                  <c:v>0.28537400000000002</c:v>
                </c:pt>
                <c:pt idx="973">
                  <c:v>0.96589599999999998</c:v>
                </c:pt>
                <c:pt idx="974">
                  <c:v>0.38243899999999997</c:v>
                </c:pt>
                <c:pt idx="975">
                  <c:v>1.07087</c:v>
                </c:pt>
                <c:pt idx="976">
                  <c:v>0.60583900000000002</c:v>
                </c:pt>
                <c:pt idx="977">
                  <c:v>0.22264900000000001</c:v>
                </c:pt>
                <c:pt idx="978">
                  <c:v>0.46778199999999998</c:v>
                </c:pt>
                <c:pt idx="979">
                  <c:v>0.14325499999999999</c:v>
                </c:pt>
                <c:pt idx="980">
                  <c:v>1.2569900000000001</c:v>
                </c:pt>
                <c:pt idx="981">
                  <c:v>0.12634300000000001</c:v>
                </c:pt>
                <c:pt idx="982">
                  <c:v>0.14563300000000001</c:v>
                </c:pt>
                <c:pt idx="983">
                  <c:v>0.76559600000000005</c:v>
                </c:pt>
                <c:pt idx="984">
                  <c:v>1.3403099999999999</c:v>
                </c:pt>
                <c:pt idx="985">
                  <c:v>0.89843799999999996</c:v>
                </c:pt>
                <c:pt idx="986">
                  <c:v>0.69613800000000003</c:v>
                </c:pt>
                <c:pt idx="987">
                  <c:v>0.42334500000000003</c:v>
                </c:pt>
                <c:pt idx="988">
                  <c:v>0.57430099999999995</c:v>
                </c:pt>
                <c:pt idx="989">
                  <c:v>0.43990899999999999</c:v>
                </c:pt>
                <c:pt idx="990">
                  <c:v>0.70708700000000002</c:v>
                </c:pt>
                <c:pt idx="991">
                  <c:v>0.95296499999999995</c:v>
                </c:pt>
                <c:pt idx="992">
                  <c:v>0.59625300000000003</c:v>
                </c:pt>
                <c:pt idx="993">
                  <c:v>0.65664900000000004</c:v>
                </c:pt>
                <c:pt idx="994">
                  <c:v>0.69410700000000003</c:v>
                </c:pt>
                <c:pt idx="995">
                  <c:v>0.56962100000000004</c:v>
                </c:pt>
                <c:pt idx="996">
                  <c:v>1.5180199999999999</c:v>
                </c:pt>
                <c:pt idx="997">
                  <c:v>0.65817899999999996</c:v>
                </c:pt>
                <c:pt idx="998">
                  <c:v>0.93646200000000002</c:v>
                </c:pt>
                <c:pt idx="999">
                  <c:v>1.5018199999999999</c:v>
                </c:pt>
                <c:pt idx="1000">
                  <c:v>586.745</c:v>
                </c:pt>
                <c:pt idx="1001">
                  <c:v>122.32599999999999</c:v>
                </c:pt>
                <c:pt idx="1002">
                  <c:v>50.924399999999999</c:v>
                </c:pt>
                <c:pt idx="1003">
                  <c:v>41.979900000000001</c:v>
                </c:pt>
                <c:pt idx="1004">
                  <c:v>37.746000000000002</c:v>
                </c:pt>
                <c:pt idx="1005">
                  <c:v>32.359299999999998</c:v>
                </c:pt>
                <c:pt idx="1006">
                  <c:v>26.503499999999999</c:v>
                </c:pt>
                <c:pt idx="1007">
                  <c:v>22.9009</c:v>
                </c:pt>
                <c:pt idx="1008">
                  <c:v>19.572500000000002</c:v>
                </c:pt>
                <c:pt idx="1009">
                  <c:v>17.1037</c:v>
                </c:pt>
                <c:pt idx="1010">
                  <c:v>15.425700000000001</c:v>
                </c:pt>
                <c:pt idx="1011">
                  <c:v>21.252500000000001</c:v>
                </c:pt>
                <c:pt idx="1012">
                  <c:v>924.202</c:v>
                </c:pt>
                <c:pt idx="1013">
                  <c:v>935.21900000000005</c:v>
                </c:pt>
                <c:pt idx="1014">
                  <c:v>4.4898800000000003</c:v>
                </c:pt>
                <c:pt idx="1015">
                  <c:v>7.7941900000000004</c:v>
                </c:pt>
                <c:pt idx="1016">
                  <c:v>1.5203599999999999</c:v>
                </c:pt>
                <c:pt idx="1017">
                  <c:v>2.0263300000000002</c:v>
                </c:pt>
                <c:pt idx="1018">
                  <c:v>1.0920700000000001</c:v>
                </c:pt>
                <c:pt idx="1019">
                  <c:v>1.82961</c:v>
                </c:pt>
                <c:pt idx="1020">
                  <c:v>4.4334300000000004</c:v>
                </c:pt>
                <c:pt idx="1021">
                  <c:v>2.4974599999999998</c:v>
                </c:pt>
                <c:pt idx="1022">
                  <c:v>4.4855999999999998</c:v>
                </c:pt>
                <c:pt idx="1023">
                  <c:v>0.94406900000000005</c:v>
                </c:pt>
                <c:pt idx="1024">
                  <c:v>1.8922600000000001</c:v>
                </c:pt>
                <c:pt idx="1025">
                  <c:v>1.51416</c:v>
                </c:pt>
                <c:pt idx="1026">
                  <c:v>0.71235499999999996</c:v>
                </c:pt>
                <c:pt idx="1027">
                  <c:v>0.38523000000000002</c:v>
                </c:pt>
                <c:pt idx="1028">
                  <c:v>0.44345499999999999</c:v>
                </c:pt>
                <c:pt idx="1029">
                  <c:v>0.69236900000000001</c:v>
                </c:pt>
                <c:pt idx="1030">
                  <c:v>0.39985599999999999</c:v>
                </c:pt>
                <c:pt idx="1031">
                  <c:v>0.29013800000000001</c:v>
                </c:pt>
                <c:pt idx="1032">
                  <c:v>0.30173699999999998</c:v>
                </c:pt>
                <c:pt idx="1033">
                  <c:v>0.33699699999999999</c:v>
                </c:pt>
                <c:pt idx="1034">
                  <c:v>0.47791299999999998</c:v>
                </c:pt>
                <c:pt idx="1035">
                  <c:v>0.36964399999999997</c:v>
                </c:pt>
                <c:pt idx="1036">
                  <c:v>0.37718400000000002</c:v>
                </c:pt>
                <c:pt idx="1037">
                  <c:v>0.375384</c:v>
                </c:pt>
                <c:pt idx="1038">
                  <c:v>0.37740499999999999</c:v>
                </c:pt>
                <c:pt idx="1039">
                  <c:v>0.37586599999999998</c:v>
                </c:pt>
                <c:pt idx="1040">
                  <c:v>0.71753500000000003</c:v>
                </c:pt>
                <c:pt idx="1041">
                  <c:v>0.35145399999999999</c:v>
                </c:pt>
                <c:pt idx="1042">
                  <c:v>0.33185100000000001</c:v>
                </c:pt>
                <c:pt idx="1043">
                  <c:v>0.31814599999999998</c:v>
                </c:pt>
                <c:pt idx="1044">
                  <c:v>0.37105300000000002</c:v>
                </c:pt>
                <c:pt idx="1045">
                  <c:v>0.433564</c:v>
                </c:pt>
                <c:pt idx="1046">
                  <c:v>0.52210800000000002</c:v>
                </c:pt>
                <c:pt idx="1047">
                  <c:v>0.454625</c:v>
                </c:pt>
                <c:pt idx="1048">
                  <c:v>0.442828</c:v>
                </c:pt>
                <c:pt idx="1049">
                  <c:v>0.7288</c:v>
                </c:pt>
                <c:pt idx="1050">
                  <c:v>0.51755600000000002</c:v>
                </c:pt>
                <c:pt idx="1051">
                  <c:v>0.50347399999999998</c:v>
                </c:pt>
                <c:pt idx="1052">
                  <c:v>0.48704999999999998</c:v>
                </c:pt>
                <c:pt idx="1053">
                  <c:v>0.59051399999999998</c:v>
                </c:pt>
                <c:pt idx="1054">
                  <c:v>0.49736399999999997</c:v>
                </c:pt>
                <c:pt idx="1055">
                  <c:v>0.37941599999999998</c:v>
                </c:pt>
                <c:pt idx="1056">
                  <c:v>0.37442700000000001</c:v>
                </c:pt>
                <c:pt idx="1057">
                  <c:v>0.44556899999999999</c:v>
                </c:pt>
                <c:pt idx="1058">
                  <c:v>0.30072599999999999</c:v>
                </c:pt>
                <c:pt idx="1059">
                  <c:v>0.212314</c:v>
                </c:pt>
                <c:pt idx="1060">
                  <c:v>0.204509</c:v>
                </c:pt>
                <c:pt idx="1061">
                  <c:v>0.62268699999999999</c:v>
                </c:pt>
                <c:pt idx="1062">
                  <c:v>0.53692300000000004</c:v>
                </c:pt>
                <c:pt idx="1063">
                  <c:v>0.83949300000000004</c:v>
                </c:pt>
                <c:pt idx="1064">
                  <c:v>0.77949299999999999</c:v>
                </c:pt>
                <c:pt idx="1065">
                  <c:v>0.67753600000000003</c:v>
                </c:pt>
                <c:pt idx="1066">
                  <c:v>0.76609899999999997</c:v>
                </c:pt>
                <c:pt idx="1067">
                  <c:v>0.63229299999999999</c:v>
                </c:pt>
                <c:pt idx="1068">
                  <c:v>0.73640099999999997</c:v>
                </c:pt>
                <c:pt idx="1069">
                  <c:v>0.60699099999999995</c:v>
                </c:pt>
                <c:pt idx="1070">
                  <c:v>0.69930599999999998</c:v>
                </c:pt>
                <c:pt idx="1071">
                  <c:v>0.90405500000000005</c:v>
                </c:pt>
                <c:pt idx="1072">
                  <c:v>0.734375</c:v>
                </c:pt>
                <c:pt idx="1073">
                  <c:v>0.63881200000000005</c:v>
                </c:pt>
                <c:pt idx="1074">
                  <c:v>0.67817099999999997</c:v>
                </c:pt>
                <c:pt idx="1075">
                  <c:v>0.51704899999999998</c:v>
                </c:pt>
                <c:pt idx="1076">
                  <c:v>0.97786399999999996</c:v>
                </c:pt>
                <c:pt idx="1077">
                  <c:v>0.699627</c:v>
                </c:pt>
                <c:pt idx="1078">
                  <c:v>0.74806300000000003</c:v>
                </c:pt>
                <c:pt idx="1079">
                  <c:v>0.57065600000000005</c:v>
                </c:pt>
                <c:pt idx="1080">
                  <c:v>0.52054400000000001</c:v>
                </c:pt>
                <c:pt idx="1081">
                  <c:v>0.44144800000000001</c:v>
                </c:pt>
                <c:pt idx="1082">
                  <c:v>0.40398200000000001</c:v>
                </c:pt>
                <c:pt idx="1083">
                  <c:v>0.34061000000000002</c:v>
                </c:pt>
                <c:pt idx="1084">
                  <c:v>0.31714199999999998</c:v>
                </c:pt>
                <c:pt idx="1085">
                  <c:v>0.23896200000000001</c:v>
                </c:pt>
                <c:pt idx="1086">
                  <c:v>0.47110999999999997</c:v>
                </c:pt>
                <c:pt idx="1087">
                  <c:v>3.9369099999999997E-2</c:v>
                </c:pt>
                <c:pt idx="1088">
                  <c:v>8.3955799999999997E-2</c:v>
                </c:pt>
                <c:pt idx="1089">
                  <c:v>0.124054</c:v>
                </c:pt>
                <c:pt idx="1090">
                  <c:v>6.6172300000000003E-2</c:v>
                </c:pt>
                <c:pt idx="1091">
                  <c:v>0.245254</c:v>
                </c:pt>
                <c:pt idx="1092">
                  <c:v>0.12407</c:v>
                </c:pt>
                <c:pt idx="1093">
                  <c:v>0.26358199999999998</c:v>
                </c:pt>
                <c:pt idx="1094">
                  <c:v>0.38613799999999998</c:v>
                </c:pt>
                <c:pt idx="1095">
                  <c:v>0.21851499999999999</c:v>
                </c:pt>
                <c:pt idx="1096">
                  <c:v>0.220357</c:v>
                </c:pt>
                <c:pt idx="1097">
                  <c:v>0.22428000000000001</c:v>
                </c:pt>
                <c:pt idx="1098">
                  <c:v>0.37555100000000002</c:v>
                </c:pt>
                <c:pt idx="1099">
                  <c:v>0.94147700000000001</c:v>
                </c:pt>
                <c:pt idx="1100">
                  <c:v>0.54544800000000004</c:v>
                </c:pt>
                <c:pt idx="1101">
                  <c:v>0.70352000000000003</c:v>
                </c:pt>
                <c:pt idx="1102">
                  <c:v>0.42587199999999997</c:v>
                </c:pt>
                <c:pt idx="1103">
                  <c:v>0.47376499999999999</c:v>
                </c:pt>
                <c:pt idx="1104">
                  <c:v>0.24954200000000001</c:v>
                </c:pt>
                <c:pt idx="1105">
                  <c:v>0.218144</c:v>
                </c:pt>
                <c:pt idx="1106">
                  <c:v>0.19317100000000001</c:v>
                </c:pt>
                <c:pt idx="1107">
                  <c:v>0.10584399999999999</c:v>
                </c:pt>
                <c:pt idx="1108">
                  <c:v>0.13197800000000001</c:v>
                </c:pt>
                <c:pt idx="1109">
                  <c:v>0.135716</c:v>
                </c:pt>
                <c:pt idx="1110">
                  <c:v>0.22525899999999999</c:v>
                </c:pt>
                <c:pt idx="1111">
                  <c:v>4.38331E-2</c:v>
                </c:pt>
                <c:pt idx="1112">
                  <c:v>8.7243000000000001E-2</c:v>
                </c:pt>
                <c:pt idx="1113">
                  <c:v>0.101255</c:v>
                </c:pt>
                <c:pt idx="1114">
                  <c:v>0.122198</c:v>
                </c:pt>
                <c:pt idx="1115">
                  <c:v>0.51980899999999997</c:v>
                </c:pt>
                <c:pt idx="1116">
                  <c:v>0.330121</c:v>
                </c:pt>
                <c:pt idx="1117">
                  <c:v>0.26890399999999998</c:v>
                </c:pt>
                <c:pt idx="1118">
                  <c:v>0.37618800000000002</c:v>
                </c:pt>
                <c:pt idx="1119">
                  <c:v>1.66584</c:v>
                </c:pt>
                <c:pt idx="1120">
                  <c:v>554.61400000000003</c:v>
                </c:pt>
                <c:pt idx="1121">
                  <c:v>37.383800000000001</c:v>
                </c:pt>
                <c:pt idx="1122">
                  <c:v>47.095500000000001</c:v>
                </c:pt>
                <c:pt idx="1123">
                  <c:v>11.738</c:v>
                </c:pt>
                <c:pt idx="1124">
                  <c:v>21.789300000000001</c:v>
                </c:pt>
                <c:pt idx="1125">
                  <c:v>6.9893400000000003</c:v>
                </c:pt>
                <c:pt idx="1126">
                  <c:v>5.7346500000000002</c:v>
                </c:pt>
                <c:pt idx="1127">
                  <c:v>7.9122000000000003</c:v>
                </c:pt>
                <c:pt idx="1128">
                  <c:v>10.0092</c:v>
                </c:pt>
                <c:pt idx="1129">
                  <c:v>8.9483800000000002</c:v>
                </c:pt>
                <c:pt idx="1130">
                  <c:v>7.5803599999999998</c:v>
                </c:pt>
                <c:pt idx="1131">
                  <c:v>7.0739299999999998</c:v>
                </c:pt>
                <c:pt idx="1132">
                  <c:v>67.553600000000003</c:v>
                </c:pt>
                <c:pt idx="1133">
                  <c:v>13.3468</c:v>
                </c:pt>
                <c:pt idx="1134">
                  <c:v>13.1577</c:v>
                </c:pt>
                <c:pt idx="1135">
                  <c:v>0.91723299999999997</c:v>
                </c:pt>
                <c:pt idx="1136">
                  <c:v>1.6529799999999999</c:v>
                </c:pt>
                <c:pt idx="1137">
                  <c:v>2.5315400000000001</c:v>
                </c:pt>
                <c:pt idx="1138">
                  <c:v>2.9358399999999998</c:v>
                </c:pt>
                <c:pt idx="1139">
                  <c:v>1.57236</c:v>
                </c:pt>
                <c:pt idx="1140">
                  <c:v>0.79340299999999997</c:v>
                </c:pt>
                <c:pt idx="1141">
                  <c:v>1.2575799999999999</c:v>
                </c:pt>
                <c:pt idx="1142">
                  <c:v>0.93702399999999997</c:v>
                </c:pt>
                <c:pt idx="1143">
                  <c:v>2.1917900000000001</c:v>
                </c:pt>
                <c:pt idx="1144">
                  <c:v>1.13964</c:v>
                </c:pt>
                <c:pt idx="1145">
                  <c:v>1.45973</c:v>
                </c:pt>
                <c:pt idx="1146">
                  <c:v>0.75842900000000002</c:v>
                </c:pt>
                <c:pt idx="1147">
                  <c:v>0.87711399999999995</c:v>
                </c:pt>
                <c:pt idx="1148">
                  <c:v>1.0854900000000001</c:v>
                </c:pt>
                <c:pt idx="1149">
                  <c:v>1.70475</c:v>
                </c:pt>
                <c:pt idx="1150">
                  <c:v>0.38793699999999998</c:v>
                </c:pt>
                <c:pt idx="1151">
                  <c:v>0.26617600000000002</c:v>
                </c:pt>
                <c:pt idx="1152">
                  <c:v>0.59362099999999995</c:v>
                </c:pt>
                <c:pt idx="1153">
                  <c:v>1.9038600000000001</c:v>
                </c:pt>
                <c:pt idx="1154">
                  <c:v>0.392426</c:v>
                </c:pt>
                <c:pt idx="1155">
                  <c:v>0.531972</c:v>
                </c:pt>
                <c:pt idx="1156">
                  <c:v>0.333677</c:v>
                </c:pt>
                <c:pt idx="1157">
                  <c:v>0.234843</c:v>
                </c:pt>
                <c:pt idx="1158">
                  <c:v>0.33851399999999998</c:v>
                </c:pt>
                <c:pt idx="1159">
                  <c:v>1.5004500000000001</c:v>
                </c:pt>
                <c:pt idx="1160">
                  <c:v>0.85608899999999999</c:v>
                </c:pt>
                <c:pt idx="1161">
                  <c:v>1.7157800000000001</c:v>
                </c:pt>
                <c:pt idx="1162">
                  <c:v>2.0755400000000002</c:v>
                </c:pt>
                <c:pt idx="1163">
                  <c:v>1.8509199999999999</c:v>
                </c:pt>
                <c:pt idx="1164">
                  <c:v>1.7878099999999999</c:v>
                </c:pt>
                <c:pt idx="1165">
                  <c:v>0.197496</c:v>
                </c:pt>
                <c:pt idx="1166">
                  <c:v>0.24995899999999999</c:v>
                </c:pt>
                <c:pt idx="1167">
                  <c:v>0.30659500000000001</c:v>
                </c:pt>
                <c:pt idx="1168">
                  <c:v>0.236731</c:v>
                </c:pt>
                <c:pt idx="1169">
                  <c:v>0.39571699999999999</c:v>
                </c:pt>
                <c:pt idx="1170">
                  <c:v>0.44328200000000001</c:v>
                </c:pt>
                <c:pt idx="1171">
                  <c:v>0.73526800000000003</c:v>
                </c:pt>
                <c:pt idx="1172">
                  <c:v>0.63839900000000005</c:v>
                </c:pt>
                <c:pt idx="1173">
                  <c:v>0.37577700000000003</c:v>
                </c:pt>
                <c:pt idx="1174">
                  <c:v>0.46131299999999997</c:v>
                </c:pt>
                <c:pt idx="1175">
                  <c:v>0.57866200000000001</c:v>
                </c:pt>
                <c:pt idx="1176">
                  <c:v>0.447243</c:v>
                </c:pt>
                <c:pt idx="1177">
                  <c:v>0.39538899999999999</c:v>
                </c:pt>
                <c:pt idx="1178">
                  <c:v>0.32014599999999999</c:v>
                </c:pt>
                <c:pt idx="1179">
                  <c:v>0.29865599999999998</c:v>
                </c:pt>
                <c:pt idx="1180">
                  <c:v>0.27422400000000002</c:v>
                </c:pt>
                <c:pt idx="1181">
                  <c:v>0.26055899999999999</c:v>
                </c:pt>
                <c:pt idx="1182">
                  <c:v>0.35219699999999998</c:v>
                </c:pt>
                <c:pt idx="1183">
                  <c:v>0.152505</c:v>
                </c:pt>
                <c:pt idx="1184">
                  <c:v>8.8610400000000006E-2</c:v>
                </c:pt>
                <c:pt idx="1185">
                  <c:v>8.4338099999999999E-2</c:v>
                </c:pt>
                <c:pt idx="1186">
                  <c:v>0.13408600000000001</c:v>
                </c:pt>
                <c:pt idx="1187">
                  <c:v>9.6453700000000003E-2</c:v>
                </c:pt>
                <c:pt idx="1188">
                  <c:v>0.12828999999999999</c:v>
                </c:pt>
                <c:pt idx="1189">
                  <c:v>0.20167199999999999</c:v>
                </c:pt>
                <c:pt idx="1190">
                  <c:v>0.20965200000000001</c:v>
                </c:pt>
                <c:pt idx="1191">
                  <c:v>0.405837</c:v>
                </c:pt>
                <c:pt idx="1192">
                  <c:v>0.31850200000000001</c:v>
                </c:pt>
                <c:pt idx="1193">
                  <c:v>0.18587799999999999</c:v>
                </c:pt>
                <c:pt idx="1194">
                  <c:v>0.49398300000000001</c:v>
                </c:pt>
                <c:pt idx="1195">
                  <c:v>0.35872500000000002</c:v>
                </c:pt>
                <c:pt idx="1196">
                  <c:v>1.7107000000000001</c:v>
                </c:pt>
                <c:pt idx="1197">
                  <c:v>0.34691899999999998</c:v>
                </c:pt>
                <c:pt idx="1198">
                  <c:v>1.63059</c:v>
                </c:pt>
                <c:pt idx="1199">
                  <c:v>0.41271600000000003</c:v>
                </c:pt>
                <c:pt idx="1200">
                  <c:v>0.381303</c:v>
                </c:pt>
                <c:pt idx="1201">
                  <c:v>2.2867299999999999</c:v>
                </c:pt>
                <c:pt idx="1202">
                  <c:v>0.85819999999999996</c:v>
                </c:pt>
                <c:pt idx="1203">
                  <c:v>0.292935</c:v>
                </c:pt>
                <c:pt idx="1204">
                  <c:v>0.42396200000000001</c:v>
                </c:pt>
                <c:pt idx="1205">
                  <c:v>1.79091</c:v>
                </c:pt>
                <c:pt idx="1206">
                  <c:v>0.16301099999999999</c:v>
                </c:pt>
                <c:pt idx="1207">
                  <c:v>0.348329</c:v>
                </c:pt>
                <c:pt idx="1208">
                  <c:v>0.33654699999999999</c:v>
                </c:pt>
                <c:pt idx="1209">
                  <c:v>0.14535400000000001</c:v>
                </c:pt>
                <c:pt idx="1210">
                  <c:v>0.152721</c:v>
                </c:pt>
                <c:pt idx="1211">
                  <c:v>0.13783400000000001</c:v>
                </c:pt>
                <c:pt idx="1212">
                  <c:v>0.19381000000000001</c:v>
                </c:pt>
                <c:pt idx="1213">
                  <c:v>0.149344</c:v>
                </c:pt>
                <c:pt idx="1214">
                  <c:v>2.01322</c:v>
                </c:pt>
                <c:pt idx="1215">
                  <c:v>0.248422</c:v>
                </c:pt>
                <c:pt idx="1216">
                  <c:v>0.79805599999999999</c:v>
                </c:pt>
                <c:pt idx="1217">
                  <c:v>1.9318500000000001</c:v>
                </c:pt>
                <c:pt idx="1218">
                  <c:v>0.24012700000000001</c:v>
                </c:pt>
                <c:pt idx="1219">
                  <c:v>0.105209</c:v>
                </c:pt>
                <c:pt idx="1220">
                  <c:v>0.214143</c:v>
                </c:pt>
                <c:pt idx="1221">
                  <c:v>0.26757599999999998</c:v>
                </c:pt>
                <c:pt idx="1222">
                  <c:v>0.168131</c:v>
                </c:pt>
                <c:pt idx="1223">
                  <c:v>0.14519499999999999</c:v>
                </c:pt>
                <c:pt idx="1224">
                  <c:v>0.83533500000000005</c:v>
                </c:pt>
                <c:pt idx="1225">
                  <c:v>0.38835999999999998</c:v>
                </c:pt>
                <c:pt idx="1226">
                  <c:v>2.5115699999999999</c:v>
                </c:pt>
                <c:pt idx="1227">
                  <c:v>1.36615</c:v>
                </c:pt>
                <c:pt idx="1228">
                  <c:v>1.2039800000000001</c:v>
                </c:pt>
                <c:pt idx="1229">
                  <c:v>0.61386200000000002</c:v>
                </c:pt>
                <c:pt idx="1230">
                  <c:v>0.81476000000000004</c:v>
                </c:pt>
                <c:pt idx="1231">
                  <c:v>0.54700300000000002</c:v>
                </c:pt>
                <c:pt idx="1232">
                  <c:v>0.79831600000000003</c:v>
                </c:pt>
                <c:pt idx="1233">
                  <c:v>0.163996</c:v>
                </c:pt>
                <c:pt idx="1234">
                  <c:v>0.47293000000000002</c:v>
                </c:pt>
                <c:pt idx="1235">
                  <c:v>1.0421</c:v>
                </c:pt>
                <c:pt idx="1236">
                  <c:v>0.69821299999999997</c:v>
                </c:pt>
                <c:pt idx="1237">
                  <c:v>0.48893700000000001</c:v>
                </c:pt>
                <c:pt idx="1238">
                  <c:v>1.46841</c:v>
                </c:pt>
                <c:pt idx="1239">
                  <c:v>0.68992500000000001</c:v>
                </c:pt>
                <c:pt idx="1240">
                  <c:v>360.73500000000001</c:v>
                </c:pt>
                <c:pt idx="1241">
                  <c:v>127.645</c:v>
                </c:pt>
                <c:pt idx="1242">
                  <c:v>56.485300000000002</c:v>
                </c:pt>
                <c:pt idx="1243">
                  <c:v>48.046799999999998</c:v>
                </c:pt>
                <c:pt idx="1244">
                  <c:v>42.487499999999997</c:v>
                </c:pt>
                <c:pt idx="1245">
                  <c:v>35.820099999999996</c:v>
                </c:pt>
                <c:pt idx="1246">
                  <c:v>30.3111</c:v>
                </c:pt>
                <c:pt idx="1247">
                  <c:v>26.020499999999998</c:v>
                </c:pt>
                <c:pt idx="1248">
                  <c:v>24.040099999999999</c:v>
                </c:pt>
                <c:pt idx="1249">
                  <c:v>20.7515</c:v>
                </c:pt>
                <c:pt idx="1250">
                  <c:v>19.8978</c:v>
                </c:pt>
                <c:pt idx="1251">
                  <c:v>27.927499999999998</c:v>
                </c:pt>
                <c:pt idx="1252">
                  <c:v>222.81399999999999</c:v>
                </c:pt>
                <c:pt idx="1253">
                  <c:v>11.8832</c:v>
                </c:pt>
                <c:pt idx="1254">
                  <c:v>4.4684100000000004</c:v>
                </c:pt>
                <c:pt idx="1255">
                  <c:v>3.3801000000000001</c:v>
                </c:pt>
                <c:pt idx="1256">
                  <c:v>1.3106800000000001</c:v>
                </c:pt>
                <c:pt idx="1257">
                  <c:v>1.4912399999999999</c:v>
                </c:pt>
                <c:pt idx="1258">
                  <c:v>0.47153200000000001</c:v>
                </c:pt>
                <c:pt idx="1259">
                  <c:v>0.74261100000000002</c:v>
                </c:pt>
                <c:pt idx="1260">
                  <c:v>0.82053799999999999</c:v>
                </c:pt>
                <c:pt idx="1261">
                  <c:v>0.14724999999999999</c:v>
                </c:pt>
                <c:pt idx="1262">
                  <c:v>0.59080500000000002</c:v>
                </c:pt>
                <c:pt idx="1263">
                  <c:v>9.9751599999999996E-2</c:v>
                </c:pt>
                <c:pt idx="1264">
                  <c:v>1.6107100000000001</c:v>
                </c:pt>
                <c:pt idx="1265">
                  <c:v>1.01498</c:v>
                </c:pt>
                <c:pt idx="1266">
                  <c:v>1.1040399999999999</c:v>
                </c:pt>
                <c:pt idx="1267">
                  <c:v>1.20228</c:v>
                </c:pt>
                <c:pt idx="1268">
                  <c:v>0.84709199999999996</c:v>
                </c:pt>
                <c:pt idx="1269">
                  <c:v>1.0320100000000001</c:v>
                </c:pt>
                <c:pt idx="1270">
                  <c:v>1.0407999999999999</c:v>
                </c:pt>
                <c:pt idx="1271">
                  <c:v>1.1523099999999999</c:v>
                </c:pt>
                <c:pt idx="1272">
                  <c:v>1.2028700000000001</c:v>
                </c:pt>
                <c:pt idx="1273">
                  <c:v>0.93068799999999996</c:v>
                </c:pt>
                <c:pt idx="1274">
                  <c:v>1.32874</c:v>
                </c:pt>
                <c:pt idx="1275">
                  <c:v>0.85065599999999997</c:v>
                </c:pt>
                <c:pt idx="1276">
                  <c:v>0.66227800000000003</c:v>
                </c:pt>
                <c:pt idx="1277">
                  <c:v>1.1554500000000001</c:v>
                </c:pt>
                <c:pt idx="1278">
                  <c:v>0.60930300000000004</c:v>
                </c:pt>
                <c:pt idx="1279">
                  <c:v>0.69760599999999995</c:v>
                </c:pt>
                <c:pt idx="1280">
                  <c:v>1.04511</c:v>
                </c:pt>
                <c:pt idx="1281">
                  <c:v>0.59728199999999998</c:v>
                </c:pt>
                <c:pt idx="1282">
                  <c:v>0.72416400000000003</c:v>
                </c:pt>
                <c:pt idx="1283">
                  <c:v>0.29660999999999998</c:v>
                </c:pt>
                <c:pt idx="1284">
                  <c:v>0.64885400000000004</c:v>
                </c:pt>
                <c:pt idx="1285">
                  <c:v>0.38219999999999998</c:v>
                </c:pt>
                <c:pt idx="1286">
                  <c:v>0.57506500000000005</c:v>
                </c:pt>
                <c:pt idx="1287">
                  <c:v>0.40118300000000001</c:v>
                </c:pt>
                <c:pt idx="1288">
                  <c:v>0.21291199999999999</c:v>
                </c:pt>
                <c:pt idx="1289">
                  <c:v>0.962615</c:v>
                </c:pt>
                <c:pt idx="1290">
                  <c:v>0.81711800000000001</c:v>
                </c:pt>
                <c:pt idx="1291">
                  <c:v>0.71512399999999998</c:v>
                </c:pt>
                <c:pt idx="1292">
                  <c:v>0.57413000000000003</c:v>
                </c:pt>
                <c:pt idx="1293">
                  <c:v>0.64896100000000001</c:v>
                </c:pt>
                <c:pt idx="1294">
                  <c:v>0.61424199999999995</c:v>
                </c:pt>
                <c:pt idx="1295">
                  <c:v>1.0266900000000001</c:v>
                </c:pt>
                <c:pt idx="1296">
                  <c:v>0.497755</c:v>
                </c:pt>
                <c:pt idx="1297">
                  <c:v>0.58079700000000001</c:v>
                </c:pt>
                <c:pt idx="1298">
                  <c:v>0.43298399999999998</c:v>
                </c:pt>
                <c:pt idx="1299">
                  <c:v>0.37462400000000001</c:v>
                </c:pt>
                <c:pt idx="1300">
                  <c:v>0.70784499999999995</c:v>
                </c:pt>
                <c:pt idx="1301">
                  <c:v>0.82898400000000005</c:v>
                </c:pt>
                <c:pt idx="1302">
                  <c:v>0.54912899999999998</c:v>
                </c:pt>
                <c:pt idx="1303">
                  <c:v>0.13741400000000001</c:v>
                </c:pt>
                <c:pt idx="1304">
                  <c:v>1.07043</c:v>
                </c:pt>
                <c:pt idx="1305">
                  <c:v>1.0002800000000001</c:v>
                </c:pt>
                <c:pt idx="1306">
                  <c:v>0.36487000000000003</c:v>
                </c:pt>
                <c:pt idx="1307">
                  <c:v>2.0146600000000001</c:v>
                </c:pt>
                <c:pt idx="1308">
                  <c:v>0.499886</c:v>
                </c:pt>
                <c:pt idx="1309">
                  <c:v>0.42021999999999998</c:v>
                </c:pt>
                <c:pt idx="1310">
                  <c:v>0.32026100000000002</c:v>
                </c:pt>
                <c:pt idx="1311">
                  <c:v>0.256965</c:v>
                </c:pt>
                <c:pt idx="1312">
                  <c:v>1.5714999999999999</c:v>
                </c:pt>
                <c:pt idx="1313">
                  <c:v>0.40486699999999998</c:v>
                </c:pt>
                <c:pt idx="1314">
                  <c:v>2.2823500000000001</c:v>
                </c:pt>
                <c:pt idx="1315">
                  <c:v>0.84673799999999999</c:v>
                </c:pt>
                <c:pt idx="1316">
                  <c:v>0.50222299999999997</c:v>
                </c:pt>
                <c:pt idx="1317">
                  <c:v>0.59644299999999995</c:v>
                </c:pt>
                <c:pt idx="1318">
                  <c:v>0.700299</c:v>
                </c:pt>
                <c:pt idx="1319">
                  <c:v>0.90848600000000002</c:v>
                </c:pt>
                <c:pt idx="1320">
                  <c:v>1.1437999999999999</c:v>
                </c:pt>
                <c:pt idx="1321">
                  <c:v>0.61622900000000003</c:v>
                </c:pt>
                <c:pt idx="1322">
                  <c:v>0.490037</c:v>
                </c:pt>
                <c:pt idx="1323">
                  <c:v>0.45339600000000002</c:v>
                </c:pt>
                <c:pt idx="1324">
                  <c:v>0.44937199999999999</c:v>
                </c:pt>
                <c:pt idx="1325">
                  <c:v>0.59124299999999996</c:v>
                </c:pt>
                <c:pt idx="1326">
                  <c:v>1.4069</c:v>
                </c:pt>
                <c:pt idx="1327">
                  <c:v>0.49171399999999998</c:v>
                </c:pt>
                <c:pt idx="1328">
                  <c:v>0.72817500000000002</c:v>
                </c:pt>
                <c:pt idx="1329">
                  <c:v>0.38483000000000001</c:v>
                </c:pt>
                <c:pt idx="1330">
                  <c:v>0.189467</c:v>
                </c:pt>
                <c:pt idx="1331">
                  <c:v>0.35392499999999999</c:v>
                </c:pt>
                <c:pt idx="1332">
                  <c:v>0.230186</c:v>
                </c:pt>
                <c:pt idx="1333">
                  <c:v>0.22230800000000001</c:v>
                </c:pt>
                <c:pt idx="1334">
                  <c:v>0.42127500000000001</c:v>
                </c:pt>
                <c:pt idx="1335">
                  <c:v>0.69184599999999996</c:v>
                </c:pt>
                <c:pt idx="1336">
                  <c:v>0.628915</c:v>
                </c:pt>
                <c:pt idx="1337">
                  <c:v>1.65076</c:v>
                </c:pt>
                <c:pt idx="1338">
                  <c:v>0.17501</c:v>
                </c:pt>
                <c:pt idx="1339">
                  <c:v>0.21643899999999999</c:v>
                </c:pt>
                <c:pt idx="1340">
                  <c:v>0.30533300000000002</c:v>
                </c:pt>
                <c:pt idx="1341">
                  <c:v>0.63728399999999996</c:v>
                </c:pt>
                <c:pt idx="1342">
                  <c:v>0.22583700000000001</c:v>
                </c:pt>
                <c:pt idx="1343">
                  <c:v>0.49968299999999999</c:v>
                </c:pt>
                <c:pt idx="1344">
                  <c:v>0.42191699999999999</c:v>
                </c:pt>
                <c:pt idx="1345">
                  <c:v>0.16218099999999999</c:v>
                </c:pt>
                <c:pt idx="1346">
                  <c:v>0.17761299999999999</c:v>
                </c:pt>
                <c:pt idx="1347">
                  <c:v>0.72702699999999998</c:v>
                </c:pt>
                <c:pt idx="1348">
                  <c:v>0.49077900000000002</c:v>
                </c:pt>
                <c:pt idx="1349">
                  <c:v>0.48670000000000002</c:v>
                </c:pt>
                <c:pt idx="1350">
                  <c:v>0.45431199999999999</c:v>
                </c:pt>
                <c:pt idx="1351">
                  <c:v>0.48248600000000003</c:v>
                </c:pt>
                <c:pt idx="1352">
                  <c:v>0.58364000000000005</c:v>
                </c:pt>
                <c:pt idx="1353">
                  <c:v>0.22092500000000001</c:v>
                </c:pt>
                <c:pt idx="1354">
                  <c:v>0.23092599999999999</c:v>
                </c:pt>
                <c:pt idx="1355">
                  <c:v>0.634108</c:v>
                </c:pt>
                <c:pt idx="1356">
                  <c:v>0.63683900000000004</c:v>
                </c:pt>
                <c:pt idx="1357">
                  <c:v>0.27882099999999999</c:v>
                </c:pt>
                <c:pt idx="1358">
                  <c:v>0.84509299999999998</c:v>
                </c:pt>
                <c:pt idx="1359">
                  <c:v>0.53576000000000001</c:v>
                </c:pt>
                <c:pt idx="1360">
                  <c:v>0.67979800000000001</c:v>
                </c:pt>
                <c:pt idx="1361">
                  <c:v>0.56166400000000005</c:v>
                </c:pt>
                <c:pt idx="1362">
                  <c:v>0.54466899999999996</c:v>
                </c:pt>
                <c:pt idx="1363">
                  <c:v>0.56918299999999999</c:v>
                </c:pt>
                <c:pt idx="1364">
                  <c:v>0.55380499999999999</c:v>
                </c:pt>
                <c:pt idx="1365">
                  <c:v>0.47849599999999998</c:v>
                </c:pt>
                <c:pt idx="1366">
                  <c:v>0.43618600000000002</c:v>
                </c:pt>
                <c:pt idx="1367">
                  <c:v>0.51716300000000004</c:v>
                </c:pt>
                <c:pt idx="1368">
                  <c:v>0.35760700000000001</c:v>
                </c:pt>
                <c:pt idx="1369">
                  <c:v>1.4040999999999999</c:v>
                </c:pt>
                <c:pt idx="1370">
                  <c:v>0.39974100000000001</c:v>
                </c:pt>
                <c:pt idx="1371">
                  <c:v>0.47576600000000002</c:v>
                </c:pt>
                <c:pt idx="1372">
                  <c:v>0.144901</c:v>
                </c:pt>
                <c:pt idx="1373">
                  <c:v>0.62421099999999996</c:v>
                </c:pt>
                <c:pt idx="1374">
                  <c:v>0.276509</c:v>
                </c:pt>
                <c:pt idx="1375">
                  <c:v>0.30210100000000001</c:v>
                </c:pt>
                <c:pt idx="1376">
                  <c:v>0.30902200000000002</c:v>
                </c:pt>
                <c:pt idx="1377">
                  <c:v>0.59513400000000005</c:v>
                </c:pt>
                <c:pt idx="1378">
                  <c:v>1.1940200000000001</c:v>
                </c:pt>
                <c:pt idx="1379">
                  <c:v>0.45525199999999999</c:v>
                </c:pt>
                <c:pt idx="1380">
                  <c:v>0.395866</c:v>
                </c:pt>
                <c:pt idx="1381">
                  <c:v>0.37636900000000001</c:v>
                </c:pt>
                <c:pt idx="1382">
                  <c:v>0.36875999999999998</c:v>
                </c:pt>
                <c:pt idx="1383">
                  <c:v>0.37549199999999999</c:v>
                </c:pt>
                <c:pt idx="1384">
                  <c:v>0.36922899999999997</c:v>
                </c:pt>
                <c:pt idx="1385">
                  <c:v>1.3072299999999999</c:v>
                </c:pt>
                <c:pt idx="1386">
                  <c:v>281.25</c:v>
                </c:pt>
                <c:pt idx="1387">
                  <c:v>49.989600000000003</c:v>
                </c:pt>
                <c:pt idx="1388">
                  <c:v>14.265700000000001</c:v>
                </c:pt>
                <c:pt idx="1389">
                  <c:v>12.407500000000001</c:v>
                </c:pt>
                <c:pt idx="1390">
                  <c:v>6.0284599999999999</c:v>
                </c:pt>
                <c:pt idx="1391">
                  <c:v>6.1394500000000001</c:v>
                </c:pt>
                <c:pt idx="1392">
                  <c:v>4.6295700000000002</c:v>
                </c:pt>
                <c:pt idx="1393">
                  <c:v>2.8289300000000002</c:v>
                </c:pt>
                <c:pt idx="1394">
                  <c:v>3.1233300000000002</c:v>
                </c:pt>
                <c:pt idx="1395">
                  <c:v>3.19035</c:v>
                </c:pt>
                <c:pt idx="1396">
                  <c:v>2.8246600000000002</c:v>
                </c:pt>
                <c:pt idx="1397">
                  <c:v>4.5039499999999997</c:v>
                </c:pt>
                <c:pt idx="1398">
                  <c:v>13.358499999999999</c:v>
                </c:pt>
                <c:pt idx="1399">
                  <c:v>14.735200000000001</c:v>
                </c:pt>
                <c:pt idx="1400">
                  <c:v>1.3358099999999999</c:v>
                </c:pt>
                <c:pt idx="1401">
                  <c:v>4.33988</c:v>
                </c:pt>
                <c:pt idx="1402">
                  <c:v>1.67197</c:v>
                </c:pt>
                <c:pt idx="1403">
                  <c:v>1.4124000000000001</c:v>
                </c:pt>
                <c:pt idx="1404">
                  <c:v>2.0538799999999999</c:v>
                </c:pt>
                <c:pt idx="1405">
                  <c:v>2.802</c:v>
                </c:pt>
                <c:pt idx="1406">
                  <c:v>2.7460200000000001</c:v>
                </c:pt>
                <c:pt idx="1407">
                  <c:v>2.08264</c:v>
                </c:pt>
                <c:pt idx="1408">
                  <c:v>0.842005</c:v>
                </c:pt>
                <c:pt idx="1409">
                  <c:v>5.3312799999999996</c:v>
                </c:pt>
                <c:pt idx="1410">
                  <c:v>1.3845700000000001</c:v>
                </c:pt>
                <c:pt idx="1411">
                  <c:v>0.45439400000000002</c:v>
                </c:pt>
                <c:pt idx="1412">
                  <c:v>1.78888</c:v>
                </c:pt>
                <c:pt idx="1413">
                  <c:v>0.47926400000000002</c:v>
                </c:pt>
                <c:pt idx="1414">
                  <c:v>0.56015300000000001</c:v>
                </c:pt>
                <c:pt idx="1415">
                  <c:v>0.73030399999999995</c:v>
                </c:pt>
                <c:pt idx="1416">
                  <c:v>0.305369</c:v>
                </c:pt>
                <c:pt idx="1417">
                  <c:v>0.40444000000000002</c:v>
                </c:pt>
                <c:pt idx="1418">
                  <c:v>0.26322600000000002</c:v>
                </c:pt>
                <c:pt idx="1419">
                  <c:v>0.41146100000000002</c:v>
                </c:pt>
                <c:pt idx="1420">
                  <c:v>1.2602500000000001</c:v>
                </c:pt>
                <c:pt idx="1421">
                  <c:v>0.955403</c:v>
                </c:pt>
                <c:pt idx="1422">
                  <c:v>0.33471099999999998</c:v>
                </c:pt>
                <c:pt idx="1423">
                  <c:v>0.138823</c:v>
                </c:pt>
                <c:pt idx="1424">
                  <c:v>1.2170799999999999</c:v>
                </c:pt>
                <c:pt idx="1425">
                  <c:v>0.52005999999999997</c:v>
                </c:pt>
                <c:pt idx="1426">
                  <c:v>1.26183</c:v>
                </c:pt>
                <c:pt idx="1427">
                  <c:v>1.8293600000000001</c:v>
                </c:pt>
                <c:pt idx="1428">
                  <c:v>1.49762</c:v>
                </c:pt>
                <c:pt idx="1429">
                  <c:v>0.67758799999999997</c:v>
                </c:pt>
                <c:pt idx="1430">
                  <c:v>1.71496</c:v>
                </c:pt>
                <c:pt idx="1431">
                  <c:v>0.69987500000000002</c:v>
                </c:pt>
                <c:pt idx="1432">
                  <c:v>1.97482</c:v>
                </c:pt>
                <c:pt idx="1433">
                  <c:v>0.46757300000000002</c:v>
                </c:pt>
                <c:pt idx="1434">
                  <c:v>0.91323299999999996</c:v>
                </c:pt>
                <c:pt idx="1435">
                  <c:v>0.32453199999999999</c:v>
                </c:pt>
                <c:pt idx="1436">
                  <c:v>0.20955099999999999</c:v>
                </c:pt>
                <c:pt idx="1437">
                  <c:v>2.20173</c:v>
                </c:pt>
                <c:pt idx="1438">
                  <c:v>0.52432699999999999</c:v>
                </c:pt>
                <c:pt idx="1439">
                  <c:v>0.51348800000000006</c:v>
                </c:pt>
                <c:pt idx="1440">
                  <c:v>0.21232500000000001</c:v>
                </c:pt>
                <c:pt idx="1441">
                  <c:v>0.59479000000000004</c:v>
                </c:pt>
                <c:pt idx="1442">
                  <c:v>1.0667500000000001</c:v>
                </c:pt>
                <c:pt idx="1443">
                  <c:v>0.45399400000000001</c:v>
                </c:pt>
                <c:pt idx="1444">
                  <c:v>0.28258</c:v>
                </c:pt>
                <c:pt idx="1445">
                  <c:v>0.18562999999999999</c:v>
                </c:pt>
                <c:pt idx="1446">
                  <c:v>0.373581</c:v>
                </c:pt>
                <c:pt idx="1447">
                  <c:v>0.54042999999999997</c:v>
                </c:pt>
                <c:pt idx="1448">
                  <c:v>0.29183100000000001</c:v>
                </c:pt>
                <c:pt idx="1449">
                  <c:v>0.53021099999999999</c:v>
                </c:pt>
                <c:pt idx="1450">
                  <c:v>0.46881600000000001</c:v>
                </c:pt>
                <c:pt idx="1451">
                  <c:v>2.3426999999999998</c:v>
                </c:pt>
                <c:pt idx="1452">
                  <c:v>0.55879599999999996</c:v>
                </c:pt>
                <c:pt idx="1453">
                  <c:v>0.94896499999999995</c:v>
                </c:pt>
                <c:pt idx="1454">
                  <c:v>0.51630500000000001</c:v>
                </c:pt>
                <c:pt idx="1455">
                  <c:v>1.3500099999999999</c:v>
                </c:pt>
                <c:pt idx="1456">
                  <c:v>0.45232899999999998</c:v>
                </c:pt>
                <c:pt idx="1457">
                  <c:v>2.0589200000000001</c:v>
                </c:pt>
                <c:pt idx="1458">
                  <c:v>0.85921999999999998</c:v>
                </c:pt>
                <c:pt idx="1459">
                  <c:v>0.84660000000000002</c:v>
                </c:pt>
                <c:pt idx="1460">
                  <c:v>0.56223599999999996</c:v>
                </c:pt>
                <c:pt idx="1461">
                  <c:v>0.55828900000000004</c:v>
                </c:pt>
                <c:pt idx="1462">
                  <c:v>1.6124099999999999</c:v>
                </c:pt>
                <c:pt idx="1463">
                  <c:v>0.89563700000000002</c:v>
                </c:pt>
                <c:pt idx="1464">
                  <c:v>0.31662699999999999</c:v>
                </c:pt>
                <c:pt idx="1465">
                  <c:v>0.42897600000000002</c:v>
                </c:pt>
                <c:pt idx="1466">
                  <c:v>0.22053900000000001</c:v>
                </c:pt>
                <c:pt idx="1467">
                  <c:v>0.18548400000000001</c:v>
                </c:pt>
                <c:pt idx="1468">
                  <c:v>0.96118999999999999</c:v>
                </c:pt>
                <c:pt idx="1469">
                  <c:v>311.80700000000002</c:v>
                </c:pt>
                <c:pt idx="1470">
                  <c:v>48.623699999999999</c:v>
                </c:pt>
                <c:pt idx="1471">
                  <c:v>15.610900000000001</c:v>
                </c:pt>
                <c:pt idx="1472">
                  <c:v>4.7697900000000004</c:v>
                </c:pt>
                <c:pt idx="1473">
                  <c:v>3.6188799999999999</c:v>
                </c:pt>
                <c:pt idx="1474">
                  <c:v>2.4362300000000001</c:v>
                </c:pt>
                <c:pt idx="1475">
                  <c:v>2.5364100000000001</c:v>
                </c:pt>
                <c:pt idx="1476">
                  <c:v>1.12541</c:v>
                </c:pt>
                <c:pt idx="1477">
                  <c:v>1.4485300000000001</c:v>
                </c:pt>
                <c:pt idx="1478">
                  <c:v>0.70708400000000005</c:v>
                </c:pt>
                <c:pt idx="1479">
                  <c:v>0.69177500000000003</c:v>
                </c:pt>
                <c:pt idx="1480">
                  <c:v>2.43208</c:v>
                </c:pt>
                <c:pt idx="1481">
                  <c:v>78.554500000000004</c:v>
                </c:pt>
                <c:pt idx="1482">
                  <c:v>64.212900000000005</c:v>
                </c:pt>
                <c:pt idx="1483">
                  <c:v>6.7080399999999996</c:v>
                </c:pt>
                <c:pt idx="1484">
                  <c:v>3.5827800000000001</c:v>
                </c:pt>
                <c:pt idx="1485">
                  <c:v>11.699</c:v>
                </c:pt>
                <c:pt idx="1486">
                  <c:v>2.5379</c:v>
                </c:pt>
                <c:pt idx="1487">
                  <c:v>2.9456199999999999</c:v>
                </c:pt>
                <c:pt idx="1488">
                  <c:v>1.21838</c:v>
                </c:pt>
                <c:pt idx="1489">
                  <c:v>0.89760300000000004</c:v>
                </c:pt>
                <c:pt idx="1490">
                  <c:v>2.7390599999999998</c:v>
                </c:pt>
                <c:pt idx="1491">
                  <c:v>1.1309</c:v>
                </c:pt>
                <c:pt idx="1492">
                  <c:v>0.85489499999999996</c:v>
                </c:pt>
                <c:pt idx="1493">
                  <c:v>1.1533899999999999</c:v>
                </c:pt>
                <c:pt idx="1494">
                  <c:v>0.99454200000000004</c:v>
                </c:pt>
                <c:pt idx="1495">
                  <c:v>0.117622</c:v>
                </c:pt>
                <c:pt idx="1496">
                  <c:v>0.36944500000000002</c:v>
                </c:pt>
                <c:pt idx="1497">
                  <c:v>1.00543</c:v>
                </c:pt>
                <c:pt idx="1498">
                  <c:v>0.42898900000000001</c:v>
                </c:pt>
                <c:pt idx="1499">
                  <c:v>2.6709999999999998</c:v>
                </c:pt>
                <c:pt idx="1500">
                  <c:v>1.1146499999999999</c:v>
                </c:pt>
                <c:pt idx="1501">
                  <c:v>0.49063899999999999</c:v>
                </c:pt>
                <c:pt idx="1502">
                  <c:v>0.1389</c:v>
                </c:pt>
                <c:pt idx="1503">
                  <c:v>0.57391499999999995</c:v>
                </c:pt>
                <c:pt idx="1504">
                  <c:v>0.12779699999999999</c:v>
                </c:pt>
                <c:pt idx="1505">
                  <c:v>0.91412899999999997</c:v>
                </c:pt>
                <c:pt idx="1506">
                  <c:v>0.53912599999999999</c:v>
                </c:pt>
                <c:pt idx="1507">
                  <c:v>1.21357</c:v>
                </c:pt>
                <c:pt idx="1508">
                  <c:v>0.39795399999999997</c:v>
                </c:pt>
                <c:pt idx="1509">
                  <c:v>0.41392899999999999</c:v>
                </c:pt>
                <c:pt idx="1510">
                  <c:v>1.1080399999999999</c:v>
                </c:pt>
                <c:pt idx="1511">
                  <c:v>0.46102599999999999</c:v>
                </c:pt>
                <c:pt idx="1512">
                  <c:v>0.62806799999999996</c:v>
                </c:pt>
                <c:pt idx="1513">
                  <c:v>0.54236200000000001</c:v>
                </c:pt>
                <c:pt idx="1514">
                  <c:v>0.51872600000000002</c:v>
                </c:pt>
                <c:pt idx="1515">
                  <c:v>0.50629400000000002</c:v>
                </c:pt>
                <c:pt idx="1516">
                  <c:v>0.386546</c:v>
                </c:pt>
                <c:pt idx="1517">
                  <c:v>0.85390600000000005</c:v>
                </c:pt>
                <c:pt idx="1518">
                  <c:v>0.53160799999999997</c:v>
                </c:pt>
                <c:pt idx="1519">
                  <c:v>0.52895999999999999</c:v>
                </c:pt>
                <c:pt idx="1520">
                  <c:v>0.89948600000000001</c:v>
                </c:pt>
                <c:pt idx="1521">
                  <c:v>0.89447600000000005</c:v>
                </c:pt>
                <c:pt idx="1522">
                  <c:v>0.18889</c:v>
                </c:pt>
                <c:pt idx="1523">
                  <c:v>0.39252999999999999</c:v>
                </c:pt>
                <c:pt idx="1524">
                  <c:v>0.20247999999999999</c:v>
                </c:pt>
                <c:pt idx="1525">
                  <c:v>0.222746</c:v>
                </c:pt>
                <c:pt idx="1526">
                  <c:v>0.27715600000000001</c:v>
                </c:pt>
                <c:pt idx="1527">
                  <c:v>8.4180500000000005E-2</c:v>
                </c:pt>
                <c:pt idx="1528">
                  <c:v>7.9042399999999999E-2</c:v>
                </c:pt>
                <c:pt idx="1529">
                  <c:v>5.8062700000000002E-2</c:v>
                </c:pt>
                <c:pt idx="1530">
                  <c:v>8.0018800000000001E-2</c:v>
                </c:pt>
                <c:pt idx="1531">
                  <c:v>0.15667500000000001</c:v>
                </c:pt>
                <c:pt idx="1532">
                  <c:v>0.213446</c:v>
                </c:pt>
                <c:pt idx="1533">
                  <c:v>0.27347900000000003</c:v>
                </c:pt>
                <c:pt idx="1534">
                  <c:v>0.24889</c:v>
                </c:pt>
                <c:pt idx="1535">
                  <c:v>0.30507800000000002</c:v>
                </c:pt>
                <c:pt idx="1536">
                  <c:v>0.41672799999999999</c:v>
                </c:pt>
                <c:pt idx="1537">
                  <c:v>1.6413</c:v>
                </c:pt>
                <c:pt idx="1538">
                  <c:v>0.159882</c:v>
                </c:pt>
                <c:pt idx="1539">
                  <c:v>0.27743699999999999</c:v>
                </c:pt>
                <c:pt idx="1540">
                  <c:v>0.18046899999999999</c:v>
                </c:pt>
                <c:pt idx="1541">
                  <c:v>0.16192500000000001</c:v>
                </c:pt>
                <c:pt idx="1542">
                  <c:v>0.39914699999999997</c:v>
                </c:pt>
                <c:pt idx="1543">
                  <c:v>0.67341399999999996</c:v>
                </c:pt>
                <c:pt idx="1544">
                  <c:v>0.44478800000000002</c:v>
                </c:pt>
                <c:pt idx="1545">
                  <c:v>0.498608</c:v>
                </c:pt>
                <c:pt idx="1546">
                  <c:v>0.60482199999999997</c:v>
                </c:pt>
                <c:pt idx="1547">
                  <c:v>1.42641</c:v>
                </c:pt>
                <c:pt idx="1548">
                  <c:v>0.70300300000000004</c:v>
                </c:pt>
                <c:pt idx="1549">
                  <c:v>0.54161700000000002</c:v>
                </c:pt>
                <c:pt idx="1550">
                  <c:v>1.2853600000000001</c:v>
                </c:pt>
                <c:pt idx="1551">
                  <c:v>1.27806</c:v>
                </c:pt>
                <c:pt idx="1552">
                  <c:v>0.51322100000000004</c:v>
                </c:pt>
                <c:pt idx="1553">
                  <c:v>0.55104699999999995</c:v>
                </c:pt>
                <c:pt idx="1554">
                  <c:v>1.2208699999999999</c:v>
                </c:pt>
                <c:pt idx="1555">
                  <c:v>0.49414200000000003</c:v>
                </c:pt>
                <c:pt idx="1556">
                  <c:v>1.22234</c:v>
                </c:pt>
                <c:pt idx="1557">
                  <c:v>0.47377399999999997</c:v>
                </c:pt>
                <c:pt idx="1558">
                  <c:v>0.25431999999999999</c:v>
                </c:pt>
                <c:pt idx="1559">
                  <c:v>0.23444699999999999</c:v>
                </c:pt>
                <c:pt idx="1560">
                  <c:v>0.236433</c:v>
                </c:pt>
                <c:pt idx="1561">
                  <c:v>0.21759999999999999</c:v>
                </c:pt>
                <c:pt idx="1562">
                  <c:v>0.25120300000000001</c:v>
                </c:pt>
                <c:pt idx="1563">
                  <c:v>0.25346000000000002</c:v>
                </c:pt>
                <c:pt idx="1564">
                  <c:v>0.43406400000000001</c:v>
                </c:pt>
                <c:pt idx="1565">
                  <c:v>0.41158899999999998</c:v>
                </c:pt>
                <c:pt idx="1566">
                  <c:v>0.61920399999999998</c:v>
                </c:pt>
                <c:pt idx="1567">
                  <c:v>0.44631700000000002</c:v>
                </c:pt>
                <c:pt idx="1568">
                  <c:v>0.56743500000000002</c:v>
                </c:pt>
                <c:pt idx="1569">
                  <c:v>0.51718500000000001</c:v>
                </c:pt>
                <c:pt idx="1570">
                  <c:v>0.474999</c:v>
                </c:pt>
                <c:pt idx="1571">
                  <c:v>0.46581699999999998</c:v>
                </c:pt>
                <c:pt idx="1572">
                  <c:v>0.37571100000000002</c:v>
                </c:pt>
                <c:pt idx="1573">
                  <c:v>1.4964500000000001</c:v>
                </c:pt>
                <c:pt idx="1574">
                  <c:v>0.27194299999999999</c:v>
                </c:pt>
                <c:pt idx="1575">
                  <c:v>0.13355700000000001</c:v>
                </c:pt>
                <c:pt idx="1576">
                  <c:v>1.4119600000000001</c:v>
                </c:pt>
                <c:pt idx="1577">
                  <c:v>0.123685</c:v>
                </c:pt>
                <c:pt idx="1578">
                  <c:v>0.19173000000000001</c:v>
                </c:pt>
                <c:pt idx="1579">
                  <c:v>0.145594</c:v>
                </c:pt>
                <c:pt idx="1580">
                  <c:v>0.50151900000000005</c:v>
                </c:pt>
                <c:pt idx="1581">
                  <c:v>1.31288</c:v>
                </c:pt>
                <c:pt idx="1582">
                  <c:v>0.68101599999999995</c:v>
                </c:pt>
                <c:pt idx="1583">
                  <c:v>0.40748800000000002</c:v>
                </c:pt>
                <c:pt idx="1584">
                  <c:v>0.60003600000000001</c:v>
                </c:pt>
                <c:pt idx="1585">
                  <c:v>0.68905700000000003</c:v>
                </c:pt>
                <c:pt idx="1586">
                  <c:v>0.48144500000000001</c:v>
                </c:pt>
                <c:pt idx="1587">
                  <c:v>0.50133300000000003</c:v>
                </c:pt>
                <c:pt idx="1588">
                  <c:v>0.61679600000000001</c:v>
                </c:pt>
                <c:pt idx="1589">
                  <c:v>0.731433</c:v>
                </c:pt>
                <c:pt idx="1590">
                  <c:v>0.94966700000000004</c:v>
                </c:pt>
                <c:pt idx="1591">
                  <c:v>3.4317899999999999</c:v>
                </c:pt>
                <c:pt idx="1592">
                  <c:v>419.97800000000001</c:v>
                </c:pt>
                <c:pt idx="1593">
                  <c:v>7.0661199999999997</c:v>
                </c:pt>
                <c:pt idx="1594">
                  <c:v>3.2622399999999998</c:v>
                </c:pt>
                <c:pt idx="1595">
                  <c:v>6.4200200000000001</c:v>
                </c:pt>
                <c:pt idx="1596">
                  <c:v>3.63</c:v>
                </c:pt>
                <c:pt idx="1597">
                  <c:v>1.3663400000000001</c:v>
                </c:pt>
                <c:pt idx="1598">
                  <c:v>5.2337100000000003</c:v>
                </c:pt>
                <c:pt idx="1599">
                  <c:v>0.27943400000000002</c:v>
                </c:pt>
                <c:pt idx="1600">
                  <c:v>0.29297899999999999</c:v>
                </c:pt>
                <c:pt idx="1601">
                  <c:v>2.7507899999999998</c:v>
                </c:pt>
                <c:pt idx="1602">
                  <c:v>4.1891600000000001E-2</c:v>
                </c:pt>
                <c:pt idx="1603">
                  <c:v>2.0486399999999998</c:v>
                </c:pt>
                <c:pt idx="1604">
                  <c:v>21.0016</c:v>
                </c:pt>
                <c:pt idx="1605">
                  <c:v>5.5815299999999999</c:v>
                </c:pt>
                <c:pt idx="1606">
                  <c:v>1.8100099999999999</c:v>
                </c:pt>
                <c:pt idx="1607">
                  <c:v>4.2302600000000004</c:v>
                </c:pt>
                <c:pt idx="1608">
                  <c:v>0.72159499999999999</c:v>
                </c:pt>
                <c:pt idx="1609">
                  <c:v>0.18272099999999999</c:v>
                </c:pt>
                <c:pt idx="1610">
                  <c:v>1.11483</c:v>
                </c:pt>
                <c:pt idx="1611">
                  <c:v>0.93231600000000003</c:v>
                </c:pt>
                <c:pt idx="1612">
                  <c:v>0.82801400000000003</c:v>
                </c:pt>
                <c:pt idx="1613">
                  <c:v>0.73071600000000003</c:v>
                </c:pt>
                <c:pt idx="1614">
                  <c:v>1.3615999999999999</c:v>
                </c:pt>
                <c:pt idx="1615">
                  <c:v>1.2530600000000001</c:v>
                </c:pt>
                <c:pt idx="1616">
                  <c:v>0.64669299999999996</c:v>
                </c:pt>
                <c:pt idx="1617">
                  <c:v>2.0162399999999998</c:v>
                </c:pt>
                <c:pt idx="1618">
                  <c:v>0.42470400000000003</c:v>
                </c:pt>
                <c:pt idx="1619">
                  <c:v>0.49379000000000001</c:v>
                </c:pt>
                <c:pt idx="1620">
                  <c:v>0.29211700000000002</c:v>
                </c:pt>
                <c:pt idx="1621">
                  <c:v>0.34358899999999998</c:v>
                </c:pt>
                <c:pt idx="1622">
                  <c:v>1.7383200000000001</c:v>
                </c:pt>
                <c:pt idx="1623">
                  <c:v>0.22365099999999999</c:v>
                </c:pt>
                <c:pt idx="1624">
                  <c:v>0.13293099999999999</c:v>
                </c:pt>
                <c:pt idx="1625">
                  <c:v>0.27953099999999997</c:v>
                </c:pt>
                <c:pt idx="1626">
                  <c:v>0.24176400000000001</c:v>
                </c:pt>
                <c:pt idx="1627">
                  <c:v>0.15249099999999999</c:v>
                </c:pt>
                <c:pt idx="1628">
                  <c:v>0.37906400000000001</c:v>
                </c:pt>
                <c:pt idx="1629">
                  <c:v>0.66729400000000005</c:v>
                </c:pt>
                <c:pt idx="1630">
                  <c:v>1.08264</c:v>
                </c:pt>
                <c:pt idx="1631">
                  <c:v>0.40897</c:v>
                </c:pt>
                <c:pt idx="1632">
                  <c:v>0.22159100000000001</c:v>
                </c:pt>
                <c:pt idx="1633">
                  <c:v>0.40712399999999999</c:v>
                </c:pt>
                <c:pt idx="1634">
                  <c:v>0.45415</c:v>
                </c:pt>
                <c:pt idx="1635">
                  <c:v>0.602128</c:v>
                </c:pt>
                <c:pt idx="1636">
                  <c:v>1.89975</c:v>
                </c:pt>
                <c:pt idx="1637">
                  <c:v>1.84446</c:v>
                </c:pt>
                <c:pt idx="1638">
                  <c:v>0.61042600000000002</c:v>
                </c:pt>
                <c:pt idx="1639">
                  <c:v>0.900621</c:v>
                </c:pt>
                <c:pt idx="1640">
                  <c:v>0.58477400000000002</c:v>
                </c:pt>
                <c:pt idx="1641">
                  <c:v>1.97068</c:v>
                </c:pt>
                <c:pt idx="1642">
                  <c:v>1.8819600000000001</c:v>
                </c:pt>
                <c:pt idx="1643">
                  <c:v>0.74712199999999995</c:v>
                </c:pt>
                <c:pt idx="1644">
                  <c:v>1.00606</c:v>
                </c:pt>
                <c:pt idx="1645">
                  <c:v>0.64136400000000005</c:v>
                </c:pt>
                <c:pt idx="1646">
                  <c:v>0.46613199999999999</c:v>
                </c:pt>
                <c:pt idx="1647">
                  <c:v>0.72631299999999999</c:v>
                </c:pt>
                <c:pt idx="1648">
                  <c:v>1.03616</c:v>
                </c:pt>
                <c:pt idx="1649">
                  <c:v>0.418184</c:v>
                </c:pt>
                <c:pt idx="1650">
                  <c:v>0.41932199999999997</c:v>
                </c:pt>
                <c:pt idx="1651">
                  <c:v>0.26122699999999999</c:v>
                </c:pt>
                <c:pt idx="1652">
                  <c:v>1.8375600000000001</c:v>
                </c:pt>
                <c:pt idx="1653">
                  <c:v>0.62745700000000004</c:v>
                </c:pt>
                <c:pt idx="1654">
                  <c:v>0.85158400000000001</c:v>
                </c:pt>
                <c:pt idx="1655">
                  <c:v>0.51777300000000004</c:v>
                </c:pt>
                <c:pt idx="1656">
                  <c:v>0.41275000000000001</c:v>
                </c:pt>
                <c:pt idx="1657">
                  <c:v>0.40319500000000003</c:v>
                </c:pt>
                <c:pt idx="1658">
                  <c:v>0.56228599999999995</c:v>
                </c:pt>
                <c:pt idx="1659">
                  <c:v>0.50076100000000001</c:v>
                </c:pt>
                <c:pt idx="1660">
                  <c:v>0.178062</c:v>
                </c:pt>
                <c:pt idx="1661">
                  <c:v>1.34253</c:v>
                </c:pt>
                <c:pt idx="1662">
                  <c:v>1.22645</c:v>
                </c:pt>
                <c:pt idx="1663">
                  <c:v>0.701407</c:v>
                </c:pt>
                <c:pt idx="1664">
                  <c:v>0.547323</c:v>
                </c:pt>
                <c:pt idx="1665">
                  <c:v>0.58736299999999997</c:v>
                </c:pt>
                <c:pt idx="1666">
                  <c:v>0.56162599999999996</c:v>
                </c:pt>
                <c:pt idx="1667">
                  <c:v>0.75665800000000005</c:v>
                </c:pt>
                <c:pt idx="1668">
                  <c:v>0.796122</c:v>
                </c:pt>
                <c:pt idx="1669">
                  <c:v>1.0336099999999999</c:v>
                </c:pt>
                <c:pt idx="1670">
                  <c:v>1.24455</c:v>
                </c:pt>
                <c:pt idx="1671">
                  <c:v>1.1155999999999999</c:v>
                </c:pt>
                <c:pt idx="1672">
                  <c:v>0.80829700000000004</c:v>
                </c:pt>
                <c:pt idx="1673">
                  <c:v>0.88897599999999999</c:v>
                </c:pt>
                <c:pt idx="1674">
                  <c:v>0.83065699999999998</c:v>
                </c:pt>
                <c:pt idx="1675">
                  <c:v>0.79227000000000003</c:v>
                </c:pt>
                <c:pt idx="1676">
                  <c:v>0.98061500000000001</c:v>
                </c:pt>
                <c:pt idx="1677">
                  <c:v>0.64114000000000004</c:v>
                </c:pt>
                <c:pt idx="1678">
                  <c:v>0.54817199999999999</c:v>
                </c:pt>
                <c:pt idx="1679">
                  <c:v>0.59198099999999998</c:v>
                </c:pt>
                <c:pt idx="1680">
                  <c:v>1.0519400000000001</c:v>
                </c:pt>
                <c:pt idx="1681">
                  <c:v>0.482713</c:v>
                </c:pt>
                <c:pt idx="1682">
                  <c:v>0.33338000000000001</c:v>
                </c:pt>
                <c:pt idx="1683">
                  <c:v>0.42756300000000003</c:v>
                </c:pt>
                <c:pt idx="1684">
                  <c:v>0.33192700000000003</c:v>
                </c:pt>
                <c:pt idx="1685">
                  <c:v>0.36609199999999997</c:v>
                </c:pt>
                <c:pt idx="1686">
                  <c:v>0.91691299999999998</c:v>
                </c:pt>
                <c:pt idx="1687">
                  <c:v>0.46064699999999997</c:v>
                </c:pt>
                <c:pt idx="1688">
                  <c:v>0.39319700000000002</c:v>
                </c:pt>
                <c:pt idx="1689">
                  <c:v>0.37644699999999998</c:v>
                </c:pt>
                <c:pt idx="1690">
                  <c:v>0.344835</c:v>
                </c:pt>
                <c:pt idx="1691">
                  <c:v>0.24329200000000001</c:v>
                </c:pt>
                <c:pt idx="1692">
                  <c:v>0.221911</c:v>
                </c:pt>
                <c:pt idx="1693">
                  <c:v>5.8368499999999997E-2</c:v>
                </c:pt>
                <c:pt idx="1694">
                  <c:v>6.9975800000000005E-2</c:v>
                </c:pt>
                <c:pt idx="1695">
                  <c:v>5.46706E-2</c:v>
                </c:pt>
                <c:pt idx="1696">
                  <c:v>7.9266799999999998E-2</c:v>
                </c:pt>
                <c:pt idx="1697">
                  <c:v>0.403416</c:v>
                </c:pt>
                <c:pt idx="1698">
                  <c:v>0.47346500000000002</c:v>
                </c:pt>
                <c:pt idx="1699">
                  <c:v>0.53919300000000003</c:v>
                </c:pt>
                <c:pt idx="1700">
                  <c:v>1.3263699999999999E-3</c:v>
                </c:pt>
                <c:pt idx="1701">
                  <c:v>4.7577099999999997E-2</c:v>
                </c:pt>
                <c:pt idx="1702">
                  <c:v>0.244898</c:v>
                </c:pt>
                <c:pt idx="1703">
                  <c:v>0.112584</c:v>
                </c:pt>
                <c:pt idx="1704">
                  <c:v>9.1738500000000001E-2</c:v>
                </c:pt>
                <c:pt idx="1705">
                  <c:v>9.9726400000000007E-2</c:v>
                </c:pt>
                <c:pt idx="1706">
                  <c:v>0.117673</c:v>
                </c:pt>
                <c:pt idx="1707">
                  <c:v>0.18465699999999999</c:v>
                </c:pt>
                <c:pt idx="1708">
                  <c:v>0.59560800000000003</c:v>
                </c:pt>
                <c:pt idx="1709">
                  <c:v>489.29199999999997</c:v>
                </c:pt>
                <c:pt idx="1710">
                  <c:v>100.03</c:v>
                </c:pt>
                <c:pt idx="1711">
                  <c:v>15.1732</c:v>
                </c:pt>
                <c:pt idx="1712">
                  <c:v>11.397</c:v>
                </c:pt>
                <c:pt idx="1713">
                  <c:v>7.9490999999999996</c:v>
                </c:pt>
                <c:pt idx="1714">
                  <c:v>6.4109600000000002</c:v>
                </c:pt>
                <c:pt idx="1715">
                  <c:v>5.2222900000000001</c:v>
                </c:pt>
                <c:pt idx="1716">
                  <c:v>3.9767600000000001</c:v>
                </c:pt>
                <c:pt idx="1717">
                  <c:v>3.3284400000000001</c:v>
                </c:pt>
                <c:pt idx="1718">
                  <c:v>2.80843</c:v>
                </c:pt>
                <c:pt idx="1719">
                  <c:v>2.5318499999999999</c:v>
                </c:pt>
                <c:pt idx="1720">
                  <c:v>3.3247399999999998</c:v>
                </c:pt>
                <c:pt idx="1721">
                  <c:v>14.7615</c:v>
                </c:pt>
                <c:pt idx="1722">
                  <c:v>7.4875100000000003</c:v>
                </c:pt>
                <c:pt idx="1723">
                  <c:v>6.8903999999999996</c:v>
                </c:pt>
                <c:pt idx="1724">
                  <c:v>3.3426999999999998</c:v>
                </c:pt>
                <c:pt idx="1725">
                  <c:v>2.7745099999999998</c:v>
                </c:pt>
                <c:pt idx="1726">
                  <c:v>2.1458599999999999</c:v>
                </c:pt>
                <c:pt idx="1727">
                  <c:v>1.49939</c:v>
                </c:pt>
                <c:pt idx="1728">
                  <c:v>0.83923400000000004</c:v>
                </c:pt>
                <c:pt idx="1729">
                  <c:v>2.5391900000000001</c:v>
                </c:pt>
                <c:pt idx="1730">
                  <c:v>1.31694</c:v>
                </c:pt>
                <c:pt idx="1731">
                  <c:v>0.57585699999999995</c:v>
                </c:pt>
                <c:pt idx="1732">
                  <c:v>0.51005100000000003</c:v>
                </c:pt>
                <c:pt idx="1733">
                  <c:v>0.28884599999999999</c:v>
                </c:pt>
                <c:pt idx="1734">
                  <c:v>0.29183599999999998</c:v>
                </c:pt>
                <c:pt idx="1735">
                  <c:v>0.24268700000000001</c:v>
                </c:pt>
                <c:pt idx="1736">
                  <c:v>0.333567</c:v>
                </c:pt>
                <c:pt idx="1737">
                  <c:v>0.28975600000000001</c:v>
                </c:pt>
                <c:pt idx="1738">
                  <c:v>0.29514000000000001</c:v>
                </c:pt>
                <c:pt idx="1739">
                  <c:v>0.87823499999999999</c:v>
                </c:pt>
                <c:pt idx="1740">
                  <c:v>0.166077</c:v>
                </c:pt>
                <c:pt idx="1741">
                  <c:v>0.182003</c:v>
                </c:pt>
                <c:pt idx="1742">
                  <c:v>0.195327</c:v>
                </c:pt>
                <c:pt idx="1743">
                  <c:v>0.55007099999999998</c:v>
                </c:pt>
                <c:pt idx="1744">
                  <c:v>0.147179</c:v>
                </c:pt>
                <c:pt idx="1745">
                  <c:v>5.4036800000000003E-2</c:v>
                </c:pt>
                <c:pt idx="1746">
                  <c:v>0.217282</c:v>
                </c:pt>
                <c:pt idx="1747">
                  <c:v>0.20325699999999999</c:v>
                </c:pt>
                <c:pt idx="1748">
                  <c:v>0.22159899999999999</c:v>
                </c:pt>
                <c:pt idx="1749">
                  <c:v>0.19544900000000001</c:v>
                </c:pt>
                <c:pt idx="1750">
                  <c:v>0.30090499999999998</c:v>
                </c:pt>
                <c:pt idx="1751">
                  <c:v>4.7361300000000002E-2</c:v>
                </c:pt>
                <c:pt idx="1752">
                  <c:v>0.48175600000000002</c:v>
                </c:pt>
                <c:pt idx="1753">
                  <c:v>6.4559199999999997E-2</c:v>
                </c:pt>
                <c:pt idx="1754">
                  <c:v>0.201128</c:v>
                </c:pt>
                <c:pt idx="1755">
                  <c:v>0.120569</c:v>
                </c:pt>
                <c:pt idx="1756">
                  <c:v>0.22539400000000001</c:v>
                </c:pt>
                <c:pt idx="1757">
                  <c:v>2.7536100000000001E-2</c:v>
                </c:pt>
                <c:pt idx="1758">
                  <c:v>0.226524</c:v>
                </c:pt>
                <c:pt idx="1759">
                  <c:v>0.23581299999999999</c:v>
                </c:pt>
                <c:pt idx="1760">
                  <c:v>0.73982400000000004</c:v>
                </c:pt>
                <c:pt idx="1761">
                  <c:v>0.83175200000000005</c:v>
                </c:pt>
                <c:pt idx="1762">
                  <c:v>0.53351599999999999</c:v>
                </c:pt>
                <c:pt idx="1763">
                  <c:v>0.79920100000000005</c:v>
                </c:pt>
                <c:pt idx="1764">
                  <c:v>0.41409800000000002</c:v>
                </c:pt>
                <c:pt idx="1765">
                  <c:v>0.59001999999999999</c:v>
                </c:pt>
                <c:pt idx="1766">
                  <c:v>0.52938399999999997</c:v>
                </c:pt>
                <c:pt idx="1767">
                  <c:v>0.51618900000000001</c:v>
                </c:pt>
                <c:pt idx="1768">
                  <c:v>0.49774800000000002</c:v>
                </c:pt>
                <c:pt idx="1769">
                  <c:v>0.43318299999999998</c:v>
                </c:pt>
                <c:pt idx="1770">
                  <c:v>0.40407300000000002</c:v>
                </c:pt>
                <c:pt idx="1771">
                  <c:v>0.48716799999999999</c:v>
                </c:pt>
                <c:pt idx="1772">
                  <c:v>0.39412700000000001</c:v>
                </c:pt>
                <c:pt idx="1773">
                  <c:v>0.34355599999999997</c:v>
                </c:pt>
                <c:pt idx="1774">
                  <c:v>0.24420900000000001</c:v>
                </c:pt>
                <c:pt idx="1775">
                  <c:v>0.33612900000000001</c:v>
                </c:pt>
                <c:pt idx="1776">
                  <c:v>0.14949299999999999</c:v>
                </c:pt>
                <c:pt idx="1777">
                  <c:v>0.27004800000000001</c:v>
                </c:pt>
                <c:pt idx="1778">
                  <c:v>0.259882</c:v>
                </c:pt>
                <c:pt idx="1779">
                  <c:v>0.34572199999999997</c:v>
                </c:pt>
                <c:pt idx="1780">
                  <c:v>0.31075000000000003</c:v>
                </c:pt>
                <c:pt idx="1781">
                  <c:v>0.405835</c:v>
                </c:pt>
                <c:pt idx="1782">
                  <c:v>0.50915999999999995</c:v>
                </c:pt>
                <c:pt idx="1783">
                  <c:v>0.41119</c:v>
                </c:pt>
                <c:pt idx="1784">
                  <c:v>0.53581500000000004</c:v>
                </c:pt>
                <c:pt idx="1785">
                  <c:v>0.65811699999999995</c:v>
                </c:pt>
                <c:pt idx="1786">
                  <c:v>0.62039</c:v>
                </c:pt>
                <c:pt idx="1787">
                  <c:v>1.11093</c:v>
                </c:pt>
                <c:pt idx="1788">
                  <c:v>0.558786</c:v>
                </c:pt>
                <c:pt idx="1789">
                  <c:v>0.58205600000000002</c:v>
                </c:pt>
                <c:pt idx="1790">
                  <c:v>0.43686399999999997</c:v>
                </c:pt>
                <c:pt idx="1791">
                  <c:v>0.69423699999999999</c:v>
                </c:pt>
                <c:pt idx="1792">
                  <c:v>0.27718100000000001</c:v>
                </c:pt>
                <c:pt idx="1793">
                  <c:v>0.40601999999999999</c:v>
                </c:pt>
                <c:pt idx="1794">
                  <c:v>0.79809600000000003</c:v>
                </c:pt>
                <c:pt idx="1795">
                  <c:v>0.31945699999999999</c:v>
                </c:pt>
                <c:pt idx="1796">
                  <c:v>0.40029900000000002</c:v>
                </c:pt>
                <c:pt idx="1797">
                  <c:v>0.17549000000000001</c:v>
                </c:pt>
                <c:pt idx="1798">
                  <c:v>0.381776</c:v>
                </c:pt>
                <c:pt idx="1799">
                  <c:v>0.406941</c:v>
                </c:pt>
                <c:pt idx="1800">
                  <c:v>0.27436100000000002</c:v>
                </c:pt>
                <c:pt idx="1801">
                  <c:v>0.25736199999999998</c:v>
                </c:pt>
                <c:pt idx="1802">
                  <c:v>0.37487500000000001</c:v>
                </c:pt>
                <c:pt idx="1803">
                  <c:v>0.14013</c:v>
                </c:pt>
                <c:pt idx="1804">
                  <c:v>0.15599199999999999</c:v>
                </c:pt>
                <c:pt idx="1805">
                  <c:v>9.1250700000000004E-2</c:v>
                </c:pt>
                <c:pt idx="1806">
                  <c:v>0.59403799999999995</c:v>
                </c:pt>
                <c:pt idx="1807">
                  <c:v>0.49563499999999999</c:v>
                </c:pt>
                <c:pt idx="1808">
                  <c:v>0.137735</c:v>
                </c:pt>
                <c:pt idx="1809">
                  <c:v>0.110388</c:v>
                </c:pt>
                <c:pt idx="1810">
                  <c:v>0.15127699999999999</c:v>
                </c:pt>
                <c:pt idx="1811">
                  <c:v>0.14377400000000001</c:v>
                </c:pt>
                <c:pt idx="1812">
                  <c:v>0.19420299999999999</c:v>
                </c:pt>
                <c:pt idx="1813">
                  <c:v>0.11880499999999999</c:v>
                </c:pt>
                <c:pt idx="1814">
                  <c:v>0.19339500000000001</c:v>
                </c:pt>
                <c:pt idx="1815">
                  <c:v>5.7949599999999997E-2</c:v>
                </c:pt>
                <c:pt idx="1816">
                  <c:v>0.204373</c:v>
                </c:pt>
                <c:pt idx="1817">
                  <c:v>0.25333299999999997</c:v>
                </c:pt>
                <c:pt idx="1818">
                  <c:v>8.6858400000000002E-2</c:v>
                </c:pt>
                <c:pt idx="1819">
                  <c:v>0.21967100000000001</c:v>
                </c:pt>
                <c:pt idx="1820">
                  <c:v>0.13411899999999999</c:v>
                </c:pt>
                <c:pt idx="1821">
                  <c:v>8.0887100000000003E-2</c:v>
                </c:pt>
                <c:pt idx="1822">
                  <c:v>8.5785200000000006E-2</c:v>
                </c:pt>
                <c:pt idx="1823">
                  <c:v>0.18682699999999999</c:v>
                </c:pt>
                <c:pt idx="1824">
                  <c:v>0.16222200000000001</c:v>
                </c:pt>
                <c:pt idx="1825">
                  <c:v>0.159888</c:v>
                </c:pt>
                <c:pt idx="1826">
                  <c:v>6.7252199999999998E-2</c:v>
                </c:pt>
                <c:pt idx="1827">
                  <c:v>0.112231</c:v>
                </c:pt>
                <c:pt idx="1828">
                  <c:v>8.5425899999999999E-2</c:v>
                </c:pt>
                <c:pt idx="1829">
                  <c:v>0.40575899999999998</c:v>
                </c:pt>
                <c:pt idx="1830">
                  <c:v>0.60137399999999996</c:v>
                </c:pt>
                <c:pt idx="1831">
                  <c:v>0.92561199999999999</c:v>
                </c:pt>
                <c:pt idx="1832">
                  <c:v>485.67899999999997</c:v>
                </c:pt>
                <c:pt idx="1833">
                  <c:v>121.021</c:v>
                </c:pt>
                <c:pt idx="1834">
                  <c:v>36.3123</c:v>
                </c:pt>
                <c:pt idx="1835">
                  <c:v>30.759799999999998</c:v>
                </c:pt>
                <c:pt idx="1836">
                  <c:v>29.195799999999998</c:v>
                </c:pt>
                <c:pt idx="1837">
                  <c:v>22.037800000000001</c:v>
                </c:pt>
                <c:pt idx="1838">
                  <c:v>18.564299999999999</c:v>
                </c:pt>
                <c:pt idx="1839">
                  <c:v>15.7578</c:v>
                </c:pt>
                <c:pt idx="1840">
                  <c:v>13.616300000000001</c:v>
                </c:pt>
                <c:pt idx="1841">
                  <c:v>12.616199999999999</c:v>
                </c:pt>
                <c:pt idx="1842">
                  <c:v>11.145</c:v>
                </c:pt>
                <c:pt idx="1843">
                  <c:v>16.001300000000001</c:v>
                </c:pt>
                <c:pt idx="1844">
                  <c:v>208.45</c:v>
                </c:pt>
                <c:pt idx="1845">
                  <c:v>8.2124500000000005</c:v>
                </c:pt>
                <c:pt idx="1846">
                  <c:v>9.7505600000000001</c:v>
                </c:pt>
                <c:pt idx="1847">
                  <c:v>1.20109</c:v>
                </c:pt>
                <c:pt idx="1848">
                  <c:v>3.3683299999999998</c:v>
                </c:pt>
                <c:pt idx="1849">
                  <c:v>0.690272</c:v>
                </c:pt>
                <c:pt idx="1850">
                  <c:v>0.19120500000000001</c:v>
                </c:pt>
                <c:pt idx="1851">
                  <c:v>1.26485</c:v>
                </c:pt>
                <c:pt idx="1852">
                  <c:v>0.50970499999999996</c:v>
                </c:pt>
                <c:pt idx="1853">
                  <c:v>0.39002100000000001</c:v>
                </c:pt>
                <c:pt idx="1854">
                  <c:v>1.03461</c:v>
                </c:pt>
                <c:pt idx="1855">
                  <c:v>0.80665699999999996</c:v>
                </c:pt>
                <c:pt idx="1856">
                  <c:v>1.27078</c:v>
                </c:pt>
                <c:pt idx="1857">
                  <c:v>2.60229</c:v>
                </c:pt>
                <c:pt idx="1858">
                  <c:v>1.5825100000000001</c:v>
                </c:pt>
                <c:pt idx="1859">
                  <c:v>2.4623699999999999</c:v>
                </c:pt>
                <c:pt idx="1860">
                  <c:v>1.0581100000000001</c:v>
                </c:pt>
                <c:pt idx="1861">
                  <c:v>0.98549200000000003</c:v>
                </c:pt>
                <c:pt idx="1862">
                  <c:v>1.1276200000000001</c:v>
                </c:pt>
                <c:pt idx="1863">
                  <c:v>0.94880200000000003</c:v>
                </c:pt>
                <c:pt idx="1864">
                  <c:v>0.95868100000000001</c:v>
                </c:pt>
                <c:pt idx="1865">
                  <c:v>0.82408099999999995</c:v>
                </c:pt>
                <c:pt idx="1866">
                  <c:v>1.60504</c:v>
                </c:pt>
                <c:pt idx="1867">
                  <c:v>1.0752600000000001</c:v>
                </c:pt>
                <c:pt idx="1868">
                  <c:v>0.98163100000000003</c:v>
                </c:pt>
                <c:pt idx="1869">
                  <c:v>1.2016500000000001</c:v>
                </c:pt>
                <c:pt idx="1870">
                  <c:v>1.0633600000000001</c:v>
                </c:pt>
                <c:pt idx="1871">
                  <c:v>1.2503899999999999</c:v>
                </c:pt>
                <c:pt idx="1872">
                  <c:v>1.2357899999999999</c:v>
                </c:pt>
                <c:pt idx="1873">
                  <c:v>1.1460699999999999</c:v>
                </c:pt>
                <c:pt idx="1874">
                  <c:v>1.14445</c:v>
                </c:pt>
                <c:pt idx="1875">
                  <c:v>1.2273799999999999</c:v>
                </c:pt>
                <c:pt idx="1876">
                  <c:v>1.1214200000000001</c:v>
                </c:pt>
                <c:pt idx="1877">
                  <c:v>1.0715699999999999</c:v>
                </c:pt>
                <c:pt idx="1878">
                  <c:v>1.01074</c:v>
                </c:pt>
                <c:pt idx="1879">
                  <c:v>1.1305700000000001</c:v>
                </c:pt>
                <c:pt idx="1880">
                  <c:v>1.10436</c:v>
                </c:pt>
                <c:pt idx="1881">
                  <c:v>0.96109199999999995</c:v>
                </c:pt>
                <c:pt idx="1882">
                  <c:v>0.72198300000000004</c:v>
                </c:pt>
                <c:pt idx="1883">
                  <c:v>0.85048900000000005</c:v>
                </c:pt>
                <c:pt idx="1884">
                  <c:v>0.44843</c:v>
                </c:pt>
                <c:pt idx="1885">
                  <c:v>0.56786300000000001</c:v>
                </c:pt>
                <c:pt idx="1886">
                  <c:v>0.65554000000000001</c:v>
                </c:pt>
                <c:pt idx="1887">
                  <c:v>0.69785399999999997</c:v>
                </c:pt>
                <c:pt idx="1888">
                  <c:v>0.56344000000000005</c:v>
                </c:pt>
                <c:pt idx="1889">
                  <c:v>0.24509300000000001</c:v>
                </c:pt>
                <c:pt idx="1890">
                  <c:v>0.38255800000000001</c:v>
                </c:pt>
                <c:pt idx="1891">
                  <c:v>0.111164</c:v>
                </c:pt>
                <c:pt idx="1892">
                  <c:v>0.13521</c:v>
                </c:pt>
                <c:pt idx="1893">
                  <c:v>0.254332</c:v>
                </c:pt>
                <c:pt idx="1894">
                  <c:v>7.5731499999999993E-2</c:v>
                </c:pt>
                <c:pt idx="1895">
                  <c:v>0.41936800000000002</c:v>
                </c:pt>
                <c:pt idx="1896">
                  <c:v>0.116133</c:v>
                </c:pt>
                <c:pt idx="1897">
                  <c:v>0.264486</c:v>
                </c:pt>
                <c:pt idx="1898">
                  <c:v>0.22326699999999999</c:v>
                </c:pt>
                <c:pt idx="1899">
                  <c:v>0.38231599999999999</c:v>
                </c:pt>
                <c:pt idx="1900">
                  <c:v>0.32651200000000002</c:v>
                </c:pt>
                <c:pt idx="1901">
                  <c:v>0.38357000000000002</c:v>
                </c:pt>
                <c:pt idx="1902">
                  <c:v>0.54936799999999997</c:v>
                </c:pt>
                <c:pt idx="1903">
                  <c:v>0.394121</c:v>
                </c:pt>
                <c:pt idx="1904">
                  <c:v>0.91927099999999995</c:v>
                </c:pt>
                <c:pt idx="1905">
                  <c:v>6.8505700000000003E-2</c:v>
                </c:pt>
                <c:pt idx="1906">
                  <c:v>0.152639</c:v>
                </c:pt>
                <c:pt idx="1907">
                  <c:v>0.40033299999999999</c:v>
                </c:pt>
                <c:pt idx="1908">
                  <c:v>6.58474E-2</c:v>
                </c:pt>
                <c:pt idx="1909">
                  <c:v>6.1243899999999997E-2</c:v>
                </c:pt>
                <c:pt idx="1910">
                  <c:v>6.6200700000000001E-2</c:v>
                </c:pt>
                <c:pt idx="1911">
                  <c:v>0.116187</c:v>
                </c:pt>
                <c:pt idx="1912">
                  <c:v>0.26181199999999999</c:v>
                </c:pt>
                <c:pt idx="1913">
                  <c:v>0.41774499999999998</c:v>
                </c:pt>
                <c:pt idx="1914">
                  <c:v>0.238736</c:v>
                </c:pt>
                <c:pt idx="1915">
                  <c:v>0.22362599999999999</c:v>
                </c:pt>
                <c:pt idx="1916">
                  <c:v>0.26848899999999998</c:v>
                </c:pt>
                <c:pt idx="1917">
                  <c:v>0.66545600000000005</c:v>
                </c:pt>
                <c:pt idx="1918">
                  <c:v>0.173739</c:v>
                </c:pt>
                <c:pt idx="1919">
                  <c:v>0.75100199999999995</c:v>
                </c:pt>
                <c:pt idx="1920">
                  <c:v>0.19758400000000001</c:v>
                </c:pt>
                <c:pt idx="1921">
                  <c:v>0.14114199999999999</c:v>
                </c:pt>
                <c:pt idx="1922">
                  <c:v>0.147117</c:v>
                </c:pt>
                <c:pt idx="1923">
                  <c:v>0.38585000000000003</c:v>
                </c:pt>
                <c:pt idx="1924">
                  <c:v>0.73053999999999997</c:v>
                </c:pt>
                <c:pt idx="1925">
                  <c:v>0.57399800000000001</c:v>
                </c:pt>
                <c:pt idx="1926">
                  <c:v>0.55315300000000001</c:v>
                </c:pt>
                <c:pt idx="1927">
                  <c:v>0.874776</c:v>
                </c:pt>
                <c:pt idx="1928">
                  <c:v>0.69293700000000003</c:v>
                </c:pt>
                <c:pt idx="1929">
                  <c:v>0.68587900000000002</c:v>
                </c:pt>
                <c:pt idx="1930">
                  <c:v>0.65190300000000001</c:v>
                </c:pt>
                <c:pt idx="1931">
                  <c:v>0.61616499999999996</c:v>
                </c:pt>
                <c:pt idx="1932">
                  <c:v>0.71785299999999996</c:v>
                </c:pt>
                <c:pt idx="1933">
                  <c:v>0.69719600000000004</c:v>
                </c:pt>
                <c:pt idx="1934">
                  <c:v>0.70166300000000004</c:v>
                </c:pt>
                <c:pt idx="1935">
                  <c:v>9.1426900000000005E-2</c:v>
                </c:pt>
                <c:pt idx="1936">
                  <c:v>0.57796999999999998</c:v>
                </c:pt>
                <c:pt idx="1937">
                  <c:v>0.113441</c:v>
                </c:pt>
                <c:pt idx="1938">
                  <c:v>0.62912000000000001</c:v>
                </c:pt>
                <c:pt idx="1939">
                  <c:v>1.17778</c:v>
                </c:pt>
                <c:pt idx="1940">
                  <c:v>1.75579</c:v>
                </c:pt>
                <c:pt idx="1941">
                  <c:v>1.39388</c:v>
                </c:pt>
                <c:pt idx="1942">
                  <c:v>0.29859599999999997</c:v>
                </c:pt>
                <c:pt idx="1943">
                  <c:v>0.86910900000000002</c:v>
                </c:pt>
                <c:pt idx="1944">
                  <c:v>0.67588400000000004</c:v>
                </c:pt>
                <c:pt idx="1945">
                  <c:v>0.54157999999999995</c:v>
                </c:pt>
                <c:pt idx="1946">
                  <c:v>0.61983200000000005</c:v>
                </c:pt>
                <c:pt idx="1947">
                  <c:v>1.0869500000000001</c:v>
                </c:pt>
                <c:pt idx="1948">
                  <c:v>0.32641700000000001</c:v>
                </c:pt>
                <c:pt idx="1949">
                  <c:v>0.49934499999999998</c:v>
                </c:pt>
                <c:pt idx="1950">
                  <c:v>0.55157800000000001</c:v>
                </c:pt>
                <c:pt idx="1951">
                  <c:v>1.20163</c:v>
                </c:pt>
                <c:pt idx="1952">
                  <c:v>0.97528499999999996</c:v>
                </c:pt>
                <c:pt idx="1953">
                  <c:v>520.41899999999998</c:v>
                </c:pt>
                <c:pt idx="1954">
                  <c:v>141.62799999999999</c:v>
                </c:pt>
                <c:pt idx="1955">
                  <c:v>63.049700000000001</c:v>
                </c:pt>
                <c:pt idx="1956">
                  <c:v>54.543999999999997</c:v>
                </c:pt>
                <c:pt idx="1957">
                  <c:v>48.890900000000002</c:v>
                </c:pt>
                <c:pt idx="1958">
                  <c:v>42.5291</c:v>
                </c:pt>
                <c:pt idx="1959">
                  <c:v>36.855400000000003</c:v>
                </c:pt>
                <c:pt idx="1960">
                  <c:v>31.2606</c:v>
                </c:pt>
                <c:pt idx="1961">
                  <c:v>27.4466</c:v>
                </c:pt>
                <c:pt idx="1962">
                  <c:v>24.308900000000001</c:v>
                </c:pt>
                <c:pt idx="1963">
                  <c:v>21.8169</c:v>
                </c:pt>
                <c:pt idx="1964">
                  <c:v>30.780100000000001</c:v>
                </c:pt>
                <c:pt idx="1965">
                  <c:v>278.82799999999997</c:v>
                </c:pt>
                <c:pt idx="1966">
                  <c:v>3.2734100000000002</c:v>
                </c:pt>
                <c:pt idx="1967">
                  <c:v>7.8211599999999999</c:v>
                </c:pt>
                <c:pt idx="1968">
                  <c:v>1.7220899999999999</c:v>
                </c:pt>
                <c:pt idx="1969">
                  <c:v>1.49875</c:v>
                </c:pt>
                <c:pt idx="1970">
                  <c:v>2.4464600000000001</c:v>
                </c:pt>
                <c:pt idx="1971">
                  <c:v>1.7302500000000001</c:v>
                </c:pt>
                <c:pt idx="1972">
                  <c:v>1455.13</c:v>
                </c:pt>
                <c:pt idx="1973">
                  <c:v>1459.24</c:v>
                </c:pt>
                <c:pt idx="1974">
                  <c:v>0.26261299999999999</c:v>
                </c:pt>
                <c:pt idx="1975">
                  <c:v>0.41069699999999998</c:v>
                </c:pt>
                <c:pt idx="1976">
                  <c:v>0.41850799999999999</c:v>
                </c:pt>
                <c:pt idx="1977">
                  <c:v>0.43032199999999998</c:v>
                </c:pt>
                <c:pt idx="1978">
                  <c:v>0.49319499999999999</c:v>
                </c:pt>
                <c:pt idx="1979">
                  <c:v>0.94720800000000005</c:v>
                </c:pt>
                <c:pt idx="1980">
                  <c:v>0.91204300000000005</c:v>
                </c:pt>
                <c:pt idx="1981">
                  <c:v>0.54888400000000004</c:v>
                </c:pt>
                <c:pt idx="1982">
                  <c:v>0.32866400000000001</c:v>
                </c:pt>
                <c:pt idx="1983">
                  <c:v>0.79849499999999995</c:v>
                </c:pt>
                <c:pt idx="1984">
                  <c:v>0.55926500000000001</c:v>
                </c:pt>
                <c:pt idx="1985">
                  <c:v>0.56948200000000004</c:v>
                </c:pt>
                <c:pt idx="1986">
                  <c:v>0.340418</c:v>
                </c:pt>
                <c:pt idx="1987">
                  <c:v>0.38670100000000002</c:v>
                </c:pt>
                <c:pt idx="1988">
                  <c:v>0.29414600000000002</c:v>
                </c:pt>
                <c:pt idx="1989">
                  <c:v>0.60507500000000003</c:v>
                </c:pt>
                <c:pt idx="1990">
                  <c:v>0.54885899999999999</c:v>
                </c:pt>
                <c:pt idx="1991">
                  <c:v>0.202126</c:v>
                </c:pt>
                <c:pt idx="1992">
                  <c:v>0.61571200000000004</c:v>
                </c:pt>
                <c:pt idx="1993">
                  <c:v>0.67696400000000001</c:v>
                </c:pt>
                <c:pt idx="1994">
                  <c:v>0.111606</c:v>
                </c:pt>
                <c:pt idx="1995">
                  <c:v>0.45209300000000002</c:v>
                </c:pt>
                <c:pt idx="1996">
                  <c:v>0.52740900000000002</c:v>
                </c:pt>
                <c:pt idx="1997">
                  <c:v>0.49390400000000001</c:v>
                </c:pt>
                <c:pt idx="1998">
                  <c:v>0.55262599999999995</c:v>
                </c:pt>
                <c:pt idx="1999">
                  <c:v>0.28013900000000003</c:v>
                </c:pt>
                <c:pt idx="2000">
                  <c:v>0.28471800000000003</c:v>
                </c:pt>
                <c:pt idx="2001">
                  <c:v>0.228607</c:v>
                </c:pt>
                <c:pt idx="2002">
                  <c:v>0.27752900000000003</c:v>
                </c:pt>
                <c:pt idx="2003">
                  <c:v>0.16664000000000001</c:v>
                </c:pt>
                <c:pt idx="2004">
                  <c:v>7.1247400000000002E-2</c:v>
                </c:pt>
                <c:pt idx="2005">
                  <c:v>3.3550099999999999E-2</c:v>
                </c:pt>
                <c:pt idx="2006">
                  <c:v>0.56979800000000003</c:v>
                </c:pt>
                <c:pt idx="2007">
                  <c:v>1.06287E-2</c:v>
                </c:pt>
                <c:pt idx="2008">
                  <c:v>0.18185299999999999</c:v>
                </c:pt>
                <c:pt idx="2009">
                  <c:v>0.29125299999999998</c:v>
                </c:pt>
                <c:pt idx="2010">
                  <c:v>7.4409799999999998E-2</c:v>
                </c:pt>
                <c:pt idx="2011">
                  <c:v>0.34228700000000001</c:v>
                </c:pt>
                <c:pt idx="2012">
                  <c:v>0.39775300000000002</c:v>
                </c:pt>
                <c:pt idx="2013">
                  <c:v>0.28129999999999999</c:v>
                </c:pt>
                <c:pt idx="2014">
                  <c:v>0.23865500000000001</c:v>
                </c:pt>
                <c:pt idx="2015">
                  <c:v>0.27749400000000002</c:v>
                </c:pt>
                <c:pt idx="2016">
                  <c:v>0.55415700000000001</c:v>
                </c:pt>
                <c:pt idx="2017">
                  <c:v>0.34733599999999998</c:v>
                </c:pt>
                <c:pt idx="2018">
                  <c:v>0.71995799999999999</c:v>
                </c:pt>
                <c:pt idx="2019">
                  <c:v>1.3438000000000001</c:v>
                </c:pt>
                <c:pt idx="2020">
                  <c:v>0.30272700000000002</c:v>
                </c:pt>
                <c:pt idx="2021">
                  <c:v>0.17705099999999999</c:v>
                </c:pt>
                <c:pt idx="2022">
                  <c:v>0.72666299999999995</c:v>
                </c:pt>
                <c:pt idx="2023">
                  <c:v>0.86856699999999998</c:v>
                </c:pt>
                <c:pt idx="2024">
                  <c:v>0.44157800000000003</c:v>
                </c:pt>
                <c:pt idx="2025">
                  <c:v>0.72193399999999996</c:v>
                </c:pt>
                <c:pt idx="2026">
                  <c:v>0.53867600000000004</c:v>
                </c:pt>
                <c:pt idx="2027">
                  <c:v>0.75155000000000005</c:v>
                </c:pt>
                <c:pt idx="2028">
                  <c:v>0.93274400000000002</c:v>
                </c:pt>
                <c:pt idx="2029">
                  <c:v>0.97976700000000005</c:v>
                </c:pt>
                <c:pt idx="2030">
                  <c:v>0.44939699999999999</c:v>
                </c:pt>
                <c:pt idx="2031">
                  <c:v>0.42417199999999999</c:v>
                </c:pt>
                <c:pt idx="2032">
                  <c:v>0.45744000000000001</c:v>
                </c:pt>
                <c:pt idx="2033">
                  <c:v>0.544157</c:v>
                </c:pt>
                <c:pt idx="2034">
                  <c:v>2.1503899999999998</c:v>
                </c:pt>
                <c:pt idx="2035">
                  <c:v>0.74206300000000003</c:v>
                </c:pt>
                <c:pt idx="2036">
                  <c:v>1.2050000000000001</c:v>
                </c:pt>
                <c:pt idx="2037">
                  <c:v>1.10331</c:v>
                </c:pt>
                <c:pt idx="2038">
                  <c:v>1.0138799999999999</c:v>
                </c:pt>
                <c:pt idx="2039">
                  <c:v>1.1702699999999999</c:v>
                </c:pt>
                <c:pt idx="2040">
                  <c:v>2.0436200000000002</c:v>
                </c:pt>
                <c:pt idx="2041">
                  <c:v>0.95854600000000001</c:v>
                </c:pt>
                <c:pt idx="2042">
                  <c:v>0.96694500000000005</c:v>
                </c:pt>
                <c:pt idx="2043">
                  <c:v>0.95925099999999996</c:v>
                </c:pt>
                <c:pt idx="2044">
                  <c:v>1.2454000000000001</c:v>
                </c:pt>
                <c:pt idx="2045">
                  <c:v>1.5334399999999999</c:v>
                </c:pt>
                <c:pt idx="2046">
                  <c:v>1.47142</c:v>
                </c:pt>
                <c:pt idx="2047">
                  <c:v>0.57614600000000005</c:v>
                </c:pt>
                <c:pt idx="2048">
                  <c:v>0.704538</c:v>
                </c:pt>
                <c:pt idx="2049">
                  <c:v>0.47894399999999998</c:v>
                </c:pt>
                <c:pt idx="2050">
                  <c:v>0.38161</c:v>
                </c:pt>
                <c:pt idx="2051">
                  <c:v>0.45241500000000001</c:v>
                </c:pt>
                <c:pt idx="2052">
                  <c:v>0.39470499999999997</c:v>
                </c:pt>
                <c:pt idx="2053">
                  <c:v>0.17880699999999999</c:v>
                </c:pt>
                <c:pt idx="2054">
                  <c:v>0.17749500000000001</c:v>
                </c:pt>
                <c:pt idx="2055">
                  <c:v>0.213896</c:v>
                </c:pt>
                <c:pt idx="2056">
                  <c:v>0.15516199999999999</c:v>
                </c:pt>
                <c:pt idx="2057">
                  <c:v>0.27635300000000002</c:v>
                </c:pt>
                <c:pt idx="2058">
                  <c:v>0.156586</c:v>
                </c:pt>
                <c:pt idx="2059">
                  <c:v>0.20131399999999999</c:v>
                </c:pt>
                <c:pt idx="2060">
                  <c:v>0.259826</c:v>
                </c:pt>
                <c:pt idx="2061">
                  <c:v>0.25683699999999998</c:v>
                </c:pt>
                <c:pt idx="2062">
                  <c:v>0.50788100000000003</c:v>
                </c:pt>
                <c:pt idx="2063">
                  <c:v>0.38249100000000003</c:v>
                </c:pt>
                <c:pt idx="2064">
                  <c:v>0.472694</c:v>
                </c:pt>
                <c:pt idx="2065">
                  <c:v>0.29322599999999999</c:v>
                </c:pt>
                <c:pt idx="2066">
                  <c:v>0.44091999999999998</c:v>
                </c:pt>
                <c:pt idx="2067">
                  <c:v>0.49903900000000001</c:v>
                </c:pt>
                <c:pt idx="2068">
                  <c:v>0.73512200000000005</c:v>
                </c:pt>
                <c:pt idx="2069">
                  <c:v>0.45919300000000002</c:v>
                </c:pt>
                <c:pt idx="2070">
                  <c:v>0.61559799999999998</c:v>
                </c:pt>
                <c:pt idx="2071">
                  <c:v>0.39913199999999999</c:v>
                </c:pt>
                <c:pt idx="2072">
                  <c:v>0.41795300000000002</c:v>
                </c:pt>
                <c:pt idx="2073">
                  <c:v>0.24465300000000001</c:v>
                </c:pt>
                <c:pt idx="2074">
                  <c:v>0.270457</c:v>
                </c:pt>
                <c:pt idx="2075">
                  <c:v>0.38689600000000002</c:v>
                </c:pt>
                <c:pt idx="2076">
                  <c:v>0.26669500000000002</c:v>
                </c:pt>
                <c:pt idx="2077">
                  <c:v>591.99199999999996</c:v>
                </c:pt>
                <c:pt idx="2078">
                  <c:v>128.44200000000001</c:v>
                </c:pt>
                <c:pt idx="2079">
                  <c:v>40.486699999999999</c:v>
                </c:pt>
                <c:pt idx="2080">
                  <c:v>22.480799999999999</c:v>
                </c:pt>
                <c:pt idx="2081">
                  <c:v>17.700700000000001</c:v>
                </c:pt>
                <c:pt idx="2082">
                  <c:v>13.3161</c:v>
                </c:pt>
                <c:pt idx="2083">
                  <c:v>11.702999999999999</c:v>
                </c:pt>
                <c:pt idx="2084">
                  <c:v>9.4224899999999998</c:v>
                </c:pt>
                <c:pt idx="2085">
                  <c:v>7.9365899999999998</c:v>
                </c:pt>
                <c:pt idx="2086">
                  <c:v>6.8742999999999999</c:v>
                </c:pt>
                <c:pt idx="2087">
                  <c:v>6.3728100000000003</c:v>
                </c:pt>
                <c:pt idx="2088">
                  <c:v>9.5784199999999995</c:v>
                </c:pt>
                <c:pt idx="2089">
                  <c:v>155.523</c:v>
                </c:pt>
                <c:pt idx="2090">
                  <c:v>41.228700000000003</c:v>
                </c:pt>
                <c:pt idx="2091">
                  <c:v>5.54359</c:v>
                </c:pt>
                <c:pt idx="2092">
                  <c:v>1.9369099999999999</c:v>
                </c:pt>
                <c:pt idx="2093">
                  <c:v>8.7774000000000001</c:v>
                </c:pt>
                <c:pt idx="2094">
                  <c:v>2.14262</c:v>
                </c:pt>
                <c:pt idx="2095">
                  <c:v>3.05945</c:v>
                </c:pt>
                <c:pt idx="2096">
                  <c:v>1.9191199999999999</c:v>
                </c:pt>
                <c:pt idx="2097">
                  <c:v>1.34795</c:v>
                </c:pt>
                <c:pt idx="2098">
                  <c:v>1.39489</c:v>
                </c:pt>
                <c:pt idx="2099">
                  <c:v>1.18218</c:v>
                </c:pt>
                <c:pt idx="2100">
                  <c:v>0.89755499999999999</c:v>
                </c:pt>
                <c:pt idx="2101">
                  <c:v>0.65637800000000002</c:v>
                </c:pt>
                <c:pt idx="2102">
                  <c:v>1.1302099999999999</c:v>
                </c:pt>
                <c:pt idx="2103">
                  <c:v>1.6603699999999999</c:v>
                </c:pt>
                <c:pt idx="2104">
                  <c:v>0.49036600000000002</c:v>
                </c:pt>
                <c:pt idx="2105">
                  <c:v>0.46170299999999997</c:v>
                </c:pt>
                <c:pt idx="2106">
                  <c:v>0.54330199999999995</c:v>
                </c:pt>
                <c:pt idx="2107">
                  <c:v>0.70938299999999999</c:v>
                </c:pt>
                <c:pt idx="2108">
                  <c:v>0.21067</c:v>
                </c:pt>
                <c:pt idx="2109">
                  <c:v>0.38316699999999998</c:v>
                </c:pt>
                <c:pt idx="2110">
                  <c:v>0.40084999999999998</c:v>
                </c:pt>
                <c:pt idx="2111">
                  <c:v>6.2870200000000001E-2</c:v>
                </c:pt>
                <c:pt idx="2112">
                  <c:v>0.12831000000000001</c:v>
                </c:pt>
                <c:pt idx="2113">
                  <c:v>0.127637</c:v>
                </c:pt>
                <c:pt idx="2114">
                  <c:v>0.49938700000000003</c:v>
                </c:pt>
                <c:pt idx="2115">
                  <c:v>1.4911799999999999</c:v>
                </c:pt>
                <c:pt idx="2116">
                  <c:v>7.8592099999999998E-2</c:v>
                </c:pt>
                <c:pt idx="2117">
                  <c:v>0.256575</c:v>
                </c:pt>
                <c:pt idx="2118">
                  <c:v>0.26486300000000002</c:v>
                </c:pt>
                <c:pt idx="2119">
                  <c:v>0.38794400000000001</c:v>
                </c:pt>
                <c:pt idx="2120">
                  <c:v>0.36907099999999998</c:v>
                </c:pt>
                <c:pt idx="2121">
                  <c:v>0.50758999999999999</c:v>
                </c:pt>
                <c:pt idx="2122">
                  <c:v>0.381741</c:v>
                </c:pt>
                <c:pt idx="2123">
                  <c:v>0.36662899999999998</c:v>
                </c:pt>
                <c:pt idx="2124">
                  <c:v>0.445185</c:v>
                </c:pt>
                <c:pt idx="2125">
                  <c:v>0.48632799999999998</c:v>
                </c:pt>
                <c:pt idx="2126">
                  <c:v>0.45088899999999998</c:v>
                </c:pt>
                <c:pt idx="2127">
                  <c:v>0.423153</c:v>
                </c:pt>
                <c:pt idx="2128">
                  <c:v>0.535937</c:v>
                </c:pt>
                <c:pt idx="2129">
                  <c:v>0.57013499999999995</c:v>
                </c:pt>
                <c:pt idx="2130">
                  <c:v>0.50462099999999999</c:v>
                </c:pt>
                <c:pt idx="2131">
                  <c:v>0.47280800000000001</c:v>
                </c:pt>
                <c:pt idx="2132">
                  <c:v>0.46596900000000002</c:v>
                </c:pt>
                <c:pt idx="2133">
                  <c:v>0.42097400000000001</c:v>
                </c:pt>
                <c:pt idx="2134">
                  <c:v>0.29533100000000001</c:v>
                </c:pt>
                <c:pt idx="2135">
                  <c:v>0.23355699999999999</c:v>
                </c:pt>
                <c:pt idx="2136">
                  <c:v>0.25621300000000002</c:v>
                </c:pt>
                <c:pt idx="2137">
                  <c:v>0.15382899999999999</c:v>
                </c:pt>
                <c:pt idx="2138">
                  <c:v>0.15564500000000001</c:v>
                </c:pt>
                <c:pt idx="2139">
                  <c:v>0.31639299999999998</c:v>
                </c:pt>
                <c:pt idx="2140">
                  <c:v>0.228433</c:v>
                </c:pt>
                <c:pt idx="2141">
                  <c:v>0.29958499999999999</c:v>
                </c:pt>
                <c:pt idx="2142">
                  <c:v>0.320102</c:v>
                </c:pt>
                <c:pt idx="2143">
                  <c:v>8.4526500000000004E-2</c:v>
                </c:pt>
                <c:pt idx="2144">
                  <c:v>9.2081200000000002E-2</c:v>
                </c:pt>
                <c:pt idx="2145">
                  <c:v>0.32521299999999997</c:v>
                </c:pt>
                <c:pt idx="2146">
                  <c:v>0.20171900000000001</c:v>
                </c:pt>
                <c:pt idx="2147">
                  <c:v>0.17033899999999999</c:v>
                </c:pt>
                <c:pt idx="2148">
                  <c:v>0.813419</c:v>
                </c:pt>
                <c:pt idx="2149">
                  <c:v>0.59023199999999998</c:v>
                </c:pt>
                <c:pt idx="2150">
                  <c:v>0.60441900000000004</c:v>
                </c:pt>
                <c:pt idx="2151">
                  <c:v>0.41317199999999998</c:v>
                </c:pt>
                <c:pt idx="2152">
                  <c:v>0.65123699999999995</c:v>
                </c:pt>
                <c:pt idx="2153">
                  <c:v>0.71546799999999999</c:v>
                </c:pt>
                <c:pt idx="2154">
                  <c:v>0.69653399999999999</c:v>
                </c:pt>
                <c:pt idx="2155">
                  <c:v>0.36645800000000001</c:v>
                </c:pt>
                <c:pt idx="2156">
                  <c:v>1.81456</c:v>
                </c:pt>
                <c:pt idx="2157">
                  <c:v>0.585816</c:v>
                </c:pt>
                <c:pt idx="2158">
                  <c:v>0.572627</c:v>
                </c:pt>
                <c:pt idx="2159">
                  <c:v>0.63768100000000005</c:v>
                </c:pt>
                <c:pt idx="2160">
                  <c:v>0.56555800000000001</c:v>
                </c:pt>
                <c:pt idx="2161">
                  <c:v>0.496697</c:v>
                </c:pt>
                <c:pt idx="2162">
                  <c:v>0.235652</c:v>
                </c:pt>
                <c:pt idx="2163">
                  <c:v>0.43912600000000002</c:v>
                </c:pt>
                <c:pt idx="2164">
                  <c:v>0.25703399999999998</c:v>
                </c:pt>
                <c:pt idx="2165">
                  <c:v>0.58632499999999999</c:v>
                </c:pt>
                <c:pt idx="2166">
                  <c:v>1.6128499999999999</c:v>
                </c:pt>
                <c:pt idx="2167">
                  <c:v>1.2786900000000001</c:v>
                </c:pt>
                <c:pt idx="2168">
                  <c:v>1.216</c:v>
                </c:pt>
                <c:pt idx="2169">
                  <c:v>1.6349400000000001</c:v>
                </c:pt>
                <c:pt idx="2170">
                  <c:v>1.9633799999999999</c:v>
                </c:pt>
                <c:pt idx="2171">
                  <c:v>1.1800999999999999</c:v>
                </c:pt>
                <c:pt idx="2172">
                  <c:v>0.93345699999999998</c:v>
                </c:pt>
                <c:pt idx="2173">
                  <c:v>0.97315700000000005</c:v>
                </c:pt>
                <c:pt idx="2174">
                  <c:v>0.724028</c:v>
                </c:pt>
                <c:pt idx="2175">
                  <c:v>0.656165</c:v>
                </c:pt>
                <c:pt idx="2176">
                  <c:v>0.46090900000000001</c:v>
                </c:pt>
                <c:pt idx="2177">
                  <c:v>0.30399500000000002</c:v>
                </c:pt>
                <c:pt idx="2178">
                  <c:v>0.13597000000000001</c:v>
                </c:pt>
                <c:pt idx="2179">
                  <c:v>0.24140600000000001</c:v>
                </c:pt>
                <c:pt idx="2180">
                  <c:v>0.28263899999999997</c:v>
                </c:pt>
                <c:pt idx="2181">
                  <c:v>0.27825699999999998</c:v>
                </c:pt>
                <c:pt idx="2182">
                  <c:v>0.42763000000000001</c:v>
                </c:pt>
                <c:pt idx="2183">
                  <c:v>0.42103800000000002</c:v>
                </c:pt>
                <c:pt idx="2184">
                  <c:v>0.59208099999999997</c:v>
                </c:pt>
                <c:pt idx="2185">
                  <c:v>0.63558000000000003</c:v>
                </c:pt>
                <c:pt idx="2186">
                  <c:v>0.47804999999999997</c:v>
                </c:pt>
                <c:pt idx="2187">
                  <c:v>0.672651</c:v>
                </c:pt>
                <c:pt idx="2188">
                  <c:v>0.68915199999999999</c:v>
                </c:pt>
                <c:pt idx="2189">
                  <c:v>0.58362499999999995</c:v>
                </c:pt>
                <c:pt idx="2190">
                  <c:v>0.67867299999999997</c:v>
                </c:pt>
                <c:pt idx="2191">
                  <c:v>0.611321</c:v>
                </c:pt>
                <c:pt idx="2192">
                  <c:v>0.52851899999999996</c:v>
                </c:pt>
                <c:pt idx="2193">
                  <c:v>0.61924800000000002</c:v>
                </c:pt>
                <c:pt idx="2194">
                  <c:v>0.67685799999999996</c:v>
                </c:pt>
                <c:pt idx="2195">
                  <c:v>0.60178900000000002</c:v>
                </c:pt>
                <c:pt idx="2196">
                  <c:v>0.57899100000000003</c:v>
                </c:pt>
                <c:pt idx="2197">
                  <c:v>0.59994400000000003</c:v>
                </c:pt>
                <c:pt idx="2198">
                  <c:v>1.37507</c:v>
                </c:pt>
                <c:pt idx="2199">
                  <c:v>416.51299999999998</c:v>
                </c:pt>
                <c:pt idx="2200">
                  <c:v>45.067100000000003</c:v>
                </c:pt>
                <c:pt idx="2201">
                  <c:v>5.9700100000000003</c:v>
                </c:pt>
                <c:pt idx="2202">
                  <c:v>5.0836100000000002</c:v>
                </c:pt>
                <c:pt idx="2203">
                  <c:v>4.2258199999999997</c:v>
                </c:pt>
                <c:pt idx="2204">
                  <c:v>0.312913</c:v>
                </c:pt>
                <c:pt idx="2205">
                  <c:v>1.02068</c:v>
                </c:pt>
                <c:pt idx="2206">
                  <c:v>0.64030200000000004</c:v>
                </c:pt>
                <c:pt idx="2207">
                  <c:v>0.66936700000000005</c:v>
                </c:pt>
                <c:pt idx="2208">
                  <c:v>1.49508</c:v>
                </c:pt>
                <c:pt idx="2209">
                  <c:v>0.52974900000000003</c:v>
                </c:pt>
                <c:pt idx="2210">
                  <c:v>1.39446</c:v>
                </c:pt>
                <c:pt idx="2211">
                  <c:v>69.888499999999993</c:v>
                </c:pt>
                <c:pt idx="2212">
                  <c:v>9.7444600000000001</c:v>
                </c:pt>
                <c:pt idx="2213">
                  <c:v>20.2226</c:v>
                </c:pt>
                <c:pt idx="2214">
                  <c:v>3.7000500000000001</c:v>
                </c:pt>
                <c:pt idx="2215">
                  <c:v>5.0434599999999996</c:v>
                </c:pt>
                <c:pt idx="2216">
                  <c:v>1.57742</c:v>
                </c:pt>
                <c:pt idx="2217">
                  <c:v>3.6308500000000001</c:v>
                </c:pt>
                <c:pt idx="2218">
                  <c:v>3.34667</c:v>
                </c:pt>
                <c:pt idx="2219">
                  <c:v>1.5318400000000001</c:v>
                </c:pt>
                <c:pt idx="2220">
                  <c:v>1.1519900000000001</c:v>
                </c:pt>
                <c:pt idx="2221">
                  <c:v>0.73893299999999995</c:v>
                </c:pt>
                <c:pt idx="2222">
                  <c:v>1.5548599999999999</c:v>
                </c:pt>
                <c:pt idx="2223">
                  <c:v>1.34985</c:v>
                </c:pt>
                <c:pt idx="2224">
                  <c:v>2.1686299999999998</c:v>
                </c:pt>
                <c:pt idx="2225">
                  <c:v>1.6385799999999999</c:v>
                </c:pt>
                <c:pt idx="2226">
                  <c:v>0.333011</c:v>
                </c:pt>
                <c:pt idx="2227">
                  <c:v>0.84703799999999996</c:v>
                </c:pt>
                <c:pt idx="2228">
                  <c:v>0.25607000000000002</c:v>
                </c:pt>
                <c:pt idx="2229">
                  <c:v>1.0833900000000001</c:v>
                </c:pt>
                <c:pt idx="2230">
                  <c:v>0.26773599999999997</c:v>
                </c:pt>
                <c:pt idx="2231">
                  <c:v>0.27333600000000002</c:v>
                </c:pt>
                <c:pt idx="2232">
                  <c:v>0.86566500000000002</c:v>
                </c:pt>
                <c:pt idx="2233">
                  <c:v>0.43092999999999998</c:v>
                </c:pt>
                <c:pt idx="2234">
                  <c:v>0.554145</c:v>
                </c:pt>
                <c:pt idx="2235">
                  <c:v>0.86111899999999997</c:v>
                </c:pt>
                <c:pt idx="2236">
                  <c:v>0.56736500000000001</c:v>
                </c:pt>
                <c:pt idx="2237">
                  <c:v>0.83929799999999999</c:v>
                </c:pt>
                <c:pt idx="2238">
                  <c:v>0.82594299999999998</c:v>
                </c:pt>
                <c:pt idx="2239">
                  <c:v>0.94869300000000001</c:v>
                </c:pt>
                <c:pt idx="2240">
                  <c:v>1.7377400000000001</c:v>
                </c:pt>
                <c:pt idx="2241">
                  <c:v>0.97884300000000002</c:v>
                </c:pt>
                <c:pt idx="2242">
                  <c:v>0.99350400000000005</c:v>
                </c:pt>
                <c:pt idx="2243">
                  <c:v>1.03766</c:v>
                </c:pt>
                <c:pt idx="2244">
                  <c:v>1.1211599999999999</c:v>
                </c:pt>
                <c:pt idx="2245">
                  <c:v>1.11415</c:v>
                </c:pt>
                <c:pt idx="2246">
                  <c:v>1.1433199999999999</c:v>
                </c:pt>
                <c:pt idx="2247">
                  <c:v>1.0723400000000001</c:v>
                </c:pt>
                <c:pt idx="2248">
                  <c:v>1.1201000000000001</c:v>
                </c:pt>
                <c:pt idx="2249">
                  <c:v>0.87063299999999999</c:v>
                </c:pt>
                <c:pt idx="2250">
                  <c:v>1.03261</c:v>
                </c:pt>
                <c:pt idx="2251">
                  <c:v>1.12412</c:v>
                </c:pt>
                <c:pt idx="2252">
                  <c:v>1.0011399999999999</c:v>
                </c:pt>
                <c:pt idx="2253">
                  <c:v>0.84424900000000003</c:v>
                </c:pt>
                <c:pt idx="2254">
                  <c:v>1.1450400000000001</c:v>
                </c:pt>
                <c:pt idx="2255">
                  <c:v>0.88197499999999995</c:v>
                </c:pt>
                <c:pt idx="2256">
                  <c:v>1.7428699999999999</c:v>
                </c:pt>
                <c:pt idx="2257">
                  <c:v>0.53579900000000003</c:v>
                </c:pt>
                <c:pt idx="2258">
                  <c:v>0.276976</c:v>
                </c:pt>
                <c:pt idx="2259">
                  <c:v>0.99400200000000005</c:v>
                </c:pt>
                <c:pt idx="2260">
                  <c:v>0.40811999999999998</c:v>
                </c:pt>
                <c:pt idx="2261">
                  <c:v>0.81608000000000003</c:v>
                </c:pt>
                <c:pt idx="2262">
                  <c:v>0.24468200000000001</c:v>
                </c:pt>
                <c:pt idx="2263">
                  <c:v>0.30588900000000002</c:v>
                </c:pt>
                <c:pt idx="2264">
                  <c:v>0.529806</c:v>
                </c:pt>
                <c:pt idx="2265">
                  <c:v>0.32350299999999999</c:v>
                </c:pt>
                <c:pt idx="2266">
                  <c:v>0.35558800000000002</c:v>
                </c:pt>
                <c:pt idx="2267">
                  <c:v>0.39320100000000002</c:v>
                </c:pt>
                <c:pt idx="2268">
                  <c:v>0.38176399999999999</c:v>
                </c:pt>
                <c:pt idx="2269">
                  <c:v>0.39124799999999998</c:v>
                </c:pt>
                <c:pt idx="2270">
                  <c:v>0.44452799999999998</c:v>
                </c:pt>
                <c:pt idx="2271">
                  <c:v>0.642513</c:v>
                </c:pt>
                <c:pt idx="2272">
                  <c:v>0.65471000000000001</c:v>
                </c:pt>
                <c:pt idx="2273">
                  <c:v>0.673315</c:v>
                </c:pt>
                <c:pt idx="2274">
                  <c:v>1.6035900000000001</c:v>
                </c:pt>
                <c:pt idx="2275">
                  <c:v>0.70787199999999995</c:v>
                </c:pt>
                <c:pt idx="2276">
                  <c:v>0.63262099999999999</c:v>
                </c:pt>
                <c:pt idx="2277">
                  <c:v>0.62174300000000005</c:v>
                </c:pt>
                <c:pt idx="2278">
                  <c:v>0.47650500000000001</c:v>
                </c:pt>
                <c:pt idx="2279">
                  <c:v>0.51793999999999996</c:v>
                </c:pt>
                <c:pt idx="2280">
                  <c:v>0.45708599999999999</c:v>
                </c:pt>
                <c:pt idx="2281">
                  <c:v>0.33721299999999998</c:v>
                </c:pt>
                <c:pt idx="2282">
                  <c:v>0.36051</c:v>
                </c:pt>
                <c:pt idx="2283">
                  <c:v>0.55210300000000001</c:v>
                </c:pt>
                <c:pt idx="2284">
                  <c:v>0.72528999999999999</c:v>
                </c:pt>
                <c:pt idx="2285">
                  <c:v>0.59065400000000001</c:v>
                </c:pt>
                <c:pt idx="2286">
                  <c:v>0.73856100000000002</c:v>
                </c:pt>
                <c:pt idx="2287">
                  <c:v>0.42102200000000001</c:v>
                </c:pt>
                <c:pt idx="2288">
                  <c:v>0.23697099999999999</c:v>
                </c:pt>
                <c:pt idx="2289">
                  <c:v>0.27507799999999999</c:v>
                </c:pt>
                <c:pt idx="2290">
                  <c:v>0.28973100000000002</c:v>
                </c:pt>
                <c:pt idx="2291">
                  <c:v>0.18553500000000001</c:v>
                </c:pt>
                <c:pt idx="2292">
                  <c:v>0.39483099999999999</c:v>
                </c:pt>
                <c:pt idx="2293">
                  <c:v>0.52926200000000001</c:v>
                </c:pt>
                <c:pt idx="2294">
                  <c:v>0.21362999999999999</c:v>
                </c:pt>
                <c:pt idx="2295">
                  <c:v>8.9790400000000006E-2</c:v>
                </c:pt>
                <c:pt idx="2296">
                  <c:v>0.47841600000000001</c:v>
                </c:pt>
                <c:pt idx="2297">
                  <c:v>0.246923</c:v>
                </c:pt>
                <c:pt idx="2298">
                  <c:v>0.41337299999999999</c:v>
                </c:pt>
                <c:pt idx="2299">
                  <c:v>0.87545200000000001</c:v>
                </c:pt>
                <c:pt idx="2300">
                  <c:v>1.1566799999999999</c:v>
                </c:pt>
                <c:pt idx="2301">
                  <c:v>0.30582500000000001</c:v>
                </c:pt>
                <c:pt idx="2302">
                  <c:v>1.11747</c:v>
                </c:pt>
                <c:pt idx="2303">
                  <c:v>0.25312099999999998</c:v>
                </c:pt>
                <c:pt idx="2304">
                  <c:v>0.25090099999999999</c:v>
                </c:pt>
                <c:pt idx="2305">
                  <c:v>1.5942000000000001</c:v>
                </c:pt>
                <c:pt idx="2306">
                  <c:v>0.64978800000000003</c:v>
                </c:pt>
                <c:pt idx="2307">
                  <c:v>0.60462499999999997</c:v>
                </c:pt>
                <c:pt idx="2308">
                  <c:v>0.43797599999999998</c:v>
                </c:pt>
                <c:pt idx="2309">
                  <c:v>0.51341999999999999</c:v>
                </c:pt>
                <c:pt idx="2310">
                  <c:v>0.44766400000000001</c:v>
                </c:pt>
                <c:pt idx="2311">
                  <c:v>0.37936599999999998</c:v>
                </c:pt>
                <c:pt idx="2312">
                  <c:v>0.49836599999999998</c:v>
                </c:pt>
                <c:pt idx="2313">
                  <c:v>1.40795</c:v>
                </c:pt>
                <c:pt idx="2314">
                  <c:v>0.418271</c:v>
                </c:pt>
                <c:pt idx="2315">
                  <c:v>0.22520100000000001</c:v>
                </c:pt>
                <c:pt idx="2316">
                  <c:v>0.310083</c:v>
                </c:pt>
                <c:pt idx="2317">
                  <c:v>0.25251699999999999</c:v>
                </c:pt>
                <c:pt idx="2318">
                  <c:v>0.198661</c:v>
                </c:pt>
                <c:pt idx="2319">
                  <c:v>1.8856299999999999</c:v>
                </c:pt>
                <c:pt idx="2320">
                  <c:v>468.56900000000002</c:v>
                </c:pt>
                <c:pt idx="2321">
                  <c:v>93.423699999999997</c:v>
                </c:pt>
                <c:pt idx="2322">
                  <c:v>21.416399999999999</c:v>
                </c:pt>
                <c:pt idx="2323">
                  <c:v>13.170400000000001</c:v>
                </c:pt>
                <c:pt idx="2324">
                  <c:v>8.3795999999999999</c:v>
                </c:pt>
                <c:pt idx="2325">
                  <c:v>6.0469099999999996</c:v>
                </c:pt>
                <c:pt idx="2326">
                  <c:v>5.64473</c:v>
                </c:pt>
                <c:pt idx="2327">
                  <c:v>4.7736799999999997</c:v>
                </c:pt>
                <c:pt idx="2328">
                  <c:v>3.87906</c:v>
                </c:pt>
                <c:pt idx="2329">
                  <c:v>3.4451200000000002</c:v>
                </c:pt>
                <c:pt idx="2330">
                  <c:v>3.0209899999999998</c:v>
                </c:pt>
                <c:pt idx="2331">
                  <c:v>3.7248299999999999</c:v>
                </c:pt>
                <c:pt idx="2332">
                  <c:v>67.925700000000006</c:v>
                </c:pt>
                <c:pt idx="2333">
                  <c:v>23.566800000000001</c:v>
                </c:pt>
                <c:pt idx="2334">
                  <c:v>2.2796099999999999</c:v>
                </c:pt>
                <c:pt idx="2335">
                  <c:v>2.0586500000000001</c:v>
                </c:pt>
                <c:pt idx="2336">
                  <c:v>1.35965</c:v>
                </c:pt>
                <c:pt idx="2337">
                  <c:v>1.30372</c:v>
                </c:pt>
                <c:pt idx="2338">
                  <c:v>2.5572300000000001</c:v>
                </c:pt>
                <c:pt idx="2339">
                  <c:v>1.5483</c:v>
                </c:pt>
                <c:pt idx="2340">
                  <c:v>1.01762</c:v>
                </c:pt>
                <c:pt idx="2341">
                  <c:v>0.73589899999999997</c:v>
                </c:pt>
                <c:pt idx="2342">
                  <c:v>0.89959999999999996</c:v>
                </c:pt>
                <c:pt idx="2343">
                  <c:v>1.04596</c:v>
                </c:pt>
                <c:pt idx="2344">
                  <c:v>0.79883599999999999</c:v>
                </c:pt>
                <c:pt idx="2345">
                  <c:v>0.87345700000000004</c:v>
                </c:pt>
                <c:pt idx="2346">
                  <c:v>0.69328699999999999</c:v>
                </c:pt>
                <c:pt idx="2347">
                  <c:v>1.2559800000000001</c:v>
                </c:pt>
                <c:pt idx="2348">
                  <c:v>0.24530199999999999</c:v>
                </c:pt>
                <c:pt idx="2349">
                  <c:v>0.22925200000000001</c:v>
                </c:pt>
                <c:pt idx="2350">
                  <c:v>0.208207</c:v>
                </c:pt>
                <c:pt idx="2351">
                  <c:v>0.27374900000000002</c:v>
                </c:pt>
                <c:pt idx="2352">
                  <c:v>6.59806E-2</c:v>
                </c:pt>
                <c:pt idx="2353">
                  <c:v>0.73038700000000001</c:v>
                </c:pt>
                <c:pt idx="2354">
                  <c:v>0.27060800000000002</c:v>
                </c:pt>
                <c:pt idx="2355">
                  <c:v>0.38466699999999998</c:v>
                </c:pt>
                <c:pt idx="2356">
                  <c:v>0.368672</c:v>
                </c:pt>
                <c:pt idx="2357">
                  <c:v>0.58877500000000005</c:v>
                </c:pt>
                <c:pt idx="2358">
                  <c:v>0.91535299999999997</c:v>
                </c:pt>
                <c:pt idx="2359">
                  <c:v>0.65787399999999996</c:v>
                </c:pt>
                <c:pt idx="2360">
                  <c:v>0.68124600000000002</c:v>
                </c:pt>
                <c:pt idx="2361">
                  <c:v>0.67311900000000002</c:v>
                </c:pt>
                <c:pt idx="2362">
                  <c:v>0.68311699999999997</c:v>
                </c:pt>
                <c:pt idx="2363">
                  <c:v>0.66636799999999996</c:v>
                </c:pt>
                <c:pt idx="2364">
                  <c:v>0.62805200000000005</c:v>
                </c:pt>
                <c:pt idx="2365">
                  <c:v>0.42616399999999999</c:v>
                </c:pt>
                <c:pt idx="2366">
                  <c:v>1.2302500000000001</c:v>
                </c:pt>
                <c:pt idx="2367">
                  <c:v>1.06908</c:v>
                </c:pt>
                <c:pt idx="2368">
                  <c:v>0.952654</c:v>
                </c:pt>
                <c:pt idx="2369">
                  <c:v>0.92095899999999997</c:v>
                </c:pt>
                <c:pt idx="2370">
                  <c:v>0.94892600000000005</c:v>
                </c:pt>
                <c:pt idx="2371">
                  <c:v>0.85327600000000003</c:v>
                </c:pt>
                <c:pt idx="2372">
                  <c:v>0.84126100000000004</c:v>
                </c:pt>
                <c:pt idx="2373">
                  <c:v>0.59318000000000004</c:v>
                </c:pt>
                <c:pt idx="2374">
                  <c:v>0.58231599999999994</c:v>
                </c:pt>
                <c:pt idx="2375">
                  <c:v>0.52560799999999996</c:v>
                </c:pt>
                <c:pt idx="2376">
                  <c:v>0.50108699999999995</c:v>
                </c:pt>
                <c:pt idx="2377">
                  <c:v>0.50819400000000003</c:v>
                </c:pt>
                <c:pt idx="2378">
                  <c:v>0.231743</c:v>
                </c:pt>
                <c:pt idx="2379">
                  <c:v>0.22883999999999999</c:v>
                </c:pt>
                <c:pt idx="2380">
                  <c:v>0.27358500000000002</c:v>
                </c:pt>
                <c:pt idx="2381">
                  <c:v>0.26228099999999999</c:v>
                </c:pt>
                <c:pt idx="2382">
                  <c:v>0.308249</c:v>
                </c:pt>
                <c:pt idx="2383">
                  <c:v>0.26784999999999998</c:v>
                </c:pt>
                <c:pt idx="2384">
                  <c:v>0.22220699999999999</c:v>
                </c:pt>
                <c:pt idx="2385">
                  <c:v>0.19318299999999999</c:v>
                </c:pt>
                <c:pt idx="2386">
                  <c:v>0.2074</c:v>
                </c:pt>
                <c:pt idx="2387">
                  <c:v>0.33757300000000001</c:v>
                </c:pt>
                <c:pt idx="2388">
                  <c:v>0.31922800000000001</c:v>
                </c:pt>
                <c:pt idx="2389">
                  <c:v>0.324077</c:v>
                </c:pt>
                <c:pt idx="2390">
                  <c:v>0.34991299999999997</c:v>
                </c:pt>
                <c:pt idx="2391">
                  <c:v>0.342478</c:v>
                </c:pt>
                <c:pt idx="2392">
                  <c:v>0.30075499999999999</c:v>
                </c:pt>
                <c:pt idx="2393">
                  <c:v>0.29378900000000002</c:v>
                </c:pt>
                <c:pt idx="2394">
                  <c:v>0.248528</c:v>
                </c:pt>
                <c:pt idx="2395">
                  <c:v>0.16554199999999999</c:v>
                </c:pt>
                <c:pt idx="2396">
                  <c:v>0.16499800000000001</c:v>
                </c:pt>
                <c:pt idx="2397">
                  <c:v>0.33180700000000002</c:v>
                </c:pt>
                <c:pt idx="2398">
                  <c:v>0.29188199999999997</c:v>
                </c:pt>
                <c:pt idx="2399">
                  <c:v>0.32321299999999997</c:v>
                </c:pt>
                <c:pt idx="2400">
                  <c:v>0.35549900000000001</c:v>
                </c:pt>
                <c:pt idx="2401">
                  <c:v>0.32591599999999998</c:v>
                </c:pt>
                <c:pt idx="2402">
                  <c:v>0.37323200000000001</c:v>
                </c:pt>
                <c:pt idx="2403">
                  <c:v>0.342721</c:v>
                </c:pt>
                <c:pt idx="2404">
                  <c:v>0.41292200000000001</c:v>
                </c:pt>
                <c:pt idx="2405">
                  <c:v>0.41673300000000002</c:v>
                </c:pt>
                <c:pt idx="2406">
                  <c:v>0.443083</c:v>
                </c:pt>
                <c:pt idx="2407">
                  <c:v>0.45298699999999997</c:v>
                </c:pt>
                <c:pt idx="2408">
                  <c:v>0.37616300000000003</c:v>
                </c:pt>
                <c:pt idx="2409">
                  <c:v>0.42926799999999998</c:v>
                </c:pt>
                <c:pt idx="2410">
                  <c:v>0.26314900000000002</c:v>
                </c:pt>
                <c:pt idx="2411">
                  <c:v>0.23960799999999999</c:v>
                </c:pt>
                <c:pt idx="2412">
                  <c:v>0.11881700000000001</c:v>
                </c:pt>
                <c:pt idx="2413">
                  <c:v>0.14704999999999999</c:v>
                </c:pt>
                <c:pt idx="2414">
                  <c:v>0.108389</c:v>
                </c:pt>
                <c:pt idx="2415">
                  <c:v>0.11365699999999999</c:v>
                </c:pt>
                <c:pt idx="2416">
                  <c:v>0.14482</c:v>
                </c:pt>
                <c:pt idx="2417">
                  <c:v>0.133995</c:v>
                </c:pt>
                <c:pt idx="2418">
                  <c:v>0.13311400000000001</c:v>
                </c:pt>
                <c:pt idx="2419">
                  <c:v>0.116927</c:v>
                </c:pt>
                <c:pt idx="2420">
                  <c:v>0.14038200000000001</c:v>
                </c:pt>
                <c:pt idx="2421">
                  <c:v>0.128527</c:v>
                </c:pt>
                <c:pt idx="2422">
                  <c:v>7.9469399999999996E-2</c:v>
                </c:pt>
                <c:pt idx="2423">
                  <c:v>1.7361600000000001E-2</c:v>
                </c:pt>
                <c:pt idx="2424">
                  <c:v>8.25409E-2</c:v>
                </c:pt>
                <c:pt idx="2425">
                  <c:v>0.14929000000000001</c:v>
                </c:pt>
                <c:pt idx="2426">
                  <c:v>0.17547399999999999</c:v>
                </c:pt>
                <c:pt idx="2427">
                  <c:v>0.28453000000000001</c:v>
                </c:pt>
                <c:pt idx="2428">
                  <c:v>0.354939</c:v>
                </c:pt>
                <c:pt idx="2429">
                  <c:v>0.34554600000000002</c:v>
                </c:pt>
                <c:pt idx="2430">
                  <c:v>0.29314699999999999</c:v>
                </c:pt>
                <c:pt idx="2431">
                  <c:v>0.20605200000000001</c:v>
                </c:pt>
                <c:pt idx="2432">
                  <c:v>0.19270399999999999</c:v>
                </c:pt>
                <c:pt idx="2433">
                  <c:v>0.38885500000000001</c:v>
                </c:pt>
                <c:pt idx="2434">
                  <c:v>0.11398999999999999</c:v>
                </c:pt>
                <c:pt idx="2435">
                  <c:v>0.27958499999999997</c:v>
                </c:pt>
                <c:pt idx="2436">
                  <c:v>0.16719400000000001</c:v>
                </c:pt>
                <c:pt idx="2437">
                  <c:v>0.22009400000000001</c:v>
                </c:pt>
                <c:pt idx="2438">
                  <c:v>0.533273</c:v>
                </c:pt>
                <c:pt idx="2439">
                  <c:v>0.76468700000000001</c:v>
                </c:pt>
                <c:pt idx="2440">
                  <c:v>336.87700000000001</c:v>
                </c:pt>
                <c:pt idx="2441">
                  <c:v>20.324400000000001</c:v>
                </c:pt>
                <c:pt idx="2442">
                  <c:v>7.3414400000000004</c:v>
                </c:pt>
                <c:pt idx="2443">
                  <c:v>1.7563299999999999</c:v>
                </c:pt>
                <c:pt idx="2444">
                  <c:v>1.32697</c:v>
                </c:pt>
                <c:pt idx="2445">
                  <c:v>2.67753</c:v>
                </c:pt>
                <c:pt idx="2446">
                  <c:v>0.47344199999999997</c:v>
                </c:pt>
                <c:pt idx="2447">
                  <c:v>0.73959799999999998</c:v>
                </c:pt>
                <c:pt idx="2448">
                  <c:v>1.2406699999999999</c:v>
                </c:pt>
                <c:pt idx="2449">
                  <c:v>0.65631600000000001</c:v>
                </c:pt>
                <c:pt idx="2450">
                  <c:v>1.9090100000000001</c:v>
                </c:pt>
                <c:pt idx="2451">
                  <c:v>4.90632</c:v>
                </c:pt>
                <c:pt idx="2452">
                  <c:v>65.2958</c:v>
                </c:pt>
                <c:pt idx="2453">
                  <c:v>23.76</c:v>
                </c:pt>
                <c:pt idx="2454">
                  <c:v>3.5073300000000001</c:v>
                </c:pt>
                <c:pt idx="2455">
                  <c:v>3.43492</c:v>
                </c:pt>
                <c:pt idx="2456">
                  <c:v>1.3022499999999999</c:v>
                </c:pt>
                <c:pt idx="2457">
                  <c:v>0.68895600000000001</c:v>
                </c:pt>
                <c:pt idx="2458">
                  <c:v>0.845858</c:v>
                </c:pt>
                <c:pt idx="2459">
                  <c:v>2.2977400000000001</c:v>
                </c:pt>
                <c:pt idx="2460">
                  <c:v>1.46421</c:v>
                </c:pt>
                <c:pt idx="2461">
                  <c:v>3.66812</c:v>
                </c:pt>
                <c:pt idx="2462">
                  <c:v>0.87707900000000005</c:v>
                </c:pt>
                <c:pt idx="2463">
                  <c:v>1.11907</c:v>
                </c:pt>
                <c:pt idx="2464">
                  <c:v>1.20696</c:v>
                </c:pt>
                <c:pt idx="2465">
                  <c:v>0.60677700000000001</c:v>
                </c:pt>
                <c:pt idx="2466">
                  <c:v>1.1525099999999999</c:v>
                </c:pt>
                <c:pt idx="2467">
                  <c:v>1.0222500000000001</c:v>
                </c:pt>
                <c:pt idx="2468">
                  <c:v>0.47680800000000001</c:v>
                </c:pt>
                <c:pt idx="2469">
                  <c:v>0.48012899999999997</c:v>
                </c:pt>
                <c:pt idx="2470">
                  <c:v>0.59461299999999995</c:v>
                </c:pt>
                <c:pt idx="2471">
                  <c:v>0.66396699999999997</c:v>
                </c:pt>
                <c:pt idx="2472">
                  <c:v>0.63016399999999995</c:v>
                </c:pt>
                <c:pt idx="2473">
                  <c:v>0.73344299999999996</c:v>
                </c:pt>
                <c:pt idx="2474">
                  <c:v>0.51444999999999996</c:v>
                </c:pt>
                <c:pt idx="2475">
                  <c:v>0.45807700000000001</c:v>
                </c:pt>
                <c:pt idx="2476">
                  <c:v>0.46521699999999999</c:v>
                </c:pt>
                <c:pt idx="2477">
                  <c:v>0.38950600000000002</c:v>
                </c:pt>
                <c:pt idx="2478">
                  <c:v>0.66754100000000005</c:v>
                </c:pt>
                <c:pt idx="2479">
                  <c:v>0.468505</c:v>
                </c:pt>
                <c:pt idx="2480">
                  <c:v>0.59579099999999996</c:v>
                </c:pt>
                <c:pt idx="2481">
                  <c:v>1.4509799999999999</c:v>
                </c:pt>
                <c:pt idx="2482">
                  <c:v>0.33633999999999997</c:v>
                </c:pt>
                <c:pt idx="2483">
                  <c:v>0.63809000000000005</c:v>
                </c:pt>
                <c:pt idx="2484">
                  <c:v>0.28129599999999999</c:v>
                </c:pt>
                <c:pt idx="2485">
                  <c:v>0.339951</c:v>
                </c:pt>
                <c:pt idx="2486">
                  <c:v>0.35961100000000001</c:v>
                </c:pt>
                <c:pt idx="2487">
                  <c:v>0.35550799999999999</c:v>
                </c:pt>
                <c:pt idx="2488">
                  <c:v>0.28524699999999997</c:v>
                </c:pt>
                <c:pt idx="2489">
                  <c:v>0.42701299999999998</c:v>
                </c:pt>
                <c:pt idx="2490">
                  <c:v>0.56294</c:v>
                </c:pt>
                <c:pt idx="2491">
                  <c:v>0.28536699999999998</c:v>
                </c:pt>
                <c:pt idx="2492">
                  <c:v>0.20680000000000001</c:v>
                </c:pt>
                <c:pt idx="2493">
                  <c:v>0.14005699999999999</c:v>
                </c:pt>
                <c:pt idx="2494">
                  <c:v>0.46340999999999999</c:v>
                </c:pt>
                <c:pt idx="2495">
                  <c:v>0.76498600000000005</c:v>
                </c:pt>
                <c:pt idx="2496">
                  <c:v>0.56545000000000001</c:v>
                </c:pt>
                <c:pt idx="2497">
                  <c:v>0.79333200000000004</c:v>
                </c:pt>
                <c:pt idx="2498">
                  <c:v>0.56920599999999999</c:v>
                </c:pt>
                <c:pt idx="2499">
                  <c:v>1.5455300000000001</c:v>
                </c:pt>
                <c:pt idx="2500">
                  <c:v>0.54400800000000005</c:v>
                </c:pt>
                <c:pt idx="2501">
                  <c:v>0.65870799999999996</c:v>
                </c:pt>
                <c:pt idx="2502">
                  <c:v>0.58343400000000001</c:v>
                </c:pt>
                <c:pt idx="2503">
                  <c:v>0.42965100000000001</c:v>
                </c:pt>
                <c:pt idx="2504">
                  <c:v>0.26538600000000001</c:v>
                </c:pt>
                <c:pt idx="2505">
                  <c:v>0.56776800000000005</c:v>
                </c:pt>
                <c:pt idx="2506">
                  <c:v>0.37325399999999997</c:v>
                </c:pt>
                <c:pt idx="2507">
                  <c:v>0.63314800000000004</c:v>
                </c:pt>
                <c:pt idx="2508">
                  <c:v>1.00264</c:v>
                </c:pt>
                <c:pt idx="2509">
                  <c:v>0.52176999999999996</c:v>
                </c:pt>
                <c:pt idx="2510">
                  <c:v>0.81979400000000002</c:v>
                </c:pt>
                <c:pt idx="2511">
                  <c:v>0.23802499999999999</c:v>
                </c:pt>
                <c:pt idx="2512">
                  <c:v>0.55290099999999998</c:v>
                </c:pt>
                <c:pt idx="2513">
                  <c:v>0.41369</c:v>
                </c:pt>
                <c:pt idx="2514">
                  <c:v>1.7033499999999999</c:v>
                </c:pt>
                <c:pt idx="2515">
                  <c:v>0.56197600000000003</c:v>
                </c:pt>
                <c:pt idx="2516">
                  <c:v>0.513733</c:v>
                </c:pt>
                <c:pt idx="2517">
                  <c:v>0.51850700000000005</c:v>
                </c:pt>
                <c:pt idx="2518">
                  <c:v>0.55024700000000004</c:v>
                </c:pt>
                <c:pt idx="2519">
                  <c:v>1.5824499999999999</c:v>
                </c:pt>
                <c:pt idx="2520">
                  <c:v>0.57983499999999999</c:v>
                </c:pt>
                <c:pt idx="2521">
                  <c:v>0.83786899999999997</c:v>
                </c:pt>
                <c:pt idx="2522">
                  <c:v>0.63634299999999999</c:v>
                </c:pt>
                <c:pt idx="2523">
                  <c:v>0.69242199999999998</c:v>
                </c:pt>
                <c:pt idx="2524">
                  <c:v>0.63598699999999997</c:v>
                </c:pt>
                <c:pt idx="2525">
                  <c:v>0.65535500000000002</c:v>
                </c:pt>
                <c:pt idx="2526">
                  <c:v>0.42599799999999999</c:v>
                </c:pt>
                <c:pt idx="2527">
                  <c:v>0.97655899999999995</c:v>
                </c:pt>
                <c:pt idx="2528">
                  <c:v>0.31329499999999999</c:v>
                </c:pt>
                <c:pt idx="2529">
                  <c:v>0.51308699999999996</c:v>
                </c:pt>
                <c:pt idx="2530">
                  <c:v>1.3609800000000001</c:v>
                </c:pt>
                <c:pt idx="2531">
                  <c:v>0.73318799999999995</c:v>
                </c:pt>
                <c:pt idx="2532">
                  <c:v>0.36257099999999998</c:v>
                </c:pt>
                <c:pt idx="2533">
                  <c:v>0.17105799999999999</c:v>
                </c:pt>
                <c:pt idx="2534">
                  <c:v>1.35131</c:v>
                </c:pt>
                <c:pt idx="2535">
                  <c:v>6.20087E-2</c:v>
                </c:pt>
                <c:pt idx="2536">
                  <c:v>0.120569</c:v>
                </c:pt>
                <c:pt idx="2537">
                  <c:v>1.25614</c:v>
                </c:pt>
                <c:pt idx="2538">
                  <c:v>7.6657100000000006E-2</c:v>
                </c:pt>
                <c:pt idx="2539">
                  <c:v>0.49118099999999998</c:v>
                </c:pt>
                <c:pt idx="2540">
                  <c:v>0.194053</c:v>
                </c:pt>
                <c:pt idx="2541">
                  <c:v>0.23033899999999999</c:v>
                </c:pt>
                <c:pt idx="2542">
                  <c:v>0.18090999999999999</c:v>
                </c:pt>
                <c:pt idx="2543">
                  <c:v>0.11305</c:v>
                </c:pt>
                <c:pt idx="2544">
                  <c:v>0.92339499999999997</c:v>
                </c:pt>
                <c:pt idx="2545">
                  <c:v>0.21323</c:v>
                </c:pt>
                <c:pt idx="2546">
                  <c:v>0.228295</c:v>
                </c:pt>
                <c:pt idx="2547">
                  <c:v>1.0238400000000001</c:v>
                </c:pt>
                <c:pt idx="2548">
                  <c:v>0.91123500000000002</c:v>
                </c:pt>
                <c:pt idx="2549">
                  <c:v>0.92245100000000002</c:v>
                </c:pt>
                <c:pt idx="2550">
                  <c:v>0.54403599999999996</c:v>
                </c:pt>
                <c:pt idx="2551">
                  <c:v>0.183944</c:v>
                </c:pt>
                <c:pt idx="2552">
                  <c:v>0.42509799999999998</c:v>
                </c:pt>
                <c:pt idx="2553">
                  <c:v>0.29868099999999997</c:v>
                </c:pt>
                <c:pt idx="2554">
                  <c:v>9.74637E-2</c:v>
                </c:pt>
                <c:pt idx="2555">
                  <c:v>0.87728700000000004</c:v>
                </c:pt>
                <c:pt idx="2556">
                  <c:v>0.25130599999999997</c:v>
                </c:pt>
                <c:pt idx="2557">
                  <c:v>0.37613000000000002</c:v>
                </c:pt>
                <c:pt idx="2558">
                  <c:v>0.45003799999999999</c:v>
                </c:pt>
                <c:pt idx="2559">
                  <c:v>0.54571700000000001</c:v>
                </c:pt>
                <c:pt idx="2560">
                  <c:v>0.52124999999999999</c:v>
                </c:pt>
                <c:pt idx="2561">
                  <c:v>1.2310000000000001</c:v>
                </c:pt>
                <c:pt idx="2562">
                  <c:v>0.41796299999999997</c:v>
                </c:pt>
                <c:pt idx="2563">
                  <c:v>1.8031299999999999</c:v>
                </c:pt>
                <c:pt idx="2564">
                  <c:v>466.61</c:v>
                </c:pt>
                <c:pt idx="2565">
                  <c:v>31.4102</c:v>
                </c:pt>
                <c:pt idx="2566">
                  <c:v>13.581799999999999</c:v>
                </c:pt>
                <c:pt idx="2567">
                  <c:v>1.79125</c:v>
                </c:pt>
                <c:pt idx="2568">
                  <c:v>2.9533700000000001</c:v>
                </c:pt>
                <c:pt idx="2569">
                  <c:v>1.9028</c:v>
                </c:pt>
                <c:pt idx="2570">
                  <c:v>2.78939</c:v>
                </c:pt>
                <c:pt idx="2571">
                  <c:v>1.6596599999999999</c:v>
                </c:pt>
                <c:pt idx="2572">
                  <c:v>1.33439</c:v>
                </c:pt>
                <c:pt idx="2573">
                  <c:v>0.65548899999999999</c:v>
                </c:pt>
                <c:pt idx="2574">
                  <c:v>1.4257</c:v>
                </c:pt>
                <c:pt idx="2575">
                  <c:v>24.0122</c:v>
                </c:pt>
                <c:pt idx="2576">
                  <c:v>9.5452899999999996</c:v>
                </c:pt>
                <c:pt idx="2577">
                  <c:v>20.670500000000001</c:v>
                </c:pt>
                <c:pt idx="2578">
                  <c:v>4.7665899999999999</c:v>
                </c:pt>
                <c:pt idx="2579">
                  <c:v>5.9798</c:v>
                </c:pt>
                <c:pt idx="2580">
                  <c:v>4.3954399999999998</c:v>
                </c:pt>
                <c:pt idx="2581">
                  <c:v>3.5737999999999999</c:v>
                </c:pt>
                <c:pt idx="2582">
                  <c:v>2.53383</c:v>
                </c:pt>
                <c:pt idx="2583">
                  <c:v>1.96515</c:v>
                </c:pt>
                <c:pt idx="2584">
                  <c:v>2.3099699999999999</c:v>
                </c:pt>
                <c:pt idx="2585">
                  <c:v>1.7489699999999999</c:v>
                </c:pt>
                <c:pt idx="2586">
                  <c:v>1.8718900000000001</c:v>
                </c:pt>
                <c:pt idx="2587">
                  <c:v>0.70026699999999997</c:v>
                </c:pt>
                <c:pt idx="2588">
                  <c:v>2.0982699999999999</c:v>
                </c:pt>
                <c:pt idx="2589">
                  <c:v>201.87700000000001</c:v>
                </c:pt>
                <c:pt idx="2590">
                  <c:v>100.685</c:v>
                </c:pt>
                <c:pt idx="2591">
                  <c:v>36.4283</c:v>
                </c:pt>
                <c:pt idx="2592">
                  <c:v>26.022600000000001</c:v>
                </c:pt>
                <c:pt idx="2593">
                  <c:v>14.5403</c:v>
                </c:pt>
                <c:pt idx="2594">
                  <c:v>9.6432500000000001</c:v>
                </c:pt>
                <c:pt idx="2595">
                  <c:v>7.1183800000000002</c:v>
                </c:pt>
                <c:pt idx="2596">
                  <c:v>5.3505500000000001</c:v>
                </c:pt>
                <c:pt idx="2597">
                  <c:v>4.0364100000000001</c:v>
                </c:pt>
                <c:pt idx="2598">
                  <c:v>3.94034</c:v>
                </c:pt>
                <c:pt idx="2599">
                  <c:v>3.4767000000000001</c:v>
                </c:pt>
                <c:pt idx="2600">
                  <c:v>36.908000000000001</c:v>
                </c:pt>
                <c:pt idx="2601">
                  <c:v>220.684</c:v>
                </c:pt>
                <c:pt idx="2602">
                  <c:v>105.316</c:v>
                </c:pt>
                <c:pt idx="2603">
                  <c:v>30.3994</c:v>
                </c:pt>
                <c:pt idx="2604">
                  <c:v>13.1409</c:v>
                </c:pt>
                <c:pt idx="2605">
                  <c:v>10.6983</c:v>
                </c:pt>
                <c:pt idx="2606">
                  <c:v>7.9747399999999997</c:v>
                </c:pt>
                <c:pt idx="2607">
                  <c:v>5.8051399999999997</c:v>
                </c:pt>
                <c:pt idx="2608">
                  <c:v>4.9570699999999999</c:v>
                </c:pt>
                <c:pt idx="2609">
                  <c:v>4.7059899999999999</c:v>
                </c:pt>
                <c:pt idx="2610">
                  <c:v>4.6897200000000003</c:v>
                </c:pt>
                <c:pt idx="2611">
                  <c:v>4.14351</c:v>
                </c:pt>
                <c:pt idx="2612">
                  <c:v>36.676900000000003</c:v>
                </c:pt>
                <c:pt idx="2613">
                  <c:v>1.1802699999999999</c:v>
                </c:pt>
                <c:pt idx="2614">
                  <c:v>3.7345100000000002</c:v>
                </c:pt>
                <c:pt idx="2615">
                  <c:v>1.26677</c:v>
                </c:pt>
                <c:pt idx="2616">
                  <c:v>2.12459</c:v>
                </c:pt>
                <c:pt idx="2617">
                  <c:v>1.5775699999999999</c:v>
                </c:pt>
                <c:pt idx="2618">
                  <c:v>0.82538199999999995</c:v>
                </c:pt>
                <c:pt idx="2619">
                  <c:v>0.55875900000000001</c:v>
                </c:pt>
                <c:pt idx="2620">
                  <c:v>0.36981599999999998</c:v>
                </c:pt>
                <c:pt idx="2621">
                  <c:v>0.64632000000000001</c:v>
                </c:pt>
                <c:pt idx="2622">
                  <c:v>0.76621099999999998</c:v>
                </c:pt>
                <c:pt idx="2623">
                  <c:v>1.3574900000000001</c:v>
                </c:pt>
                <c:pt idx="2624">
                  <c:v>1.1077999999999999</c:v>
                </c:pt>
                <c:pt idx="2625">
                  <c:v>1.0167299999999999</c:v>
                </c:pt>
                <c:pt idx="2626">
                  <c:v>0.781501</c:v>
                </c:pt>
                <c:pt idx="2627">
                  <c:v>1.16042</c:v>
                </c:pt>
                <c:pt idx="2628">
                  <c:v>1.1344799999999999</c:v>
                </c:pt>
                <c:pt idx="2629">
                  <c:v>0.80420000000000003</c:v>
                </c:pt>
                <c:pt idx="2630">
                  <c:v>0.81435100000000005</c:v>
                </c:pt>
                <c:pt idx="2631">
                  <c:v>0.65141800000000005</c:v>
                </c:pt>
                <c:pt idx="2632">
                  <c:v>0.71316100000000004</c:v>
                </c:pt>
                <c:pt idx="2633">
                  <c:v>0.77875099999999997</c:v>
                </c:pt>
                <c:pt idx="2634">
                  <c:v>0.83951399999999998</c:v>
                </c:pt>
                <c:pt idx="2635">
                  <c:v>0.95872500000000005</c:v>
                </c:pt>
                <c:pt idx="2636">
                  <c:v>0.75698600000000005</c:v>
                </c:pt>
                <c:pt idx="2637">
                  <c:v>0.49420599999999998</c:v>
                </c:pt>
                <c:pt idx="2638">
                  <c:v>0.55399900000000002</c:v>
                </c:pt>
                <c:pt idx="2639">
                  <c:v>0.64790300000000001</c:v>
                </c:pt>
                <c:pt idx="2640">
                  <c:v>0.52390499999999995</c:v>
                </c:pt>
                <c:pt idx="2641">
                  <c:v>0.46833999999999998</c:v>
                </c:pt>
                <c:pt idx="2642">
                  <c:v>0.38045200000000001</c:v>
                </c:pt>
                <c:pt idx="2643">
                  <c:v>0.430058</c:v>
                </c:pt>
                <c:pt idx="2644">
                  <c:v>0.57788799999999996</c:v>
                </c:pt>
                <c:pt idx="2645">
                  <c:v>0.58301999999999998</c:v>
                </c:pt>
                <c:pt idx="2646">
                  <c:v>0.47558699999999998</c:v>
                </c:pt>
                <c:pt idx="2647">
                  <c:v>0.39379999999999998</c:v>
                </c:pt>
                <c:pt idx="2648">
                  <c:v>0.34279500000000002</c:v>
                </c:pt>
                <c:pt idx="2649">
                  <c:v>0.38113799999999998</c:v>
                </c:pt>
                <c:pt idx="2650">
                  <c:v>0.24027299999999999</c:v>
                </c:pt>
                <c:pt idx="2651">
                  <c:v>0.222581</c:v>
                </c:pt>
                <c:pt idx="2652">
                  <c:v>0.29933599999999999</c:v>
                </c:pt>
                <c:pt idx="2653">
                  <c:v>0.39222099999999999</c:v>
                </c:pt>
                <c:pt idx="2654">
                  <c:v>0.55423900000000004</c:v>
                </c:pt>
                <c:pt idx="2655">
                  <c:v>0.72411499999999995</c:v>
                </c:pt>
                <c:pt idx="2656">
                  <c:v>0.68333500000000003</c:v>
                </c:pt>
                <c:pt idx="2657">
                  <c:v>0.759131</c:v>
                </c:pt>
                <c:pt idx="2658">
                  <c:v>0.83111500000000005</c:v>
                </c:pt>
                <c:pt idx="2659">
                  <c:v>0.69201299999999999</c:v>
                </c:pt>
                <c:pt idx="2660">
                  <c:v>0.70296999999999998</c:v>
                </c:pt>
                <c:pt idx="2661">
                  <c:v>0.65445699999999996</c:v>
                </c:pt>
                <c:pt idx="2662">
                  <c:v>0.46520600000000001</c:v>
                </c:pt>
                <c:pt idx="2663">
                  <c:v>0.37703900000000001</c:v>
                </c:pt>
                <c:pt idx="2664">
                  <c:v>0.352885</c:v>
                </c:pt>
                <c:pt idx="2665">
                  <c:v>0.45145099999999999</c:v>
                </c:pt>
                <c:pt idx="2666">
                  <c:v>0.39447100000000002</c:v>
                </c:pt>
                <c:pt idx="2667">
                  <c:v>0.28287400000000001</c:v>
                </c:pt>
                <c:pt idx="2668">
                  <c:v>0.39243600000000001</c:v>
                </c:pt>
                <c:pt idx="2669">
                  <c:v>0.41885699999999998</c:v>
                </c:pt>
                <c:pt idx="2670">
                  <c:v>0.51786500000000002</c:v>
                </c:pt>
                <c:pt idx="2671">
                  <c:v>0.67196</c:v>
                </c:pt>
                <c:pt idx="2672">
                  <c:v>0.57411199999999996</c:v>
                </c:pt>
                <c:pt idx="2673">
                  <c:v>0.64250499999999999</c:v>
                </c:pt>
                <c:pt idx="2674">
                  <c:v>0.54888099999999995</c:v>
                </c:pt>
                <c:pt idx="2675">
                  <c:v>0.41592200000000001</c:v>
                </c:pt>
                <c:pt idx="2676">
                  <c:v>0.53220100000000004</c:v>
                </c:pt>
                <c:pt idx="2677">
                  <c:v>0.68045999999999995</c:v>
                </c:pt>
                <c:pt idx="2678">
                  <c:v>0.51244699999999999</c:v>
                </c:pt>
                <c:pt idx="2679">
                  <c:v>0.55770299999999995</c:v>
                </c:pt>
                <c:pt idx="2680">
                  <c:v>199.58699999999999</c:v>
                </c:pt>
                <c:pt idx="2681">
                  <c:v>210.22200000000001</c:v>
                </c:pt>
                <c:pt idx="2682">
                  <c:v>31.588100000000001</c:v>
                </c:pt>
                <c:pt idx="2683">
                  <c:v>27.046600000000002</c:v>
                </c:pt>
                <c:pt idx="2684">
                  <c:v>26.1358</c:v>
                </c:pt>
                <c:pt idx="2685">
                  <c:v>20.78</c:v>
                </c:pt>
                <c:pt idx="2686">
                  <c:v>16.602399999999999</c:v>
                </c:pt>
                <c:pt idx="2687">
                  <c:v>14.554600000000001</c:v>
                </c:pt>
                <c:pt idx="2688">
                  <c:v>12.1266</c:v>
                </c:pt>
                <c:pt idx="2689">
                  <c:v>10.866899999999999</c:v>
                </c:pt>
                <c:pt idx="2690">
                  <c:v>10.2479</c:v>
                </c:pt>
                <c:pt idx="2691">
                  <c:v>10.517799999999999</c:v>
                </c:pt>
                <c:pt idx="2692">
                  <c:v>129.767</c:v>
                </c:pt>
                <c:pt idx="2693">
                  <c:v>48.295900000000003</c:v>
                </c:pt>
                <c:pt idx="2694">
                  <c:v>2.8942999999999999</c:v>
                </c:pt>
                <c:pt idx="2695">
                  <c:v>4.8835499999999996</c:v>
                </c:pt>
                <c:pt idx="2696">
                  <c:v>3.2597499999999999</c:v>
                </c:pt>
                <c:pt idx="2697">
                  <c:v>0.67217099999999996</c:v>
                </c:pt>
                <c:pt idx="2698">
                  <c:v>0.85742799999999997</c:v>
                </c:pt>
                <c:pt idx="2699">
                  <c:v>0.84706300000000001</c:v>
                </c:pt>
                <c:pt idx="2700">
                  <c:v>1.70583</c:v>
                </c:pt>
                <c:pt idx="2701">
                  <c:v>2.0315799999999999</c:v>
                </c:pt>
                <c:pt idx="2702">
                  <c:v>0.443743</c:v>
                </c:pt>
                <c:pt idx="2703">
                  <c:v>0.41023300000000001</c:v>
                </c:pt>
                <c:pt idx="2704">
                  <c:v>0.52993299999999999</c:v>
                </c:pt>
                <c:pt idx="2705">
                  <c:v>0.60804899999999995</c:v>
                </c:pt>
                <c:pt idx="2706">
                  <c:v>0.61021800000000004</c:v>
                </c:pt>
                <c:pt idx="2707">
                  <c:v>0.66379600000000005</c:v>
                </c:pt>
                <c:pt idx="2708">
                  <c:v>0.64524400000000004</c:v>
                </c:pt>
                <c:pt idx="2709">
                  <c:v>0.52272399999999997</c:v>
                </c:pt>
                <c:pt idx="2710">
                  <c:v>0.58119500000000002</c:v>
                </c:pt>
                <c:pt idx="2711">
                  <c:v>0.65302099999999996</c:v>
                </c:pt>
                <c:pt idx="2712">
                  <c:v>0.70764499999999997</c:v>
                </c:pt>
                <c:pt idx="2713">
                  <c:v>0.68483300000000003</c:v>
                </c:pt>
                <c:pt idx="2714">
                  <c:v>0.54869599999999996</c:v>
                </c:pt>
                <c:pt idx="2715">
                  <c:v>0.48030899999999999</c:v>
                </c:pt>
                <c:pt idx="2716">
                  <c:v>0.51421600000000001</c:v>
                </c:pt>
                <c:pt idx="2717">
                  <c:v>0.47136499999999998</c:v>
                </c:pt>
                <c:pt idx="2718">
                  <c:v>0.474943</c:v>
                </c:pt>
                <c:pt idx="2719">
                  <c:v>0.431535</c:v>
                </c:pt>
                <c:pt idx="2720">
                  <c:v>0.37701800000000002</c:v>
                </c:pt>
                <c:pt idx="2721">
                  <c:v>0.27108900000000002</c:v>
                </c:pt>
                <c:pt idx="2722">
                  <c:v>0.29391699999999998</c:v>
                </c:pt>
                <c:pt idx="2723">
                  <c:v>0.31362400000000001</c:v>
                </c:pt>
                <c:pt idx="2724">
                  <c:v>0.41594199999999998</c:v>
                </c:pt>
                <c:pt idx="2725">
                  <c:v>0.42857699999999999</c:v>
                </c:pt>
                <c:pt idx="2726">
                  <c:v>0.448098</c:v>
                </c:pt>
                <c:pt idx="2727">
                  <c:v>0.51530100000000001</c:v>
                </c:pt>
                <c:pt idx="2728">
                  <c:v>0.55848100000000001</c:v>
                </c:pt>
                <c:pt idx="2729">
                  <c:v>0.58152499999999996</c:v>
                </c:pt>
                <c:pt idx="2730">
                  <c:v>0.67713400000000001</c:v>
                </c:pt>
                <c:pt idx="2731">
                  <c:v>0.66669</c:v>
                </c:pt>
                <c:pt idx="2732">
                  <c:v>0.59193799999999996</c:v>
                </c:pt>
                <c:pt idx="2733">
                  <c:v>0.59784499999999996</c:v>
                </c:pt>
                <c:pt idx="2734">
                  <c:v>0.56382600000000005</c:v>
                </c:pt>
                <c:pt idx="2735">
                  <c:v>0.58852199999999999</c:v>
                </c:pt>
                <c:pt idx="2736">
                  <c:v>0.53605000000000003</c:v>
                </c:pt>
                <c:pt idx="2737">
                  <c:v>0.58377000000000001</c:v>
                </c:pt>
                <c:pt idx="2738">
                  <c:v>0.56854000000000005</c:v>
                </c:pt>
                <c:pt idx="2739">
                  <c:v>0.37191200000000002</c:v>
                </c:pt>
                <c:pt idx="2740">
                  <c:v>0.40523700000000001</c:v>
                </c:pt>
                <c:pt idx="2741">
                  <c:v>0.24563299999999999</c:v>
                </c:pt>
                <c:pt idx="2742">
                  <c:v>0.27403</c:v>
                </c:pt>
                <c:pt idx="2743">
                  <c:v>0.193</c:v>
                </c:pt>
                <c:pt idx="2744">
                  <c:v>0.308004</c:v>
                </c:pt>
                <c:pt idx="2745">
                  <c:v>0.53995599999999999</c:v>
                </c:pt>
                <c:pt idx="2746">
                  <c:v>0.30144799999999999</c:v>
                </c:pt>
                <c:pt idx="2747">
                  <c:v>0.644173</c:v>
                </c:pt>
                <c:pt idx="2748">
                  <c:v>0.42604700000000001</c:v>
                </c:pt>
                <c:pt idx="2749">
                  <c:v>0.46570899999999998</c:v>
                </c:pt>
                <c:pt idx="2750">
                  <c:v>0.41315000000000002</c:v>
                </c:pt>
                <c:pt idx="2751">
                  <c:v>0.41794300000000001</c:v>
                </c:pt>
                <c:pt idx="2752">
                  <c:v>0.41961900000000002</c:v>
                </c:pt>
                <c:pt idx="2753">
                  <c:v>0.43041699999999999</c:v>
                </c:pt>
                <c:pt idx="2754">
                  <c:v>0.39424500000000001</c:v>
                </c:pt>
                <c:pt idx="2755">
                  <c:v>0.391231</c:v>
                </c:pt>
                <c:pt idx="2756">
                  <c:v>0.38688099999999997</c:v>
                </c:pt>
                <c:pt idx="2757">
                  <c:v>0.36558200000000002</c:v>
                </c:pt>
                <c:pt idx="2758">
                  <c:v>0.41522900000000001</c:v>
                </c:pt>
                <c:pt idx="2759">
                  <c:v>0.37660300000000002</c:v>
                </c:pt>
                <c:pt idx="2760">
                  <c:v>0.427726</c:v>
                </c:pt>
                <c:pt idx="2761">
                  <c:v>0.366786</c:v>
                </c:pt>
                <c:pt idx="2762">
                  <c:v>0.370226</c:v>
                </c:pt>
                <c:pt idx="2763">
                  <c:v>0.46596900000000002</c:v>
                </c:pt>
                <c:pt idx="2764">
                  <c:v>0.38938200000000001</c:v>
                </c:pt>
                <c:pt idx="2765">
                  <c:v>0.78650900000000001</c:v>
                </c:pt>
                <c:pt idx="2766">
                  <c:v>1.3432999999999999</c:v>
                </c:pt>
                <c:pt idx="2767">
                  <c:v>0.57895200000000002</c:v>
                </c:pt>
                <c:pt idx="2768">
                  <c:v>0.76913200000000004</c:v>
                </c:pt>
                <c:pt idx="2769">
                  <c:v>0.74312900000000004</c:v>
                </c:pt>
                <c:pt idx="2770">
                  <c:v>1.44594</c:v>
                </c:pt>
                <c:pt idx="2771">
                  <c:v>0.878556</c:v>
                </c:pt>
                <c:pt idx="2772">
                  <c:v>0.73150400000000004</c:v>
                </c:pt>
                <c:pt idx="2773">
                  <c:v>0.69299500000000003</c:v>
                </c:pt>
                <c:pt idx="2774">
                  <c:v>0.667211</c:v>
                </c:pt>
                <c:pt idx="2775">
                  <c:v>0.62456900000000004</c:v>
                </c:pt>
                <c:pt idx="2776">
                  <c:v>0.65875099999999998</c:v>
                </c:pt>
                <c:pt idx="2777">
                  <c:v>0.63221300000000002</c:v>
                </c:pt>
                <c:pt idx="2778">
                  <c:v>0.44505699999999998</c:v>
                </c:pt>
                <c:pt idx="2779">
                  <c:v>0.468246</c:v>
                </c:pt>
                <c:pt idx="2780">
                  <c:v>0.42791899999999999</c:v>
                </c:pt>
                <c:pt idx="2781">
                  <c:v>0.36350199999999999</c:v>
                </c:pt>
                <c:pt idx="2782">
                  <c:v>0.27956300000000001</c:v>
                </c:pt>
                <c:pt idx="2783">
                  <c:v>0.150002</c:v>
                </c:pt>
                <c:pt idx="2784">
                  <c:v>0.15260699999999999</c:v>
                </c:pt>
                <c:pt idx="2785">
                  <c:v>7.9338700000000009E-3</c:v>
                </c:pt>
                <c:pt idx="2786">
                  <c:v>5.98589E-2</c:v>
                </c:pt>
                <c:pt idx="2787">
                  <c:v>7.5750899999999996E-2</c:v>
                </c:pt>
                <c:pt idx="2788">
                  <c:v>5.27515E-2</c:v>
                </c:pt>
                <c:pt idx="2789">
                  <c:v>0.103785</c:v>
                </c:pt>
                <c:pt idx="2790">
                  <c:v>0.15595800000000001</c:v>
                </c:pt>
                <c:pt idx="2791">
                  <c:v>0.13666900000000001</c:v>
                </c:pt>
                <c:pt idx="2792">
                  <c:v>0.209177</c:v>
                </c:pt>
                <c:pt idx="2793">
                  <c:v>0.42088799999999998</c:v>
                </c:pt>
                <c:pt idx="2794">
                  <c:v>0.55001500000000003</c:v>
                </c:pt>
                <c:pt idx="2795">
                  <c:v>0.53482499999999999</c:v>
                </c:pt>
                <c:pt idx="2796">
                  <c:v>0.39493899999999998</c:v>
                </c:pt>
                <c:pt idx="2797">
                  <c:v>0.37807400000000002</c:v>
                </c:pt>
                <c:pt idx="2798">
                  <c:v>0.35261300000000001</c:v>
                </c:pt>
                <c:pt idx="2799">
                  <c:v>0.98564600000000002</c:v>
                </c:pt>
                <c:pt idx="2800">
                  <c:v>440.01600000000002</c:v>
                </c:pt>
                <c:pt idx="2801">
                  <c:v>108.92400000000001</c:v>
                </c:pt>
                <c:pt idx="2802">
                  <c:v>50.3279</c:v>
                </c:pt>
                <c:pt idx="2803">
                  <c:v>47.064100000000003</c:v>
                </c:pt>
                <c:pt idx="2804">
                  <c:v>35.800199999999997</c:v>
                </c:pt>
                <c:pt idx="2805">
                  <c:v>33.698900000000002</c:v>
                </c:pt>
                <c:pt idx="2806">
                  <c:v>25.3065</c:v>
                </c:pt>
                <c:pt idx="2807">
                  <c:v>20.674600000000002</c:v>
                </c:pt>
                <c:pt idx="2808">
                  <c:v>19.589700000000001</c:v>
                </c:pt>
                <c:pt idx="2809">
                  <c:v>15.656599999999999</c:v>
                </c:pt>
                <c:pt idx="2810">
                  <c:v>14.8607</c:v>
                </c:pt>
                <c:pt idx="2811">
                  <c:v>20.7943</c:v>
                </c:pt>
                <c:pt idx="2812">
                  <c:v>241.39099999999999</c:v>
                </c:pt>
                <c:pt idx="2813">
                  <c:v>13.1372</c:v>
                </c:pt>
                <c:pt idx="2814">
                  <c:v>7.38415</c:v>
                </c:pt>
                <c:pt idx="2815">
                  <c:v>1.8258399999999999</c:v>
                </c:pt>
                <c:pt idx="2816">
                  <c:v>0.42234100000000002</c:v>
                </c:pt>
                <c:pt idx="2817">
                  <c:v>1.0399499999999999</c:v>
                </c:pt>
                <c:pt idx="2818">
                  <c:v>1.1686799999999999</c:v>
                </c:pt>
                <c:pt idx="2819">
                  <c:v>0.87861699999999998</c:v>
                </c:pt>
                <c:pt idx="2820">
                  <c:v>0.64686500000000002</c:v>
                </c:pt>
                <c:pt idx="2821">
                  <c:v>0.41127200000000003</c:v>
                </c:pt>
                <c:pt idx="2822">
                  <c:v>0.15850400000000001</c:v>
                </c:pt>
                <c:pt idx="2823">
                  <c:v>0.15076100000000001</c:v>
                </c:pt>
                <c:pt idx="2824">
                  <c:v>0.818685</c:v>
                </c:pt>
                <c:pt idx="2825">
                  <c:v>0.47062999999999999</c:v>
                </c:pt>
                <c:pt idx="2826">
                  <c:v>0.27939700000000001</c:v>
                </c:pt>
                <c:pt idx="2827">
                  <c:v>0.19895499999999999</c:v>
                </c:pt>
                <c:pt idx="2828">
                  <c:v>0.31079899999999999</c:v>
                </c:pt>
                <c:pt idx="2829">
                  <c:v>0.25561299999999998</c:v>
                </c:pt>
                <c:pt idx="2830">
                  <c:v>0.29997299999999999</c:v>
                </c:pt>
                <c:pt idx="2831">
                  <c:v>0.18326500000000001</c:v>
                </c:pt>
                <c:pt idx="2832">
                  <c:v>0.62902499999999995</c:v>
                </c:pt>
                <c:pt idx="2833">
                  <c:v>0.44202999999999998</c:v>
                </c:pt>
                <c:pt idx="2834">
                  <c:v>0.45069900000000002</c:v>
                </c:pt>
                <c:pt idx="2835">
                  <c:v>0.57236799999999999</c:v>
                </c:pt>
                <c:pt idx="2836">
                  <c:v>0.464088</c:v>
                </c:pt>
                <c:pt idx="2837">
                  <c:v>0.51419700000000002</c:v>
                </c:pt>
                <c:pt idx="2838">
                  <c:v>0.45878099999999999</c:v>
                </c:pt>
                <c:pt idx="2839">
                  <c:v>0.50914300000000001</c:v>
                </c:pt>
                <c:pt idx="2840">
                  <c:v>0.61958800000000003</c:v>
                </c:pt>
                <c:pt idx="2841">
                  <c:v>0.73974600000000001</c:v>
                </c:pt>
                <c:pt idx="2842">
                  <c:v>0.73162899999999997</c:v>
                </c:pt>
                <c:pt idx="2843">
                  <c:v>0.710754</c:v>
                </c:pt>
                <c:pt idx="2844">
                  <c:v>0.353634</c:v>
                </c:pt>
                <c:pt idx="2845">
                  <c:v>0.70161399999999996</c:v>
                </c:pt>
                <c:pt idx="2846">
                  <c:v>0.76809099999999997</c:v>
                </c:pt>
                <c:pt idx="2847">
                  <c:v>0.68747599999999998</c:v>
                </c:pt>
                <c:pt idx="2848">
                  <c:v>0.58931800000000001</c:v>
                </c:pt>
                <c:pt idx="2849">
                  <c:v>0.60060800000000003</c:v>
                </c:pt>
                <c:pt idx="2850">
                  <c:v>0.63345200000000002</c:v>
                </c:pt>
                <c:pt idx="2851">
                  <c:v>0.58141600000000004</c:v>
                </c:pt>
                <c:pt idx="2852">
                  <c:v>0.54636700000000005</c:v>
                </c:pt>
                <c:pt idx="2853">
                  <c:v>0.86228099999999996</c:v>
                </c:pt>
                <c:pt idx="2854">
                  <c:v>0.82830599999999999</c:v>
                </c:pt>
                <c:pt idx="2855">
                  <c:v>0.82054000000000005</c:v>
                </c:pt>
                <c:pt idx="2856">
                  <c:v>0.70741299999999996</c:v>
                </c:pt>
                <c:pt idx="2857">
                  <c:v>0.78218200000000004</c:v>
                </c:pt>
                <c:pt idx="2858">
                  <c:v>0.76442600000000005</c:v>
                </c:pt>
                <c:pt idx="2859">
                  <c:v>0.65651800000000005</c:v>
                </c:pt>
                <c:pt idx="2860">
                  <c:v>0.47858099999999998</c:v>
                </c:pt>
                <c:pt idx="2861">
                  <c:v>0.95911999999999997</c:v>
                </c:pt>
                <c:pt idx="2862">
                  <c:v>0.51836899999999997</c:v>
                </c:pt>
                <c:pt idx="2863">
                  <c:v>0.59792999999999996</c:v>
                </c:pt>
                <c:pt idx="2864">
                  <c:v>0.73392199999999996</c:v>
                </c:pt>
                <c:pt idx="2865">
                  <c:v>0.57074800000000003</c:v>
                </c:pt>
                <c:pt idx="2866">
                  <c:v>0.51535500000000001</c:v>
                </c:pt>
                <c:pt idx="2867">
                  <c:v>0.55506100000000003</c:v>
                </c:pt>
                <c:pt idx="2868">
                  <c:v>0.50692499999999996</c:v>
                </c:pt>
                <c:pt idx="2869">
                  <c:v>0.89780400000000005</c:v>
                </c:pt>
                <c:pt idx="2870">
                  <c:v>0.436975</c:v>
                </c:pt>
                <c:pt idx="2871">
                  <c:v>0.40729700000000002</c:v>
                </c:pt>
                <c:pt idx="2872">
                  <c:v>0.43726599999999999</c:v>
                </c:pt>
                <c:pt idx="2873">
                  <c:v>0.28056300000000001</c:v>
                </c:pt>
                <c:pt idx="2874">
                  <c:v>0.25641199999999997</c:v>
                </c:pt>
                <c:pt idx="2875">
                  <c:v>0.24184</c:v>
                </c:pt>
                <c:pt idx="2876">
                  <c:v>9.5437300000000003E-2</c:v>
                </c:pt>
                <c:pt idx="2877">
                  <c:v>7.2525300000000001E-2</c:v>
                </c:pt>
                <c:pt idx="2878">
                  <c:v>5.0091700000000003E-2</c:v>
                </c:pt>
                <c:pt idx="2879">
                  <c:v>5.1350199999999999E-2</c:v>
                </c:pt>
                <c:pt idx="2880">
                  <c:v>0.45332099999999997</c:v>
                </c:pt>
                <c:pt idx="2881">
                  <c:v>0.152362</c:v>
                </c:pt>
                <c:pt idx="2882">
                  <c:v>0.57217499999999999</c:v>
                </c:pt>
                <c:pt idx="2883">
                  <c:v>8.4685200000000002E-2</c:v>
                </c:pt>
                <c:pt idx="2884">
                  <c:v>0.11780500000000001</c:v>
                </c:pt>
                <c:pt idx="2885">
                  <c:v>0.22322900000000001</c:v>
                </c:pt>
                <c:pt idx="2886">
                  <c:v>0.17580399999999999</c:v>
                </c:pt>
                <c:pt idx="2887">
                  <c:v>0.13337399999999999</c:v>
                </c:pt>
                <c:pt idx="2888">
                  <c:v>0.34354800000000002</c:v>
                </c:pt>
                <c:pt idx="2889">
                  <c:v>0.28693600000000002</c:v>
                </c:pt>
                <c:pt idx="2890">
                  <c:v>0.35986600000000002</c:v>
                </c:pt>
                <c:pt idx="2891">
                  <c:v>0.49501499999999998</c:v>
                </c:pt>
                <c:pt idx="2892">
                  <c:v>0.93733500000000003</c:v>
                </c:pt>
                <c:pt idx="2893">
                  <c:v>0.370919</c:v>
                </c:pt>
                <c:pt idx="2894">
                  <c:v>0.34630899999999998</c:v>
                </c:pt>
                <c:pt idx="2895">
                  <c:v>8.4674700000000006E-2</c:v>
                </c:pt>
                <c:pt idx="2896">
                  <c:v>0.66909600000000002</c:v>
                </c:pt>
                <c:pt idx="2897">
                  <c:v>0.29309600000000002</c:v>
                </c:pt>
                <c:pt idx="2898">
                  <c:v>0.417711</c:v>
                </c:pt>
                <c:pt idx="2899">
                  <c:v>0.39347900000000002</c:v>
                </c:pt>
                <c:pt idx="2900">
                  <c:v>0.40884599999999999</c:v>
                </c:pt>
                <c:pt idx="2901">
                  <c:v>0.37981599999999999</c:v>
                </c:pt>
                <c:pt idx="2902">
                  <c:v>0.659632</c:v>
                </c:pt>
                <c:pt idx="2903">
                  <c:v>0.25609599999999999</c:v>
                </c:pt>
                <c:pt idx="2904">
                  <c:v>0.16846700000000001</c:v>
                </c:pt>
                <c:pt idx="2905">
                  <c:v>0.152055</c:v>
                </c:pt>
                <c:pt idx="2906">
                  <c:v>0.13320499999999999</c:v>
                </c:pt>
                <c:pt idx="2907">
                  <c:v>4.0699800000000001E-2</c:v>
                </c:pt>
                <c:pt idx="2908">
                  <c:v>0.338007</c:v>
                </c:pt>
                <c:pt idx="2909">
                  <c:v>1.9201200000000002E-2</c:v>
                </c:pt>
                <c:pt idx="2910">
                  <c:v>2.7530200000000001E-2</c:v>
                </c:pt>
                <c:pt idx="2911">
                  <c:v>0.106378</c:v>
                </c:pt>
                <c:pt idx="2912">
                  <c:v>0.17146</c:v>
                </c:pt>
                <c:pt idx="2913">
                  <c:v>0.171987</c:v>
                </c:pt>
                <c:pt idx="2914">
                  <c:v>0.20163500000000001</c:v>
                </c:pt>
                <c:pt idx="2915">
                  <c:v>0.148284</c:v>
                </c:pt>
                <c:pt idx="2916">
                  <c:v>0.14494099999999999</c:v>
                </c:pt>
                <c:pt idx="2917">
                  <c:v>0.31583899999999998</c:v>
                </c:pt>
                <c:pt idx="2918">
                  <c:v>0.18720800000000001</c:v>
                </c:pt>
                <c:pt idx="2919">
                  <c:v>0.26074999999999998</c:v>
                </c:pt>
                <c:pt idx="2920">
                  <c:v>0.36726500000000001</c:v>
                </c:pt>
                <c:pt idx="2921">
                  <c:v>1.55549</c:v>
                </c:pt>
                <c:pt idx="2922">
                  <c:v>469.702</c:v>
                </c:pt>
                <c:pt idx="2923">
                  <c:v>23.425999999999998</c:v>
                </c:pt>
                <c:pt idx="2924">
                  <c:v>8.2182600000000008</c:v>
                </c:pt>
                <c:pt idx="2925">
                  <c:v>5.3671300000000004</c:v>
                </c:pt>
                <c:pt idx="2926">
                  <c:v>3.3419500000000002</c:v>
                </c:pt>
                <c:pt idx="2927">
                  <c:v>2.68668</c:v>
                </c:pt>
                <c:pt idx="2928">
                  <c:v>2.3888400000000001</c:v>
                </c:pt>
                <c:pt idx="2929">
                  <c:v>1.94137</c:v>
                </c:pt>
                <c:pt idx="2930">
                  <c:v>2.8850600000000002</c:v>
                </c:pt>
                <c:pt idx="2931">
                  <c:v>2.1197300000000001</c:v>
                </c:pt>
                <c:pt idx="2932">
                  <c:v>1.68441</c:v>
                </c:pt>
                <c:pt idx="2933">
                  <c:v>3.5752799999999998</c:v>
                </c:pt>
                <c:pt idx="2934">
                  <c:v>55.351900000000001</c:v>
                </c:pt>
                <c:pt idx="2935">
                  <c:v>15.568099999999999</c:v>
                </c:pt>
                <c:pt idx="2936">
                  <c:v>2.75867</c:v>
                </c:pt>
                <c:pt idx="2937">
                  <c:v>0.49473899999999998</c:v>
                </c:pt>
                <c:pt idx="2938">
                  <c:v>1.43258</c:v>
                </c:pt>
                <c:pt idx="2939">
                  <c:v>1.3047899999999999</c:v>
                </c:pt>
                <c:pt idx="2940">
                  <c:v>2.0028199999999998</c:v>
                </c:pt>
                <c:pt idx="2941">
                  <c:v>1.35351</c:v>
                </c:pt>
                <c:pt idx="2942">
                  <c:v>0.78594699999999995</c:v>
                </c:pt>
                <c:pt idx="2943">
                  <c:v>0.83999299999999999</c:v>
                </c:pt>
                <c:pt idx="2944">
                  <c:v>0.88903100000000002</c:v>
                </c:pt>
                <c:pt idx="2945">
                  <c:v>1.00953</c:v>
                </c:pt>
                <c:pt idx="2946">
                  <c:v>0.58437600000000001</c:v>
                </c:pt>
                <c:pt idx="2947">
                  <c:v>0.70861099999999999</c:v>
                </c:pt>
                <c:pt idx="2948">
                  <c:v>0.65919899999999998</c:v>
                </c:pt>
                <c:pt idx="2949">
                  <c:v>0.47899399999999998</c:v>
                </c:pt>
                <c:pt idx="2950">
                  <c:v>0.56414600000000004</c:v>
                </c:pt>
                <c:pt idx="2951">
                  <c:v>0.27975</c:v>
                </c:pt>
                <c:pt idx="2952">
                  <c:v>0.354626</c:v>
                </c:pt>
                <c:pt idx="2953">
                  <c:v>0.28442499999999998</c:v>
                </c:pt>
                <c:pt idx="2954">
                  <c:v>0.24724499999999999</c:v>
                </c:pt>
                <c:pt idx="2955">
                  <c:v>0.15285599999999999</c:v>
                </c:pt>
                <c:pt idx="2956">
                  <c:v>2.7612299999999999E-2</c:v>
                </c:pt>
                <c:pt idx="2957">
                  <c:v>0.243561</c:v>
                </c:pt>
                <c:pt idx="2958">
                  <c:v>0.19259399999999999</c:v>
                </c:pt>
                <c:pt idx="2959">
                  <c:v>9.0380500000000003E-2</c:v>
                </c:pt>
                <c:pt idx="2960">
                  <c:v>2.5965200000000001E-2</c:v>
                </c:pt>
                <c:pt idx="2961">
                  <c:v>0.13050800000000001</c:v>
                </c:pt>
                <c:pt idx="2962">
                  <c:v>0.23227</c:v>
                </c:pt>
                <c:pt idx="2963">
                  <c:v>0.379882</c:v>
                </c:pt>
                <c:pt idx="2964">
                  <c:v>0.78445799999999999</c:v>
                </c:pt>
                <c:pt idx="2965">
                  <c:v>0.57769499999999996</c:v>
                </c:pt>
                <c:pt idx="2966">
                  <c:v>0.61079499999999998</c:v>
                </c:pt>
                <c:pt idx="2967">
                  <c:v>0.44969700000000001</c:v>
                </c:pt>
                <c:pt idx="2968">
                  <c:v>0.43691400000000002</c:v>
                </c:pt>
                <c:pt idx="2969">
                  <c:v>0.63693299999999997</c:v>
                </c:pt>
                <c:pt idx="2970">
                  <c:v>0.44677699999999998</c:v>
                </c:pt>
                <c:pt idx="2971">
                  <c:v>0.62857099999999999</c:v>
                </c:pt>
                <c:pt idx="2972">
                  <c:v>0.48614299999999999</c:v>
                </c:pt>
                <c:pt idx="2973">
                  <c:v>0.365846</c:v>
                </c:pt>
                <c:pt idx="2974">
                  <c:v>0.42221199999999998</c:v>
                </c:pt>
                <c:pt idx="2975">
                  <c:v>0.35865399999999997</c:v>
                </c:pt>
                <c:pt idx="2976">
                  <c:v>0.21688199999999999</c:v>
                </c:pt>
                <c:pt idx="2977">
                  <c:v>0.64038099999999998</c:v>
                </c:pt>
                <c:pt idx="2978">
                  <c:v>0.14139699999999999</c:v>
                </c:pt>
                <c:pt idx="2979">
                  <c:v>0.114193</c:v>
                </c:pt>
                <c:pt idx="2980">
                  <c:v>7.40677E-2</c:v>
                </c:pt>
                <c:pt idx="2981">
                  <c:v>0.33827699999999999</c:v>
                </c:pt>
                <c:pt idx="2982">
                  <c:v>0.232432</c:v>
                </c:pt>
                <c:pt idx="2983">
                  <c:v>6.3248299999999993E-2</c:v>
                </c:pt>
                <c:pt idx="2984">
                  <c:v>0.118835</c:v>
                </c:pt>
                <c:pt idx="2985">
                  <c:v>8.9401099999999997E-2</c:v>
                </c:pt>
                <c:pt idx="2986">
                  <c:v>0.26019100000000001</c:v>
                </c:pt>
                <c:pt idx="2987">
                  <c:v>5.6502700000000003E-2</c:v>
                </c:pt>
                <c:pt idx="2988">
                  <c:v>3.3163900000000003E-2</c:v>
                </c:pt>
                <c:pt idx="2989">
                  <c:v>0.483346</c:v>
                </c:pt>
                <c:pt idx="2990">
                  <c:v>0.49903900000000001</c:v>
                </c:pt>
                <c:pt idx="2991">
                  <c:v>0.52831099999999998</c:v>
                </c:pt>
                <c:pt idx="2992">
                  <c:v>0.19380800000000001</c:v>
                </c:pt>
                <c:pt idx="2993">
                  <c:v>0.40330500000000002</c:v>
                </c:pt>
                <c:pt idx="2994">
                  <c:v>0.55295399999999995</c:v>
                </c:pt>
                <c:pt idx="2995">
                  <c:v>0.57113100000000006</c:v>
                </c:pt>
                <c:pt idx="2996">
                  <c:v>0.32364399999999999</c:v>
                </c:pt>
                <c:pt idx="2997">
                  <c:v>0.19656999999999999</c:v>
                </c:pt>
                <c:pt idx="2998">
                  <c:v>0.28779900000000003</c:v>
                </c:pt>
                <c:pt idx="2999">
                  <c:v>0.73101799999999995</c:v>
                </c:pt>
                <c:pt idx="3000">
                  <c:v>0.306199</c:v>
                </c:pt>
                <c:pt idx="3001">
                  <c:v>0.423238</c:v>
                </c:pt>
                <c:pt idx="3002">
                  <c:v>0.49682300000000001</c:v>
                </c:pt>
                <c:pt idx="3003">
                  <c:v>0.51763000000000003</c:v>
                </c:pt>
                <c:pt idx="3004">
                  <c:v>0.57082100000000002</c:v>
                </c:pt>
                <c:pt idx="3005">
                  <c:v>0.53117499999999995</c:v>
                </c:pt>
                <c:pt idx="3006">
                  <c:v>0.83552999999999999</c:v>
                </c:pt>
                <c:pt idx="3007">
                  <c:v>0.79862599999999995</c:v>
                </c:pt>
                <c:pt idx="3008">
                  <c:v>0.65595300000000001</c:v>
                </c:pt>
                <c:pt idx="3009">
                  <c:v>0.88896600000000003</c:v>
                </c:pt>
                <c:pt idx="3010">
                  <c:v>0.59021900000000005</c:v>
                </c:pt>
                <c:pt idx="3011">
                  <c:v>0.97343100000000005</c:v>
                </c:pt>
                <c:pt idx="3012">
                  <c:v>0.67779100000000003</c:v>
                </c:pt>
                <c:pt idx="3013">
                  <c:v>0.44144299999999997</c:v>
                </c:pt>
                <c:pt idx="3014">
                  <c:v>0.19062000000000001</c:v>
                </c:pt>
                <c:pt idx="3015">
                  <c:v>0.27816600000000002</c:v>
                </c:pt>
                <c:pt idx="3016">
                  <c:v>0.231906</c:v>
                </c:pt>
                <c:pt idx="3017">
                  <c:v>0.75115699999999996</c:v>
                </c:pt>
                <c:pt idx="3018">
                  <c:v>0.14189299999999999</c:v>
                </c:pt>
                <c:pt idx="3019">
                  <c:v>8.3847500000000005E-2</c:v>
                </c:pt>
                <c:pt idx="3020">
                  <c:v>0.226211</c:v>
                </c:pt>
                <c:pt idx="3021">
                  <c:v>0.86951199999999995</c:v>
                </c:pt>
                <c:pt idx="3022">
                  <c:v>3.6025500000000002E-2</c:v>
                </c:pt>
                <c:pt idx="3023">
                  <c:v>0.822411</c:v>
                </c:pt>
                <c:pt idx="3024">
                  <c:v>3.0956899999999999E-2</c:v>
                </c:pt>
                <c:pt idx="3025">
                  <c:v>0.20666000000000001</c:v>
                </c:pt>
                <c:pt idx="3026">
                  <c:v>0.22872200000000001</c:v>
                </c:pt>
                <c:pt idx="3027">
                  <c:v>0.15640000000000001</c:v>
                </c:pt>
                <c:pt idx="3028">
                  <c:v>0.35078199999999998</c:v>
                </c:pt>
                <c:pt idx="3029">
                  <c:v>0.306591</c:v>
                </c:pt>
                <c:pt idx="3030">
                  <c:v>0.61465199999999998</c:v>
                </c:pt>
                <c:pt idx="3031">
                  <c:v>0.49621599999999999</c:v>
                </c:pt>
                <c:pt idx="3032">
                  <c:v>0.402613</c:v>
                </c:pt>
                <c:pt idx="3033">
                  <c:v>0.53604399999999996</c:v>
                </c:pt>
                <c:pt idx="3034">
                  <c:v>0.32663399999999998</c:v>
                </c:pt>
                <c:pt idx="3035">
                  <c:v>8.6013199999999998E-2</c:v>
                </c:pt>
                <c:pt idx="3036">
                  <c:v>9.3503699999999995E-2</c:v>
                </c:pt>
                <c:pt idx="3037">
                  <c:v>3.22396E-2</c:v>
                </c:pt>
                <c:pt idx="3038">
                  <c:v>0.87982099999999996</c:v>
                </c:pt>
                <c:pt idx="3039">
                  <c:v>0.228743</c:v>
                </c:pt>
                <c:pt idx="3040">
                  <c:v>0.98991600000000002</c:v>
                </c:pt>
                <c:pt idx="3041">
                  <c:v>1.7376</c:v>
                </c:pt>
                <c:pt idx="3042">
                  <c:v>485.00700000000001</c:v>
                </c:pt>
                <c:pt idx="3043">
                  <c:v>100.27800000000001</c:v>
                </c:pt>
                <c:pt idx="3044">
                  <c:v>27.1783</c:v>
                </c:pt>
                <c:pt idx="3045">
                  <c:v>23.709399999999999</c:v>
                </c:pt>
                <c:pt idx="3046">
                  <c:v>18.259799999999998</c:v>
                </c:pt>
                <c:pt idx="3047">
                  <c:v>13.869199999999999</c:v>
                </c:pt>
                <c:pt idx="3048">
                  <c:v>12.4742</c:v>
                </c:pt>
                <c:pt idx="3049">
                  <c:v>10.5053</c:v>
                </c:pt>
                <c:pt idx="3050">
                  <c:v>9.0450099999999996</c:v>
                </c:pt>
                <c:pt idx="3051">
                  <c:v>8.1886600000000005</c:v>
                </c:pt>
                <c:pt idx="3052">
                  <c:v>5.7369500000000002</c:v>
                </c:pt>
                <c:pt idx="3053">
                  <c:v>8.2520900000000008</c:v>
                </c:pt>
                <c:pt idx="3054">
                  <c:v>109.502</c:v>
                </c:pt>
                <c:pt idx="3055">
                  <c:v>30.433</c:v>
                </c:pt>
                <c:pt idx="3056">
                  <c:v>4.57029</c:v>
                </c:pt>
                <c:pt idx="3057">
                  <c:v>2.6685400000000001</c:v>
                </c:pt>
                <c:pt idx="3058">
                  <c:v>2.9143400000000002</c:v>
                </c:pt>
                <c:pt idx="3059">
                  <c:v>0.49651699999999999</c:v>
                </c:pt>
                <c:pt idx="3060">
                  <c:v>0.68441099999999999</c:v>
                </c:pt>
                <c:pt idx="3061">
                  <c:v>1.0788199999999999</c:v>
                </c:pt>
                <c:pt idx="3062">
                  <c:v>0.43115100000000001</c:v>
                </c:pt>
                <c:pt idx="3063">
                  <c:v>0.54578300000000002</c:v>
                </c:pt>
                <c:pt idx="3064">
                  <c:v>0.63966900000000004</c:v>
                </c:pt>
                <c:pt idx="3065">
                  <c:v>0.68366099999999996</c:v>
                </c:pt>
                <c:pt idx="3066">
                  <c:v>3.0483799999999999</c:v>
                </c:pt>
                <c:pt idx="3067">
                  <c:v>1.56508</c:v>
                </c:pt>
                <c:pt idx="3068">
                  <c:v>1.6412899999999999</c:v>
                </c:pt>
                <c:pt idx="3069">
                  <c:v>2.24186</c:v>
                </c:pt>
                <c:pt idx="3070">
                  <c:v>1.4552499999999999</c:v>
                </c:pt>
                <c:pt idx="3071">
                  <c:v>0.97065900000000005</c:v>
                </c:pt>
                <c:pt idx="3072">
                  <c:v>1.01362</c:v>
                </c:pt>
                <c:pt idx="3073">
                  <c:v>1.0451600000000001</c:v>
                </c:pt>
                <c:pt idx="3074">
                  <c:v>0.66520199999999996</c:v>
                </c:pt>
                <c:pt idx="3075">
                  <c:v>0.49420900000000001</c:v>
                </c:pt>
                <c:pt idx="3076">
                  <c:v>0.50631899999999996</c:v>
                </c:pt>
                <c:pt idx="3077">
                  <c:v>1.4820800000000001</c:v>
                </c:pt>
                <c:pt idx="3078">
                  <c:v>0.51908600000000005</c:v>
                </c:pt>
                <c:pt idx="3079">
                  <c:v>0.47702699999999998</c:v>
                </c:pt>
                <c:pt idx="3080">
                  <c:v>0.43384200000000001</c:v>
                </c:pt>
                <c:pt idx="3081">
                  <c:v>0.22470599999999999</c:v>
                </c:pt>
                <c:pt idx="3082">
                  <c:v>0.17550399999999999</c:v>
                </c:pt>
                <c:pt idx="3083">
                  <c:v>6.5360799999999997E-2</c:v>
                </c:pt>
                <c:pt idx="3084">
                  <c:v>3.8438399999999998E-2</c:v>
                </c:pt>
                <c:pt idx="3085">
                  <c:v>9.8042500000000005E-2</c:v>
                </c:pt>
                <c:pt idx="3086">
                  <c:v>1.1117699999999999</c:v>
                </c:pt>
                <c:pt idx="3087">
                  <c:v>0.38769700000000001</c:v>
                </c:pt>
                <c:pt idx="3088">
                  <c:v>0.54360299999999995</c:v>
                </c:pt>
                <c:pt idx="3089">
                  <c:v>0.57588099999999998</c:v>
                </c:pt>
                <c:pt idx="3090">
                  <c:v>0.82547800000000005</c:v>
                </c:pt>
                <c:pt idx="3091">
                  <c:v>0.70546900000000001</c:v>
                </c:pt>
                <c:pt idx="3092">
                  <c:v>0.67671999999999999</c:v>
                </c:pt>
                <c:pt idx="3093">
                  <c:v>0.90376000000000001</c:v>
                </c:pt>
                <c:pt idx="3094">
                  <c:v>0.77654800000000002</c:v>
                </c:pt>
                <c:pt idx="3095">
                  <c:v>0.84829699999999997</c:v>
                </c:pt>
                <c:pt idx="3096">
                  <c:v>0.62387700000000001</c:v>
                </c:pt>
                <c:pt idx="3097">
                  <c:v>0.82535199999999997</c:v>
                </c:pt>
                <c:pt idx="3098">
                  <c:v>0.50776699999999997</c:v>
                </c:pt>
                <c:pt idx="3099">
                  <c:v>0.46508699999999997</c:v>
                </c:pt>
                <c:pt idx="3100">
                  <c:v>0.41922900000000002</c:v>
                </c:pt>
                <c:pt idx="3101">
                  <c:v>0.36305300000000001</c:v>
                </c:pt>
                <c:pt idx="3102">
                  <c:v>0.342219</c:v>
                </c:pt>
                <c:pt idx="3103">
                  <c:v>0.573133</c:v>
                </c:pt>
                <c:pt idx="3104">
                  <c:v>0.727715</c:v>
                </c:pt>
                <c:pt idx="3105">
                  <c:v>0.53665200000000002</c:v>
                </c:pt>
                <c:pt idx="3106">
                  <c:v>0.45393</c:v>
                </c:pt>
                <c:pt idx="3107">
                  <c:v>0.52180099999999996</c:v>
                </c:pt>
                <c:pt idx="3108">
                  <c:v>0.237346</c:v>
                </c:pt>
                <c:pt idx="3109">
                  <c:v>0.44237500000000002</c:v>
                </c:pt>
                <c:pt idx="3110">
                  <c:v>0.29443000000000003</c:v>
                </c:pt>
                <c:pt idx="3111">
                  <c:v>0.36119600000000002</c:v>
                </c:pt>
                <c:pt idx="3112">
                  <c:v>0.60552099999999998</c:v>
                </c:pt>
                <c:pt idx="3113">
                  <c:v>1.62147</c:v>
                </c:pt>
                <c:pt idx="3114">
                  <c:v>0.52509499999999998</c:v>
                </c:pt>
                <c:pt idx="3115">
                  <c:v>0.27839700000000001</c:v>
                </c:pt>
                <c:pt idx="3116">
                  <c:v>0.44925100000000001</c:v>
                </c:pt>
                <c:pt idx="3117">
                  <c:v>0.336893</c:v>
                </c:pt>
                <c:pt idx="3118">
                  <c:v>0.45015500000000003</c:v>
                </c:pt>
                <c:pt idx="3119">
                  <c:v>0.74509000000000003</c:v>
                </c:pt>
                <c:pt idx="3120">
                  <c:v>0.262434</c:v>
                </c:pt>
                <c:pt idx="3121">
                  <c:v>0.39778400000000003</c:v>
                </c:pt>
                <c:pt idx="3122">
                  <c:v>0.58021299999999998</c:v>
                </c:pt>
                <c:pt idx="3123">
                  <c:v>0.53928399999999999</c:v>
                </c:pt>
                <c:pt idx="3124">
                  <c:v>0.335978</c:v>
                </c:pt>
                <c:pt idx="3125">
                  <c:v>0.44723299999999999</c:v>
                </c:pt>
                <c:pt idx="3126">
                  <c:v>0.30141699999999999</c:v>
                </c:pt>
                <c:pt idx="3127">
                  <c:v>0.51804899999999998</c:v>
                </c:pt>
                <c:pt idx="3128">
                  <c:v>0.40603299999999998</c:v>
                </c:pt>
                <c:pt idx="3129">
                  <c:v>0.39729799999999998</c:v>
                </c:pt>
                <c:pt idx="3130">
                  <c:v>0.84293799999999997</c:v>
                </c:pt>
                <c:pt idx="3131">
                  <c:v>0.24442700000000001</c:v>
                </c:pt>
                <c:pt idx="3132">
                  <c:v>0.55267999999999995</c:v>
                </c:pt>
                <c:pt idx="3133">
                  <c:v>0.39985100000000001</c:v>
                </c:pt>
                <c:pt idx="3134">
                  <c:v>0.36559700000000001</c:v>
                </c:pt>
                <c:pt idx="3135">
                  <c:v>0.43299199999999999</c:v>
                </c:pt>
                <c:pt idx="3136">
                  <c:v>0.41515400000000002</c:v>
                </c:pt>
                <c:pt idx="3137">
                  <c:v>0.19039500000000001</c:v>
                </c:pt>
                <c:pt idx="3138">
                  <c:v>0.22772300000000001</c:v>
                </c:pt>
                <c:pt idx="3139">
                  <c:v>0.304068</c:v>
                </c:pt>
                <c:pt idx="3140">
                  <c:v>0.31104900000000002</c:v>
                </c:pt>
                <c:pt idx="3141">
                  <c:v>0.14927399999999999</c:v>
                </c:pt>
                <c:pt idx="3142">
                  <c:v>0.118135</c:v>
                </c:pt>
                <c:pt idx="3143">
                  <c:v>0.31457499999999999</c:v>
                </c:pt>
                <c:pt idx="3144">
                  <c:v>0.26451000000000002</c:v>
                </c:pt>
                <c:pt idx="3145">
                  <c:v>0.48647400000000002</c:v>
                </c:pt>
                <c:pt idx="3146">
                  <c:v>0.43568200000000001</c:v>
                </c:pt>
                <c:pt idx="3147">
                  <c:v>0.46915099999999998</c:v>
                </c:pt>
                <c:pt idx="3148">
                  <c:v>0.58745499999999995</c:v>
                </c:pt>
                <c:pt idx="3149">
                  <c:v>0.39352999999999999</c:v>
                </c:pt>
                <c:pt idx="3150">
                  <c:v>0.33990999999999999</c:v>
                </c:pt>
                <c:pt idx="3151">
                  <c:v>0.152284</c:v>
                </c:pt>
                <c:pt idx="3152">
                  <c:v>0.47650500000000001</c:v>
                </c:pt>
                <c:pt idx="3153">
                  <c:v>0.34415800000000002</c:v>
                </c:pt>
                <c:pt idx="3154">
                  <c:v>0.47450599999999998</c:v>
                </c:pt>
                <c:pt idx="3155">
                  <c:v>0.46368900000000002</c:v>
                </c:pt>
                <c:pt idx="3156">
                  <c:v>0.51260899999999998</c:v>
                </c:pt>
                <c:pt idx="3157">
                  <c:v>0.44942700000000002</c:v>
                </c:pt>
                <c:pt idx="3158">
                  <c:v>0.38772200000000001</c:v>
                </c:pt>
                <c:pt idx="3159">
                  <c:v>0.33395399999999997</c:v>
                </c:pt>
                <c:pt idx="3160">
                  <c:v>0.409827</c:v>
                </c:pt>
                <c:pt idx="3161">
                  <c:v>0.14818200000000001</c:v>
                </c:pt>
                <c:pt idx="3162">
                  <c:v>1.27664</c:v>
                </c:pt>
                <c:pt idx="3163">
                  <c:v>469.36599999999999</c:v>
                </c:pt>
                <c:pt idx="3164">
                  <c:v>39.3065</c:v>
                </c:pt>
                <c:pt idx="3165">
                  <c:v>13.952500000000001</c:v>
                </c:pt>
                <c:pt idx="3166">
                  <c:v>12.2697</c:v>
                </c:pt>
                <c:pt idx="3167">
                  <c:v>6.4623600000000003</c:v>
                </c:pt>
                <c:pt idx="3168">
                  <c:v>5.4860899999999999</c:v>
                </c:pt>
                <c:pt idx="3169">
                  <c:v>3.5747100000000001</c:v>
                </c:pt>
                <c:pt idx="3170">
                  <c:v>1.89255</c:v>
                </c:pt>
                <c:pt idx="3171">
                  <c:v>2.8300299999999998</c:v>
                </c:pt>
                <c:pt idx="3172">
                  <c:v>2.64737</c:v>
                </c:pt>
                <c:pt idx="3173">
                  <c:v>2.79643</c:v>
                </c:pt>
                <c:pt idx="3174">
                  <c:v>3.12805</c:v>
                </c:pt>
                <c:pt idx="3175">
                  <c:v>7.2575799999999999</c:v>
                </c:pt>
                <c:pt idx="3176">
                  <c:v>13.107699999999999</c:v>
                </c:pt>
                <c:pt idx="3177">
                  <c:v>5.0757399999999997</c:v>
                </c:pt>
                <c:pt idx="3178">
                  <c:v>3.4236499999999999</c:v>
                </c:pt>
                <c:pt idx="3179">
                  <c:v>2.9219900000000001</c:v>
                </c:pt>
                <c:pt idx="3180">
                  <c:v>2.5013800000000002</c:v>
                </c:pt>
                <c:pt idx="3181">
                  <c:v>1.82117</c:v>
                </c:pt>
                <c:pt idx="3182">
                  <c:v>0.58277199999999996</c:v>
                </c:pt>
                <c:pt idx="3183">
                  <c:v>0.43980999999999998</c:v>
                </c:pt>
                <c:pt idx="3184">
                  <c:v>1.22505</c:v>
                </c:pt>
                <c:pt idx="3185">
                  <c:v>0.45444699999999999</c:v>
                </c:pt>
                <c:pt idx="3186">
                  <c:v>0.78396600000000005</c:v>
                </c:pt>
                <c:pt idx="3187">
                  <c:v>1.63076</c:v>
                </c:pt>
                <c:pt idx="3188">
                  <c:v>1.0648</c:v>
                </c:pt>
                <c:pt idx="3189">
                  <c:v>2.7491099999999999</c:v>
                </c:pt>
                <c:pt idx="3190">
                  <c:v>1.7701199999999999</c:v>
                </c:pt>
                <c:pt idx="3191">
                  <c:v>1.3154600000000001</c:v>
                </c:pt>
                <c:pt idx="3192">
                  <c:v>0.75888500000000003</c:v>
                </c:pt>
                <c:pt idx="3193">
                  <c:v>0.67841600000000002</c:v>
                </c:pt>
                <c:pt idx="3194">
                  <c:v>0.97804100000000005</c:v>
                </c:pt>
                <c:pt idx="3195">
                  <c:v>1.0467900000000001</c:v>
                </c:pt>
                <c:pt idx="3196">
                  <c:v>1.27596</c:v>
                </c:pt>
                <c:pt idx="3197">
                  <c:v>0.35389100000000001</c:v>
                </c:pt>
                <c:pt idx="3198">
                  <c:v>0.76931099999999997</c:v>
                </c:pt>
                <c:pt idx="3199">
                  <c:v>0.40972999999999998</c:v>
                </c:pt>
                <c:pt idx="3200">
                  <c:v>0.93125199999999997</c:v>
                </c:pt>
                <c:pt idx="3201">
                  <c:v>0.90843700000000005</c:v>
                </c:pt>
                <c:pt idx="3202">
                  <c:v>0.502637</c:v>
                </c:pt>
                <c:pt idx="3203">
                  <c:v>1.1185400000000001</c:v>
                </c:pt>
                <c:pt idx="3204">
                  <c:v>1.23678</c:v>
                </c:pt>
                <c:pt idx="3205">
                  <c:v>2.34613</c:v>
                </c:pt>
                <c:pt idx="3206">
                  <c:v>1.1077699999999999</c:v>
                </c:pt>
                <c:pt idx="3207">
                  <c:v>1.3553500000000001</c:v>
                </c:pt>
                <c:pt idx="3208">
                  <c:v>1.2440100000000001</c:v>
                </c:pt>
                <c:pt idx="3209">
                  <c:v>1.02698</c:v>
                </c:pt>
                <c:pt idx="3210">
                  <c:v>0.95328199999999996</c:v>
                </c:pt>
                <c:pt idx="3211">
                  <c:v>1.0199400000000001</c:v>
                </c:pt>
                <c:pt idx="3212">
                  <c:v>1.0054799999999999</c:v>
                </c:pt>
                <c:pt idx="3213">
                  <c:v>1.1227799999999999</c:v>
                </c:pt>
                <c:pt idx="3214">
                  <c:v>1.2445999999999999</c:v>
                </c:pt>
                <c:pt idx="3215">
                  <c:v>0.72184599999999999</c:v>
                </c:pt>
                <c:pt idx="3216">
                  <c:v>0.73983100000000002</c:v>
                </c:pt>
                <c:pt idx="3217">
                  <c:v>0.66936700000000005</c:v>
                </c:pt>
                <c:pt idx="3218">
                  <c:v>2.3950200000000001</c:v>
                </c:pt>
                <c:pt idx="3219">
                  <c:v>0.89008299999999996</c:v>
                </c:pt>
                <c:pt idx="3220">
                  <c:v>1.34253</c:v>
                </c:pt>
                <c:pt idx="3221">
                  <c:v>1.6217699999999999</c:v>
                </c:pt>
                <c:pt idx="3222">
                  <c:v>2.3160400000000001</c:v>
                </c:pt>
                <c:pt idx="3223">
                  <c:v>1.1983699999999999</c:v>
                </c:pt>
                <c:pt idx="3224">
                  <c:v>1.33674</c:v>
                </c:pt>
                <c:pt idx="3225">
                  <c:v>1.0083599999999999</c:v>
                </c:pt>
                <c:pt idx="3226">
                  <c:v>0.99673199999999995</c:v>
                </c:pt>
                <c:pt idx="3227">
                  <c:v>0.91252500000000003</c:v>
                </c:pt>
                <c:pt idx="3228">
                  <c:v>0.86335899999999999</c:v>
                </c:pt>
                <c:pt idx="3229">
                  <c:v>0.81990200000000002</c:v>
                </c:pt>
                <c:pt idx="3230">
                  <c:v>0.86276900000000001</c:v>
                </c:pt>
                <c:pt idx="3231">
                  <c:v>0.80341200000000002</c:v>
                </c:pt>
                <c:pt idx="3232">
                  <c:v>0.76228300000000004</c:v>
                </c:pt>
                <c:pt idx="3233">
                  <c:v>0.83355100000000004</c:v>
                </c:pt>
                <c:pt idx="3234">
                  <c:v>0.343968</c:v>
                </c:pt>
                <c:pt idx="3235">
                  <c:v>0.84945499999999996</c:v>
                </c:pt>
                <c:pt idx="3236">
                  <c:v>0.90205599999999997</c:v>
                </c:pt>
                <c:pt idx="3237">
                  <c:v>0.62143199999999998</c:v>
                </c:pt>
                <c:pt idx="3238">
                  <c:v>0.43810900000000003</c:v>
                </c:pt>
                <c:pt idx="3239">
                  <c:v>0.41534599999999999</c:v>
                </c:pt>
                <c:pt idx="3240">
                  <c:v>1.0190999999999999</c:v>
                </c:pt>
                <c:pt idx="3241">
                  <c:v>0.98733899999999997</c:v>
                </c:pt>
                <c:pt idx="3242">
                  <c:v>0.67050699999999996</c:v>
                </c:pt>
                <c:pt idx="3243">
                  <c:v>0.37225599999999998</c:v>
                </c:pt>
                <c:pt idx="3244">
                  <c:v>0.50632999999999995</c:v>
                </c:pt>
                <c:pt idx="3245">
                  <c:v>0.43514700000000001</c:v>
                </c:pt>
                <c:pt idx="3246">
                  <c:v>0.46206000000000003</c:v>
                </c:pt>
                <c:pt idx="3247">
                  <c:v>0.52026700000000003</c:v>
                </c:pt>
                <c:pt idx="3248">
                  <c:v>0.44342799999999999</c:v>
                </c:pt>
                <c:pt idx="3249">
                  <c:v>0.41342000000000001</c:v>
                </c:pt>
                <c:pt idx="3250">
                  <c:v>0.53432999999999997</c:v>
                </c:pt>
                <c:pt idx="3251">
                  <c:v>0.387459</c:v>
                </c:pt>
                <c:pt idx="3252">
                  <c:v>0.41337699999999999</c:v>
                </c:pt>
                <c:pt idx="3253">
                  <c:v>1.0787899999999999</c:v>
                </c:pt>
                <c:pt idx="3254">
                  <c:v>0.28059400000000001</c:v>
                </c:pt>
                <c:pt idx="3255">
                  <c:v>0.27687899999999999</c:v>
                </c:pt>
                <c:pt idx="3256">
                  <c:v>0.26341500000000001</c:v>
                </c:pt>
                <c:pt idx="3257">
                  <c:v>0.26359700000000003</c:v>
                </c:pt>
                <c:pt idx="3258">
                  <c:v>0.22281300000000001</c:v>
                </c:pt>
                <c:pt idx="3259">
                  <c:v>0.43028899999999998</c:v>
                </c:pt>
                <c:pt idx="3260">
                  <c:v>0.62156299999999998</c:v>
                </c:pt>
                <c:pt idx="3261">
                  <c:v>0.27892400000000001</c:v>
                </c:pt>
                <c:pt idx="3262">
                  <c:v>0.527312</c:v>
                </c:pt>
                <c:pt idx="3263">
                  <c:v>0.26727899999999999</c:v>
                </c:pt>
                <c:pt idx="3264">
                  <c:v>7.8486200000000006E-2</c:v>
                </c:pt>
                <c:pt idx="3265">
                  <c:v>0.26613900000000001</c:v>
                </c:pt>
                <c:pt idx="3266">
                  <c:v>0.228632</c:v>
                </c:pt>
                <c:pt idx="3267">
                  <c:v>0.15559700000000001</c:v>
                </c:pt>
                <c:pt idx="3268">
                  <c:v>0.63818699999999995</c:v>
                </c:pt>
                <c:pt idx="3269">
                  <c:v>0.79324799999999995</c:v>
                </c:pt>
                <c:pt idx="3270">
                  <c:v>1.10883</c:v>
                </c:pt>
                <c:pt idx="3271">
                  <c:v>1.1379300000000001</c:v>
                </c:pt>
                <c:pt idx="3272">
                  <c:v>1.71627</c:v>
                </c:pt>
                <c:pt idx="3273">
                  <c:v>3.3819400000000002</c:v>
                </c:pt>
                <c:pt idx="3274">
                  <c:v>1.06945</c:v>
                </c:pt>
                <c:pt idx="3275">
                  <c:v>2.4883299999999999</c:v>
                </c:pt>
                <c:pt idx="3276">
                  <c:v>1.4815499999999999</c:v>
                </c:pt>
                <c:pt idx="3277">
                  <c:v>1.0357799999999999</c:v>
                </c:pt>
                <c:pt idx="3278">
                  <c:v>1.2012</c:v>
                </c:pt>
                <c:pt idx="3279">
                  <c:v>0.62555700000000003</c:v>
                </c:pt>
                <c:pt idx="3280">
                  <c:v>0.58789100000000005</c:v>
                </c:pt>
                <c:pt idx="3281">
                  <c:v>0.67498999999999998</c:v>
                </c:pt>
                <c:pt idx="3282">
                  <c:v>0.262903</c:v>
                </c:pt>
                <c:pt idx="3283">
                  <c:v>0.38847300000000001</c:v>
                </c:pt>
                <c:pt idx="3284">
                  <c:v>354.45600000000002</c:v>
                </c:pt>
                <c:pt idx="3285">
                  <c:v>132.607</c:v>
                </c:pt>
                <c:pt idx="3286">
                  <c:v>27.326599999999999</c:v>
                </c:pt>
                <c:pt idx="3287">
                  <c:v>23.0579</c:v>
                </c:pt>
                <c:pt idx="3288">
                  <c:v>18.607700000000001</c:v>
                </c:pt>
                <c:pt idx="3289">
                  <c:v>13.170299999999999</c:v>
                </c:pt>
                <c:pt idx="3290">
                  <c:v>10.781000000000001</c:v>
                </c:pt>
                <c:pt idx="3291">
                  <c:v>7.5261100000000001</c:v>
                </c:pt>
                <c:pt idx="3292">
                  <c:v>6.1500700000000004</c:v>
                </c:pt>
                <c:pt idx="3293">
                  <c:v>6.4207900000000002</c:v>
                </c:pt>
                <c:pt idx="3294">
                  <c:v>5.18323</c:v>
                </c:pt>
                <c:pt idx="3295">
                  <c:v>3.5275500000000002</c:v>
                </c:pt>
                <c:pt idx="3296">
                  <c:v>133.303</c:v>
                </c:pt>
                <c:pt idx="3297">
                  <c:v>62.405900000000003</c:v>
                </c:pt>
                <c:pt idx="3298">
                  <c:v>10.2986</c:v>
                </c:pt>
                <c:pt idx="3299">
                  <c:v>8.82301</c:v>
                </c:pt>
                <c:pt idx="3300">
                  <c:v>4.9723100000000002</c:v>
                </c:pt>
                <c:pt idx="3301">
                  <c:v>2.6996199999999999</c:v>
                </c:pt>
                <c:pt idx="3302">
                  <c:v>1.7037899999999999</c:v>
                </c:pt>
                <c:pt idx="3303">
                  <c:v>3.61259</c:v>
                </c:pt>
                <c:pt idx="3304">
                  <c:v>1.48224</c:v>
                </c:pt>
                <c:pt idx="3305">
                  <c:v>2.7906599999999999</c:v>
                </c:pt>
                <c:pt idx="3306">
                  <c:v>1.22967</c:v>
                </c:pt>
                <c:pt idx="3307">
                  <c:v>0.89145300000000005</c:v>
                </c:pt>
                <c:pt idx="3308">
                  <c:v>0.71210499999999999</c:v>
                </c:pt>
                <c:pt idx="3309">
                  <c:v>0.55729399999999996</c:v>
                </c:pt>
                <c:pt idx="3310">
                  <c:v>0.95084199999999996</c:v>
                </c:pt>
                <c:pt idx="3311">
                  <c:v>2.36355</c:v>
                </c:pt>
                <c:pt idx="3312">
                  <c:v>1.1088499999999999</c:v>
                </c:pt>
                <c:pt idx="3313">
                  <c:v>1.6448100000000001</c:v>
                </c:pt>
                <c:pt idx="3314">
                  <c:v>0.568994</c:v>
                </c:pt>
                <c:pt idx="3315">
                  <c:v>0.47397299999999998</c:v>
                </c:pt>
                <c:pt idx="3316">
                  <c:v>0.392405</c:v>
                </c:pt>
                <c:pt idx="3317">
                  <c:v>0.278974</c:v>
                </c:pt>
                <c:pt idx="3318">
                  <c:v>1.1404700000000001</c:v>
                </c:pt>
                <c:pt idx="3319">
                  <c:v>0.77985599999999999</c:v>
                </c:pt>
                <c:pt idx="3320">
                  <c:v>0.65100599999999997</c:v>
                </c:pt>
                <c:pt idx="3321">
                  <c:v>0.94973200000000002</c:v>
                </c:pt>
                <c:pt idx="3322">
                  <c:v>1.04613</c:v>
                </c:pt>
                <c:pt idx="3323">
                  <c:v>0.70202100000000001</c:v>
                </c:pt>
                <c:pt idx="3324">
                  <c:v>2.0957400000000002</c:v>
                </c:pt>
                <c:pt idx="3325">
                  <c:v>2.47133</c:v>
                </c:pt>
                <c:pt idx="3326">
                  <c:v>1.90845</c:v>
                </c:pt>
                <c:pt idx="3327">
                  <c:v>1.70305</c:v>
                </c:pt>
                <c:pt idx="3328">
                  <c:v>2.1408200000000002</c:v>
                </c:pt>
                <c:pt idx="3329">
                  <c:v>2.2951000000000001</c:v>
                </c:pt>
                <c:pt idx="3330">
                  <c:v>2.4708999999999999</c:v>
                </c:pt>
                <c:pt idx="3331">
                  <c:v>2.1285599999999998</c:v>
                </c:pt>
                <c:pt idx="3332">
                  <c:v>1.98159</c:v>
                </c:pt>
                <c:pt idx="3333">
                  <c:v>1.55762</c:v>
                </c:pt>
                <c:pt idx="3334">
                  <c:v>1.2743599999999999</c:v>
                </c:pt>
                <c:pt idx="3335">
                  <c:v>1.29881</c:v>
                </c:pt>
                <c:pt idx="3336">
                  <c:v>1.2551600000000001</c:v>
                </c:pt>
                <c:pt idx="3337">
                  <c:v>1.2860199999999999</c:v>
                </c:pt>
                <c:pt idx="3338">
                  <c:v>1.2157899999999999</c:v>
                </c:pt>
                <c:pt idx="3339">
                  <c:v>1.6123000000000001</c:v>
                </c:pt>
                <c:pt idx="3340">
                  <c:v>1.7448999999999999</c:v>
                </c:pt>
                <c:pt idx="3341">
                  <c:v>1.3404199999999999</c:v>
                </c:pt>
                <c:pt idx="3342">
                  <c:v>1.32803</c:v>
                </c:pt>
                <c:pt idx="3343">
                  <c:v>1.0136799999999999</c:v>
                </c:pt>
                <c:pt idx="3344">
                  <c:v>0.89453899999999997</c:v>
                </c:pt>
                <c:pt idx="3345">
                  <c:v>0.99120699999999995</c:v>
                </c:pt>
                <c:pt idx="3346">
                  <c:v>0.91977900000000001</c:v>
                </c:pt>
                <c:pt idx="3347">
                  <c:v>0.93257800000000002</c:v>
                </c:pt>
                <c:pt idx="3348">
                  <c:v>0.79514399999999996</c:v>
                </c:pt>
                <c:pt idx="3349">
                  <c:v>0.70599500000000004</c:v>
                </c:pt>
                <c:pt idx="3350">
                  <c:v>0.66801200000000005</c:v>
                </c:pt>
                <c:pt idx="3351">
                  <c:v>0.582063</c:v>
                </c:pt>
                <c:pt idx="3352">
                  <c:v>0.55072299999999996</c:v>
                </c:pt>
                <c:pt idx="3353">
                  <c:v>0.40973300000000001</c:v>
                </c:pt>
                <c:pt idx="3354">
                  <c:v>0.41333399999999998</c:v>
                </c:pt>
                <c:pt idx="3355">
                  <c:v>0.67142900000000005</c:v>
                </c:pt>
                <c:pt idx="3356">
                  <c:v>0.51831199999999999</c:v>
                </c:pt>
                <c:pt idx="3357">
                  <c:v>0.49233500000000002</c:v>
                </c:pt>
                <c:pt idx="3358">
                  <c:v>0.47728599999999999</c:v>
                </c:pt>
                <c:pt idx="3359">
                  <c:v>0.98297699999999999</c:v>
                </c:pt>
                <c:pt idx="3360">
                  <c:v>0.30164800000000003</c:v>
                </c:pt>
                <c:pt idx="3361">
                  <c:v>0.34328399999999998</c:v>
                </c:pt>
                <c:pt idx="3362">
                  <c:v>0.19281499999999999</c:v>
                </c:pt>
                <c:pt idx="3363">
                  <c:v>0.69030599999999998</c:v>
                </c:pt>
                <c:pt idx="3364">
                  <c:v>0.19911400000000001</c:v>
                </c:pt>
                <c:pt idx="3365">
                  <c:v>0.22006000000000001</c:v>
                </c:pt>
                <c:pt idx="3366">
                  <c:v>0.25826700000000002</c:v>
                </c:pt>
                <c:pt idx="3367">
                  <c:v>0.26925300000000002</c:v>
                </c:pt>
                <c:pt idx="3368">
                  <c:v>0.49935600000000002</c:v>
                </c:pt>
                <c:pt idx="3369">
                  <c:v>0.19905800000000001</c:v>
                </c:pt>
                <c:pt idx="3370">
                  <c:v>0.51534400000000002</c:v>
                </c:pt>
                <c:pt idx="3371">
                  <c:v>0.34698600000000002</c:v>
                </c:pt>
                <c:pt idx="3372">
                  <c:v>0.45077400000000001</c:v>
                </c:pt>
                <c:pt idx="3373">
                  <c:v>0.57757899999999995</c:v>
                </c:pt>
                <c:pt idx="3374">
                  <c:v>0.52742199999999995</c:v>
                </c:pt>
                <c:pt idx="3375">
                  <c:v>0.52432800000000002</c:v>
                </c:pt>
                <c:pt idx="3376">
                  <c:v>0.45012999999999997</c:v>
                </c:pt>
                <c:pt idx="3377">
                  <c:v>0.57576700000000003</c:v>
                </c:pt>
                <c:pt idx="3378">
                  <c:v>0.46986299999999998</c:v>
                </c:pt>
                <c:pt idx="3379">
                  <c:v>0.56942499999999996</c:v>
                </c:pt>
                <c:pt idx="3380">
                  <c:v>0.39469900000000002</c:v>
                </c:pt>
                <c:pt idx="3381">
                  <c:v>0.47199099999999999</c:v>
                </c:pt>
                <c:pt idx="3382">
                  <c:v>0.38700699999999999</c:v>
                </c:pt>
                <c:pt idx="3383">
                  <c:v>0.37431399999999998</c:v>
                </c:pt>
                <c:pt idx="3384">
                  <c:v>0.43308400000000002</c:v>
                </c:pt>
                <c:pt idx="3385">
                  <c:v>0.61124199999999995</c:v>
                </c:pt>
                <c:pt idx="3386">
                  <c:v>0.32580399999999998</c:v>
                </c:pt>
                <c:pt idx="3387">
                  <c:v>0.24051900000000001</c:v>
                </c:pt>
                <c:pt idx="3388">
                  <c:v>0.23802300000000001</c:v>
                </c:pt>
                <c:pt idx="3389">
                  <c:v>0.22478500000000001</c:v>
                </c:pt>
                <c:pt idx="3390">
                  <c:v>0.35055500000000001</c:v>
                </c:pt>
                <c:pt idx="3391">
                  <c:v>0.47525600000000001</c:v>
                </c:pt>
                <c:pt idx="3392">
                  <c:v>0.44130200000000003</c:v>
                </c:pt>
                <c:pt idx="3393">
                  <c:v>0.53014600000000001</c:v>
                </c:pt>
                <c:pt idx="3394">
                  <c:v>0.55950999999999995</c:v>
                </c:pt>
                <c:pt idx="3395">
                  <c:v>0.56404299999999996</c:v>
                </c:pt>
                <c:pt idx="3396">
                  <c:v>0.50278</c:v>
                </c:pt>
                <c:pt idx="3397">
                  <c:v>0.59890299999999996</c:v>
                </c:pt>
                <c:pt idx="3398">
                  <c:v>0.35528799999999999</c:v>
                </c:pt>
                <c:pt idx="3399">
                  <c:v>0.89572200000000002</c:v>
                </c:pt>
                <c:pt idx="3400">
                  <c:v>1.11354</c:v>
                </c:pt>
                <c:pt idx="3401">
                  <c:v>1.1527000000000001</c:v>
                </c:pt>
                <c:pt idx="3402">
                  <c:v>1.1823699999999999</c:v>
                </c:pt>
                <c:pt idx="3403">
                  <c:v>0.15171299999999999</c:v>
                </c:pt>
                <c:pt idx="3404">
                  <c:v>1.2133400000000001</c:v>
                </c:pt>
                <c:pt idx="3405">
                  <c:v>1.40022</c:v>
                </c:pt>
                <c:pt idx="3406">
                  <c:v>423.30099999999999</c:v>
                </c:pt>
                <c:pt idx="3407">
                  <c:v>81.509</c:v>
                </c:pt>
                <c:pt idx="3408">
                  <c:v>19.220600000000001</c:v>
                </c:pt>
                <c:pt idx="3409">
                  <c:v>9.1257400000000004</c:v>
                </c:pt>
                <c:pt idx="3410">
                  <c:v>3.16039</c:v>
                </c:pt>
                <c:pt idx="3411">
                  <c:v>2.5945200000000002</c:v>
                </c:pt>
                <c:pt idx="3412">
                  <c:v>2.4647299999999999</c:v>
                </c:pt>
                <c:pt idx="3413">
                  <c:v>2.1429299999999998</c:v>
                </c:pt>
                <c:pt idx="3414">
                  <c:v>2.1162800000000002</c:v>
                </c:pt>
                <c:pt idx="3415">
                  <c:v>1.37822</c:v>
                </c:pt>
                <c:pt idx="3416">
                  <c:v>1.4135500000000001</c:v>
                </c:pt>
                <c:pt idx="3417">
                  <c:v>1.8734900000000001</c:v>
                </c:pt>
                <c:pt idx="3418">
                  <c:v>15.5975</c:v>
                </c:pt>
                <c:pt idx="3419">
                  <c:v>33.501800000000003</c:v>
                </c:pt>
                <c:pt idx="3420">
                  <c:v>1.06681</c:v>
                </c:pt>
                <c:pt idx="3421">
                  <c:v>1.92073</c:v>
                </c:pt>
                <c:pt idx="3422">
                  <c:v>2.0172400000000001</c:v>
                </c:pt>
                <c:pt idx="3423">
                  <c:v>1.7338499999999999</c:v>
                </c:pt>
                <c:pt idx="3424">
                  <c:v>1.1642999999999999</c:v>
                </c:pt>
                <c:pt idx="3425">
                  <c:v>0.75169699999999995</c:v>
                </c:pt>
                <c:pt idx="3426">
                  <c:v>0.89756100000000005</c:v>
                </c:pt>
                <c:pt idx="3427">
                  <c:v>2.58961</c:v>
                </c:pt>
                <c:pt idx="3428">
                  <c:v>1.04782</c:v>
                </c:pt>
                <c:pt idx="3429">
                  <c:v>1.83528</c:v>
                </c:pt>
                <c:pt idx="3430">
                  <c:v>0.54625699999999999</c:v>
                </c:pt>
                <c:pt idx="3431">
                  <c:v>0.83328800000000003</c:v>
                </c:pt>
                <c:pt idx="3432">
                  <c:v>0.41106199999999998</c:v>
                </c:pt>
                <c:pt idx="3433">
                  <c:v>1.31202</c:v>
                </c:pt>
                <c:pt idx="3434">
                  <c:v>0.64251599999999998</c:v>
                </c:pt>
                <c:pt idx="3435">
                  <c:v>0.70672100000000004</c:v>
                </c:pt>
                <c:pt idx="3436">
                  <c:v>0.43260100000000001</c:v>
                </c:pt>
                <c:pt idx="3437">
                  <c:v>0.54444800000000004</c:v>
                </c:pt>
                <c:pt idx="3438">
                  <c:v>0.56246600000000002</c:v>
                </c:pt>
                <c:pt idx="3439">
                  <c:v>0.59640899999999997</c:v>
                </c:pt>
                <c:pt idx="3440">
                  <c:v>0.61160099999999995</c:v>
                </c:pt>
                <c:pt idx="3441">
                  <c:v>0.52795999999999998</c:v>
                </c:pt>
                <c:pt idx="3442">
                  <c:v>0.42377399999999998</c:v>
                </c:pt>
                <c:pt idx="3443">
                  <c:v>0.487645</c:v>
                </c:pt>
                <c:pt idx="3444">
                  <c:v>0.40078200000000003</c:v>
                </c:pt>
                <c:pt idx="3445">
                  <c:v>0.50098900000000002</c:v>
                </c:pt>
                <c:pt idx="3446">
                  <c:v>0.42175099999999999</c:v>
                </c:pt>
                <c:pt idx="3447">
                  <c:v>0.46579300000000001</c:v>
                </c:pt>
                <c:pt idx="3448">
                  <c:v>0.40153699999999998</c:v>
                </c:pt>
                <c:pt idx="3449">
                  <c:v>0.52321300000000004</c:v>
                </c:pt>
                <c:pt idx="3450">
                  <c:v>8.7374999999999994E-2</c:v>
                </c:pt>
                <c:pt idx="3451">
                  <c:v>0.34606900000000002</c:v>
                </c:pt>
                <c:pt idx="3452">
                  <c:v>0.57292100000000001</c:v>
                </c:pt>
                <c:pt idx="3453">
                  <c:v>0.25117600000000001</c:v>
                </c:pt>
                <c:pt idx="3454">
                  <c:v>0.14257</c:v>
                </c:pt>
                <c:pt idx="3455">
                  <c:v>0.18653600000000001</c:v>
                </c:pt>
                <c:pt idx="3456">
                  <c:v>0.24563299999999999</c:v>
                </c:pt>
                <c:pt idx="3457">
                  <c:v>6.5404799999999999E-2</c:v>
                </c:pt>
                <c:pt idx="3458">
                  <c:v>0.33592499999999997</c:v>
                </c:pt>
                <c:pt idx="3459">
                  <c:v>0.198681</c:v>
                </c:pt>
                <c:pt idx="3460">
                  <c:v>0.120222</c:v>
                </c:pt>
                <c:pt idx="3461">
                  <c:v>0.13992599999999999</c:v>
                </c:pt>
                <c:pt idx="3462">
                  <c:v>5.0770299999999997E-2</c:v>
                </c:pt>
                <c:pt idx="3463">
                  <c:v>0.29363400000000001</c:v>
                </c:pt>
                <c:pt idx="3464">
                  <c:v>0.42818899999999999</c:v>
                </c:pt>
                <c:pt idx="3465">
                  <c:v>0.42180299999999998</c:v>
                </c:pt>
                <c:pt idx="3466">
                  <c:v>0.55313999999999997</c:v>
                </c:pt>
                <c:pt idx="3467">
                  <c:v>0.440913</c:v>
                </c:pt>
                <c:pt idx="3468">
                  <c:v>0.66879</c:v>
                </c:pt>
                <c:pt idx="3469">
                  <c:v>0.63359600000000005</c:v>
                </c:pt>
                <c:pt idx="3470">
                  <c:v>0.62286300000000006</c:v>
                </c:pt>
                <c:pt idx="3471">
                  <c:v>0.57862100000000005</c:v>
                </c:pt>
                <c:pt idx="3472">
                  <c:v>0.51902400000000004</c:v>
                </c:pt>
                <c:pt idx="3473">
                  <c:v>0.471883</c:v>
                </c:pt>
                <c:pt idx="3474">
                  <c:v>0.54539199999999999</c:v>
                </c:pt>
                <c:pt idx="3475">
                  <c:v>0.49492199999999997</c:v>
                </c:pt>
                <c:pt idx="3476">
                  <c:v>0.50047399999999997</c:v>
                </c:pt>
                <c:pt idx="3477">
                  <c:v>0.19003900000000001</c:v>
                </c:pt>
                <c:pt idx="3478">
                  <c:v>0.523976</c:v>
                </c:pt>
                <c:pt idx="3479">
                  <c:v>0.36882199999999998</c:v>
                </c:pt>
                <c:pt idx="3480">
                  <c:v>0.38827699999999998</c:v>
                </c:pt>
                <c:pt idx="3481">
                  <c:v>0.25084099999999998</c:v>
                </c:pt>
                <c:pt idx="3482">
                  <c:v>0.335399</c:v>
                </c:pt>
                <c:pt idx="3483">
                  <c:v>0.51253400000000005</c:v>
                </c:pt>
                <c:pt idx="3484">
                  <c:v>0.259934</c:v>
                </c:pt>
                <c:pt idx="3485">
                  <c:v>0.38248599999999999</c:v>
                </c:pt>
                <c:pt idx="3486">
                  <c:v>0.76369299999999996</c:v>
                </c:pt>
                <c:pt idx="3487">
                  <c:v>0.60203899999999999</c:v>
                </c:pt>
                <c:pt idx="3488">
                  <c:v>0.44756299999999999</c:v>
                </c:pt>
                <c:pt idx="3489">
                  <c:v>0.58565999999999996</c:v>
                </c:pt>
                <c:pt idx="3490">
                  <c:v>0.36548399999999998</c:v>
                </c:pt>
                <c:pt idx="3491">
                  <c:v>0.41649999999999998</c:v>
                </c:pt>
                <c:pt idx="3492">
                  <c:v>0.399976</c:v>
                </c:pt>
                <c:pt idx="3493">
                  <c:v>0.71306800000000004</c:v>
                </c:pt>
                <c:pt idx="3494">
                  <c:v>0.48737599999999998</c:v>
                </c:pt>
                <c:pt idx="3495">
                  <c:v>0.43403199999999997</c:v>
                </c:pt>
                <c:pt idx="3496">
                  <c:v>0.55793400000000004</c:v>
                </c:pt>
                <c:pt idx="3497">
                  <c:v>0.35010999999999998</c:v>
                </c:pt>
                <c:pt idx="3498">
                  <c:v>0.34517199999999998</c:v>
                </c:pt>
                <c:pt idx="3499">
                  <c:v>0.32433800000000002</c:v>
                </c:pt>
                <c:pt idx="3500">
                  <c:v>0.48214699999999999</c:v>
                </c:pt>
                <c:pt idx="3501">
                  <c:v>0.37202200000000002</c:v>
                </c:pt>
                <c:pt idx="3502">
                  <c:v>0.40344400000000002</c:v>
                </c:pt>
                <c:pt idx="3503">
                  <c:v>0.36030499999999999</c:v>
                </c:pt>
                <c:pt idx="3504">
                  <c:v>0.31191999999999998</c:v>
                </c:pt>
                <c:pt idx="3505">
                  <c:v>0.301481</c:v>
                </c:pt>
                <c:pt idx="3506">
                  <c:v>0.56740800000000002</c:v>
                </c:pt>
                <c:pt idx="3507">
                  <c:v>0.396702</c:v>
                </c:pt>
                <c:pt idx="3508">
                  <c:v>0.36180600000000002</c:v>
                </c:pt>
                <c:pt idx="3509">
                  <c:v>0.321324</c:v>
                </c:pt>
                <c:pt idx="3510">
                  <c:v>0.27897699999999997</c:v>
                </c:pt>
                <c:pt idx="3511">
                  <c:v>0.18112600000000001</c:v>
                </c:pt>
                <c:pt idx="3512">
                  <c:v>0.75268500000000005</c:v>
                </c:pt>
                <c:pt idx="3513">
                  <c:v>0.60567899999999997</c:v>
                </c:pt>
                <c:pt idx="3514">
                  <c:v>0.68998499999999996</c:v>
                </c:pt>
                <c:pt idx="3515">
                  <c:v>0.66814300000000004</c:v>
                </c:pt>
                <c:pt idx="3516">
                  <c:v>0.53656800000000004</c:v>
                </c:pt>
                <c:pt idx="3517">
                  <c:v>0.51276600000000006</c:v>
                </c:pt>
                <c:pt idx="3518">
                  <c:v>0.48647299999999999</c:v>
                </c:pt>
                <c:pt idx="3519">
                  <c:v>0.419298</c:v>
                </c:pt>
                <c:pt idx="3520">
                  <c:v>0.38386500000000001</c:v>
                </c:pt>
                <c:pt idx="3521">
                  <c:v>0.20615800000000001</c:v>
                </c:pt>
                <c:pt idx="3522">
                  <c:v>0.30518699999999999</c:v>
                </c:pt>
                <c:pt idx="3523">
                  <c:v>0.312359</c:v>
                </c:pt>
                <c:pt idx="3524">
                  <c:v>0.27266000000000001</c:v>
                </c:pt>
                <c:pt idx="3525">
                  <c:v>0.31999100000000003</c:v>
                </c:pt>
                <c:pt idx="3526">
                  <c:v>0.27575100000000002</c:v>
                </c:pt>
                <c:pt idx="3527">
                  <c:v>0.19481599999999999</c:v>
                </c:pt>
                <c:pt idx="3528">
                  <c:v>6.50769E-3</c:v>
                </c:pt>
                <c:pt idx="3529">
                  <c:v>9.4903899999999999E-2</c:v>
                </c:pt>
                <c:pt idx="3530">
                  <c:v>0.52317800000000003</c:v>
                </c:pt>
                <c:pt idx="3531">
                  <c:v>253.86699999999999</c:v>
                </c:pt>
                <c:pt idx="3532">
                  <c:v>51.101599999999998</c:v>
                </c:pt>
                <c:pt idx="3533">
                  <c:v>20.4375</c:v>
                </c:pt>
                <c:pt idx="3534">
                  <c:v>6.18499</c:v>
                </c:pt>
                <c:pt idx="3535">
                  <c:v>6.3244800000000003</c:v>
                </c:pt>
                <c:pt idx="3536">
                  <c:v>1.51766</c:v>
                </c:pt>
                <c:pt idx="3537">
                  <c:v>4.7274500000000002</c:v>
                </c:pt>
                <c:pt idx="3538">
                  <c:v>2.4918300000000002</c:v>
                </c:pt>
                <c:pt idx="3539">
                  <c:v>2.7951100000000002</c:v>
                </c:pt>
                <c:pt idx="3540">
                  <c:v>2.3345899999999999</c:v>
                </c:pt>
                <c:pt idx="3541">
                  <c:v>0.30746600000000002</c:v>
                </c:pt>
                <c:pt idx="3542">
                  <c:v>5.4999599999999997</c:v>
                </c:pt>
                <c:pt idx="3543">
                  <c:v>93.561400000000006</c:v>
                </c:pt>
                <c:pt idx="3544">
                  <c:v>31.163900000000002</c:v>
                </c:pt>
                <c:pt idx="3545">
                  <c:v>15.302300000000001</c:v>
                </c:pt>
                <c:pt idx="3546">
                  <c:v>5.5065299999999997</c:v>
                </c:pt>
                <c:pt idx="3547">
                  <c:v>3.2169599999999998</c:v>
                </c:pt>
                <c:pt idx="3548">
                  <c:v>1.97201</c:v>
                </c:pt>
                <c:pt idx="3549">
                  <c:v>1.0267900000000001</c:v>
                </c:pt>
                <c:pt idx="3550">
                  <c:v>0.852217</c:v>
                </c:pt>
                <c:pt idx="3551">
                  <c:v>0.72613399999999995</c:v>
                </c:pt>
                <c:pt idx="3552">
                  <c:v>1.54277</c:v>
                </c:pt>
                <c:pt idx="3553">
                  <c:v>1.0913600000000001</c:v>
                </c:pt>
                <c:pt idx="3554">
                  <c:v>1.69004</c:v>
                </c:pt>
                <c:pt idx="3555">
                  <c:v>1.9173500000000001</c:v>
                </c:pt>
                <c:pt idx="3556">
                  <c:v>1.2003699999999999</c:v>
                </c:pt>
                <c:pt idx="3557">
                  <c:v>1.3905700000000001</c:v>
                </c:pt>
                <c:pt idx="3558">
                  <c:v>1.0823</c:v>
                </c:pt>
                <c:pt idx="3559">
                  <c:v>0.78409399999999996</c:v>
                </c:pt>
                <c:pt idx="3560">
                  <c:v>0.65220900000000004</c:v>
                </c:pt>
                <c:pt idx="3561">
                  <c:v>0.55501</c:v>
                </c:pt>
                <c:pt idx="3562">
                  <c:v>0.465254</c:v>
                </c:pt>
                <c:pt idx="3563">
                  <c:v>0.59939500000000001</c:v>
                </c:pt>
                <c:pt idx="3564">
                  <c:v>0.90054299999999998</c:v>
                </c:pt>
                <c:pt idx="3565">
                  <c:v>0.73720600000000003</c:v>
                </c:pt>
                <c:pt idx="3566">
                  <c:v>1.0065999999999999</c:v>
                </c:pt>
                <c:pt idx="3567">
                  <c:v>0.95845400000000003</c:v>
                </c:pt>
                <c:pt idx="3568">
                  <c:v>0.98859799999999998</c:v>
                </c:pt>
                <c:pt idx="3569">
                  <c:v>1.04494</c:v>
                </c:pt>
                <c:pt idx="3570">
                  <c:v>1.0280800000000001</c:v>
                </c:pt>
                <c:pt idx="3571">
                  <c:v>0.95148500000000003</c:v>
                </c:pt>
                <c:pt idx="3572">
                  <c:v>1.09724</c:v>
                </c:pt>
                <c:pt idx="3573">
                  <c:v>1.09426</c:v>
                </c:pt>
                <c:pt idx="3574">
                  <c:v>0.98950700000000003</c:v>
                </c:pt>
                <c:pt idx="3575">
                  <c:v>0.99827900000000003</c:v>
                </c:pt>
                <c:pt idx="3576">
                  <c:v>0.74453000000000003</c:v>
                </c:pt>
                <c:pt idx="3577">
                  <c:v>0.666215</c:v>
                </c:pt>
                <c:pt idx="3578">
                  <c:v>0.59148199999999995</c:v>
                </c:pt>
                <c:pt idx="3579">
                  <c:v>0.46145700000000001</c:v>
                </c:pt>
                <c:pt idx="3580">
                  <c:v>0.36187999999999998</c:v>
                </c:pt>
                <c:pt idx="3581">
                  <c:v>0.25853100000000001</c:v>
                </c:pt>
                <c:pt idx="3582">
                  <c:v>0.27026099999999997</c:v>
                </c:pt>
                <c:pt idx="3583">
                  <c:v>0.27338499999999999</c:v>
                </c:pt>
                <c:pt idx="3584">
                  <c:v>0.25622800000000001</c:v>
                </c:pt>
                <c:pt idx="3585">
                  <c:v>0.25636300000000001</c:v>
                </c:pt>
                <c:pt idx="3586">
                  <c:v>0.21900500000000001</c:v>
                </c:pt>
                <c:pt idx="3587">
                  <c:v>0.24959200000000001</c:v>
                </c:pt>
                <c:pt idx="3588">
                  <c:v>0.26732899999999998</c:v>
                </c:pt>
                <c:pt idx="3589">
                  <c:v>0.330542</c:v>
                </c:pt>
                <c:pt idx="3590">
                  <c:v>0.38084499999999999</c:v>
                </c:pt>
                <c:pt idx="3591">
                  <c:v>0.37793900000000002</c:v>
                </c:pt>
                <c:pt idx="3592">
                  <c:v>0.39844499999999999</c:v>
                </c:pt>
                <c:pt idx="3593">
                  <c:v>0.40684799999999999</c:v>
                </c:pt>
                <c:pt idx="3594">
                  <c:v>0.24241499999999999</c:v>
                </c:pt>
                <c:pt idx="3595">
                  <c:v>0.68328599999999995</c:v>
                </c:pt>
                <c:pt idx="3596">
                  <c:v>0.50304300000000002</c:v>
                </c:pt>
                <c:pt idx="3597">
                  <c:v>0.51636800000000005</c:v>
                </c:pt>
                <c:pt idx="3598">
                  <c:v>0.28361199999999998</c:v>
                </c:pt>
                <c:pt idx="3599">
                  <c:v>0.223774</c:v>
                </c:pt>
                <c:pt idx="3600">
                  <c:v>0.223492</c:v>
                </c:pt>
                <c:pt idx="3601">
                  <c:v>0.181057</c:v>
                </c:pt>
                <c:pt idx="3602">
                  <c:v>0.17063700000000001</c:v>
                </c:pt>
                <c:pt idx="3603">
                  <c:v>0.20317399999999999</c:v>
                </c:pt>
                <c:pt idx="3604">
                  <c:v>0.13869799999999999</c:v>
                </c:pt>
                <c:pt idx="3605">
                  <c:v>0.33314199999999999</c:v>
                </c:pt>
                <c:pt idx="3606">
                  <c:v>0.38188</c:v>
                </c:pt>
                <c:pt idx="3607">
                  <c:v>0.25410300000000002</c:v>
                </c:pt>
                <c:pt idx="3608">
                  <c:v>0.35645199999999999</c:v>
                </c:pt>
                <c:pt idx="3609">
                  <c:v>0.48261500000000002</c:v>
                </c:pt>
                <c:pt idx="3610">
                  <c:v>0.45772499999999999</c:v>
                </c:pt>
                <c:pt idx="3611">
                  <c:v>0.67501</c:v>
                </c:pt>
                <c:pt idx="3612">
                  <c:v>0.607321</c:v>
                </c:pt>
                <c:pt idx="3613">
                  <c:v>0.69476400000000005</c:v>
                </c:pt>
                <c:pt idx="3614">
                  <c:v>0.63370400000000005</c:v>
                </c:pt>
                <c:pt idx="3615">
                  <c:v>0.45330900000000002</c:v>
                </c:pt>
                <c:pt idx="3616">
                  <c:v>0.63706099999999999</c:v>
                </c:pt>
                <c:pt idx="3617">
                  <c:v>0.62850899999999998</c:v>
                </c:pt>
                <c:pt idx="3618">
                  <c:v>0.82930400000000004</c:v>
                </c:pt>
                <c:pt idx="3619">
                  <c:v>0.74393799999999999</c:v>
                </c:pt>
                <c:pt idx="3620">
                  <c:v>0.63580599999999998</c:v>
                </c:pt>
                <c:pt idx="3621">
                  <c:v>0.745085</c:v>
                </c:pt>
                <c:pt idx="3622">
                  <c:v>0.426093</c:v>
                </c:pt>
                <c:pt idx="3623">
                  <c:v>0.53446000000000005</c:v>
                </c:pt>
                <c:pt idx="3624">
                  <c:v>0.60721400000000003</c:v>
                </c:pt>
                <c:pt idx="3625">
                  <c:v>0.57022399999999995</c:v>
                </c:pt>
                <c:pt idx="3626">
                  <c:v>0.51661199999999996</c:v>
                </c:pt>
                <c:pt idx="3627">
                  <c:v>0.34185500000000002</c:v>
                </c:pt>
                <c:pt idx="3628">
                  <c:v>0.415047</c:v>
                </c:pt>
                <c:pt idx="3629">
                  <c:v>7.3174500000000003E-2</c:v>
                </c:pt>
                <c:pt idx="3630">
                  <c:v>0.15651200000000001</c:v>
                </c:pt>
                <c:pt idx="3631">
                  <c:v>0.122379</c:v>
                </c:pt>
                <c:pt idx="3632">
                  <c:v>0.11329500000000001</c:v>
                </c:pt>
                <c:pt idx="3633">
                  <c:v>0.25551400000000002</c:v>
                </c:pt>
                <c:pt idx="3634">
                  <c:v>0.179147</c:v>
                </c:pt>
                <c:pt idx="3635">
                  <c:v>9.4952499999999995E-2</c:v>
                </c:pt>
                <c:pt idx="3636">
                  <c:v>0.357402</c:v>
                </c:pt>
                <c:pt idx="3637">
                  <c:v>0.20130600000000001</c:v>
                </c:pt>
                <c:pt idx="3638">
                  <c:v>0.21217900000000001</c:v>
                </c:pt>
                <c:pt idx="3639">
                  <c:v>0.28546700000000003</c:v>
                </c:pt>
                <c:pt idx="3640">
                  <c:v>0.21516399999999999</c:v>
                </c:pt>
                <c:pt idx="3641">
                  <c:v>0.24430399999999999</c:v>
                </c:pt>
                <c:pt idx="3642">
                  <c:v>0.17208699999999999</c:v>
                </c:pt>
                <c:pt idx="3643">
                  <c:v>0.20916999999999999</c:v>
                </c:pt>
                <c:pt idx="3644">
                  <c:v>0.192938</c:v>
                </c:pt>
                <c:pt idx="3645">
                  <c:v>0.22309899999999999</c:v>
                </c:pt>
                <c:pt idx="3646">
                  <c:v>0.24089099999999999</c:v>
                </c:pt>
                <c:pt idx="3647">
                  <c:v>0.22420100000000001</c:v>
                </c:pt>
                <c:pt idx="3648">
                  <c:v>0.32660899999999998</c:v>
                </c:pt>
                <c:pt idx="3649">
                  <c:v>0.170458</c:v>
                </c:pt>
                <c:pt idx="3650">
                  <c:v>1.12076</c:v>
                </c:pt>
                <c:pt idx="3651">
                  <c:v>463.33100000000002</c:v>
                </c:pt>
                <c:pt idx="3652">
                  <c:v>112.108</c:v>
                </c:pt>
                <c:pt idx="3653">
                  <c:v>59.094999999999999</c:v>
                </c:pt>
                <c:pt idx="3654">
                  <c:v>50.092399999999998</c:v>
                </c:pt>
                <c:pt idx="3655">
                  <c:v>44.741300000000003</c:v>
                </c:pt>
                <c:pt idx="3656">
                  <c:v>37.813099999999999</c:v>
                </c:pt>
                <c:pt idx="3657">
                  <c:v>32.450499999999998</c:v>
                </c:pt>
                <c:pt idx="3658">
                  <c:v>28.049700000000001</c:v>
                </c:pt>
                <c:pt idx="3659">
                  <c:v>24.4192</c:v>
                </c:pt>
                <c:pt idx="3660">
                  <c:v>21.938800000000001</c:v>
                </c:pt>
                <c:pt idx="3661">
                  <c:v>19.568899999999999</c:v>
                </c:pt>
                <c:pt idx="3662">
                  <c:v>28.084399999999999</c:v>
                </c:pt>
                <c:pt idx="3663">
                  <c:v>248.608</c:v>
                </c:pt>
                <c:pt idx="3664">
                  <c:v>6.2677300000000002</c:v>
                </c:pt>
                <c:pt idx="3665">
                  <c:v>9.3321500000000004</c:v>
                </c:pt>
                <c:pt idx="3666">
                  <c:v>2.9508800000000002</c:v>
                </c:pt>
                <c:pt idx="3667">
                  <c:v>4.7960200000000004</c:v>
                </c:pt>
                <c:pt idx="3668">
                  <c:v>1.3194300000000001</c:v>
                </c:pt>
                <c:pt idx="3669">
                  <c:v>3.50183</c:v>
                </c:pt>
                <c:pt idx="3670">
                  <c:v>9.0048700000000004</c:v>
                </c:pt>
                <c:pt idx="3671">
                  <c:v>4.2833399999999999</c:v>
                </c:pt>
                <c:pt idx="3672">
                  <c:v>502.74</c:v>
                </c:pt>
                <c:pt idx="3673">
                  <c:v>504.08300000000003</c:v>
                </c:pt>
                <c:pt idx="3674">
                  <c:v>1.21106</c:v>
                </c:pt>
                <c:pt idx="3675">
                  <c:v>1.46885</c:v>
                </c:pt>
                <c:pt idx="3676">
                  <c:v>1.0707199999999999</c:v>
                </c:pt>
                <c:pt idx="3677">
                  <c:v>0.681427</c:v>
                </c:pt>
                <c:pt idx="3678">
                  <c:v>0.635162</c:v>
                </c:pt>
                <c:pt idx="3679">
                  <c:v>0.51573100000000005</c:v>
                </c:pt>
                <c:pt idx="3680">
                  <c:v>0.92031700000000005</c:v>
                </c:pt>
                <c:pt idx="3681">
                  <c:v>0.93123599999999995</c:v>
                </c:pt>
                <c:pt idx="3682">
                  <c:v>0.76737299999999997</c:v>
                </c:pt>
                <c:pt idx="3683">
                  <c:v>0.71342899999999998</c:v>
                </c:pt>
                <c:pt idx="3684">
                  <c:v>0.81244300000000003</c:v>
                </c:pt>
                <c:pt idx="3685">
                  <c:v>1.1437900000000001</c:v>
                </c:pt>
                <c:pt idx="3686">
                  <c:v>1.4217200000000001</c:v>
                </c:pt>
                <c:pt idx="3687">
                  <c:v>0.61331800000000003</c:v>
                </c:pt>
                <c:pt idx="3688">
                  <c:v>0.51893199999999995</c:v>
                </c:pt>
                <c:pt idx="3689">
                  <c:v>0.55886199999999997</c:v>
                </c:pt>
                <c:pt idx="3690">
                  <c:v>1.1398600000000001</c:v>
                </c:pt>
                <c:pt idx="3691">
                  <c:v>0.67187600000000003</c:v>
                </c:pt>
                <c:pt idx="3692">
                  <c:v>0.70497600000000005</c:v>
                </c:pt>
                <c:pt idx="3693">
                  <c:v>0.85033599999999998</c:v>
                </c:pt>
                <c:pt idx="3694">
                  <c:v>0.58623199999999998</c:v>
                </c:pt>
                <c:pt idx="3695">
                  <c:v>2.1277599999999999</c:v>
                </c:pt>
                <c:pt idx="3696">
                  <c:v>1.0925400000000001</c:v>
                </c:pt>
                <c:pt idx="3697">
                  <c:v>0.81801800000000002</c:v>
                </c:pt>
                <c:pt idx="3698">
                  <c:v>0.78012499999999996</c:v>
                </c:pt>
                <c:pt idx="3699">
                  <c:v>1.6213500000000001</c:v>
                </c:pt>
                <c:pt idx="3700">
                  <c:v>0.485234</c:v>
                </c:pt>
                <c:pt idx="3701">
                  <c:v>0.64317000000000002</c:v>
                </c:pt>
                <c:pt idx="3702">
                  <c:v>0.111234</c:v>
                </c:pt>
                <c:pt idx="3703">
                  <c:v>0.20471300000000001</c:v>
                </c:pt>
                <c:pt idx="3704">
                  <c:v>0.14255899999999999</c:v>
                </c:pt>
                <c:pt idx="3705">
                  <c:v>0.263548</c:v>
                </c:pt>
                <c:pt idx="3706">
                  <c:v>0.36450100000000002</c:v>
                </c:pt>
                <c:pt idx="3707">
                  <c:v>0.31940400000000002</c:v>
                </c:pt>
                <c:pt idx="3708">
                  <c:v>0.453428</c:v>
                </c:pt>
                <c:pt idx="3709">
                  <c:v>0.52051000000000003</c:v>
                </c:pt>
                <c:pt idx="3710">
                  <c:v>0.56853900000000002</c:v>
                </c:pt>
                <c:pt idx="3711">
                  <c:v>0.55469400000000002</c:v>
                </c:pt>
                <c:pt idx="3712">
                  <c:v>0.57249099999999997</c:v>
                </c:pt>
                <c:pt idx="3713">
                  <c:v>0.584233</c:v>
                </c:pt>
                <c:pt idx="3714">
                  <c:v>1.0161100000000001</c:v>
                </c:pt>
                <c:pt idx="3715">
                  <c:v>0.76038099999999997</c:v>
                </c:pt>
                <c:pt idx="3716">
                  <c:v>0.60038800000000003</c:v>
                </c:pt>
                <c:pt idx="3717">
                  <c:v>0.53573400000000004</c:v>
                </c:pt>
                <c:pt idx="3718">
                  <c:v>0.93128699999999998</c:v>
                </c:pt>
                <c:pt idx="3719">
                  <c:v>0.78512499999999996</c:v>
                </c:pt>
                <c:pt idx="3720">
                  <c:v>1.04023</c:v>
                </c:pt>
                <c:pt idx="3721">
                  <c:v>0.84732600000000002</c:v>
                </c:pt>
                <c:pt idx="3722">
                  <c:v>0.99475400000000003</c:v>
                </c:pt>
                <c:pt idx="3723">
                  <c:v>0.93930199999999997</c:v>
                </c:pt>
                <c:pt idx="3724">
                  <c:v>0.95403899999999997</c:v>
                </c:pt>
                <c:pt idx="3725">
                  <c:v>0.81257299999999999</c:v>
                </c:pt>
                <c:pt idx="3726">
                  <c:v>0.84194999999999998</c:v>
                </c:pt>
                <c:pt idx="3727">
                  <c:v>0.88201200000000002</c:v>
                </c:pt>
                <c:pt idx="3728">
                  <c:v>0.91800099999999996</c:v>
                </c:pt>
                <c:pt idx="3729">
                  <c:v>1.04003</c:v>
                </c:pt>
                <c:pt idx="3730">
                  <c:v>0.953511</c:v>
                </c:pt>
                <c:pt idx="3731">
                  <c:v>0.87779399999999996</c:v>
                </c:pt>
                <c:pt idx="3732">
                  <c:v>0.90814600000000001</c:v>
                </c:pt>
                <c:pt idx="3733">
                  <c:v>0.69882999999999995</c:v>
                </c:pt>
                <c:pt idx="3734">
                  <c:v>0.65125</c:v>
                </c:pt>
                <c:pt idx="3735">
                  <c:v>0.55232899999999996</c:v>
                </c:pt>
                <c:pt idx="3736">
                  <c:v>0.57370500000000002</c:v>
                </c:pt>
                <c:pt idx="3737">
                  <c:v>0.552701</c:v>
                </c:pt>
                <c:pt idx="3738">
                  <c:v>0.47386499999999998</c:v>
                </c:pt>
                <c:pt idx="3739">
                  <c:v>0.56225700000000001</c:v>
                </c:pt>
                <c:pt idx="3740">
                  <c:v>0.53142800000000001</c:v>
                </c:pt>
                <c:pt idx="3741">
                  <c:v>0.46325</c:v>
                </c:pt>
                <c:pt idx="3742">
                  <c:v>0.42070099999999999</c:v>
                </c:pt>
                <c:pt idx="3743">
                  <c:v>0.24579699999999999</c:v>
                </c:pt>
                <c:pt idx="3744">
                  <c:v>0.401445</c:v>
                </c:pt>
                <c:pt idx="3745">
                  <c:v>0.36617699999999997</c:v>
                </c:pt>
                <c:pt idx="3746">
                  <c:v>1.4998400000000001</c:v>
                </c:pt>
                <c:pt idx="3747">
                  <c:v>3.0861299999999998</c:v>
                </c:pt>
                <c:pt idx="3748">
                  <c:v>1.20522</c:v>
                </c:pt>
                <c:pt idx="3749">
                  <c:v>0.93917499999999998</c:v>
                </c:pt>
                <c:pt idx="3750">
                  <c:v>1.17232</c:v>
                </c:pt>
                <c:pt idx="3751">
                  <c:v>0.99320200000000003</c:v>
                </c:pt>
                <c:pt idx="3752">
                  <c:v>0.936087</c:v>
                </c:pt>
                <c:pt idx="3753">
                  <c:v>1.51837</c:v>
                </c:pt>
                <c:pt idx="3754">
                  <c:v>1.1764399999999999</c:v>
                </c:pt>
                <c:pt idx="3755">
                  <c:v>0.66394200000000003</c:v>
                </c:pt>
                <c:pt idx="3756">
                  <c:v>0.62805</c:v>
                </c:pt>
                <c:pt idx="3757">
                  <c:v>0.65610000000000002</c:v>
                </c:pt>
                <c:pt idx="3758">
                  <c:v>0.61973199999999995</c:v>
                </c:pt>
                <c:pt idx="3759">
                  <c:v>0.165326</c:v>
                </c:pt>
                <c:pt idx="3760">
                  <c:v>0.52774600000000005</c:v>
                </c:pt>
                <c:pt idx="3761">
                  <c:v>0.32497199999999998</c:v>
                </c:pt>
                <c:pt idx="3762">
                  <c:v>0.31843199999999999</c:v>
                </c:pt>
                <c:pt idx="3763">
                  <c:v>0.23281199999999999</c:v>
                </c:pt>
                <c:pt idx="3764">
                  <c:v>0.62745600000000001</c:v>
                </c:pt>
                <c:pt idx="3765">
                  <c:v>0.39742899999999998</c:v>
                </c:pt>
                <c:pt idx="3766">
                  <c:v>0.41401399999999999</c:v>
                </c:pt>
                <c:pt idx="3767">
                  <c:v>0.42110500000000001</c:v>
                </c:pt>
                <c:pt idx="3768">
                  <c:v>0.52312899999999996</c:v>
                </c:pt>
                <c:pt idx="3769">
                  <c:v>0.71204699999999999</c:v>
                </c:pt>
                <c:pt idx="3770">
                  <c:v>0.72179300000000002</c:v>
                </c:pt>
                <c:pt idx="3771">
                  <c:v>0.64522000000000002</c:v>
                </c:pt>
                <c:pt idx="3772">
                  <c:v>0.69671700000000003</c:v>
                </c:pt>
                <c:pt idx="3773">
                  <c:v>0.96394800000000003</c:v>
                </c:pt>
                <c:pt idx="3774">
                  <c:v>0.81385600000000002</c:v>
                </c:pt>
                <c:pt idx="3775">
                  <c:v>1.30501</c:v>
                </c:pt>
                <c:pt idx="3776">
                  <c:v>442.42399999999998</c:v>
                </c:pt>
                <c:pt idx="3777">
                  <c:v>34.397399999999998</c:v>
                </c:pt>
                <c:pt idx="3778">
                  <c:v>10.7575</c:v>
                </c:pt>
                <c:pt idx="3779">
                  <c:v>5.3482099999999999</c:v>
                </c:pt>
                <c:pt idx="3780">
                  <c:v>2.9542099999999998</c:v>
                </c:pt>
                <c:pt idx="3781">
                  <c:v>4.0353700000000003</c:v>
                </c:pt>
                <c:pt idx="3782">
                  <c:v>7.5268199999999998</c:v>
                </c:pt>
                <c:pt idx="3783">
                  <c:v>2.93275</c:v>
                </c:pt>
                <c:pt idx="3784">
                  <c:v>2.5375999999999999</c:v>
                </c:pt>
                <c:pt idx="3785">
                  <c:v>2.3505199999999999</c:v>
                </c:pt>
                <c:pt idx="3786">
                  <c:v>2.2215799999999999</c:v>
                </c:pt>
                <c:pt idx="3787">
                  <c:v>4.3440000000000003</c:v>
                </c:pt>
                <c:pt idx="3788">
                  <c:v>36.966799999999999</c:v>
                </c:pt>
                <c:pt idx="3789">
                  <c:v>21.0291</c:v>
                </c:pt>
                <c:pt idx="3790">
                  <c:v>3.4913099999999999</c:v>
                </c:pt>
                <c:pt idx="3791">
                  <c:v>4.7044600000000001</c:v>
                </c:pt>
                <c:pt idx="3792">
                  <c:v>6.5416600000000003</c:v>
                </c:pt>
                <c:pt idx="3793">
                  <c:v>3.4915099999999999</c:v>
                </c:pt>
                <c:pt idx="3794">
                  <c:v>3.7987199999999999</c:v>
                </c:pt>
                <c:pt idx="3795">
                  <c:v>0.81231500000000001</c:v>
                </c:pt>
                <c:pt idx="3796">
                  <c:v>0.72928899999999997</c:v>
                </c:pt>
                <c:pt idx="3797">
                  <c:v>0.97502999999999995</c:v>
                </c:pt>
                <c:pt idx="3798">
                  <c:v>1.36911</c:v>
                </c:pt>
                <c:pt idx="3799">
                  <c:v>0.908717</c:v>
                </c:pt>
                <c:pt idx="3800">
                  <c:v>2.1799499999999998</c:v>
                </c:pt>
                <c:pt idx="3801">
                  <c:v>1.57433</c:v>
                </c:pt>
                <c:pt idx="3802">
                  <c:v>0.393146</c:v>
                </c:pt>
                <c:pt idx="3803">
                  <c:v>2.1642800000000002</c:v>
                </c:pt>
                <c:pt idx="3804">
                  <c:v>0.908327</c:v>
                </c:pt>
                <c:pt idx="3805">
                  <c:v>1.1083400000000001</c:v>
                </c:pt>
                <c:pt idx="3806">
                  <c:v>0.54332800000000003</c:v>
                </c:pt>
                <c:pt idx="3807">
                  <c:v>0.37104700000000002</c:v>
                </c:pt>
                <c:pt idx="3808">
                  <c:v>2.5657100000000002</c:v>
                </c:pt>
                <c:pt idx="3809">
                  <c:v>0.225213</c:v>
                </c:pt>
                <c:pt idx="3810">
                  <c:v>0.33776499999999998</c:v>
                </c:pt>
                <c:pt idx="3811">
                  <c:v>0.43703900000000001</c:v>
                </c:pt>
                <c:pt idx="3812">
                  <c:v>0.31627300000000003</c:v>
                </c:pt>
                <c:pt idx="3813">
                  <c:v>2.11917</c:v>
                </c:pt>
                <c:pt idx="3814">
                  <c:v>1.9897899999999999</c:v>
                </c:pt>
                <c:pt idx="3815">
                  <c:v>0.54691400000000001</c:v>
                </c:pt>
                <c:pt idx="3816">
                  <c:v>1.95146</c:v>
                </c:pt>
                <c:pt idx="3817">
                  <c:v>0.68036700000000006</c:v>
                </c:pt>
                <c:pt idx="3818">
                  <c:v>0.81449300000000002</c:v>
                </c:pt>
                <c:pt idx="3819">
                  <c:v>1.1472800000000001</c:v>
                </c:pt>
                <c:pt idx="3820">
                  <c:v>1.38283</c:v>
                </c:pt>
                <c:pt idx="3821">
                  <c:v>3.8460100000000002</c:v>
                </c:pt>
                <c:pt idx="3822">
                  <c:v>0.73216400000000004</c:v>
                </c:pt>
                <c:pt idx="3823">
                  <c:v>1.9017599999999999</c:v>
                </c:pt>
                <c:pt idx="3824">
                  <c:v>1.4553199999999999</c:v>
                </c:pt>
                <c:pt idx="3825">
                  <c:v>2.3617599999999999</c:v>
                </c:pt>
                <c:pt idx="3826">
                  <c:v>1.3412200000000001</c:v>
                </c:pt>
                <c:pt idx="3827">
                  <c:v>1.8299000000000001</c:v>
                </c:pt>
                <c:pt idx="3828">
                  <c:v>1.1929799999999999</c:v>
                </c:pt>
                <c:pt idx="3829">
                  <c:v>1.63375</c:v>
                </c:pt>
                <c:pt idx="3830">
                  <c:v>0.55287900000000001</c:v>
                </c:pt>
                <c:pt idx="3831">
                  <c:v>3.4721700000000002</c:v>
                </c:pt>
                <c:pt idx="3832">
                  <c:v>362.80200000000002</c:v>
                </c:pt>
                <c:pt idx="3833">
                  <c:v>208.42699999999999</c:v>
                </c:pt>
                <c:pt idx="3834">
                  <c:v>25.714600000000001</c:v>
                </c:pt>
                <c:pt idx="3835">
                  <c:v>41.073</c:v>
                </c:pt>
                <c:pt idx="3836">
                  <c:v>1374.23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1390.62</c:v>
                </c:pt>
                <c:pt idx="3872">
                  <c:v>7.4494300000000004</c:v>
                </c:pt>
                <c:pt idx="3873">
                  <c:v>21.521100000000001</c:v>
                </c:pt>
                <c:pt idx="3874">
                  <c:v>21.3962</c:v>
                </c:pt>
                <c:pt idx="3875">
                  <c:v>18.305700000000002</c:v>
                </c:pt>
                <c:pt idx="3876">
                  <c:v>17.828900000000001</c:v>
                </c:pt>
                <c:pt idx="3877">
                  <c:v>17.5062</c:v>
                </c:pt>
                <c:pt idx="3878">
                  <c:v>16.023700000000002</c:v>
                </c:pt>
                <c:pt idx="3879">
                  <c:v>369.14400000000001</c:v>
                </c:pt>
                <c:pt idx="3880">
                  <c:v>99.554699999999997</c:v>
                </c:pt>
                <c:pt idx="3881">
                  <c:v>17.911899999999999</c:v>
                </c:pt>
                <c:pt idx="3882">
                  <c:v>9.0694900000000001</c:v>
                </c:pt>
                <c:pt idx="3883">
                  <c:v>7.5610200000000001</c:v>
                </c:pt>
                <c:pt idx="3884">
                  <c:v>4.5890300000000002</c:v>
                </c:pt>
                <c:pt idx="3885">
                  <c:v>2.1301600000000001</c:v>
                </c:pt>
                <c:pt idx="3886">
                  <c:v>3.64981</c:v>
                </c:pt>
                <c:pt idx="3887">
                  <c:v>3.5163799999999998</c:v>
                </c:pt>
                <c:pt idx="3888">
                  <c:v>4.1503899999999998</c:v>
                </c:pt>
                <c:pt idx="3889">
                  <c:v>5.9267000000000003</c:v>
                </c:pt>
                <c:pt idx="3890">
                  <c:v>4.5334199999999996</c:v>
                </c:pt>
                <c:pt idx="3891">
                  <c:v>104.724</c:v>
                </c:pt>
                <c:pt idx="3892">
                  <c:v>101.26900000000001</c:v>
                </c:pt>
                <c:pt idx="3893">
                  <c:v>26.136399999999998</c:v>
                </c:pt>
                <c:pt idx="3894">
                  <c:v>19.418399999999998</c:v>
                </c:pt>
                <c:pt idx="3895">
                  <c:v>14.725300000000001</c:v>
                </c:pt>
                <c:pt idx="3896">
                  <c:v>12.4071</c:v>
                </c:pt>
                <c:pt idx="3897">
                  <c:v>5.0558699999999996</c:v>
                </c:pt>
                <c:pt idx="3898">
                  <c:v>4.2076399999999996</c:v>
                </c:pt>
                <c:pt idx="3899">
                  <c:v>4.3204799999999999</c:v>
                </c:pt>
                <c:pt idx="3900">
                  <c:v>3.9037700000000002</c:v>
                </c:pt>
                <c:pt idx="3901">
                  <c:v>3.03593</c:v>
                </c:pt>
                <c:pt idx="3902">
                  <c:v>2.08494</c:v>
                </c:pt>
                <c:pt idx="3903">
                  <c:v>3.0817100000000002</c:v>
                </c:pt>
                <c:pt idx="3904">
                  <c:v>8.2375299999999996</c:v>
                </c:pt>
                <c:pt idx="3905">
                  <c:v>3.9521899999999999</c:v>
                </c:pt>
                <c:pt idx="3906">
                  <c:v>5.1807600000000003</c:v>
                </c:pt>
                <c:pt idx="3907">
                  <c:v>6.2437699999999996</c:v>
                </c:pt>
                <c:pt idx="3908">
                  <c:v>4.4502699999999997</c:v>
                </c:pt>
                <c:pt idx="3909">
                  <c:v>4.6131500000000001</c:v>
                </c:pt>
                <c:pt idx="3910">
                  <c:v>5.6119599999999998</c:v>
                </c:pt>
                <c:pt idx="3911">
                  <c:v>119.07</c:v>
                </c:pt>
                <c:pt idx="3912">
                  <c:v>52.158099999999997</c:v>
                </c:pt>
                <c:pt idx="3913">
                  <c:v>47.994</c:v>
                </c:pt>
                <c:pt idx="3914">
                  <c:v>19.4651</c:v>
                </c:pt>
                <c:pt idx="3915">
                  <c:v>10.0708</c:v>
                </c:pt>
                <c:pt idx="3916">
                  <c:v>20.578099999999999</c:v>
                </c:pt>
                <c:pt idx="3917">
                  <c:v>13.0488</c:v>
                </c:pt>
                <c:pt idx="3918">
                  <c:v>17.111000000000001</c:v>
                </c:pt>
                <c:pt idx="3919">
                  <c:v>16.232800000000001</c:v>
                </c:pt>
                <c:pt idx="3920">
                  <c:v>12.8429</c:v>
                </c:pt>
                <c:pt idx="3921">
                  <c:v>8.0272900000000007</c:v>
                </c:pt>
                <c:pt idx="3922">
                  <c:v>14.4854</c:v>
                </c:pt>
                <c:pt idx="3923">
                  <c:v>268.166</c:v>
                </c:pt>
                <c:pt idx="3924">
                  <c:v>61.431800000000003</c:v>
                </c:pt>
                <c:pt idx="3925">
                  <c:v>57.996200000000002</c:v>
                </c:pt>
                <c:pt idx="3926">
                  <c:v>1106.94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1160.9000000000001</c:v>
                </c:pt>
                <c:pt idx="3970">
                  <c:v>1160.9000000000001</c:v>
                </c:pt>
                <c:pt idx="3971">
                  <c:v>0</c:v>
                </c:pt>
                <c:pt idx="3972">
                  <c:v>0</c:v>
                </c:pt>
                <c:pt idx="3973">
                  <c:v>1124.74</c:v>
                </c:pt>
                <c:pt idx="3974">
                  <c:v>46.607799999999997</c:v>
                </c:pt>
                <c:pt idx="3975">
                  <c:v>34.697699999999998</c:v>
                </c:pt>
                <c:pt idx="3976">
                  <c:v>28.5122</c:v>
                </c:pt>
                <c:pt idx="3977">
                  <c:v>24.9085</c:v>
                </c:pt>
                <c:pt idx="3978">
                  <c:v>18.491499999999998</c:v>
                </c:pt>
                <c:pt idx="3979">
                  <c:v>22.381799999999998</c:v>
                </c:pt>
                <c:pt idx="3980">
                  <c:v>24.239899999999999</c:v>
                </c:pt>
                <c:pt idx="3981">
                  <c:v>169.49</c:v>
                </c:pt>
                <c:pt idx="3982">
                  <c:v>9.8121500000000008</c:v>
                </c:pt>
                <c:pt idx="3983">
                  <c:v>1.01956</c:v>
                </c:pt>
                <c:pt idx="3984">
                  <c:v>3.1529099999999999</c:v>
                </c:pt>
                <c:pt idx="3985">
                  <c:v>5.6210800000000001</c:v>
                </c:pt>
                <c:pt idx="3986">
                  <c:v>1.8083800000000001</c:v>
                </c:pt>
                <c:pt idx="3987">
                  <c:v>2.82578</c:v>
                </c:pt>
                <c:pt idx="3988">
                  <c:v>0.93864300000000001</c:v>
                </c:pt>
                <c:pt idx="3989">
                  <c:v>0.92896800000000002</c:v>
                </c:pt>
                <c:pt idx="3990">
                  <c:v>0.380436</c:v>
                </c:pt>
                <c:pt idx="3991">
                  <c:v>0.51136999999999999</c:v>
                </c:pt>
                <c:pt idx="3992">
                  <c:v>0.2928</c:v>
                </c:pt>
                <c:pt idx="3993">
                  <c:v>0.90679399999999999</c:v>
                </c:pt>
                <c:pt idx="3994">
                  <c:v>0.89616700000000005</c:v>
                </c:pt>
                <c:pt idx="3995">
                  <c:v>0.94174599999999997</c:v>
                </c:pt>
                <c:pt idx="3996">
                  <c:v>2.8460000000000001</c:v>
                </c:pt>
                <c:pt idx="3997">
                  <c:v>281.01900000000001</c:v>
                </c:pt>
                <c:pt idx="3998">
                  <c:v>14.5535</c:v>
                </c:pt>
                <c:pt idx="3999">
                  <c:v>10.2791</c:v>
                </c:pt>
                <c:pt idx="4000">
                  <c:v>2.03701</c:v>
                </c:pt>
                <c:pt idx="4001">
                  <c:v>2.57822</c:v>
                </c:pt>
                <c:pt idx="4002">
                  <c:v>0.56210000000000004</c:v>
                </c:pt>
                <c:pt idx="4003">
                  <c:v>4.6836200000000003</c:v>
                </c:pt>
                <c:pt idx="4004">
                  <c:v>4.5688399999999998</c:v>
                </c:pt>
                <c:pt idx="4005">
                  <c:v>3.0718100000000002</c:v>
                </c:pt>
                <c:pt idx="4006">
                  <c:v>0.55991299999999999</c:v>
                </c:pt>
                <c:pt idx="4007">
                  <c:v>0.91702600000000001</c:v>
                </c:pt>
                <c:pt idx="4008">
                  <c:v>3.2758500000000002</c:v>
                </c:pt>
                <c:pt idx="4009">
                  <c:v>131.20599999999999</c:v>
                </c:pt>
                <c:pt idx="4010">
                  <c:v>56.764200000000002</c:v>
                </c:pt>
                <c:pt idx="4011">
                  <c:v>23.6218</c:v>
                </c:pt>
                <c:pt idx="4012">
                  <c:v>4.9029999999999996</c:v>
                </c:pt>
                <c:pt idx="4013">
                  <c:v>4.2094100000000001</c:v>
                </c:pt>
                <c:pt idx="4014">
                  <c:v>2.07334</c:v>
                </c:pt>
                <c:pt idx="4015">
                  <c:v>5.4186199999999998</c:v>
                </c:pt>
                <c:pt idx="4016">
                  <c:v>2.1554500000000001</c:v>
                </c:pt>
                <c:pt idx="4017">
                  <c:v>9.2880299999999991</c:v>
                </c:pt>
                <c:pt idx="4018">
                  <c:v>23.6647</c:v>
                </c:pt>
                <c:pt idx="4019">
                  <c:v>5.7450900000000003</c:v>
                </c:pt>
                <c:pt idx="4020">
                  <c:v>23.807600000000001</c:v>
                </c:pt>
                <c:pt idx="4021">
                  <c:v>149.691</c:v>
                </c:pt>
                <c:pt idx="4022">
                  <c:v>33.4133</c:v>
                </c:pt>
                <c:pt idx="4023">
                  <c:v>48.122700000000002</c:v>
                </c:pt>
                <c:pt idx="4024">
                  <c:v>35.3904</c:v>
                </c:pt>
                <c:pt idx="4025">
                  <c:v>17.435700000000001</c:v>
                </c:pt>
                <c:pt idx="4026">
                  <c:v>8.2119499999999999</c:v>
                </c:pt>
                <c:pt idx="4027">
                  <c:v>14.426</c:v>
                </c:pt>
                <c:pt idx="4028">
                  <c:v>13.391400000000001</c:v>
                </c:pt>
                <c:pt idx="4029">
                  <c:v>8.6970399999999994</c:v>
                </c:pt>
                <c:pt idx="4030">
                  <c:v>7.2026399999999997</c:v>
                </c:pt>
                <c:pt idx="4031">
                  <c:v>10.113799999999999</c:v>
                </c:pt>
                <c:pt idx="4032">
                  <c:v>7.1923000000000004</c:v>
                </c:pt>
                <c:pt idx="4033">
                  <c:v>52.170299999999997</c:v>
                </c:pt>
                <c:pt idx="4034">
                  <c:v>16.194199999999999</c:v>
                </c:pt>
                <c:pt idx="4035">
                  <c:v>10.494199999999999</c:v>
                </c:pt>
                <c:pt idx="4036">
                  <c:v>3.9964300000000001</c:v>
                </c:pt>
                <c:pt idx="4037">
                  <c:v>5.7121899999999997</c:v>
                </c:pt>
                <c:pt idx="4038">
                  <c:v>2.9138600000000001</c:v>
                </c:pt>
                <c:pt idx="4039">
                  <c:v>2.9728500000000002</c:v>
                </c:pt>
                <c:pt idx="4040">
                  <c:v>3.69441</c:v>
                </c:pt>
                <c:pt idx="4041">
                  <c:v>8.6594099999999994</c:v>
                </c:pt>
                <c:pt idx="4042">
                  <c:v>4.3854100000000003</c:v>
                </c:pt>
                <c:pt idx="4043">
                  <c:v>6.1667500000000004</c:v>
                </c:pt>
                <c:pt idx="4044">
                  <c:v>11.7529</c:v>
                </c:pt>
                <c:pt idx="4045">
                  <c:v>255.15199999999999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6-4004-B89B-C95515ABC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271888"/>
        <c:axId val="518272544"/>
      </c:scatterChart>
      <c:valAx>
        <c:axId val="518271888"/>
        <c:scaling>
          <c:logBase val="10"/>
          <c:orientation val="minMax"/>
          <c:max val="100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72544"/>
        <c:crosses val="autoZero"/>
        <c:crossBetween val="midCat"/>
      </c:valAx>
      <c:valAx>
        <c:axId val="518272544"/>
        <c:scaling>
          <c:logBase val="10"/>
          <c:orientation val="minMax"/>
          <c:max val="10000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71888"/>
        <c:crosses val="autoZero"/>
        <c:crossBetween val="midCat"/>
        <c:majorUnit val="10"/>
        <c:minorUnit val="10"/>
      </c:valAx>
      <c:spPr>
        <a:solidFill>
          <a:schemeClr val="bg1">
            <a:lumMod val="9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75000"/>
          <a:lumOff val="2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23</xdr:col>
      <xdr:colOff>16002</xdr:colOff>
      <xdr:row>29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189CC1-DBAE-4E83-96F9-558F5C4D138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23</xdr:col>
      <xdr:colOff>16002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46F25-FA2F-4E40-BF77-9D3646743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16002</xdr:colOff>
      <xdr:row>29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6E88BF-9460-4C04-9863-AF6C081B648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23</xdr:col>
      <xdr:colOff>16002</xdr:colOff>
      <xdr:row>59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018E67-5274-48E0-8284-E5C178D15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as" refreshedDate="42783.863528935188" createdVersion="6" refreshedVersion="6" minRefreshableVersion="3" recordCount="4046">
  <cacheSource type="worksheet">
    <worksheetSource ref="D6:S4052" sheet="data"/>
  </cacheSource>
  <cacheFields count="16">
    <cacheField name="x" numFmtId="0">
      <sharedItems containsSemiMixedTypes="0" containsString="0" containsNumber="1" containsInteger="1" minValue="0" maxValue="1178" count="4">
        <n v="0"/>
        <n v="640"/>
        <n v="102"/>
        <n v="1178"/>
      </sharedItems>
    </cacheField>
    <cacheField name="y" numFmtId="0">
      <sharedItems containsSemiMixedTypes="0" containsString="0" containsNumber="1" containsInteger="1" minValue="0" maxValue="922" count="4">
        <n v="0"/>
        <n v="102"/>
        <n v="512"/>
        <n v="922"/>
      </sharedItems>
    </cacheField>
    <cacheField name="active" numFmtId="0">
      <sharedItems count="2">
        <b v="0"/>
        <b v="1"/>
      </sharedItems>
    </cacheField>
    <cacheField name="ET" numFmtId="0">
      <sharedItems/>
    </cacheField>
    <cacheField name="x2" numFmtId="1">
      <sharedItems containsSemiMixedTypes="0" containsString="0" containsNumber="1" minValue="-9.9892000000000003" maxValue="1360.1"/>
    </cacheField>
    <cacheField name="y2" numFmtId="1">
      <sharedItems containsSemiMixedTypes="0" containsString="0" containsNumber="1" minValue="0" maxValue="1722.47"/>
    </cacheField>
    <cacheField name="DT" numFmtId="0">
      <sharedItems/>
    </cacheField>
    <cacheField name="dispersion" numFmtId="1">
      <sharedItems containsSemiMixedTypes="0" containsString="0" containsNumber="1" minValue="0" maxValue="3082.56"/>
    </cacheField>
    <cacheField name="VT" numFmtId="0">
      <sharedItems/>
    </cacheField>
    <cacheField name="displacement" numFmtId="1">
      <sharedItems containsSemiMixedTypes="0" containsString="0" containsNumber="1" minValue="0" maxValue="2194.71"/>
    </cacheField>
    <cacheField name="x3" numFmtId="1">
      <sharedItems containsSemiMixedTypes="0" containsString="0" containsNumber="1" minValue="0" maxValue="1178.05"/>
    </cacheField>
    <cacheField name="y3" numFmtId="1">
      <sharedItems containsSemiMixedTypes="0" containsString="0" containsNumber="1" minValue="0" maxValue="1143.75"/>
    </cacheField>
    <cacheField name="DT fixation" numFmtId="0">
      <sharedItems/>
    </cacheField>
    <cacheField name="dispersion2" numFmtId="1">
      <sharedItems containsSemiMixedTypes="0" containsString="0" containsNumber="1" minValue="0" maxValue="2050.86"/>
    </cacheField>
    <cacheField name="VT fixation" numFmtId="0">
      <sharedItems/>
    </cacheField>
    <cacheField name="displacement2" numFmtId="1">
      <sharedItems containsSemiMixedTypes="0" containsString="0" containsNumber="1" minValue="0" maxValue="1459.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46">
  <r>
    <x v="0"/>
    <x v="0"/>
    <x v="0"/>
    <b v="1"/>
    <n v="451.10500000000002"/>
    <n v="590.28800000000001"/>
    <b v="0"/>
    <n v="0"/>
    <b v="0"/>
    <n v="0"/>
    <n v="442.05099999999999"/>
    <n v="565.947"/>
    <b v="0"/>
    <n v="0"/>
    <b v="0"/>
    <n v="0"/>
  </r>
  <r>
    <x v="0"/>
    <x v="0"/>
    <x v="0"/>
    <b v="1"/>
    <n v="450.09800000000001"/>
    <n v="567.23400000000004"/>
    <b v="0"/>
    <n v="0"/>
    <b v="0"/>
    <n v="0"/>
    <n v="442.63799999999998"/>
    <n v="566.23900000000003"/>
    <b v="0"/>
    <n v="0"/>
    <b v="1"/>
    <n v="0"/>
  </r>
  <r>
    <x v="0"/>
    <x v="0"/>
    <x v="0"/>
    <b v="1"/>
    <n v="474.34399999999999"/>
    <n v="524.06500000000005"/>
    <b v="0"/>
    <n v="0"/>
    <b v="0"/>
    <n v="23.0762"/>
    <n v="441.197"/>
    <n v="563.91099999999994"/>
    <b v="0"/>
    <n v="0"/>
    <b v="1"/>
    <n v="0.65504499999999999"/>
  </r>
  <r>
    <x v="0"/>
    <x v="0"/>
    <x v="0"/>
    <b v="1"/>
    <n v="466.90499999999997"/>
    <n v="560.971"/>
    <b v="0"/>
    <n v="0"/>
    <b v="0"/>
    <n v="49.512099999999997"/>
    <n v="441.524"/>
    <n v="563.59400000000005"/>
    <b v="1"/>
    <n v="0"/>
    <b v="1"/>
    <n v="2.73752"/>
  </r>
  <r>
    <x v="0"/>
    <x v="0"/>
    <x v="0"/>
    <b v="1"/>
    <n v="451.76499999999999"/>
    <n v="574.423"/>
    <b v="0"/>
    <n v="90.469399999999993"/>
    <b v="0"/>
    <n v="37.648800000000001"/>
    <n v="442.28"/>
    <n v="563.79399999999998"/>
    <b v="1"/>
    <n v="4.0859399999999999"/>
    <b v="1"/>
    <n v="0.45604600000000001"/>
  </r>
  <r>
    <x v="0"/>
    <x v="0"/>
    <x v="0"/>
    <b v="1"/>
    <n v="443.68700000000001"/>
    <n v="591.43299999999999"/>
    <b v="0"/>
    <n v="74.604399999999998"/>
    <b v="0"/>
    <n v="20.252700000000001"/>
    <n v="443.27800000000002"/>
    <n v="564.40800000000002"/>
    <b v="1"/>
    <n v="4.0859399999999999"/>
    <b v="1"/>
    <n v="0.78149000000000002"/>
  </r>
  <r>
    <x v="0"/>
    <x v="0"/>
    <x v="0"/>
    <b v="1"/>
    <n v="456.00200000000001"/>
    <n v="598.73900000000003"/>
    <b v="0"/>
    <n v="98.024600000000007"/>
    <b v="0"/>
    <n v="18.829999999999998"/>
    <n v="443.51499999999999"/>
    <n v="564.32600000000002"/>
    <b v="1"/>
    <n v="4.7264400000000002"/>
    <b v="1"/>
    <n v="1.17248"/>
  </r>
  <r>
    <x v="0"/>
    <x v="0"/>
    <x v="0"/>
    <b v="1"/>
    <n v="450.71300000000002"/>
    <n v="592.50199999999995"/>
    <b v="0"/>
    <n v="60.984999999999999"/>
    <b v="1"/>
    <n v="14.3192"/>
    <n v="444.62"/>
    <n v="565.25599999999997"/>
    <b v="1"/>
    <n v="4.9634400000000003"/>
    <b v="1"/>
    <n v="0.250915"/>
  </r>
  <r>
    <x v="0"/>
    <x v="0"/>
    <x v="0"/>
    <b v="1"/>
    <n v="425.14800000000002"/>
    <n v="580.95100000000002"/>
    <b v="0"/>
    <n v="36.630600000000001"/>
    <b v="0"/>
    <n v="8.1778399999999998"/>
    <n v="445.31599999999997"/>
    <n v="565.91099999999994"/>
    <b v="1"/>
    <n v="6.0677500000000002"/>
    <b v="1"/>
    <n v="1.44394"/>
  </r>
  <r>
    <x v="0"/>
    <x v="0"/>
    <x v="0"/>
    <b v="1"/>
    <n v="456.17399999999998"/>
    <n v="595.06500000000005"/>
    <b v="0"/>
    <n v="48.641599999999997"/>
    <b v="0"/>
    <n v="28.052900000000001"/>
    <n v="445.89400000000001"/>
    <n v="566.524"/>
    <b v="1"/>
    <n v="6.7644700000000002"/>
    <b v="1"/>
    <n v="0.95632499999999998"/>
  </r>
  <r>
    <x v="0"/>
    <x v="0"/>
    <x v="0"/>
    <b v="1"/>
    <n v="480.226"/>
    <n v="591.52599999999995"/>
    <b v="0"/>
    <n v="48.813400000000001"/>
    <b v="0"/>
    <n v="34.085299999999997"/>
    <n v="446.666"/>
    <n v="567.30499999999995"/>
    <b v="1"/>
    <n v="7.6282699999999997"/>
    <b v="1"/>
    <n v="0.84275299999999997"/>
  </r>
  <r>
    <x v="0"/>
    <x v="0"/>
    <x v="0"/>
    <b v="1"/>
    <n v="445.625"/>
    <n v="574.10400000000004"/>
    <b v="0"/>
    <n v="69.1922"/>
    <b v="0"/>
    <n v="24.311299999999999"/>
    <n v="447.48"/>
    <n v="568.16499999999996"/>
    <b v="1"/>
    <n v="9.1806300000000007"/>
    <b v="1"/>
    <n v="1.09771"/>
  </r>
  <r>
    <x v="0"/>
    <x v="0"/>
    <x v="0"/>
    <b v="1"/>
    <n v="464.78699999999998"/>
    <n v="590.78700000000003"/>
    <b v="0"/>
    <n v="76.039500000000004"/>
    <b v="0"/>
    <n v="38.739899999999999"/>
    <n v="448.27199999999999"/>
    <n v="569.03200000000004"/>
    <b v="1"/>
    <n v="10.854799999999999"/>
    <b v="1"/>
    <n v="1.1842600000000001"/>
  </r>
  <r>
    <x v="0"/>
    <x v="0"/>
    <x v="0"/>
    <b v="1"/>
    <n v="488.13"/>
    <n v="579.952"/>
    <b v="0"/>
    <n v="55.562600000000003"/>
    <b v="0"/>
    <n v="25.406300000000002"/>
    <n v="446.89800000000002"/>
    <n v="567.88099999999997"/>
    <b v="1"/>
    <n v="12.513199999999999"/>
    <b v="1"/>
    <n v="1.17384"/>
  </r>
  <r>
    <x v="0"/>
    <x v="0"/>
    <x v="0"/>
    <b v="1"/>
    <n v="441.77300000000002"/>
    <n v="596.77700000000004"/>
    <b v="0"/>
    <n v="59.926900000000003"/>
    <b v="0"/>
    <n v="25.7349"/>
    <n v="447.38900000000001"/>
    <n v="568.49300000000005"/>
    <b v="1"/>
    <n v="12.513199999999999"/>
    <b v="1"/>
    <n v="1.7919400000000001"/>
  </r>
  <r>
    <x v="0"/>
    <x v="0"/>
    <x v="0"/>
    <b v="1"/>
    <n v="431.00299999999999"/>
    <n v="597.49900000000002"/>
    <b v="0"/>
    <n v="69.030299999999997"/>
    <b v="0"/>
    <n v="49.315800000000003"/>
    <n v="448.29599999999999"/>
    <n v="569.63300000000004"/>
    <b v="1"/>
    <n v="12.513199999999999"/>
    <b v="1"/>
    <n v="0.78388199999999997"/>
  </r>
  <r>
    <x v="0"/>
    <x v="0"/>
    <x v="0"/>
    <b v="1"/>
    <n v="472.49200000000002"/>
    <n v="598.28700000000003"/>
    <b v="0"/>
    <n v="74.674300000000002"/>
    <b v="0"/>
    <n v="10.7944"/>
    <n v="449.12799999999999"/>
    <n v="570.72"/>
    <b v="1"/>
    <n v="13.1393"/>
    <b v="1"/>
    <n v="1.45777"/>
  </r>
  <r>
    <x v="0"/>
    <x v="0"/>
    <x v="0"/>
    <b v="1"/>
    <n v="507.31200000000001"/>
    <n v="611.697"/>
    <b v="0"/>
    <n v="75.462599999999995"/>
    <b v="0"/>
    <n v="41.496899999999997"/>
    <n v="447.94499999999999"/>
    <n v="569.88099999999997"/>
    <b v="1"/>
    <n v="15.0572"/>
    <b v="1"/>
    <n v="1.3681300000000001"/>
  </r>
  <r>
    <x v="0"/>
    <x v="0"/>
    <x v="0"/>
    <b v="1"/>
    <n v="586.68899999999996"/>
    <n v="596.447"/>
    <b v="0"/>
    <n v="91.229100000000003"/>
    <b v="0"/>
    <n v="37.3127"/>
    <n v="449.41899999999998"/>
    <n v="571.58799999999997"/>
    <b v="1"/>
    <n v="15.0572"/>
    <b v="1"/>
    <n v="1.44997"/>
  </r>
  <r>
    <x v="0"/>
    <x v="0"/>
    <x v="0"/>
    <b v="0"/>
    <n v="611.90899999999999"/>
    <n v="575.71500000000003"/>
    <b v="0"/>
    <n v="170.93700000000001"/>
    <b v="0"/>
    <n v="80.828699999999998"/>
    <n v="627.42999999999995"/>
    <n v="605.85299999999995"/>
    <b v="0"/>
    <n v="16.216000000000001"/>
    <b v="0"/>
    <n v="2.2549999999999999"/>
  </r>
  <r>
    <x v="0"/>
    <x v="0"/>
    <x v="0"/>
    <b v="0"/>
    <n v="618.96600000000001"/>
    <n v="604.41200000000003"/>
    <b v="0"/>
    <n v="175.399"/>
    <b v="0"/>
    <n v="32.647500000000001"/>
    <n v="621.88199999999995"/>
    <n v="594.91399999999999"/>
    <b v="0"/>
    <n v="228.49199999999999"/>
    <b v="0"/>
    <n v="181.279"/>
  </r>
  <r>
    <x v="0"/>
    <x v="0"/>
    <x v="0"/>
    <b v="0"/>
    <n v="590.101"/>
    <n v="623.61099999999999"/>
    <b v="0"/>
    <n v="147.636"/>
    <b v="0"/>
    <n v="29.551600000000001"/>
    <n v="614.572"/>
    <n v="602.53"/>
    <b v="0"/>
    <n v="0"/>
    <b v="0"/>
    <n v="12.2658"/>
  </r>
  <r>
    <x v="0"/>
    <x v="0"/>
    <x v="0"/>
    <b v="0"/>
    <n v="605.38199999999995"/>
    <n v="580.79200000000003"/>
    <b v="0"/>
    <n v="80.173500000000004"/>
    <b v="0"/>
    <n v="34.667200000000001"/>
    <n v="612.54499999999996"/>
    <n v="603.36699999999996"/>
    <b v="0"/>
    <n v="0"/>
    <b v="1"/>
    <n v="10.557"/>
  </r>
  <r>
    <x v="0"/>
    <x v="0"/>
    <x v="0"/>
    <b v="0"/>
    <n v="581.05999999999995"/>
    <n v="558.63900000000001"/>
    <b v="0"/>
    <n v="76.761200000000002"/>
    <b v="0"/>
    <n v="45.463900000000002"/>
    <n v="606.49400000000003"/>
    <n v="593.53"/>
    <b v="0"/>
    <n v="25.8246"/>
    <b v="0"/>
    <n v="2.1932100000000001"/>
  </r>
  <r>
    <x v="0"/>
    <x v="0"/>
    <x v="0"/>
    <b v="0"/>
    <n v="615.58399999999995"/>
    <n v="567.82100000000003"/>
    <b v="0"/>
    <n v="102.879"/>
    <b v="0"/>
    <n v="32.898600000000002"/>
    <n v="605.05700000000002"/>
    <n v="590.38"/>
    <b v="1"/>
    <n v="25.225300000000001"/>
    <b v="1"/>
    <n v="11.549200000000001"/>
  </r>
  <r>
    <x v="0"/>
    <x v="0"/>
    <x v="0"/>
    <b v="0"/>
    <n v="603.47199999999998"/>
    <n v="612.221"/>
    <b v="0"/>
    <n v="99.496700000000004"/>
    <b v="0"/>
    <n v="35.724600000000002"/>
    <n v="603.71799999999996"/>
    <n v="588.74199999999996"/>
    <b v="0"/>
    <n v="22.502199999999998"/>
    <b v="1"/>
    <n v="3.4623400000000002"/>
  </r>
  <r>
    <x v="0"/>
    <x v="0"/>
    <x v="0"/>
    <b v="0"/>
    <n v="581.55999999999995"/>
    <n v="545.654"/>
    <b v="0"/>
    <n v="88.106200000000001"/>
    <b v="0"/>
    <n v="46.021999999999998"/>
    <n v="602.79999999999995"/>
    <n v="587.27800000000002"/>
    <b v="0"/>
    <n v="25.479299999999999"/>
    <b v="1"/>
    <n v="2.11572"/>
  </r>
  <r>
    <x v="0"/>
    <x v="0"/>
    <x v="0"/>
    <b v="0"/>
    <n v="606.01"/>
    <n v="593.58799999999997"/>
    <b v="0"/>
    <n v="101.09099999999999"/>
    <b v="0"/>
    <n v="70.08"/>
    <n v="602.62099999999998"/>
    <n v="587.18200000000002"/>
    <b v="0"/>
    <n v="0"/>
    <b v="1"/>
    <n v="1.7278"/>
  </r>
  <r>
    <x v="0"/>
    <x v="0"/>
    <x v="0"/>
    <b v="0"/>
    <n v="640.27"/>
    <n v="566.57100000000003"/>
    <b v="0"/>
    <n v="100.59"/>
    <b v="0"/>
    <n v="53.808500000000002"/>
    <n v="601.32000000000005"/>
    <n v="583.42100000000005"/>
    <b v="1"/>
    <n v="0"/>
    <b v="1"/>
    <n v="0.20336899999999999"/>
  </r>
  <r>
    <x v="0"/>
    <x v="0"/>
    <x v="0"/>
    <b v="0"/>
    <n v="590.37"/>
    <n v="569.36599999999999"/>
    <b v="0"/>
    <n v="125.276"/>
    <b v="0"/>
    <n v="43.630899999999997"/>
    <n v="601.29"/>
    <n v="582.5"/>
    <b v="1"/>
    <n v="7.7194799999999999"/>
    <b v="1"/>
    <n v="3.9803000000000002"/>
  </r>
  <r>
    <x v="0"/>
    <x v="0"/>
    <x v="0"/>
    <b v="0"/>
    <n v="612.40200000000004"/>
    <n v="584.67600000000004"/>
    <b v="0"/>
    <n v="106.643"/>
    <b v="0"/>
    <n v="49.978400000000001"/>
    <n v="601.32799999999997"/>
    <n v="581.76900000000001"/>
    <b v="1"/>
    <n v="8.6696799999999996"/>
    <b v="1"/>
    <n v="0.92095099999999996"/>
  </r>
  <r>
    <x v="0"/>
    <x v="0"/>
    <x v="0"/>
    <b v="1"/>
    <n v="584.35199999999998"/>
    <n v="560.66600000000005"/>
    <b v="0"/>
    <n v="76.916300000000007"/>
    <b v="0"/>
    <n v="26.8293"/>
    <n v="601.57399999999996"/>
    <n v="581.79499999999996"/>
    <b v="1"/>
    <n v="9.4005700000000001"/>
    <b v="1"/>
    <n v="0.73189400000000004"/>
  </r>
  <r>
    <x v="0"/>
    <x v="0"/>
    <x v="0"/>
    <b v="1"/>
    <n v="607.02"/>
    <n v="561.87900000000002"/>
    <b v="0"/>
    <n v="79.928200000000004"/>
    <b v="0"/>
    <n v="36.922699999999999"/>
    <n v="601.48900000000003"/>
    <n v="580.98500000000001"/>
    <b v="1"/>
    <n v="9.4005700000000001"/>
    <b v="1"/>
    <n v="0.24726000000000001"/>
  </r>
  <r>
    <x v="0"/>
    <x v="0"/>
    <x v="0"/>
    <b v="1"/>
    <n v="603.44399999999996"/>
    <n v="561.99199999999996"/>
    <b v="0"/>
    <n v="52.060099999999998"/>
    <b v="1"/>
    <n v="22.701000000000001"/>
    <n v="601.36099999999999"/>
    <n v="580.03800000000001"/>
    <b v="1"/>
    <n v="10.1853"/>
    <b v="1"/>
    <n v="0.81437400000000004"/>
  </r>
  <r>
    <x v="0"/>
    <x v="0"/>
    <x v="0"/>
    <b v="1"/>
    <n v="570.06799999999998"/>
    <n v="543.649"/>
    <b v="0"/>
    <n v="52.060099999999998"/>
    <b v="0"/>
    <n v="3.57782"/>
    <n v="602.65099999999995"/>
    <n v="581.78700000000003"/>
    <b v="1"/>
    <n v="11.132199999999999"/>
    <b v="1"/>
    <n v="0.95557599999999998"/>
  </r>
  <r>
    <x v="0"/>
    <x v="0"/>
    <x v="0"/>
    <b v="1"/>
    <n v="639.84500000000003"/>
    <n v="562.27599999999995"/>
    <b v="0"/>
    <n v="55.294400000000003"/>
    <b v="0"/>
    <n v="38.084000000000003"/>
    <n v="602.55399999999997"/>
    <n v="580.76599999999996"/>
    <b v="1"/>
    <n v="11.132199999999999"/>
    <b v="1"/>
    <n v="2.1741100000000002"/>
  </r>
  <r>
    <x v="0"/>
    <x v="0"/>
    <x v="0"/>
    <b v="1"/>
    <n v="589.81399999999996"/>
    <n v="563.072"/>
    <b v="0"/>
    <n v="88.403599999999997"/>
    <b v="0"/>
    <n v="72.22"/>
    <n v="602.54899999999998"/>
    <n v="580.02300000000002"/>
    <b v="1"/>
    <n v="11.132199999999999"/>
    <b v="1"/>
    <n v="1.0258799999999999"/>
  </r>
  <r>
    <x v="0"/>
    <x v="0"/>
    <x v="0"/>
    <b v="1"/>
    <n v="576.91300000000001"/>
    <n v="607.21100000000001"/>
    <b v="0"/>
    <n v="89.198899999999995"/>
    <b v="0"/>
    <n v="50.036999999999999"/>
    <n v="602.46600000000001"/>
    <n v="579.55899999999997"/>
    <b v="1"/>
    <n v="11.1473"/>
    <b v="1"/>
    <n v="0.74324199999999996"/>
  </r>
  <r>
    <x v="0"/>
    <x v="0"/>
    <x v="0"/>
    <b v="1"/>
    <n v="639.43600000000004"/>
    <n v="565.279"/>
    <b v="0"/>
    <n v="133.33799999999999"/>
    <b v="0"/>
    <n v="45.985599999999998"/>
    <n v="602.27700000000004"/>
    <n v="578.67100000000005"/>
    <b v="1"/>
    <n v="11.611000000000001"/>
    <b v="1"/>
    <n v="0.47114200000000001"/>
  </r>
  <r>
    <x v="0"/>
    <x v="0"/>
    <x v="0"/>
    <b v="1"/>
    <n v="605.60599999999999"/>
    <n v="590.65899999999999"/>
    <b v="0"/>
    <n v="107.866"/>
    <b v="0"/>
    <n v="75.2821"/>
    <n v="600.98"/>
    <n v="576.38499999999999"/>
    <b v="1"/>
    <n v="12.4993"/>
    <b v="1"/>
    <n v="0.90810599999999997"/>
  </r>
  <r>
    <x v="0"/>
    <x v="0"/>
    <x v="0"/>
    <b v="1"/>
    <n v="613.86699999999996"/>
    <n v="569.50699999999995"/>
    <b v="0"/>
    <n v="106.66200000000001"/>
    <b v="0"/>
    <n v="42.291800000000002"/>
    <n v="600.81399999999996"/>
    <n v="575.64099999999996"/>
    <b v="1"/>
    <n v="15.0946"/>
    <b v="1"/>
    <n v="2.6279400000000002"/>
  </r>
  <r>
    <x v="0"/>
    <x v="0"/>
    <x v="0"/>
    <b v="1"/>
    <n v="598.10500000000002"/>
    <n v="538.14099999999996"/>
    <b v="0"/>
    <n v="104.455"/>
    <b v="0"/>
    <n v="22.7075"/>
    <n v="600.48199999999997"/>
    <n v="574.65"/>
    <b v="1"/>
    <n v="16.004999999999999"/>
    <b v="1"/>
    <n v="0.76230299999999995"/>
  </r>
  <r>
    <x v="0"/>
    <x v="0"/>
    <x v="0"/>
    <b v="1"/>
    <n v="607.04499999999996"/>
    <n v="531.76199999999994"/>
    <b v="0"/>
    <n v="93.848600000000005"/>
    <b v="0"/>
    <n v="35.1036"/>
    <n v="600.76199999999994"/>
    <n v="574.21799999999996"/>
    <b v="1"/>
    <n v="17.328299999999999"/>
    <b v="1"/>
    <n v="1.04559"/>
  </r>
  <r>
    <x v="0"/>
    <x v="0"/>
    <x v="0"/>
    <b v="1"/>
    <n v="625.39499999999998"/>
    <n v="574.78599999999994"/>
    <b v="0"/>
    <n v="74.658900000000003"/>
    <b v="0"/>
    <n v="10.9826"/>
    <n v="602.16899999999998"/>
    <n v="575.07600000000002"/>
    <b v="1"/>
    <n v="17.759899999999998"/>
    <b v="1"/>
    <n v="0.51456800000000003"/>
  </r>
  <r>
    <x v="0"/>
    <x v="0"/>
    <x v="0"/>
    <b v="1"/>
    <n v="567.24400000000003"/>
    <n v="545.803"/>
    <b v="0"/>
    <n v="70.313999999999993"/>
    <b v="0"/>
    <n v="46.773600000000002"/>
    <n v="602.23800000000006"/>
    <n v="574.44399999999996"/>
    <b v="1"/>
    <n v="17.759899999999998"/>
    <b v="1"/>
    <n v="1.6474299999999999"/>
  </r>
  <r>
    <x v="0"/>
    <x v="0"/>
    <x v="0"/>
    <b v="1"/>
    <n v="587.30899999999997"/>
    <n v="550.92899999999997"/>
    <b v="0"/>
    <n v="101.175"/>
    <b v="0"/>
    <n v="64.973600000000005"/>
    <n v="601.98500000000001"/>
    <n v="573.45699999999999"/>
    <b v="1"/>
    <n v="17.759899999999998"/>
    <b v="1"/>
    <n v="0.63544"/>
  </r>
  <r>
    <x v="0"/>
    <x v="0"/>
    <x v="0"/>
    <b v="1"/>
    <n v="564.56299999999999"/>
    <n v="589.42399999999998"/>
    <b v="0"/>
    <n v="101.175"/>
    <b v="0"/>
    <n v="20.709199999999999"/>
    <n v="601.572"/>
    <n v="572.51499999999999"/>
    <b v="1"/>
    <n v="18.521000000000001"/>
    <b v="1"/>
    <n v="1.0193099999999999"/>
  </r>
  <r>
    <x v="0"/>
    <x v="0"/>
    <x v="0"/>
    <b v="1"/>
    <n v="574.16899999999998"/>
    <n v="542"/>
    <b v="0"/>
    <n v="104.452"/>
    <b v="0"/>
    <n v="44.712600000000002"/>
    <n v="602.28099999999995"/>
    <n v="573.31799999999998"/>
    <b v="1"/>
    <n v="19.462499999999999"/>
    <b v="1"/>
    <n v="1.02799"/>
  </r>
  <r>
    <x v="0"/>
    <x v="0"/>
    <x v="0"/>
    <b v="1"/>
    <n v="594.42200000000003"/>
    <n v="546"/>
    <b v="0"/>
    <n v="70.168599999999998"/>
    <b v="0"/>
    <n v="48.386299999999999"/>
    <n v="601.995"/>
    <n v="572.54999999999995"/>
    <b v="1"/>
    <n v="19.462499999999999"/>
    <b v="1"/>
    <n v="1.0708800000000001"/>
  </r>
  <r>
    <x v="0"/>
    <x v="0"/>
    <x v="0"/>
    <b v="1"/>
    <n v="593.96699999999998"/>
    <n v="578.59500000000003"/>
    <b v="0"/>
    <n v="77.281700000000001"/>
    <b v="0"/>
    <n v="20.644100000000002"/>
    <n v="601.83799999999997"/>
    <n v="572.1"/>
    <b v="1"/>
    <n v="19.462499999999999"/>
    <b v="1"/>
    <n v="0.81982699999999997"/>
  </r>
  <r>
    <x v="0"/>
    <x v="0"/>
    <x v="0"/>
    <b v="1"/>
    <n v="608.48699999999997"/>
    <n v="552.63"/>
    <b v="0"/>
    <n v="77.281700000000001"/>
    <b v="0"/>
    <n v="32.598500000000001"/>
    <n v="601.70399999999995"/>
    <n v="571.64"/>
    <b v="1"/>
    <n v="19.8782"/>
    <b v="1"/>
    <n v="0.47674800000000001"/>
  </r>
  <r>
    <x v="0"/>
    <x v="0"/>
    <x v="0"/>
    <b v="1"/>
    <n v="591.46600000000001"/>
    <n v="557.68799999999999"/>
    <b v="0"/>
    <n v="70.9131"/>
    <b v="0"/>
    <n v="29.749400000000001"/>
    <n v="601.38300000000004"/>
    <n v="570.87099999999998"/>
    <b v="1"/>
    <n v="20.338000000000001"/>
    <b v="1"/>
    <n v="0.47879699999999997"/>
  </r>
  <r>
    <x v="0"/>
    <x v="0"/>
    <x v="0"/>
    <b v="1"/>
    <n v="578.21400000000006"/>
    <n v="536.78300000000002"/>
    <b v="0"/>
    <n v="49.616900000000001"/>
    <b v="0"/>
    <n v="17.757400000000001"/>
    <n v="601.37"/>
    <n v="570.70500000000004"/>
    <b v="1"/>
    <n v="21.1069"/>
    <b v="1"/>
    <n v="0.83353500000000003"/>
  </r>
  <r>
    <x v="0"/>
    <x v="0"/>
    <x v="0"/>
    <b v="1"/>
    <n v="595.16800000000001"/>
    <n v="514.11699999999996"/>
    <b v="0"/>
    <n v="72.084800000000001"/>
    <b v="0"/>
    <n v="24.751300000000001"/>
    <n v="601.75599999999997"/>
    <n v="571.14400000000001"/>
    <b v="1"/>
    <n v="21.273199999999999"/>
    <b v="1"/>
    <n v="0.166716"/>
  </r>
  <r>
    <x v="0"/>
    <x v="0"/>
    <x v="0"/>
    <b v="1"/>
    <n v="600.61900000000003"/>
    <n v="556.00900000000001"/>
    <b v="0"/>
    <n v="73.844499999999996"/>
    <b v="0"/>
    <n v="28.305599999999998"/>
    <n v="601.44799999999998"/>
    <n v="570.33900000000006"/>
    <b v="1"/>
    <n v="21.273199999999999"/>
    <b v="1"/>
    <n v="0.58431100000000002"/>
  </r>
  <r>
    <x v="0"/>
    <x v="0"/>
    <x v="0"/>
    <b v="1"/>
    <n v="617.93799999999999"/>
    <n v="564.80999999999995"/>
    <b v="0"/>
    <n v="65.976600000000005"/>
    <b v="0"/>
    <n v="42.244799999999998"/>
    <n v="601.12699999999995"/>
    <n v="569.43299999999999"/>
    <b v="1"/>
    <n v="21.639399999999998"/>
    <b v="1"/>
    <n v="0.86218700000000004"/>
  </r>
  <r>
    <x v="0"/>
    <x v="0"/>
    <x v="0"/>
    <b v="1"/>
    <n v="593.25900000000001"/>
    <n v="527.072"/>
    <b v="0"/>
    <n v="90.416700000000006"/>
    <b v="0"/>
    <n v="19.426500000000001"/>
    <n v="600.96299999999997"/>
    <n v="568.73500000000001"/>
    <b v="1"/>
    <n v="22.545300000000001"/>
    <b v="1"/>
    <n v="0.96115200000000001"/>
  </r>
  <r>
    <x v="0"/>
    <x v="0"/>
    <x v="0"/>
    <b v="1"/>
    <n v="562.43299999999999"/>
    <n v="557.33000000000004"/>
    <b v="0"/>
    <n v="75.371300000000005"/>
    <b v="0"/>
    <n v="45.090800000000002"/>
    <n v="600.55100000000004"/>
    <n v="567.79700000000003"/>
    <b v="1"/>
    <n v="23.242899999999999"/>
    <b v="1"/>
    <n v="0.71659399999999995"/>
  </r>
  <r>
    <x v="0"/>
    <x v="0"/>
    <x v="0"/>
    <b v="1"/>
    <n v="628.07799999999997"/>
    <n v="558.23400000000004"/>
    <b v="0"/>
    <n v="93.242400000000004"/>
    <b v="0"/>
    <n v="43.194600000000001"/>
    <n v="600.255"/>
    <n v="566.90899999999999"/>
    <b v="0"/>
    <n v="24.180499999999999"/>
    <b v="1"/>
    <n v="1.0240899999999999"/>
  </r>
  <r>
    <x v="0"/>
    <x v="0"/>
    <x v="0"/>
    <b v="1"/>
    <n v="617.56100000000004"/>
    <n v="582.55200000000002"/>
    <b v="0"/>
    <n v="103.383"/>
    <b v="0"/>
    <n v="65.650800000000004"/>
    <n v="600.11699999999996"/>
    <n v="566.29"/>
    <b v="0"/>
    <n v="25.295000000000002"/>
    <b v="1"/>
    <n v="0.93592500000000001"/>
  </r>
  <r>
    <x v="0"/>
    <x v="0"/>
    <x v="0"/>
    <b v="1"/>
    <n v="594.54200000000003"/>
    <n v="533.38699999999994"/>
    <b v="0"/>
    <n v="121.125"/>
    <b v="0"/>
    <n v="26.494299999999999"/>
    <n v="599.61699999999996"/>
    <n v="564.95699999999999"/>
    <b v="0"/>
    <n v="0"/>
    <b v="1"/>
    <n v="0.63463199999999997"/>
  </r>
  <r>
    <x v="0"/>
    <x v="0"/>
    <x v="0"/>
    <b v="0"/>
    <n v="573.45500000000004"/>
    <n v="524.73500000000001"/>
    <b v="0"/>
    <n v="114.81"/>
    <b v="0"/>
    <n v="54.287300000000002"/>
    <n v="599.65700000000004"/>
    <n v="559.93299999999999"/>
    <b v="1"/>
    <n v="0"/>
    <b v="1"/>
    <n v="1.42405"/>
  </r>
  <r>
    <x v="0"/>
    <x v="0"/>
    <x v="0"/>
    <b v="0"/>
    <n v="581.81899999999996"/>
    <n v="549.65"/>
    <b v="0"/>
    <n v="112.44"/>
    <b v="0"/>
    <n v="22.7927"/>
    <n v="591.79100000000005"/>
    <n v="546.50699999999995"/>
    <b v="0"/>
    <n v="7.6149899999999997"/>
    <b v="0"/>
    <n v="5.0237800000000004"/>
  </r>
  <r>
    <x v="0"/>
    <x v="0"/>
    <x v="0"/>
    <b v="0"/>
    <n v="593.20100000000002"/>
    <n v="552.88"/>
    <b v="0"/>
    <n v="101.923"/>
    <b v="0"/>
    <n v="26.2821"/>
    <n v="593.428"/>
    <n v="549.67700000000002"/>
    <b v="0"/>
    <n v="28.866700000000002"/>
    <b v="1"/>
    <n v="15.560700000000001"/>
  </r>
  <r>
    <x v="0"/>
    <x v="0"/>
    <x v="0"/>
    <b v="0"/>
    <n v="591.19799999999998"/>
    <n v="531.42100000000005"/>
    <b v="0"/>
    <n v="49.232100000000003"/>
    <b v="0"/>
    <n v="11.831899999999999"/>
    <n v="593.95100000000002"/>
    <n v="550.40899999999999"/>
    <b v="0"/>
    <n v="0"/>
    <b v="1"/>
    <n v="3.5680200000000002"/>
  </r>
  <r>
    <x v="0"/>
    <x v="0"/>
    <x v="0"/>
    <b v="0"/>
    <n v="613.20000000000005"/>
    <n v="520.37900000000002"/>
    <b v="0"/>
    <n v="47.891800000000003"/>
    <b v="0"/>
    <n v="21.552299999999999"/>
    <n v="594.76199999999994"/>
    <n v="550.899"/>
    <b v="1"/>
    <n v="0"/>
    <b v="1"/>
    <n v="0.89925200000000005"/>
  </r>
  <r>
    <x v="0"/>
    <x v="0"/>
    <x v="0"/>
    <b v="0"/>
    <n v="604.39300000000003"/>
    <n v="529.73800000000006"/>
    <b v="0"/>
    <n v="63.882300000000001"/>
    <b v="0"/>
    <n v="24.617799999999999"/>
    <n v="594.82799999999997"/>
    <n v="549.85500000000002"/>
    <b v="1"/>
    <n v="7.3627900000000004"/>
    <b v="1"/>
    <n v="0.94744499999999998"/>
  </r>
  <r>
    <x v="0"/>
    <x v="0"/>
    <x v="0"/>
    <b v="0"/>
    <n v="577.01599999999996"/>
    <n v="532.07399999999996"/>
    <b v="0"/>
    <n v="54.503500000000003"/>
    <b v="0"/>
    <n v="12.851800000000001"/>
    <n v="594.71400000000006"/>
    <n v="548.98500000000001"/>
    <b v="1"/>
    <n v="7.4281600000000001"/>
    <b v="1"/>
    <n v="1.04593"/>
  </r>
  <r>
    <x v="0"/>
    <x v="0"/>
    <x v="0"/>
    <b v="0"/>
    <n v="629.86"/>
    <n v="508.2"/>
    <b v="0"/>
    <n v="47.879199999999997"/>
    <b v="0"/>
    <n v="27.475999999999999"/>
    <n v="594.952"/>
    <n v="548.07399999999996"/>
    <b v="1"/>
    <n v="7.4281600000000001"/>
    <b v="1"/>
    <n v="0.87748400000000004"/>
  </r>
  <r>
    <x v="0"/>
    <x v="0"/>
    <x v="0"/>
    <b v="0"/>
    <n v="582.61900000000003"/>
    <n v="507.52"/>
    <b v="0"/>
    <n v="76.717699999999994"/>
    <b v="0"/>
    <n v="57.986499999999999"/>
    <n v="593.803"/>
    <n v="544.58900000000006"/>
    <b v="1"/>
    <n v="7.5528000000000004"/>
    <b v="1"/>
    <n v="0.94167000000000001"/>
  </r>
  <r>
    <x v="0"/>
    <x v="0"/>
    <x v="0"/>
    <b v="0"/>
    <n v="586.21699999999998"/>
    <n v="562.34799999999996"/>
    <b v="0"/>
    <n v="77.398300000000006"/>
    <b v="0"/>
    <n v="47.246400000000001"/>
    <n v="593.90599999999995"/>
    <n v="544.01199999999994"/>
    <b v="1"/>
    <n v="9.4700299999999995"/>
    <b v="1"/>
    <n v="3.6688900000000002"/>
  </r>
  <r>
    <x v="0"/>
    <x v="0"/>
    <x v="0"/>
    <b v="0"/>
    <n v="558.13099999999997"/>
    <n v="531.745"/>
    <b v="0"/>
    <n v="107.672"/>
    <b v="0"/>
    <n v="54.945900000000002"/>
    <n v="593.91999999999996"/>
    <n v="543.78"/>
    <b v="1"/>
    <n v="10.047499999999999"/>
    <b v="1"/>
    <n v="0.58670199999999995"/>
  </r>
  <r>
    <x v="0"/>
    <x v="0"/>
    <x v="0"/>
    <b v="0"/>
    <n v="602.09699999999998"/>
    <n v="599.75900000000001"/>
    <b v="0"/>
    <n v="126.557"/>
    <b v="0"/>
    <n v="41.537599999999998"/>
    <n v="594.678"/>
    <n v="545.88699999999994"/>
    <b v="1"/>
    <n v="10.2798"/>
    <b v="1"/>
    <n v="0.232681"/>
  </r>
  <r>
    <x v="0"/>
    <x v="0"/>
    <x v="0"/>
    <b v="1"/>
    <n v="564.745"/>
    <n v="557.02599999999995"/>
    <b v="0"/>
    <n v="136.20500000000001"/>
    <b v="0"/>
    <n v="80.987300000000005"/>
    <n v="594.41200000000003"/>
    <n v="545.59100000000001"/>
    <b v="1"/>
    <n v="10.2798"/>
    <b v="1"/>
    <n v="2.23956"/>
  </r>
  <r>
    <x v="0"/>
    <x v="0"/>
    <x v="0"/>
    <b v="1"/>
    <n v="594.55399999999997"/>
    <n v="596.67899999999997"/>
    <b v="0"/>
    <n v="111.98"/>
    <b v="0"/>
    <n v="56.757100000000001"/>
    <n v="594.30799999999999"/>
    <n v="545.95699999999999"/>
    <b v="1"/>
    <n v="10.2798"/>
    <b v="1"/>
    <n v="0.39728000000000002"/>
  </r>
  <r>
    <x v="0"/>
    <x v="0"/>
    <x v="0"/>
    <b v="1"/>
    <n v="612.96100000000001"/>
    <n v="565.38800000000003"/>
    <b v="0"/>
    <n v="111.98"/>
    <b v="0"/>
    <n v="49.6081"/>
    <n v="593.93200000000002"/>
    <n v="545.45299999999997"/>
    <b v="1"/>
    <n v="10.2798"/>
    <b v="1"/>
    <n v="0.38039899999999999"/>
  </r>
  <r>
    <x v="0"/>
    <x v="0"/>
    <x v="0"/>
    <b v="1"/>
    <n v="599.31500000000005"/>
    <n v="583.697"/>
    <b v="0"/>
    <n v="90.950400000000002"/>
    <b v="0"/>
    <n v="36.303199999999997"/>
    <n v="593.80700000000002"/>
    <n v="545.65300000000002"/>
    <b v="1"/>
    <n v="10.2798"/>
    <b v="1"/>
    <n v="0.62864100000000001"/>
  </r>
  <r>
    <x v="0"/>
    <x v="0"/>
    <x v="0"/>
    <b v="1"/>
    <n v="565.44799999999998"/>
    <n v="562.6"/>
    <b v="0"/>
    <n v="87.869900000000001"/>
    <b v="0"/>
    <n v="22.8352"/>
    <n v="594.04899999999998"/>
    <n v="546.827"/>
    <b v="1"/>
    <n v="10.2798"/>
    <b v="1"/>
    <n v="0.235706"/>
  </r>
  <r>
    <x v="0"/>
    <x v="0"/>
    <x v="0"/>
    <b v="1"/>
    <n v="605.00800000000004"/>
    <n v="571.12"/>
    <b v="0"/>
    <n v="81.592799999999997"/>
    <b v="0"/>
    <n v="39.900599999999997"/>
    <n v="593.62599999999998"/>
    <n v="546.74"/>
    <b v="1"/>
    <n v="10.2798"/>
    <b v="1"/>
    <n v="1.1986699999999999"/>
  </r>
  <r>
    <x v="0"/>
    <x v="0"/>
    <x v="0"/>
    <b v="1"/>
    <n v="560.84400000000005"/>
    <n v="561.27599999999995"/>
    <b v="0"/>
    <n v="68.611099999999993"/>
    <b v="0"/>
    <n v="40.468000000000004"/>
    <n v="594.51199999999994"/>
    <n v="549.12199999999996"/>
    <b v="1"/>
    <n v="10.2798"/>
    <b v="1"/>
    <n v="0.43232300000000001"/>
  </r>
  <r>
    <x v="0"/>
    <x v="0"/>
    <x v="0"/>
    <b v="1"/>
    <n v="632.404"/>
    <n v="583.81799999999998"/>
    <b v="0"/>
    <n v="66.585099999999997"/>
    <b v="0"/>
    <n v="45.2485"/>
    <n v="593.21699999999998"/>
    <n v="547.68899999999996"/>
    <b v="1"/>
    <n v="10.2798"/>
    <b v="1"/>
    <n v="2.5413800000000002"/>
  </r>
  <r>
    <x v="0"/>
    <x v="0"/>
    <x v="0"/>
    <b v="1"/>
    <n v="558.61199999999997"/>
    <n v="542.56700000000001"/>
    <b v="0"/>
    <n v="94.102800000000002"/>
    <b v="0"/>
    <n v="75.027299999999997"/>
    <n v="592.78200000000004"/>
    <n v="547.80100000000004"/>
    <b v="1"/>
    <n v="10.2798"/>
    <b v="1"/>
    <n v="1.9315500000000001"/>
  </r>
  <r>
    <x v="0"/>
    <x v="0"/>
    <x v="0"/>
    <b v="1"/>
    <n v="580.24300000000005"/>
    <n v="564.97199999999998"/>
    <b v="0"/>
    <n v="115.04300000000001"/>
    <b v="0"/>
    <n v="84.539299999999997"/>
    <n v="592.40899999999999"/>
    <n v="548.101"/>
    <b v="1"/>
    <n v="10.2798"/>
    <b v="1"/>
    <n v="0.44828099999999999"/>
  </r>
  <r>
    <x v="0"/>
    <x v="0"/>
    <x v="0"/>
    <b v="1"/>
    <n v="567.46600000000001"/>
    <n v="556.38800000000003"/>
    <b v="0"/>
    <n v="115.04300000000001"/>
    <b v="0"/>
    <n v="31.142299999999999"/>
    <n v="592.34"/>
    <n v="549.06200000000001"/>
    <b v="1"/>
    <n v="10.2798"/>
    <b v="1"/>
    <n v="0.47909299999999999"/>
  </r>
  <r>
    <x v="0"/>
    <x v="0"/>
    <x v="0"/>
    <b v="1"/>
    <n v="610.875"/>
    <n v="563.32100000000003"/>
    <b v="0"/>
    <n v="115.04300000000001"/>
    <b v="0"/>
    <n v="15.392899999999999"/>
    <n v="591.79499999999996"/>
    <n v="549.07399999999996"/>
    <b v="1"/>
    <n v="10.2798"/>
    <b v="1"/>
    <n v="0.96348299999999998"/>
  </r>
  <r>
    <x v="0"/>
    <x v="0"/>
    <x v="0"/>
    <b v="1"/>
    <n v="608.68700000000001"/>
    <n v="577.73"/>
    <b v="0"/>
    <n v="74.667199999999994"/>
    <b v="0"/>
    <n v="43.959499999999998"/>
    <n v="592.66200000000003"/>
    <n v="551.66899999999998"/>
    <b v="1"/>
    <n v="10.2798"/>
    <b v="1"/>
    <n v="0.54456400000000005"/>
  </r>
  <r>
    <x v="0"/>
    <x v="0"/>
    <x v="0"/>
    <b v="1"/>
    <n v="557.20500000000004"/>
    <n v="550.36400000000003"/>
    <b v="0"/>
    <n v="64.751499999999993"/>
    <b v="0"/>
    <n v="14.574199999999999"/>
    <n v="592.46199999999999"/>
    <n v="552.38599999999997"/>
    <b v="1"/>
    <n v="11.05"/>
    <b v="1"/>
    <n v="2.7360199999999999"/>
  </r>
  <r>
    <x v="0"/>
    <x v="0"/>
    <x v="0"/>
    <b v="1"/>
    <n v="603.15499999999997"/>
    <n v="588.101"/>
    <b v="0"/>
    <n v="81.035899999999998"/>
    <b v="0"/>
    <n v="58.302799999999998"/>
    <n v="592.06500000000005"/>
    <n v="552.697"/>
    <b v="1"/>
    <n v="11.7675"/>
    <b v="1"/>
    <n v="0.74493399999999999"/>
  </r>
  <r>
    <x v="0"/>
    <x v="0"/>
    <x v="0"/>
    <b v="1"/>
    <n v="618.87099999999998"/>
    <n v="558.38599999999997"/>
    <b v="0"/>
    <n v="91.4071"/>
    <b v="0"/>
    <n v="59.459699999999998"/>
    <n v="591.56899999999996"/>
    <n v="552.58600000000001"/>
    <b v="1"/>
    <n v="12.0778"/>
    <b v="1"/>
    <n v="0.50395599999999996"/>
  </r>
  <r>
    <x v="0"/>
    <x v="0"/>
    <x v="0"/>
    <b v="1"/>
    <n v="583.02300000000002"/>
    <n v="512.24800000000005"/>
    <b v="0"/>
    <n v="99.402500000000003"/>
    <b v="0"/>
    <n v="33.6145"/>
    <n v="592.51"/>
    <n v="555.32799999999997"/>
    <b v="1"/>
    <n v="12.3"/>
    <b v="1"/>
    <n v="0.50802700000000001"/>
  </r>
  <r>
    <x v="0"/>
    <x v="0"/>
    <x v="0"/>
    <b v="1"/>
    <n v="645.53099999999995"/>
    <n v="576.88099999999997"/>
    <b v="0"/>
    <n v="137.518"/>
    <b v="0"/>
    <n v="58.427999999999997"/>
    <n v="591.53700000000003"/>
    <n v="553.48400000000004"/>
    <b v="1"/>
    <n v="14.9308"/>
    <b v="1"/>
    <n v="2.8979900000000001"/>
  </r>
  <r>
    <x v="0"/>
    <x v="0"/>
    <x v="0"/>
    <b v="1"/>
    <n v="625.35799999999995"/>
    <n v="569.06500000000005"/>
    <b v="0"/>
    <n v="138.36099999999999"/>
    <b v="0"/>
    <n v="89.915099999999995"/>
    <n v="590.62400000000002"/>
    <n v="551.60400000000004"/>
    <b v="1"/>
    <n v="14.9625"/>
    <b v="1"/>
    <n v="2.08406"/>
  </r>
  <r>
    <x v="0"/>
    <x v="0"/>
    <x v="0"/>
    <b v="1"/>
    <n v="636.37699999999995"/>
    <n v="541.47799999999995"/>
    <b v="0"/>
    <n v="127.14100000000001"/>
    <b v="0"/>
    <n v="21.634"/>
    <n v="590.78599999999994"/>
    <n v="551.71699999999998"/>
    <b v="1"/>
    <n v="15.875999999999999"/>
    <b v="1"/>
    <n v="2.0900099999999999"/>
  </r>
  <r>
    <x v="0"/>
    <x v="0"/>
    <x v="0"/>
    <b v="1"/>
    <n v="580.30600000000004"/>
    <n v="581.49699999999996"/>
    <b v="0"/>
    <n v="127.14100000000001"/>
    <b v="0"/>
    <n v="29.706399999999999"/>
    <n v="591.22799999999995"/>
    <n v="552.57500000000005"/>
    <b v="1"/>
    <n v="15.875999999999999"/>
    <b v="1"/>
    <n v="0.19785900000000001"/>
  </r>
  <r>
    <x v="0"/>
    <x v="0"/>
    <x v="0"/>
    <b v="1"/>
    <n v="583.60500000000002"/>
    <n v="545.40099999999995"/>
    <b v="0"/>
    <n v="105.244"/>
    <b v="0"/>
    <n v="68.8874"/>
    <n v="591.6"/>
    <n v="553.28099999999995"/>
    <b v="1"/>
    <n v="15.875999999999999"/>
    <b v="1"/>
    <n v="0.96477400000000002"/>
  </r>
  <r>
    <x v="0"/>
    <x v="0"/>
    <x v="0"/>
    <b v="1"/>
    <n v="599.154"/>
    <n v="539.45899999999995"/>
    <b v="0"/>
    <n v="96.09"/>
    <b v="0"/>
    <n v="36.246200000000002"/>
    <n v="591.85599999999999"/>
    <n v="553.56299999999999"/>
    <b v="1"/>
    <n v="15.875999999999999"/>
    <b v="1"/>
    <n v="0.79813199999999995"/>
  </r>
  <r>
    <x v="0"/>
    <x v="0"/>
    <x v="0"/>
    <b v="1"/>
    <n v="618.11199999999997"/>
    <n v="546.96799999999996"/>
    <b v="0"/>
    <n v="98.108599999999996"/>
    <b v="0"/>
    <n v="16.645499999999998"/>
    <n v="591.149"/>
    <n v="551.62"/>
    <b v="1"/>
    <n v="15.875999999999999"/>
    <b v="1"/>
    <n v="0.380637"/>
  </r>
  <r>
    <x v="0"/>
    <x v="0"/>
    <x v="0"/>
    <b v="1"/>
    <n v="591.08199999999999"/>
    <n v="509.73899999999998"/>
    <b v="0"/>
    <n v="79.842799999999997"/>
    <b v="0"/>
    <n v="20.3903"/>
    <n v="591.29600000000005"/>
    <n v="551.29"/>
    <b v="1"/>
    <n v="15.875999999999999"/>
    <b v="1"/>
    <n v="2.0675300000000001"/>
  </r>
  <r>
    <x v="0"/>
    <x v="0"/>
    <x v="0"/>
    <b v="1"/>
    <n v="631.96500000000003"/>
    <n v="540.30499999999995"/>
    <b v="0"/>
    <n v="71.735200000000006"/>
    <b v="0"/>
    <n v="46.0062"/>
    <n v="591.77099999999996"/>
    <n v="551.36"/>
    <b v="1"/>
    <n v="15.875999999999999"/>
    <b v="1"/>
    <n v="0.36135099999999998"/>
  </r>
  <r>
    <x v="0"/>
    <x v="0"/>
    <x v="0"/>
    <b v="1"/>
    <n v="590.32500000000005"/>
    <n v="566.51700000000005"/>
    <b v="0"/>
    <n v="78.111900000000006"/>
    <b v="0"/>
    <n v="51.046399999999998"/>
    <n v="592.19600000000003"/>
    <n v="551.36199999999997"/>
    <b v="1"/>
    <n v="15.875999999999999"/>
    <b v="1"/>
    <n v="0.48017500000000002"/>
  </r>
  <r>
    <x v="0"/>
    <x v="0"/>
    <x v="0"/>
    <b v="1"/>
    <n v="566.16999999999996"/>
    <n v="563.61699999999996"/>
    <b v="0"/>
    <n v="98.418800000000005"/>
    <b v="0"/>
    <n v="49.203699999999998"/>
    <n v="592.59199999999998"/>
    <n v="551.52599999999995"/>
    <b v="1"/>
    <n v="15.875999999999999"/>
    <b v="1"/>
    <n v="0.42462899999999998"/>
  </r>
  <r>
    <x v="0"/>
    <x v="0"/>
    <x v="0"/>
    <b v="1"/>
    <n v="602.60699999999997"/>
    <n v="560.84100000000001"/>
    <b v="0"/>
    <n v="122.57299999999999"/>
    <b v="0"/>
    <n v="24.3276"/>
    <n v="593.14700000000005"/>
    <n v="552.08100000000002"/>
    <b v="1"/>
    <n v="15.875999999999999"/>
    <b v="1"/>
    <n v="0.42874899999999999"/>
  </r>
  <r>
    <x v="0"/>
    <x v="0"/>
    <x v="0"/>
    <b v="1"/>
    <n v="562.85799999999995"/>
    <n v="505.06"/>
    <b v="0"/>
    <n v="92.006699999999995"/>
    <b v="0"/>
    <n v="36.542299999999997"/>
    <n v="594.30399999999997"/>
    <n v="554.14599999999996"/>
    <b v="1"/>
    <n v="15.875999999999999"/>
    <b v="1"/>
    <n v="0.78431700000000004"/>
  </r>
  <r>
    <x v="0"/>
    <x v="0"/>
    <x v="0"/>
    <b v="1"/>
    <n v="601.53399999999999"/>
    <n v="574.38300000000004"/>
    <b v="0"/>
    <n v="101.206"/>
    <b v="0"/>
    <n v="68.494399999999999"/>
    <n v="594.625"/>
    <n v="554.23699999999997"/>
    <b v="1"/>
    <n v="15.875999999999999"/>
    <b v="1"/>
    <n v="2.3673000000000002"/>
  </r>
  <r>
    <x v="0"/>
    <x v="0"/>
    <x v="0"/>
    <b v="1"/>
    <n v="605.63499999999999"/>
    <n v="562.15899999999999"/>
    <b v="0"/>
    <n v="109.072"/>
    <b v="0"/>
    <n v="79.381799999999998"/>
    <n v="594.85900000000004"/>
    <n v="554.08299999999997"/>
    <b v="1"/>
    <n v="15.875999999999999"/>
    <b v="1"/>
    <n v="0.33350000000000002"/>
  </r>
  <r>
    <x v="0"/>
    <x v="0"/>
    <x v="0"/>
    <b v="1"/>
    <n v="635.59900000000005"/>
    <n v="519.21699999999998"/>
    <b v="0"/>
    <n v="112.099"/>
    <b v="0"/>
    <n v="12.8931"/>
    <n v="594.49699999999996"/>
    <n v="552.00199999999995"/>
    <b v="1"/>
    <n v="15.875999999999999"/>
    <b v="1"/>
    <n v="0.28027000000000002"/>
  </r>
  <r>
    <x v="0"/>
    <x v="0"/>
    <x v="0"/>
    <b v="1"/>
    <n v="573.51199999999994"/>
    <n v="549.14"/>
    <b v="0"/>
    <n v="142.06299999999999"/>
    <b v="0"/>
    <n v="52.362900000000003"/>
    <n v="594.71799999999996"/>
    <n v="551.61400000000003"/>
    <b v="1"/>
    <n v="15.875999999999999"/>
    <b v="1"/>
    <n v="2.11226"/>
  </r>
  <r>
    <x v="0"/>
    <x v="0"/>
    <x v="0"/>
    <b v="1"/>
    <n v="603.93200000000002"/>
    <n v="539.93200000000002"/>
    <b v="0"/>
    <n v="117.253"/>
    <b v="0"/>
    <n v="68.921199999999999"/>
    <n v="595.17999999999995"/>
    <n v="551.88099999999997"/>
    <b v="1"/>
    <n v="15.875999999999999"/>
    <b v="1"/>
    <n v="0.44647199999999998"/>
  </r>
  <r>
    <x v="0"/>
    <x v="0"/>
    <x v="0"/>
    <b v="1"/>
    <n v="601.22199999999998"/>
    <n v="541.13900000000001"/>
    <b v="0"/>
    <n v="105.029"/>
    <b v="1"/>
    <n v="31.783100000000001"/>
    <n v="595.48699999999997"/>
    <n v="551.64800000000002"/>
    <b v="1"/>
    <n v="16.103899999999999"/>
    <b v="1"/>
    <n v="0.53402499999999997"/>
  </r>
  <r>
    <x v="0"/>
    <x v="0"/>
    <x v="0"/>
    <b v="1"/>
    <n v="587.04200000000003"/>
    <n v="533.02"/>
    <b v="0"/>
    <n v="92.009500000000003"/>
    <b v="0"/>
    <n v="2.9665599999999999"/>
    <n v="595.89499999999998"/>
    <n v="551.85"/>
    <b v="1"/>
    <n v="16.410900000000002"/>
    <b v="1"/>
    <n v="0.38528400000000002"/>
  </r>
  <r>
    <x v="0"/>
    <x v="0"/>
    <x v="0"/>
    <b v="1"/>
    <n v="623.47900000000004"/>
    <n v="577.16700000000003"/>
    <b v="0"/>
    <n v="46.54"/>
    <b v="0"/>
    <n v="16.340299999999999"/>
    <n v="596.34799999999996"/>
    <n v="552.09900000000005"/>
    <b v="1"/>
    <n v="16.819199999999999"/>
    <b v="1"/>
    <n v="0.455515"/>
  </r>
  <r>
    <x v="0"/>
    <x v="0"/>
    <x v="0"/>
    <b v="1"/>
    <n v="618.38699999999994"/>
    <n v="520.35799999999995"/>
    <b v="0"/>
    <n v="80.584599999999995"/>
    <b v="0"/>
    <n v="57.242100000000001"/>
    <n v="596.59799999999996"/>
    <n v="551.47"/>
    <b v="1"/>
    <n v="17.271999999999998"/>
    <b v="1"/>
    <n v="0.51686500000000002"/>
  </r>
  <r>
    <x v="0"/>
    <x v="0"/>
    <x v="0"/>
    <b v="1"/>
    <n v="619.05700000000002"/>
    <n v="479.53100000000001"/>
    <b v="0"/>
    <n v="93.246099999999998"/>
    <b v="0"/>
    <n v="57.0364"/>
    <n v="596.23400000000004"/>
    <n v="549.03"/>
    <b v="1"/>
    <n v="17.521899999999999"/>
    <b v="1"/>
    <n v="0.67672900000000002"/>
  </r>
  <r>
    <x v="0"/>
    <x v="0"/>
    <x v="0"/>
    <b v="1"/>
    <n v="581.44600000000003"/>
    <n v="558.82899999999995"/>
    <b v="0"/>
    <n v="134.07400000000001"/>
    <b v="0"/>
    <n v="40.833199999999998"/>
    <n v="596.66099999999994"/>
    <n v="548.78800000000001"/>
    <b v="1"/>
    <n v="17.521899999999999"/>
    <b v="1"/>
    <n v="2.4671699999999999"/>
  </r>
  <r>
    <x v="0"/>
    <x v="0"/>
    <x v="0"/>
    <b v="1"/>
    <n v="624.20799999999997"/>
    <n v="537.33900000000006"/>
    <b v="0"/>
    <n v="139.66999999999999"/>
    <b v="0"/>
    <n v="87.766099999999994"/>
    <n v="596.60299999999995"/>
    <n v="547.35799999999995"/>
    <b v="1"/>
    <n v="17.584399999999999"/>
    <b v="1"/>
    <n v="0.49043199999999998"/>
  </r>
  <r>
    <x v="0"/>
    <x v="0"/>
    <x v="0"/>
    <b v="1"/>
    <n v="613.39"/>
    <n v="545.59199999999998"/>
    <b v="0"/>
    <n v="122.06"/>
    <b v="0"/>
    <n v="47.8581"/>
    <n v="596.95899999999995"/>
    <n v="546.75300000000004"/>
    <b v="1"/>
    <n v="17.584399999999999"/>
    <b v="1"/>
    <n v="1.4308399999999999"/>
  </r>
  <r>
    <x v="0"/>
    <x v="0"/>
    <x v="0"/>
    <b v="1"/>
    <n v="612.70000000000005"/>
    <n v="538.78300000000002"/>
    <b v="0"/>
    <n v="122.06"/>
    <b v="1"/>
    <n v="13.6066"/>
    <n v="597.28300000000002"/>
    <n v="546.04499999999996"/>
    <b v="1"/>
    <n v="17.8827"/>
    <b v="1"/>
    <n v="0.70172299999999999"/>
  </r>
  <r>
    <x v="0"/>
    <x v="0"/>
    <x v="0"/>
    <b v="1"/>
    <n v="547.71100000000001"/>
    <n v="547.37199999999996"/>
    <b v="0"/>
    <n v="64.252200000000002"/>
    <b v="0"/>
    <n v="6.8434699999999999"/>
    <n v="598.68200000000002"/>
    <n v="547.58100000000002"/>
    <b v="1"/>
    <n v="18.207100000000001"/>
    <b v="1"/>
    <n v="0.77928799999999998"/>
  </r>
  <r>
    <x v="0"/>
    <x v="0"/>
    <x v="0"/>
    <b v="1"/>
    <n v="589.04399999999998"/>
    <n v="575.06799999999998"/>
    <b v="0"/>
    <n v="86.529499999999999"/>
    <b v="0"/>
    <n v="65.553899999999999"/>
    <n v="599.947"/>
    <n v="549.07500000000005"/>
    <b v="1"/>
    <n v="19.6053"/>
    <b v="1"/>
    <n v="2.0774400000000002"/>
  </r>
  <r>
    <x v="0"/>
    <x v="0"/>
    <x v="0"/>
    <b v="1"/>
    <n v="611.29899999999998"/>
    <n v="492.245"/>
    <b v="0"/>
    <n v="101.96299999999999"/>
    <b v="0"/>
    <n v="49.754399999999997"/>
    <n v="598.98099999999999"/>
    <n v="546.86900000000003"/>
    <b v="1"/>
    <n v="20.8705"/>
    <b v="1"/>
    <n v="1.95753"/>
  </r>
  <r>
    <x v="0"/>
    <x v="0"/>
    <x v="0"/>
    <b v="1"/>
    <n v="578.04"/>
    <n v="532.99"/>
    <b v="0"/>
    <n v="147.81200000000001"/>
    <b v="0"/>
    <n v="85.760599999999997"/>
    <n v="599.346"/>
    <n v="546.70699999999999"/>
    <b v="1"/>
    <n v="20.8705"/>
    <b v="1"/>
    <n v="2.4082699999999999"/>
  </r>
  <r>
    <x v="0"/>
    <x v="0"/>
    <x v="0"/>
    <b v="1"/>
    <n v="597.99199999999996"/>
    <n v="546.38400000000001"/>
    <b v="0"/>
    <n v="146.411"/>
    <b v="0"/>
    <n v="52.595999999999997"/>
    <n v="599.56799999999998"/>
    <n v="546.41"/>
    <b v="1"/>
    <n v="20.8705"/>
    <b v="1"/>
    <n v="0.39980500000000002"/>
  </r>
  <r>
    <x v="0"/>
    <x v="0"/>
    <x v="0"/>
    <b v="1"/>
    <n v="613.72900000000004"/>
    <n v="583.68700000000001"/>
    <b v="0"/>
    <n v="116.08199999999999"/>
    <b v="0"/>
    <n v="24.030100000000001"/>
    <n v="599.56200000000001"/>
    <n v="545.87800000000004"/>
    <b v="1"/>
    <n v="20.8705"/>
    <b v="1"/>
    <n v="0.37021500000000002"/>
  </r>
  <r>
    <x v="0"/>
    <x v="0"/>
    <x v="0"/>
    <b v="1"/>
    <n v="622.61500000000001"/>
    <n v="564.37900000000002"/>
    <b v="0"/>
    <n v="127.131"/>
    <b v="0"/>
    <n v="40.487099999999998"/>
    <n v="600.18299999999999"/>
    <n v="546.34699999999998"/>
    <b v="1"/>
    <n v="20.8705"/>
    <b v="1"/>
    <n v="0.53275600000000001"/>
  </r>
  <r>
    <x v="0"/>
    <x v="0"/>
    <x v="0"/>
    <b v="1"/>
    <n v="607.41999999999996"/>
    <n v="541.99599999999998"/>
    <b v="0"/>
    <n v="95.271199999999993"/>
    <b v="0"/>
    <n v="21.255099999999999"/>
    <n v="600.24400000000003"/>
    <n v="545.928"/>
    <b v="1"/>
    <n v="21.1067"/>
    <b v="1"/>
    <n v="0.77870300000000003"/>
  </r>
  <r>
    <x v="0"/>
    <x v="0"/>
    <x v="0"/>
    <b v="1"/>
    <n v="581.02300000000002"/>
    <n v="534.86800000000005"/>
    <b v="0"/>
    <n v="66.313900000000004"/>
    <b v="0"/>
    <n v="27.052499999999998"/>
    <n v="600.52499999999998"/>
    <n v="545.97299999999996"/>
    <b v="1"/>
    <n v="21.167999999999999"/>
    <b v="1"/>
    <n v="0.42364499999999999"/>
  </r>
  <r>
    <x v="0"/>
    <x v="0"/>
    <x v="0"/>
    <b v="1"/>
    <n v="649.03"/>
    <n v="510.50299999999999"/>
    <b v="0"/>
    <n v="90.4101"/>
    <b v="0"/>
    <n v="27.342600000000001"/>
    <n v="599.58600000000001"/>
    <n v="543.90800000000002"/>
    <b v="1"/>
    <n v="21.448799999999999"/>
    <b v="1"/>
    <n v="0.28440300000000002"/>
  </r>
  <r>
    <x v="0"/>
    <x v="0"/>
    <x v="0"/>
    <b v="1"/>
    <n v="601.34799999999996"/>
    <n v="535.16099999999994"/>
    <b v="0"/>
    <n v="121.883"/>
    <b v="0"/>
    <n v="72.239599999999996"/>
    <n v="600.00599999999997"/>
    <n v="543.89"/>
    <b v="1"/>
    <n v="21.448799999999999"/>
    <b v="1"/>
    <n v="2.2677800000000001"/>
  </r>
  <r>
    <x v="0"/>
    <x v="0"/>
    <x v="0"/>
    <b v="1"/>
    <n v="585.45899999999995"/>
    <n v="546.99400000000003"/>
    <b v="0"/>
    <n v="99.499899999999997"/>
    <b v="0"/>
    <n v="53.680100000000003"/>
    <n v="600.52599999999995"/>
    <n v="544.149"/>
    <b v="1"/>
    <n v="21.448799999999999"/>
    <b v="1"/>
    <n v="0.41991299999999998"/>
  </r>
  <r>
    <x v="0"/>
    <x v="0"/>
    <x v="0"/>
    <b v="1"/>
    <n v="605.23900000000003"/>
    <n v="559.20899999999995"/>
    <b v="0"/>
    <n v="104.498"/>
    <b v="0"/>
    <n v="19.811499999999999"/>
    <n v="600.73"/>
    <n v="543.98699999999997"/>
    <b v="1"/>
    <n v="21.450199999999999"/>
    <b v="1"/>
    <n v="0.58134600000000003"/>
  </r>
  <r>
    <x v="0"/>
    <x v="0"/>
    <x v="0"/>
    <b v="1"/>
    <n v="594.851"/>
    <n v="555.36199999999997"/>
    <b v="0"/>
    <n v="112.277"/>
    <b v="0"/>
    <n v="23.2484"/>
    <n v="600.95299999999997"/>
    <n v="543.96600000000001"/>
    <b v="1"/>
    <n v="21.653400000000001"/>
    <b v="1"/>
    <n v="0.25932300000000003"/>
  </r>
  <r>
    <x v="0"/>
    <x v="0"/>
    <x v="0"/>
    <b v="1"/>
    <n v="594.221"/>
    <n v="525.30100000000004"/>
    <b v="0"/>
    <n v="43.828400000000002"/>
    <b v="0"/>
    <n v="11.077400000000001"/>
    <n v="600.96600000000001"/>
    <n v="543.63199999999995"/>
    <b v="1"/>
    <n v="21.877199999999998"/>
    <b v="1"/>
    <n v="0.224856"/>
  </r>
  <r>
    <x v="0"/>
    <x v="0"/>
    <x v="0"/>
    <b v="1"/>
    <n v="612.89400000000001"/>
    <n v="534.03200000000004"/>
    <b v="0"/>
    <n v="53.689"/>
    <b v="0"/>
    <n v="30.0684"/>
    <n v="600.93200000000002"/>
    <n v="543.17899999999997"/>
    <b v="1"/>
    <n v="22.037700000000001"/>
    <b v="1"/>
    <n v="0.33422600000000002"/>
  </r>
  <r>
    <x v="0"/>
    <x v="0"/>
    <x v="0"/>
    <b v="1"/>
    <n v="622"/>
    <n v="524.28899999999999"/>
    <b v="0"/>
    <n v="52.581000000000003"/>
    <b v="0"/>
    <n v="20.613099999999999"/>
    <n v="600.59799999999996"/>
    <n v="542.21199999999999"/>
    <b v="1"/>
    <n v="22.490600000000001"/>
    <b v="1"/>
    <n v="0.45420100000000002"/>
  </r>
  <r>
    <x v="0"/>
    <x v="0"/>
    <x v="0"/>
    <b v="1"/>
    <n v="612.01900000000001"/>
    <n v="598.41800000000001"/>
    <b v="0"/>
    <n v="58.851700000000001"/>
    <b v="0"/>
    <n v="13.3353"/>
    <n v="600.74699999999996"/>
    <n v="542.09"/>
    <b v="1"/>
    <n v="23.4573"/>
    <b v="1"/>
    <n v="1.02258"/>
  </r>
  <r>
    <x v="0"/>
    <x v="0"/>
    <x v="0"/>
    <b v="1"/>
    <n v="621.024"/>
    <n v="584.05999999999995"/>
    <b v="0"/>
    <n v="101.907"/>
    <b v="0"/>
    <n v="74.797799999999995"/>
    <n v="601.33699999999999"/>
    <n v="542.67899999999997"/>
    <b v="1"/>
    <n v="23.579599999999999"/>
    <b v="1"/>
    <n v="0.19286700000000001"/>
  </r>
  <r>
    <x v="0"/>
    <x v="0"/>
    <x v="0"/>
    <b v="1"/>
    <n v="597.399"/>
    <n v="553.59199999999998"/>
    <b v="0"/>
    <n v="84.109399999999994"/>
    <b v="0"/>
    <n v="16.947500000000002"/>
    <n v="601.53599999999994"/>
    <n v="542.77599999999995"/>
    <b v="1"/>
    <n v="23.950399999999998"/>
    <b v="1"/>
    <n v="0.83304299999999998"/>
  </r>
  <r>
    <x v="0"/>
    <x v="0"/>
    <x v="0"/>
    <b v="1"/>
    <n v="604.68700000000001"/>
    <n v="544.06799999999998"/>
    <b v="0"/>
    <n v="98.730099999999993"/>
    <b v="0"/>
    <n v="38.554499999999997"/>
    <n v="601.74099999999999"/>
    <n v="542.90200000000004"/>
    <b v="1"/>
    <n v="24.15"/>
    <b v="1"/>
    <n v="0.22200800000000001"/>
  </r>
  <r>
    <x v="0"/>
    <x v="0"/>
    <x v="0"/>
    <b v="1"/>
    <n v="578.66499999999996"/>
    <n v="497.47399999999999"/>
    <b v="0"/>
    <n v="77.975399999999993"/>
    <b v="0"/>
    <n v="11.9933"/>
    <n v="601.48199999999997"/>
    <n v="542.30999999999995"/>
    <b v="1"/>
    <n v="24.354700000000001"/>
    <b v="1"/>
    <n v="0.24032500000000001"/>
  </r>
  <r>
    <x v="0"/>
    <x v="0"/>
    <x v="0"/>
    <b v="1"/>
    <n v="589.79600000000005"/>
    <n v="530.83000000000004"/>
    <b v="0"/>
    <n v="128.94499999999999"/>
    <b v="0"/>
    <n v="53.368099999999998"/>
    <n v="601.47"/>
    <n v="542.149"/>
    <b v="1"/>
    <n v="24.354700000000001"/>
    <b v="1"/>
    <n v="0.64580199999999999"/>
  </r>
  <r>
    <x v="0"/>
    <x v="0"/>
    <x v="0"/>
    <b v="1"/>
    <n v="642.95699999999999"/>
    <n v="538.80100000000004"/>
    <b v="0"/>
    <n v="82.140600000000006"/>
    <b v="0"/>
    <n v="35.164700000000003"/>
    <n v="600.63599999999997"/>
    <n v="540.76099999999997"/>
    <b v="0"/>
    <n v="24.354700000000001"/>
    <b v="1"/>
    <n v="0.16125"/>
  </r>
  <r>
    <x v="0"/>
    <x v="0"/>
    <x v="0"/>
    <b v="1"/>
    <n v="572.87199999999996"/>
    <n v="507.94"/>
    <b v="0"/>
    <n v="110.886"/>
    <b v="0"/>
    <n v="53.755299999999998"/>
    <n v="601.94200000000001"/>
    <n v="542.04600000000005"/>
    <b v="0"/>
    <n v="25.683299999999999"/>
    <b v="1"/>
    <n v="1.61931"/>
  </r>
  <r>
    <x v="0"/>
    <x v="0"/>
    <x v="0"/>
    <b v="1"/>
    <n v="594.63699999999994"/>
    <n v="564.00699999999995"/>
    <b v="0"/>
    <n v="111.413"/>
    <b v="0"/>
    <n v="76.5792"/>
    <n v="602.22799999999995"/>
    <n v="542.25800000000004"/>
    <b v="0"/>
    <n v="0"/>
    <b v="1"/>
    <n v="1.8321799999999999"/>
  </r>
  <r>
    <x v="0"/>
    <x v="0"/>
    <x v="0"/>
    <b v="1"/>
    <n v="609.67100000000005"/>
    <n v="485.25900000000001"/>
    <b v="0"/>
    <n v="126.15300000000001"/>
    <b v="0"/>
    <n v="60.143999999999998"/>
    <n v="602.15"/>
    <n v="541.87099999999998"/>
    <b v="1"/>
    <n v="0"/>
    <b v="1"/>
    <n v="0.35530400000000001"/>
  </r>
  <r>
    <x v="0"/>
    <x v="0"/>
    <x v="0"/>
    <b v="1"/>
    <n v="633.90300000000002"/>
    <n v="557.92100000000005"/>
    <b v="0"/>
    <n v="148.834"/>
    <b v="0"/>
    <n v="80.170400000000001"/>
    <n v="602.30799999999999"/>
    <n v="541.69899999999996"/>
    <b v="1"/>
    <n v="3.0880100000000001"/>
    <b v="1"/>
    <n v="0.39460299999999998"/>
  </r>
  <r>
    <x v="0"/>
    <x v="0"/>
    <x v="0"/>
    <b v="1"/>
    <n v="672.11699999999996"/>
    <n v="538.25199999999995"/>
    <b v="0"/>
    <n v="139.78"/>
    <b v="0"/>
    <n v="76.596100000000007"/>
    <n v="601.54200000000003"/>
    <n v="540.21699999999998"/>
    <b v="1"/>
    <n v="3.1678500000000001"/>
    <b v="1"/>
    <n v="0.23322499999999999"/>
  </r>
  <r>
    <x v="0"/>
    <x v="0"/>
    <x v="0"/>
    <b v="1"/>
    <n v="658.05399999999997"/>
    <n v="570.65300000000002"/>
    <b v="0"/>
    <n v="156.22800000000001"/>
    <b v="0"/>
    <n v="42.978999999999999"/>
    <n v="602.15099999999995"/>
    <n v="540.23599999999999"/>
    <b v="1"/>
    <n v="3.71204"/>
    <b v="1"/>
    <n v="1.6677200000000001"/>
  </r>
  <r>
    <x v="0"/>
    <x v="0"/>
    <x v="0"/>
    <b v="1"/>
    <n v="654.28899999999999"/>
    <n v="565.16899999999998"/>
    <b v="0"/>
    <n v="147.84"/>
    <b v="1"/>
    <n v="35.3215"/>
    <n v="601.63099999999997"/>
    <n v="538.91999999999996"/>
    <b v="1"/>
    <n v="3.71204"/>
    <b v="1"/>
    <n v="0.60910600000000004"/>
  </r>
  <r>
    <x v="0"/>
    <x v="0"/>
    <x v="0"/>
    <b v="1"/>
    <n v="676.81100000000004"/>
    <n v="524.03800000000001"/>
    <b v="0"/>
    <n v="70.614999999999995"/>
    <b v="0"/>
    <n v="6.6513200000000001"/>
    <n v="601.26900000000001"/>
    <n v="537.48699999999997"/>
    <b v="1"/>
    <n v="5.0096999999999996"/>
    <b v="1"/>
    <n v="1.4153"/>
  </r>
  <r>
    <x v="0"/>
    <x v="0"/>
    <x v="0"/>
    <b v="1"/>
    <n v="640.01400000000001"/>
    <n v="540.56100000000004"/>
    <b v="0"/>
    <n v="69.136799999999994"/>
    <b v="0"/>
    <n v="46.893900000000002"/>
    <n v="602.34199999999998"/>
    <n v="537.55700000000002"/>
    <b v="1"/>
    <n v="6.4421999999999997"/>
    <b v="1"/>
    <n v="1.4775100000000001"/>
  </r>
  <r>
    <x v="0"/>
    <x v="0"/>
    <x v="0"/>
    <b v="1"/>
    <n v="647.67899999999997"/>
    <n v="538.33600000000001"/>
    <b v="0"/>
    <n v="83.411500000000004"/>
    <b v="1"/>
    <n v="40.336599999999997"/>
    <n v="603.30600000000004"/>
    <n v="537.41099999999994"/>
    <b v="1"/>
    <n v="6.4763799999999998"/>
    <b v="1"/>
    <n v="1.0753600000000001"/>
  </r>
  <r>
    <x v="0"/>
    <x v="0"/>
    <x v="0"/>
    <b v="1"/>
    <n v="647.54"/>
    <n v="550.11900000000003"/>
    <b v="0"/>
    <n v="77.928299999999993"/>
    <b v="0"/>
    <n v="7.9814999999999996"/>
    <n v="604.27599999999995"/>
    <n v="537.202"/>
    <b v="1"/>
    <n v="7.5162399999999998"/>
    <b v="1"/>
    <n v="0.97482100000000005"/>
  </r>
  <r>
    <x v="0"/>
    <x v="0"/>
    <x v="0"/>
    <b v="1"/>
    <n v="649.99800000000005"/>
    <n v="516.79200000000003"/>
    <b v="0"/>
    <n v="62.877699999999997"/>
    <b v="0"/>
    <n v="11.783200000000001"/>
    <n v="605.54499999999996"/>
    <n v="537.12800000000004"/>
    <b v="1"/>
    <n v="8.69543"/>
    <b v="1"/>
    <n v="0.99260800000000005"/>
  </r>
  <r>
    <x v="0"/>
    <x v="0"/>
    <x v="0"/>
    <b v="1"/>
    <n v="665.90200000000004"/>
    <n v="524.13400000000001"/>
    <b v="0"/>
    <n v="43.310200000000002"/>
    <b v="0"/>
    <n v="33.417000000000002"/>
    <n v="607.39800000000002"/>
    <n v="537.47500000000002"/>
    <b v="1"/>
    <n v="10.039099999999999"/>
    <b v="1"/>
    <n v="1.27152"/>
  </r>
  <r>
    <x v="0"/>
    <x v="0"/>
    <x v="0"/>
    <b v="1"/>
    <n v="615.13900000000001"/>
    <n v="538.16200000000003"/>
    <b v="0"/>
    <n v="51.688000000000002"/>
    <b v="0"/>
    <n v="17.5169"/>
    <n v="609.00800000000004"/>
    <n v="537.61500000000001"/>
    <b v="1"/>
    <n v="11.8912"/>
    <b v="1"/>
    <n v="1.8843700000000001"/>
  </r>
  <r>
    <x v="0"/>
    <x v="0"/>
    <x v="0"/>
    <b v="1"/>
    <n v="596.35"/>
    <n v="523.14"/>
    <b v="0"/>
    <n v="84.089200000000005"/>
    <b v="0"/>
    <n v="52.665399999999998"/>
    <n v="610.70100000000002"/>
    <n v="537.96400000000006"/>
    <b v="1"/>
    <n v="13.5017"/>
    <b v="1"/>
    <n v="1.61663"/>
  </r>
  <r>
    <x v="0"/>
    <x v="0"/>
    <x v="0"/>
    <b v="1"/>
    <n v="642.27200000000005"/>
    <n v="522.35"/>
    <b v="0"/>
    <n v="90.922200000000004"/>
    <b v="0"/>
    <n v="24.0565"/>
    <n v="612.029"/>
    <n v="537.75699999999995"/>
    <b v="1"/>
    <n v="15.1943"/>
    <b v="1"/>
    <n v="1.72811"/>
  </r>
  <r>
    <x v="0"/>
    <x v="0"/>
    <x v="0"/>
    <b v="1"/>
    <n v="602.73400000000004"/>
    <n v="540.46699999999998"/>
    <b v="0"/>
    <n v="85.364699999999999"/>
    <b v="0"/>
    <n v="45.929099999999998"/>
    <n v="613.45600000000002"/>
    <n v="537.81200000000001"/>
    <b v="1"/>
    <n v="16.522200000000002"/>
    <b v="1"/>
    <n v="1.34396"/>
  </r>
  <r>
    <x v="0"/>
    <x v="0"/>
    <x v="0"/>
    <b v="1"/>
    <n v="586.41999999999996"/>
    <n v="505.98899999999998"/>
    <b v="0"/>
    <n v="64.039199999999994"/>
    <b v="0"/>
    <n v="43.491399999999999"/>
    <n v="614.86099999999999"/>
    <n v="537.97199999999998"/>
    <b v="1"/>
    <n v="17.9495"/>
    <b v="1"/>
    <n v="1.42828"/>
  </r>
  <r>
    <x v="0"/>
    <x v="0"/>
    <x v="0"/>
    <b v="1"/>
    <n v="608.92200000000003"/>
    <n v="500.99"/>
    <b v="0"/>
    <n v="90.329800000000006"/>
    <b v="0"/>
    <n v="38.142699999999998"/>
    <n v="616.27499999999998"/>
    <n v="538.173"/>
    <b v="1"/>
    <n v="19.354700000000001"/>
    <b v="1"/>
    <n v="1.41432"/>
  </r>
  <r>
    <x v="0"/>
    <x v="0"/>
    <x v="0"/>
    <b v="1"/>
    <n v="634.94899999999996"/>
    <n v="510.81"/>
    <b v="0"/>
    <n v="95.328400000000002"/>
    <b v="0"/>
    <n v="23.0505"/>
    <n v="617.673"/>
    <n v="538.34699999999998"/>
    <b v="1"/>
    <n v="20.7685"/>
    <b v="1"/>
    <n v="1.4280299999999999"/>
  </r>
  <r>
    <x v="0"/>
    <x v="0"/>
    <x v="0"/>
    <b v="1"/>
    <n v="618.16600000000005"/>
    <n v="505.471"/>
    <b v="0"/>
    <n v="88.005099999999999"/>
    <b v="0"/>
    <n v="27.817599999999999"/>
    <n v="618.47400000000005"/>
    <n v="537.64800000000002"/>
    <b v="1"/>
    <n v="22.166499999999999"/>
    <b v="1"/>
    <n v="1.4088400000000001"/>
  </r>
  <r>
    <x v="0"/>
    <x v="0"/>
    <x v="0"/>
    <b v="1"/>
    <n v="611.495"/>
    <n v="556.81700000000001"/>
    <b v="0"/>
    <n v="58.3489"/>
    <b v="0"/>
    <n v="17.612100000000002"/>
    <n v="619.27599999999995"/>
    <n v="537.178"/>
    <b v="1"/>
    <n v="22.967199999999998"/>
    <b v="1"/>
    <n v="1.06288"/>
  </r>
  <r>
    <x v="0"/>
    <x v="0"/>
    <x v="0"/>
    <b v="1"/>
    <n v="606.86500000000001"/>
    <n v="507.351"/>
    <b v="0"/>
    <n v="81.853200000000001"/>
    <b v="0"/>
    <n v="51.7774"/>
    <n v="620.07100000000003"/>
    <n v="536.82000000000005"/>
    <b v="1"/>
    <n v="23.769500000000001"/>
    <b v="1"/>
    <n v="0.92991500000000005"/>
  </r>
  <r>
    <x v="0"/>
    <x v="0"/>
    <x v="0"/>
    <b v="1"/>
    <n v="643.505"/>
    <n v="523.69200000000001"/>
    <b v="0"/>
    <n v="79.429500000000004"/>
    <b v="0"/>
    <n v="49.682299999999998"/>
    <n v="620.79600000000005"/>
    <n v="536.33299999999997"/>
    <b v="0"/>
    <n v="24.872800000000002"/>
    <b v="1"/>
    <n v="0.87199700000000002"/>
  </r>
  <r>
    <x v="0"/>
    <x v="0"/>
    <x v="0"/>
    <b v="1"/>
    <n v="593.86099999999999"/>
    <n v="539.32299999999998"/>
    <b v="0"/>
    <n v="87.986000000000004"/>
    <b v="0"/>
    <n v="40.119100000000003"/>
    <n v="621.18600000000004"/>
    <n v="535.56200000000001"/>
    <b v="0"/>
    <n v="26.084499999999998"/>
    <b v="1"/>
    <n v="0.87317299999999998"/>
  </r>
  <r>
    <x v="0"/>
    <x v="0"/>
    <x v="0"/>
    <b v="1"/>
    <n v="453.06900000000002"/>
    <n v="530.99699999999996"/>
    <b v="0"/>
    <n v="99.110699999999994"/>
    <b v="0"/>
    <n v="52.0473"/>
    <n v="620.77300000000002"/>
    <n v="535.21"/>
    <b v="0"/>
    <n v="0"/>
    <b v="1"/>
    <n v="0.86449299999999996"/>
  </r>
  <r>
    <x v="0"/>
    <x v="0"/>
    <x v="0"/>
    <b v="0"/>
    <n v="343.125"/>
    <n v="608.67700000000002"/>
    <b v="0"/>
    <n v="222.40899999999999"/>
    <b v="0"/>
    <n v="141.03800000000001"/>
    <n v="343.125"/>
    <n v="608.67700000000002"/>
    <b v="0"/>
    <n v="0"/>
    <b v="0"/>
    <n v="0.54255900000000001"/>
  </r>
  <r>
    <x v="0"/>
    <x v="0"/>
    <x v="0"/>
    <b v="0"/>
    <n v="284.06299999999999"/>
    <n v="502.303"/>
    <b v="0"/>
    <n v="385.36500000000001"/>
    <b v="0"/>
    <n v="134.61699999999999"/>
    <n v="313.55599999999998"/>
    <n v="555.42200000000003"/>
    <b v="0"/>
    <n v="351.52800000000002"/>
    <b v="0"/>
    <n v="287.20400000000001"/>
  </r>
  <r>
    <x v="0"/>
    <x v="0"/>
    <x v="0"/>
    <b v="0"/>
    <n v="248.477"/>
    <n v="590.41200000000003"/>
    <b v="0"/>
    <n v="416.17099999999999"/>
    <b v="0"/>
    <n v="121.67"/>
    <n v="303.45299999999997"/>
    <n v="561.82899999999995"/>
    <b v="0"/>
    <n v="381.09699999999998"/>
    <b v="0"/>
    <n v="60.912500000000001"/>
  </r>
  <r>
    <x v="0"/>
    <x v="0"/>
    <x v="0"/>
    <b v="0"/>
    <n v="230.55"/>
    <n v="552.19600000000003"/>
    <b v="0"/>
    <n v="310.964"/>
    <b v="0"/>
    <n v="95.022900000000007"/>
    <n v="295.86099999999999"/>
    <n v="563.52800000000002"/>
    <b v="0"/>
    <n v="390.78699999999998"/>
    <b v="1"/>
    <n v="11.9628"/>
  </r>
  <r>
    <x v="0"/>
    <x v="0"/>
    <x v="0"/>
    <b v="0"/>
    <n v="274.39499999999998"/>
    <n v="567.21799999999996"/>
    <b v="0"/>
    <n v="218.94800000000001"/>
    <b v="0"/>
    <n v="42.211799999999997"/>
    <n v="291.07600000000002"/>
    <n v="563.89400000000001"/>
    <b v="0"/>
    <n v="100.518"/>
    <b v="1"/>
    <n v="7.7800599999999998"/>
  </r>
  <r>
    <x v="0"/>
    <x v="0"/>
    <x v="0"/>
    <b v="0"/>
    <n v="323.95400000000001"/>
    <n v="557.73699999999997"/>
    <b v="0"/>
    <n v="141.62100000000001"/>
    <b v="0"/>
    <n v="46.346600000000002"/>
    <n v="288.66800000000001"/>
    <n v="563.54899999999998"/>
    <b v="1"/>
    <n v="30.9513"/>
    <b v="1"/>
    <n v="4.7989300000000004"/>
  </r>
  <r>
    <x v="0"/>
    <x v="0"/>
    <x v="0"/>
    <b v="0"/>
    <n v="344.483"/>
    <n v="585.31799999999998"/>
    <b v="0"/>
    <n v="131.619"/>
    <b v="0"/>
    <n v="50.457799999999999"/>
    <n v="289.01799999999997"/>
    <n v="563.88699999999994"/>
    <b v="1"/>
    <n v="16.850100000000001"/>
    <b v="1"/>
    <n v="2.4327299999999998"/>
  </r>
  <r>
    <x v="0"/>
    <x v="0"/>
    <x v="0"/>
    <b v="0"/>
    <n v="270.68400000000003"/>
    <n v="555.30999999999995"/>
    <b v="0"/>
    <n v="147.05600000000001"/>
    <b v="0"/>
    <n v="34.383400000000002"/>
    <n v="289.584"/>
    <n v="564.24699999999996"/>
    <b v="1"/>
    <n v="16.850100000000001"/>
    <b v="1"/>
    <n v="0.48639500000000002"/>
  </r>
  <r>
    <x v="0"/>
    <x v="0"/>
    <x v="0"/>
    <b v="0"/>
    <n v="283.34100000000001"/>
    <n v="568.40300000000002"/>
    <b v="0"/>
    <n v="103.80800000000001"/>
    <b v="0"/>
    <n v="79.667599999999993"/>
    <n v="289.36599999999999"/>
    <n v="564.32399999999996"/>
    <b v="1"/>
    <n v="17.203299999999999"/>
    <b v="1"/>
    <n v="0.67053300000000005"/>
  </r>
  <r>
    <x v="0"/>
    <x v="0"/>
    <x v="0"/>
    <b v="0"/>
    <n v="311.03899999999999"/>
    <n v="565.17200000000003"/>
    <b v="0"/>
    <n v="103.80800000000001"/>
    <b v="0"/>
    <n v="18.210899999999999"/>
    <n v="289.791"/>
    <n v="564.56799999999998"/>
    <b v="1"/>
    <n v="17.2805"/>
    <b v="1"/>
    <n v="0.23059499999999999"/>
  </r>
  <r>
    <x v="0"/>
    <x v="0"/>
    <x v="0"/>
    <b v="0"/>
    <n v="298.70400000000001"/>
    <n v="570.54399999999998"/>
    <b v="0"/>
    <n v="103.80800000000001"/>
    <b v="0"/>
    <n v="27.886099999999999"/>
    <n v="290.12099999999998"/>
    <n v="564.779"/>
    <b v="1"/>
    <n v="17.524799999999999"/>
    <b v="1"/>
    <n v="0.489869"/>
  </r>
  <r>
    <x v="0"/>
    <x v="0"/>
    <x v="0"/>
    <b v="0"/>
    <n v="304.089"/>
    <n v="615.66700000000003"/>
    <b v="0"/>
    <n v="55.59"/>
    <b v="0"/>
    <n v="13.454700000000001"/>
    <n v="290.47699999999998"/>
    <n v="565.15499999999997"/>
    <b v="1"/>
    <n v="17.735099999999999"/>
    <b v="1"/>
    <n v="0.39172099999999999"/>
  </r>
  <r>
    <x v="0"/>
    <x v="0"/>
    <x v="0"/>
    <b v="0"/>
    <n v="302.32499999999999"/>
    <n v="605.07100000000003"/>
    <b v="0"/>
    <n v="78.193799999999996"/>
    <b v="0"/>
    <n v="45.443399999999997"/>
    <n v="302.32499999999999"/>
    <n v="605.07100000000003"/>
    <b v="0"/>
    <n v="18.111499999999999"/>
    <b v="0"/>
    <n v="0.51795400000000003"/>
  </r>
  <r>
    <x v="0"/>
    <x v="0"/>
    <x v="0"/>
    <b v="0"/>
    <n v="320.44299999999998"/>
    <n v="571.10400000000004"/>
    <b v="0"/>
    <n v="62.831099999999999"/>
    <b v="0"/>
    <n v="10.7422"/>
    <n v="311.39600000000002"/>
    <n v="588.06600000000003"/>
    <b v="0"/>
    <n v="58.027099999999997"/>
    <b v="0"/>
    <n v="41.636800000000001"/>
  </r>
  <r>
    <x v="0"/>
    <x v="0"/>
    <x v="0"/>
    <b v="0"/>
    <n v="314.39100000000002"/>
    <n v="596.26900000000001"/>
    <b v="0"/>
    <n v="66.862399999999994"/>
    <b v="0"/>
    <n v="38.496600000000001"/>
    <n v="315.07"/>
    <n v="593.98199999999997"/>
    <b v="0"/>
    <n v="0"/>
    <b v="1"/>
    <n v="19.2727"/>
  </r>
  <r>
    <x v="0"/>
    <x v="0"/>
    <x v="0"/>
    <b v="0"/>
    <n v="329.87900000000002"/>
    <n v="560.63800000000003"/>
    <b v="0"/>
    <n v="62.680900000000001"/>
    <b v="0"/>
    <n v="25.882300000000001"/>
    <n v="318.39400000000001"/>
    <n v="593.67499999999995"/>
    <b v="0"/>
    <n v="0"/>
    <b v="1"/>
    <n v="6.9648000000000003"/>
  </r>
  <r>
    <x v="0"/>
    <x v="0"/>
    <x v="0"/>
    <b v="0"/>
    <n v="573.25199999999995"/>
    <n v="546.61199999999997"/>
    <b v="0"/>
    <n v="71.985900000000001"/>
    <b v="0"/>
    <n v="38.850999999999999"/>
    <n v="336.24700000000001"/>
    <n v="594.93899999999996"/>
    <b v="0"/>
    <n v="33.073799999999999"/>
    <b v="0"/>
    <n v="3.3376600000000001"/>
  </r>
  <r>
    <x v="0"/>
    <x v="0"/>
    <x v="0"/>
    <b v="0"/>
    <n v="587.41"/>
    <n v="535.86"/>
    <b v="0"/>
    <n v="308.51799999999997"/>
    <b v="0"/>
    <n v="243.77799999999999"/>
    <n v="359.13"/>
    <n v="599.577"/>
    <b v="0"/>
    <n v="31.724799999999998"/>
    <b v="0"/>
    <n v="17.898099999999999"/>
  </r>
  <r>
    <x v="0"/>
    <x v="0"/>
    <x v="0"/>
    <b v="0"/>
    <n v="587.89499999999998"/>
    <n v="533.83600000000001"/>
    <b v="0"/>
    <n v="333.428"/>
    <b v="1"/>
    <n v="17.777899999999999"/>
    <n v="373.83"/>
    <n v="595.61800000000005"/>
    <b v="0"/>
    <n v="49.960999999999999"/>
    <b v="0"/>
    <n v="23.347999999999999"/>
  </r>
  <r>
    <x v="0"/>
    <x v="0"/>
    <x v="0"/>
    <b v="0"/>
    <n v="598.92700000000002"/>
    <n v="561.47199999999998"/>
    <b v="0"/>
    <n v="284.81900000000002"/>
    <b v="0"/>
    <n v="2.0813299999999999"/>
    <n v="386.72"/>
    <n v="591.15499999999997"/>
    <b v="0"/>
    <n v="61.337600000000002"/>
    <b v="0"/>
    <n v="15.223699999999999"/>
  </r>
  <r>
    <x v="0"/>
    <x v="0"/>
    <x v="0"/>
    <b v="0"/>
    <n v="602.79200000000003"/>
    <n v="550.48299999999995"/>
    <b v="0"/>
    <n v="53.311500000000002"/>
    <b v="0"/>
    <n v="29.757400000000001"/>
    <n v="398.76600000000002"/>
    <n v="587.17399999999998"/>
    <b v="0"/>
    <n v="58.893799999999999"/>
    <b v="0"/>
    <n v="13.6403"/>
  </r>
  <r>
    <x v="0"/>
    <x v="0"/>
    <x v="0"/>
    <b v="0"/>
    <n v="610.66300000000001"/>
    <n v="548.13"/>
    <b v="0"/>
    <n v="43.018999999999998"/>
    <b v="1"/>
    <n v="11.6492"/>
    <n v="410.67700000000002"/>
    <n v="584.47900000000004"/>
    <b v="0"/>
    <n v="52.038499999999999"/>
    <b v="0"/>
    <n v="12.687099999999999"/>
  </r>
  <r>
    <x v="0"/>
    <x v="0"/>
    <x v="0"/>
    <b v="0"/>
    <n v="627.35299999999995"/>
    <n v="561.44799999999998"/>
    <b v="0"/>
    <n v="50.405099999999997"/>
    <b v="0"/>
    <n v="8.2153600000000004"/>
    <n v="421.53300000000002"/>
    <n v="581.43700000000001"/>
    <b v="0"/>
    <n v="47.985900000000001"/>
    <b v="0"/>
    <n v="12.212"/>
  </r>
  <r>
    <x v="0"/>
    <x v="0"/>
    <x v="0"/>
    <b v="0"/>
    <n v="606.28099999999995"/>
    <n v="551.51099999999997"/>
    <b v="0"/>
    <n v="41.769199999999998"/>
    <b v="0"/>
    <n v="21.352799999999998"/>
    <n v="440.84199999999998"/>
    <n v="578.67499999999995"/>
    <b v="0"/>
    <n v="44.531399999999998"/>
    <b v="0"/>
    <n v="11.2743"/>
  </r>
  <r>
    <x v="0"/>
    <x v="0"/>
    <x v="0"/>
    <b v="0"/>
    <n v="620.77499999999998"/>
    <n v="557.298"/>
    <b v="0"/>
    <n v="37.8795"/>
    <b v="0"/>
    <n v="23.297599999999999"/>
    <n v="620.77499999999998"/>
    <n v="557.298"/>
    <b v="0"/>
    <n v="50.575099999999999"/>
    <b v="0"/>
    <n v="19.505500000000001"/>
  </r>
  <r>
    <x v="0"/>
    <x v="0"/>
    <x v="0"/>
    <b v="0"/>
    <n v="603.06100000000004"/>
    <n v="519.755"/>
    <b v="0"/>
    <n v="34.390700000000002"/>
    <b v="0"/>
    <n v="15.606199999999999"/>
    <n v="611.90700000000004"/>
    <n v="538.50300000000004"/>
    <b v="0"/>
    <n v="237.279"/>
    <b v="0"/>
    <n v="181.19800000000001"/>
  </r>
  <r>
    <x v="0"/>
    <x v="0"/>
    <x v="0"/>
    <b v="0"/>
    <n v="577.50300000000004"/>
    <n v="539.38400000000001"/>
    <b v="0"/>
    <n v="65.984700000000004"/>
    <b v="0"/>
    <n v="41.511699999999998"/>
    <n v="601.13800000000003"/>
    <n v="535.97"/>
    <b v="0"/>
    <n v="242.17599999999999"/>
    <b v="0"/>
    <n v="20.782299999999999"/>
  </r>
  <r>
    <x v="0"/>
    <x v="0"/>
    <x v="0"/>
    <b v="0"/>
    <n v="598.21"/>
    <n v="536.03599999999994"/>
    <b v="0"/>
    <n v="80.814499999999995"/>
    <b v="0"/>
    <n v="32.225900000000003"/>
    <n v="603.48500000000001"/>
    <n v="538.85"/>
    <b v="0"/>
    <n v="222.63800000000001"/>
    <b v="1"/>
    <n v="11.0626"/>
  </r>
  <r>
    <x v="0"/>
    <x v="0"/>
    <x v="0"/>
    <b v="0"/>
    <n v="607.65700000000004"/>
    <n v="522.02700000000004"/>
    <b v="0"/>
    <n v="80.814499999999995"/>
    <b v="0"/>
    <n v="20.9756"/>
    <n v="604.70299999999997"/>
    <n v="539.49599999999998"/>
    <b v="1"/>
    <n v="40.964700000000001"/>
    <b v="1"/>
    <n v="3.71523"/>
  </r>
  <r>
    <x v="0"/>
    <x v="0"/>
    <x v="0"/>
    <b v="0"/>
    <n v="598.245"/>
    <n v="534.33799999999997"/>
    <b v="0"/>
    <n v="49.782600000000002"/>
    <b v="0"/>
    <n v="16.896899999999999"/>
    <n v="603.58299999999997"/>
    <n v="538.19200000000001"/>
    <b v="1"/>
    <n v="14.294600000000001"/>
    <b v="1"/>
    <n v="1.3788199999999999"/>
  </r>
  <r>
    <x v="0"/>
    <x v="0"/>
    <x v="0"/>
    <b v="0"/>
    <n v="601.52200000000005"/>
    <n v="561.47299999999996"/>
    <b v="0"/>
    <n v="47.5105"/>
    <b v="0"/>
    <n v="15.4968"/>
    <n v="601.73199999999997"/>
    <n v="536.61199999999997"/>
    <b v="1"/>
    <n v="14.294600000000001"/>
    <b v="1"/>
    <n v="1.7191700000000001"/>
  </r>
  <r>
    <x v="0"/>
    <x v="0"/>
    <x v="0"/>
    <b v="0"/>
    <n v="603.53499999999997"/>
    <n v="571.89099999999996"/>
    <b v="0"/>
    <n v="48.893099999999997"/>
    <b v="0"/>
    <n v="27.331900000000001"/>
    <n v="601.43499999999995"/>
    <n v="537.27200000000005"/>
    <b v="1"/>
    <n v="14.294600000000001"/>
    <b v="1"/>
    <n v="2.4334899999999999"/>
  </r>
  <r>
    <x v="0"/>
    <x v="0"/>
    <x v="0"/>
    <b v="0"/>
    <n v="611.69299999999998"/>
    <n v="529.54300000000001"/>
    <b v="0"/>
    <n v="59.275799999999997"/>
    <b v="0"/>
    <n v="10.6105"/>
    <n v="601.89099999999996"/>
    <n v="538.29200000000003"/>
    <b v="1"/>
    <n v="14.294600000000001"/>
    <b v="1"/>
    <n v="0.72333400000000003"/>
  </r>
  <r>
    <x v="0"/>
    <x v="0"/>
    <x v="0"/>
    <b v="0"/>
    <n v="620.13599999999997"/>
    <n v="562.61900000000003"/>
    <b v="0"/>
    <n v="55.796100000000003"/>
    <b v="0"/>
    <n v="43.126899999999999"/>
    <n v="603.04499999999996"/>
    <n v="540.11099999999999"/>
    <b v="1"/>
    <n v="14.294600000000001"/>
    <b v="1"/>
    <n v="1.11707"/>
  </r>
  <r>
    <x v="0"/>
    <x v="0"/>
    <x v="0"/>
    <b v="0"/>
    <n v="607.64"/>
    <n v="526.10900000000004"/>
    <b v="0"/>
    <n v="60.962000000000003"/>
    <b v="0"/>
    <n v="34.1372"/>
    <n v="603.23"/>
    <n v="540.36599999999999"/>
    <b v="1"/>
    <n v="14.9102"/>
    <b v="1"/>
    <n v="2.1547200000000002"/>
  </r>
  <r>
    <x v="0"/>
    <x v="0"/>
    <x v="0"/>
    <b v="0"/>
    <n v="631.346"/>
    <n v="532.35799999999995"/>
    <b v="0"/>
    <n v="62.383200000000002"/>
    <b v="0"/>
    <n v="38.589399999999998"/>
    <n v="602.928"/>
    <n v="539.63300000000004"/>
    <b v="1"/>
    <n v="15.1648"/>
    <b v="1"/>
    <n v="0.31492500000000001"/>
  </r>
  <r>
    <x v="0"/>
    <x v="0"/>
    <x v="0"/>
    <b v="1"/>
    <n v="597.577"/>
    <n v="507.24799999999999"/>
    <b v="0"/>
    <n v="60.216200000000001"/>
    <b v="0"/>
    <n v="24.515799999999999"/>
    <n v="603.40300000000002"/>
    <n v="539.70500000000004"/>
    <b v="1"/>
    <n v="15.1648"/>
    <b v="1"/>
    <n v="0.79297499999999999"/>
  </r>
  <r>
    <x v="0"/>
    <x v="0"/>
    <x v="0"/>
    <b v="1"/>
    <n v="602.70699999999999"/>
    <n v="539.68299999999999"/>
    <b v="0"/>
    <n v="89.141199999999998"/>
    <b v="0"/>
    <n v="42.082299999999996"/>
    <n v="606.07000000000005"/>
    <n v="542.15700000000004"/>
    <b v="1"/>
    <n v="15.1648"/>
    <b v="1"/>
    <n v="0.47985299999999997"/>
  </r>
  <r>
    <x v="0"/>
    <x v="0"/>
    <x v="0"/>
    <b v="1"/>
    <n v="601.38699999999994"/>
    <n v="505.77699999999999"/>
    <b v="0"/>
    <n v="66.204700000000003"/>
    <b v="0"/>
    <n v="32.838299999999997"/>
    <n v="605.11800000000005"/>
    <n v="540.67700000000002"/>
    <b v="1"/>
    <n v="16.9557"/>
    <b v="1"/>
    <n v="3.6233200000000001"/>
  </r>
  <r>
    <x v="0"/>
    <x v="0"/>
    <x v="0"/>
    <b v="1"/>
    <n v="614.24699999999996"/>
    <n v="536.54999999999995"/>
    <b v="0"/>
    <n v="67.674999999999997"/>
    <b v="0"/>
    <n v="33.930999999999997"/>
    <n v="605.05499999999995"/>
    <n v="540.09299999999996"/>
    <b v="1"/>
    <n v="16.9557"/>
    <b v="1"/>
    <n v="1.7596400000000001"/>
  </r>
  <r>
    <x v="0"/>
    <x v="0"/>
    <x v="0"/>
    <b v="1"/>
    <n v="654.24400000000003"/>
    <n v="527.36599999999999"/>
    <b v="0"/>
    <n v="50.576000000000001"/>
    <b v="0"/>
    <n v="33.351399999999998"/>
    <n v="605.41399999999999"/>
    <n v="539.66399999999999"/>
    <b v="1"/>
    <n v="16.9557"/>
    <b v="1"/>
    <n v="0.58803899999999998"/>
  </r>
  <r>
    <x v="0"/>
    <x v="0"/>
    <x v="0"/>
    <b v="1"/>
    <n v="600.08500000000004"/>
    <n v="563.03200000000004"/>
    <b v="0"/>
    <n v="86.762299999999996"/>
    <b v="0"/>
    <n v="41.037799999999997"/>
    <n v="605.03499999999997"/>
    <n v="538.76800000000003"/>
    <b v="1"/>
    <n v="16.9557"/>
    <b v="1"/>
    <n v="0.55863099999999999"/>
  </r>
  <r>
    <x v="0"/>
    <x v="0"/>
    <x v="0"/>
    <b v="1"/>
    <n v="586.85699999999997"/>
    <n v="560.09900000000005"/>
    <b v="0"/>
    <n v="111.414"/>
    <b v="0"/>
    <n v="64.847899999999996"/>
    <n v="605.25400000000002"/>
    <n v="538.66899999999998"/>
    <b v="1"/>
    <n v="16.9557"/>
    <b v="1"/>
    <n v="0.97269499999999998"/>
  </r>
  <r>
    <x v="0"/>
    <x v="0"/>
    <x v="0"/>
    <b v="1"/>
    <n v="586.50599999999997"/>
    <n v="554.197"/>
    <b v="0"/>
    <n v="103.05200000000001"/>
    <b v="1"/>
    <n v="13.5489"/>
    <n v="604.66800000000001"/>
    <n v="537.88300000000004"/>
    <b v="1"/>
    <n v="16.9557"/>
    <b v="1"/>
    <n v="0.240255"/>
  </r>
  <r>
    <x v="0"/>
    <x v="0"/>
    <x v="0"/>
    <b v="1"/>
    <n v="624.52800000000002"/>
    <n v="568.19000000000005"/>
    <b v="0"/>
    <n v="103.40300000000001"/>
    <b v="0"/>
    <n v="5.9119799999999998"/>
    <n v="605.149"/>
    <n v="538.35699999999997"/>
    <b v="1"/>
    <n v="16.9557"/>
    <b v="1"/>
    <n v="0.98037399999999997"/>
  </r>
  <r>
    <x v="0"/>
    <x v="0"/>
    <x v="0"/>
    <b v="1"/>
    <n v="597.67899999999997"/>
    <n v="536.46299999999997"/>
    <b v="0"/>
    <n v="52.014000000000003"/>
    <b v="0"/>
    <n v="40.514400000000002"/>
    <n v="605.50199999999995"/>
    <n v="538.74800000000005"/>
    <b v="1"/>
    <n v="16.9557"/>
    <b v="1"/>
    <n v="0.67557400000000001"/>
  </r>
  <r>
    <x v="0"/>
    <x v="0"/>
    <x v="0"/>
    <b v="1"/>
    <n v="615.904"/>
    <n v="535.40099999999995"/>
    <b v="0"/>
    <n v="69.748500000000007"/>
    <b v="0"/>
    <n v="41.562600000000003"/>
    <n v="605.58900000000006"/>
    <n v="538.72500000000002"/>
    <b v="1"/>
    <n v="16.9557"/>
    <b v="1"/>
    <n v="0.527339"/>
  </r>
  <r>
    <x v="0"/>
    <x v="0"/>
    <x v="0"/>
    <b v="1"/>
    <n v="584.09"/>
    <n v="508.34899999999999"/>
    <b v="0"/>
    <n v="70.809600000000003"/>
    <b v="0"/>
    <n v="18.255400000000002"/>
    <n v="607.32899999999995"/>
    <n v="540.96"/>
    <b v="1"/>
    <n v="16.9557"/>
    <b v="1"/>
    <n v="8.9955499999999994E-2"/>
  </r>
  <r>
    <x v="0"/>
    <x v="0"/>
    <x v="0"/>
    <b v="1"/>
    <n v="587.31299999999999"/>
    <n v="516.82299999999998"/>
    <b v="0"/>
    <n v="100.279"/>
    <b v="1"/>
    <n v="41.761200000000002"/>
    <n v="607.80200000000002"/>
    <n v="541.51800000000003"/>
    <b v="1"/>
    <n v="16.9557"/>
    <b v="1"/>
    <n v="2.8324799999999999"/>
  </r>
  <r>
    <x v="0"/>
    <x v="0"/>
    <x v="0"/>
    <b v="1"/>
    <n v="582.61400000000003"/>
    <n v="536.37699999999995"/>
    <b v="0"/>
    <n v="59.928100000000001"/>
    <b v="0"/>
    <n v="9.0662199999999995"/>
    <n v="607.84900000000005"/>
    <n v="541.61"/>
    <b v="1"/>
    <n v="16.9557"/>
    <b v="1"/>
    <n v="0.73105399999999998"/>
  </r>
  <r>
    <x v="0"/>
    <x v="0"/>
    <x v="0"/>
    <b v="1"/>
    <n v="604.202"/>
    <n v="541.44299999999998"/>
    <b v="0"/>
    <n v="61.318199999999997"/>
    <b v="0"/>
    <n v="20.110900000000001"/>
    <n v="607.79300000000001"/>
    <n v="541.59799999999996"/>
    <b v="1"/>
    <n v="16.9557"/>
    <b v="1"/>
    <n v="0.10324"/>
  </r>
  <r>
    <x v="0"/>
    <x v="0"/>
    <x v="0"/>
    <b v="1"/>
    <n v="621.81399999999996"/>
    <n v="532.02099999999996"/>
    <b v="0"/>
    <n v="54.682699999999997"/>
    <b v="0"/>
    <n v="22.1751"/>
    <n v="608.07100000000003"/>
    <n v="542.02599999999995"/>
    <b v="1"/>
    <n v="16.9557"/>
    <b v="1"/>
    <n v="5.7277599999999998E-2"/>
  </r>
  <r>
    <x v="0"/>
    <x v="0"/>
    <x v="0"/>
    <b v="1"/>
    <n v="558.22400000000005"/>
    <n v="555.47699999999998"/>
    <b v="0"/>
    <n v="63.820399999999999"/>
    <b v="0"/>
    <n v="19.973700000000001"/>
    <n v="609.21500000000003"/>
    <n v="544.21900000000005"/>
    <b v="1"/>
    <n v="16.9557"/>
    <b v="1"/>
    <n v="0.51016700000000004"/>
  </r>
  <r>
    <x v="0"/>
    <x v="0"/>
    <x v="0"/>
    <b v="1"/>
    <n v="608.56799999999998"/>
    <n v="540.41700000000003"/>
    <b v="0"/>
    <n v="87.045599999999993"/>
    <b v="0"/>
    <n v="67.777699999999996"/>
    <n v="609.09100000000001"/>
    <n v="544.32899999999995"/>
    <b v="1"/>
    <n v="19.0182"/>
    <b v="1"/>
    <n v="2.4738799999999999"/>
  </r>
  <r>
    <x v="0"/>
    <x v="0"/>
    <x v="0"/>
    <b v="1"/>
    <n v="612.85699999999997"/>
    <n v="497.09199999999998"/>
    <b v="0"/>
    <n v="87.045599999999993"/>
    <b v="0"/>
    <n v="52.548200000000001"/>
    <n v="607.56100000000004"/>
    <n v="541.91899999999998"/>
    <b v="1"/>
    <n v="19.127400000000002"/>
    <b v="1"/>
    <n v="0.16547000000000001"/>
  </r>
  <r>
    <x v="0"/>
    <x v="0"/>
    <x v="0"/>
    <b v="1"/>
    <n v="635.298"/>
    <n v="532.65"/>
    <b v="0"/>
    <n v="121.974"/>
    <b v="0"/>
    <n v="43.536000000000001"/>
    <n v="607.35699999999997"/>
    <n v="541.548"/>
    <b v="1"/>
    <n v="19.127400000000002"/>
    <b v="1"/>
    <n v="2.8540000000000001"/>
  </r>
  <r>
    <x v="0"/>
    <x v="0"/>
    <x v="0"/>
    <b v="1"/>
    <n v="591.00300000000004"/>
    <n v="516.66499999999996"/>
    <b v="0"/>
    <n v="135.458"/>
    <b v="0"/>
    <n v="42.046399999999998"/>
    <n v="606.95299999999997"/>
    <n v="540.85799999999995"/>
    <b v="1"/>
    <n v="19.127400000000002"/>
    <b v="1"/>
    <n v="0.42327799999999999"/>
  </r>
  <r>
    <x v="0"/>
    <x v="0"/>
    <x v="0"/>
    <b v="1"/>
    <n v="594.17899999999997"/>
    <n v="546.81200000000001"/>
    <b v="0"/>
    <n v="87.619200000000006"/>
    <b v="0"/>
    <n v="47.091000000000001"/>
    <n v="606.99900000000002"/>
    <n v="540.96600000000001"/>
    <b v="1"/>
    <n v="19.127400000000002"/>
    <b v="1"/>
    <n v="0.79985399999999995"/>
  </r>
  <r>
    <x v="0"/>
    <x v="0"/>
    <x v="0"/>
    <b v="1"/>
    <n v="608.25300000000004"/>
    <n v="560.29100000000005"/>
    <b v="0"/>
    <n v="94.015000000000001"/>
    <b v="0"/>
    <n v="30.314599999999999"/>
    <n v="606.51599999999996"/>
    <n v="540.24400000000003"/>
    <b v="1"/>
    <n v="19.127400000000002"/>
    <b v="1"/>
    <n v="0.117177"/>
  </r>
  <r>
    <x v="0"/>
    <x v="0"/>
    <x v="0"/>
    <b v="1"/>
    <n v="591.55600000000004"/>
    <n v="533.87199999999996"/>
    <b v="0"/>
    <n v="87.921300000000002"/>
    <b v="0"/>
    <n v="19.486699999999999"/>
    <n v="606.27800000000002"/>
    <n v="540.03399999999999"/>
    <b v="1"/>
    <n v="19.127400000000002"/>
    <b v="1"/>
    <n v="0.86817599999999995"/>
  </r>
  <r>
    <x v="0"/>
    <x v="0"/>
    <x v="0"/>
    <b v="1"/>
    <n v="597.61699999999996"/>
    <n v="527.86400000000003"/>
    <b v="0"/>
    <n v="60.875900000000001"/>
    <b v="1"/>
    <n v="31.253399999999999"/>
    <n v="606.20299999999997"/>
    <n v="540.15899999999999"/>
    <b v="1"/>
    <n v="19.127400000000002"/>
    <b v="1"/>
    <n v="0.31740200000000002"/>
  </r>
  <r>
    <x v="0"/>
    <x v="0"/>
    <x v="0"/>
    <b v="1"/>
    <n v="621.846"/>
    <n v="544.173"/>
    <b v="0"/>
    <n v="49.123699999999999"/>
    <b v="0"/>
    <n v="8.5336999999999996"/>
    <n v="605.77300000000002"/>
    <n v="539.47500000000002"/>
    <b v="1"/>
    <n v="19.127400000000002"/>
    <b v="1"/>
    <n v="0.146032"/>
  </r>
  <r>
    <x v="0"/>
    <x v="0"/>
    <x v="0"/>
    <b v="1"/>
    <n v="606.125"/>
    <n v="530.827"/>
    <b v="0"/>
    <n v="62.716799999999999"/>
    <b v="0"/>
    <n v="29.206499999999998"/>
    <n v="605.73800000000006"/>
    <n v="539.577"/>
    <b v="1"/>
    <n v="19.127400000000002"/>
    <b v="1"/>
    <n v="0.80784400000000001"/>
  </r>
  <r>
    <x v="0"/>
    <x v="0"/>
    <x v="0"/>
    <b v="1"/>
    <n v="597.02499999999998"/>
    <n v="551.33699999999999"/>
    <b v="0"/>
    <n v="46.598599999999998"/>
    <b v="0"/>
    <n v="20.622199999999999"/>
    <n v="605.35"/>
    <n v="538.98"/>
    <b v="1"/>
    <n v="19.127400000000002"/>
    <b v="1"/>
    <n v="0.107626"/>
  </r>
  <r>
    <x v="0"/>
    <x v="0"/>
    <x v="0"/>
    <b v="1"/>
    <n v="584.68399999999997"/>
    <n v="517.91700000000003"/>
    <b v="0"/>
    <n v="48.293199999999999"/>
    <b v="0"/>
    <n v="22.4377"/>
    <n v="604.98099999999999"/>
    <n v="538.48599999999999"/>
    <b v="1"/>
    <n v="19.127400000000002"/>
    <b v="1"/>
    <n v="0.71184000000000003"/>
  </r>
  <r>
    <x v="0"/>
    <x v="0"/>
    <x v="0"/>
    <b v="1"/>
    <n v="638.928"/>
    <n v="533.61900000000003"/>
    <b v="0"/>
    <n v="70.580600000000004"/>
    <b v="0"/>
    <n v="35.624899999999997"/>
    <n v="604.89"/>
    <n v="538.35599999999999"/>
    <b v="1"/>
    <n v="19.127400000000002"/>
    <b v="1"/>
    <n v="0.616456"/>
  </r>
  <r>
    <x v="0"/>
    <x v="0"/>
    <x v="0"/>
    <b v="1"/>
    <n v="594.95500000000004"/>
    <n v="571.32500000000005"/>
    <b v="0"/>
    <n v="87.662499999999994"/>
    <b v="0"/>
    <n v="56.470199999999998"/>
    <n v="605.71400000000006"/>
    <n v="540.29499999999996"/>
    <b v="1"/>
    <n v="19.127400000000002"/>
    <b v="1"/>
    <n v="0.15861700000000001"/>
  </r>
  <r>
    <x v="0"/>
    <x v="0"/>
    <x v="0"/>
    <b v="1"/>
    <n v="578.34"/>
    <n v="551.42899999999997"/>
    <b v="0"/>
    <n v="107.651"/>
    <b v="0"/>
    <n v="57.924999999999997"/>
    <n v="605.24"/>
    <n v="539.65800000000002"/>
    <b v="1"/>
    <n v="19.127400000000002"/>
    <b v="1"/>
    <n v="2.1070500000000001"/>
  </r>
  <r>
    <x v="0"/>
    <x v="0"/>
    <x v="0"/>
    <b v="1"/>
    <n v="621.97799999999995"/>
    <n v="560.32799999999997"/>
    <b v="0"/>
    <n v="113.995"/>
    <b v="0"/>
    <n v="25.9207"/>
    <n v="604.85299999999995"/>
    <n v="539.11599999999999"/>
    <b v="1"/>
    <n v="19.127400000000002"/>
    <b v="1"/>
    <n v="0.79449000000000003"/>
  </r>
  <r>
    <x v="0"/>
    <x v="0"/>
    <x v="0"/>
    <b v="1"/>
    <n v="598.21100000000001"/>
    <n v="539.65800000000002"/>
    <b v="0"/>
    <n v="98.293199999999999"/>
    <b v="0"/>
    <n v="44.5364"/>
    <n v="604.82500000000005"/>
    <n v="539.42100000000005"/>
    <b v="1"/>
    <n v="19.127400000000002"/>
    <b v="1"/>
    <n v="0.66589799999999999"/>
  </r>
  <r>
    <x v="0"/>
    <x v="0"/>
    <x v="0"/>
    <b v="1"/>
    <n v="604.745"/>
    <n v="566.68399999999997"/>
    <b v="0"/>
    <n v="75.305000000000007"/>
    <b v="0"/>
    <n v="31.4985"/>
    <n v="604.41200000000003"/>
    <n v="538.98199999999997"/>
    <b v="1"/>
    <n v="19.127400000000002"/>
    <b v="1"/>
    <n v="0.30575200000000002"/>
  </r>
  <r>
    <x v="0"/>
    <x v="0"/>
    <x v="0"/>
    <b v="1"/>
    <n v="602.45500000000004"/>
    <n v="503.05099999999999"/>
    <b v="0"/>
    <n v="70.663899999999998"/>
    <b v="0"/>
    <n v="27.804200000000002"/>
    <n v="604.41399999999999"/>
    <n v="539.30499999999995"/>
    <b v="1"/>
    <n v="19.127400000000002"/>
    <b v="1"/>
    <n v="0.60233499999999995"/>
  </r>
  <r>
    <x v="0"/>
    <x v="0"/>
    <x v="0"/>
    <b v="1"/>
    <n v="554.34299999999996"/>
    <n v="528.529"/>
    <b v="0"/>
    <n v="87.400499999999994"/>
    <b v="0"/>
    <n v="63.674100000000003"/>
    <n v="604.37800000000004"/>
    <n v="539.80799999999999"/>
    <b v="1"/>
    <n v="19.127400000000002"/>
    <b v="1"/>
    <n v="0.32301000000000002"/>
  </r>
  <r>
    <x v="0"/>
    <x v="0"/>
    <x v="0"/>
    <b v="1"/>
    <n v="549.24099999999999"/>
    <n v="512.69000000000005"/>
    <b v="0"/>
    <n v="114.035"/>
    <b v="0"/>
    <n v="54.441699999999997"/>
    <n v="605.08500000000004"/>
    <n v="542.09299999999996"/>
    <b v="1"/>
    <n v="19.127400000000002"/>
    <b v="1"/>
    <n v="0.50417800000000002"/>
  </r>
  <r>
    <x v="0"/>
    <x v="0"/>
    <x v="0"/>
    <b v="1"/>
    <n v="587.03399999999999"/>
    <n v="537.49300000000005"/>
    <b v="0"/>
    <n v="119.137"/>
    <b v="0"/>
    <n v="16.64"/>
    <n v="604.84299999999996"/>
    <n v="542.471"/>
    <b v="1"/>
    <n v="19.127400000000002"/>
    <b v="1"/>
    <n v="2.3920599999999999"/>
  </r>
  <r>
    <x v="0"/>
    <x v="0"/>
    <x v="0"/>
    <b v="1"/>
    <n v="636.31899999999996"/>
    <n v="539.60199999999998"/>
    <b v="0"/>
    <n v="87.656300000000002"/>
    <b v="0"/>
    <n v="45.205300000000001"/>
    <n v="604.91"/>
    <n v="543.27800000000002"/>
    <b v="1"/>
    <n v="19.127400000000002"/>
    <b v="1"/>
    <n v="0.44860699999999998"/>
  </r>
  <r>
    <x v="0"/>
    <x v="0"/>
    <x v="0"/>
    <b v="1"/>
    <n v="605.03499999999997"/>
    <n v="568.08600000000001"/>
    <b v="0"/>
    <n v="113.99"/>
    <b v="0"/>
    <n v="49.329700000000003"/>
    <n v="604.05499999999995"/>
    <n v="542.16399999999999"/>
    <b v="1"/>
    <n v="19.127400000000002"/>
    <b v="1"/>
    <n v="0.809998"/>
  </r>
  <r>
    <x v="0"/>
    <x v="0"/>
    <x v="0"/>
    <b v="1"/>
    <n v="607.08399999999995"/>
    <n v="550.38199999999995"/>
    <b v="0"/>
    <n v="142.47399999999999"/>
    <b v="0"/>
    <n v="42.308500000000002"/>
    <n v="602.43100000000004"/>
    <n v="539.47199999999998"/>
    <b v="1"/>
    <n v="19.127400000000002"/>
    <b v="1"/>
    <n v="1.4036"/>
  </r>
  <r>
    <x v="0"/>
    <x v="0"/>
    <x v="0"/>
    <b v="1"/>
    <n v="616.61300000000006"/>
    <n v="551.13800000000003"/>
    <b v="0"/>
    <n v="79.878100000000003"/>
    <b v="1"/>
    <n v="17.822500000000002"/>
    <n v="602.05799999999999"/>
    <n v="539.29399999999998"/>
    <b v="1"/>
    <n v="19.127400000000002"/>
    <b v="1"/>
    <n v="3.14432"/>
  </r>
  <r>
    <x v="0"/>
    <x v="0"/>
    <x v="0"/>
    <b v="1"/>
    <n v="612.58000000000004"/>
    <n v="547.38199999999995"/>
    <b v="0"/>
    <n v="59.767800000000001"/>
    <b v="1"/>
    <n v="9.5588999999999995"/>
    <n v="601.66099999999994"/>
    <n v="538.995"/>
    <b v="1"/>
    <n v="19.127400000000002"/>
    <b v="1"/>
    <n v="0.41306700000000002"/>
  </r>
  <r>
    <x v="0"/>
    <x v="0"/>
    <x v="0"/>
    <b v="1"/>
    <n v="602.31799999999998"/>
    <n v="557.76499999999999"/>
    <b v="1"/>
    <n v="32.282499999999999"/>
    <b v="0"/>
    <n v="5.5113599999999998"/>
    <n v="601.74599999999998"/>
    <n v="539.62"/>
    <b v="1"/>
    <n v="19.127400000000002"/>
    <b v="1"/>
    <n v="0.49638700000000002"/>
  </r>
  <r>
    <x v="0"/>
    <x v="0"/>
    <x v="0"/>
    <b v="1"/>
    <n v="624.18600000000004"/>
    <n v="552.38300000000004"/>
    <b v="0"/>
    <n v="24.6784"/>
    <b v="0"/>
    <n v="14.5985"/>
    <n v="601.43799999999999"/>
    <n v="539.41499999999996"/>
    <b v="1"/>
    <n v="19.127400000000002"/>
    <b v="1"/>
    <n v="0.62986399999999998"/>
  </r>
  <r>
    <x v="0"/>
    <x v="0"/>
    <x v="0"/>
    <b v="1"/>
    <n v="597.34100000000001"/>
    <n v="547.58799999999997"/>
    <b v="0"/>
    <n v="32.2515"/>
    <b v="0"/>
    <n v="22.520600000000002"/>
    <n v="601.39800000000002"/>
    <n v="539.69399999999996"/>
    <b v="1"/>
    <n v="19.127400000000002"/>
    <b v="1"/>
    <n v="0.36930400000000002"/>
  </r>
  <r>
    <x v="0"/>
    <x v="0"/>
    <x v="0"/>
    <b v="1"/>
    <n v="605.10500000000002"/>
    <n v="530.67100000000005"/>
    <b v="0"/>
    <n v="0"/>
    <b v="0"/>
    <n v="27.270600000000002"/>
    <n v="601.23099999999999"/>
    <n v="539.68100000000004"/>
    <b v="1"/>
    <n v="19.127400000000002"/>
    <b v="1"/>
    <n v="0.28253200000000001"/>
  </r>
  <r>
    <x v="0"/>
    <x v="0"/>
    <x v="0"/>
    <b v="1"/>
    <n v="615.05899999999997"/>
    <n v="550.351"/>
    <b v="0"/>
    <n v="0"/>
    <b v="0"/>
    <n v="18.613600000000002"/>
    <n v="601.24099999999999"/>
    <n v="539.89599999999996"/>
    <b v="1"/>
    <n v="19.127400000000002"/>
    <b v="1"/>
    <n v="0.167541"/>
  </r>
  <r>
    <x v="0"/>
    <x v="0"/>
    <x v="0"/>
    <b v="1"/>
    <n v="596.94200000000001"/>
    <n v="573.60199999999998"/>
    <b v="0"/>
    <n v="48.558"/>
    <b v="0"/>
    <n v="22.054500000000001"/>
    <n v="601.38499999999999"/>
    <n v="540.42499999999995"/>
    <b v="1"/>
    <n v="19.127400000000002"/>
    <b v="1"/>
    <n v="0.21531800000000001"/>
  </r>
  <r>
    <x v="0"/>
    <x v="0"/>
    <x v="0"/>
    <b v="1"/>
    <n v="569.47699999999998"/>
    <n v="545.91999999999996"/>
    <b v="0"/>
    <n v="61.049100000000003"/>
    <b v="0"/>
    <n v="29.476600000000001"/>
    <n v="600.99599999999998"/>
    <n v="540.23400000000004"/>
    <b v="1"/>
    <n v="19.127400000000002"/>
    <b v="1"/>
    <n v="0.54794799999999999"/>
  </r>
  <r>
    <x v="0"/>
    <x v="0"/>
    <x v="0"/>
    <b v="1"/>
    <n v="630.173"/>
    <n v="545.35699999999997"/>
    <b v="0"/>
    <n v="88.513499999999993"/>
    <b v="0"/>
    <n v="38.994500000000002"/>
    <n v="600.36500000000001"/>
    <n v="539.54"/>
    <b v="1"/>
    <n v="19.269200000000001"/>
    <b v="1"/>
    <n v="0.43303399999999997"/>
  </r>
  <r>
    <x v="0"/>
    <x v="0"/>
    <x v="0"/>
    <b v="1"/>
    <n v="615.44000000000005"/>
    <n v="556.72699999999998"/>
    <b v="0"/>
    <n v="88.940200000000004"/>
    <b v="0"/>
    <n v="60.698"/>
    <n v="600.18299999999999"/>
    <n v="539.48199999999997"/>
    <b v="1"/>
    <n v="19.899799999999999"/>
    <b v="1"/>
    <n v="0.93787900000000002"/>
  </r>
  <r>
    <x v="1"/>
    <x v="1"/>
    <x v="0"/>
    <b v="1"/>
    <n v="616.05200000000002"/>
    <n v="542.61"/>
    <b v="0"/>
    <n v="88.940200000000004"/>
    <b v="0"/>
    <n v="18.6098"/>
    <n v="600.55899999999997"/>
    <n v="540.23400000000004"/>
    <b v="1"/>
    <n v="20.082100000000001"/>
    <b v="1"/>
    <n v="0.19120000000000001"/>
  </r>
  <r>
    <x v="1"/>
    <x v="1"/>
    <x v="0"/>
    <b v="1"/>
    <n v="608.21199999999999"/>
    <n v="553.20299999999997"/>
    <b v="0"/>
    <n v="74.811999999999998"/>
    <b v="0"/>
    <n v="14.129799999999999"/>
    <n v="600.85699999999997"/>
    <n v="540.84199999999998"/>
    <b v="1"/>
    <n v="20.082100000000001"/>
    <b v="1"/>
    <n v="0.84019100000000002"/>
  </r>
  <r>
    <x v="1"/>
    <x v="1"/>
    <x v="0"/>
    <b v="1"/>
    <n v="589.42999999999995"/>
    <n v="546.71400000000006"/>
    <b v="0"/>
    <n v="36.077599999999997"/>
    <b v="0"/>
    <n v="13.1783"/>
    <n v="600.81200000000001"/>
    <n v="540.90899999999999"/>
    <b v="1"/>
    <n v="20.082100000000001"/>
    <b v="1"/>
    <n v="0.67796699999999999"/>
  </r>
  <r>
    <x v="1"/>
    <x v="1"/>
    <x v="0"/>
    <b v="1"/>
    <n v="638.13199999999995"/>
    <n v="567.279"/>
    <b v="0"/>
    <n v="40.737699999999997"/>
    <b v="0"/>
    <n v="19.8704"/>
    <n v="601.52"/>
    <n v="542.18499999999995"/>
    <b v="1"/>
    <n v="20.082100000000001"/>
    <b v="1"/>
    <n v="8.0702499999999996E-2"/>
  </r>
  <r>
    <x v="1"/>
    <x v="1"/>
    <x v="0"/>
    <b v="1"/>
    <n v="595.02700000000004"/>
    <n v="589.99300000000005"/>
    <b v="0"/>
    <n v="73.370800000000003"/>
    <b v="0"/>
    <n v="52.865499999999997"/>
    <n v="602.03700000000003"/>
    <n v="543.26800000000003"/>
    <b v="1"/>
    <n v="20.082100000000001"/>
    <b v="1"/>
    <n v="1.4590700000000001"/>
  </r>
  <r>
    <x v="1"/>
    <x v="1"/>
    <x v="0"/>
    <b v="1"/>
    <n v="606.64099999999996"/>
    <n v="573.12300000000005"/>
    <b v="0"/>
    <n v="91.979799999999997"/>
    <b v="0"/>
    <n v="48.722799999999999"/>
    <n v="601.81299999999999"/>
    <n v="543.03700000000003"/>
    <b v="1"/>
    <n v="20.082100000000001"/>
    <b v="1"/>
    <n v="1.20089"/>
  </r>
  <r>
    <x v="1"/>
    <x v="1"/>
    <x v="0"/>
    <b v="1"/>
    <n v="619.61400000000003"/>
    <n v="585.68399999999997"/>
    <b v="0"/>
    <n v="91.979799999999997"/>
    <b v="0"/>
    <n v="20.480899999999998"/>
    <n v="601.80200000000002"/>
    <n v="543.20699999999999"/>
    <b v="1"/>
    <n v="20.082100000000001"/>
    <b v="1"/>
    <n v="0.32259900000000002"/>
  </r>
  <r>
    <x v="1"/>
    <x v="1"/>
    <x v="0"/>
    <b v="1"/>
    <n v="581.16999999999996"/>
    <n v="552.02800000000002"/>
    <b v="0"/>
    <n v="65.817899999999995"/>
    <b v="0"/>
    <n v="18.057700000000001"/>
    <n v="603.55200000000002"/>
    <n v="546.72400000000005"/>
    <b v="1"/>
    <n v="20.082100000000001"/>
    <b v="1"/>
    <n v="0.17063800000000001"/>
  </r>
  <r>
    <x v="1"/>
    <x v="1"/>
    <x v="0"/>
    <b v="1"/>
    <n v="599.63300000000004"/>
    <n v="524.96500000000003"/>
    <b v="0"/>
    <n v="76.409199999999998"/>
    <b v="0"/>
    <n v="51.095100000000002"/>
    <n v="604.44299999999998"/>
    <n v="548.66800000000001"/>
    <b v="1"/>
    <n v="22.4771"/>
    <b v="1"/>
    <n v="3.9278400000000002"/>
  </r>
  <r>
    <x v="1"/>
    <x v="1"/>
    <x v="0"/>
    <b v="1"/>
    <n v="592.92700000000002"/>
    <n v="528.08100000000002"/>
    <b v="0"/>
    <n v="99.163499999999999"/>
    <b v="1"/>
    <n v="32.761200000000002"/>
    <n v="605.00099999999998"/>
    <n v="549.96100000000001"/>
    <b v="0"/>
    <n v="24.421299999999999"/>
    <b v="1"/>
    <n v="2.1387800000000001"/>
  </r>
  <r>
    <x v="1"/>
    <x v="1"/>
    <x v="0"/>
    <b v="1"/>
    <n v="645.40700000000004"/>
    <n v="545.17600000000004"/>
    <b v="0"/>
    <n v="99.163499999999999"/>
    <b v="0"/>
    <n v="7.3948200000000002"/>
    <n v="605.06500000000005"/>
    <n v="550.10699999999997"/>
    <b v="0"/>
    <n v="25.715"/>
    <b v="1"/>
    <n v="1.409"/>
  </r>
  <r>
    <x v="1"/>
    <x v="1"/>
    <x v="0"/>
    <b v="1"/>
    <n v="622.75599999999997"/>
    <n v="550.21"/>
    <b v="0"/>
    <n v="91.300200000000004"/>
    <b v="0"/>
    <n v="55.194400000000002"/>
    <n v="605.65499999999997"/>
    <n v="551.11800000000005"/>
    <b v="0"/>
    <n v="0"/>
    <b v="1"/>
    <n v="0.15881000000000001"/>
  </r>
  <r>
    <x v="1"/>
    <x v="1"/>
    <x v="0"/>
    <b v="1"/>
    <n v="610.39"/>
    <n v="570.64300000000003"/>
    <b v="0"/>
    <n v="77.725099999999998"/>
    <b v="0"/>
    <n v="23.203700000000001"/>
    <n v="606.14599999999996"/>
    <n v="551.97900000000004"/>
    <b v="1"/>
    <n v="0"/>
    <b v="1"/>
    <n v="1.1707799999999999"/>
  </r>
  <r>
    <x v="1"/>
    <x v="1"/>
    <x v="0"/>
    <b v="1"/>
    <n v="614.50900000000001"/>
    <n v="542.05899999999997"/>
    <b v="0"/>
    <n v="95.042500000000004"/>
    <b v="0"/>
    <n v="23.884"/>
    <n v="606.53"/>
    <n v="552.53700000000003"/>
    <b v="1"/>
    <n v="3.1628400000000001"/>
    <b v="1"/>
    <n v="0.99137699999999995"/>
  </r>
  <r>
    <x v="1"/>
    <x v="1"/>
    <x v="0"/>
    <b v="1"/>
    <n v="612.56799999999998"/>
    <n v="592.14300000000003"/>
    <b v="0"/>
    <n v="63.601500000000001"/>
    <b v="0"/>
    <n v="28.879300000000001"/>
    <n v="607.32299999999998"/>
    <n v="554.01400000000001"/>
    <b v="1"/>
    <n v="4.1038199999999998"/>
    <b v="1"/>
    <n v="0.67660699999999996"/>
  </r>
  <r>
    <x v="1"/>
    <x v="1"/>
    <x v="0"/>
    <b v="1"/>
    <n v="593.61599999999999"/>
    <n v="560.04100000000005"/>
    <b v="0"/>
    <n v="62.450499999999998"/>
    <b v="0"/>
    <n v="50.1218"/>
    <n v="607.60699999999997"/>
    <n v="554.553"/>
    <b v="1"/>
    <n v="6.3737199999999996"/>
    <b v="1"/>
    <n v="1.6764399999999999"/>
  </r>
  <r>
    <x v="1"/>
    <x v="1"/>
    <x v="0"/>
    <b v="1"/>
    <n v="605.99"/>
    <n v="550.37199999999996"/>
    <b v="0"/>
    <n v="70.977800000000002"/>
    <b v="0"/>
    <n v="37.2789"/>
    <n v="607.88499999999999"/>
    <n v="555.07799999999997"/>
    <b v="1"/>
    <n v="7.19672"/>
    <b v="1"/>
    <n v="0.60931900000000006"/>
  </r>
  <r>
    <x v="1"/>
    <x v="1"/>
    <x v="0"/>
    <b v="1"/>
    <n v="655.07799999999997"/>
    <n v="542.86300000000006"/>
    <b v="0"/>
    <n v="70.977800000000002"/>
    <b v="0"/>
    <n v="15.703900000000001"/>
    <n v="609.45100000000002"/>
    <n v="557.97500000000002"/>
    <b v="1"/>
    <n v="7.9991500000000002"/>
    <b v="1"/>
    <n v="0.59360100000000005"/>
  </r>
  <r>
    <x v="1"/>
    <x v="1"/>
    <x v="0"/>
    <b v="1"/>
    <n v="599.71299999999997"/>
    <n v="311.61200000000002"/>
    <b v="0"/>
    <n v="110.742"/>
    <b v="0"/>
    <n v="49.6586"/>
    <n v="609.48900000000003"/>
    <n v="557.98199999999997"/>
    <b v="1"/>
    <n v="12.4633"/>
    <b v="1"/>
    <n v="3.2937599999999998"/>
  </r>
  <r>
    <x v="1"/>
    <x v="1"/>
    <x v="0"/>
    <b v="0"/>
    <n v="598.30100000000004"/>
    <n v="231.422"/>
    <b v="0"/>
    <n v="309.89100000000002"/>
    <b v="0"/>
    <n v="237.786"/>
    <n v="598.30100000000004"/>
    <n v="231.422"/>
    <b v="0"/>
    <n v="12.508699999999999"/>
    <b v="0"/>
    <n v="3.8603199999999997E-2"/>
  </r>
  <r>
    <x v="1"/>
    <x v="1"/>
    <x v="0"/>
    <b v="0"/>
    <n v="580.58199999999999"/>
    <n v="167.89099999999999"/>
    <b v="0"/>
    <n v="375.726"/>
    <b v="0"/>
    <n v="80.202299999999994"/>
    <n v="589.42999999999995"/>
    <n v="199.61600000000001"/>
    <b v="0"/>
    <n v="337.74799999999999"/>
    <b v="0"/>
    <n v="326.75200000000001"/>
  </r>
  <r>
    <x v="1"/>
    <x v="1"/>
    <x v="0"/>
    <b v="0"/>
    <n v="610.33100000000002"/>
    <n v="198.786"/>
    <b v="0"/>
    <n v="449.46699999999998"/>
    <b v="0"/>
    <n v="65.955600000000004"/>
    <n v="589.66700000000003"/>
    <n v="196.52099999999999"/>
    <b v="0"/>
    <n v="0"/>
    <b v="1"/>
    <n v="33.019799999999996"/>
  </r>
  <r>
    <x v="1"/>
    <x v="1"/>
    <x v="0"/>
    <b v="0"/>
    <n v="633.28200000000004"/>
    <n v="203.13399999999999"/>
    <b v="0"/>
    <n v="173.47"/>
    <b v="0"/>
    <n v="42.889400000000002"/>
    <n v="594.00400000000002"/>
    <n v="196.251"/>
    <b v="0"/>
    <n v="0"/>
    <b v="1"/>
    <n v="3.1048300000000002"/>
  </r>
  <r>
    <x v="1"/>
    <x v="1"/>
    <x v="0"/>
    <b v="0"/>
    <n v="626.95500000000004"/>
    <n v="171.261"/>
    <b v="0"/>
    <n v="116.23099999999999"/>
    <b v="0"/>
    <n v="23.358899999999998"/>
    <n v="596.38499999999999"/>
    <n v="193.64099999999999"/>
    <b v="1"/>
    <n v="44.041600000000003"/>
    <b v="1"/>
    <n v="4.3450100000000003"/>
  </r>
  <r>
    <x v="1"/>
    <x v="1"/>
    <x v="0"/>
    <b v="0"/>
    <n v="615.75699999999995"/>
    <n v="154.71299999999999"/>
    <b v="0"/>
    <n v="87.942099999999996"/>
    <b v="0"/>
    <n v="32.494799999999998"/>
    <n v="600.23299999999995"/>
    <n v="193.49199999999999"/>
    <b v="1"/>
    <n v="12.929500000000001"/>
    <b v="1"/>
    <n v="3.5330400000000002"/>
  </r>
  <r>
    <x v="1"/>
    <x v="1"/>
    <x v="0"/>
    <b v="0"/>
    <n v="583.11"/>
    <n v="173.09299999999999"/>
    <b v="0"/>
    <n v="71.371499999999997"/>
    <b v="0"/>
    <n v="19.980699999999999"/>
    <n v="599.53"/>
    <n v="189.28800000000001"/>
    <b v="1"/>
    <n v="16.927600000000002"/>
    <b v="1"/>
    <n v="3.85154"/>
  </r>
  <r>
    <x v="1"/>
    <x v="1"/>
    <x v="0"/>
    <b v="0"/>
    <n v="599.08000000000004"/>
    <n v="117.70699999999999"/>
    <b v="0"/>
    <n v="98.592699999999994"/>
    <b v="0"/>
    <n v="37.464799999999997"/>
    <n v="600.197"/>
    <n v="186.839"/>
    <b v="1"/>
    <n v="21.1311"/>
    <b v="1"/>
    <n v="4.2618900000000002"/>
  </r>
  <r>
    <x v="1"/>
    <x v="1"/>
    <x v="0"/>
    <b v="0"/>
    <n v="590.01800000000003"/>
    <n v="186.49700000000001"/>
    <b v="0"/>
    <n v="99.2303"/>
    <b v="0"/>
    <n v="57.642000000000003"/>
    <n v="602.05200000000002"/>
    <n v="187.05500000000001"/>
    <b v="0"/>
    <n v="23.580400000000001"/>
    <b v="1"/>
    <n v="2.5384899999999999"/>
  </r>
  <r>
    <x v="1"/>
    <x v="1"/>
    <x v="0"/>
    <b v="0"/>
    <n v="607.24599999999998"/>
    <n v="196.31899999999999"/>
    <b v="0"/>
    <n v="101.43600000000001"/>
    <b v="0"/>
    <n v="69.384"/>
    <n v="602.40899999999999"/>
    <n v="186.054"/>
    <b v="0"/>
    <n v="25.398700000000002"/>
    <b v="1"/>
    <n v="1.86704"/>
  </r>
  <r>
    <x v="1"/>
    <x v="1"/>
    <x v="0"/>
    <b v="0"/>
    <n v="599.87599999999998"/>
    <n v="197.268"/>
    <b v="0"/>
    <n v="102.748"/>
    <b v="1"/>
    <n v="19.832000000000001"/>
    <n v="602.45299999999997"/>
    <n v="185.16900000000001"/>
    <b v="0"/>
    <n v="0"/>
    <b v="1"/>
    <n v="1.06297"/>
  </r>
  <r>
    <x v="1"/>
    <x v="1"/>
    <x v="0"/>
    <b v="0"/>
    <n v="563.21600000000001"/>
    <n v="172.303"/>
    <b v="0"/>
    <n v="96.789500000000004"/>
    <b v="0"/>
    <n v="7.43093"/>
    <n v="602.02700000000004"/>
    <n v="184.79900000000001"/>
    <b v="1"/>
    <n v="0"/>
    <b v="1"/>
    <n v="0.88658199999999998"/>
  </r>
  <r>
    <x v="1"/>
    <x v="1"/>
    <x v="1"/>
    <b v="0"/>
    <n v="596.37"/>
    <n v="165.65700000000001"/>
    <b v="0"/>
    <n v="68.995099999999994"/>
    <b v="0"/>
    <n v="44.353299999999997"/>
    <n v="596.37"/>
    <n v="165.65700000000001"/>
    <b v="0"/>
    <n v="2.6823000000000001"/>
    <b v="0"/>
    <n v="0.56425199999999998"/>
  </r>
  <r>
    <x v="1"/>
    <x v="1"/>
    <x v="1"/>
    <b v="0"/>
    <n v="618.40300000000002"/>
    <n v="169.304"/>
    <b v="0"/>
    <n v="75.640500000000003"/>
    <b v="0"/>
    <n v="33.813299999999998"/>
    <n v="607.4"/>
    <n v="167.483"/>
    <b v="0"/>
    <n v="27.481000000000002"/>
    <b v="0"/>
    <n v="19.9603"/>
  </r>
  <r>
    <x v="1"/>
    <x v="1"/>
    <x v="1"/>
    <b v="0"/>
    <n v="646.74599999999998"/>
    <n v="180.78"/>
    <b v="0"/>
    <n v="86.7971"/>
    <b v="0"/>
    <n v="22.332899999999999"/>
    <n v="613.125"/>
    <n v="169.39500000000001"/>
    <b v="0"/>
    <n v="0"/>
    <b v="1"/>
    <n v="11.1806"/>
  </r>
  <r>
    <x v="1"/>
    <x v="1"/>
    <x v="1"/>
    <b v="0"/>
    <n v="590.95799999999997"/>
    <n v="80.793999999999997"/>
    <b v="0"/>
    <n v="98.652600000000007"/>
    <b v="0"/>
    <n v="30.578199999999999"/>
    <n v="613.20000000000005"/>
    <n v="162.565"/>
    <b v="1"/>
    <n v="0"/>
    <b v="1"/>
    <n v="6.0352800000000002"/>
  </r>
  <r>
    <x v="1"/>
    <x v="1"/>
    <x v="1"/>
    <b v="0"/>
    <n v="604.10699999999997"/>
    <n v="131.15199999999999"/>
    <b v="0"/>
    <n v="155.774"/>
    <b v="0"/>
    <n v="114.496"/>
    <n v="615.20699999999999"/>
    <n v="159.03800000000001"/>
    <b v="0"/>
    <n v="23.659600000000001"/>
    <b v="1"/>
    <n v="6.8299099999999999"/>
  </r>
  <r>
    <x v="1"/>
    <x v="1"/>
    <x v="1"/>
    <b v="0"/>
    <n v="553.66499999999996"/>
    <n v="121.54900000000001"/>
    <b v="0"/>
    <n v="155.774"/>
    <b v="0"/>
    <n v="52.045699999999997"/>
    <n v="618.32899999999995"/>
    <n v="159.227"/>
    <b v="0"/>
    <n v="29.1937"/>
    <b v="1"/>
    <n v="4.0580499999999997"/>
  </r>
  <r>
    <x v="1"/>
    <x v="1"/>
    <x v="1"/>
    <b v="0"/>
    <n v="630.11699999999996"/>
    <n v="184.667"/>
    <b v="0"/>
    <n v="193.06700000000001"/>
    <b v="0"/>
    <n v="51.3476"/>
    <n v="615.11900000000003"/>
    <n v="156.41499999999999"/>
    <b v="0"/>
    <n v="0"/>
    <b v="1"/>
    <n v="3.1274500000000001"/>
  </r>
  <r>
    <x v="1"/>
    <x v="1"/>
    <x v="1"/>
    <b v="0"/>
    <n v="627.54100000000005"/>
    <n v="142.60599999999999"/>
    <b v="0"/>
    <n v="180.32400000000001"/>
    <b v="0"/>
    <n v="99.139799999999994"/>
    <n v="614.37300000000005"/>
    <n v="155.13399999999999"/>
    <b v="1"/>
    <n v="0"/>
    <b v="1"/>
    <n v="4.2674599999999998"/>
  </r>
  <r>
    <x v="1"/>
    <x v="1"/>
    <x v="1"/>
    <b v="0"/>
    <n v="614.77700000000004"/>
    <n v="171.02500000000001"/>
    <b v="0"/>
    <n v="139.56899999999999"/>
    <b v="0"/>
    <n v="42.139699999999998"/>
    <n v="613.745"/>
    <n v="154.37700000000001"/>
    <b v="1"/>
    <n v="8.0486799999999992"/>
    <b v="1"/>
    <n v="1.4821800000000001"/>
  </r>
  <r>
    <x v="1"/>
    <x v="1"/>
    <x v="1"/>
    <b v="0"/>
    <n v="593.721"/>
    <n v="144.792"/>
    <b v="0"/>
    <n v="139.56899999999999"/>
    <b v="0"/>
    <n v="31.154199999999999"/>
    <n v="612.69200000000001"/>
    <n v="153.43299999999999"/>
    <b v="1"/>
    <n v="9.4337900000000001"/>
    <b v="1"/>
    <n v="0.98361699999999996"/>
  </r>
  <r>
    <x v="1"/>
    <x v="1"/>
    <x v="1"/>
    <b v="0"/>
    <n v="599.98"/>
    <n v="208.57400000000001"/>
    <b v="0"/>
    <n v="78.456900000000005"/>
    <b v="0"/>
    <n v="33.638800000000003"/>
    <n v="610.66099999999994"/>
    <n v="152.16499999999999"/>
    <b v="1"/>
    <n v="11.4306"/>
    <b v="1"/>
    <n v="1.4140600000000001"/>
  </r>
  <r>
    <x v="1"/>
    <x v="1"/>
    <x v="1"/>
    <b v="0"/>
    <n v="617.30700000000002"/>
    <n v="132.733"/>
    <b v="0"/>
    <n v="99.788700000000006"/>
    <b v="0"/>
    <n v="64.088800000000006"/>
    <n v="609.726"/>
    <n v="151.67699999999999"/>
    <b v="1"/>
    <n v="14.7301"/>
    <b v="1"/>
    <n v="2.3945500000000002"/>
  </r>
  <r>
    <x v="1"/>
    <x v="1"/>
    <x v="1"/>
    <b v="1"/>
    <n v="634.952"/>
    <n v="208.547"/>
    <b v="0"/>
    <n v="99.427800000000005"/>
    <b v="0"/>
    <n v="77.795400000000001"/>
    <n v="612.23699999999997"/>
    <n v="154.43"/>
    <b v="1"/>
    <n v="16.152799999999999"/>
    <b v="1"/>
    <n v="1.0544800000000001"/>
  </r>
  <r>
    <x v="1"/>
    <x v="1"/>
    <x v="1"/>
    <b v="1"/>
    <n v="581.76099999999997"/>
    <n v="168.148"/>
    <b v="0"/>
    <n v="117.07299999999999"/>
    <b v="0"/>
    <n v="77.840900000000005"/>
    <n v="611.26800000000003"/>
    <n v="154.32499999999999"/>
    <b v="1"/>
    <n v="16.152799999999999"/>
    <b v="1"/>
    <n v="3.7266300000000001"/>
  </r>
  <r>
    <x v="1"/>
    <x v="1"/>
    <x v="1"/>
    <b v="1"/>
    <n v="569.65599999999995"/>
    <n v="168.33"/>
    <b v="0"/>
    <n v="129.03299999999999"/>
    <b v="0"/>
    <n v="66.7941"/>
    <n v="611.76099999999997"/>
    <n v="155.64699999999999"/>
    <b v="1"/>
    <n v="16.152799999999999"/>
    <b v="1"/>
    <n v="0.97490200000000005"/>
  </r>
  <r>
    <x v="1"/>
    <x v="1"/>
    <x v="1"/>
    <b v="1"/>
    <n v="575.91700000000003"/>
    <n v="176.43"/>
    <b v="0"/>
    <n v="141.11099999999999"/>
    <b v="0"/>
    <n v="12.105600000000001"/>
    <n v="611.41200000000003"/>
    <n v="156.46700000000001"/>
    <b v="1"/>
    <n v="16.152799999999999"/>
    <b v="1"/>
    <n v="1.4112899999999999"/>
  </r>
  <r>
    <x v="1"/>
    <x v="1"/>
    <x v="1"/>
    <b v="1"/>
    <n v="600.42700000000002"/>
    <n v="175.928"/>
    <b v="0"/>
    <n v="105.69499999999999"/>
    <b v="0"/>
    <n v="10.2379"/>
    <n v="610.36900000000003"/>
    <n v="156.68100000000001"/>
    <b v="1"/>
    <n v="16.152799999999999"/>
    <b v="1"/>
    <n v="0.89096200000000003"/>
  </r>
  <r>
    <x v="1"/>
    <x v="1"/>
    <x v="1"/>
    <b v="1"/>
    <n v="583.96100000000001"/>
    <n v="107.271"/>
    <b v="0"/>
    <n v="39.052399999999999"/>
    <b v="0"/>
    <n v="24.514800000000001"/>
    <n v="608.78"/>
    <n v="156.239"/>
    <b v="1"/>
    <n v="16.152799999999999"/>
    <b v="1"/>
    <n v="1.0644800000000001"/>
  </r>
  <r>
    <x v="1"/>
    <x v="1"/>
    <x v="1"/>
    <b v="1"/>
    <n v="591.24699999999996"/>
    <n v="149.38"/>
    <b v="0"/>
    <n v="99.929699999999997"/>
    <b v="0"/>
    <n v="70.603899999999996"/>
    <n v="607.91899999999998"/>
    <n v="156.31899999999999"/>
    <b v="1"/>
    <n v="17.0992"/>
    <b v="1"/>
    <n v="1.6497299999999999"/>
  </r>
  <r>
    <x v="1"/>
    <x v="1"/>
    <x v="1"/>
    <b v="1"/>
    <n v="579.55899999999997"/>
    <n v="179.791"/>
    <b v="0"/>
    <n v="93.668599999999998"/>
    <b v="0"/>
    <n v="42.735199999999999"/>
    <n v="607.24800000000005"/>
    <n v="156.678"/>
    <b v="1"/>
    <n v="17.96"/>
    <b v="1"/>
    <n v="0.86442399999999997"/>
  </r>
  <r>
    <x v="1"/>
    <x v="1"/>
    <x v="1"/>
    <b v="1"/>
    <n v="609.03099999999995"/>
    <n v="116.126"/>
    <b v="0"/>
    <n v="93.388400000000004"/>
    <b v="0"/>
    <n v="32.579300000000003"/>
    <n v="605.86199999999997"/>
    <n v="156.25"/>
    <b v="1"/>
    <n v="18.6312"/>
    <b v="1"/>
    <n v="0.76127800000000001"/>
  </r>
  <r>
    <x v="1"/>
    <x v="1"/>
    <x v="1"/>
    <b v="1"/>
    <n v="614.94799999999998"/>
    <n v="175.83799999999999"/>
    <b v="0"/>
    <n v="101.992"/>
    <b v="0"/>
    <n v="70.1554"/>
    <n v="605.44100000000003"/>
    <n v="156.52000000000001"/>
    <b v="1"/>
    <n v="20.0166"/>
    <b v="1"/>
    <n v="1.45004"/>
  </r>
  <r>
    <x v="1"/>
    <x v="1"/>
    <x v="1"/>
    <b v="1"/>
    <n v="601.56799999999998"/>
    <n v="175.548"/>
    <b v="0"/>
    <n v="99.053700000000006"/>
    <b v="0"/>
    <n v="60.003999999999998"/>
    <n v="604.45399999999995"/>
    <n v="156.38399999999999"/>
    <b v="1"/>
    <n v="20.4376"/>
    <b v="1"/>
    <n v="0.50010900000000003"/>
  </r>
  <r>
    <x v="1"/>
    <x v="1"/>
    <x v="1"/>
    <b v="1"/>
    <n v="602.72699999999998"/>
    <n v="145.358"/>
    <b v="0"/>
    <n v="99.053700000000006"/>
    <b v="0"/>
    <n v="13.3835"/>
    <n v="603.81600000000003"/>
    <n v="156.434"/>
    <b v="1"/>
    <n v="21.424700000000001"/>
    <b v="1"/>
    <n v="0.99645899999999998"/>
  </r>
  <r>
    <x v="1"/>
    <x v="1"/>
    <x v="1"/>
    <b v="1"/>
    <n v="631.923"/>
    <n v="185.67400000000001"/>
    <b v="0"/>
    <n v="73.091800000000006"/>
    <b v="0"/>
    <n v="30.2118"/>
    <n v="603.87699999999995"/>
    <n v="157.011"/>
    <b v="1"/>
    <n v="22.0626"/>
    <b v="1"/>
    <n v="0.63984200000000002"/>
  </r>
  <r>
    <x v="1"/>
    <x v="1"/>
    <x v="1"/>
    <b v="1"/>
    <n v="615.64300000000003"/>
    <n v="93.621499999999997"/>
    <b v="0"/>
    <n v="70.671700000000001"/>
    <b v="0"/>
    <n v="49.777200000000001"/>
    <n v="603.60699999999997"/>
    <n v="157.01499999999999"/>
    <b v="1"/>
    <n v="22.0626"/>
    <b v="1"/>
    <n v="0.57990699999999995"/>
  </r>
  <r>
    <x v="1"/>
    <x v="1"/>
    <x v="1"/>
    <b v="1"/>
    <n v="582.01700000000005"/>
    <n v="166.65600000000001"/>
    <b v="0"/>
    <n v="122.40900000000001"/>
    <b v="0"/>
    <n v="93.481399999999994"/>
    <n v="602.774"/>
    <n v="156.62100000000001"/>
    <b v="1"/>
    <n v="22.2715"/>
    <b v="1"/>
    <n v="0.26981300000000003"/>
  </r>
  <r>
    <x v="1"/>
    <x v="1"/>
    <x v="1"/>
    <b v="1"/>
    <n v="619.63400000000001"/>
    <n v="134.81100000000001"/>
    <b v="0"/>
    <n v="141.959"/>
    <b v="0"/>
    <n v="80.403099999999995"/>
    <n v="602.46400000000006"/>
    <n v="156.49600000000001"/>
    <b v="1"/>
    <n v="23.105"/>
    <b v="1"/>
    <n v="0.922018"/>
  </r>
  <r>
    <x v="1"/>
    <x v="1"/>
    <x v="1"/>
    <b v="1"/>
    <n v="624.23400000000004"/>
    <n v="132.24"/>
    <b v="0"/>
    <n v="141.959"/>
    <b v="1"/>
    <n v="49.286200000000001"/>
    <n v="601.952"/>
    <n v="156.077"/>
    <b v="1"/>
    <n v="23.414999999999999"/>
    <b v="1"/>
    <n v="0.334285"/>
  </r>
  <r>
    <x v="1"/>
    <x v="1"/>
    <x v="1"/>
    <b v="1"/>
    <n v="596.06600000000003"/>
    <n v="120.711"/>
    <b v="0"/>
    <n v="115.251"/>
    <b v="0"/>
    <n v="5.2697700000000003"/>
    <n v="601.89300000000003"/>
    <n v="155.84899999999999"/>
    <b v="1"/>
    <n v="23.9267"/>
    <b v="1"/>
    <n v="0.66131200000000001"/>
  </r>
  <r>
    <x v="1"/>
    <x v="1"/>
    <x v="1"/>
    <b v="1"/>
    <n v="590.601"/>
    <n v="160.53399999999999"/>
    <b v="0"/>
    <n v="88.162199999999999"/>
    <b v="0"/>
    <n v="30.436399999999999"/>
    <n v="601.86500000000001"/>
    <n v="155.667"/>
    <b v="1"/>
    <n v="23.985299999999999"/>
    <b v="1"/>
    <n v="0.234933"/>
  </r>
  <r>
    <x v="1"/>
    <x v="1"/>
    <x v="1"/>
    <b v="1"/>
    <n v="621.39700000000005"/>
    <n v="128.54300000000001"/>
    <b v="0"/>
    <n v="73.456199999999995"/>
    <b v="0"/>
    <n v="40.1967"/>
    <n v="601.61800000000005"/>
    <n v="155.18799999999999"/>
    <b v="1"/>
    <n v="24.0137"/>
    <b v="1"/>
    <n v="0.18488499999999999"/>
  </r>
  <r>
    <x v="1"/>
    <x v="1"/>
    <x v="1"/>
    <b v="1"/>
    <n v="594.23400000000004"/>
    <n v="129.21700000000001"/>
    <b v="0"/>
    <n v="73.456199999999995"/>
    <b v="0"/>
    <n v="44.404699999999998"/>
    <n v="601.71"/>
    <n v="154.85900000000001"/>
    <b v="1"/>
    <n v="24.260899999999999"/>
    <b v="1"/>
    <n v="0.538578"/>
  </r>
  <r>
    <x v="1"/>
    <x v="1"/>
    <x v="1"/>
    <b v="1"/>
    <n v="596.84900000000005"/>
    <n v="92.295000000000002"/>
    <b v="0"/>
    <n v="70.619200000000006"/>
    <b v="0"/>
    <n v="27.1709"/>
    <n v="600.09799999999996"/>
    <n v="153.32300000000001"/>
    <b v="0"/>
    <n v="24.260899999999999"/>
    <b v="1"/>
    <n v="0.34193200000000001"/>
  </r>
  <r>
    <x v="1"/>
    <x v="1"/>
    <x v="1"/>
    <b v="1"/>
    <n v="559.43499999999995"/>
    <n v="121.19"/>
    <b v="0"/>
    <n v="99.034700000000001"/>
    <b v="0"/>
    <n v="37.014299999999999"/>
    <n v="598.37300000000005"/>
    <n v="151.345"/>
    <b v="0"/>
    <n v="25.7804"/>
    <b v="1"/>
    <n v="2.2266400000000002"/>
  </r>
  <r>
    <x v="1"/>
    <x v="1"/>
    <x v="1"/>
    <b v="1"/>
    <n v="612.64099999999996"/>
    <n v="134.339"/>
    <b v="0"/>
    <n v="98.884"/>
    <b v="0"/>
    <n v="47.273800000000001"/>
    <n v="597.471"/>
    <n v="149.96"/>
    <b v="0"/>
    <n v="0"/>
    <b v="1"/>
    <n v="2.6244399999999999"/>
  </r>
  <r>
    <x v="1"/>
    <x v="1"/>
    <x v="1"/>
    <b v="1"/>
    <n v="599.57299999999998"/>
    <n v="200.965"/>
    <b v="0"/>
    <n v="95.250100000000003"/>
    <b v="0"/>
    <n v="54.806800000000003"/>
    <n v="597.15"/>
    <n v="149.55099999999999"/>
    <b v="1"/>
    <n v="0"/>
    <b v="1"/>
    <n v="1.65255"/>
  </r>
  <r>
    <x v="1"/>
    <x v="1"/>
    <x v="1"/>
    <b v="1"/>
    <n v="610.55499999999995"/>
    <n v="151.31"/>
    <b v="0"/>
    <n v="161.876"/>
    <b v="0"/>
    <n v="67.895399999999995"/>
    <n v="597.08100000000002"/>
    <n v="149.00299999999999"/>
    <b v="1"/>
    <n v="6.71997"/>
    <b v="1"/>
    <n v="0.52023600000000003"/>
  </r>
  <r>
    <x v="1"/>
    <x v="1"/>
    <x v="1"/>
    <b v="1"/>
    <n v="609.005"/>
    <n v="158.61699999999999"/>
    <b v="0"/>
    <n v="132.98099999999999"/>
    <b v="1"/>
    <n v="50.854599999999998"/>
    <n v="596.97400000000005"/>
    <n v="148.608"/>
    <b v="1"/>
    <n v="7.3368700000000002"/>
    <b v="1"/>
    <n v="0.55230500000000005"/>
  </r>
  <r>
    <x v="1"/>
    <x v="1"/>
    <x v="1"/>
    <b v="1"/>
    <n v="642.66899999999998"/>
    <n v="74.1006"/>
    <b v="0"/>
    <n v="79.694199999999995"/>
    <b v="0"/>
    <n v="7.4691900000000002"/>
    <n v="597.04999999999995"/>
    <n v="147.684"/>
    <b v="1"/>
    <n v="7.8391700000000002"/>
    <b v="1"/>
    <n v="0.40953299999999998"/>
  </r>
  <r>
    <x v="1"/>
    <x v="1"/>
    <x v="1"/>
    <b v="1"/>
    <n v="610.024"/>
    <n v="119.681"/>
    <b v="0"/>
    <n v="169.96"/>
    <b v="0"/>
    <n v="90.973600000000005"/>
    <n v="597.51599999999996"/>
    <n v="146.821"/>
    <b v="1"/>
    <n v="8.7630599999999994"/>
    <b v="1"/>
    <n v="0.92697399999999996"/>
  </r>
  <r>
    <x v="1"/>
    <x v="1"/>
    <x v="1"/>
    <b v="1"/>
    <n v="596.78899999999999"/>
    <n v="106.02"/>
    <b v="0"/>
    <n v="118.179"/>
    <b v="0"/>
    <n v="56.064300000000003"/>
    <n v="597.59500000000003"/>
    <n v="145.69999999999999"/>
    <b v="1"/>
    <n v="9.6257599999999996"/>
    <b v="1"/>
    <n v="0.98048800000000003"/>
  </r>
  <r>
    <x v="1"/>
    <x v="1"/>
    <x v="1"/>
    <b v="1"/>
    <n v="599.33600000000001"/>
    <n v="148.548"/>
    <b v="0"/>
    <n v="130.39599999999999"/>
    <b v="0"/>
    <n v="19.021100000000001"/>
    <n v="597.93899999999996"/>
    <n v="144.767"/>
    <b v="1"/>
    <n v="10.7469"/>
    <b v="1"/>
    <n v="1.1238699999999999"/>
  </r>
  <r>
    <x v="1"/>
    <x v="1"/>
    <x v="1"/>
    <b v="1"/>
    <n v="606.50099999999998"/>
    <n v="125.77"/>
    <b v="0"/>
    <n v="120.327"/>
    <b v="0"/>
    <n v="42.6038"/>
    <n v="598.42200000000003"/>
    <n v="143.89400000000001"/>
    <b v="1"/>
    <n v="11.679500000000001"/>
    <b v="1"/>
    <n v="0.99414800000000003"/>
  </r>
  <r>
    <x v="1"/>
    <x v="1"/>
    <x v="1"/>
    <b v="1"/>
    <n v="598.31600000000003"/>
    <n v="185.387"/>
    <b v="0"/>
    <n v="55.763599999999997"/>
    <b v="0"/>
    <n v="23.878599999999999"/>
    <n v="598.26599999999996"/>
    <n v="143.06299999999999"/>
    <b v="1"/>
    <n v="12.5527"/>
    <b v="1"/>
    <n v="0.99792599999999998"/>
  </r>
  <r>
    <x v="1"/>
    <x v="1"/>
    <x v="1"/>
    <b v="1"/>
    <n v="620.54300000000001"/>
    <n v="101.729"/>
    <b v="0"/>
    <n v="89.079400000000007"/>
    <b v="0"/>
    <n v="60.1768"/>
    <n v="598.20899999999995"/>
    <n v="142.155"/>
    <b v="1"/>
    <n v="13.383800000000001"/>
    <b v="1"/>
    <n v="0.84562700000000002"/>
  </r>
  <r>
    <x v="1"/>
    <x v="1"/>
    <x v="1"/>
    <b v="1"/>
    <n v="627.41700000000003"/>
    <n v="131.64500000000001"/>
    <b v="0"/>
    <n v="105.886"/>
    <b v="0"/>
    <n v="86.561000000000007"/>
    <n v="598.25400000000002"/>
    <n v="141.28200000000001"/>
    <b v="1"/>
    <n v="14.2918"/>
    <b v="1"/>
    <n v="0.90976999999999997"/>
  </r>
  <r>
    <x v="1"/>
    <x v="1"/>
    <x v="1"/>
    <b v="1"/>
    <n v="588.13599999999997"/>
    <n v="75.602999999999994"/>
    <b v="0"/>
    <n v="112.759"/>
    <b v="0"/>
    <n v="30.695699999999999"/>
    <n v="598.428"/>
    <n v="140.292"/>
    <b v="1"/>
    <n v="15.1646"/>
    <b v="1"/>
    <n v="0.87396099999999999"/>
  </r>
  <r>
    <x v="1"/>
    <x v="1"/>
    <x v="1"/>
    <b v="1"/>
    <n v="599.81700000000001"/>
    <n v="150.74100000000001"/>
    <b v="0"/>
    <n v="149.065"/>
    <b v="0"/>
    <n v="68.437399999999997"/>
    <n v="599.21900000000005"/>
    <n v="139.53100000000001"/>
    <b v="1"/>
    <n v="16.154800000000002"/>
    <b v="1"/>
    <n v="1.00532"/>
  </r>
  <r>
    <x v="1"/>
    <x v="1"/>
    <x v="1"/>
    <b v="1"/>
    <n v="571.64800000000002"/>
    <n v="111.024"/>
    <b v="0"/>
    <n v="114.419"/>
    <b v="0"/>
    <n v="76.040499999999994"/>
    <n v="599.66200000000003"/>
    <n v="138.691"/>
    <b v="1"/>
    <n v="16.915800000000001"/>
    <b v="1"/>
    <n v="1.09734"/>
  </r>
  <r>
    <x v="1"/>
    <x v="1"/>
    <x v="1"/>
    <b v="1"/>
    <n v="627.85699999999997"/>
    <n v="125.48099999999999"/>
    <b v="0"/>
    <n v="130.90700000000001"/>
    <b v="0"/>
    <n v="48.692399999999999"/>
    <n v="600.08299999999997"/>
    <n v="137.82300000000001"/>
    <b v="1"/>
    <n v="17.7563"/>
    <b v="1"/>
    <n v="0.95055199999999995"/>
  </r>
  <r>
    <x v="1"/>
    <x v="1"/>
    <x v="1"/>
    <b v="1"/>
    <n v="644.84500000000003"/>
    <n v="72.120999999999995"/>
    <b v="0"/>
    <n v="131.34700000000001"/>
    <b v="0"/>
    <n v="58.0381"/>
    <n v="600.46199999999999"/>
    <n v="136.79900000000001"/>
    <b v="1"/>
    <n v="18.623799999999999"/>
    <b v="1"/>
    <n v="0.96412900000000001"/>
  </r>
  <r>
    <x v="1"/>
    <x v="1"/>
    <x v="1"/>
    <b v="1"/>
    <n v="585.67899999999997"/>
    <n v="159.37799999999999"/>
    <b v="0"/>
    <n v="151.81700000000001"/>
    <b v="0"/>
    <n v="55.998800000000003"/>
    <n v="600.947"/>
    <n v="135.928"/>
    <b v="1"/>
    <n v="20.010999999999999"/>
    <b v="1"/>
    <n v="1.09144"/>
  </r>
  <r>
    <x v="1"/>
    <x v="1"/>
    <x v="1"/>
    <b v="1"/>
    <n v="603.38099999999997"/>
    <n v="149.94"/>
    <b v="0"/>
    <n v="160.45400000000001"/>
    <b v="0"/>
    <n v="105.425"/>
    <n v="601.27099999999996"/>
    <n v="135.17500000000001"/>
    <b v="1"/>
    <n v="21.367000000000001"/>
    <b v="1"/>
    <n v="0.99700699999999998"/>
  </r>
  <r>
    <x v="1"/>
    <x v="1"/>
    <x v="1"/>
    <b v="1"/>
    <n v="616.86900000000003"/>
    <n v="183.66300000000001"/>
    <b v="0"/>
    <n v="146.423"/>
    <b v="0"/>
    <n v="20.061"/>
    <n v="602.04399999999998"/>
    <n v="134.69200000000001"/>
    <b v="1"/>
    <n v="22.444099999999999"/>
    <b v="1"/>
    <n v="0.81979100000000005"/>
  </r>
  <r>
    <x v="1"/>
    <x v="1"/>
    <x v="1"/>
    <b v="1"/>
    <n v="598.19299999999998"/>
    <n v="67.154799999999994"/>
    <b v="0"/>
    <n v="170.708"/>
    <b v="0"/>
    <n v="36.320300000000003"/>
    <n v="602.88800000000003"/>
    <n v="134.059"/>
    <b v="0"/>
    <n v="23.700199999999999"/>
    <b v="1"/>
    <n v="0.91145299999999996"/>
  </r>
  <r>
    <x v="1"/>
    <x v="1"/>
    <x v="1"/>
    <b v="1"/>
    <n v="581.93600000000004"/>
    <n v="176.78"/>
    <b v="0"/>
    <n v="147.69900000000001"/>
    <b v="0"/>
    <n v="117.996"/>
    <n v="603.34400000000005"/>
    <n v="133.60900000000001"/>
    <b v="0"/>
    <n v="25.1768"/>
    <b v="1"/>
    <n v="1.0547599999999999"/>
  </r>
  <r>
    <x v="1"/>
    <x v="1"/>
    <x v="1"/>
    <b v="1"/>
    <n v="603.95100000000002"/>
    <n v="184.761"/>
    <b v="0"/>
    <n v="151.44200000000001"/>
    <b v="0"/>
    <n v="110.824"/>
    <n v="603.21600000000001"/>
    <n v="133.286"/>
    <b v="0"/>
    <n v="0"/>
    <b v="1"/>
    <n v="0.64143399999999995"/>
  </r>
  <r>
    <x v="1"/>
    <x v="1"/>
    <x v="1"/>
    <b v="1"/>
    <n v="594.82899999999995"/>
    <n v="142.5"/>
    <b v="0"/>
    <n v="152.53899999999999"/>
    <b v="0"/>
    <n v="23.4177"/>
    <n v="603.33500000000004"/>
    <n v="133.10400000000001"/>
    <b v="1"/>
    <n v="0"/>
    <b v="1"/>
    <n v="0.34725299999999998"/>
  </r>
  <r>
    <x v="1"/>
    <x v="1"/>
    <x v="1"/>
    <b v="1"/>
    <n v="674.10199999999998"/>
    <n v="143.94999999999999"/>
    <b v="0"/>
    <n v="139.62200000000001"/>
    <b v="0"/>
    <n v="43.234699999999997"/>
    <n v="601.88099999999997"/>
    <n v="132.779"/>
    <b v="1"/>
    <n v="1.41191"/>
    <b v="1"/>
    <n v="0.217811"/>
  </r>
  <r>
    <x v="1"/>
    <x v="1"/>
    <x v="1"/>
    <b v="1"/>
    <n v="591.64099999999996"/>
    <n v="107.13800000000001"/>
    <b v="0"/>
    <n v="134.428"/>
    <b v="0"/>
    <n v="79.286100000000005"/>
    <n v="602.47699999999998"/>
    <n v="131.351"/>
    <b v="1"/>
    <n v="2.74411"/>
    <b v="1"/>
    <n v="1.4906999999999999"/>
  </r>
  <r>
    <x v="1"/>
    <x v="1"/>
    <x v="0"/>
    <b v="1"/>
    <n v="599.53499999999997"/>
    <n v="122.86199999999999"/>
    <b v="0"/>
    <n v="160.084"/>
    <b v="0"/>
    <n v="90.304500000000004"/>
    <n v="602.95600000000002"/>
    <n v="129.89099999999999"/>
    <b v="1"/>
    <n v="4.1715099999999996"/>
    <b v="1"/>
    <n v="1.54695"/>
  </r>
  <r>
    <x v="1"/>
    <x v="1"/>
    <x v="0"/>
    <b v="1"/>
    <n v="619.39599999999996"/>
    <n v="129.12100000000001"/>
    <b v="0"/>
    <n v="119.273"/>
    <b v="0"/>
    <n v="17.5945"/>
    <n v="603.27300000000002"/>
    <n v="128.84"/>
    <b v="1"/>
    <n v="5.6315"/>
    <b v="1"/>
    <n v="1.53647"/>
  </r>
  <r>
    <x v="1"/>
    <x v="1"/>
    <x v="0"/>
    <b v="1"/>
    <n v="606.68499999999995"/>
    <n v="155.749"/>
    <b v="0"/>
    <n v="119.273"/>
    <b v="0"/>
    <n v="20.823499999999999"/>
    <n v="601.65800000000002"/>
    <n v="128.89699999999999"/>
    <b v="1"/>
    <n v="6.6827100000000002"/>
    <b v="1"/>
    <n v="1.0981799999999999"/>
  </r>
  <r>
    <x v="1"/>
    <x v="1"/>
    <x v="0"/>
    <b v="1"/>
    <n v="595.55100000000004"/>
    <n v="103.08"/>
    <b v="0"/>
    <n v="76.366200000000006"/>
    <b v="0"/>
    <n v="29.507200000000001"/>
    <n v="601.69100000000003"/>
    <n v="128.34899999999999"/>
    <b v="1"/>
    <n v="6.9053000000000004"/>
    <b v="1"/>
    <n v="1.61635"/>
  </r>
  <r>
    <x v="1"/>
    <x v="1"/>
    <x v="0"/>
    <b v="1"/>
    <n v="613.87699999999995"/>
    <n v="132.137"/>
    <b v="0"/>
    <n v="76.514700000000005"/>
    <b v="0"/>
    <n v="53.833300000000001"/>
    <n v="601.822"/>
    <n v="127.92400000000001"/>
    <b v="1"/>
    <n v="7.3959999999999999"/>
    <b v="1"/>
    <n v="0.54838500000000001"/>
  </r>
  <r>
    <x v="1"/>
    <x v="1"/>
    <x v="0"/>
    <b v="1"/>
    <n v="617.61099999999999"/>
    <n v="138.876"/>
    <b v="0"/>
    <n v="76.514700000000005"/>
    <b v="1"/>
    <n v="34.353400000000001"/>
    <n v="603.36500000000001"/>
    <n v="126.812"/>
    <b v="1"/>
    <n v="7.8209999999999997"/>
    <b v="1"/>
    <n v="0.44476500000000002"/>
  </r>
  <r>
    <x v="1"/>
    <x v="1"/>
    <x v="0"/>
    <b v="1"/>
    <n v="622.77099999999996"/>
    <n v="110.029"/>
    <b v="0"/>
    <n v="74.73"/>
    <b v="0"/>
    <n v="7.7048699999999997"/>
    <n v="601.96299999999997"/>
    <n v="126.90900000000001"/>
    <b v="1"/>
    <n v="8.9540900000000008"/>
    <b v="1"/>
    <n v="1.90188"/>
  </r>
  <r>
    <x v="1"/>
    <x v="1"/>
    <x v="0"/>
    <b v="1"/>
    <n v="602.72500000000002"/>
    <n v="95.296800000000005"/>
    <b v="0"/>
    <n v="63.0167"/>
    <b v="0"/>
    <n v="29.305"/>
    <n v="602.52200000000005"/>
    <n v="126.414"/>
    <b v="1"/>
    <n v="8.9540900000000008"/>
    <b v="1"/>
    <n v="1.4053199999999999"/>
  </r>
  <r>
    <x v="1"/>
    <x v="1"/>
    <x v="0"/>
    <b v="1"/>
    <n v="572.71199999999999"/>
    <n v="107.693"/>
    <b v="0"/>
    <n v="63.625500000000002"/>
    <b v="0"/>
    <n v="24.877300000000002"/>
    <n v="602.37699999999995"/>
    <n v="126.032"/>
    <b v="1"/>
    <n v="9.35168"/>
    <b v="1"/>
    <n v="0.74724400000000002"/>
  </r>
  <r>
    <x v="1"/>
    <x v="1"/>
    <x v="0"/>
    <b v="1"/>
    <n v="598.54499999999996"/>
    <n v="149.88900000000001"/>
    <b v="0"/>
    <n v="93.639099999999999"/>
    <b v="0"/>
    <n v="32.472799999999999"/>
    <n v="602.077"/>
    <n v="125.83"/>
    <b v="1"/>
    <n v="9.7333800000000004"/>
    <b v="1"/>
    <n v="0.40842800000000001"/>
  </r>
  <r>
    <x v="1"/>
    <x v="1"/>
    <x v="0"/>
    <b v="1"/>
    <n v="600.68299999999999"/>
    <n v="187.81"/>
    <b v="0"/>
    <n v="104.651"/>
    <b v="0"/>
    <n v="49.4756"/>
    <n v="601.78599999999994"/>
    <n v="125.90300000000001"/>
    <b v="1"/>
    <n v="9.9352900000000002"/>
    <b v="1"/>
    <n v="0.361655"/>
  </r>
  <r>
    <x v="1"/>
    <x v="1"/>
    <x v="0"/>
    <b v="1"/>
    <n v="611.80499999999995"/>
    <n v="190.97399999999999"/>
    <b v="0"/>
    <n v="122.527"/>
    <b v="0"/>
    <n v="37.981200000000001"/>
    <n v="600.34199999999998"/>
    <n v="126.13200000000001"/>
    <b v="1"/>
    <n v="9.9352900000000002"/>
    <b v="1"/>
    <n v="0.29985400000000001"/>
  </r>
  <r>
    <x v="1"/>
    <x v="1"/>
    <x v="0"/>
    <b v="1"/>
    <n v="577.59400000000005"/>
    <n v="127.422"/>
    <b v="0"/>
    <n v="122.374"/>
    <b v="0"/>
    <n v="11.563000000000001"/>
    <n v="598.97500000000002"/>
    <n v="126.41200000000001"/>
    <b v="1"/>
    <n v="11.2517"/>
    <b v="1"/>
    <n v="1.4621900000000001"/>
  </r>
  <r>
    <x v="1"/>
    <x v="1"/>
    <x v="0"/>
    <b v="1"/>
    <n v="606.90800000000002"/>
    <n v="128.066"/>
    <b v="0"/>
    <n v="97.762500000000003"/>
    <b v="0"/>
    <n v="72.174800000000005"/>
    <n v="599.07100000000003"/>
    <n v="126.78400000000001"/>
    <b v="1"/>
    <n v="12.618600000000001"/>
    <b v="1"/>
    <n v="1.3953500000000001"/>
  </r>
  <r>
    <x v="1"/>
    <x v="1"/>
    <x v="0"/>
    <b v="1"/>
    <n v="615.93200000000002"/>
    <n v="125.033"/>
    <b v="0"/>
    <n v="97.762500000000003"/>
    <b v="1"/>
    <n v="29.321000000000002"/>
    <n v="599.12"/>
    <n v="127.151"/>
    <b v="1"/>
    <n v="12.618600000000001"/>
    <b v="1"/>
    <n v="0.38439400000000001"/>
  </r>
  <r>
    <x v="1"/>
    <x v="1"/>
    <x v="0"/>
    <b v="1"/>
    <n v="595.87099999999998"/>
    <n v="136.34700000000001"/>
    <b v="0"/>
    <n v="104.279"/>
    <b v="0"/>
    <n v="9.5201100000000007"/>
    <n v="598.97799999999995"/>
    <n v="127.54"/>
    <b v="1"/>
    <n v="12.618600000000001"/>
    <b v="1"/>
    <n v="0.37090099999999998"/>
  </r>
  <r>
    <x v="1"/>
    <x v="1"/>
    <x v="0"/>
    <b v="1"/>
    <n v="586.58399999999995"/>
    <n v="140.59800000000001"/>
    <b v="0"/>
    <n v="49.6524"/>
    <b v="0"/>
    <n v="23.0318"/>
    <n v="598.89099999999996"/>
    <n v="127.97799999999999"/>
    <b v="1"/>
    <n v="12.618600000000001"/>
    <b v="1"/>
    <n v="0.414213"/>
  </r>
  <r>
    <x v="1"/>
    <x v="1"/>
    <x v="0"/>
    <b v="1"/>
    <n v="634.495"/>
    <n v="116.065"/>
    <b v="0"/>
    <n v="44.912999999999997"/>
    <b v="0"/>
    <n v="10.2133"/>
    <n v="599"/>
    <n v="128.37"/>
    <b v="1"/>
    <n v="12.702199999999999"/>
    <b v="1"/>
    <n v="0.44592900000000002"/>
  </r>
  <r>
    <x v="1"/>
    <x v="1"/>
    <x v="0"/>
    <b v="1"/>
    <n v="622.63400000000001"/>
    <n v="124.788"/>
    <b v="0"/>
    <n v="72.442800000000005"/>
    <b v="0"/>
    <n v="53.825899999999997"/>
    <n v="598.79200000000003"/>
    <n v="128.67599999999999"/>
    <b v="1"/>
    <n v="12.702199999999999"/>
    <b v="1"/>
    <n v="0.40747499999999998"/>
  </r>
  <r>
    <x v="1"/>
    <x v="1"/>
    <x v="0"/>
    <b v="1"/>
    <n v="627.81299999999999"/>
    <n v="193.90600000000001"/>
    <b v="0"/>
    <n v="72.442800000000005"/>
    <b v="0"/>
    <n v="14.723100000000001"/>
    <n v="597.86199999999997"/>
    <n v="128.84800000000001"/>
    <b v="1"/>
    <n v="12.8017"/>
    <b v="1"/>
    <n v="0.36976700000000001"/>
  </r>
  <r>
    <x v="1"/>
    <x v="1"/>
    <x v="0"/>
    <b v="1"/>
    <n v="592.54100000000005"/>
    <n v="120.277"/>
    <b v="0"/>
    <n v="125.751"/>
    <b v="0"/>
    <n v="69.311899999999994"/>
    <n v="598.15899999999999"/>
    <n v="129.398"/>
    <b v="1"/>
    <n v="13.7315"/>
    <b v="1"/>
    <n v="0.94562299999999999"/>
  </r>
  <r>
    <x v="1"/>
    <x v="1"/>
    <x v="0"/>
    <b v="1"/>
    <n v="601.24"/>
    <n v="104.203"/>
    <b v="0"/>
    <n v="119.795"/>
    <b v="0"/>
    <n v="81.642099999999999"/>
    <n v="598.58299999999997"/>
    <n v="129.899"/>
    <b v="1"/>
    <n v="13.7315"/>
    <b v="1"/>
    <n v="0.62532299999999996"/>
  </r>
  <r>
    <x v="1"/>
    <x v="1"/>
    <x v="0"/>
    <b v="1"/>
    <n v="584.80700000000002"/>
    <n v="127.583"/>
    <b v="0"/>
    <n v="124.97499999999999"/>
    <b v="0"/>
    <n v="18.276800000000001"/>
    <n v="598.61400000000003"/>
    <n v="130.167"/>
    <b v="1"/>
    <n v="13.7315"/>
    <b v="1"/>
    <n v="0.65631300000000004"/>
  </r>
  <r>
    <x v="1"/>
    <x v="1"/>
    <x v="0"/>
    <b v="1"/>
    <n v="615.88499999999999"/>
    <n v="143.94300000000001"/>
    <b v="0"/>
    <n v="132.709"/>
    <b v="0"/>
    <n v="28.5776"/>
    <n v="598.96699999999998"/>
    <n v="130.61600000000001"/>
    <b v="1"/>
    <n v="13.7315"/>
    <b v="1"/>
    <n v="0.26957599999999998"/>
  </r>
  <r>
    <x v="1"/>
    <x v="1"/>
    <x v="0"/>
    <b v="1"/>
    <n v="596.02599999999995"/>
    <n v="154.191"/>
    <b v="0"/>
    <n v="70.817599999999999"/>
    <b v="0"/>
    <n v="35.1205"/>
    <n v="598.99900000000002"/>
    <n v="130.88200000000001"/>
    <b v="1"/>
    <n v="13.7315"/>
    <b v="1"/>
    <n v="0.57150500000000004"/>
  </r>
  <r>
    <x v="1"/>
    <x v="1"/>
    <x v="0"/>
    <b v="1"/>
    <n v="581.20899999999995"/>
    <n v="160.84399999999999"/>
    <b v="0"/>
    <n v="81.065600000000003"/>
    <b v="0"/>
    <n v="22.3476"/>
    <n v="599.34400000000005"/>
    <n v="131.505"/>
    <b v="1"/>
    <n v="13.7315"/>
    <b v="1"/>
    <n v="0.26833099999999999"/>
  </r>
  <r>
    <x v="1"/>
    <x v="1"/>
    <x v="0"/>
    <b v="1"/>
    <n v="606.75300000000004"/>
    <n v="185.04300000000001"/>
    <b v="0"/>
    <n v="67.936800000000005"/>
    <b v="0"/>
    <n v="16.241800000000001"/>
    <n v="599.65700000000004"/>
    <n v="132.23699999999999"/>
    <b v="1"/>
    <n v="13.7315"/>
    <b v="1"/>
    <n v="0.71134299999999995"/>
  </r>
  <r>
    <x v="1"/>
    <x v="1"/>
    <x v="0"/>
    <b v="1"/>
    <n v="623.35400000000004"/>
    <n v="167.28100000000001"/>
    <b v="0"/>
    <n v="75.776499999999999"/>
    <b v="0"/>
    <n v="35.186399999999999"/>
    <n v="600.25300000000004"/>
    <n v="133.17500000000001"/>
    <b v="1"/>
    <n v="13.7315"/>
    <b v="1"/>
    <n v="0.79624799999999996"/>
  </r>
  <r>
    <x v="1"/>
    <x v="1"/>
    <x v="0"/>
    <b v="1"/>
    <n v="581.16099999999994"/>
    <n v="106.28700000000001"/>
    <b v="0"/>
    <n v="72.998000000000005"/>
    <b v="0"/>
    <n v="24.313199999999998"/>
    <n v="600.74"/>
    <n v="133.99600000000001"/>
    <b v="1"/>
    <n v="13.7315"/>
    <b v="1"/>
    <n v="1.1120099999999999"/>
  </r>
  <r>
    <x v="1"/>
    <x v="1"/>
    <x v="0"/>
    <b v="1"/>
    <n v="608.97900000000004"/>
    <n v="171.30099999999999"/>
    <b v="0"/>
    <n v="120.949"/>
    <b v="0"/>
    <n v="74.1648"/>
    <n v="601.26499999999999"/>
    <n v="134.89099999999999"/>
    <b v="1"/>
    <n v="13.7315"/>
    <b v="1"/>
    <n v="0.95407500000000001"/>
  </r>
  <r>
    <x v="1"/>
    <x v="1"/>
    <x v="0"/>
    <b v="1"/>
    <n v="596.03700000000003"/>
    <n v="155.05000000000001"/>
    <b v="0"/>
    <n v="120.949"/>
    <b v="0"/>
    <n v="70.7149"/>
    <n v="601.47799999999995"/>
    <n v="135.61000000000001"/>
    <b v="1"/>
    <n v="14.5632"/>
    <b v="1"/>
    <n v="1.0375700000000001"/>
  </r>
  <r>
    <x v="1"/>
    <x v="2"/>
    <x v="0"/>
    <b v="1"/>
    <n v="589.18600000000004"/>
    <n v="139.227"/>
    <b v="0"/>
    <n v="107.20699999999999"/>
    <b v="0"/>
    <n v="20.774699999999999"/>
    <n v="601.54899999999998"/>
    <n v="136.239"/>
    <b v="1"/>
    <n v="15.2819"/>
    <b v="1"/>
    <n v="0.749641"/>
  </r>
  <r>
    <x v="1"/>
    <x v="2"/>
    <x v="0"/>
    <b v="1"/>
    <n v="616.99699999999996"/>
    <n v="175.471"/>
    <b v="0"/>
    <n v="92.831199999999995"/>
    <b v="0"/>
    <n v="17.242699999999999"/>
    <n v="601.74900000000002"/>
    <n v="137.01300000000001"/>
    <b v="1"/>
    <n v="15.9116"/>
    <b v="1"/>
    <n v="0.63363999999999998"/>
  </r>
  <r>
    <x v="1"/>
    <x v="2"/>
    <x v="0"/>
    <b v="1"/>
    <n v="624.02700000000004"/>
    <n v="124.116"/>
    <b v="0"/>
    <n v="64.054900000000004"/>
    <b v="0"/>
    <n v="45.684600000000003"/>
    <n v="602.66899999999998"/>
    <n v="138.215"/>
    <b v="1"/>
    <n v="16.685099999999998"/>
    <b v="1"/>
    <n v="0.79904699999999995"/>
  </r>
  <r>
    <x v="1"/>
    <x v="2"/>
    <x v="0"/>
    <b v="1"/>
    <n v="607.62099999999998"/>
    <n v="155.08199999999999"/>
    <b v="0"/>
    <n v="86.196100000000001"/>
    <b v="0"/>
    <n v="51.834400000000002"/>
    <n v="602.83799999999997"/>
    <n v="138.85400000000001"/>
    <b v="1"/>
    <n v="17.8874"/>
    <b v="1"/>
    <n v="1.5140100000000001"/>
  </r>
  <r>
    <x v="1"/>
    <x v="2"/>
    <x v="0"/>
    <b v="1"/>
    <n v="582.50099999999998"/>
    <n v="146.84899999999999"/>
    <b v="0"/>
    <n v="86.196100000000001"/>
    <b v="0"/>
    <n v="35.043599999999998"/>
    <n v="602.90700000000004"/>
    <n v="139.459"/>
    <b v="1"/>
    <n v="18.526"/>
    <b v="1"/>
    <n v="0.66048799999999996"/>
  </r>
  <r>
    <x v="1"/>
    <x v="2"/>
    <x v="0"/>
    <b v="1"/>
    <n v="616.721"/>
    <n v="164.935"/>
    <b v="0"/>
    <n v="92.880899999999997"/>
    <b v="0"/>
    <n v="26.434200000000001"/>
    <n v="603.08399999999995"/>
    <n v="140.154"/>
    <b v="1"/>
    <n v="19.131399999999999"/>
    <b v="1"/>
    <n v="0.60930300000000004"/>
  </r>
  <r>
    <x v="1"/>
    <x v="2"/>
    <x v="0"/>
    <b v="1"/>
    <n v="544.255"/>
    <n v="185.679"/>
    <b v="0"/>
    <n v="82.3446"/>
    <b v="0"/>
    <n v="38.705300000000001"/>
    <n v="602.38699999999994"/>
    <n v="140.279"/>
    <b v="1"/>
    <n v="19.8264"/>
    <b v="1"/>
    <n v="0.71717799999999998"/>
  </r>
  <r>
    <x v="1"/>
    <x v="2"/>
    <x v="0"/>
    <b v="1"/>
    <n v="637.15700000000004"/>
    <n v="157.49799999999999"/>
    <b v="0"/>
    <n v="111.29600000000001"/>
    <b v="0"/>
    <n v="75.376400000000004"/>
    <n v="604.40099999999995"/>
    <n v="142.346"/>
    <b v="1"/>
    <n v="19.9512"/>
    <b v="1"/>
    <n v="0.70768600000000004"/>
  </r>
  <r>
    <x v="1"/>
    <x v="2"/>
    <x v="0"/>
    <b v="1"/>
    <n v="602.04999999999995"/>
    <n v="173.643"/>
    <b v="0"/>
    <n v="131.732"/>
    <b v="0"/>
    <n v="97.081599999999995"/>
    <n v="605.10500000000002"/>
    <n v="144.31200000000001"/>
    <b v="0"/>
    <n v="23.054200000000002"/>
    <b v="1"/>
    <n v="2.88558"/>
  </r>
  <r>
    <x v="1"/>
    <x v="2"/>
    <x v="0"/>
    <b v="1"/>
    <n v="627.46900000000005"/>
    <n v="155.65"/>
    <b v="0"/>
    <n v="121.08199999999999"/>
    <b v="0"/>
    <n v="38.640900000000002"/>
    <n v="606.88800000000003"/>
    <n v="147.529"/>
    <b v="0"/>
    <n v="25.725000000000001"/>
    <b v="1"/>
    <n v="2.0886300000000002"/>
  </r>
  <r>
    <x v="1"/>
    <x v="2"/>
    <x v="0"/>
    <b v="1"/>
    <n v="569.05799999999999"/>
    <n v="152.76400000000001"/>
    <b v="0"/>
    <n v="122.93"/>
    <b v="0"/>
    <n v="31.142499999999998"/>
    <n v="607.09400000000005"/>
    <n v="148.732"/>
    <b v="0"/>
    <n v="0"/>
    <b v="1"/>
    <n v="3.6785700000000001"/>
  </r>
  <r>
    <x v="1"/>
    <x v="2"/>
    <x v="0"/>
    <b v="1"/>
    <n v="583.96199999999999"/>
    <n v="235.40799999999999"/>
    <b v="0"/>
    <n v="88.977199999999996"/>
    <b v="0"/>
    <n v="58.481900000000003"/>
    <n v="606.89700000000005"/>
    <n v="150.22300000000001"/>
    <b v="1"/>
    <n v="0"/>
    <b v="1"/>
    <n v="1.22045"/>
  </r>
  <r>
    <x v="1"/>
    <x v="2"/>
    <x v="0"/>
    <b v="1"/>
    <n v="597.101"/>
    <n v="220.40199999999999"/>
    <b v="0"/>
    <n v="141.054"/>
    <b v="0"/>
    <n v="83.976799999999997"/>
    <n v="606.86099999999999"/>
    <n v="152.577"/>
    <b v="1"/>
    <n v="7.9001000000000001"/>
    <b v="1"/>
    <n v="1.5039400000000001"/>
  </r>
  <r>
    <x v="1"/>
    <x v="2"/>
    <x v="0"/>
    <b v="1"/>
    <n v="564.41899999999998"/>
    <n v="347.899"/>
    <b v="0"/>
    <n v="141.054"/>
    <b v="0"/>
    <n v="19.944600000000001"/>
    <n v="607.74"/>
    <n v="157.553"/>
    <b v="1"/>
    <n v="10.2539"/>
    <b v="1"/>
    <n v="2.3540700000000001"/>
  </r>
  <r>
    <x v="1"/>
    <x v="2"/>
    <x v="0"/>
    <b v="0"/>
    <n v="597.94000000000005"/>
    <n v="438.70400000000001"/>
    <b v="0"/>
    <n v="227.81700000000001"/>
    <b v="0"/>
    <n v="131.619"/>
    <n v="589.14499999999998"/>
    <n v="372.214"/>
    <b v="0"/>
    <n v="15.876099999999999"/>
    <b v="0"/>
    <n v="5.05314"/>
  </r>
  <r>
    <x v="1"/>
    <x v="2"/>
    <x v="0"/>
    <b v="0"/>
    <n v="626.60799999999995"/>
    <n v="577.35699999999997"/>
    <b v="0"/>
    <n v="251.822"/>
    <b v="0"/>
    <n v="96.794399999999996"/>
    <n v="585.12599999999998"/>
    <n v="474.28399999999999"/>
    <b v="0"/>
    <n v="246.49700000000001"/>
    <b v="0"/>
    <n v="215.464"/>
  </r>
  <r>
    <x v="1"/>
    <x v="2"/>
    <x v="0"/>
    <b v="0"/>
    <n v="627.46"/>
    <n v="634.62800000000004"/>
    <b v="0"/>
    <n v="419.14400000000001"/>
    <b v="0"/>
    <n v="141.58600000000001"/>
    <n v="589.28"/>
    <n v="491.70800000000003"/>
    <b v="0"/>
    <n v="0"/>
    <b v="0"/>
    <n v="102.149"/>
  </r>
  <r>
    <x v="1"/>
    <x v="2"/>
    <x v="0"/>
    <b v="0"/>
    <n v="638.02499999999998"/>
    <n v="665.38599999999997"/>
    <b v="0"/>
    <n v="349.77100000000002"/>
    <b v="0"/>
    <n v="57.277700000000003"/>
    <n v="588.83600000000001"/>
    <n v="508.54300000000001"/>
    <b v="0"/>
    <n v="0"/>
    <b v="0"/>
    <n v="17.912500000000001"/>
  </r>
  <r>
    <x v="1"/>
    <x v="2"/>
    <x v="0"/>
    <b v="0"/>
    <n v="633.69399999999996"/>
    <n v="627.91200000000003"/>
    <b v="0"/>
    <n v="266.76799999999997"/>
    <b v="0"/>
    <n v="32.521599999999999"/>
    <n v="588.86800000000005"/>
    <n v="519.99400000000003"/>
    <b v="0"/>
    <n v="140.48400000000001"/>
    <b v="0"/>
    <n v="16.8413"/>
  </r>
  <r>
    <x v="1"/>
    <x v="2"/>
    <x v="0"/>
    <b v="0"/>
    <n v="637.18200000000002"/>
    <n v="630.96"/>
    <b v="0"/>
    <n v="99.446200000000005"/>
    <b v="1"/>
    <n v="37.723799999999997"/>
    <n v="599.76"/>
    <n v="540.18499999999995"/>
    <b v="0"/>
    <n v="49.864100000000001"/>
    <b v="0"/>
    <n v="11.4505"/>
  </r>
  <r>
    <x v="1"/>
    <x v="2"/>
    <x v="0"/>
    <b v="0"/>
    <n v="653.31700000000001"/>
    <n v="616.31299999999999"/>
    <b v="0"/>
    <n v="48.039099999999998"/>
    <b v="0"/>
    <n v="4.6317199999999996"/>
    <n v="608.18700000000001"/>
    <n v="555.28200000000004"/>
    <b v="0"/>
    <n v="59.401200000000003"/>
    <b v="0"/>
    <n v="22.941500000000001"/>
  </r>
  <r>
    <x v="1"/>
    <x v="2"/>
    <x v="0"/>
    <b v="0"/>
    <n v="618.58500000000004"/>
    <n v="676.45899999999995"/>
    <b v="0"/>
    <n v="68.696200000000005"/>
    <b v="0"/>
    <n v="21.791599999999999"/>
    <n v="609.91899999999998"/>
    <n v="563.51800000000003"/>
    <b v="0"/>
    <n v="66.090199999999996"/>
    <b v="1"/>
    <n v="17.290099999999999"/>
  </r>
  <r>
    <x v="1"/>
    <x v="2"/>
    <x v="0"/>
    <b v="0"/>
    <n v="649.31799999999998"/>
    <n v="628.50900000000001"/>
    <b v="0"/>
    <n v="94.878299999999996"/>
    <b v="0"/>
    <n v="69.4542"/>
    <n v="614.49800000000005"/>
    <n v="574.28399999999999"/>
    <b v="0"/>
    <n v="64.575999999999993"/>
    <b v="0"/>
    <n v="8.4166000000000007"/>
  </r>
  <r>
    <x v="1"/>
    <x v="2"/>
    <x v="0"/>
    <b v="0"/>
    <n v="590.82899999999995"/>
    <n v="608.42499999999995"/>
    <b v="0"/>
    <n v="94.878299999999996"/>
    <b v="0"/>
    <n v="56.9542"/>
    <n v="614.69799999999998"/>
    <n v="578.22900000000004"/>
    <b v="0"/>
    <n v="48.8371"/>
    <b v="1"/>
    <n v="11.698700000000001"/>
  </r>
  <r>
    <x v="1"/>
    <x v="2"/>
    <x v="0"/>
    <b v="0"/>
    <n v="640.745"/>
    <n v="620.32500000000005"/>
    <b v="0"/>
    <n v="130.52199999999999"/>
    <b v="0"/>
    <n v="61.841500000000003"/>
    <n v="616.10500000000002"/>
    <n v="583.33100000000002"/>
    <b v="0"/>
    <n v="29.458100000000002"/>
    <b v="1"/>
    <n v="3.9502700000000002"/>
  </r>
  <r>
    <x v="1"/>
    <x v="2"/>
    <x v="0"/>
    <b v="0"/>
    <n v="626.79200000000003"/>
    <n v="590.62699999999995"/>
    <b v="0"/>
    <n v="126.523"/>
    <b v="0"/>
    <n v="51.315300000000001"/>
    <n v="620.17999999999995"/>
    <n v="591.928"/>
    <b v="1"/>
    <n v="25.998799999999999"/>
    <b v="1"/>
    <n v="5.2925700000000004"/>
  </r>
  <r>
    <x v="1"/>
    <x v="2"/>
    <x v="0"/>
    <b v="0"/>
    <n v="627.26800000000003"/>
    <n v="623.32500000000005"/>
    <b v="0"/>
    <n v="96.371700000000004"/>
    <b v="0"/>
    <n v="32.813000000000002"/>
    <n v="631.89300000000003"/>
    <n v="628.41899999999998"/>
    <b v="0"/>
    <n v="23.326000000000001"/>
    <b v="0"/>
    <n v="9.5136099999999999"/>
  </r>
  <r>
    <x v="1"/>
    <x v="2"/>
    <x v="0"/>
    <b v="0"/>
    <n v="595.36800000000005"/>
    <n v="621.10199999999998"/>
    <b v="0"/>
    <n v="82.614800000000002"/>
    <b v="0"/>
    <n v="32.701799999999999"/>
    <n v="621.46699999999998"/>
    <n v="629.34900000000005"/>
    <b v="0"/>
    <n v="71.529799999999994"/>
    <b v="0"/>
    <n v="38.3245"/>
  </r>
  <r>
    <x v="1"/>
    <x v="2"/>
    <x v="0"/>
    <b v="0"/>
    <n v="619.49599999999998"/>
    <n v="583.78700000000003"/>
    <b v="0"/>
    <n v="78.0762"/>
    <b v="0"/>
    <n v="31.977499999999999"/>
    <n v="622.91600000000005"/>
    <n v="625.36900000000003"/>
    <b v="0"/>
    <n v="0"/>
    <b v="1"/>
    <n v="10.467499999999999"/>
  </r>
  <r>
    <x v="1"/>
    <x v="2"/>
    <x v="0"/>
    <b v="0"/>
    <n v="588.31399999999996"/>
    <n v="582.53899999999999"/>
    <b v="0"/>
    <n v="71.437899999999999"/>
    <b v="0"/>
    <n v="44.436300000000003"/>
    <n v="618.09400000000005"/>
    <n v="617.48099999999999"/>
    <b v="0"/>
    <n v="0"/>
    <b v="1"/>
    <n v="4.23529"/>
  </r>
  <r>
    <x v="1"/>
    <x v="2"/>
    <x v="1"/>
    <b v="0"/>
    <n v="593.41800000000001"/>
    <n v="615.02599999999995"/>
    <b v="0"/>
    <n v="79.739099999999993"/>
    <b v="0"/>
    <n v="31.206499999999998"/>
    <n v="615.26900000000001"/>
    <n v="613.38099999999997"/>
    <b v="1"/>
    <n v="25.667300000000001"/>
    <b v="1"/>
    <n v="9.2455700000000007"/>
  </r>
  <r>
    <x v="1"/>
    <x v="2"/>
    <x v="1"/>
    <b v="0"/>
    <n v="587.96600000000001"/>
    <n v="607.78"/>
    <b v="0"/>
    <n v="69.744399999999999"/>
    <b v="1"/>
    <n v="32.884599999999999"/>
    <n v="614.48699999999997"/>
    <n v="613.322"/>
    <b v="1"/>
    <n v="23.615400000000001"/>
    <b v="1"/>
    <n v="4.9790099999999997"/>
  </r>
  <r>
    <x v="1"/>
    <x v="2"/>
    <x v="1"/>
    <b v="0"/>
    <n v="598.98500000000001"/>
    <n v="631.51499999999999"/>
    <b v="0"/>
    <n v="64.015600000000006"/>
    <b v="0"/>
    <n v="9.0676900000000007"/>
    <n v="613.33199999999999"/>
    <n v="612.88199999999995"/>
    <b v="0"/>
    <n v="24.455500000000001"/>
    <b v="1"/>
    <n v="0.78369200000000006"/>
  </r>
  <r>
    <x v="1"/>
    <x v="2"/>
    <x v="1"/>
    <b v="0"/>
    <n v="617.32500000000005"/>
    <n v="581.17700000000002"/>
    <b v="0"/>
    <n v="59.994799999999998"/>
    <b v="0"/>
    <n v="26.168299999999999"/>
    <n v="612.30200000000002"/>
    <n v="611.37699999999995"/>
    <b v="0"/>
    <n v="26.050699999999999"/>
    <b v="1"/>
    <n v="1.2361500000000001"/>
  </r>
  <r>
    <x v="1"/>
    <x v="2"/>
    <x v="1"/>
    <b v="0"/>
    <n v="622.56299999999999"/>
    <n v="617.45600000000002"/>
    <b v="0"/>
    <n v="79.697299999999998"/>
    <b v="0"/>
    <n v="53.575200000000002"/>
    <n v="612.875"/>
    <n v="612.55600000000004"/>
    <b v="0"/>
    <n v="0"/>
    <b v="1"/>
    <n v="1.82402"/>
  </r>
  <r>
    <x v="1"/>
    <x v="2"/>
    <x v="1"/>
    <b v="0"/>
    <n v="612.89099999999996"/>
    <n v="586.98699999999997"/>
    <b v="0"/>
    <n v="84.934799999999996"/>
    <b v="0"/>
    <n v="36.654600000000002"/>
    <n v="612.4"/>
    <n v="611.05899999999997"/>
    <b v="1"/>
    <n v="0"/>
    <b v="1"/>
    <n v="1.3110200000000001"/>
  </r>
  <r>
    <x v="1"/>
    <x v="2"/>
    <x v="1"/>
    <b v="0"/>
    <n v="606.16499999999996"/>
    <n v="586.69000000000005"/>
    <b v="0"/>
    <n v="73.915899999999993"/>
    <b v="1"/>
    <n v="31.967099999999999"/>
    <n v="612.02"/>
    <n v="609.67700000000002"/>
    <b v="1"/>
    <n v="2.85345"/>
    <b v="1"/>
    <n v="1.57087"/>
  </r>
  <r>
    <x v="1"/>
    <x v="2"/>
    <x v="1"/>
    <b v="0"/>
    <n v="599.83399999999995"/>
    <n v="627.98500000000001"/>
    <b v="0"/>
    <n v="52.676200000000001"/>
    <b v="0"/>
    <n v="6.7321999999999997"/>
    <n v="612.24800000000005"/>
    <n v="610.43100000000004"/>
    <b v="1"/>
    <n v="4.5176400000000001"/>
    <b v="1"/>
    <n v="1.4332199999999999"/>
  </r>
  <r>
    <x v="1"/>
    <x v="2"/>
    <x v="1"/>
    <b v="1"/>
    <n v="601.02300000000002"/>
    <n v="585.59400000000005"/>
    <b v="0"/>
    <n v="64.0244"/>
    <b v="0"/>
    <n v="41.777999999999999"/>
    <n v="612.13599999999997"/>
    <n v="610.30200000000002"/>
    <b v="1"/>
    <n v="4.5176400000000001"/>
    <b v="1"/>
    <n v="0.78810400000000003"/>
  </r>
  <r>
    <x v="1"/>
    <x v="2"/>
    <x v="1"/>
    <b v="1"/>
    <n v="610.07600000000002"/>
    <n v="590.20899999999995"/>
    <b v="0"/>
    <n v="55.448700000000002"/>
    <b v="0"/>
    <n v="42.4086"/>
    <n v="611.95600000000002"/>
    <n v="609.87300000000005"/>
    <b v="1"/>
    <n v="4.5176400000000001"/>
    <b v="1"/>
    <n v="0.17055300000000001"/>
  </r>
  <r>
    <x v="1"/>
    <x v="2"/>
    <x v="1"/>
    <b v="1"/>
    <n v="650.17100000000005"/>
    <n v="590.57299999999998"/>
    <b v="0"/>
    <n v="52.634"/>
    <b v="0"/>
    <n v="10.161300000000001"/>
    <n v="611.76700000000005"/>
    <n v="608.68200000000002"/>
    <b v="1"/>
    <n v="4.5817899999999998"/>
    <b v="1"/>
    <n v="0.465611"/>
  </r>
  <r>
    <x v="1"/>
    <x v="2"/>
    <x v="1"/>
    <b v="1"/>
    <n v="615.60900000000004"/>
    <n v="589.92600000000004"/>
    <b v="0"/>
    <n v="92.728800000000007"/>
    <b v="0"/>
    <n v="40.096499999999999"/>
    <n v="612.03300000000002"/>
    <n v="608.78300000000002"/>
    <b v="1"/>
    <n v="5.7648900000000003"/>
    <b v="1"/>
    <n v="1.2057"/>
  </r>
  <r>
    <x v="1"/>
    <x v="2"/>
    <x v="1"/>
    <b v="1"/>
    <n v="597.03499999999997"/>
    <n v="571.37300000000005"/>
    <b v="0"/>
    <n v="54.127499999999998"/>
    <b v="0"/>
    <n v="34.568199999999997"/>
    <n v="612.35799999999995"/>
    <n v="609.29200000000003"/>
    <b v="1"/>
    <n v="5.7648900000000003"/>
    <b v="1"/>
    <n v="0.28453099999999998"/>
  </r>
  <r>
    <x v="1"/>
    <x v="2"/>
    <x v="1"/>
    <b v="1"/>
    <n v="597.36"/>
    <n v="596.40700000000004"/>
    <b v="0"/>
    <n v="72.336299999999994"/>
    <b v="0"/>
    <n v="26.252600000000001"/>
    <n v="612.52599999999995"/>
    <n v="609.44000000000005"/>
    <b v="1"/>
    <n v="5.7648900000000003"/>
    <b v="1"/>
    <n v="0.60433599999999998"/>
  </r>
  <r>
    <x v="1"/>
    <x v="2"/>
    <x v="1"/>
    <b v="1"/>
    <n v="600.18600000000004"/>
    <n v="576.20000000000005"/>
    <b v="0"/>
    <n v="78.169899999999998"/>
    <b v="0"/>
    <n v="25.0365"/>
    <n v="612.28399999999999"/>
    <n v="608.41399999999999"/>
    <b v="1"/>
    <n v="5.7648900000000003"/>
    <b v="1"/>
    <n v="0.22423100000000001"/>
  </r>
  <r>
    <x v="1"/>
    <x v="2"/>
    <x v="1"/>
    <b v="1"/>
    <n v="623.99"/>
    <n v="543.81200000000001"/>
    <b v="0"/>
    <n v="43.607799999999997"/>
    <b v="0"/>
    <n v="20.403700000000001"/>
    <n v="613.06299999999999"/>
    <n v="610.11900000000003"/>
    <b v="1"/>
    <n v="6.0329600000000001"/>
    <b v="1"/>
    <n v="1.0542"/>
  </r>
  <r>
    <x v="1"/>
    <x v="2"/>
    <x v="1"/>
    <b v="1"/>
    <n v="571.69399999999996"/>
    <n v="542.096"/>
    <b v="0"/>
    <n v="79.55"/>
    <b v="0"/>
    <n v="40.194899999999997"/>
    <n v="613.69299999999998"/>
    <n v="611.49800000000005"/>
    <b v="1"/>
    <n v="6.0329600000000001"/>
    <b v="1"/>
    <n v="1.8749199999999999"/>
  </r>
  <r>
    <x v="1"/>
    <x v="2"/>
    <x v="1"/>
    <b v="1"/>
    <n v="552.85900000000004"/>
    <n v="585.29300000000001"/>
    <b v="0"/>
    <n v="106.607"/>
    <b v="0"/>
    <n v="52.324300000000001"/>
    <n v="614.274"/>
    <n v="612.63499999999999"/>
    <b v="1"/>
    <n v="6.39337"/>
    <b v="1"/>
    <n v="1.5157400000000001"/>
  </r>
  <r>
    <x v="1"/>
    <x v="2"/>
    <x v="1"/>
    <b v="1"/>
    <n v="617.21600000000001"/>
    <n v="555.70799999999997"/>
    <b v="0"/>
    <n v="114.328"/>
    <b v="0"/>
    <n v="47.124699999999997"/>
    <n v="612.58799999999997"/>
    <n v="608.83900000000006"/>
    <b v="1"/>
    <n v="6.9752200000000002"/>
    <b v="1"/>
    <n v="1.2766"/>
  </r>
  <r>
    <x v="1"/>
    <x v="2"/>
    <x v="1"/>
    <b v="1"/>
    <n v="583.22799999999995"/>
    <n v="572.29200000000003"/>
    <b v="0"/>
    <n v="114.328"/>
    <b v="0"/>
    <n v="70.831400000000002"/>
    <n v="612.601"/>
    <n v="608.49"/>
    <b v="1"/>
    <n v="6.9752200000000002"/>
    <b v="1"/>
    <n v="4.1534300000000002"/>
  </r>
  <r>
    <x v="1"/>
    <x v="2"/>
    <x v="1"/>
    <b v="1"/>
    <n v="622.28099999999995"/>
    <n v="579.30999999999995"/>
    <b v="0"/>
    <n v="107.554"/>
    <b v="0"/>
    <n v="37.818199999999997"/>
    <n v="611.95299999999997"/>
    <n v="606.71500000000003"/>
    <b v="1"/>
    <n v="6.9752200000000002"/>
    <b v="1"/>
    <n v="0.34873300000000002"/>
  </r>
  <r>
    <x v="1"/>
    <x v="2"/>
    <x v="1"/>
    <b v="1"/>
    <n v="602.827"/>
    <n v="585.51199999999994"/>
    <b v="0"/>
    <n v="99.006"/>
    <b v="0"/>
    <n v="39.677999999999997"/>
    <n v="611.42100000000005"/>
    <n v="605.19399999999996"/>
    <b v="1"/>
    <n v="8.6749299999999998"/>
    <b v="1"/>
    <n v="1.8903399999999999"/>
  </r>
  <r>
    <x v="1"/>
    <x v="2"/>
    <x v="1"/>
    <b v="1"/>
    <n v="605.07600000000002"/>
    <n v="568.72199999999998"/>
    <b v="0"/>
    <n v="68.855800000000002"/>
    <b v="0"/>
    <n v="20.418500000000002"/>
    <n v="610.99699999999996"/>
    <n v="603.83299999999997"/>
    <b v="1"/>
    <n v="10.541399999999999"/>
    <b v="1"/>
    <n v="1.61067"/>
  </r>
  <r>
    <x v="1"/>
    <x v="2"/>
    <x v="1"/>
    <b v="1"/>
    <n v="628.76300000000003"/>
    <n v="536.87099999999998"/>
    <b v="0"/>
    <n v="55.842199999999998"/>
    <b v="0"/>
    <n v="16.939699999999998"/>
    <n v="609.44799999999998"/>
    <n v="600.13400000000001"/>
    <b v="1"/>
    <n v="12.3262"/>
    <b v="1"/>
    <n v="1.42571"/>
  </r>
  <r>
    <x v="1"/>
    <x v="2"/>
    <x v="1"/>
    <b v="1"/>
    <n v="591.62699999999995"/>
    <n v="545.24"/>
    <b v="0"/>
    <n v="74.577699999999993"/>
    <b v="0"/>
    <n v="39.694000000000003"/>
    <n v="609.15099999999995"/>
    <n v="598.65800000000002"/>
    <b v="1"/>
    <n v="17.5745"/>
    <b v="1"/>
    <n v="4.0102500000000001"/>
  </r>
  <r>
    <x v="1"/>
    <x v="2"/>
    <x v="1"/>
    <b v="1"/>
    <n v="611.529"/>
    <n v="554.24900000000002"/>
    <b v="0"/>
    <n v="85.777900000000002"/>
    <b v="0"/>
    <n v="38.068199999999997"/>
    <n v="607.54700000000003"/>
    <n v="595.01199999999994"/>
    <b v="1"/>
    <n v="19.347100000000001"/>
    <b v="1"/>
    <n v="1.5052399999999999"/>
  </r>
  <r>
    <x v="1"/>
    <x v="2"/>
    <x v="1"/>
    <b v="1"/>
    <n v="607.36400000000003"/>
    <n v="562.98900000000003"/>
    <b v="0"/>
    <n v="68.988200000000006"/>
    <b v="1"/>
    <n v="21.8462"/>
    <n v="607.08500000000004"/>
    <n v="593.11699999999996"/>
    <b v="0"/>
    <n v="24.597999999999999"/>
    <b v="1"/>
    <n v="3.98373"/>
  </r>
  <r>
    <x v="1"/>
    <x v="2"/>
    <x v="1"/>
    <b v="1"/>
    <n v="599.39700000000005"/>
    <n v="545.34400000000005"/>
    <b v="0"/>
    <n v="63.255400000000002"/>
    <b v="0"/>
    <n v="9.6817700000000002"/>
    <n v="607.01800000000003"/>
    <n v="591.75199999999995"/>
    <b v="0"/>
    <n v="26.954699999999999"/>
    <b v="1"/>
    <n v="1.9503699999999999"/>
  </r>
  <r>
    <x v="1"/>
    <x v="2"/>
    <x v="1"/>
    <b v="1"/>
    <n v="580.93799999999999"/>
    <n v="559.23500000000001"/>
    <b v="0"/>
    <n v="37.651699999999998"/>
    <b v="0"/>
    <n v="19.360299999999999"/>
    <n v="606.26"/>
    <n v="589.42399999999998"/>
    <b v="0"/>
    <n v="0"/>
    <b v="1"/>
    <n v="1.3669899999999999"/>
  </r>
  <r>
    <x v="1"/>
    <x v="2"/>
    <x v="1"/>
    <b v="1"/>
    <n v="578.37199999999996"/>
    <n v="545.54700000000003"/>
    <b v="0"/>
    <n v="48.235500000000002"/>
    <b v="0"/>
    <n v="23.101400000000002"/>
    <n v="605.36699999999996"/>
    <n v="586.97199999999998"/>
    <b v="1"/>
    <n v="0"/>
    <b v="1"/>
    <n v="2.44781"/>
  </r>
  <r>
    <x v="1"/>
    <x v="2"/>
    <x v="1"/>
    <b v="1"/>
    <n v="593.13099999999997"/>
    <n v="573.29200000000003"/>
    <b v="0"/>
    <n v="46.637099999999997"/>
    <b v="0"/>
    <n v="13.926"/>
    <n v="604.99800000000005"/>
    <n v="585.39700000000005"/>
    <b v="1"/>
    <n v="7.8636499999999998"/>
    <b v="1"/>
    <n v="2.6103100000000001"/>
  </r>
  <r>
    <x v="1"/>
    <x v="2"/>
    <x v="1"/>
    <b v="1"/>
    <n v="623.10900000000004"/>
    <n v="588.726"/>
    <b v="0"/>
    <n v="48.9726"/>
    <b v="0"/>
    <n v="31.425899999999999"/>
    <n v="604.31899999999996"/>
    <n v="583.33799999999997"/>
    <b v="1"/>
    <n v="9.8074999999999992"/>
    <b v="1"/>
    <n v="1.6175299999999999"/>
  </r>
  <r>
    <x v="1"/>
    <x v="2"/>
    <x v="1"/>
    <b v="1"/>
    <n v="592.74300000000005"/>
    <n v="494.44"/>
    <b v="0"/>
    <n v="87.915999999999997"/>
    <b v="0"/>
    <n v="33.717799999999997"/>
    <n v="603.63499999999999"/>
    <n v="581.10599999999999"/>
    <b v="1"/>
    <n v="12.544700000000001"/>
    <b v="1"/>
    <n v="2.1674199999999999"/>
  </r>
  <r>
    <x v="1"/>
    <x v="2"/>
    <x v="1"/>
    <b v="1"/>
    <n v="615.60500000000002"/>
    <n v="533.16300000000001"/>
    <b v="0"/>
    <n v="139.023"/>
    <b v="0"/>
    <n v="99.055300000000003"/>
    <n v="603.03"/>
    <n v="578.87"/>
    <b v="1"/>
    <n v="15.460599999999999"/>
    <b v="1"/>
    <n v="2.3344"/>
  </r>
  <r>
    <x v="1"/>
    <x v="2"/>
    <x v="1"/>
    <b v="1"/>
    <n v="624.10699999999997"/>
    <n v="500.43"/>
    <b v="0"/>
    <n v="124.652"/>
    <b v="0"/>
    <n v="44.967599999999997"/>
    <n v="601.73400000000004"/>
    <n v="575.41499999999996"/>
    <b v="1"/>
    <n v="18.301500000000001"/>
    <b v="1"/>
    <n v="2.3165800000000001"/>
  </r>
  <r>
    <x v="1"/>
    <x v="2"/>
    <x v="1"/>
    <b v="1"/>
    <n v="621.35699999999997"/>
    <n v="521.76"/>
    <b v="0"/>
    <n v="125.65"/>
    <b v="0"/>
    <n v="33.818399999999997"/>
    <n v="603.23599999999999"/>
    <n v="573.673"/>
    <b v="1"/>
    <n v="23.052499999999998"/>
    <b v="1"/>
    <n v="3.6899700000000002"/>
  </r>
  <r>
    <x v="1"/>
    <x v="2"/>
    <x v="1"/>
    <b v="1"/>
    <n v="610.34199999999998"/>
    <n v="512.98"/>
    <b v="0"/>
    <n v="70.086399999999998"/>
    <b v="0"/>
    <n v="21.506499999999999"/>
    <n v="603.851"/>
    <n v="570.82500000000005"/>
    <b v="0"/>
    <n v="24.795000000000002"/>
    <b v="1"/>
    <n v="2.3005100000000001"/>
  </r>
  <r>
    <x v="1"/>
    <x v="2"/>
    <x v="1"/>
    <b v="1"/>
    <n v="569.29399999999998"/>
    <n v="520.61900000000003"/>
    <b v="0"/>
    <n v="46.497700000000002"/>
    <b v="0"/>
    <n v="14.0863"/>
    <n v="605.43799999999999"/>
    <n v="568.899"/>
    <b v="0"/>
    <n v="27.642499999999998"/>
    <b v="1"/>
    <n v="2.9131300000000002"/>
  </r>
  <r>
    <x v="1"/>
    <x v="2"/>
    <x v="1"/>
    <b v="1"/>
    <n v="560.97299999999996"/>
    <n v="519.60699999999997"/>
    <b v="0"/>
    <n v="76.1434"/>
    <b v="1"/>
    <n v="41.752699999999997"/>
    <n v="606.23500000000001"/>
    <n v="567.32600000000002"/>
    <b v="0"/>
    <n v="0"/>
    <b v="1"/>
    <n v="2.4962399999999998"/>
  </r>
  <r>
    <x v="1"/>
    <x v="2"/>
    <x v="1"/>
    <b v="1"/>
    <n v="611.70699999999999"/>
    <n v="524.95500000000004"/>
    <b v="0"/>
    <n v="69.163899999999998"/>
    <b v="0"/>
    <n v="8.3819700000000008"/>
    <n v="606.26700000000005"/>
    <n v="565.06100000000004"/>
    <b v="1"/>
    <n v="0"/>
    <b v="1"/>
    <n v="1.76267"/>
  </r>
  <r>
    <x v="1"/>
    <x v="2"/>
    <x v="1"/>
    <b v="1"/>
    <n v="630.61800000000005"/>
    <n v="504.22"/>
    <b v="0"/>
    <n v="62.709200000000003"/>
    <b v="0"/>
    <n v="51.015300000000003"/>
    <n v="604.82899999999995"/>
    <n v="561.524"/>
    <b v="1"/>
    <n v="8.18018"/>
    <b v="1"/>
    <n v="2.2656700000000001"/>
  </r>
  <r>
    <x v="1"/>
    <x v="2"/>
    <x v="1"/>
    <b v="1"/>
    <n v="611.36099999999999"/>
    <n v="506.02699999999999"/>
    <b v="0"/>
    <n v="90.3797"/>
    <b v="0"/>
    <n v="28.063300000000002"/>
    <n v="604.39099999999996"/>
    <n v="558.48699999999997"/>
    <b v="1"/>
    <n v="11.717000000000001"/>
    <b v="1"/>
    <n v="3.8178399999999999"/>
  </r>
  <r>
    <x v="1"/>
    <x v="2"/>
    <x v="1"/>
    <b v="1"/>
    <n v="602.23599999999999"/>
    <n v="492.53500000000003"/>
    <b v="0"/>
    <n v="90.3797"/>
    <b v="0"/>
    <n v="19.3415"/>
    <n v="604.33000000000004"/>
    <n v="555.49400000000003"/>
    <b v="1"/>
    <n v="14.753399999999999"/>
    <b v="1"/>
    <n v="3.0679699999999999"/>
  </r>
  <r>
    <x v="1"/>
    <x v="2"/>
    <x v="1"/>
    <b v="1"/>
    <n v="611.36199999999997"/>
    <n v="528.72799999999995"/>
    <b v="0"/>
    <n v="60.801600000000001"/>
    <b v="0"/>
    <n v="16.2881"/>
    <n v="604.84199999999998"/>
    <n v="552.81700000000001"/>
    <b v="1"/>
    <n v="17.7468"/>
    <b v="1"/>
    <n v="2.9940199999999999"/>
  </r>
  <r>
    <x v="1"/>
    <x v="2"/>
    <x v="1"/>
    <b v="1"/>
    <n v="617.48099999999999"/>
    <n v="539.73699999999997"/>
    <b v="0"/>
    <n v="64.575000000000003"/>
    <b v="0"/>
    <n v="37.325899999999997"/>
    <n v="605.15599999999995"/>
    <n v="550.28499999999997"/>
    <b v="1"/>
    <n v="20.424099999999999"/>
    <b v="1"/>
    <n v="2.7258200000000001"/>
  </r>
  <r>
    <x v="1"/>
    <x v="2"/>
    <x v="1"/>
    <b v="1"/>
    <n v="620.92499999999995"/>
    <n v="503.52199999999999"/>
    <b v="0"/>
    <n v="62.447600000000001"/>
    <b v="0"/>
    <n v="12.595499999999999"/>
    <n v="605.58900000000006"/>
    <n v="547.82899999999995"/>
    <b v="0"/>
    <n v="22.956199999999999"/>
    <b v="1"/>
    <n v="2.5514000000000001"/>
  </r>
  <r>
    <x v="1"/>
    <x v="2"/>
    <x v="1"/>
    <b v="1"/>
    <n v="625.55200000000002"/>
    <n v="542.94600000000003"/>
    <b v="0"/>
    <n v="65.891599999999997"/>
    <b v="0"/>
    <n v="36.378300000000003"/>
    <n v="605.96600000000001"/>
    <n v="545.58100000000002"/>
    <b v="0"/>
    <n v="25.4115"/>
    <b v="1"/>
    <n v="2.4931800000000002"/>
  </r>
  <r>
    <x v="1"/>
    <x v="2"/>
    <x v="1"/>
    <b v="1"/>
    <n v="591.74199999999996"/>
    <n v="502.77100000000002"/>
    <b v="0"/>
    <n v="53.613999999999997"/>
    <b v="0"/>
    <n v="39.694499999999998"/>
    <n v="606.02599999999995"/>
    <n v="543.28200000000004"/>
    <b v="0"/>
    <n v="0"/>
    <b v="1"/>
    <n v="2.2799200000000002"/>
  </r>
  <r>
    <x v="1"/>
    <x v="2"/>
    <x v="1"/>
    <b v="1"/>
    <n v="634.596"/>
    <n v="483.96699999999998"/>
    <b v="0"/>
    <n v="73.985399999999998"/>
    <b v="0"/>
    <n v="52.508800000000001"/>
    <n v="607.80799999999999"/>
    <n v="541.67100000000005"/>
    <b v="1"/>
    <n v="0"/>
    <b v="1"/>
    <n v="2.2997299999999998"/>
  </r>
  <r>
    <x v="1"/>
    <x v="2"/>
    <x v="1"/>
    <b v="1"/>
    <n v="640.05600000000004"/>
    <n v="540.00300000000004"/>
    <b v="0"/>
    <n v="101.833"/>
    <b v="0"/>
    <n v="46.797699999999999"/>
    <n v="608.57000000000005"/>
    <n v="539.85900000000004"/>
    <b v="1"/>
    <n v="8.3774999999999995"/>
    <b v="1"/>
    <n v="2.40225"/>
  </r>
  <r>
    <x v="1"/>
    <x v="2"/>
    <x v="1"/>
    <b v="1"/>
    <n v="579.34"/>
    <n v="495.19499999999999"/>
    <b v="0"/>
    <n v="107.294"/>
    <b v="0"/>
    <n v="56.301400000000001"/>
    <n v="608.76800000000003"/>
    <n v="537.84799999999996"/>
    <b v="1"/>
    <n v="10.951499999999999"/>
    <b v="1"/>
    <n v="1.9659"/>
  </r>
  <r>
    <x v="1"/>
    <x v="2"/>
    <x v="1"/>
    <b v="1"/>
    <n v="600.00699999999995"/>
    <n v="502.06099999999998"/>
    <b v="0"/>
    <n v="116.753"/>
    <b v="0"/>
    <n v="75.459999999999994"/>
    <n v="609.476"/>
    <n v="536.30499999999995"/>
    <b v="1"/>
    <n v="13.161"/>
    <b v="1"/>
    <n v="2.0210400000000002"/>
  </r>
  <r>
    <x v="1"/>
    <x v="2"/>
    <x v="1"/>
    <b v="1"/>
    <n v="589.29700000000003"/>
    <n v="533.96699999999998"/>
    <b v="0"/>
    <n v="116.753"/>
    <b v="0"/>
    <n v="21.7775"/>
    <n v="609.34"/>
    <n v="534.36099999999999"/>
    <b v="1"/>
    <n v="15.4116"/>
    <b v="1"/>
    <n v="1.6971499999999999"/>
  </r>
  <r>
    <x v="1"/>
    <x v="2"/>
    <x v="1"/>
    <b v="1"/>
    <n v="614.40599999999995"/>
    <n v="535.85500000000002"/>
    <b v="0"/>
    <n v="105.524"/>
    <b v="0"/>
    <n v="33.6554"/>
    <n v="609.41600000000005"/>
    <n v="532.79200000000003"/>
    <b v="1"/>
    <n v="17.356100000000001"/>
    <b v="1"/>
    <n v="1.94929"/>
  </r>
  <r>
    <x v="1"/>
    <x v="2"/>
    <x v="1"/>
    <b v="1"/>
    <n v="589.52099999999996"/>
    <n v="537.61599999999999"/>
    <b v="0"/>
    <n v="75.725399999999993"/>
    <b v="0"/>
    <n v="25.179300000000001"/>
    <n v="609.14099999999996"/>
    <n v="531.04899999999998"/>
    <b v="1"/>
    <n v="18.9254"/>
    <b v="1"/>
    <n v="1.57111"/>
  </r>
  <r>
    <x v="1"/>
    <x v="2"/>
    <x v="1"/>
    <b v="1"/>
    <n v="621.14800000000002"/>
    <n v="499.95800000000003"/>
    <b v="0"/>
    <n v="60.663499999999999"/>
    <b v="0"/>
    <n v="24.946300000000001"/>
    <n v="609.09199999999998"/>
    <n v="529.61900000000003"/>
    <b v="1"/>
    <n v="20.6676"/>
    <b v="1"/>
    <n v="1.7638"/>
  </r>
  <r>
    <x v="1"/>
    <x v="2"/>
    <x v="1"/>
    <b v="1"/>
    <n v="587.75599999999997"/>
    <n v="524.35900000000004"/>
    <b v="0"/>
    <n v="69.509200000000007"/>
    <b v="0"/>
    <n v="49.177100000000003"/>
    <n v="608.89400000000001"/>
    <n v="528.20699999999999"/>
    <b v="1"/>
    <n v="22.098400000000002"/>
    <b v="1"/>
    <n v="1.4316899999999999"/>
  </r>
  <r>
    <x v="1"/>
    <x v="2"/>
    <x v="1"/>
    <b v="1"/>
    <n v="623.97799999999995"/>
    <n v="516.59900000000005"/>
    <b v="0"/>
    <n v="71.05"/>
    <b v="0"/>
    <n v="41.357500000000002"/>
    <n v="608.74599999999998"/>
    <n v="526.91200000000003"/>
    <b v="1"/>
    <n v="23.510400000000001"/>
    <b v="1"/>
    <n v="1.4257"/>
  </r>
  <r>
    <x v="1"/>
    <x v="2"/>
    <x v="1"/>
    <b v="1"/>
    <n v="602.65700000000004"/>
    <n v="549.005"/>
    <b v="0"/>
    <n v="73.879400000000004"/>
    <b v="0"/>
    <n v="37.043399999999998"/>
    <n v="608.48699999999997"/>
    <n v="525.66800000000001"/>
    <b v="0"/>
    <n v="24.804600000000001"/>
    <b v="1"/>
    <n v="1.3026599999999999"/>
  </r>
  <r>
    <x v="1"/>
    <x v="2"/>
    <x v="1"/>
    <b v="1"/>
    <n v="610.51400000000001"/>
    <n v="514.67600000000004"/>
    <b v="0"/>
    <n v="85.268799999999999"/>
    <b v="0"/>
    <n v="38.7911"/>
    <n v="608.56399999999996"/>
    <n v="525.03300000000002"/>
    <b v="0"/>
    <n v="26.0486"/>
    <b v="1"/>
    <n v="1.27071"/>
  </r>
  <r>
    <x v="1"/>
    <x v="2"/>
    <x v="0"/>
    <b v="1"/>
    <n v="619.976"/>
    <n v="488.23899999999998"/>
    <b v="0"/>
    <n v="70.551000000000002"/>
    <b v="0"/>
    <n v="35.217199999999998"/>
    <n v="608.22900000000004"/>
    <n v="523.72500000000002"/>
    <b v="0"/>
    <n v="0"/>
    <b v="1"/>
    <n v="0.64013100000000001"/>
  </r>
  <r>
    <x v="1"/>
    <x v="2"/>
    <x v="0"/>
    <b v="1"/>
    <n v="629.28800000000001"/>
    <n v="466.46"/>
    <b v="0"/>
    <n v="82.087199999999996"/>
    <b v="0"/>
    <n v="28.0792"/>
    <n v="607.35699999999997"/>
    <n v="521.54999999999995"/>
    <b v="1"/>
    <n v="0"/>
    <b v="1"/>
    <n v="1.35046"/>
  </r>
  <r>
    <x v="1"/>
    <x v="2"/>
    <x v="0"/>
    <b v="1"/>
    <n v="565.89"/>
    <n v="469.64"/>
    <b v="0"/>
    <n v="109.17700000000001"/>
    <b v="0"/>
    <n v="23.686900000000001"/>
    <n v="608.16200000000003"/>
    <n v="521.86500000000001"/>
    <b v="1"/>
    <n v="5.3260500000000004"/>
    <b v="1"/>
    <n v="2.3434200000000001"/>
  </r>
  <r>
    <x v="1"/>
    <x v="2"/>
    <x v="0"/>
    <b v="1"/>
    <n v="606.92399999999998"/>
    <n v="538.60199999999998"/>
    <b v="0"/>
    <n v="111.614"/>
    <b v="0"/>
    <n v="63.477699999999999"/>
    <n v="607.98500000000001"/>
    <n v="520.87599999999998"/>
    <b v="1"/>
    <n v="5.3260500000000004"/>
    <b v="1"/>
    <n v="0.86506099999999997"/>
  </r>
  <r>
    <x v="1"/>
    <x v="2"/>
    <x v="0"/>
    <b v="1"/>
    <n v="641.17700000000002"/>
    <n v="529.59500000000003"/>
    <b v="0"/>
    <n v="135.541"/>
    <b v="0"/>
    <n v="80.246399999999994"/>
    <n v="608.77599999999995"/>
    <n v="521.37800000000004"/>
    <b v="1"/>
    <n v="5.9997600000000002"/>
    <b v="1"/>
    <n v="1.00525"/>
  </r>
  <r>
    <x v="1"/>
    <x v="2"/>
    <x v="0"/>
    <b v="1"/>
    <n v="607.27"/>
    <n v="473.41500000000002"/>
    <b v="0"/>
    <n v="147.429"/>
    <b v="0"/>
    <n v="35.417499999999997"/>
    <n v="608.74099999999999"/>
    <n v="520.48400000000004"/>
    <b v="1"/>
    <n v="6.2117899999999997"/>
    <b v="1"/>
    <n v="0.93695799999999996"/>
  </r>
  <r>
    <x v="1"/>
    <x v="2"/>
    <x v="0"/>
    <b v="1"/>
    <n v="613.44600000000003"/>
    <n v="540.20600000000002"/>
    <b v="0"/>
    <n v="144.24799999999999"/>
    <b v="0"/>
    <n v="65.618399999999994"/>
    <n v="608.74400000000003"/>
    <n v="519.76"/>
    <b v="1"/>
    <n v="6.6038199999999998"/>
    <b v="1"/>
    <n v="0.89462200000000003"/>
  </r>
  <r>
    <x v="1"/>
    <x v="2"/>
    <x v="0"/>
    <b v="1"/>
    <n v="594.70899999999995"/>
    <n v="543.86"/>
    <b v="0"/>
    <n v="101.04300000000001"/>
    <b v="0"/>
    <n v="67.075100000000006"/>
    <n v="608.62900000000002"/>
    <n v="519.03399999999999"/>
    <b v="1"/>
    <n v="7.3273299999999999"/>
    <b v="1"/>
    <n v="0.72351699999999997"/>
  </r>
  <r>
    <x v="1"/>
    <x v="2"/>
    <x v="0"/>
    <b v="1"/>
    <n v="577.18200000000002"/>
    <n v="533.56399999999996"/>
    <b v="0"/>
    <n v="116.91200000000001"/>
    <b v="0"/>
    <n v="19.089700000000001"/>
    <n v="609.24"/>
    <n v="520.03499999999997"/>
    <b v="1"/>
    <n v="8.0538299999999996"/>
    <b v="1"/>
    <n v="0.735545"/>
  </r>
  <r>
    <x v="1"/>
    <x v="2"/>
    <x v="0"/>
    <b v="1"/>
    <n v="602.55499999999995"/>
    <n v="550.572"/>
    <b v="0"/>
    <n v="106.708"/>
    <b v="0"/>
    <n v="20.327200000000001"/>
    <n v="609.38199999999995"/>
    <n v="520.23099999999999"/>
    <b v="1"/>
    <n v="8.5178200000000004"/>
    <b v="1"/>
    <n v="1.1729799999999999"/>
  </r>
  <r>
    <x v="1"/>
    <x v="2"/>
    <x v="0"/>
    <b v="1"/>
    <n v="590.72400000000005"/>
    <n v="571.29300000000001"/>
    <b v="0"/>
    <n v="53.271700000000003"/>
    <b v="0"/>
    <n v="30.546399999999998"/>
    <n v="609.08299999999997"/>
    <n v="519.95899999999995"/>
    <b v="1"/>
    <n v="8.6594200000000008"/>
    <b v="1"/>
    <n v="0.24149000000000001"/>
  </r>
  <r>
    <x v="1"/>
    <x v="2"/>
    <x v="0"/>
    <b v="1"/>
    <n v="603.529"/>
    <n v="547.16999999999996"/>
    <b v="0"/>
    <n v="63.102200000000003"/>
    <b v="0"/>
    <n v="23.860600000000002"/>
    <n v="609.03"/>
    <n v="520.25599999999997"/>
    <b v="1"/>
    <n v="8.6594200000000008"/>
    <b v="1"/>
    <n v="0.40429300000000001"/>
  </r>
  <r>
    <x v="1"/>
    <x v="2"/>
    <x v="0"/>
    <b v="1"/>
    <n v="634.28599999999994"/>
    <n v="518.71600000000001"/>
    <b v="0"/>
    <n v="64.075900000000004"/>
    <b v="0"/>
    <n v="27.311299999999999"/>
    <n v="608.73800000000006"/>
    <n v="520.10900000000004"/>
    <b v="1"/>
    <n v="8.6594200000000008"/>
    <b v="1"/>
    <n v="0.30197499999999999"/>
  </r>
  <r>
    <x v="1"/>
    <x v="2"/>
    <x v="0"/>
    <b v="1"/>
    <n v="596.97900000000004"/>
    <n v="530.03800000000001"/>
    <b v="0"/>
    <n v="96.138900000000007"/>
    <b v="0"/>
    <n v="41.899700000000003"/>
    <n v="608.71699999999998"/>
    <n v="520.428"/>
    <b v="1"/>
    <n v="8.6594200000000008"/>
    <b v="1"/>
    <n v="0.32678600000000002"/>
  </r>
  <r>
    <x v="1"/>
    <x v="2"/>
    <x v="0"/>
    <b v="1"/>
    <n v="595.85"/>
    <n v="506.37400000000002"/>
    <b v="0"/>
    <n v="96.138900000000007"/>
    <b v="0"/>
    <n v="38.9876"/>
    <n v="608.30499999999995"/>
    <n v="520.29200000000003"/>
    <b v="1"/>
    <n v="8.6594200000000008"/>
    <b v="1"/>
    <n v="0.32003700000000002"/>
  </r>
  <r>
    <x v="1"/>
    <x v="2"/>
    <x v="0"/>
    <b v="1"/>
    <n v="583.58699999999999"/>
    <n v="540.47500000000002"/>
    <b v="0"/>
    <n v="79.231899999999996"/>
    <b v="0"/>
    <n v="23.6907"/>
    <n v="609.15099999999995"/>
    <n v="521.61199999999997"/>
    <b v="1"/>
    <n v="8.6594200000000008"/>
    <b v="1"/>
    <n v="0.43379000000000001"/>
  </r>
  <r>
    <x v="1"/>
    <x v="2"/>
    <x v="0"/>
    <b v="1"/>
    <n v="624.904"/>
    <n v="547.11500000000001"/>
    <b v="0"/>
    <n v="84.799899999999994"/>
    <b v="0"/>
    <n v="36.238399999999999"/>
    <n v="608.84500000000003"/>
    <n v="521.80200000000002"/>
    <b v="1"/>
    <n v="8.6594200000000008"/>
    <b v="1"/>
    <n v="1.5682700000000001"/>
  </r>
  <r>
    <x v="1"/>
    <x v="2"/>
    <x v="0"/>
    <b v="1"/>
    <n v="637.303"/>
    <n v="528.53399999999999"/>
    <b v="0"/>
    <n v="82.057900000000004"/>
    <b v="0"/>
    <n v="41.8476"/>
    <n v="607.41800000000001"/>
    <n v="520.85400000000004"/>
    <b v="1"/>
    <n v="8.6594200000000008"/>
    <b v="1"/>
    <n v="0.36056199999999999"/>
  </r>
  <r>
    <x v="1"/>
    <x v="2"/>
    <x v="0"/>
    <b v="1"/>
    <n v="622.05499999999995"/>
    <n v="582.18799999999999"/>
    <b v="0"/>
    <n v="94.456400000000002"/>
    <b v="0"/>
    <n v="22.337599999999998"/>
    <n v="608.66999999999996"/>
    <n v="522.53200000000004"/>
    <b v="1"/>
    <n v="8.6594200000000008"/>
    <b v="1"/>
    <n v="1.71313"/>
  </r>
  <r>
    <x v="1"/>
    <x v="2"/>
    <x v="0"/>
    <b v="1"/>
    <n v="619.351"/>
    <n v="496.91199999999998"/>
    <b v="0"/>
    <n v="107.37"/>
    <b v="0"/>
    <n v="55.778799999999997"/>
    <n v="608.39599999999996"/>
    <n v="522.75199999999995"/>
    <b v="1"/>
    <n v="8.6594200000000008"/>
    <b v="1"/>
    <n v="2.0937000000000001"/>
  </r>
  <r>
    <x v="1"/>
    <x v="2"/>
    <x v="0"/>
    <b v="1"/>
    <n v="628.78399999999999"/>
    <n v="498.08300000000003"/>
    <b v="0"/>
    <n v="103.22799999999999"/>
    <b v="1"/>
    <n v="85.318600000000004"/>
    <n v="608.46500000000003"/>
    <n v="523.11099999999999"/>
    <b v="1"/>
    <n v="8.6594200000000008"/>
    <b v="1"/>
    <n v="0.35047699999999998"/>
  </r>
  <r>
    <x v="1"/>
    <x v="2"/>
    <x v="0"/>
    <b v="1"/>
    <n v="644.96100000000001"/>
    <n v="522.26599999999996"/>
    <b v="0"/>
    <n v="103.22799999999999"/>
    <b v="0"/>
    <n v="9.5061"/>
    <n v="608.56399999999996"/>
    <n v="523.38499999999999"/>
    <b v="1"/>
    <n v="8.6594200000000008"/>
    <b v="1"/>
    <n v="0.36605599999999999"/>
  </r>
  <r>
    <x v="1"/>
    <x v="2"/>
    <x v="0"/>
    <b v="1"/>
    <n v="627.16499999999996"/>
    <n v="524.52099999999996"/>
    <b v="0"/>
    <n v="110.887"/>
    <b v="0"/>
    <n v="29.095199999999998"/>
    <n v="609.08100000000002"/>
    <n v="523.93799999999999"/>
    <b v="1"/>
    <n v="8.6594200000000008"/>
    <b v="1"/>
    <n v="0.29115799999999997"/>
  </r>
  <r>
    <x v="1"/>
    <x v="2"/>
    <x v="0"/>
    <b v="1"/>
    <n v="620.327"/>
    <n v="518.22199999999998"/>
    <b v="0"/>
    <n v="53.219099999999997"/>
    <b v="1"/>
    <n v="17.938300000000002"/>
    <n v="609.56200000000001"/>
    <n v="524.40499999999997"/>
    <b v="1"/>
    <n v="8.6594200000000008"/>
    <b v="1"/>
    <n v="0.75736700000000001"/>
  </r>
  <r>
    <x v="1"/>
    <x v="2"/>
    <x v="0"/>
    <b v="1"/>
    <n v="633.76700000000005"/>
    <n v="524.13699999999994"/>
    <b v="0"/>
    <n v="51.072099999999999"/>
    <b v="0"/>
    <n v="9.2973300000000005"/>
    <n v="609.99699999999996"/>
    <n v="524.74699999999996"/>
    <b v="1"/>
    <n v="8.8392300000000006"/>
    <b v="1"/>
    <n v="0.67023200000000005"/>
  </r>
  <r>
    <x v="1"/>
    <x v="2"/>
    <x v="0"/>
    <b v="1"/>
    <n v="640.79300000000001"/>
    <n v="536.92499999999995"/>
    <b v="0"/>
    <n v="30.933499999999999"/>
    <b v="0"/>
    <n v="14.6839"/>
    <n v="610.51700000000005"/>
    <n v="525.08799999999997"/>
    <b v="1"/>
    <n v="9.2742299999999993"/>
    <b v="1"/>
    <n v="0.55310300000000001"/>
  </r>
  <r>
    <x v="1"/>
    <x v="2"/>
    <x v="0"/>
    <b v="1"/>
    <n v="602.351"/>
    <n v="546.39099999999996"/>
    <b v="0"/>
    <n v="39.1693"/>
    <b v="0"/>
    <n v="14.591200000000001"/>
    <n v="610.827"/>
    <n v="525.32100000000003"/>
    <b v="1"/>
    <n v="9.7946799999999996"/>
    <b v="1"/>
    <n v="0.622112"/>
  </r>
  <r>
    <x v="1"/>
    <x v="2"/>
    <x v="0"/>
    <b v="1"/>
    <n v="607.96"/>
    <n v="543.92200000000003"/>
    <b v="0"/>
    <n v="66.611400000000003"/>
    <b v="1"/>
    <n v="39.5901"/>
    <n v="611.42899999999997"/>
    <n v="525.85799999999995"/>
    <b v="1"/>
    <n v="10.1045"/>
    <b v="1"/>
    <n v="0.38822200000000001"/>
  </r>
  <r>
    <x v="1"/>
    <x v="2"/>
    <x v="0"/>
    <b v="1"/>
    <n v="630.82500000000005"/>
    <n v="504.14600000000002"/>
    <b v="0"/>
    <n v="60.6965"/>
    <b v="0"/>
    <n v="6.1280099999999997"/>
    <n v="611.63800000000003"/>
    <n v="525.93499999999995"/>
    <b v="1"/>
    <n v="10.8962"/>
    <b v="1"/>
    <n v="0.80645500000000003"/>
  </r>
  <r>
    <x v="1"/>
    <x v="2"/>
    <x v="0"/>
    <b v="1"/>
    <n v="629.07100000000003"/>
    <n v="514.82600000000002"/>
    <b v="0"/>
    <n v="80.686899999999994"/>
    <b v="0"/>
    <n v="45.879899999999999"/>
    <n v="612.21600000000001"/>
    <n v="526.21500000000003"/>
    <b v="1"/>
    <n v="11.182700000000001"/>
    <b v="1"/>
    <n v="0.223077"/>
  </r>
  <r>
    <x v="1"/>
    <x v="2"/>
    <x v="0"/>
    <b v="1"/>
    <n v="626.04600000000005"/>
    <n v="545.85599999999999"/>
    <b v="0"/>
    <n v="70.718999999999994"/>
    <b v="0"/>
    <n v="10.823"/>
    <n v="612.77300000000002"/>
    <n v="526.50099999999998"/>
    <b v="1"/>
    <n v="12.0402"/>
    <b v="1"/>
    <n v="0.64173999999999998"/>
  </r>
  <r>
    <x v="2"/>
    <x v="2"/>
    <x v="0"/>
    <b v="1"/>
    <n v="618.03300000000002"/>
    <n v="528.44399999999996"/>
    <b v="0"/>
    <n v="64.575299999999999"/>
    <b v="0"/>
    <n v="31.177299999999999"/>
    <n v="613.26900000000001"/>
    <n v="526.71500000000003"/>
    <b v="1"/>
    <n v="12.8834"/>
    <b v="1"/>
    <n v="0.62644"/>
  </r>
  <r>
    <x v="2"/>
    <x v="2"/>
    <x v="0"/>
    <b v="1"/>
    <n v="603.42100000000005"/>
    <n v="489.488"/>
    <b v="0"/>
    <n v="54.502499999999998"/>
    <b v="0"/>
    <n v="19.1676"/>
    <n v="614.80899999999997"/>
    <n v="527.97"/>
    <b v="1"/>
    <n v="13.5931"/>
    <b v="1"/>
    <n v="0.53987799999999997"/>
  </r>
  <r>
    <x v="2"/>
    <x v="2"/>
    <x v="0"/>
    <b v="1"/>
    <n v="600.702"/>
    <n v="527.78200000000004"/>
    <b v="0"/>
    <n v="82.018799999999999"/>
    <b v="0"/>
    <n v="41.606400000000001"/>
    <n v="615.101"/>
    <n v="527.92499999999995"/>
    <b v="1"/>
    <n v="16.388000000000002"/>
    <b v="1"/>
    <n v="1.9865299999999999"/>
  </r>
  <r>
    <x v="2"/>
    <x v="2"/>
    <x v="0"/>
    <b v="1"/>
    <n v="602.77800000000002"/>
    <n v="578.56500000000005"/>
    <b v="0"/>
    <n v="81.712900000000005"/>
    <b v="0"/>
    <n v="38.3904"/>
    <n v="615.64599999999996"/>
    <n v="528.404"/>
    <b v="1"/>
    <n v="16.680499999999999"/>
    <b v="1"/>
    <n v="0.29597000000000001"/>
  </r>
  <r>
    <x v="2"/>
    <x v="2"/>
    <x v="0"/>
    <b v="1"/>
    <n v="631.44600000000003"/>
    <n v="495.53300000000002"/>
    <b v="0"/>
    <n v="106.408"/>
    <b v="0"/>
    <n v="50.825600000000001"/>
    <n v="616.23500000000001"/>
    <n v="528.827"/>
    <b v="1"/>
    <n v="17.658999999999999"/>
    <b v="1"/>
    <n v="0.72518400000000005"/>
  </r>
  <r>
    <x v="2"/>
    <x v="2"/>
    <x v="0"/>
    <b v="1"/>
    <n v="620.80999999999995"/>
    <n v="556.97799999999995"/>
    <b v="0"/>
    <n v="119.821"/>
    <b v="0"/>
    <n v="87.841300000000004"/>
    <n v="616.40300000000002"/>
    <n v="528.75"/>
    <b v="1"/>
    <n v="18.671700000000001"/>
    <b v="1"/>
    <n v="0.72555899999999995"/>
  </r>
  <r>
    <x v="2"/>
    <x v="2"/>
    <x v="0"/>
    <b v="1"/>
    <n v="621.09699999999998"/>
    <n v="577.12"/>
    <b v="0"/>
    <n v="113.77500000000001"/>
    <b v="0"/>
    <n v="62.358400000000003"/>
    <n v="616.70100000000002"/>
    <n v="529.01499999999999"/>
    <b v="1"/>
    <n v="18.839400000000001"/>
    <b v="1"/>
    <n v="0.18476999999999999"/>
  </r>
  <r>
    <x v="2"/>
    <x v="2"/>
    <x v="0"/>
    <b v="1"/>
    <n v="645.54899999999998"/>
    <n v="571.86900000000003"/>
    <b v="0"/>
    <n v="111.699"/>
    <b v="0"/>
    <n v="20.1435"/>
    <n v="616.98699999999997"/>
    <n v="529.28599999999994"/>
    <b v="1"/>
    <n v="19.3246"/>
    <b v="1"/>
    <n v="0.398532"/>
  </r>
  <r>
    <x v="2"/>
    <x v="2"/>
    <x v="0"/>
    <b v="1"/>
    <n v="610.79999999999995"/>
    <n v="532.48199999999997"/>
    <b v="0"/>
    <n v="106.325"/>
    <b v="0"/>
    <n v="25.0093"/>
    <n v="617.327"/>
    <n v="529.71500000000003"/>
    <b v="1"/>
    <n v="19.881499999999999"/>
    <b v="1"/>
    <n v="0.393957"/>
  </r>
  <r>
    <x v="2"/>
    <x v="2"/>
    <x v="0"/>
    <b v="1"/>
    <n v="617.42700000000002"/>
    <n v="522.53700000000003"/>
    <b v="0"/>
    <n v="79.385599999999997"/>
    <b v="0"/>
    <n v="52.524000000000001"/>
    <n v="617.57899999999995"/>
    <n v="530.01199999999994"/>
    <b v="1"/>
    <n v="20.6511"/>
    <b v="1"/>
    <n v="0.54768799999999995"/>
  </r>
  <r>
    <x v="2"/>
    <x v="2"/>
    <x v="0"/>
    <b v="1"/>
    <n v="605.72"/>
    <n v="539.23299999999995"/>
    <b v="0"/>
    <n v="89.330600000000004"/>
    <b v="0"/>
    <n v="11.950699999999999"/>
    <n v="617.70699999999999"/>
    <n v="530.21600000000001"/>
    <b v="1"/>
    <n v="21.200600000000001"/>
    <b v="1"/>
    <n v="0.38989000000000001"/>
  </r>
  <r>
    <x v="2"/>
    <x v="2"/>
    <x v="0"/>
    <b v="1"/>
    <n v="585.61099999999999"/>
    <n v="556.15700000000004"/>
    <b v="0"/>
    <n v="89.159899999999993"/>
    <b v="0"/>
    <n v="20.391200000000001"/>
    <n v="617.60599999999999"/>
    <n v="530.27200000000005"/>
    <b v="1"/>
    <n v="21.5318"/>
    <b v="1"/>
    <n v="0.24032400000000001"/>
  </r>
  <r>
    <x v="2"/>
    <x v="2"/>
    <x v="0"/>
    <b v="1"/>
    <n v="608.25099999999998"/>
    <n v="563.89800000000002"/>
    <b v="0"/>
    <n v="65.436199999999999"/>
    <b v="0"/>
    <n v="26.2834"/>
    <n v="617.64400000000001"/>
    <n v="530.774"/>
    <b v="1"/>
    <n v="21.587700000000002"/>
    <b v="1"/>
    <n v="0.11523899999999999"/>
  </r>
  <r>
    <x v="2"/>
    <x v="2"/>
    <x v="0"/>
    <b v="1"/>
    <n v="601.67200000000003"/>
    <n v="588.68899999999996"/>
    <b v="0"/>
    <n v="73.1768"/>
    <b v="0"/>
    <n v="23.9269"/>
    <n v="617.51400000000001"/>
    <n v="531.23"/>
    <b v="1"/>
    <n v="22.089500000000001"/>
    <b v="1"/>
    <n v="0.50322699999999998"/>
  </r>
  <r>
    <x v="2"/>
    <x v="2"/>
    <x v="0"/>
    <b v="1"/>
    <n v="412.20600000000002"/>
    <n v="564.11699999999996"/>
    <b v="0"/>
    <n v="72.096100000000007"/>
    <b v="0"/>
    <n v="25.6493"/>
    <n v="616.47199999999998"/>
    <n v="533.25699999999995"/>
    <b v="1"/>
    <n v="22.546099999999999"/>
    <b v="1"/>
    <n v="0.474935"/>
  </r>
  <r>
    <x v="2"/>
    <x v="2"/>
    <x v="0"/>
    <b v="0"/>
    <n v="206.84800000000001"/>
    <n v="575.88300000000004"/>
    <b v="0"/>
    <n v="228.577"/>
    <b v="0"/>
    <n v="191.053"/>
    <n v="206.84800000000001"/>
    <n v="575.88300000000004"/>
    <b v="0"/>
    <n v="24.5732"/>
    <b v="0"/>
    <n v="2.2788400000000002"/>
  </r>
  <r>
    <x v="2"/>
    <x v="2"/>
    <x v="0"/>
    <b v="0"/>
    <n v="59.5533"/>
    <n v="597.24699999999996"/>
    <b v="0"/>
    <n v="426.19400000000002"/>
    <b v="0"/>
    <n v="205.69499999999999"/>
    <n v="133.107"/>
    <n v="586.57799999999997"/>
    <b v="0"/>
    <n v="467.70699999999999"/>
    <b v="0"/>
    <n v="411.83600000000001"/>
  </r>
  <r>
    <x v="2"/>
    <x v="2"/>
    <x v="0"/>
    <b v="0"/>
    <n v="36.243899999999996"/>
    <n v="575.70100000000002"/>
    <b v="0"/>
    <n v="575.24800000000005"/>
    <b v="0"/>
    <n v="148.83600000000001"/>
    <n v="116.226"/>
    <n v="586.69000000000005"/>
    <b v="0"/>
    <n v="0"/>
    <b v="0"/>
    <n v="74.512900000000002"/>
  </r>
  <r>
    <x v="2"/>
    <x v="2"/>
    <x v="0"/>
    <b v="0"/>
    <n v="39.392699999999998"/>
    <n v="572.32299999999998"/>
    <b v="0"/>
    <n v="409.09100000000001"/>
    <b v="1"/>
    <n v="31.741499999999998"/>
    <n v="105.51"/>
    <n v="583.41899999999998"/>
    <b v="0"/>
    <n v="0"/>
    <b v="0"/>
    <n v="16.8811"/>
  </r>
  <r>
    <x v="2"/>
    <x v="2"/>
    <x v="0"/>
    <b v="0"/>
    <n v="-9.9892000000000003"/>
    <n v="459.67"/>
    <b v="0"/>
    <n v="195.52799999999999"/>
    <b v="0"/>
    <n v="4.6186499999999997"/>
    <n v="91.493600000000001"/>
    <n v="577.19200000000001"/>
    <b v="0"/>
    <n v="112.146"/>
    <b v="0"/>
    <n v="11.2042"/>
  </r>
  <r>
    <x v="2"/>
    <x v="2"/>
    <x v="0"/>
    <b v="0"/>
    <n v="43.459499999999998"/>
    <n v="561.452"/>
    <b v="0"/>
    <n v="207.119"/>
    <b v="0"/>
    <n v="123.001"/>
    <n v="85.917100000000005"/>
    <n v="573.02800000000002"/>
    <b v="0"/>
    <n v="51.111800000000002"/>
    <b v="1"/>
    <n v="15.3376"/>
  </r>
  <r>
    <x v="2"/>
    <x v="2"/>
    <x v="0"/>
    <b v="0"/>
    <n v="60.7361"/>
    <n v="606.31200000000001"/>
    <b v="0"/>
    <n v="169.48"/>
    <b v="0"/>
    <n v="114.962"/>
    <n v="81.146299999999997"/>
    <n v="571.21299999999997"/>
    <b v="0"/>
    <n v="43.971499999999999"/>
    <b v="1"/>
    <n v="6.9595799999999999"/>
  </r>
  <r>
    <x v="2"/>
    <x v="2"/>
    <x v="0"/>
    <b v="0"/>
    <n v="38.831400000000002"/>
    <n v="607.30999999999995"/>
    <b v="0"/>
    <n v="217.36799999999999"/>
    <b v="0"/>
    <n v="48.072499999999998"/>
    <n v="77.216700000000003"/>
    <n v="570.67399999999998"/>
    <b v="1"/>
    <n v="36.569699999999997"/>
    <b v="1"/>
    <n v="5.1042300000000003"/>
  </r>
  <r>
    <x v="2"/>
    <x v="2"/>
    <x v="0"/>
    <b v="0"/>
    <n v="41.293999999999997"/>
    <n v="577.81500000000005"/>
    <b v="0"/>
    <n v="218.36600000000001"/>
    <b v="0"/>
    <n v="21.927399999999999"/>
    <n v="74.325999999999993"/>
    <n v="570.67600000000004"/>
    <b v="1"/>
    <n v="20.7942"/>
    <b v="1"/>
    <n v="3.96637"/>
  </r>
  <r>
    <x v="2"/>
    <x v="2"/>
    <x v="0"/>
    <b v="0"/>
    <n v="68.320099999999996"/>
    <n v="624.12800000000004"/>
    <b v="0"/>
    <n v="67.763000000000005"/>
    <b v="0"/>
    <n v="29.5976"/>
    <n v="71.382199999999997"/>
    <n v="570.779"/>
    <b v="0"/>
    <n v="23.684899999999999"/>
    <b v="1"/>
    <n v="2.8906999999999998"/>
  </r>
  <r>
    <x v="2"/>
    <x v="2"/>
    <x v="0"/>
    <b v="0"/>
    <n v="44.753100000000003"/>
    <n v="490.57"/>
    <b v="0"/>
    <n v="75.801299999999998"/>
    <b v="0"/>
    <n v="53.621499999999997"/>
    <n v="69.732600000000005"/>
    <n v="570.62199999999996"/>
    <b v="0"/>
    <n v="26.628699999999998"/>
    <b v="1"/>
    <n v="2.9455900000000002"/>
  </r>
  <r>
    <x v="2"/>
    <x v="2"/>
    <x v="0"/>
    <b v="0"/>
    <n v="42.330500000000001"/>
    <n v="488.19799999999998"/>
    <b v="0"/>
    <n v="163.047"/>
    <b v="1"/>
    <n v="135.62100000000001"/>
    <n v="66.879300000000001"/>
    <n v="571.28399999999999"/>
    <b v="0"/>
    <n v="0"/>
    <b v="1"/>
    <n v="1.65707"/>
  </r>
  <r>
    <x v="2"/>
    <x v="2"/>
    <x v="0"/>
    <b v="0"/>
    <n v="66.880799999999994"/>
    <n v="557.803"/>
    <b v="0"/>
    <n v="162.95599999999999"/>
    <b v="0"/>
    <n v="3.3902800000000002"/>
    <n v="66.880799999999994"/>
    <n v="557.803"/>
    <b v="1"/>
    <n v="0"/>
    <b v="0"/>
    <n v="2.9292699999999998"/>
  </r>
  <r>
    <x v="2"/>
    <x v="2"/>
    <x v="0"/>
    <b v="0"/>
    <n v="58.698700000000002"/>
    <n v="582.16800000000001"/>
    <b v="0"/>
    <n v="161.91900000000001"/>
    <b v="0"/>
    <n v="73.807400000000001"/>
    <n v="62.784500000000001"/>
    <n v="570.00099999999998"/>
    <b v="1"/>
    <n v="17.984500000000001"/>
    <b v="0"/>
    <n v="13.4816"/>
  </r>
  <r>
    <x v="2"/>
    <x v="2"/>
    <x v="0"/>
    <b v="0"/>
    <n v="53.4512"/>
    <n v="556.50199999999995"/>
    <b v="0"/>
    <n v="118.52"/>
    <b v="0"/>
    <n v="25.702400000000001"/>
    <n v="59.165100000000002"/>
    <n v="564.90800000000002"/>
    <b v="0"/>
    <n v="22.0793"/>
    <b v="1"/>
    <n v="12.867599999999999"/>
  </r>
  <r>
    <x v="2"/>
    <x v="2"/>
    <x v="1"/>
    <b v="0"/>
    <n v="67.273200000000003"/>
    <n v="512.16399999999999"/>
    <b v="0"/>
    <n v="118.52"/>
    <b v="0"/>
    <n v="26.1966"/>
    <n v="57.812199999999997"/>
    <n v="558.19899999999996"/>
    <b v="0"/>
    <n v="25.698699999999999"/>
    <b v="1"/>
    <n v="6.2482600000000001"/>
  </r>
  <r>
    <x v="2"/>
    <x v="2"/>
    <x v="1"/>
    <b v="0"/>
    <n v="66.5107"/>
    <n v="517.43200000000002"/>
    <b v="0"/>
    <n v="83.8262"/>
    <b v="1"/>
    <n v="46.442999999999998"/>
    <n v="58.570799999999998"/>
    <n v="554.34"/>
    <b v="0"/>
    <n v="0"/>
    <b v="1"/>
    <n v="6.8437400000000004"/>
  </r>
  <r>
    <x v="2"/>
    <x v="2"/>
    <x v="1"/>
    <b v="0"/>
    <n v="58.867699999999999"/>
    <n v="582.38"/>
    <b v="0"/>
    <n v="83.8262"/>
    <b v="0"/>
    <n v="5.3227799999999998"/>
    <n v="59.761800000000001"/>
    <n v="554.28200000000004"/>
    <b v="1"/>
    <n v="0"/>
    <b v="1"/>
    <n v="3.9332199999999999"/>
  </r>
  <r>
    <x v="2"/>
    <x v="2"/>
    <x v="1"/>
    <b v="0"/>
    <n v="75.039699999999996"/>
    <n v="567.95899999999995"/>
    <b v="0"/>
    <n v="84.0381"/>
    <b v="0"/>
    <n v="65.396299999999997"/>
    <n v="61.473199999999999"/>
    <n v="555.66099999999994"/>
    <b v="1"/>
    <n v="12.5754"/>
    <b v="1"/>
    <n v="1.1923999999999999"/>
  </r>
  <r>
    <x v="2"/>
    <x v="2"/>
    <x v="1"/>
    <b v="0"/>
    <n v="59.357799999999997"/>
    <n v="544.75900000000001"/>
    <b v="0"/>
    <n v="86.388099999999994"/>
    <b v="0"/>
    <n v="21.6675"/>
    <n v="61.674999999999997"/>
    <n v="555.05799999999999"/>
    <b v="1"/>
    <n v="14.286799999999999"/>
    <b v="1"/>
    <n v="2.1979099999999998"/>
  </r>
  <r>
    <x v="2"/>
    <x v="2"/>
    <x v="1"/>
    <b v="0"/>
    <n v="36.884999999999998"/>
    <n v="544.17600000000004"/>
    <b v="0"/>
    <n v="81.120199999999997"/>
    <b v="0"/>
    <n v="28.003599999999999"/>
    <n v="61.198999999999998"/>
    <n v="554.18700000000001"/>
    <b v="1"/>
    <n v="14.4886"/>
    <b v="1"/>
    <n v="0.63595400000000002"/>
  </r>
  <r>
    <x v="2"/>
    <x v="2"/>
    <x v="1"/>
    <b v="0"/>
    <n v="82.043099999999995"/>
    <n v="546.34500000000003"/>
    <b v="0"/>
    <n v="76.358699999999999"/>
    <b v="0"/>
    <n v="22.480399999999999"/>
    <n v="61.180799999999998"/>
    <n v="553.53899999999999"/>
    <b v="1"/>
    <n v="14.584099999999999"/>
    <b v="1"/>
    <n v="0.99298399999999998"/>
  </r>
  <r>
    <x v="2"/>
    <x v="2"/>
    <x v="1"/>
    <b v="0"/>
    <n v="71.323899999999995"/>
    <n v="565.77300000000002"/>
    <b v="0"/>
    <n v="68.941699999999997"/>
    <b v="0"/>
    <n v="45.2102"/>
    <n v="61.920299999999997"/>
    <n v="553.88599999999997"/>
    <b v="1"/>
    <n v="15.2317"/>
    <b v="1"/>
    <n v="0.64790000000000003"/>
  </r>
  <r>
    <x v="2"/>
    <x v="2"/>
    <x v="1"/>
    <b v="0"/>
    <n v="96.175600000000003"/>
    <n v="553.33100000000002"/>
    <b v="0"/>
    <n v="66.754999999999995"/>
    <b v="0"/>
    <n v="22.189"/>
    <n v="64.298500000000004"/>
    <n v="556.38499999999999"/>
    <b v="1"/>
    <n v="15.477"/>
    <b v="1"/>
    <n v="0.81677999999999995"/>
  </r>
  <r>
    <x v="2"/>
    <x v="2"/>
    <x v="1"/>
    <b v="1"/>
    <n v="117.46"/>
    <n v="561.12300000000005"/>
    <b v="0"/>
    <n v="80.887500000000003"/>
    <b v="0"/>
    <n v="27.792400000000001"/>
    <n v="66.646199999999993"/>
    <n v="558.904"/>
    <b v="1"/>
    <n v="17.8552"/>
    <b v="1"/>
    <n v="3.4503499999999998"/>
  </r>
  <r>
    <x v="2"/>
    <x v="2"/>
    <x v="1"/>
    <b v="1"/>
    <n v="45.923999999999999"/>
    <n v="552.697"/>
    <b v="0"/>
    <n v="65.563800000000001"/>
    <b v="0"/>
    <n v="22.665800000000001"/>
    <n v="67.314400000000006"/>
    <n v="559.053"/>
    <b v="1"/>
    <n v="20.2029"/>
    <b v="1"/>
    <n v="3.44326"/>
  </r>
  <r>
    <x v="2"/>
    <x v="2"/>
    <x v="1"/>
    <b v="1"/>
    <n v="67.470799999999997"/>
    <n v="544.75900000000001"/>
    <b v="0"/>
    <n v="84.611000000000004"/>
    <b v="0"/>
    <n v="72.030100000000004"/>
    <n v="67.857799999999997"/>
    <n v="559.08299999999997"/>
    <b v="1"/>
    <n v="20.871099999999998"/>
    <b v="1"/>
    <n v="0.684473"/>
  </r>
  <r>
    <x v="2"/>
    <x v="2"/>
    <x v="1"/>
    <b v="1"/>
    <n v="64.365300000000005"/>
    <n v="579.51900000000001"/>
    <b v="0"/>
    <n v="87.899699999999996"/>
    <b v="0"/>
    <n v="22.962499999999999"/>
    <n v="68.077699999999993"/>
    <n v="558.82399999999996"/>
    <b v="1"/>
    <n v="21.4145"/>
    <b v="1"/>
    <n v="0.54427000000000003"/>
  </r>
  <r>
    <x v="2"/>
    <x v="2"/>
    <x v="1"/>
    <b v="1"/>
    <n v="83.322800000000001"/>
    <n v="536.61500000000001"/>
    <b v="0"/>
    <n v="106.295"/>
    <b v="0"/>
    <n v="34.898099999999999"/>
    <n v="68.2059"/>
    <n v="558.24"/>
    <b v="1"/>
    <n v="21.634399999999999"/>
    <b v="1"/>
    <n v="0.33996799999999999"/>
  </r>
  <r>
    <x v="2"/>
    <x v="2"/>
    <x v="1"/>
    <b v="1"/>
    <n v="99.928299999999993"/>
    <n v="545.56100000000004"/>
    <b v="0"/>
    <n v="80.302300000000002"/>
    <b v="0"/>
    <n v="46.905200000000001"/>
    <n v="67.002899999999997"/>
    <n v="555.38599999999997"/>
    <b v="1"/>
    <n v="21.762599999999999"/>
    <b v="1"/>
    <n v="0.59789099999999995"/>
  </r>
  <r>
    <x v="2"/>
    <x v="2"/>
    <x v="1"/>
    <b v="1"/>
    <n v="90.510199999999998"/>
    <n v="539.07899999999995"/>
    <b v="0"/>
    <n v="78.466499999999996"/>
    <b v="0"/>
    <n v="18.861599999999999"/>
    <n v="67.3249"/>
    <n v="554.78300000000002"/>
    <b v="1"/>
    <n v="21.762599999999999"/>
    <b v="1"/>
    <n v="3.0971799999999998"/>
  </r>
  <r>
    <x v="2"/>
    <x v="2"/>
    <x v="1"/>
    <b v="1"/>
    <n v="63.06"/>
    <n v="545.33600000000001"/>
    <b v="0"/>
    <n v="78.466499999999996"/>
    <b v="0"/>
    <n v="11.4329"/>
    <n v="68.226100000000002"/>
    <n v="555.12300000000005"/>
    <b v="1"/>
    <n v="21.762599999999999"/>
    <b v="1"/>
    <n v="0.68377299999999996"/>
  </r>
  <r>
    <x v="2"/>
    <x v="2"/>
    <x v="1"/>
    <b v="1"/>
    <n v="70.650499999999994"/>
    <n v="546.36699999999996"/>
    <b v="0"/>
    <n v="45.813600000000001"/>
    <b v="1"/>
    <n v="28.154299999999999"/>
    <n v="68.670500000000004"/>
    <n v="554.84100000000001"/>
    <b v="1"/>
    <n v="21.782800000000002"/>
    <b v="1"/>
    <n v="0.96338500000000005"/>
  </r>
  <r>
    <x v="2"/>
    <x v="2"/>
    <x v="1"/>
    <b v="1"/>
    <n v="75.173199999999994"/>
    <n v="533.69000000000005"/>
    <b v="0"/>
    <n v="44.156300000000002"/>
    <b v="0"/>
    <n v="7.6601600000000003"/>
    <n v="68.799899999999994"/>
    <n v="554.03700000000003"/>
    <b v="1"/>
    <n v="22.2272"/>
    <b v="1"/>
    <n v="0.52628399999999997"/>
  </r>
  <r>
    <x v="2"/>
    <x v="2"/>
    <x v="1"/>
    <b v="1"/>
    <n v="71.631100000000004"/>
    <n v="512.37199999999996"/>
    <b v="0"/>
    <n v="40.127000000000002"/>
    <b v="0"/>
    <n v="13.4594"/>
    <n v="67.978499999999997"/>
    <n v="551.54200000000003"/>
    <b v="1"/>
    <n v="22.3566"/>
    <b v="1"/>
    <n v="0.81442199999999998"/>
  </r>
  <r>
    <x v="2"/>
    <x v="2"/>
    <x v="1"/>
    <b v="1"/>
    <n v="84.908299999999997"/>
    <n v="581.23699999999997"/>
    <b v="0"/>
    <n v="46.108800000000002"/>
    <b v="0"/>
    <n v="21.6111"/>
    <n v="68.426900000000003"/>
    <n v="551.24199999999996"/>
    <b v="1"/>
    <n v="24.353999999999999"/>
    <b v="1"/>
    <n v="2.6276000000000002"/>
  </r>
  <r>
    <x v="2"/>
    <x v="2"/>
    <x v="1"/>
    <b v="1"/>
    <n v="69.233199999999997"/>
    <n v="565.81799999999998"/>
    <b v="0"/>
    <n v="83.123199999999997"/>
    <b v="0"/>
    <n v="70.133700000000005"/>
    <n v="69.214299999999994"/>
    <n v="551.55999999999995"/>
    <b v="0"/>
    <n v="24.653300000000002"/>
    <b v="1"/>
    <n v="0.53915800000000003"/>
  </r>
  <r>
    <x v="2"/>
    <x v="2"/>
    <x v="1"/>
    <b v="1"/>
    <n v="76.153000000000006"/>
    <n v="519.58199999999999"/>
    <b v="0"/>
    <n v="84.540499999999994"/>
    <b v="0"/>
    <n v="21.9878"/>
    <n v="68.464799999999997"/>
    <n v="549.56200000000001"/>
    <b v="0"/>
    <n v="25.067799999999998"/>
    <b v="1"/>
    <n v="0.84898099999999999"/>
  </r>
  <r>
    <x v="2"/>
    <x v="2"/>
    <x v="1"/>
    <b v="1"/>
    <n v="97.991600000000005"/>
    <n v="590.65800000000002"/>
    <b v="0"/>
    <n v="84.540499999999994"/>
    <b v="0"/>
    <n v="46.7502"/>
    <n v="68.889200000000002"/>
    <n v="549.33299999999997"/>
    <b v="0"/>
    <n v="0"/>
    <b v="1"/>
    <n v="2.1332599999999999"/>
  </r>
  <r>
    <x v="2"/>
    <x v="2"/>
    <x v="1"/>
    <b v="1"/>
    <n v="64.499799999999993"/>
    <n v="556.70899999999995"/>
    <b v="0"/>
    <n v="99.833699999999993"/>
    <b v="0"/>
    <n v="74.354699999999994"/>
    <n v="69.365300000000005"/>
    <n v="549.303"/>
    <b v="1"/>
    <n v="0"/>
    <b v="1"/>
    <n v="0.48232999999999998"/>
  </r>
  <r>
    <x v="2"/>
    <x v="2"/>
    <x v="1"/>
    <b v="1"/>
    <n v="30.351299999999998"/>
    <n v="551.25800000000004"/>
    <b v="0"/>
    <n v="104.56699999999999"/>
    <b v="0"/>
    <n v="47.688600000000001"/>
    <n v="70.840199999999996"/>
    <n v="550.68700000000001"/>
    <b v="1"/>
    <n v="3.1574"/>
    <b v="1"/>
    <n v="0.477078"/>
  </r>
  <r>
    <x v="2"/>
    <x v="2"/>
    <x v="1"/>
    <b v="1"/>
    <n v="89.950900000000004"/>
    <n v="573.23599999999999"/>
    <b v="0"/>
    <n v="138.71600000000001"/>
    <b v="0"/>
    <n v="34.5809"/>
    <n v="71.252799999999993"/>
    <n v="550.83299999999997"/>
    <b v="1"/>
    <n v="4.6322999999999999"/>
    <b v="1"/>
    <n v="2.0225900000000001"/>
  </r>
  <r>
    <x v="2"/>
    <x v="2"/>
    <x v="1"/>
    <b v="1"/>
    <n v="71.576899999999995"/>
    <n v="552.36800000000005"/>
    <b v="0"/>
    <n v="107.041"/>
    <b v="0"/>
    <n v="63.523099999999999"/>
    <n v="71.533799999999999"/>
    <n v="550.86699999999996"/>
    <b v="1"/>
    <n v="5.0449000000000002"/>
    <b v="1"/>
    <n v="0.43772699999999998"/>
  </r>
  <r>
    <x v="2"/>
    <x v="2"/>
    <x v="1"/>
    <b v="1"/>
    <n v="39.869500000000002"/>
    <n v="540.85599999999999"/>
    <b v="0"/>
    <n v="81.578500000000005"/>
    <b v="0"/>
    <n v="27.804300000000001"/>
    <n v="71.711200000000005"/>
    <n v="550.90700000000004"/>
    <b v="1"/>
    <n v="5.3258999999999999"/>
    <b v="1"/>
    <n v="0.28312100000000001"/>
  </r>
  <r>
    <x v="2"/>
    <x v="2"/>
    <x v="1"/>
    <b v="1"/>
    <n v="53.141800000000003"/>
    <n v="506.87599999999998"/>
    <b v="0"/>
    <n v="91.980500000000006"/>
    <b v="0"/>
    <n v="33.732799999999997"/>
    <n v="71.424199999999999"/>
    <n v="550.43499999999995"/>
    <b v="1"/>
    <n v="5.5033000000000003"/>
    <b v="1"/>
    <n v="0.18166199999999999"/>
  </r>
  <r>
    <x v="2"/>
    <x v="2"/>
    <x v="1"/>
    <b v="1"/>
    <n v="75.871399999999994"/>
    <n v="516.83299999999997"/>
    <b v="0"/>
    <n v="116.44199999999999"/>
    <b v="0"/>
    <n v="36.479999999999997"/>
    <n v="70.518500000000003"/>
    <n v="549.24699999999996"/>
    <b v="1"/>
    <n v="5.5033000000000003"/>
    <b v="1"/>
    <n v="0.55223500000000003"/>
  </r>
  <r>
    <x v="2"/>
    <x v="2"/>
    <x v="1"/>
    <b v="1"/>
    <n v="76.9619"/>
    <n v="559.40800000000002"/>
    <b v="0"/>
    <n v="81.494600000000005"/>
    <b v="0"/>
    <n v="24.815000000000001"/>
    <n v="70.558000000000007"/>
    <n v="549.05499999999995"/>
    <b v="1"/>
    <n v="5.5585899999999997"/>
    <b v="1"/>
    <n v="1.49342"/>
  </r>
  <r>
    <x v="2"/>
    <x v="2"/>
    <x v="1"/>
    <b v="1"/>
    <n v="35.271599999999999"/>
    <n v="545.50900000000001"/>
    <b v="0"/>
    <n v="89.624899999999997"/>
    <b v="0"/>
    <n v="42.588999999999999"/>
    <n v="69.6447"/>
    <n v="547.84799999999996"/>
    <b v="1"/>
    <n v="5.7507900000000003"/>
    <b v="1"/>
    <n v="0.196216"/>
  </r>
  <r>
    <x v="2"/>
    <x v="2"/>
    <x v="1"/>
    <b v="1"/>
    <n v="83.814499999999995"/>
    <n v="530.01800000000003"/>
    <b v="0"/>
    <n v="94.222800000000007"/>
    <b v="0"/>
    <n v="43.946300000000001"/>
    <n v="69.712900000000005"/>
    <n v="547.78399999999999"/>
    <b v="1"/>
    <n v="6.9577600000000004"/>
    <b v="1"/>
    <n v="1.5135700000000001"/>
  </r>
  <r>
    <x v="2"/>
    <x v="2"/>
    <x v="1"/>
    <b v="1"/>
    <n v="35.627899999999997"/>
    <n v="472.161"/>
    <b v="0"/>
    <n v="91.117999999999995"/>
    <b v="0"/>
    <n v="50.954799999999999"/>
    <n v="68.864099999999993"/>
    <n v="546.53099999999995"/>
    <b v="1"/>
    <n v="7.0218499999999997"/>
    <b v="1"/>
    <n v="9.3585600000000005E-2"/>
  </r>
  <r>
    <x v="2"/>
    <x v="2"/>
    <x v="1"/>
    <b v="1"/>
    <n v="53.352800000000002"/>
    <n v="537.65499999999997"/>
    <b v="0"/>
    <n v="135.79"/>
    <b v="0"/>
    <n v="75.294899999999998"/>
    <n v="68.861999999999995"/>
    <n v="546.18899999999996"/>
    <b v="1"/>
    <n v="8.2746600000000008"/>
    <b v="1"/>
    <n v="1.5132699999999999"/>
  </r>
  <r>
    <x v="2"/>
    <x v="2"/>
    <x v="1"/>
    <b v="1"/>
    <n v="34.506799999999998"/>
    <n v="507.23700000000002"/>
    <b v="0"/>
    <n v="121.89"/>
    <b v="0"/>
    <n v="67.849900000000005"/>
    <n v="68.272800000000004"/>
    <n v="544.726"/>
    <b v="1"/>
    <n v="8.6166999999999998"/>
    <b v="1"/>
    <n v="0.34204699999999999"/>
  </r>
  <r>
    <x v="2"/>
    <x v="2"/>
    <x v="1"/>
    <b v="1"/>
    <n v="129.285"/>
    <n v="567.76"/>
    <b v="0"/>
    <n v="114.801"/>
    <b v="0"/>
    <n v="35.782899999999998"/>
    <n v="68.512100000000004"/>
    <n v="544.05200000000002"/>
    <b v="1"/>
    <n v="10.272"/>
    <b v="1"/>
    <n v="1.5774300000000001"/>
  </r>
  <r>
    <x v="2"/>
    <x v="2"/>
    <x v="1"/>
    <b v="1"/>
    <n v="60.394500000000001"/>
    <n v="500.26400000000001"/>
    <b v="0"/>
    <n v="190.37700000000001"/>
    <b v="0"/>
    <n v="112.45399999999999"/>
    <n v="68.765600000000006"/>
    <n v="543.12"/>
    <b v="1"/>
    <n v="10.9458"/>
    <b v="1"/>
    <n v="0.715117"/>
  </r>
  <r>
    <x v="2"/>
    <x v="2"/>
    <x v="1"/>
    <b v="1"/>
    <n v="79.4011"/>
    <n v="552.48099999999999"/>
    <b v="0"/>
    <n v="162.274"/>
    <b v="0"/>
    <n v="96.444699999999997"/>
    <n v="68.959500000000006"/>
    <n v="542.423"/>
    <b v="1"/>
    <n v="11.878299999999999"/>
    <b v="1"/>
    <n v="0.96628000000000003"/>
  </r>
  <r>
    <x v="2"/>
    <x v="2"/>
    <x v="1"/>
    <b v="1"/>
    <n v="45.146799999999999"/>
    <n v="514.23299999999995"/>
    <b v="0"/>
    <n v="162.274"/>
    <b v="0"/>
    <n v="55.568600000000004"/>
    <n v="69.100200000000001"/>
    <n v="541.76199999999994"/>
    <b v="1"/>
    <n v="12.5747"/>
    <b v="1"/>
    <n v="0.72290100000000002"/>
  </r>
  <r>
    <x v="2"/>
    <x v="2"/>
    <x v="1"/>
    <b v="1"/>
    <n v="42.544499999999999"/>
    <n v="508.65199999999999"/>
    <b v="0"/>
    <n v="151.63399999999999"/>
    <b v="1"/>
    <n v="51.3444"/>
    <n v="69.549700000000001"/>
    <n v="541.29399999999998"/>
    <b v="1"/>
    <n v="13.2363"/>
    <b v="1"/>
    <n v="0.67635500000000004"/>
  </r>
  <r>
    <x v="2"/>
    <x v="2"/>
    <x v="1"/>
    <b v="1"/>
    <n v="55.241599999999998"/>
    <n v="543.59699999999998"/>
    <b v="0"/>
    <n v="89.073599999999999"/>
    <b v="0"/>
    <n v="6.1584000000000003"/>
    <n v="69.319800000000001"/>
    <n v="540.63400000000001"/>
    <b v="1"/>
    <n v="13.704000000000001"/>
    <b v="1"/>
    <n v="0.64869600000000005"/>
  </r>
  <r>
    <x v="2"/>
    <x v="2"/>
    <x v="1"/>
    <b v="1"/>
    <n v="47.960700000000003"/>
    <n v="514.577"/>
    <b v="0"/>
    <n v="80.686000000000007"/>
    <b v="0"/>
    <n v="37.180100000000003"/>
    <n v="68.950800000000001"/>
    <n v="539.851"/>
    <b v="1"/>
    <n v="14.3642"/>
    <b v="1"/>
    <n v="0.69915700000000003"/>
  </r>
  <r>
    <x v="2"/>
    <x v="2"/>
    <x v="1"/>
    <b v="1"/>
    <n v="57.278799999999997"/>
    <n v="549.36699999999996"/>
    <b v="0"/>
    <n v="47.642000000000003"/>
    <b v="0"/>
    <n v="29.9193"/>
    <n v="68.574799999999996"/>
    <n v="539.221"/>
    <b v="1"/>
    <n v="15.146800000000001"/>
    <b v="1"/>
    <n v="0.86516999999999999"/>
  </r>
  <r>
    <x v="2"/>
    <x v="2"/>
    <x v="1"/>
    <b v="1"/>
    <n v="41.738700000000001"/>
    <n v="558.37400000000002"/>
    <b v="0"/>
    <n v="55.449800000000003"/>
    <b v="0"/>
    <n v="36.0167"/>
    <n v="68.413600000000002"/>
    <n v="539.048"/>
    <b v="1"/>
    <n v="15.7767"/>
    <b v="1"/>
    <n v="0.733572"/>
  </r>
  <r>
    <x v="2"/>
    <x v="2"/>
    <x v="1"/>
    <b v="1"/>
    <n v="84.869900000000001"/>
    <n v="567.81399999999996"/>
    <b v="0"/>
    <n v="59.337800000000001"/>
    <b v="0"/>
    <n v="17.9617"/>
    <n v="68.282399999999996"/>
    <n v="539.01499999999999"/>
    <b v="1"/>
    <n v="15.950200000000001"/>
    <b v="1"/>
    <n v="0.23689099999999999"/>
  </r>
  <r>
    <x v="2"/>
    <x v="2"/>
    <x v="1"/>
    <b v="1"/>
    <n v="55.948300000000003"/>
    <n v="512.42600000000004"/>
    <b v="0"/>
    <n v="96.368700000000004"/>
    <b v="0"/>
    <n v="44.152099999999997"/>
    <n v="67.8416"/>
    <n v="538.56200000000001"/>
    <b v="1"/>
    <n v="15.9832"/>
    <b v="1"/>
    <n v="0.135272"/>
  </r>
  <r>
    <x v="2"/>
    <x v="2"/>
    <x v="1"/>
    <b v="1"/>
    <n v="41.526699999999998"/>
    <n v="511.13200000000001"/>
    <b v="0"/>
    <n v="98.519599999999997"/>
    <b v="0"/>
    <n v="62.484699999999997"/>
    <n v="67.170599999999993"/>
    <n v="537.9"/>
    <b v="1"/>
    <n v="16.8672"/>
    <b v="1"/>
    <n v="0.63190000000000002"/>
  </r>
  <r>
    <x v="2"/>
    <x v="2"/>
    <x v="1"/>
    <b v="1"/>
    <n v="84.600899999999996"/>
    <n v="563.84299999999996"/>
    <b v="0"/>
    <n v="100.026"/>
    <b v="0"/>
    <n v="14.4795"/>
    <n v="66.909199999999998"/>
    <n v="537.71600000000001"/>
    <b v="1"/>
    <n v="18.200099999999999"/>
    <b v="1"/>
    <n v="0.94254099999999996"/>
  </r>
  <r>
    <x v="2"/>
    <x v="2"/>
    <x v="1"/>
    <b v="1"/>
    <n v="58.273800000000001"/>
    <n v="524.476"/>
    <b v="0"/>
    <n v="100.026"/>
    <b v="0"/>
    <n v="68.072400000000002"/>
    <n v="66.474299999999999"/>
    <n v="537.34900000000005"/>
    <b v="1"/>
    <n v="18.645299999999999"/>
    <b v="1"/>
    <n v="0.31953599999999999"/>
  </r>
  <r>
    <x v="2"/>
    <x v="2"/>
    <x v="1"/>
    <b v="1"/>
    <n v="90.471999999999994"/>
    <n v="549.66899999999998"/>
    <b v="0"/>
    <n v="95.785399999999996"/>
    <b v="0"/>
    <n v="47.358800000000002"/>
    <n v="66.046499999999995"/>
    <n v="536.947"/>
    <b v="1"/>
    <n v="19.447700000000001"/>
    <b v="1"/>
    <n v="0.56938"/>
  </r>
  <r>
    <x v="2"/>
    <x v="2"/>
    <x v="1"/>
    <b v="1"/>
    <n v="93.680099999999996"/>
    <n v="560.88"/>
    <b v="0"/>
    <n v="101.657"/>
    <b v="0"/>
    <n v="40.8825"/>
    <n v="65.774000000000001"/>
    <n v="536.69200000000001"/>
    <b v="1"/>
    <n v="20.2774"/>
    <b v="1"/>
    <n v="0.58697999999999995"/>
  </r>
  <r>
    <x v="2"/>
    <x v="2"/>
    <x v="1"/>
    <b v="1"/>
    <n v="66.633799999999994"/>
    <n v="517.42399999999998"/>
    <b v="0"/>
    <n v="74.772999999999996"/>
    <b v="0"/>
    <n v="11.6616"/>
    <n v="65.566400000000002"/>
    <n v="536.45299999999997"/>
    <b v="1"/>
    <n v="20.804400000000001"/>
    <b v="1"/>
    <n v="0.37287300000000001"/>
  </r>
  <r>
    <x v="2"/>
    <x v="2"/>
    <x v="1"/>
    <b v="1"/>
    <n v="68.865899999999996"/>
    <n v="517.62599999999998"/>
    <b v="0"/>
    <n v="78.863100000000003"/>
    <b v="1"/>
    <n v="51.185899999999997"/>
    <n v="65.763099999999994"/>
    <n v="536.60199999999998"/>
    <b v="1"/>
    <n v="21.251799999999999"/>
    <b v="1"/>
    <n v="0.31718600000000002"/>
  </r>
  <r>
    <x v="2"/>
    <x v="2"/>
    <x v="1"/>
    <b v="1"/>
    <n v="114.09099999999999"/>
    <n v="570.82600000000002"/>
    <b v="0"/>
    <n v="70.503100000000003"/>
    <b v="0"/>
    <n v="2.2412299999999998"/>
    <n v="65.863799999999998"/>
    <n v="536.577"/>
    <b v="1"/>
    <n v="21.251799999999999"/>
    <b v="1"/>
    <n v="0.24712500000000001"/>
  </r>
  <r>
    <x v="2"/>
    <x v="2"/>
    <x v="1"/>
    <b v="1"/>
    <n v="89.541200000000003"/>
    <n v="573.46600000000001"/>
    <b v="0"/>
    <n v="100.85899999999999"/>
    <b v="0"/>
    <n v="69.825100000000006"/>
    <n v="66.062700000000007"/>
    <n v="536.70600000000002"/>
    <b v="1"/>
    <n v="21.251799999999999"/>
    <b v="1"/>
    <n v="0.103867"/>
  </r>
  <r>
    <x v="2"/>
    <x v="2"/>
    <x v="1"/>
    <b v="1"/>
    <n v="47.331499999999998"/>
    <n v="532.53300000000002"/>
    <b v="0"/>
    <n v="103.499"/>
    <b v="0"/>
    <n v="24.690899999999999"/>
    <n v="66.3506"/>
    <n v="537.01599999999996"/>
    <b v="1"/>
    <n v="21.251799999999999"/>
    <b v="1"/>
    <n v="0.23738300000000001"/>
  </r>
  <r>
    <x v="2"/>
    <x v="2"/>
    <x v="1"/>
    <b v="1"/>
    <n v="40.688899999999997"/>
    <n v="529.11"/>
    <b v="0"/>
    <n v="122.599"/>
    <b v="1"/>
    <n v="58.797600000000003"/>
    <n v="66.655500000000004"/>
    <n v="537.40200000000004"/>
    <b v="1"/>
    <n v="21.251799999999999"/>
    <b v="1"/>
    <n v="0.42320200000000002"/>
  </r>
  <r>
    <x v="2"/>
    <x v="2"/>
    <x v="1"/>
    <b v="1"/>
    <n v="103.401"/>
    <n v="582.20899999999995"/>
    <b v="0"/>
    <n v="117.75700000000001"/>
    <b v="0"/>
    <n v="7.47248"/>
    <n v="66.546000000000006"/>
    <n v="537.27300000000002"/>
    <b v="1"/>
    <n v="21.251799999999999"/>
    <b v="1"/>
    <n v="0.49121399999999998"/>
  </r>
  <r>
    <x v="2"/>
    <x v="2"/>
    <x v="0"/>
    <b v="1"/>
    <n v="89.527799999999999"/>
    <n v="581.52200000000005"/>
    <b v="0"/>
    <n v="115.81100000000001"/>
    <b v="0"/>
    <n v="82.172399999999996"/>
    <n v="65.809799999999996"/>
    <n v="536.39400000000001"/>
    <b v="1"/>
    <n v="21.251799999999999"/>
    <b v="1"/>
    <n v="0.168767"/>
  </r>
  <r>
    <x v="2"/>
    <x v="2"/>
    <x v="0"/>
    <b v="1"/>
    <n v="55.253399999999999"/>
    <n v="527.303"/>
    <b v="0"/>
    <n v="115.81100000000001"/>
    <b v="0"/>
    <n v="13.89"/>
    <n v="66.292400000000001"/>
    <n v="537.07799999999997"/>
    <b v="1"/>
    <n v="21.310300000000002"/>
    <b v="1"/>
    <n v="1.1466400000000001"/>
  </r>
  <r>
    <x v="2"/>
    <x v="2"/>
    <x v="0"/>
    <b v="1"/>
    <n v="82.786100000000005"/>
    <n v="541.11599999999999"/>
    <b v="0"/>
    <n v="117.61799999999999"/>
    <b v="0"/>
    <n v="64.1434"/>
    <n v="66.644199999999998"/>
    <n v="537.54200000000003"/>
    <b v="1"/>
    <n v="21.310300000000002"/>
    <b v="1"/>
    <n v="0.83712900000000001"/>
  </r>
  <r>
    <x v="2"/>
    <x v="2"/>
    <x v="0"/>
    <b v="1"/>
    <n v="81.885999999999996"/>
    <n v="580.91099999999994"/>
    <b v="0"/>
    <n v="103.054"/>
    <b v="0"/>
    <n v="30.8035"/>
    <n v="66.911500000000004"/>
    <n v="537.96500000000003"/>
    <b v="1"/>
    <n v="21.310300000000002"/>
    <b v="1"/>
    <n v="0.58218599999999998"/>
  </r>
  <r>
    <x v="2"/>
    <x v="2"/>
    <x v="0"/>
    <b v="1"/>
    <n v="97.414900000000003"/>
    <n v="558.21"/>
    <b v="0"/>
    <n v="88.492900000000006"/>
    <b v="0"/>
    <n v="39.805100000000003"/>
    <n v="67.456500000000005"/>
    <n v="538.69600000000003"/>
    <b v="1"/>
    <n v="21.310300000000002"/>
    <b v="1"/>
    <n v="0.50040499999999999"/>
  </r>
  <r>
    <x v="2"/>
    <x v="2"/>
    <x v="0"/>
    <b v="1"/>
    <n v="94.283799999999999"/>
    <n v="503.68"/>
    <b v="0"/>
    <n v="95.769599999999997"/>
    <b v="0"/>
    <n v="27.5045"/>
    <n v="68.0291"/>
    <n v="539.24400000000003"/>
    <b v="1"/>
    <n v="21.310300000000002"/>
    <b v="1"/>
    <n v="0.91215999999999997"/>
  </r>
  <r>
    <x v="2"/>
    <x v="2"/>
    <x v="0"/>
    <b v="1"/>
    <n v="68.626900000000006"/>
    <n v="517.59500000000003"/>
    <b v="0"/>
    <n v="92.7607"/>
    <b v="0"/>
    <n v="54.6203"/>
    <n v="68.342299999999994"/>
    <n v="539.36500000000001"/>
    <b v="1"/>
    <n v="21.310300000000002"/>
    <b v="1"/>
    <n v="0.79192499999999999"/>
  </r>
  <r>
    <x v="2"/>
    <x v="2"/>
    <x v="0"/>
    <b v="1"/>
    <n v="88.198700000000002"/>
    <n v="530.755"/>
    <b v="0"/>
    <n v="106.02"/>
    <b v="0"/>
    <n v="29.1877"/>
    <n v="68.879000000000005"/>
    <n v="539.67899999999997"/>
    <b v="1"/>
    <n v="21.310300000000002"/>
    <b v="1"/>
    <n v="0.33597300000000002"/>
  </r>
  <r>
    <x v="2"/>
    <x v="2"/>
    <x v="0"/>
    <b v="1"/>
    <n v="44.109000000000002"/>
    <n v="517.56399999999996"/>
    <b v="0"/>
    <n v="83.3185"/>
    <b v="0"/>
    <n v="23.584499999999998"/>
    <n v="70.304400000000001"/>
    <n v="541.25"/>
    <b v="1"/>
    <n v="21.310300000000002"/>
    <b v="1"/>
    <n v="0.62153999999999998"/>
  </r>
  <r>
    <x v="2"/>
    <x v="2"/>
    <x v="0"/>
    <b v="1"/>
    <n v="79.0929"/>
    <n v="515.95899999999995"/>
    <b v="0"/>
    <n v="77.25"/>
    <b v="0"/>
    <n v="46.020499999999998"/>
    <n v="70.885099999999994"/>
    <n v="541.56399999999996"/>
    <b v="1"/>
    <n v="21.310300000000002"/>
    <b v="1"/>
    <n v="2.1217100000000002"/>
  </r>
  <r>
    <x v="2"/>
    <x v="2"/>
    <x v="0"/>
    <b v="1"/>
    <n v="46.589700000000001"/>
    <n v="531.12900000000002"/>
    <b v="0"/>
    <n v="58.885399999999997"/>
    <b v="0"/>
    <n v="35.020699999999998"/>
    <n v="71.555599999999998"/>
    <n v="542.11400000000003"/>
    <b v="1"/>
    <n v="21.310300000000002"/>
    <b v="1"/>
    <n v="0.65996999999999995"/>
  </r>
  <r>
    <x v="2"/>
    <x v="2"/>
    <x v="0"/>
    <b v="1"/>
    <n v="46.136699999999998"/>
    <n v="529.88900000000001"/>
    <b v="0"/>
    <n v="59.26"/>
    <b v="1"/>
    <n v="35.869199999999999"/>
    <n v="71.597499999999997"/>
    <n v="541.80899999999997"/>
    <b v="1"/>
    <n v="21.310300000000002"/>
    <b v="1"/>
    <n v="0.86705900000000002"/>
  </r>
  <r>
    <x v="2"/>
    <x v="2"/>
    <x v="0"/>
    <b v="1"/>
    <n v="63.515900000000002"/>
    <n v="502.64299999999997"/>
    <b v="0"/>
    <n v="50.154200000000003"/>
    <b v="0"/>
    <n v="1.3207199999999999"/>
    <n v="71.537300000000002"/>
    <n v="541.29700000000003"/>
    <b v="1"/>
    <n v="21.310300000000002"/>
    <b v="1"/>
    <n v="0.30707099999999998"/>
  </r>
  <r>
    <x v="2"/>
    <x v="2"/>
    <x v="0"/>
    <b v="1"/>
    <n v="51.612900000000003"/>
    <n v="484.70699999999999"/>
    <b v="0"/>
    <n v="61.442399999999999"/>
    <b v="0"/>
    <n v="32.316499999999998"/>
    <n v="71.655600000000007"/>
    <n v="540.99599999999998"/>
    <b v="1"/>
    <n v="21.310300000000002"/>
    <b v="1"/>
    <n v="0.51597499999999996"/>
  </r>
  <r>
    <x v="2"/>
    <x v="2"/>
    <x v="0"/>
    <b v="1"/>
    <n v="53.92"/>
    <n v="495.96899999999999"/>
    <b v="0"/>
    <n v="63.801200000000001"/>
    <b v="0"/>
    <n v="21.5261"/>
    <n v="71.714500000000001"/>
    <n v="540.55999999999995"/>
    <b v="1"/>
    <n v="21.310300000000002"/>
    <b v="1"/>
    <n v="0.323494"/>
  </r>
  <r>
    <x v="2"/>
    <x v="2"/>
    <x v="0"/>
    <b v="1"/>
    <n v="72.42"/>
    <n v="530.97400000000005"/>
    <b v="0"/>
    <n v="62.560600000000001"/>
    <b v="0"/>
    <n v="11.4955"/>
    <n v="71.729500000000002"/>
    <n v="540.053"/>
    <b v="1"/>
    <n v="21.313600000000001"/>
    <b v="1"/>
    <n v="0.43993500000000002"/>
  </r>
  <r>
    <x v="2"/>
    <x v="2"/>
    <x v="0"/>
    <b v="1"/>
    <n v="97.087400000000002"/>
    <n v="506.209"/>
    <b v="0"/>
    <n v="67.073400000000007"/>
    <b v="0"/>
    <n v="39.592599999999997"/>
    <n v="71.962000000000003"/>
    <n v="539.64700000000005"/>
    <b v="1"/>
    <n v="21.328600000000002"/>
    <b v="1"/>
    <n v="0.50705800000000001"/>
  </r>
  <r>
    <x v="2"/>
    <x v="2"/>
    <x v="0"/>
    <b v="1"/>
    <n v="39.1267"/>
    <n v="533.13599999999997"/>
    <b v="0"/>
    <n v="91.740799999999993"/>
    <b v="0"/>
    <n v="34.953699999999998"/>
    <n v="71.864699999999999"/>
    <n v="538.94899999999996"/>
    <b v="1"/>
    <n v="21.5611"/>
    <b v="1"/>
    <n v="0.46759899999999999"/>
  </r>
  <r>
    <x v="2"/>
    <x v="2"/>
    <x v="0"/>
    <b v="1"/>
    <n v="69.340800000000002"/>
    <n v="533.476"/>
    <b v="0"/>
    <n v="95.127799999999993"/>
    <b v="0"/>
    <n v="63.9101"/>
    <n v="71.780600000000007"/>
    <n v="538.29300000000001"/>
    <b v="1"/>
    <n v="21.5611"/>
    <b v="1"/>
    <n v="0.70504900000000004"/>
  </r>
  <r>
    <x v="2"/>
    <x v="2"/>
    <x v="0"/>
    <b v="1"/>
    <n v="93.878600000000006"/>
    <n v="582.88300000000004"/>
    <b v="0"/>
    <n v="85.227199999999996"/>
    <b v="0"/>
    <n v="30.216000000000001"/>
    <n v="72.019000000000005"/>
    <n v="538.18399999999997"/>
    <b v="1"/>
    <n v="21.5611"/>
    <b v="1"/>
    <n v="0.66155600000000003"/>
  </r>
  <r>
    <x v="2"/>
    <x v="2"/>
    <x v="0"/>
    <b v="1"/>
    <n v="54.863599999999998"/>
    <n v="527.24400000000003"/>
    <b v="0"/>
    <n v="134.63399999999999"/>
    <b v="0"/>
    <n v="55.1648"/>
    <n v="71.820300000000003"/>
    <n v="537.50199999999995"/>
    <b v="1"/>
    <n v="21.618099999999998"/>
    <b v="1"/>
    <n v="0.261959"/>
  </r>
  <r>
    <x v="2"/>
    <x v="2"/>
    <x v="0"/>
    <b v="1"/>
    <n v="78.519300000000001"/>
    <n v="513.17100000000005"/>
    <b v="0"/>
    <n v="110.39100000000001"/>
    <b v="0"/>
    <n v="67.954800000000006"/>
    <n v="71.730800000000002"/>
    <n v="536.91999999999996"/>
    <b v="1"/>
    <n v="21.618099999999998"/>
    <b v="1"/>
    <n v="0.71048"/>
  </r>
  <r>
    <x v="2"/>
    <x v="2"/>
    <x v="0"/>
    <b v="1"/>
    <n v="106.735"/>
    <n v="577.03200000000004"/>
    <b v="0"/>
    <n v="108.727"/>
    <b v="0"/>
    <n v="27.525099999999998"/>
    <n v="71.426699999999997"/>
    <n v="535.99699999999996"/>
    <b v="1"/>
    <n v="21.618099999999998"/>
    <b v="1"/>
    <n v="0.58869099999999996"/>
  </r>
  <r>
    <x v="2"/>
    <x v="2"/>
    <x v="0"/>
    <b v="1"/>
    <n v="70.350300000000004"/>
    <n v="533.29"/>
    <b v="0"/>
    <n v="121.583"/>
    <b v="0"/>
    <n v="69.816900000000004"/>
    <n v="71.433499999999995"/>
    <n v="535.58799999999997"/>
    <b v="1"/>
    <n v="22.0153"/>
    <b v="1"/>
    <n v="0.97218599999999999"/>
  </r>
  <r>
    <x v="2"/>
    <x v="2"/>
    <x v="0"/>
    <b v="1"/>
    <n v="102.014"/>
    <n v="568.96500000000003"/>
    <b v="0"/>
    <n v="115.733"/>
    <b v="0"/>
    <n v="56.897199999999998"/>
    <n v="71.062799999999996"/>
    <n v="534.61800000000005"/>
    <b v="1"/>
    <n v="22.424600000000002"/>
    <b v="1"/>
    <n v="0.40929700000000002"/>
  </r>
  <r>
    <x v="2"/>
    <x v="2"/>
    <x v="0"/>
    <b v="1"/>
    <n v="61.774999999999999"/>
    <n v="563.43799999999999"/>
    <b v="0"/>
    <n v="100.246"/>
    <b v="0"/>
    <n v="47.7"/>
    <n v="71.054299999999998"/>
    <n v="534.34799999999996"/>
    <b v="1"/>
    <n v="23.394200000000001"/>
    <b v="1"/>
    <n v="1.0381100000000001"/>
  </r>
  <r>
    <x v="2"/>
    <x v="2"/>
    <x v="0"/>
    <b v="1"/>
    <n v="91.418700000000001"/>
    <n v="557.66800000000001"/>
    <b v="0"/>
    <n v="88.703100000000006"/>
    <b v="0"/>
    <n v="40.616500000000002"/>
    <n v="70.811099999999996"/>
    <n v="533.72699999999998"/>
    <b v="1"/>
    <n v="23.663799999999998"/>
    <b v="1"/>
    <n v="0.26972600000000002"/>
  </r>
  <r>
    <x v="2"/>
    <x v="2"/>
    <x v="0"/>
    <b v="1"/>
    <n v="93.082899999999995"/>
    <n v="541.43799999999999"/>
    <b v="0"/>
    <n v="75.913899999999998"/>
    <b v="0"/>
    <n v="30.200099999999999"/>
    <n v="70.756399999999999"/>
    <n v="533.35900000000004"/>
    <b v="1"/>
    <n v="24.2852"/>
    <b v="1"/>
    <n v="0.66723900000000003"/>
  </r>
  <r>
    <x v="2"/>
    <x v="2"/>
    <x v="0"/>
    <b v="1"/>
    <n v="111.998"/>
    <n v="632.34199999999998"/>
    <b v="0"/>
    <n v="67.765100000000004"/>
    <b v="0"/>
    <n v="16.314399999999999"/>
    <n v="72.313299999999998"/>
    <n v="535.48"/>
    <b v="1"/>
    <n v="24.653600000000001"/>
    <b v="1"/>
    <n v="0.37250699999999998"/>
  </r>
  <r>
    <x v="2"/>
    <x v="2"/>
    <x v="0"/>
    <b v="1"/>
    <n v="66.885999999999996"/>
    <n v="536.90099999999995"/>
    <b v="0"/>
    <n v="141.12700000000001"/>
    <b v="0"/>
    <n v="92.850899999999996"/>
    <n v="73.021600000000007"/>
    <n v="536.43200000000002"/>
    <b v="0"/>
    <n v="24.948"/>
    <b v="1"/>
    <n v="2.6314500000000001"/>
  </r>
  <r>
    <x v="2"/>
    <x v="2"/>
    <x v="0"/>
    <b v="1"/>
    <n v="79.772099999999995"/>
    <n v="564.78599999999994"/>
    <b v="0"/>
    <n v="140.553"/>
    <b v="0"/>
    <n v="105.566"/>
    <n v="71.819999999999993"/>
    <n v="534.81200000000001"/>
    <b v="0"/>
    <n v="25.656199999999998"/>
    <b v="1"/>
    <n v="1.1862699999999999"/>
  </r>
  <r>
    <x v="3"/>
    <x v="3"/>
    <x v="0"/>
    <b v="1"/>
    <n v="115.041"/>
    <n v="580.31700000000001"/>
    <b v="0"/>
    <n v="140.553"/>
    <b v="0"/>
    <n v="30.718699999999998"/>
    <n v="70.677199999999999"/>
    <n v="533.24199999999996"/>
    <b v="0"/>
    <n v="0"/>
    <b v="1"/>
    <n v="2.0169800000000002"/>
  </r>
  <r>
    <x v="3"/>
    <x v="3"/>
    <x v="0"/>
    <b v="1"/>
    <n v="129.048"/>
    <n v="564.351"/>
    <b v="0"/>
    <n v="143.596"/>
    <b v="0"/>
    <n v="38.537199999999999"/>
    <n v="71.161900000000003"/>
    <n v="533.78399999999999"/>
    <b v="1"/>
    <n v="0"/>
    <b v="1"/>
    <n v="1.9416899999999999"/>
  </r>
  <r>
    <x v="3"/>
    <x v="3"/>
    <x v="0"/>
    <b v="1"/>
    <n v="70.202200000000005"/>
    <n v="566.36599999999999"/>
    <b v="0"/>
    <n v="105.578"/>
    <b v="0"/>
    <n v="21.239100000000001"/>
    <n v="71.507199999999997"/>
    <n v="534.21699999999998"/>
    <b v="1"/>
    <n v="5.53416"/>
    <b v="1"/>
    <n v="0.72724900000000003"/>
  </r>
  <r>
    <x v="3"/>
    <x v="3"/>
    <x v="0"/>
    <b v="1"/>
    <n v="121.224"/>
    <n v="566.09699999999998"/>
    <b v="0"/>
    <n v="74.811899999999994"/>
    <b v="0"/>
    <n v="58.880800000000001"/>
    <n v="70.671700000000001"/>
    <n v="532.66700000000003"/>
    <b v="1"/>
    <n v="5.53416"/>
    <b v="1"/>
    <n v="0.55404900000000001"/>
  </r>
  <r>
    <x v="3"/>
    <x v="3"/>
    <x v="0"/>
    <b v="1"/>
    <n v="102.435"/>
    <n v="551.78200000000004"/>
    <b v="0"/>
    <n v="74.811899999999994"/>
    <b v="0"/>
    <n v="51.022399999999998"/>
    <n v="71.404300000000006"/>
    <n v="533.49300000000005"/>
    <b v="1"/>
    <n v="6.1147900000000002"/>
    <b v="1"/>
    <n v="1.7613700000000001"/>
  </r>
  <r>
    <x v="3"/>
    <x v="3"/>
    <x v="0"/>
    <b v="1"/>
    <n v="96.974999999999994"/>
    <n v="524.91999999999996"/>
    <b v="0"/>
    <n v="73.430099999999996"/>
    <b v="0"/>
    <n v="23.620999999999999"/>
    <n v="72.801000000000002"/>
    <n v="535.32100000000003"/>
    <b v="1"/>
    <n v="6.1147900000000002"/>
    <b v="1"/>
    <n v="1.1046100000000001"/>
  </r>
  <r>
    <x v="3"/>
    <x v="3"/>
    <x v="0"/>
    <b v="1"/>
    <n v="53.539000000000001"/>
    <n v="559.32299999999998"/>
    <b v="0"/>
    <n v="92.468100000000007"/>
    <b v="0"/>
    <n v="27.411799999999999"/>
    <n v="73.863"/>
    <n v="536.75400000000002"/>
    <b v="1"/>
    <n v="6.1147900000000002"/>
    <b v="1"/>
    <n v="2.3002799999999999"/>
  </r>
  <r>
    <x v="3"/>
    <x v="3"/>
    <x v="0"/>
    <b v="1"/>
    <n v="73.485399999999998"/>
    <n v="541.86699999999996"/>
    <b v="0"/>
    <n v="108.863"/>
    <b v="0"/>
    <n v="55.410400000000003"/>
    <n v="74.671599999999998"/>
    <n v="537.78800000000001"/>
    <b v="1"/>
    <n v="7.2786400000000002"/>
    <b v="1"/>
    <n v="1.78356"/>
  </r>
  <r>
    <x v="3"/>
    <x v="3"/>
    <x v="0"/>
    <b v="1"/>
    <n v="69.936999999999998"/>
    <n v="521.90200000000004"/>
    <b v="0"/>
    <n v="83.299599999999998"/>
    <b v="0"/>
    <n v="26.5061"/>
    <n v="75.334699999999998"/>
    <n v="538.55100000000004"/>
    <b v="1"/>
    <n v="9.1209299999999995"/>
    <b v="1"/>
    <n v="1.3123800000000001"/>
  </r>
  <r>
    <x v="3"/>
    <x v="3"/>
    <x v="0"/>
    <b v="1"/>
    <n v="83.639700000000005"/>
    <n v="548.90099999999995"/>
    <b v="0"/>
    <n v="80.857399999999998"/>
    <b v="0"/>
    <n v="20.278199999999998"/>
    <n v="75.955299999999994"/>
    <n v="539.25800000000004"/>
    <b v="1"/>
    <n v="10.5471"/>
    <b v="1"/>
    <n v="1.01092"/>
  </r>
  <r>
    <x v="3"/>
    <x v="3"/>
    <x v="0"/>
    <b v="1"/>
    <n v="70.876099999999994"/>
    <n v="529.69799999999998"/>
    <b v="0"/>
    <n v="67.522099999999995"/>
    <b v="0"/>
    <n v="30.2774"/>
    <n v="76.858599999999996"/>
    <n v="540.47299999999996"/>
    <b v="1"/>
    <n v="11.875400000000001"/>
    <b v="1"/>
    <n v="0.94126799999999999"/>
  </r>
  <r>
    <x v="3"/>
    <x v="3"/>
    <x v="0"/>
    <b v="1"/>
    <n v="77.399500000000003"/>
    <n v="504.73200000000003"/>
    <b v="0"/>
    <n v="40.701900000000002"/>
    <b v="0"/>
    <n v="23.057600000000001"/>
    <n v="76.036600000000007"/>
    <n v="538.75800000000004"/>
    <b v="1"/>
    <n v="13.9933"/>
    <b v="1"/>
    <n v="1.5136700000000001"/>
  </r>
  <r>
    <x v="3"/>
    <x v="3"/>
    <x v="0"/>
    <b v="1"/>
    <n v="210.846"/>
    <n v="598.91700000000003"/>
    <b v="0"/>
    <n v="57.871400000000001"/>
    <b v="0"/>
    <n v="25.804300000000001"/>
    <n v="76.609499999999997"/>
    <n v="538.62599999999998"/>
    <b v="1"/>
    <n v="13.9933"/>
    <b v="1"/>
    <n v="1.9017299999999999"/>
  </r>
  <r>
    <x v="3"/>
    <x v="3"/>
    <x v="0"/>
    <b v="0"/>
    <n v="527.31299999999999"/>
    <n v="688.45799999999997"/>
    <b v="0"/>
    <n v="234.155"/>
    <b v="0"/>
    <n v="163.33699999999999"/>
    <n v="527.31299999999999"/>
    <n v="688.45799999999997"/>
    <b v="0"/>
    <n v="13.9933"/>
    <b v="0"/>
    <n v="0.58803700000000003"/>
  </r>
  <r>
    <x v="3"/>
    <x v="3"/>
    <x v="0"/>
    <b v="0"/>
    <n v="760.07299999999998"/>
    <n v="739.43499999999995"/>
    <b v="0"/>
    <n v="640.16200000000003"/>
    <b v="0"/>
    <n v="328.89"/>
    <n v="643.84100000000001"/>
    <n v="713.97900000000004"/>
    <b v="0"/>
    <n v="612.43200000000002"/>
    <b v="0"/>
    <n v="474.95600000000002"/>
  </r>
  <r>
    <x v="3"/>
    <x v="3"/>
    <x v="0"/>
    <b v="0"/>
    <n v="903.49199999999996"/>
    <n v="829.24300000000005"/>
    <b v="0"/>
    <n v="917.37699999999995"/>
    <b v="0"/>
    <n v="238.27799999999999"/>
    <n v="686.88099999999997"/>
    <n v="734.56799999999998"/>
    <b v="0"/>
    <n v="0"/>
    <b v="0"/>
    <n v="119.291"/>
  </r>
  <r>
    <x v="3"/>
    <x v="3"/>
    <x v="0"/>
    <b v="0"/>
    <n v="1021.02"/>
    <n v="901.23599999999999"/>
    <b v="0"/>
    <n v="922.97199999999998"/>
    <b v="0"/>
    <n v="169.21700000000001"/>
    <n v="726.29100000000005"/>
    <n v="753.39200000000005"/>
    <b v="0"/>
    <n v="0"/>
    <b v="0"/>
    <n v="47.710599999999999"/>
  </r>
  <r>
    <x v="3"/>
    <x v="3"/>
    <x v="0"/>
    <b v="0"/>
    <n v="1096.24"/>
    <n v="925.47900000000004"/>
    <b v="0"/>
    <n v="706.48199999999997"/>
    <b v="0"/>
    <n v="137.822"/>
    <n v="761.37199999999996"/>
    <n v="769.76499999999999"/>
    <b v="0"/>
    <n v="263.91199999999998"/>
    <b v="0"/>
    <n v="43.674399999999999"/>
  </r>
  <r>
    <x v="3"/>
    <x v="3"/>
    <x v="0"/>
    <b v="0"/>
    <n v="1110.71"/>
    <n v="921.73199999999997"/>
    <b v="0"/>
    <n v="522.20799999999997"/>
    <b v="0"/>
    <n v="79.031000000000006"/>
    <n v="791.49"/>
    <n v="783.45600000000002"/>
    <b v="0"/>
    <n v="173.316"/>
    <b v="0"/>
    <n v="38.713999999999999"/>
  </r>
  <r>
    <x v="3"/>
    <x v="3"/>
    <x v="0"/>
    <b v="0"/>
    <n v="1107.67"/>
    <n v="934.13800000000003"/>
    <b v="0"/>
    <n v="303.45400000000001"/>
    <b v="0"/>
    <n v="14.9498"/>
    <n v="817.18399999999997"/>
    <n v="795.279"/>
    <b v="0"/>
    <n v="153.49700000000001"/>
    <b v="0"/>
    <n v="33.083599999999997"/>
  </r>
  <r>
    <x v="3"/>
    <x v="3"/>
    <x v="0"/>
    <b v="0"/>
    <n v="1098.7"/>
    <n v="914.55"/>
    <b v="0"/>
    <n v="122.595"/>
    <b v="0"/>
    <n v="12.773099999999999"/>
    <n v="839.154"/>
    <n v="805.25300000000004"/>
    <b v="0"/>
    <n v="132.78"/>
    <b v="0"/>
    <n v="28.2837"/>
  </r>
  <r>
    <x v="3"/>
    <x v="3"/>
    <x v="0"/>
    <b v="0"/>
    <n v="1131.08"/>
    <n v="914.27800000000002"/>
    <b v="0"/>
    <n v="34.060200000000002"/>
    <b v="0"/>
    <n v="21.543600000000001"/>
    <n v="858.75599999999997"/>
    <n v="813.82799999999997"/>
    <b v="0"/>
    <n v="113.271"/>
    <b v="0"/>
    <n v="24.128599999999999"/>
  </r>
  <r>
    <x v="3"/>
    <x v="3"/>
    <x v="0"/>
    <b v="0"/>
    <n v="1091.1300000000001"/>
    <n v="926.43"/>
    <b v="0"/>
    <n v="52.2346"/>
    <b v="0"/>
    <n v="32.376399999999997"/>
    <n v="876.06"/>
    <n v="821.46400000000006"/>
    <b v="0"/>
    <n v="97.638099999999994"/>
    <b v="0"/>
    <n v="21.3949"/>
  </r>
  <r>
    <x v="3"/>
    <x v="3"/>
    <x v="0"/>
    <b v="0"/>
    <n v="1146.6199999999999"/>
    <n v="942.66099999999994"/>
    <b v="0"/>
    <n v="59.802900000000001"/>
    <b v="0"/>
    <n v="41.751100000000001"/>
    <n v="891.97799999999995"/>
    <n v="828.55700000000002"/>
    <b v="0"/>
    <n v="85.062299999999993"/>
    <b v="0"/>
    <n v="18.9148"/>
  </r>
  <r>
    <x v="3"/>
    <x v="3"/>
    <x v="0"/>
    <b v="0"/>
    <n v="1189.9000000000001"/>
    <n v="897.29"/>
    <b v="0"/>
    <n v="83.872500000000002"/>
    <b v="0"/>
    <n v="57.814799999999998"/>
    <n v="915.71500000000003"/>
    <n v="838.15"/>
    <b v="0"/>
    <n v="76.1267"/>
    <b v="0"/>
    <n v="17.425799999999999"/>
  </r>
  <r>
    <x v="3"/>
    <x v="3"/>
    <x v="0"/>
    <b v="0"/>
    <n v="1138.4000000000001"/>
    <n v="928.45"/>
    <b v="0"/>
    <n v="144.13900000000001"/>
    <b v="0"/>
    <n v="62.701900000000002"/>
    <n v="1138.4000000000001"/>
    <n v="928.45"/>
    <b v="0"/>
    <n v="81.280900000000003"/>
    <b v="0"/>
    <n v="25.6022"/>
  </r>
  <r>
    <x v="3"/>
    <x v="3"/>
    <x v="0"/>
    <b v="0"/>
    <n v="1164.57"/>
    <n v="946.85500000000002"/>
    <b v="0"/>
    <n v="144.13900000000001"/>
    <b v="0"/>
    <n v="60.195599999999999"/>
    <n v="1151.5"/>
    <n v="937.66499999999996"/>
    <b v="0"/>
    <n v="369.32299999999998"/>
    <b v="0"/>
    <n v="240.29499999999999"/>
  </r>
  <r>
    <x v="3"/>
    <x v="3"/>
    <x v="0"/>
    <b v="0"/>
    <n v="1157.6600000000001"/>
    <n v="914.74900000000002"/>
    <b v="0"/>
    <n v="101.068"/>
    <b v="0"/>
    <n v="31.999600000000001"/>
    <n v="1156.95"/>
    <n v="934.72699999999998"/>
    <b v="0"/>
    <n v="368.63299999999998"/>
    <b v="1"/>
    <n v="16.020199999999999"/>
  </r>
  <r>
    <x v="3"/>
    <x v="3"/>
    <x v="0"/>
    <b v="0"/>
    <n v="1144.01"/>
    <n v="916.20899999999995"/>
    <b v="0"/>
    <n v="101.068"/>
    <b v="0"/>
    <n v="32.8416"/>
    <n v="1156.25"/>
    <n v="932.23500000000001"/>
    <b v="0"/>
    <n v="340.75299999999999"/>
    <b v="1"/>
    <n v="6.1913600000000004"/>
  </r>
  <r>
    <x v="3"/>
    <x v="3"/>
    <x v="0"/>
    <b v="0"/>
    <n v="1135.43"/>
    <n v="923.83699999999999"/>
    <b v="0"/>
    <n v="58.283200000000001"/>
    <b v="0"/>
    <n v="13.7347"/>
    <n v="1156.45"/>
    <n v="930.85299999999995"/>
    <b v="1"/>
    <n v="27.769500000000001"/>
    <b v="1"/>
    <n v="2.59002"/>
  </r>
  <r>
    <x v="3"/>
    <x v="3"/>
    <x v="1"/>
    <b v="0"/>
    <n v="1121.6500000000001"/>
    <n v="902.89300000000003"/>
    <b v="0"/>
    <n v="61.250999999999998"/>
    <b v="0"/>
    <n v="11.478"/>
    <n v="1153.1600000000001"/>
    <n v="928.96699999999998"/>
    <b v="1"/>
    <n v="12.2616"/>
    <b v="1"/>
    <n v="1.3963300000000001"/>
  </r>
  <r>
    <x v="3"/>
    <x v="3"/>
    <x v="1"/>
    <b v="0"/>
    <n v="1134.8599999999999"/>
    <n v="929.85900000000004"/>
    <b v="0"/>
    <n v="56.955199999999998"/>
    <b v="0"/>
    <n v="25.069099999999999"/>
    <n v="1151.81"/>
    <n v="927.96100000000001"/>
    <b v="1"/>
    <n v="14.148"/>
    <b v="1"/>
    <n v="3.7947099999999998"/>
  </r>
  <r>
    <x v="3"/>
    <x v="3"/>
    <x v="1"/>
    <b v="0"/>
    <n v="1083.1400000000001"/>
    <n v="939.32"/>
    <b v="0"/>
    <n v="49.3202"/>
    <b v="0"/>
    <n v="30.025099999999998"/>
    <n v="1153.21"/>
    <n v="927.47400000000005"/>
    <b v="1"/>
    <n v="15.1538"/>
    <b v="1"/>
    <n v="1.67858"/>
  </r>
  <r>
    <x v="3"/>
    <x v="3"/>
    <x v="1"/>
    <b v="0"/>
    <n v="1109.46"/>
    <n v="910.49199999999996"/>
    <b v="0"/>
    <n v="88.713300000000004"/>
    <b v="0"/>
    <n v="52.571100000000001"/>
    <n v="1150.58"/>
    <n v="926.90099999999995"/>
    <b v="1"/>
    <n v="15.6403"/>
    <b v="1"/>
    <n v="1.4743999999999999"/>
  </r>
  <r>
    <x v="3"/>
    <x v="3"/>
    <x v="1"/>
    <b v="0"/>
    <n v="1114.55"/>
    <n v="909.23199999999997"/>
    <b v="0"/>
    <n v="88.140199999999993"/>
    <b v="1"/>
    <n v="39.031599999999997"/>
    <n v="1147.31"/>
    <n v="926.34900000000005"/>
    <b v="1"/>
    <n v="17.132899999999999"/>
    <b v="1"/>
    <n v="2.68479"/>
  </r>
  <r>
    <x v="3"/>
    <x v="3"/>
    <x v="1"/>
    <b v="0"/>
    <n v="1092.2"/>
    <n v="897.59400000000005"/>
    <b v="0"/>
    <n v="81.801100000000005"/>
    <b v="0"/>
    <n v="5.2468500000000002"/>
    <n v="1147.1500000000001"/>
    <n v="925.49900000000002"/>
    <b v="1"/>
    <n v="20.9621"/>
    <b v="1"/>
    <n v="3.32348"/>
  </r>
  <r>
    <x v="3"/>
    <x v="3"/>
    <x v="1"/>
    <b v="0"/>
    <n v="1115.44"/>
    <n v="926.29300000000001"/>
    <b v="0"/>
    <n v="73.132400000000004"/>
    <b v="0"/>
    <n v="25.2028"/>
    <n v="1145.1199999999999"/>
    <n v="924.88499999999999"/>
    <b v="1"/>
    <n v="21.9636"/>
    <b v="1"/>
    <n v="0.86336999999999997"/>
  </r>
  <r>
    <x v="3"/>
    <x v="3"/>
    <x v="1"/>
    <b v="1"/>
    <n v="1112.07"/>
    <n v="915.82899999999995"/>
    <b v="0"/>
    <n v="51.940100000000001"/>
    <b v="0"/>
    <n v="36.929299999999998"/>
    <n v="1143.24"/>
    <n v="924.32399999999996"/>
    <b v="0"/>
    <n v="24.610099999999999"/>
    <b v="1"/>
    <n v="2.1234600000000001"/>
  </r>
  <r>
    <x v="3"/>
    <x v="3"/>
    <x v="1"/>
    <b v="1"/>
    <n v="1152.96"/>
    <n v="905.93499999999995"/>
    <b v="0"/>
    <n v="51.940100000000001"/>
    <b v="0"/>
    <n v="10.9917"/>
    <n v="1140.6500000000001"/>
    <n v="923.77200000000005"/>
    <b v="0"/>
    <n v="27.054300000000001"/>
    <b v="1"/>
    <n v="1.9649700000000001"/>
  </r>
  <r>
    <x v="3"/>
    <x v="3"/>
    <x v="1"/>
    <b v="1"/>
    <n v="1149.28"/>
    <n v="937.77499999999998"/>
    <b v="0"/>
    <n v="89.4602"/>
    <b v="0"/>
    <n v="42.065300000000001"/>
    <n v="1138.97"/>
    <n v="923.37699999999995"/>
    <b v="0"/>
    <n v="0"/>
    <b v="1"/>
    <n v="2.6489199999999999"/>
  </r>
  <r>
    <x v="3"/>
    <x v="3"/>
    <x v="1"/>
    <b v="1"/>
    <n v="1144.02"/>
    <n v="938.66200000000003"/>
    <b v="0"/>
    <n v="72.724599999999995"/>
    <b v="1"/>
    <n v="32.050899999999999"/>
    <n v="1138.51"/>
    <n v="923.06200000000001"/>
    <b v="1"/>
    <n v="0"/>
    <b v="1"/>
    <n v="1.72329"/>
  </r>
  <r>
    <x v="3"/>
    <x v="3"/>
    <x v="1"/>
    <b v="1"/>
    <n v="1114.58"/>
    <n v="922.303"/>
    <b v="0"/>
    <n v="73.612099999999998"/>
    <b v="0"/>
    <n v="5.3397800000000002"/>
    <n v="1137.19"/>
    <n v="922.86300000000006"/>
    <b v="1"/>
    <n v="5.9886499999999998"/>
    <b v="1"/>
    <n v="0.55621500000000001"/>
  </r>
  <r>
    <x v="3"/>
    <x v="3"/>
    <x v="1"/>
    <b v="1"/>
    <n v="1140.1500000000001"/>
    <n v="895.36500000000001"/>
    <b v="0"/>
    <n v="71.106499999999997"/>
    <b v="0"/>
    <n v="33.678100000000001"/>
    <n v="1135.71"/>
    <n v="922.61800000000005"/>
    <b v="1"/>
    <n v="7.5105000000000004"/>
    <b v="1"/>
    <n v="1.33765"/>
  </r>
  <r>
    <x v="3"/>
    <x v="3"/>
    <x v="1"/>
    <b v="1"/>
    <n v="1111.48"/>
    <n v="923.80799999999999"/>
    <b v="0"/>
    <n v="78.001199999999997"/>
    <b v="0"/>
    <n v="37.141599999999997"/>
    <n v="1134.8399999999999"/>
    <n v="922.32899999999995"/>
    <b v="1"/>
    <n v="9.2400500000000001"/>
    <b v="1"/>
    <n v="1.5043899999999999"/>
  </r>
  <r>
    <x v="3"/>
    <x v="3"/>
    <x v="1"/>
    <b v="1"/>
    <n v="1104.79"/>
    <n v="930.80399999999997"/>
    <b v="0"/>
    <n v="75.831100000000006"/>
    <b v="1"/>
    <n v="40.382199999999997"/>
    <n v="1134.28"/>
    <n v="922.03099999999995"/>
    <b v="1"/>
    <n v="10.3972"/>
    <b v="1"/>
    <n v="0.91546700000000003"/>
  </r>
  <r>
    <x v="3"/>
    <x v="3"/>
    <x v="1"/>
    <b v="1"/>
    <n v="1122.26"/>
    <n v="911.42899999999997"/>
    <b v="0"/>
    <n v="70.795699999999997"/>
    <b v="0"/>
    <n v="9.6805599999999998"/>
    <n v="1133.56"/>
    <n v="921.76700000000005"/>
    <b v="1"/>
    <n v="11.2524"/>
    <b v="1"/>
    <n v="0.63156599999999996"/>
  </r>
  <r>
    <x v="3"/>
    <x v="3"/>
    <x v="1"/>
    <b v="1"/>
    <n v="1113.99"/>
    <n v="901.66499999999996"/>
    <b v="0"/>
    <n v="70.795699999999997"/>
    <b v="0"/>
    <n v="26.089700000000001"/>
    <n v="1131.32"/>
    <n v="921.971"/>
    <b v="1"/>
    <n v="12.2393"/>
    <b v="1"/>
    <n v="0.76959"/>
  </r>
  <r>
    <x v="3"/>
    <x v="3"/>
    <x v="1"/>
    <b v="1"/>
    <n v="1109.2"/>
    <n v="940.52599999999995"/>
    <b v="0"/>
    <n v="46.611800000000002"/>
    <b v="0"/>
    <n v="12.8004"/>
    <n v="1130.5"/>
    <n v="921.77599999999995"/>
    <b v="1"/>
    <n v="14.4778"/>
    <b v="1"/>
    <n v="2.2477900000000002"/>
  </r>
  <r>
    <x v="3"/>
    <x v="3"/>
    <x v="1"/>
    <b v="1"/>
    <n v="1146.0899999999999"/>
    <n v="895.15300000000002"/>
    <b v="0"/>
    <n v="56.334600000000002"/>
    <b v="0"/>
    <n v="39.1554"/>
    <n v="1129.54"/>
    <n v="921.59799999999996"/>
    <b v="1"/>
    <n v="15.299899999999999"/>
    <b v="1"/>
    <n v="0.84482199999999996"/>
  </r>
  <r>
    <x v="3"/>
    <x v="3"/>
    <x v="1"/>
    <b v="1"/>
    <n v="1077.23"/>
    <n v="933.45600000000002"/>
    <b v="0"/>
    <n v="82.262"/>
    <b v="0"/>
    <n v="58.476700000000001"/>
    <n v="1127.43"/>
    <n v="921.76"/>
    <b v="1"/>
    <n v="16.426200000000001"/>
    <b v="1"/>
    <n v="0.974082"/>
  </r>
  <r>
    <x v="3"/>
    <x v="3"/>
    <x v="1"/>
    <b v="1"/>
    <n v="1090.05"/>
    <n v="926.596"/>
    <b v="0"/>
    <n v="114.233"/>
    <b v="0"/>
    <n v="78.7958"/>
    <n v="1127.94"/>
    <n v="921.18200000000002"/>
    <b v="1"/>
    <n v="18.5306"/>
    <b v="1"/>
    <n v="2.11056"/>
  </r>
  <r>
    <x v="3"/>
    <x v="3"/>
    <x v="1"/>
    <b v="1"/>
    <n v="1142.69"/>
    <n v="910.63900000000001"/>
    <b v="0"/>
    <n v="114.233"/>
    <b v="0"/>
    <n v="14.5421"/>
    <n v="1126.98"/>
    <n v="921.05399999999997"/>
    <b v="1"/>
    <n v="18.946300000000001"/>
    <b v="1"/>
    <n v="0.76458199999999998"/>
  </r>
  <r>
    <x v="3"/>
    <x v="3"/>
    <x v="1"/>
    <b v="1"/>
    <n v="1101.7"/>
    <n v="911.928"/>
    <b v="0"/>
    <n v="107.163"/>
    <b v="0"/>
    <n v="55.005299999999998"/>
    <n v="1126.3800000000001"/>
    <n v="920.81399999999996"/>
    <b v="1"/>
    <n v="19.524799999999999"/>
    <b v="1"/>
    <n v="0.96026100000000003"/>
  </r>
  <r>
    <x v="3"/>
    <x v="3"/>
    <x v="1"/>
    <b v="1"/>
    <n v="1099.42"/>
    <n v="906.19500000000005"/>
    <b v="0"/>
    <n v="88.279200000000003"/>
    <b v="1"/>
    <n v="41.0105"/>
    <n v="1125.6099999999999"/>
    <n v="920.58"/>
    <b v="1"/>
    <n v="20.370999999999999"/>
    <b v="1"/>
    <n v="0.65170399999999995"/>
  </r>
  <r>
    <x v="3"/>
    <x v="3"/>
    <x v="1"/>
    <b v="1"/>
    <n v="1103.21"/>
    <n v="922.01300000000003"/>
    <b v="0"/>
    <n v="73.041700000000006"/>
    <b v="0"/>
    <n v="6.1682600000000001"/>
    <n v="1125.22"/>
    <n v="920.27700000000004"/>
    <b v="1"/>
    <n v="21.374199999999998"/>
    <b v="1"/>
    <n v="0.80405599999999999"/>
  </r>
  <r>
    <x v="3"/>
    <x v="3"/>
    <x v="1"/>
    <b v="1"/>
    <n v="1106.1500000000001"/>
    <n v="919.053"/>
    <b v="1"/>
    <n v="59.084200000000003"/>
    <b v="1"/>
    <n v="16.266100000000002"/>
    <n v="1124.44"/>
    <n v="920.07799999999997"/>
    <b v="1"/>
    <n v="22.069500000000001"/>
    <b v="1"/>
    <n v="0.49574800000000002"/>
  </r>
  <r>
    <x v="3"/>
    <x v="3"/>
    <x v="1"/>
    <b v="1"/>
    <n v="1132.1300000000001"/>
    <n v="901.80200000000002"/>
    <b v="0"/>
    <n v="22.549800000000001"/>
    <b v="0"/>
    <n v="4.1725300000000001"/>
    <n v="1123.44"/>
    <n v="919.90700000000004"/>
    <b v="1"/>
    <n v="23.046399999999998"/>
    <b v="1"/>
    <n v="0.80290899999999998"/>
  </r>
  <r>
    <x v="3"/>
    <x v="3"/>
    <x v="1"/>
    <b v="1"/>
    <n v="1126.1400000000001"/>
    <n v="924.99300000000005"/>
    <b v="0"/>
    <n v="52.916699999999999"/>
    <b v="0"/>
    <n v="31.181100000000001"/>
    <n v="1123.2"/>
    <n v="919.59900000000005"/>
    <b v="1"/>
    <n v="24.217300000000002"/>
    <b v="1"/>
    <n v="1.0146999999999999"/>
  </r>
  <r>
    <x v="3"/>
    <x v="3"/>
    <x v="1"/>
    <b v="1"/>
    <n v="1100.79"/>
    <n v="908.73699999999997"/>
    <b v="0"/>
    <n v="0"/>
    <b v="0"/>
    <n v="23.9526"/>
    <n v="1122.4000000000001"/>
    <n v="919.40800000000002"/>
    <b v="0"/>
    <n v="24.7681"/>
    <b v="1"/>
    <n v="0.39223999999999998"/>
  </r>
  <r>
    <x v="3"/>
    <x v="3"/>
    <x v="1"/>
    <b v="1"/>
    <n v="1094.47"/>
    <n v="919.51300000000003"/>
    <b v="0"/>
    <n v="0"/>
    <b v="0"/>
    <n v="30.112400000000001"/>
    <n v="1121.53"/>
    <n v="919.24599999999998"/>
    <b v="0"/>
    <n v="25.755600000000001"/>
    <b v="1"/>
    <n v="0.81944600000000001"/>
  </r>
  <r>
    <x v="3"/>
    <x v="3"/>
    <x v="1"/>
    <b v="1"/>
    <n v="1106.3599999999999"/>
    <n v="921.12599999999998"/>
    <b v="0"/>
    <n v="60.850700000000003"/>
    <b v="0"/>
    <n v="12.4925"/>
    <n v="1120.72"/>
    <n v="919.08299999999997"/>
    <b v="0"/>
    <n v="0"/>
    <b v="1"/>
    <n v="0.88857299999999995"/>
  </r>
  <r>
    <x v="3"/>
    <x v="3"/>
    <x v="1"/>
    <b v="1"/>
    <n v="1113.8499999999999"/>
    <n v="906.37400000000002"/>
    <b v="0"/>
    <n v="47.9236"/>
    <b v="0"/>
    <n v="11.995699999999999"/>
    <n v="1120.04"/>
    <n v="918.87300000000005"/>
    <b v="1"/>
    <n v="0"/>
    <b v="1"/>
    <n v="0.82188499999999998"/>
  </r>
  <r>
    <x v="3"/>
    <x v="3"/>
    <x v="1"/>
    <b v="1"/>
    <n v="1074.8599999999999"/>
    <n v="928.43799999999999"/>
    <b v="0"/>
    <n v="34.1374"/>
    <b v="0"/>
    <n v="16.548500000000001"/>
    <n v="1118.77"/>
    <n v="918.81200000000001"/>
    <b v="1"/>
    <n v="2.8925800000000002"/>
    <b v="1"/>
    <n v="0.70973600000000003"/>
  </r>
  <r>
    <x v="3"/>
    <x v="3"/>
    <x v="1"/>
    <b v="1"/>
    <n v="1132.73"/>
    <n v="934.64400000000001"/>
    <b v="0"/>
    <n v="61.059100000000001"/>
    <b v="0"/>
    <n v="44.804299999999998"/>
    <n v="1118.47"/>
    <n v="918.62400000000002"/>
    <b v="1"/>
    <n v="4.2220500000000003"/>
    <b v="1"/>
    <n v="1.26955"/>
  </r>
  <r>
    <x v="3"/>
    <x v="3"/>
    <x v="1"/>
    <b v="1"/>
    <n v="1113.3699999999999"/>
    <n v="907.85799999999995"/>
    <b v="0"/>
    <n v="86.140699999999995"/>
    <b v="0"/>
    <n v="58.202599999999997"/>
    <n v="1117.68"/>
    <n v="918.54600000000005"/>
    <b v="1"/>
    <n v="4.7146600000000003"/>
    <b v="1"/>
    <n v="0.35810199999999998"/>
  </r>
  <r>
    <x v="3"/>
    <x v="3"/>
    <x v="1"/>
    <b v="1"/>
    <n v="1101.31"/>
    <n v="911.47199999999998"/>
    <b v="0"/>
    <n v="86.140699999999995"/>
    <b v="0"/>
    <n v="33.049500000000002"/>
    <n v="1117.3699999999999"/>
    <n v="918.31899999999996"/>
    <b v="1"/>
    <n v="5.5842900000000002"/>
    <b v="1"/>
    <n v="0.79545999999999994"/>
  </r>
  <r>
    <x v="3"/>
    <x v="3"/>
    <x v="1"/>
    <b v="1"/>
    <n v="1136.8399999999999"/>
    <n v="918.09299999999996"/>
    <b v="0"/>
    <n v="84.656400000000005"/>
    <b v="0"/>
    <n v="12.593299999999999"/>
    <n v="1116.83"/>
    <n v="918.202"/>
    <b v="1"/>
    <n v="6.1226200000000004"/>
    <b v="1"/>
    <n v="0.38531500000000002"/>
  </r>
  <r>
    <x v="3"/>
    <x v="3"/>
    <x v="1"/>
    <b v="1"/>
    <n v="1099.05"/>
    <n v="911.697"/>
    <b v="0"/>
    <n v="62.318800000000003"/>
    <b v="0"/>
    <n v="36.145000000000003"/>
    <n v="1116.25"/>
    <n v="918.09299999999996"/>
    <b v="1"/>
    <n v="6.7701399999999996"/>
    <b v="1"/>
    <n v="0.54326700000000006"/>
  </r>
  <r>
    <x v="3"/>
    <x v="3"/>
    <x v="1"/>
    <b v="1"/>
    <n v="1110.79"/>
    <n v="896.45699999999999"/>
    <b v="0"/>
    <n v="48.020099999999999"/>
    <b v="0"/>
    <n v="38.322699999999998"/>
    <n v="1115.81"/>
    <n v="917.89"/>
    <b v="1"/>
    <n v="7.4672900000000002"/>
    <b v="1"/>
    <n v="0.597858"/>
  </r>
  <r>
    <x v="3"/>
    <x v="3"/>
    <x v="1"/>
    <b v="1"/>
    <n v="1098.54"/>
    <n v="914.71600000000001"/>
    <b v="0"/>
    <n v="59.421100000000003"/>
    <b v="0"/>
    <n v="19.235299999999999"/>
    <n v="1115.24"/>
    <n v="917.73"/>
    <b v="1"/>
    <n v="8.1045499999999997"/>
    <b v="1"/>
    <n v="0.47928300000000001"/>
  </r>
  <r>
    <x v="3"/>
    <x v="3"/>
    <x v="1"/>
    <b v="1"/>
    <n v="1151.96"/>
    <n v="907.92700000000002"/>
    <b v="0"/>
    <n v="59.9373"/>
    <b v="0"/>
    <n v="21.989000000000001"/>
    <n v="1115.29"/>
    <n v="917.42100000000005"/>
    <b v="1"/>
    <n v="8.83765"/>
    <b v="1"/>
    <n v="0.59553699999999998"/>
  </r>
  <r>
    <x v="3"/>
    <x v="3"/>
    <x v="1"/>
    <b v="1"/>
    <n v="1133.95"/>
    <n v="902.68"/>
    <b v="0"/>
    <n v="71.677199999999999"/>
    <b v="0"/>
    <n v="53.848199999999999"/>
    <n v="1115.4100000000001"/>
    <n v="917.07600000000002"/>
    <b v="1"/>
    <n v="9.1473399999999998"/>
    <b v="1"/>
    <n v="0.313386"/>
  </r>
  <r>
    <x v="3"/>
    <x v="3"/>
    <x v="1"/>
    <b v="1"/>
    <n v="1109.71"/>
    <n v="921.16399999999999"/>
    <b v="0"/>
    <n v="71.677199999999999"/>
    <b v="0"/>
    <n v="18.7517"/>
    <n v="1115.26"/>
    <n v="916.84199999999998"/>
    <b v="1"/>
    <n v="9.4922500000000003"/>
    <b v="1"/>
    <n v="0.36757400000000001"/>
  </r>
  <r>
    <x v="3"/>
    <x v="3"/>
    <x v="1"/>
    <b v="1"/>
    <n v="1112.8499999999999"/>
    <n v="891.99900000000002"/>
    <b v="0"/>
    <n v="71.903099999999995"/>
    <b v="0"/>
    <n v="30.485499999999998"/>
    <n v="1115.53"/>
    <n v="916.44299999999998"/>
    <b v="1"/>
    <n v="9.7256499999999999"/>
    <b v="1"/>
    <n v="0.27878399999999998"/>
  </r>
  <r>
    <x v="3"/>
    <x v="3"/>
    <x v="1"/>
    <b v="1"/>
    <n v="1136.71"/>
    <n v="899.06100000000004"/>
    <b v="0"/>
    <n v="71.41"/>
    <b v="0"/>
    <n v="29.333500000000001"/>
    <n v="1115.23"/>
    <n v="916.18799999999999"/>
    <b v="1"/>
    <n v="10.124499999999999"/>
    <b v="1"/>
    <n v="0.47923500000000002"/>
  </r>
  <r>
    <x v="3"/>
    <x v="3"/>
    <x v="1"/>
    <b v="1"/>
    <n v="1111.7"/>
    <n v="901.27800000000002"/>
    <b v="0"/>
    <n v="56.1631"/>
    <b v="0"/>
    <n v="24.8825"/>
    <n v="1114.8699999999999"/>
    <n v="915.93299999999999"/>
    <b v="1"/>
    <n v="10.3912"/>
    <b v="1"/>
    <n v="0.393677"/>
  </r>
  <r>
    <x v="3"/>
    <x v="3"/>
    <x v="1"/>
    <b v="1"/>
    <n v="1101.2"/>
    <n v="918.50599999999997"/>
    <b v="0"/>
    <n v="56.1631"/>
    <b v="0"/>
    <n v="25.104700000000001"/>
    <n v="1114.6600000000001"/>
    <n v="915.64700000000005"/>
    <b v="1"/>
    <n v="11.0001"/>
    <b v="1"/>
    <n v="0.43639099999999997"/>
  </r>
  <r>
    <x v="3"/>
    <x v="3"/>
    <x v="1"/>
    <b v="1"/>
    <n v="1130.72"/>
    <n v="903.24400000000003"/>
    <b v="0"/>
    <n v="62.017299999999999"/>
    <b v="0"/>
    <n v="20.177499999999998"/>
    <n v="1114.33"/>
    <n v="915.40300000000002"/>
    <b v="1"/>
    <n v="11.503399999999999"/>
    <b v="1"/>
    <n v="0.35916300000000001"/>
  </r>
  <r>
    <x v="3"/>
    <x v="3"/>
    <x v="1"/>
    <b v="1"/>
    <n v="1090.71"/>
    <n v="935.98199999999997"/>
    <b v="0"/>
    <n v="54.9559"/>
    <b v="0"/>
    <n v="33.233499999999999"/>
    <n v="1114.3"/>
    <n v="915.11199999999997"/>
    <b v="1"/>
    <n v="12.077"/>
    <b v="1"/>
    <n v="0.41001500000000002"/>
  </r>
  <r>
    <x v="3"/>
    <x v="3"/>
    <x v="1"/>
    <b v="1"/>
    <n v="1108.4100000000001"/>
    <n v="915.226"/>
    <b v="0"/>
    <n v="74.714299999999994"/>
    <b v="0"/>
    <n v="51.697299999999998"/>
    <n v="1114.23"/>
    <n v="914.86"/>
    <b v="1"/>
    <n v="12.390599999999999"/>
    <b v="1"/>
    <n v="0.291717"/>
  </r>
  <r>
    <x v="3"/>
    <x v="3"/>
    <x v="1"/>
    <b v="1"/>
    <n v="1119.6199999999999"/>
    <n v="914.26400000000001"/>
    <b v="0"/>
    <n v="72.748400000000004"/>
    <b v="0"/>
    <n v="27.275099999999998"/>
    <n v="1114.33"/>
    <n v="914.57299999999998"/>
    <b v="1"/>
    <n v="12.7216"/>
    <b v="1"/>
    <n v="0.26425999999999999"/>
  </r>
  <r>
    <x v="3"/>
    <x v="3"/>
    <x v="1"/>
    <b v="1"/>
    <n v="1109.1500000000001"/>
    <n v="912.83699999999999"/>
    <b v="0"/>
    <n v="72.748400000000004"/>
    <b v="0"/>
    <n v="11.252800000000001"/>
    <n v="1114.3399999999999"/>
    <n v="914.33100000000002"/>
    <b v="1"/>
    <n v="13.008100000000001"/>
    <b v="1"/>
    <n v="0.30380499999999999"/>
  </r>
  <r>
    <x v="3"/>
    <x v="3"/>
    <x v="1"/>
    <b v="1"/>
    <n v="1118.8399999999999"/>
    <n v="904.81200000000001"/>
    <b v="1"/>
    <n v="52.052"/>
    <b v="0"/>
    <n v="10.568099999999999"/>
    <n v="1114.08"/>
    <n v="914.178"/>
    <b v="1"/>
    <n v="13.250299999999999"/>
    <b v="1"/>
    <n v="0.242391"/>
  </r>
  <r>
    <x v="3"/>
    <x v="3"/>
    <x v="1"/>
    <b v="1"/>
    <n v="1136.54"/>
    <n v="895.18399999999997"/>
    <b v="0"/>
    <n v="21.625399999999999"/>
    <b v="0"/>
    <n v="12.584899999999999"/>
    <n v="1115.26"/>
    <n v="913.505"/>
    <b v="1"/>
    <n v="13.551600000000001"/>
    <b v="1"/>
    <n v="0.29966500000000001"/>
  </r>
  <r>
    <x v="3"/>
    <x v="3"/>
    <x v="1"/>
    <b v="1"/>
    <n v="1155.6400000000001"/>
    <n v="916.33399999999995"/>
    <b v="0"/>
    <n v="48.1751"/>
    <b v="0"/>
    <n v="20.147500000000001"/>
    <n v="1115.6099999999999"/>
    <n v="913.20899999999995"/>
    <b v="1"/>
    <n v="14.224500000000001"/>
    <b v="1"/>
    <n v="1.3605499999999999"/>
  </r>
  <r>
    <x v="3"/>
    <x v="3"/>
    <x v="1"/>
    <b v="1"/>
    <n v="1113.46"/>
    <n v="923.71699999999998"/>
    <b v="0"/>
    <n v="0"/>
    <b v="0"/>
    <n v="28.4955"/>
    <n v="1116.08"/>
    <n v="912.91200000000003"/>
    <b v="1"/>
    <n v="14.5206"/>
    <b v="1"/>
    <n v="0.45525700000000002"/>
  </r>
  <r>
    <x v="3"/>
    <x v="3"/>
    <x v="1"/>
    <b v="1"/>
    <n v="1154.5"/>
    <n v="891.72"/>
    <b v="0"/>
    <n v="0"/>
    <b v="0"/>
    <n v="42.815399999999997"/>
    <n v="1115.1099999999999"/>
    <n v="913.12"/>
    <b v="1"/>
    <n v="14.817399999999999"/>
    <b v="1"/>
    <n v="0.56081400000000003"/>
  </r>
  <r>
    <x v="3"/>
    <x v="3"/>
    <x v="1"/>
    <b v="1"/>
    <n v="1150.6600000000001"/>
    <n v="919.625"/>
    <b v="0"/>
    <n v="74.171000000000006"/>
    <b v="0"/>
    <n v="52.036999999999999"/>
    <n v="1115.8399999999999"/>
    <n v="912.79600000000005"/>
    <b v="1"/>
    <n v="14.817399999999999"/>
    <b v="1"/>
    <n v="0.99519999999999997"/>
  </r>
  <r>
    <x v="3"/>
    <x v="3"/>
    <x v="1"/>
    <b v="1"/>
    <n v="1136.8599999999999"/>
    <n v="901.22"/>
    <b v="0"/>
    <n v="74.171000000000006"/>
    <b v="0"/>
    <n v="28.166799999999999"/>
    <n v="1117.46"/>
    <n v="912.10299999999995"/>
    <b v="1"/>
    <n v="14.9336"/>
    <b v="1"/>
    <n v="0.80143500000000001"/>
  </r>
  <r>
    <x v="3"/>
    <x v="3"/>
    <x v="1"/>
    <b v="1"/>
    <n v="1107.05"/>
    <n v="933.33199999999999"/>
    <b v="0"/>
    <n v="73.034099999999995"/>
    <b v="0"/>
    <n v="23.007400000000001"/>
    <n v="1117.6099999999999"/>
    <n v="912.07399999999996"/>
    <b v="1"/>
    <n v="15.6266"/>
    <b v="1"/>
    <n v="1.7570600000000001"/>
  </r>
  <r>
    <x v="3"/>
    <x v="3"/>
    <x v="0"/>
    <b v="1"/>
    <n v="1141.8800000000001"/>
    <n v="906.01499999999999"/>
    <b v="0"/>
    <n v="89.057000000000002"/>
    <b v="0"/>
    <n v="43.8108"/>
    <n v="1117.97"/>
    <n v="911.98500000000001"/>
    <b v="1"/>
    <n v="15.6556"/>
    <b v="1"/>
    <n v="0.15843699999999999"/>
  </r>
  <r>
    <x v="3"/>
    <x v="3"/>
    <x v="0"/>
    <b v="1"/>
    <n v="1158.49"/>
    <n v="896.12800000000004"/>
    <b v="0"/>
    <n v="75.720799999999997"/>
    <b v="0"/>
    <n v="44.261299999999999"/>
    <n v="1118.33"/>
    <n v="911.904"/>
    <b v="1"/>
    <n v="15.7448"/>
    <b v="1"/>
    <n v="0.364367"/>
  </r>
  <r>
    <x v="3"/>
    <x v="3"/>
    <x v="0"/>
    <b v="1"/>
    <n v="1105.95"/>
    <n v="913.98"/>
    <b v="0"/>
    <n v="88.6404"/>
    <b v="0"/>
    <n v="19.330300000000001"/>
    <n v="1118.83"/>
    <n v="911.77099999999996"/>
    <b v="1"/>
    <n v="15.825900000000001"/>
    <b v="1"/>
    <n v="0.37365700000000002"/>
  </r>
  <r>
    <x v="3"/>
    <x v="3"/>
    <x v="0"/>
    <b v="1"/>
    <n v="1155.07"/>
    <n v="902.553"/>
    <b v="0"/>
    <n v="89.738900000000001"/>
    <b v="0"/>
    <n v="55.485599999999998"/>
    <n v="1120.54"/>
    <n v="911.28599999999994"/>
    <b v="1"/>
    <n v="15.958399999999999"/>
    <b v="1"/>
    <n v="0.515239"/>
  </r>
  <r>
    <x v="3"/>
    <x v="3"/>
    <x v="0"/>
    <b v="1"/>
    <n v="1161.22"/>
    <n v="901.726"/>
    <b v="0"/>
    <n v="70.387299999999996"/>
    <b v="1"/>
    <n v="50.422499999999999"/>
    <n v="1122.25"/>
    <n v="910.77599999999995"/>
    <b v="1"/>
    <n v="16.444299999999998"/>
    <b v="1"/>
    <n v="1.7805899999999999"/>
  </r>
  <r>
    <x v="3"/>
    <x v="3"/>
    <x v="0"/>
    <b v="1"/>
    <n v="1113.28"/>
    <n v="904.30600000000004"/>
    <b v="0"/>
    <n v="73.115399999999994"/>
    <b v="0"/>
    <n v="6.2080799999999998"/>
    <n v="1123.01"/>
    <n v="910.56799999999998"/>
    <b v="1"/>
    <n v="16.953700000000001"/>
    <b v="1"/>
    <n v="1.7870299999999999"/>
  </r>
  <r>
    <x v="3"/>
    <x v="3"/>
    <x v="0"/>
    <b v="1"/>
    <n v="1148.3900000000001"/>
    <n v="913.45799999999997"/>
    <b v="0"/>
    <n v="67.517300000000006"/>
    <b v="0"/>
    <n v="48.005800000000001"/>
    <n v="1123.8399999999999"/>
    <n v="910.37199999999996"/>
    <b v="1"/>
    <n v="17.774799999999999"/>
    <b v="1"/>
    <n v="0.78595499999999996"/>
  </r>
  <r>
    <x v="3"/>
    <x v="3"/>
    <x v="0"/>
    <b v="1"/>
    <n v="1147.47"/>
    <n v="879.28399999999999"/>
    <b v="0"/>
    <n v="59.668100000000003"/>
    <b v="0"/>
    <n v="36.284300000000002"/>
    <n v="1124.6500000000001"/>
    <n v="910.11199999999997"/>
    <b v="1"/>
    <n v="18.7986"/>
    <b v="1"/>
    <n v="0.85121599999999997"/>
  </r>
  <r>
    <x v="3"/>
    <x v="3"/>
    <x v="0"/>
    <b v="1"/>
    <n v="1127.78"/>
    <n v="910.38199999999995"/>
    <b v="0"/>
    <n v="82.109899999999996"/>
    <b v="0"/>
    <n v="34.185899999999997"/>
    <n v="1125.3800000000001"/>
    <n v="909.88300000000004"/>
    <b v="1"/>
    <n v="19.865400000000001"/>
    <b v="1"/>
    <n v="0.84762700000000002"/>
  </r>
  <r>
    <x v="3"/>
    <x v="3"/>
    <x v="0"/>
    <b v="1"/>
    <n v="1160.3"/>
    <n v="897.06899999999996"/>
    <b v="0"/>
    <n v="69.284499999999994"/>
    <b v="0"/>
    <n v="36.808900000000001"/>
    <n v="1125.06"/>
    <n v="910.09900000000005"/>
    <b v="1"/>
    <n v="20.825299999999999"/>
    <b v="1"/>
    <n v="0.76573199999999997"/>
  </r>
  <r>
    <x v="3"/>
    <x v="3"/>
    <x v="0"/>
    <b v="1"/>
    <n v="1111.43"/>
    <n v="900.71900000000005"/>
    <b v="0"/>
    <n v="66.695899999999995"/>
    <b v="0"/>
    <n v="35.1417"/>
    <n v="1126.6500000000001"/>
    <n v="909.39200000000005"/>
    <b v="1"/>
    <n v="20.825299999999999"/>
    <b v="1"/>
    <n v="0.38758700000000001"/>
  </r>
  <r>
    <x v="3"/>
    <x v="3"/>
    <x v="0"/>
    <b v="1"/>
    <n v="1114.6400000000001"/>
    <n v="907.83299999999997"/>
    <b v="0"/>
    <n v="79.960800000000006"/>
    <b v="1"/>
    <n v="48.999699999999997"/>
    <n v="1127.21"/>
    <n v="909.16499999999996"/>
    <b v="1"/>
    <n v="22.590499999999999"/>
    <b v="1"/>
    <n v="1.74559"/>
  </r>
  <r>
    <x v="3"/>
    <x v="3"/>
    <x v="0"/>
    <b v="1"/>
    <n v="1137.74"/>
    <n v="912.13"/>
    <b v="0"/>
    <n v="62.176099999999998"/>
    <b v="0"/>
    <n v="7.8028899999999997"/>
    <n v="1127.96"/>
    <n v="908.84400000000005"/>
    <b v="1"/>
    <n v="23.372800000000002"/>
    <b v="1"/>
    <n v="0.59999000000000002"/>
  </r>
  <r>
    <x v="3"/>
    <x v="3"/>
    <x v="0"/>
    <b v="1"/>
    <n v="1128.8399999999999"/>
    <n v="909.81100000000004"/>
    <b v="0"/>
    <n v="63.924799999999998"/>
    <b v="1"/>
    <n v="23.494199999999999"/>
    <n v="1128.48"/>
    <n v="908.64400000000001"/>
    <b v="0"/>
    <n v="24.4513"/>
    <b v="1"/>
    <n v="0.82286999999999999"/>
  </r>
  <r>
    <x v="3"/>
    <x v="3"/>
    <x v="0"/>
    <b v="1"/>
    <n v="1154.6199999999999"/>
    <n v="905.57899999999995"/>
    <b v="0"/>
    <n v="37.715400000000002"/>
    <b v="0"/>
    <n v="9.1934299999999993"/>
    <n v="1129.28"/>
    <n v="908.34"/>
    <b v="0"/>
    <n v="25.17"/>
    <b v="1"/>
    <n v="0.55548600000000004"/>
  </r>
  <r>
    <x v="3"/>
    <x v="3"/>
    <x v="0"/>
    <b v="1"/>
    <n v="1147.96"/>
    <n v="918.02800000000002"/>
    <b v="0"/>
    <n v="46.533900000000003"/>
    <b v="0"/>
    <n v="26.126000000000001"/>
    <n v="1129.99"/>
    <n v="908.12199999999996"/>
    <b v="0"/>
    <n v="0"/>
    <b v="1"/>
    <n v="0.85367499999999996"/>
  </r>
  <r>
    <x v="3"/>
    <x v="3"/>
    <x v="0"/>
    <b v="1"/>
    <n v="1125.1400000000001"/>
    <n v="905.80600000000004"/>
    <b v="0"/>
    <n v="38.229199999999999"/>
    <b v="0"/>
    <n v="14.1214"/>
    <n v="1130.53"/>
    <n v="907.96199999999999"/>
    <b v="1"/>
    <n v="0"/>
    <b v="1"/>
    <n v="0.74400100000000002"/>
  </r>
  <r>
    <x v="3"/>
    <x v="3"/>
    <x v="0"/>
    <b v="1"/>
    <n v="1141.04"/>
    <n v="928.08100000000002"/>
    <b v="0"/>
    <n v="41.936300000000003"/>
    <b v="0"/>
    <n v="25.8873"/>
    <n v="1131.1600000000001"/>
    <n v="907.83100000000002"/>
    <b v="1"/>
    <n v="2.7283300000000001"/>
    <b v="1"/>
    <n v="0.56079000000000001"/>
  </r>
  <r>
    <x v="3"/>
    <x v="3"/>
    <x v="0"/>
    <b v="1"/>
    <n v="1129.57"/>
    <n v="916.69500000000005"/>
    <b v="0"/>
    <n v="51.990099999999998"/>
    <b v="0"/>
    <n v="27.3718"/>
    <n v="1131.6300000000001"/>
    <n v="907.78899999999999"/>
    <b v="1"/>
    <n v="3.4923099999999998"/>
    <b v="1"/>
    <n v="0.64616799999999996"/>
  </r>
  <r>
    <x v="3"/>
    <x v="3"/>
    <x v="0"/>
    <b v="1"/>
    <n v="1140.98"/>
    <n v="911.68799999999999"/>
    <b v="0"/>
    <n v="45.0961"/>
    <b v="0"/>
    <n v="16.164400000000001"/>
    <n v="1132.0999999999999"/>
    <n v="907.76900000000001"/>
    <b v="1"/>
    <n v="4.0033000000000003"/>
    <b v="1"/>
    <n v="0.47153499999999998"/>
  </r>
  <r>
    <x v="3"/>
    <x v="3"/>
    <x v="0"/>
    <b v="1"/>
    <n v="1107.3800000000001"/>
    <n v="894.35500000000002"/>
    <b v="0"/>
    <n v="38.182099999999998"/>
    <b v="0"/>
    <n v="12.4658"/>
    <n v="1133.2"/>
    <n v="907.45100000000002"/>
    <b v="1"/>
    <n v="4.4885299999999999"/>
    <b v="1"/>
    <n v="0.46517399999999998"/>
  </r>
  <r>
    <x v="3"/>
    <x v="3"/>
    <x v="0"/>
    <b v="1"/>
    <n v="1123.45"/>
    <n v="929.90099999999995"/>
    <b v="0"/>
    <n v="67.385199999999998"/>
    <b v="0"/>
    <n v="37.807899999999997"/>
    <n v="1133.1400000000001"/>
    <n v="907.58699999999999"/>
    <b v="1"/>
    <n v="5.9075899999999999"/>
    <b v="1"/>
    <n v="1.14632"/>
  </r>
  <r>
    <x v="3"/>
    <x v="3"/>
    <x v="0"/>
    <b v="1"/>
    <n v="1108.8800000000001"/>
    <n v="917.16399999999999"/>
    <b v="0"/>
    <n v="69.147499999999994"/>
    <b v="0"/>
    <n v="39.0107"/>
    <n v="1133.08"/>
    <n v="907.71900000000005"/>
    <b v="1"/>
    <n v="5.9075899999999999"/>
    <b v="1"/>
    <n v="0.148281"/>
  </r>
  <r>
    <x v="3"/>
    <x v="3"/>
    <x v="0"/>
    <b v="1"/>
    <n v="1127.79"/>
    <n v="932.77"/>
    <b v="0"/>
    <n v="69.147499999999994"/>
    <b v="0"/>
    <n v="19.356200000000001"/>
    <n v="1132.9000000000001"/>
    <n v="907.93600000000004"/>
    <b v="1"/>
    <n v="5.9075899999999999"/>
    <b v="1"/>
    <n v="0.14530599999999999"/>
  </r>
  <r>
    <x v="3"/>
    <x v="3"/>
    <x v="0"/>
    <b v="1"/>
    <n v="1143.3699999999999"/>
    <n v="896.53099999999995"/>
    <b v="0"/>
    <n v="58.818800000000003"/>
    <b v="0"/>
    <n v="24.516100000000002"/>
    <n v="1132.8499999999999"/>
    <n v="908.10500000000002"/>
    <b v="1"/>
    <n v="5.9075899999999999"/>
    <b v="1"/>
    <n v="0.283412"/>
  </r>
  <r>
    <x v="3"/>
    <x v="3"/>
    <x v="0"/>
    <b v="1"/>
    <n v="1090.07"/>
    <n v="917.625"/>
    <b v="0"/>
    <n v="70.728999999999999"/>
    <b v="0"/>
    <n v="39.447200000000002"/>
    <n v="1132.1199999999999"/>
    <n v="908.41499999999996"/>
    <b v="1"/>
    <n v="5.9075899999999999"/>
    <b v="1"/>
    <n v="0.174565"/>
  </r>
  <r>
    <x v="3"/>
    <x v="3"/>
    <x v="0"/>
    <b v="1"/>
    <n v="1102.95"/>
    <n v="922.76"/>
    <b v="0"/>
    <n v="89.536600000000007"/>
    <b v="0"/>
    <n v="57.32"/>
    <n v="1131.75"/>
    <n v="908.66099999999994"/>
    <b v="1"/>
    <n v="5.9075899999999999"/>
    <b v="1"/>
    <n v="0.79044499999999995"/>
  </r>
  <r>
    <x v="3"/>
    <x v="3"/>
    <x v="0"/>
    <b v="1"/>
    <n v="1115.26"/>
    <n v="890.84400000000005"/>
    <b v="0"/>
    <n v="89.536600000000007"/>
    <b v="0"/>
    <n v="13.863300000000001"/>
    <n v="1131.29"/>
    <n v="908.87199999999996"/>
    <b v="1"/>
    <n v="5.9247399999999999"/>
    <b v="1"/>
    <n v="0.44528000000000001"/>
  </r>
  <r>
    <x v="3"/>
    <x v="3"/>
    <x v="0"/>
    <b v="1"/>
    <n v="1112.51"/>
    <n v="902.56799999999998"/>
    <b v="0"/>
    <n v="85.213399999999993"/>
    <b v="0"/>
    <n v="34.209000000000003"/>
    <n v="1130.99"/>
    <n v="909.00300000000004"/>
    <b v="1"/>
    <n v="6.1361100000000004"/>
    <b v="1"/>
    <n v="0.50908600000000004"/>
  </r>
  <r>
    <x v="3"/>
    <x v="3"/>
    <x v="0"/>
    <b v="1"/>
    <n v="1130.8499999999999"/>
    <n v="900.01800000000003"/>
    <b v="0"/>
    <n v="57.107100000000003"/>
    <b v="0"/>
    <n v="12.043100000000001"/>
    <n v="1130.6099999999999"/>
    <n v="909.12099999999998"/>
    <b v="1"/>
    <n v="6.2668499999999998"/>
    <b v="1"/>
    <n v="0.32561600000000002"/>
  </r>
  <r>
    <x v="3"/>
    <x v="3"/>
    <x v="0"/>
    <b v="1"/>
    <n v="1124.8900000000001"/>
    <n v="927.95500000000004"/>
    <b v="0"/>
    <n v="59.814300000000003"/>
    <b v="0"/>
    <n v="18.514600000000002"/>
    <n v="1130.26"/>
    <n v="909.27499999999998"/>
    <b v="1"/>
    <n v="6.3851300000000002"/>
    <b v="1"/>
    <n v="0.40218700000000002"/>
  </r>
  <r>
    <x v="1"/>
    <x v="3"/>
    <x v="0"/>
    <b v="1"/>
    <n v="1138.9000000000001"/>
    <n v="920.87099999999998"/>
    <b v="0"/>
    <n v="55.448500000000003"/>
    <b v="0"/>
    <n v="28.5656"/>
    <n v="1129.8900000000001"/>
    <n v="909.46900000000005"/>
    <b v="1"/>
    <n v="6.53925"/>
    <b v="1"/>
    <n v="0.38173499999999999"/>
  </r>
  <r>
    <x v="1"/>
    <x v="3"/>
    <x v="0"/>
    <b v="1"/>
    <n v="1147.8399999999999"/>
    <n v="908.596"/>
    <b v="0"/>
    <n v="54.326700000000002"/>
    <b v="0"/>
    <n v="15.702400000000001"/>
    <n v="1130.04"/>
    <n v="909.60299999999995"/>
    <b v="1"/>
    <n v="6.7325400000000002"/>
    <b v="1"/>
    <n v="0.41863600000000001"/>
  </r>
  <r>
    <x v="1"/>
    <x v="3"/>
    <x v="0"/>
    <b v="1"/>
    <n v="1131.74"/>
    <n v="909.46799999999996"/>
    <b v="0"/>
    <n v="50.887099999999997"/>
    <b v="0"/>
    <n v="15.1837"/>
    <n v="1129.83"/>
    <n v="909.76199999999994"/>
    <b v="1"/>
    <n v="6.867"/>
    <b v="1"/>
    <n v="0.204204"/>
  </r>
  <r>
    <x v="1"/>
    <x v="3"/>
    <x v="0"/>
    <b v="1"/>
    <n v="1142.58"/>
    <n v="904.49300000000005"/>
    <b v="0"/>
    <n v="42.309399999999997"/>
    <b v="0"/>
    <n v="16.121200000000002"/>
    <n v="1129.7"/>
    <n v="909.89099999999996"/>
    <b v="1"/>
    <n v="7.0259999999999998"/>
    <b v="1"/>
    <n v="0.26385599999999998"/>
  </r>
  <r>
    <x v="1"/>
    <x v="3"/>
    <x v="0"/>
    <b v="1"/>
    <n v="1123.8499999999999"/>
    <n v="916.63300000000004"/>
    <b v="0"/>
    <n v="32.475499999999997"/>
    <b v="0"/>
    <n v="11.926600000000001"/>
    <n v="1129.49"/>
    <n v="910.04100000000005"/>
    <b v="1"/>
    <n v="7.1549100000000001"/>
    <b v="1"/>
    <n v="0.18024100000000001"/>
  </r>
  <r>
    <x v="1"/>
    <x v="3"/>
    <x v="0"/>
    <b v="1"/>
    <n v="1117.46"/>
    <n v="909.32600000000002"/>
    <b v="0"/>
    <n v="36.123199999999997"/>
    <b v="1"/>
    <n v="22.316099999999999"/>
    <n v="1129.32"/>
    <n v="910.17899999999997"/>
    <b v="1"/>
    <n v="7.3045"/>
    <b v="1"/>
    <n v="0.26109500000000002"/>
  </r>
  <r>
    <x v="1"/>
    <x v="3"/>
    <x v="0"/>
    <b v="1"/>
    <n v="1150.81"/>
    <n v="912.375"/>
    <b v="0"/>
    <n v="37.254600000000003"/>
    <b v="0"/>
    <n v="9.7064699999999995"/>
    <n v="1129.1600000000001"/>
    <n v="910.30600000000004"/>
    <b v="1"/>
    <n v="7.4424400000000004"/>
    <b v="1"/>
    <n v="0.22076299999999999"/>
  </r>
  <r>
    <x v="1"/>
    <x v="3"/>
    <x v="0"/>
    <b v="1"/>
    <n v="1132.5999999999999"/>
    <n v="906.60199999999998"/>
    <b v="0"/>
    <n v="45.485799999999998"/>
    <b v="0"/>
    <n v="33.485300000000002"/>
    <n v="1129.0999999999999"/>
    <n v="910.43100000000004"/>
    <b v="1"/>
    <n v="7.5696399999999997"/>
    <b v="1"/>
    <n v="0.20252100000000001"/>
  </r>
  <r>
    <x v="1"/>
    <x v="3"/>
    <x v="0"/>
    <b v="1"/>
    <n v="1146.23"/>
    <n v="875.56200000000001"/>
    <b v="0"/>
    <n v="43.377200000000002"/>
    <b v="0"/>
    <n v="19.101900000000001"/>
    <n v="1128.75"/>
    <n v="910.36900000000003"/>
    <b v="1"/>
    <n v="7.69482"/>
    <b v="1"/>
    <n v="0.14108200000000001"/>
  </r>
  <r>
    <x v="1"/>
    <x v="3"/>
    <x v="0"/>
    <b v="1"/>
    <n v="1147.77"/>
    <n v="904.20699999999999"/>
    <b v="0"/>
    <n v="70.159000000000006"/>
    <b v="0"/>
    <n v="33.901600000000002"/>
    <n v="1128.79"/>
    <n v="910.33"/>
    <b v="1"/>
    <n v="7.69482"/>
    <b v="1"/>
    <n v="0.34921200000000002"/>
  </r>
  <r>
    <x v="1"/>
    <x v="3"/>
    <x v="0"/>
    <b v="1"/>
    <n v="1121.3"/>
    <n v="922.71"/>
    <b v="0"/>
    <n v="55.021500000000003"/>
    <b v="0"/>
    <n v="28.686499999999999"/>
    <n v="1129.1400000000001"/>
    <n v="910.31"/>
    <b v="1"/>
    <n v="7.69482"/>
    <b v="1"/>
    <n v="5.3473600000000003E-2"/>
  </r>
  <r>
    <x v="1"/>
    <x v="3"/>
    <x v="0"/>
    <b v="1"/>
    <n v="1135.51"/>
    <n v="926.73500000000001"/>
    <b v="0"/>
    <n v="73.613200000000006"/>
    <b v="0"/>
    <n v="32.291499999999999"/>
    <n v="1129.26"/>
    <n v="910.33399999999995"/>
    <b v="1"/>
    <n v="7.69482"/>
    <b v="1"/>
    <n v="0.35167300000000001"/>
  </r>
  <r>
    <x v="1"/>
    <x v="3"/>
    <x v="0"/>
    <b v="1"/>
    <n v="1032.3900000000001"/>
    <n v="899.53599999999994"/>
    <b v="0"/>
    <n v="77.638499999999993"/>
    <b v="0"/>
    <n v="14.7667"/>
    <n v="1129.3900000000001"/>
    <n v="910.31299999999999"/>
    <b v="1"/>
    <n v="7.69482"/>
    <b v="1"/>
    <n v="0.11933299999999999"/>
  </r>
  <r>
    <x v="1"/>
    <x v="3"/>
    <x v="0"/>
    <b v="1"/>
    <n v="814.69500000000005"/>
    <n v="926.92200000000003"/>
    <b v="0"/>
    <n v="142.57900000000001"/>
    <b v="0"/>
    <n v="106.649"/>
    <n v="1128.93"/>
    <n v="910.63699999999994"/>
    <b v="1"/>
    <n v="7.69482"/>
    <b v="1"/>
    <n v="0.13153999999999999"/>
  </r>
  <r>
    <x v="1"/>
    <x v="3"/>
    <x v="0"/>
    <b v="0"/>
    <n v="675.101"/>
    <n v="910.15200000000004"/>
    <b v="0"/>
    <n v="348.19799999999998"/>
    <b v="0"/>
    <n v="219.40600000000001"/>
    <n v="675.101"/>
    <n v="910.15200000000004"/>
    <b v="0"/>
    <n v="7.9012500000000001"/>
    <b v="0"/>
    <n v="0.55965600000000004"/>
  </r>
  <r>
    <x v="1"/>
    <x v="3"/>
    <x v="0"/>
    <b v="0"/>
    <n v="653.86400000000003"/>
    <n v="920.44200000000001"/>
    <b v="0"/>
    <n v="487.79199999999997"/>
    <b v="0"/>
    <n v="140.59800000000001"/>
    <n v="664.46900000000005"/>
    <n v="915.303"/>
    <b v="0"/>
    <n v="461.28300000000002"/>
    <b v="0"/>
    <n v="453.82799999999997"/>
  </r>
  <r>
    <x v="1"/>
    <x v="3"/>
    <x v="0"/>
    <b v="0"/>
    <n v="660.53800000000001"/>
    <n v="935.54600000000005"/>
    <b v="0"/>
    <n v="405.90699999999998"/>
    <b v="0"/>
    <n v="23.598600000000001"/>
    <n v="663.41200000000003"/>
    <n v="916.35400000000004"/>
    <b v="0"/>
    <n v="0"/>
    <b v="1"/>
    <n v="11.814399999999999"/>
  </r>
  <r>
    <x v="1"/>
    <x v="3"/>
    <x v="0"/>
    <b v="0"/>
    <n v="698.24900000000002"/>
    <n v="942.096"/>
    <b v="0"/>
    <n v="186.226"/>
    <b v="0"/>
    <n v="16.513400000000001"/>
    <n v="662.66800000000001"/>
    <n v="914.02200000000005"/>
    <b v="1"/>
    <n v="0"/>
    <b v="1"/>
    <n v="1.4899199999999999"/>
  </r>
  <r>
    <x v="1"/>
    <x v="3"/>
    <x v="0"/>
    <b v="0"/>
    <n v="644.68399999999997"/>
    <n v="911.14599999999996"/>
    <b v="0"/>
    <n v="76.329499999999996"/>
    <b v="0"/>
    <n v="38.275599999999997"/>
    <n v="666.71100000000001"/>
    <n v="918.98500000000001"/>
    <b v="1"/>
    <n v="18.634599999999999"/>
    <b v="1"/>
    <n v="2.4476300000000002"/>
  </r>
  <r>
    <x v="1"/>
    <x v="3"/>
    <x v="0"/>
    <b v="0"/>
    <n v="647.36699999999996"/>
    <n v="938.66800000000001"/>
    <b v="0"/>
    <n v="84.516000000000005"/>
    <b v="0"/>
    <n v="61.8643"/>
    <n v="666.1"/>
    <n v="920.63499999999999"/>
    <b v="1"/>
    <n v="21.266400000000001"/>
    <b v="1"/>
    <n v="6.4015199999999997"/>
  </r>
  <r>
    <x v="1"/>
    <x v="3"/>
    <x v="0"/>
    <b v="0"/>
    <n v="631.26099999999997"/>
    <n v="928.12199999999996"/>
    <b v="0"/>
    <n v="84.516000000000005"/>
    <b v="0"/>
    <n v="27.652899999999999"/>
    <n v="666.40599999999995"/>
    <n v="923.03499999999997"/>
    <b v="0"/>
    <n v="22.916499999999999"/>
    <b v="1"/>
    <n v="1.75956"/>
  </r>
  <r>
    <x v="1"/>
    <x v="3"/>
    <x v="0"/>
    <b v="0"/>
    <n v="667.26700000000005"/>
    <n v="946.15099999999995"/>
    <b v="0"/>
    <n v="97.938100000000006"/>
    <b v="0"/>
    <n v="19.251100000000001"/>
    <n v="665.28099999999995"/>
    <n v="923.90499999999997"/>
    <b v="0"/>
    <n v="25.316400000000002"/>
    <b v="1"/>
    <n v="2.41933"/>
  </r>
  <r>
    <x v="1"/>
    <x v="3"/>
    <x v="0"/>
    <b v="0"/>
    <n v="645.08600000000001"/>
    <n v="924.55"/>
    <b v="0"/>
    <n v="71.010499999999993"/>
    <b v="0"/>
    <n v="40.2669"/>
    <n v="664.90899999999999"/>
    <n v="925.06299999999999"/>
    <b v="0"/>
    <n v="0"/>
    <b v="1"/>
    <n v="1.42126"/>
  </r>
  <r>
    <x v="1"/>
    <x v="3"/>
    <x v="0"/>
    <b v="0"/>
    <n v="642.11199999999997"/>
    <n v="963.69899999999996"/>
    <b v="0"/>
    <n v="57.606400000000001"/>
    <b v="0"/>
    <n v="30.960999999999999"/>
    <n v="664.09299999999996"/>
    <n v="926.20399999999995"/>
    <b v="1"/>
    <n v="0"/>
    <b v="1"/>
    <n v="1.2163600000000001"/>
  </r>
  <r>
    <x v="1"/>
    <x v="3"/>
    <x v="0"/>
    <b v="0"/>
    <n v="640.16800000000001"/>
    <n v="927.57899999999995"/>
    <b v="0"/>
    <n v="75.154600000000002"/>
    <b v="0"/>
    <n v="39.261600000000001"/>
    <n v="663.37300000000005"/>
    <n v="927.14400000000001"/>
    <b v="1"/>
    <n v="5.48163"/>
    <b v="1"/>
    <n v="1.40337"/>
  </r>
  <r>
    <x v="1"/>
    <x v="3"/>
    <x v="0"/>
    <b v="0"/>
    <n v="640.01700000000005"/>
    <n v="926.50300000000004"/>
    <b v="0"/>
    <n v="66.248000000000005"/>
    <b v="1"/>
    <n v="36.172199999999997"/>
    <n v="661.14599999999996"/>
    <n v="927.66499999999996"/>
    <b v="1"/>
    <n v="7.1412399999999998"/>
    <b v="1"/>
    <n v="1.18371"/>
  </r>
  <r>
    <x v="1"/>
    <x v="3"/>
    <x v="0"/>
    <b v="0"/>
    <n v="629.4"/>
    <n v="935.31700000000001"/>
    <b v="0"/>
    <n v="44.218000000000004"/>
    <b v="0"/>
    <n v="1.08623"/>
    <n v="629.4"/>
    <n v="935.31700000000001"/>
    <b v="0"/>
    <n v="9.8894000000000002"/>
    <b v="0"/>
    <n v="2.2870699999999999"/>
  </r>
  <r>
    <x v="1"/>
    <x v="3"/>
    <x v="0"/>
    <b v="0"/>
    <n v="632.84100000000001"/>
    <n v="934.11"/>
    <b v="1"/>
    <n v="49.907699999999998"/>
    <b v="1"/>
    <n v="13.798400000000001"/>
    <n v="631.12300000000005"/>
    <n v="934.71299999999997"/>
    <b v="0"/>
    <n v="49.287100000000002"/>
    <b v="1"/>
    <n v="32.655200000000001"/>
  </r>
  <r>
    <x v="1"/>
    <x v="3"/>
    <x v="0"/>
    <b v="0"/>
    <n v="634.51599999999996"/>
    <n v="964.07"/>
    <b v="0"/>
    <n v="19.581399999999999"/>
    <b v="0"/>
    <n v="3.6459000000000001"/>
    <n v="630.84799999999996"/>
    <n v="938.81500000000005"/>
    <b v="0"/>
    <n v="0"/>
    <b v="1"/>
    <n v="1.8254600000000001"/>
  </r>
  <r>
    <x v="1"/>
    <x v="3"/>
    <x v="0"/>
    <b v="0"/>
    <n v="681.59199999999998"/>
    <n v="951.76900000000001"/>
    <b v="0"/>
    <n v="48.334800000000001"/>
    <b v="0"/>
    <n v="30.006499999999999"/>
    <n v="642.15300000000002"/>
    <n v="945.58699999999999"/>
    <b v="1"/>
    <n v="0"/>
    <b v="0"/>
    <n v="4.1117400000000002"/>
  </r>
  <r>
    <x v="1"/>
    <x v="3"/>
    <x v="1"/>
    <b v="0"/>
    <n v="628.71900000000005"/>
    <n v="943.86300000000006"/>
    <b v="0"/>
    <n v="0"/>
    <b v="0"/>
    <n v="48.656399999999998"/>
    <n v="643.18399999999997"/>
    <n v="946.27800000000002"/>
    <b v="0"/>
    <n v="23.627099999999999"/>
    <b v="1"/>
    <n v="13.178100000000001"/>
  </r>
  <r>
    <x v="1"/>
    <x v="3"/>
    <x v="1"/>
    <b v="0"/>
    <n v="636.89599999999996"/>
    <n v="937.048"/>
    <b v="0"/>
    <n v="0"/>
    <b v="0"/>
    <n v="53.460599999999999"/>
    <n v="644.404"/>
    <n v="946.46199999999999"/>
    <b v="0"/>
    <n v="25.349"/>
    <b v="1"/>
    <n v="1.2411000000000001"/>
  </r>
  <r>
    <x v="1"/>
    <x v="3"/>
    <x v="1"/>
    <b v="0"/>
    <n v="654.43299999999999"/>
    <n v="938.09299999999996"/>
    <b v="0"/>
    <n v="79.894499999999994"/>
    <b v="0"/>
    <n v="10.645"/>
    <n v="645.38199999999995"/>
    <n v="946.39599999999996"/>
    <b v="0"/>
    <n v="0"/>
    <b v="1"/>
    <n v="1.2341899999999999"/>
  </r>
  <r>
    <x v="1"/>
    <x v="3"/>
    <x v="1"/>
    <b v="0"/>
    <n v="655.05100000000004"/>
    <n v="939.79600000000005"/>
    <b v="0"/>
    <n v="67.593299999999999"/>
    <b v="1"/>
    <n v="17.567900000000002"/>
    <n v="644.71400000000006"/>
    <n v="945.721"/>
    <b v="1"/>
    <n v="0"/>
    <b v="1"/>
    <n v="0.97950700000000002"/>
  </r>
  <r>
    <x v="1"/>
    <x v="3"/>
    <x v="1"/>
    <b v="0"/>
    <n v="615.62699999999995"/>
    <n v="921.76700000000005"/>
    <b v="0"/>
    <n v="33.147199999999998"/>
    <b v="0"/>
    <n v="1.8116000000000001"/>
    <n v="644.83000000000004"/>
    <n v="945.22"/>
    <b v="1"/>
    <n v="2.9384199999999998"/>
    <b v="1"/>
    <n v="0.94911100000000004"/>
  </r>
  <r>
    <x v="1"/>
    <x v="3"/>
    <x v="1"/>
    <b v="0"/>
    <n v="592.79999999999995"/>
    <n v="926.803"/>
    <b v="0"/>
    <n v="57.4529"/>
    <b v="0"/>
    <n v="43.350900000000003"/>
    <n v="643.03200000000004"/>
    <n v="944.25"/>
    <b v="1"/>
    <n v="3.4388999999999998"/>
    <b v="1"/>
    <n v="0.51363800000000004"/>
  </r>
  <r>
    <x v="1"/>
    <x v="3"/>
    <x v="1"/>
    <b v="0"/>
    <n v="630.51"/>
    <n v="932.45699999999999"/>
    <b v="0"/>
    <n v="80.2804"/>
    <b v="0"/>
    <n v="23.3764"/>
    <n v="642.28800000000001"/>
    <n v="943.61099999999999"/>
    <b v="1"/>
    <n v="4.5612199999999996"/>
    <b v="1"/>
    <n v="2.0429200000000001"/>
  </r>
  <r>
    <x v="1"/>
    <x v="3"/>
    <x v="1"/>
    <b v="0"/>
    <n v="620.03099999999995"/>
    <n v="937.93"/>
    <b v="0"/>
    <n v="80.2804"/>
    <b v="0"/>
    <n v="38.131900000000002"/>
    <n v="641.74800000000005"/>
    <n v="943.14700000000005"/>
    <b v="1"/>
    <n v="5.9450099999999999"/>
    <b v="1"/>
    <n v="0.98131100000000004"/>
  </r>
  <r>
    <x v="1"/>
    <x v="3"/>
    <x v="1"/>
    <b v="1"/>
    <n v="633.01900000000001"/>
    <n v="915.07"/>
    <b v="0"/>
    <n v="53.872799999999998"/>
    <b v="0"/>
    <n v="11.8225"/>
    <n v="642.95000000000005"/>
    <n v="943.13"/>
    <b v="1"/>
    <n v="6.9478799999999996"/>
    <b v="1"/>
    <n v="0.71117399999999997"/>
  </r>
  <r>
    <x v="1"/>
    <x v="3"/>
    <x v="1"/>
    <b v="1"/>
    <n v="615.39200000000005"/>
    <n v="924.00300000000004"/>
    <b v="0"/>
    <n v="63.079500000000003"/>
    <b v="0"/>
    <n v="26.292300000000001"/>
    <n v="641.81299999999999"/>
    <n v="942.33"/>
    <b v="1"/>
    <n v="6.9647199999999998"/>
    <b v="1"/>
    <n v="1.2022699999999999"/>
  </r>
  <r>
    <x v="1"/>
    <x v="3"/>
    <x v="1"/>
    <b v="1"/>
    <n v="618.35"/>
    <n v="926.66"/>
    <b v="0"/>
    <n v="40.486899999999999"/>
    <b v="1"/>
    <n v="19.761199999999999"/>
    <n v="641.63900000000001"/>
    <n v="941.86800000000005"/>
    <b v="1"/>
    <n v="7.7650800000000002"/>
    <b v="1"/>
    <n v="1.39066"/>
  </r>
  <r>
    <x v="1"/>
    <x v="3"/>
    <x v="1"/>
    <b v="1"/>
    <n v="624.70100000000002"/>
    <n v="925.52700000000004"/>
    <b v="0"/>
    <n v="40.486899999999999"/>
    <b v="1"/>
    <n v="3.97654"/>
    <n v="640.89599999999996"/>
    <n v="941.20799999999997"/>
    <b v="1"/>
    <n v="8.3362400000000001"/>
    <b v="1"/>
    <n v="0.49382500000000001"/>
  </r>
  <r>
    <x v="1"/>
    <x v="3"/>
    <x v="1"/>
    <b v="1"/>
    <n v="647.50800000000004"/>
    <n v="927.73900000000003"/>
    <b v="0"/>
    <n v="29.217700000000001"/>
    <b v="0"/>
    <n v="6.4511200000000004"/>
    <n v="640.82799999999997"/>
    <n v="940.78700000000003"/>
    <b v="1"/>
    <n v="9.7394999999999996"/>
    <b v="1"/>
    <n v="0.99402699999999999"/>
  </r>
  <r>
    <x v="1"/>
    <x v="3"/>
    <x v="1"/>
    <b v="1"/>
    <n v="649.43200000000002"/>
    <n v="931.86300000000006"/>
    <b v="0"/>
    <n v="35.852400000000003"/>
    <b v="1"/>
    <n v="22.9145"/>
    <n v="640.57500000000005"/>
    <n v="940.26"/>
    <b v="1"/>
    <n v="10.229100000000001"/>
    <b v="1"/>
    <n v="0.426977"/>
  </r>
  <r>
    <x v="1"/>
    <x v="3"/>
    <x v="1"/>
    <b v="1"/>
    <n v="595.24"/>
    <n v="931.74800000000005"/>
    <b v="0"/>
    <n v="37.417099999999998"/>
    <b v="0"/>
    <n v="4.5505399999999998"/>
    <n v="639.36500000000001"/>
    <n v="939.48"/>
    <b v="1"/>
    <n v="11.0092"/>
    <b v="1"/>
    <n v="0.58466899999999999"/>
  </r>
  <r>
    <x v="1"/>
    <x v="3"/>
    <x v="1"/>
    <b v="1"/>
    <n v="634.24099999999999"/>
    <n v="923.88499999999999"/>
    <b v="0"/>
    <n v="60.527299999999997"/>
    <b v="0"/>
    <n v="54.191800000000001"/>
    <n v="638.82299999999998"/>
    <n v="938.91700000000003"/>
    <b v="1"/>
    <n v="12.998200000000001"/>
    <b v="1"/>
    <n v="1.4389099999999999"/>
  </r>
  <r>
    <x v="1"/>
    <x v="3"/>
    <x v="1"/>
    <b v="1"/>
    <n v="637.17499999999995"/>
    <n v="929.58500000000004"/>
    <b v="0"/>
    <n v="62.17"/>
    <b v="1"/>
    <n v="39.785400000000003"/>
    <n v="638.06100000000004"/>
    <n v="938.27300000000002"/>
    <b v="1"/>
    <n v="14.103300000000001"/>
    <b v="1"/>
    <n v="0.78157699999999997"/>
  </r>
  <r>
    <x v="1"/>
    <x v="3"/>
    <x v="1"/>
    <b v="1"/>
    <n v="639.053"/>
    <n v="925.99400000000003"/>
    <b v="0"/>
    <n v="62.17"/>
    <b v="1"/>
    <n v="6.4108999999999998"/>
    <n v="637.89300000000003"/>
    <n v="937.84199999999998"/>
    <b v="1"/>
    <n v="15.508699999999999"/>
    <b v="1"/>
    <n v="0.99728300000000003"/>
  </r>
  <r>
    <x v="1"/>
    <x v="3"/>
    <x v="1"/>
    <b v="1"/>
    <n v="625.73500000000001"/>
    <n v="919.59799999999996"/>
    <b v="1"/>
    <n v="51.676099999999998"/>
    <b v="0"/>
    <n v="4.0525599999999997"/>
    <n v="637.375"/>
    <n v="937.25099999999998"/>
    <b v="1"/>
    <n v="16.108499999999999"/>
    <b v="1"/>
    <n v="0.463121"/>
  </r>
  <r>
    <x v="1"/>
    <x v="3"/>
    <x v="1"/>
    <b v="1"/>
    <n v="615.32399999999996"/>
    <n v="919.33399999999995"/>
    <b v="0"/>
    <n v="23.303799999999999"/>
    <b v="0"/>
    <n v="14.773400000000001"/>
    <n v="636.56799999999998"/>
    <n v="936.54200000000003"/>
    <b v="1"/>
    <n v="17.2166"/>
    <b v="1"/>
    <n v="0.78521300000000005"/>
  </r>
  <r>
    <x v="1"/>
    <x v="3"/>
    <x v="1"/>
    <b v="1"/>
    <n v="606.39"/>
    <n v="927.60199999999998"/>
    <b v="0"/>
    <n v="33.979399999999998"/>
    <b v="0"/>
    <n v="10.4148"/>
    <n v="635.79600000000005"/>
    <n v="935.89"/>
    <b v="1"/>
    <n v="18.7332"/>
    <b v="1"/>
    <n v="1.0746800000000001"/>
  </r>
  <r>
    <x v="1"/>
    <x v="3"/>
    <x v="1"/>
    <b v="1"/>
    <n v="630.35299999999995"/>
    <n v="955.005"/>
    <b v="0"/>
    <n v="0"/>
    <b v="0"/>
    <n v="12.1729"/>
    <n v="634.84"/>
    <n v="935.25400000000002"/>
    <b v="1"/>
    <n v="20.158100000000001"/>
    <b v="1"/>
    <n v="1.0111399999999999"/>
  </r>
  <r>
    <x v="1"/>
    <x v="3"/>
    <x v="1"/>
    <b v="1"/>
    <n v="645.71900000000005"/>
    <n v="926.45600000000002"/>
    <b v="0"/>
    <n v="0"/>
    <b v="0"/>
    <n v="36.401899999999998"/>
    <n v="635.08799999999997"/>
    <n v="935.22799999999995"/>
    <b v="1"/>
    <n v="21.748799999999999"/>
    <b v="1"/>
    <n v="1.1472899999999999"/>
  </r>
  <r>
    <x v="1"/>
    <x v="3"/>
    <x v="1"/>
    <b v="1"/>
    <n v="595.79399999999998"/>
    <n v="940.25699999999995"/>
    <b v="0"/>
    <n v="74.999799999999993"/>
    <b v="0"/>
    <n v="32.421599999999998"/>
    <n v="634.30999999999995"/>
    <n v="934.71500000000003"/>
    <b v="1"/>
    <n v="21.775300000000001"/>
    <b v="1"/>
    <n v="0.249032"/>
  </r>
  <r>
    <x v="1"/>
    <x v="3"/>
    <x v="1"/>
    <b v="1"/>
    <n v="627.47400000000005"/>
    <n v="940.56600000000003"/>
    <b v="0"/>
    <n v="78.474100000000007"/>
    <b v="0"/>
    <n v="51.797800000000002"/>
    <n v="633.62900000000002"/>
    <n v="934.30399999999997"/>
    <b v="1"/>
    <n v="22.818999999999999"/>
    <b v="1"/>
    <n v="0.93220999999999998"/>
  </r>
  <r>
    <x v="1"/>
    <x v="3"/>
    <x v="1"/>
    <b v="1"/>
    <n v="627.08100000000002"/>
    <n v="926.10199999999998"/>
    <b v="0"/>
    <n v="78.474100000000007"/>
    <b v="0"/>
    <n v="31.680800000000001"/>
    <n v="632.99599999999998"/>
    <n v="933.92100000000005"/>
    <b v="1"/>
    <n v="23.909700000000001"/>
    <b v="1"/>
    <n v="0.79447100000000004"/>
  </r>
  <r>
    <x v="1"/>
    <x v="3"/>
    <x v="1"/>
    <b v="1"/>
    <n v="638.947"/>
    <n v="927.61"/>
    <b v="0"/>
    <n v="64.388400000000004"/>
    <b v="0"/>
    <n v="14.468400000000001"/>
    <n v="632.49900000000002"/>
    <n v="933.596"/>
    <b v="0"/>
    <n v="24.9255"/>
    <b v="1"/>
    <n v="0.73973900000000004"/>
  </r>
  <r>
    <x v="1"/>
    <x v="3"/>
    <x v="1"/>
    <b v="1"/>
    <n v="636.92399999999998"/>
    <n v="924.58900000000006"/>
    <b v="0"/>
    <n v="57.6158"/>
    <b v="1"/>
    <n v="11.960800000000001"/>
    <n v="632.01700000000005"/>
    <n v="933.25300000000004"/>
    <b v="0"/>
    <n v="25.747399999999999"/>
    <b v="1"/>
    <n v="0.59377800000000003"/>
  </r>
  <r>
    <x v="1"/>
    <x v="3"/>
    <x v="1"/>
    <b v="1"/>
    <n v="612.08600000000001"/>
    <n v="933.90300000000002"/>
    <b v="0"/>
    <n v="27.8416"/>
    <b v="0"/>
    <n v="3.6352699999999998"/>
    <n v="631.38300000000004"/>
    <n v="932.87300000000005"/>
    <b v="0"/>
    <n v="0"/>
    <b v="1"/>
    <n v="0.59190299999999996"/>
  </r>
  <r>
    <x v="1"/>
    <x v="3"/>
    <x v="1"/>
    <b v="1"/>
    <n v="608.79899999999998"/>
    <n v="921.88099999999997"/>
    <b v="0"/>
    <n v="36.174900000000001"/>
    <b v="0"/>
    <n v="26.5273"/>
    <n v="630.85599999999999"/>
    <n v="932.56500000000005"/>
    <b v="1"/>
    <n v="0"/>
    <b v="1"/>
    <n v="0.73956699999999997"/>
  </r>
  <r>
    <x v="1"/>
    <x v="3"/>
    <x v="1"/>
    <b v="1"/>
    <n v="616.72"/>
    <n v="928.2"/>
    <b v="0"/>
    <n v="42.170099999999998"/>
    <b v="0"/>
    <n v="12.4633"/>
    <n v="630.255"/>
    <n v="932.23299999999995"/>
    <b v="1"/>
    <n v="2.6752899999999999"/>
    <b v="1"/>
    <n v="0.610487"/>
  </r>
  <r>
    <x v="1"/>
    <x v="3"/>
    <x v="1"/>
    <b v="1"/>
    <n v="614.11199999999997"/>
    <n v="931.30200000000002"/>
    <b v="1"/>
    <n v="40.147599999999997"/>
    <b v="1"/>
    <n v="10.1326"/>
    <n v="629.625"/>
    <n v="931.90899999999999"/>
    <b v="1"/>
    <n v="3.6074199999999998"/>
    <b v="1"/>
    <n v="0.68599699999999997"/>
  </r>
  <r>
    <x v="1"/>
    <x v="3"/>
    <x v="1"/>
    <b v="1"/>
    <n v="621.15700000000004"/>
    <n v="953.66700000000003"/>
    <b v="0"/>
    <n v="19.943000000000001"/>
    <b v="0"/>
    <n v="4.0523999999999996"/>
    <n v="629.51499999999999"/>
    <n v="932.05"/>
    <b v="1"/>
    <n v="4.5627399999999998"/>
    <b v="1"/>
    <n v="0.70946100000000001"/>
  </r>
  <r>
    <x v="1"/>
    <x v="3"/>
    <x v="1"/>
    <b v="1"/>
    <n v="599.70100000000002"/>
    <n v="922.96199999999999"/>
    <b v="0"/>
    <n v="44.144300000000001"/>
    <b v="0"/>
    <n v="23.448799999999999"/>
    <n v="628.70600000000002"/>
    <n v="931.62199999999996"/>
    <b v="1"/>
    <n v="4.6727299999999996"/>
    <b v="1"/>
    <n v="0.17944299999999999"/>
  </r>
  <r>
    <x v="1"/>
    <x v="3"/>
    <x v="1"/>
    <b v="1"/>
    <n v="643.03599999999994"/>
    <n v="936.29200000000003"/>
    <b v="0"/>
    <n v="0"/>
    <b v="0"/>
    <n v="37.4589"/>
    <n v="628.26800000000003"/>
    <n v="931.56600000000003"/>
    <b v="1"/>
    <n v="5.7676999999999996"/>
    <b v="1"/>
    <n v="0.91480499999999998"/>
  </r>
  <r>
    <x v="1"/>
    <x v="3"/>
    <x v="1"/>
    <b v="1"/>
    <n v="607.37599999999998"/>
    <n v="929.03899999999999"/>
    <b v="0"/>
    <n v="0"/>
    <b v="0"/>
    <n v="45.337899999999998"/>
    <n v="627.803"/>
    <n v="931.51099999999997"/>
    <b v="1"/>
    <n v="6.2624500000000003"/>
    <b v="1"/>
    <n v="0.44233699999999998"/>
  </r>
  <r>
    <x v="1"/>
    <x v="3"/>
    <x v="1"/>
    <b v="1"/>
    <n v="640.1"/>
    <n v="934.48800000000006"/>
    <b v="0"/>
    <n v="74.039400000000001"/>
    <b v="0"/>
    <n v="36.389499999999998"/>
    <n v="627.40700000000004"/>
    <n v="931.48099999999999"/>
    <b v="1"/>
    <n v="6.7814899999999998"/>
    <b v="1"/>
    <n v="0.467725"/>
  </r>
  <r>
    <x v="1"/>
    <x v="3"/>
    <x v="1"/>
    <b v="1"/>
    <n v="678.71100000000001"/>
    <n v="920.18299999999999"/>
    <b v="0"/>
    <n v="56.663899999999998"/>
    <b v="0"/>
    <n v="33.174799999999998"/>
    <n v="627.35599999999999"/>
    <n v="931.66800000000001"/>
    <b v="1"/>
    <n v="7.2077600000000004"/>
    <b v="1"/>
    <n v="0.396758"/>
  </r>
  <r>
    <x v="1"/>
    <x v="3"/>
    <x v="1"/>
    <b v="1"/>
    <n v="590.46199999999999"/>
    <n v="943.41300000000001"/>
    <b v="0"/>
    <n v="87.443799999999996"/>
    <b v="0"/>
    <n v="41.175800000000002"/>
    <n v="626.93100000000004"/>
    <n v="931.322"/>
    <b v="1"/>
    <n v="7.2590899999999996"/>
    <b v="1"/>
    <n v="0.19398699999999999"/>
  </r>
  <r>
    <x v="1"/>
    <x v="3"/>
    <x v="1"/>
    <b v="1"/>
    <n v="606.625"/>
    <n v="939.30499999999995"/>
    <b v="0"/>
    <n v="111.48"/>
    <b v="0"/>
    <n v="91.256"/>
    <n v="626.59799999999996"/>
    <n v="930.976"/>
    <b v="1"/>
    <n v="7.8427699999999998"/>
    <b v="1"/>
    <n v="0.547929"/>
  </r>
  <r>
    <x v="1"/>
    <x v="3"/>
    <x v="1"/>
    <b v="1"/>
    <n v="626.16099999999994"/>
    <n v="927.34400000000005"/>
    <b v="0"/>
    <n v="111.48"/>
    <b v="0"/>
    <n v="16.677099999999999"/>
    <n v="626.26499999999999"/>
    <n v="931.03099999999995"/>
    <b v="1"/>
    <n v="8.5222200000000008"/>
    <b v="1"/>
    <n v="0.480543"/>
  </r>
  <r>
    <x v="1"/>
    <x v="3"/>
    <x v="1"/>
    <b v="1"/>
    <n v="616.61500000000001"/>
    <n v="898.62699999999995"/>
    <b v="0"/>
    <n v="111.48"/>
    <b v="0"/>
    <n v="22.907"/>
    <n v="626.02700000000004"/>
    <n v="930.64"/>
    <b v="1"/>
    <n v="8.8552900000000001"/>
    <b v="1"/>
    <n v="0.33756799999999998"/>
  </r>
  <r>
    <x v="1"/>
    <x v="3"/>
    <x v="1"/>
    <b v="1"/>
    <n v="593.68799999999999"/>
    <n v="913.476"/>
    <b v="0"/>
    <n v="80.485500000000002"/>
    <b v="0"/>
    <n v="30.261700000000001"/>
    <n v="625.63699999999994"/>
    <n v="930.505"/>
    <b v="1"/>
    <n v="9.4296900000000008"/>
    <b v="1"/>
    <n v="0.45790999999999998"/>
  </r>
  <r>
    <x v="1"/>
    <x v="3"/>
    <x v="1"/>
    <b v="1"/>
    <n v="638.89499999999998"/>
    <n v="917.8"/>
    <b v="0"/>
    <n v="73.150800000000004"/>
    <b v="0"/>
    <n v="27.3155"/>
    <n v="625.31399999999996"/>
    <n v="930.36300000000006"/>
    <b v="1"/>
    <n v="9.9537999999999993"/>
    <b v="1"/>
    <n v="0.412385"/>
  </r>
  <r>
    <x v="1"/>
    <x v="3"/>
    <x v="1"/>
    <b v="1"/>
    <n v="600.13"/>
    <n v="924.34699999999998"/>
    <b v="0"/>
    <n v="73.923299999999998"/>
    <b v="0"/>
    <n v="45.412999999999997"/>
    <n v="624.99"/>
    <n v="930.09199999999998"/>
    <b v="1"/>
    <n v="10.419600000000001"/>
    <b v="1"/>
    <n v="0.35314099999999998"/>
  </r>
  <r>
    <x v="1"/>
    <x v="3"/>
    <x v="1"/>
    <b v="1"/>
    <n v="650.12099999999998"/>
    <n v="916.41"/>
    <b v="0"/>
    <n v="70.927099999999996"/>
    <b v="0"/>
    <n v="39.313899999999997"/>
    <n v="624.72400000000005"/>
    <n v="929.86"/>
    <b v="1"/>
    <n v="11.014099999999999"/>
    <b v="1"/>
    <n v="0.42210599999999998"/>
  </r>
  <r>
    <x v="1"/>
    <x v="3"/>
    <x v="1"/>
    <b v="1"/>
    <n v="602.31500000000005"/>
    <n v="915.61099999999999"/>
    <b v="0"/>
    <n v="67.304199999999994"/>
    <b v="0"/>
    <n v="50.616999999999997"/>
    <n v="624.41800000000001"/>
    <n v="929.61300000000006"/>
    <b v="1"/>
    <n v="11.5113"/>
    <b v="1"/>
    <n v="0.35238000000000003"/>
  </r>
  <r>
    <x v="1"/>
    <x v="3"/>
    <x v="1"/>
    <b v="1"/>
    <n v="636.39700000000005"/>
    <n v="921.58299999999997"/>
    <b v="0"/>
    <n v="58.727499999999999"/>
    <b v="0"/>
    <n v="47.812800000000003"/>
    <n v="624.20299999999997"/>
    <n v="929.37599999999998"/>
    <b v="1"/>
    <n v="12.064500000000001"/>
    <b v="1"/>
    <n v="0.39337499999999997"/>
  </r>
  <r>
    <x v="1"/>
    <x v="3"/>
    <x v="1"/>
    <b v="1"/>
    <n v="607.21699999999998"/>
    <n v="941.86099999999999"/>
    <b v="0"/>
    <n v="58.727499999999999"/>
    <b v="0"/>
    <n v="34.6023"/>
    <n v="623.93200000000002"/>
    <n v="929.15899999999999"/>
    <b v="1"/>
    <n v="12.517099999999999"/>
    <b v="1"/>
    <n v="0.32039000000000001"/>
  </r>
  <r>
    <x v="1"/>
    <x v="3"/>
    <x v="1"/>
    <b v="1"/>
    <n v="623.452"/>
    <n v="923.17700000000002"/>
    <b v="0"/>
    <n v="74.056399999999996"/>
    <b v="0"/>
    <n v="35.533700000000003"/>
    <n v="623.72500000000002"/>
    <n v="928.96299999999997"/>
    <b v="1"/>
    <n v="13.0052"/>
    <b v="1"/>
    <n v="0.34724500000000003"/>
  </r>
  <r>
    <x v="1"/>
    <x v="3"/>
    <x v="1"/>
    <b v="1"/>
    <n v="692.64499999999998"/>
    <n v="956.75699999999995"/>
    <b v="0"/>
    <n v="60.333199999999998"/>
    <b v="0"/>
    <n v="24.751999999999999"/>
    <n v="623.97900000000004"/>
    <n v="929.02599999999995"/>
    <b v="1"/>
    <n v="13.4076"/>
    <b v="1"/>
    <n v="0.28464600000000001"/>
  </r>
  <r>
    <x v="1"/>
    <x v="3"/>
    <x v="1"/>
    <b v="1"/>
    <n v="632.38300000000004"/>
    <n v="904.31500000000005"/>
    <b v="0"/>
    <n v="120.601"/>
    <b v="0"/>
    <n v="76.911299999999997"/>
    <n v="624.03599999999994"/>
    <n v="928.85400000000004"/>
    <b v="1"/>
    <n v="13.4076"/>
    <b v="1"/>
    <n v="0.26147100000000001"/>
  </r>
  <r>
    <x v="1"/>
    <x v="3"/>
    <x v="1"/>
    <b v="1"/>
    <n v="658.45399999999995"/>
    <n v="941.03499999999997"/>
    <b v="0"/>
    <n v="137.869"/>
    <b v="0"/>
    <n v="79.885499999999993"/>
    <n v="624.17200000000003"/>
    <n v="928.69600000000003"/>
    <b v="1"/>
    <n v="13.516400000000001"/>
    <b v="1"/>
    <n v="0.18052199999999999"/>
  </r>
  <r>
    <x v="1"/>
    <x v="3"/>
    <x v="1"/>
    <b v="1"/>
    <n v="663.50099999999998"/>
    <n v="924.94799999999998"/>
    <b v="0"/>
    <n v="121.63500000000001"/>
    <b v="0"/>
    <n v="45.034300000000002"/>
    <n v="624.52200000000005"/>
    <n v="928.60599999999999"/>
    <b v="1"/>
    <n v="13.6747"/>
    <b v="1"/>
    <n v="0.208318"/>
  </r>
  <r>
    <x v="1"/>
    <x v="3"/>
    <x v="1"/>
    <b v="1"/>
    <n v="647.21400000000006"/>
    <n v="942.97500000000002"/>
    <b v="0"/>
    <n v="112.70399999999999"/>
    <b v="0"/>
    <n v="16.860499999999998"/>
    <n v="624.83399999999995"/>
    <n v="928.46400000000006"/>
    <b v="1"/>
    <n v="13.765000000000001"/>
    <b v="1"/>
    <n v="0.36170999999999998"/>
  </r>
  <r>
    <x v="1"/>
    <x v="3"/>
    <x v="1"/>
    <b v="1"/>
    <n v="636.51800000000003"/>
    <n v="919.54"/>
    <b v="0"/>
    <n v="69.778300000000002"/>
    <b v="0"/>
    <n v="24.294799999999999"/>
    <n v="625.26099999999997"/>
    <n v="928.37699999999995"/>
    <b v="1"/>
    <n v="13.906599999999999"/>
    <b v="1"/>
    <n v="0.34264"/>
  </r>
  <r>
    <x v="1"/>
    <x v="3"/>
    <x v="1"/>
    <b v="1"/>
    <n v="614.59"/>
    <n v="911.58799999999997"/>
    <b v="0"/>
    <n v="50.417900000000003"/>
    <b v="0"/>
    <n v="25.7606"/>
    <n v="625.596"/>
    <n v="928.16200000000003"/>
    <b v="1"/>
    <n v="13.9939"/>
    <b v="1"/>
    <n v="0.43584299999999998"/>
  </r>
  <r>
    <x v="1"/>
    <x v="3"/>
    <x v="1"/>
    <b v="1"/>
    <n v="643.90499999999997"/>
    <n v="913.03800000000001"/>
    <b v="0"/>
    <n v="80.298199999999994"/>
    <b v="0"/>
    <n v="23.325600000000001"/>
    <n v="625.99599999999998"/>
    <n v="927.94299999999998"/>
    <b v="1"/>
    <n v="14.2089"/>
    <b v="1"/>
    <n v="0.398366"/>
  </r>
  <r>
    <x v="1"/>
    <x v="3"/>
    <x v="1"/>
    <b v="1"/>
    <n v="619.20899999999995"/>
    <n v="923.93600000000004"/>
    <b v="0"/>
    <n v="64.011600000000001"/>
    <b v="0"/>
    <n v="29.351600000000001"/>
    <n v="626.39099999999996"/>
    <n v="927.74900000000002"/>
    <b v="1"/>
    <n v="14.4277"/>
    <b v="1"/>
    <n v="0.45579700000000001"/>
  </r>
  <r>
    <x v="1"/>
    <x v="3"/>
    <x v="1"/>
    <b v="1"/>
    <n v="599.28399999999999"/>
    <n v="928.01499999999999"/>
    <b v="0"/>
    <n v="41.663800000000002"/>
    <b v="0"/>
    <n v="26.9939"/>
    <n v="626.72"/>
    <n v="927.58399999999995"/>
    <b v="1"/>
    <n v="14.6219"/>
    <b v="1"/>
    <n v="0.44007200000000002"/>
  </r>
  <r>
    <x v="1"/>
    <x v="3"/>
    <x v="0"/>
    <b v="1"/>
    <n v="618.07100000000003"/>
    <n v="923.34400000000005"/>
    <b v="0"/>
    <n v="61.0473"/>
    <b v="0"/>
    <n v="20.338000000000001"/>
    <n v="627.01599999999996"/>
    <n v="927.41499999999996"/>
    <b v="1"/>
    <n v="14.7866"/>
    <b v="1"/>
    <n v="0.36761899999999997"/>
  </r>
  <r>
    <x v="1"/>
    <x v="3"/>
    <x v="0"/>
    <b v="1"/>
    <n v="641.68799999999999"/>
    <n v="911.61900000000003"/>
    <b v="0"/>
    <n v="59.597499999999997"/>
    <b v="0"/>
    <n v="19.358899999999998"/>
    <n v="627.34400000000005"/>
    <n v="927.21"/>
    <b v="1"/>
    <n v="14.955399999999999"/>
    <b v="1"/>
    <n v="0.34088400000000002"/>
  </r>
  <r>
    <x v="1"/>
    <x v="3"/>
    <x v="0"/>
    <b v="1"/>
    <n v="634.21299999999997"/>
    <n v="920.27599999999995"/>
    <b v="0"/>
    <n v="58.7988"/>
    <b v="0"/>
    <n v="26.366700000000002"/>
    <n v="627.65"/>
    <n v="926.98900000000003"/>
    <b v="1"/>
    <n v="15.160299999999999"/>
    <b v="1"/>
    <n v="0.38651400000000002"/>
  </r>
  <r>
    <x v="1"/>
    <x v="3"/>
    <x v="0"/>
    <b v="1"/>
    <n v="636.14200000000005"/>
    <n v="911.78499999999997"/>
    <b v="0"/>
    <n v="58.7988"/>
    <b v="1"/>
    <n v="11.437200000000001"/>
    <n v="628.00400000000002"/>
    <n v="926.75199999999995"/>
    <b v="1"/>
    <n v="15.381600000000001"/>
    <b v="1"/>
    <n v="0.377832"/>
  </r>
  <r>
    <x v="1"/>
    <x v="3"/>
    <x v="0"/>
    <b v="1"/>
    <n v="635.38900000000001"/>
    <n v="931.75199999999995"/>
    <b v="0"/>
    <n v="35.341000000000001"/>
    <b v="0"/>
    <n v="8.7070299999999996"/>
    <n v="628.29300000000001"/>
    <n v="926.51"/>
    <b v="1"/>
    <n v="15.6191"/>
    <b v="1"/>
    <n v="0.42621799999999999"/>
  </r>
  <r>
    <x v="1"/>
    <x v="3"/>
    <x v="0"/>
    <b v="1"/>
    <n v="615.78899999999999"/>
    <n v="905.95799999999997"/>
    <b v="0"/>
    <n v="27.607500000000002"/>
    <b v="0"/>
    <n v="19.981000000000002"/>
    <n v="628.53599999999994"/>
    <n v="926.226"/>
    <b v="1"/>
    <n v="15.860200000000001"/>
    <b v="1"/>
    <n v="0.37669399999999997"/>
  </r>
  <r>
    <x v="1"/>
    <x v="3"/>
    <x v="0"/>
    <b v="1"/>
    <n v="602.01800000000003"/>
    <n v="934.69500000000005"/>
    <b v="0"/>
    <n v="46.146900000000002"/>
    <b v="0"/>
    <n v="32.395699999999998"/>
    <n v="628.77499999999998"/>
    <n v="926.01199999999994"/>
    <b v="1"/>
    <n v="16.145099999999999"/>
    <b v="1"/>
    <n v="0.37426100000000001"/>
  </r>
  <r>
    <x v="1"/>
    <x v="3"/>
    <x v="0"/>
    <b v="1"/>
    <n v="618.798"/>
    <n v="925.71699999999998"/>
    <b v="0"/>
    <n v="62.860700000000001"/>
    <b v="0"/>
    <n v="31.866199999999999"/>
    <n v="628.86300000000006"/>
    <n v="925.78200000000004"/>
    <b v="1"/>
    <n v="16.358899999999998"/>
    <b v="1"/>
    <n v="0.32077899999999998"/>
  </r>
  <r>
    <x v="1"/>
    <x v="3"/>
    <x v="0"/>
    <b v="1"/>
    <n v="608.21799999999996"/>
    <n v="922.53800000000001"/>
    <b v="0"/>
    <n v="62.107500000000002"/>
    <b v="0"/>
    <n v="19.030899999999999"/>
    <n v="628.86300000000006"/>
    <n v="925.553"/>
    <b v="1"/>
    <n v="16.588200000000001"/>
    <b v="1"/>
    <n v="0.24543100000000001"/>
  </r>
  <r>
    <x v="1"/>
    <x v="3"/>
    <x v="0"/>
    <b v="1"/>
    <n v="627.86599999999999"/>
    <n v="928.27300000000002"/>
    <b v="0"/>
    <n v="45.517000000000003"/>
    <b v="0"/>
    <n v="11.0472"/>
    <n v="628.85699999999997"/>
    <n v="925.36400000000003"/>
    <b v="1"/>
    <n v="16.818000000000001"/>
    <b v="1"/>
    <n v="0.229798"/>
  </r>
  <r>
    <x v="1"/>
    <x v="3"/>
    <x v="0"/>
    <b v="1"/>
    <n v="649.66600000000005"/>
    <n v="913.10199999999998"/>
    <b v="0"/>
    <n v="38.003799999999998"/>
    <b v="0"/>
    <n v="20.467199999999998"/>
    <n v="628.88599999999997"/>
    <n v="925.17499999999995"/>
    <b v="1"/>
    <n v="17.007100000000001"/>
    <b v="1"/>
    <n v="0.189248"/>
  </r>
  <r>
    <x v="1"/>
    <x v="3"/>
    <x v="0"/>
    <b v="1"/>
    <n v="627.82399999999996"/>
    <n v="925.48500000000001"/>
    <b v="0"/>
    <n v="56.619399999999999"/>
    <b v="0"/>
    <n v="26.560099999999998"/>
    <n v="628.9"/>
    <n v="924.97500000000002"/>
    <b v="1"/>
    <n v="17.195399999999999"/>
    <b v="1"/>
    <n v="0.19042400000000001"/>
  </r>
  <r>
    <x v="1"/>
    <x v="3"/>
    <x v="0"/>
    <b v="1"/>
    <n v="627.30899999999997"/>
    <n v="931.43799999999999"/>
    <b v="0"/>
    <n v="56.619399999999999"/>
    <b v="1"/>
    <n v="25.108599999999999"/>
    <n v="628.90599999999995"/>
    <n v="924.80100000000004"/>
    <b v="1"/>
    <n v="17.395399999999999"/>
    <b v="1"/>
    <n v="0.20053000000000001"/>
  </r>
  <r>
    <x v="1"/>
    <x v="3"/>
    <x v="0"/>
    <b v="1"/>
    <n v="600.46600000000001"/>
    <n v="937.05499999999995"/>
    <b v="0"/>
    <n v="40.694000000000003"/>
    <b v="0"/>
    <n v="5.9755399999999996"/>
    <n v="628.84400000000005"/>
    <n v="924.65899999999999"/>
    <b v="1"/>
    <n v="17.569299999999998"/>
    <b v="1"/>
    <n v="0.17399800000000001"/>
  </r>
  <r>
    <x v="1"/>
    <x v="3"/>
    <x v="0"/>
    <b v="1"/>
    <n v="618.93299999999999"/>
    <n v="923.93600000000004"/>
    <b v="0"/>
    <n v="73.153199999999998"/>
    <b v="0"/>
    <n v="27.423999999999999"/>
    <n v="628.70399999999995"/>
    <n v="924.55600000000004"/>
    <b v="1"/>
    <n v="17.711200000000002"/>
    <b v="1"/>
    <n v="0.15479799999999999"/>
  </r>
  <r>
    <x v="1"/>
    <x v="3"/>
    <x v="0"/>
    <b v="1"/>
    <n v="614.82399999999996"/>
    <n v="911.74699999999996"/>
    <b v="0"/>
    <n v="40.476300000000002"/>
    <b v="0"/>
    <n v="22.6525"/>
    <n v="628.423"/>
    <n v="924.47699999999998"/>
    <b v="1"/>
    <n v="17.814900000000002"/>
    <b v="1"/>
    <n v="0.174676"/>
  </r>
  <r>
    <x v="1"/>
    <x v="3"/>
    <x v="0"/>
    <b v="1"/>
    <n v="628.75699999999995"/>
    <n v="915.63400000000001"/>
    <b v="0"/>
    <n v="52.150199999999998"/>
    <b v="0"/>
    <n v="12.863"/>
    <n v="628.16200000000003"/>
    <n v="924.39599999999996"/>
    <b v="1"/>
    <n v="17.8935"/>
    <b v="1"/>
    <n v="0.29142600000000002"/>
  </r>
  <r>
    <x v="1"/>
    <x v="3"/>
    <x v="0"/>
    <b v="1"/>
    <n v="625.20799999999997"/>
    <n v="926.85699999999997"/>
    <b v="0"/>
    <n v="53.598799999999997"/>
    <b v="0"/>
    <n v="14.4655"/>
    <n v="627.96"/>
    <n v="924.26599999999996"/>
    <b v="1"/>
    <n v="17.975000000000001"/>
    <b v="1"/>
    <n v="0.273312"/>
  </r>
  <r>
    <x v="1"/>
    <x v="3"/>
    <x v="0"/>
    <b v="1"/>
    <n v="638.88599999999997"/>
    <n v="928.64"/>
    <b v="0"/>
    <n v="29.043099999999999"/>
    <b v="0"/>
    <n v="11.770300000000001"/>
    <n v="627.80399999999997"/>
    <n v="924.14400000000001"/>
    <b v="1"/>
    <n v="18.104199999999999"/>
    <b v="1"/>
    <n v="0.23983099999999999"/>
  </r>
  <r>
    <x v="1"/>
    <x v="3"/>
    <x v="0"/>
    <b v="1"/>
    <n v="627.84199999999998"/>
    <n v="928.846"/>
    <b v="0"/>
    <n v="40.955599999999997"/>
    <b v="0"/>
    <n v="13.793900000000001"/>
    <n v="627.63900000000001"/>
    <n v="924.06700000000001"/>
    <b v="1"/>
    <n v="18.226400000000002"/>
    <b v="1"/>
    <n v="0.19811599999999999"/>
  </r>
  <r>
    <x v="1"/>
    <x v="3"/>
    <x v="0"/>
    <b v="1"/>
    <n v="631.90300000000002"/>
    <n v="911.73400000000004"/>
    <b v="0"/>
    <n v="26.89"/>
    <b v="0"/>
    <n v="11.046200000000001"/>
    <n v="627.54600000000005"/>
    <n v="923.91499999999996"/>
    <b v="1"/>
    <n v="18.3033"/>
    <b v="1"/>
    <n v="0.18276700000000001"/>
  </r>
  <r>
    <x v="1"/>
    <x v="3"/>
    <x v="0"/>
    <b v="1"/>
    <n v="656.34799999999996"/>
    <n v="900.56399999999996"/>
    <b v="0"/>
    <n v="30.790299999999998"/>
    <b v="0"/>
    <n v="17.587599999999998"/>
    <n v="627.47900000000004"/>
    <n v="923.76499999999999"/>
    <b v="1"/>
    <n v="18.455300000000001"/>
    <b v="1"/>
    <n v="0.17774999999999999"/>
  </r>
  <r>
    <x v="1"/>
    <x v="3"/>
    <x v="0"/>
    <b v="1"/>
    <n v="632.50699999999995"/>
    <n v="920.76099999999997"/>
    <b v="0"/>
    <n v="56.788400000000003"/>
    <b v="0"/>
    <n v="26.876100000000001"/>
    <n v="627.447"/>
    <n v="923.60599999999999"/>
    <b v="1"/>
    <n v="18.6053"/>
    <b v="1"/>
    <n v="0.164294"/>
  </r>
  <r>
    <x v="1"/>
    <x v="3"/>
    <x v="0"/>
    <b v="1"/>
    <n v="609.96"/>
    <n v="919.49"/>
    <b v="0"/>
    <n v="56.788400000000003"/>
    <b v="0"/>
    <n v="31.246600000000001"/>
    <n v="627.34699999999998"/>
    <n v="923.46299999999997"/>
    <b v="1"/>
    <n v="18.764500000000002"/>
    <b v="1"/>
    <n v="0.16245899999999999"/>
  </r>
  <r>
    <x v="1"/>
    <x v="3"/>
    <x v="0"/>
    <b v="1"/>
    <n v="661.81200000000001"/>
    <n v="942.45100000000002"/>
    <b v="0"/>
    <n v="66.585099999999997"/>
    <b v="0"/>
    <n v="22.582100000000001"/>
    <n v="627.46900000000005"/>
    <n v="923.21199999999999"/>
    <b v="1"/>
    <n v="18.907699999999998"/>
    <b v="1"/>
    <n v="0.17467199999999999"/>
  </r>
  <r>
    <x v="1"/>
    <x v="3"/>
    <x v="0"/>
    <b v="1"/>
    <n v="616.76800000000003"/>
    <n v="935.35500000000002"/>
    <b v="0"/>
    <n v="93.738699999999994"/>
    <b v="0"/>
    <n v="56.708399999999997"/>
    <n v="627.48099999999999"/>
    <n v="923.16399999999999"/>
    <b v="1"/>
    <n v="19.158999999999999"/>
    <b v="1"/>
    <n v="0.27973900000000002"/>
  </r>
  <r>
    <x v="1"/>
    <x v="3"/>
    <x v="0"/>
    <b v="1"/>
    <n v="614.25900000000001"/>
    <n v="933.94500000000005"/>
    <b v="0"/>
    <n v="74.813100000000006"/>
    <b v="1"/>
    <n v="45.599699999999999"/>
    <n v="627.46199999999999"/>
    <n v="923.12300000000005"/>
    <b v="1"/>
    <n v="19.206800000000001"/>
    <b v="1"/>
    <n v="4.9235599999999997E-2"/>
  </r>
  <r>
    <x v="1"/>
    <x v="3"/>
    <x v="0"/>
    <b v="1"/>
    <n v="613.82000000000005"/>
    <n v="910.51499999999999"/>
    <b v="0"/>
    <n v="74.813100000000006"/>
    <b v="0"/>
    <n v="2.8779300000000001"/>
    <n v="627.41399999999999"/>
    <n v="923.053"/>
    <b v="1"/>
    <n v="19.247599999999998"/>
    <b v="1"/>
    <n v="4.4999400000000002E-2"/>
  </r>
  <r>
    <x v="1"/>
    <x v="3"/>
    <x v="0"/>
    <b v="1"/>
    <n v="605.29999999999995"/>
    <n v="917.36599999999999"/>
    <b v="0"/>
    <n v="79.928600000000003"/>
    <b v="0"/>
    <n v="23.434699999999999"/>
    <n v="627.29700000000003"/>
    <n v="923.024"/>
    <b v="1"/>
    <n v="19.318000000000001"/>
    <b v="1"/>
    <n v="8.5461499999999996E-2"/>
  </r>
  <r>
    <x v="1"/>
    <x v="3"/>
    <x v="0"/>
    <b v="1"/>
    <n v="612.27300000000002"/>
    <n v="929.06500000000005"/>
    <b v="0"/>
    <n v="36.308199999999999"/>
    <b v="0"/>
    <n v="10.933"/>
    <n v="627.14"/>
    <n v="923.005"/>
    <b v="1"/>
    <n v="19.347000000000001"/>
    <b v="1"/>
    <n v="0.12026100000000001"/>
  </r>
  <r>
    <x v="1"/>
    <x v="3"/>
    <x v="0"/>
    <b v="1"/>
    <n v="603.71799999999996"/>
    <n v="899.48699999999997"/>
    <b v="0"/>
    <n v="32.389600000000002"/>
    <b v="0"/>
    <n v="13.6191"/>
    <n v="626.92399999999998"/>
    <n v="922.85299999999995"/>
    <b v="1"/>
    <n v="19.365300000000001"/>
    <b v="1"/>
    <n v="0.157918"/>
  </r>
  <r>
    <x v="3"/>
    <x v="2"/>
    <x v="0"/>
    <b v="1"/>
    <n v="621.65700000000004"/>
    <n v="918.89"/>
    <b v="0"/>
    <n v="39.680100000000003"/>
    <b v="0"/>
    <n v="30.790099999999999"/>
    <n v="626.70899999999995"/>
    <n v="922.76900000000001"/>
    <b v="1"/>
    <n v="19.517399999999999"/>
    <b v="1"/>
    <n v="0.26478000000000002"/>
  </r>
  <r>
    <x v="3"/>
    <x v="2"/>
    <x v="0"/>
    <b v="1"/>
    <n v="646.36300000000006"/>
    <n v="929.13300000000004"/>
    <b v="0"/>
    <n v="47.517499999999998"/>
    <b v="0"/>
    <n v="26.4254"/>
    <n v="626.50599999999997"/>
    <n v="922.67899999999997"/>
    <b v="1"/>
    <n v="19.601400000000002"/>
    <b v="1"/>
    <n v="0.230243"/>
  </r>
  <r>
    <x v="3"/>
    <x v="2"/>
    <x v="0"/>
    <b v="1"/>
    <n v="614.93299999999999"/>
    <n v="921.26499999999999"/>
    <b v="0"/>
    <n v="72.2911"/>
    <b v="0"/>
    <n v="26.744900000000001"/>
    <n v="626.37800000000004"/>
    <n v="922.66099999999994"/>
    <b v="1"/>
    <n v="19.691299999999998"/>
    <b v="1"/>
    <n v="0.222523"/>
  </r>
  <r>
    <x v="3"/>
    <x v="2"/>
    <x v="0"/>
    <b v="1"/>
    <n v="619.01400000000001"/>
    <n v="916.90300000000002"/>
    <b v="0"/>
    <n v="72.2911"/>
    <b v="1"/>
    <n v="32.400100000000002"/>
    <n v="626.18200000000002"/>
    <n v="922.58399999999995"/>
    <b v="1"/>
    <n v="19.710100000000001"/>
    <b v="1"/>
    <n v="0.128881"/>
  </r>
  <r>
    <x v="3"/>
    <x v="2"/>
    <x v="0"/>
    <b v="1"/>
    <n v="614.649"/>
    <n v="894.31600000000003"/>
    <b v="0"/>
    <n v="43.660200000000003"/>
    <b v="0"/>
    <n v="5.9737900000000002"/>
    <n v="626.00699999999995"/>
    <n v="922.44200000000001"/>
    <b v="1"/>
    <n v="19.7867"/>
    <b v="1"/>
    <n v="0.21099000000000001"/>
  </r>
  <r>
    <x v="3"/>
    <x v="2"/>
    <x v="0"/>
    <b v="1"/>
    <n v="632.37699999999995"/>
    <n v="937.62599999999998"/>
    <b v="0"/>
    <n v="66.530299999999997"/>
    <b v="0"/>
    <n v="23.0045"/>
    <n v="625.70600000000002"/>
    <n v="922.29600000000005"/>
    <b v="1"/>
    <n v="19.929099999999998"/>
    <b v="1"/>
    <n v="0.22503600000000001"/>
  </r>
  <r>
    <x v="3"/>
    <x v="2"/>
    <x v="0"/>
    <b v="1"/>
    <n v="612.30200000000002"/>
    <n v="941.30499999999995"/>
    <b v="0"/>
    <n v="61.037799999999997"/>
    <b v="0"/>
    <n v="46.797699999999999"/>
    <n v="625.53099999999995"/>
    <n v="922.26900000000001"/>
    <b v="1"/>
    <n v="20.074999999999999"/>
    <b v="1"/>
    <n v="0.33448099999999997"/>
  </r>
  <r>
    <x v="3"/>
    <x v="2"/>
    <x v="0"/>
    <b v="1"/>
    <n v="614.66700000000003"/>
    <n v="932.26300000000003"/>
    <b v="0"/>
    <n v="67.063199999999995"/>
    <b v="1"/>
    <n v="20.408899999999999"/>
    <n v="625.37"/>
    <n v="922.28399999999999"/>
    <b v="1"/>
    <n v="20.101700000000001"/>
    <b v="1"/>
    <n v="0.177199"/>
  </r>
  <r>
    <x v="3"/>
    <x v="2"/>
    <x v="0"/>
    <b v="1"/>
    <n v="573.50800000000004"/>
    <n v="935.64400000000001"/>
    <b v="0"/>
    <n v="67.063199999999995"/>
    <b v="0"/>
    <n v="9.3460900000000002"/>
    <n v="624.60799999999995"/>
    <n v="922.24300000000005"/>
    <b v="1"/>
    <n v="20.101700000000001"/>
    <b v="1"/>
    <n v="0.161692"/>
  </r>
  <r>
    <x v="3"/>
    <x v="2"/>
    <x v="0"/>
    <b v="1"/>
    <n v="620.91600000000005"/>
    <n v="928.81899999999996"/>
    <b v="0"/>
    <n v="67.9114"/>
    <b v="0"/>
    <n v="41.298099999999998"/>
    <n v="624.21"/>
    <n v="922.30499999999995"/>
    <b v="1"/>
    <n v="20.127700000000001"/>
    <b v="1"/>
    <n v="0.76281200000000005"/>
  </r>
  <r>
    <x v="3"/>
    <x v="2"/>
    <x v="0"/>
    <b v="1"/>
    <n v="639.548"/>
    <n v="925.00099999999998"/>
    <b v="0"/>
    <n v="59.894300000000001"/>
    <b v="0"/>
    <n v="47.896999999999998"/>
    <n v="623.80700000000002"/>
    <n v="922.36900000000003"/>
    <b v="1"/>
    <n v="20.127700000000001"/>
    <b v="1"/>
    <n v="0.403146"/>
  </r>
  <r>
    <x v="3"/>
    <x v="2"/>
    <x v="0"/>
    <b v="1"/>
    <n v="644.41399999999999"/>
    <n v="947.01499999999999"/>
    <b v="0"/>
    <n v="76.683000000000007"/>
    <b v="0"/>
    <n v="19.018899999999999"/>
    <n v="623.57600000000002"/>
    <n v="922.52700000000004"/>
    <b v="1"/>
    <n v="20.127700000000001"/>
    <b v="1"/>
    <n v="0.40853"/>
  </r>
  <r>
    <x v="3"/>
    <x v="2"/>
    <x v="0"/>
    <b v="1"/>
    <n v="613.99900000000002"/>
    <n v="918.61099999999999"/>
    <b v="0"/>
    <n v="92.920199999999994"/>
    <b v="0"/>
    <n v="22.545400000000001"/>
    <n v="623.41399999999999"/>
    <n v="922.69799999999998"/>
    <b v="1"/>
    <n v="20.276900000000001"/>
    <b v="1"/>
    <n v="0.279609"/>
  </r>
  <r>
    <x v="3"/>
    <x v="2"/>
    <x v="0"/>
    <b v="1"/>
    <n v="630.029"/>
    <n v="919.92200000000003"/>
    <b v="0"/>
    <n v="58.819400000000002"/>
    <b v="0"/>
    <n v="41.615900000000003"/>
    <n v="623.19600000000003"/>
    <n v="922.83399999999995"/>
    <b v="1"/>
    <n v="20.4389"/>
    <b v="1"/>
    <n v="0.235072"/>
  </r>
  <r>
    <x v="3"/>
    <x v="2"/>
    <x v="0"/>
    <b v="1"/>
    <n v="801.36699999999996"/>
    <n v="828.23099999999999"/>
    <b v="0"/>
    <n v="58.819400000000002"/>
    <b v="0"/>
    <n v="16.0839"/>
    <n v="623.97"/>
    <n v="922.97400000000005"/>
    <b v="1"/>
    <n v="20.656700000000001"/>
    <b v="1"/>
    <n v="0.256776"/>
  </r>
  <r>
    <x v="3"/>
    <x v="2"/>
    <x v="0"/>
    <b v="0"/>
    <n v="978.16600000000005"/>
    <n v="661.43100000000004"/>
    <b v="0"/>
    <n v="306.15199999999999"/>
    <b v="0"/>
    <n v="194.32900000000001"/>
    <n v="978.16600000000005"/>
    <n v="661.43100000000004"/>
    <b v="0"/>
    <n v="20.656700000000001"/>
    <b v="0"/>
    <n v="0.78605800000000003"/>
  </r>
  <r>
    <x v="3"/>
    <x v="2"/>
    <x v="0"/>
    <b v="0"/>
    <n v="1123.48"/>
    <n v="562.85699999999997"/>
    <b v="0"/>
    <n v="622.65800000000002"/>
    <b v="0"/>
    <n v="243.06399999999999"/>
    <n v="1050.92"/>
    <n v="612.08100000000002"/>
    <b v="0"/>
    <n v="627.13499999999999"/>
    <b v="0"/>
    <n v="440.29500000000002"/>
  </r>
  <r>
    <x v="3"/>
    <x v="2"/>
    <x v="0"/>
    <b v="0"/>
    <n v="1132.82"/>
    <n v="549.01700000000005"/>
    <b v="0"/>
    <n v="850.51700000000005"/>
    <b v="0"/>
    <n v="175.59399999999999"/>
    <n v="1064.5899999999999"/>
    <n v="603.54399999999998"/>
    <b v="0"/>
    <n v="0"/>
    <b v="0"/>
    <n v="87.908900000000003"/>
  </r>
  <r>
    <x v="3"/>
    <x v="2"/>
    <x v="0"/>
    <b v="0"/>
    <n v="1105.3800000000001"/>
    <n v="576.71900000000005"/>
    <b v="0"/>
    <n v="610.67100000000005"/>
    <b v="0"/>
    <n v="16.697900000000001"/>
    <n v="1071.5899999999999"/>
    <n v="598.26599999999996"/>
    <b v="0"/>
    <n v="0"/>
    <b v="1"/>
    <n v="16.1173"/>
  </r>
  <r>
    <x v="3"/>
    <x v="2"/>
    <x v="0"/>
    <b v="0"/>
    <n v="1137.07"/>
    <n v="498.75200000000001"/>
    <b v="0"/>
    <n v="267.07100000000003"/>
    <b v="0"/>
    <n v="38.9923"/>
    <n v="1077.8"/>
    <n v="590.56500000000005"/>
    <b v="0"/>
    <n v="156.59299999999999"/>
    <b v="1"/>
    <n v="8.7724899999999995"/>
  </r>
  <r>
    <x v="3"/>
    <x v="2"/>
    <x v="0"/>
    <b v="0"/>
    <n v="1098.57"/>
    <n v="530.88400000000001"/>
    <b v="0"/>
    <n v="109.657"/>
    <b v="0"/>
    <n v="84.160799999999995"/>
    <n v="1081.8"/>
    <n v="585.053"/>
    <b v="0"/>
    <n v="48.398099999999999"/>
    <b v="1"/>
    <n v="9.8892900000000008"/>
  </r>
  <r>
    <x v="3"/>
    <x v="2"/>
    <x v="0"/>
    <b v="0"/>
    <n v="1162.74"/>
    <n v="551.39700000000005"/>
    <b v="0"/>
    <n v="116.471"/>
    <b v="0"/>
    <n v="50.150199999999998"/>
    <n v="1086.1099999999999"/>
    <n v="580.62699999999995"/>
    <b v="0"/>
    <n v="35.707799999999999"/>
    <b v="1"/>
    <n v="6.8135000000000003"/>
  </r>
  <r>
    <x v="3"/>
    <x v="2"/>
    <x v="0"/>
    <b v="0"/>
    <n v="1146.18"/>
    <n v="561.31600000000003"/>
    <b v="0"/>
    <n v="142.13999999999999"/>
    <b v="0"/>
    <n v="67.371899999999997"/>
    <n v="1090.1099999999999"/>
    <n v="577.50599999999997"/>
    <b v="0"/>
    <n v="32.155200000000001"/>
    <b v="1"/>
    <n v="6.1755100000000001"/>
  </r>
  <r>
    <x v="3"/>
    <x v="2"/>
    <x v="0"/>
    <b v="0"/>
    <n v="1168.03"/>
    <n v="510.96199999999999"/>
    <b v="0"/>
    <n v="126.73699999999999"/>
    <b v="0"/>
    <n v="19.3048"/>
    <n v="1093.8699999999999"/>
    <n v="574.14499999999998"/>
    <b v="1"/>
    <n v="25.366399999999999"/>
    <b v="1"/>
    <n v="5.0701099999999997"/>
  </r>
  <r>
    <x v="3"/>
    <x v="2"/>
    <x v="0"/>
    <b v="0"/>
    <n v="1163.8"/>
    <n v="469.02"/>
    <b v="0"/>
    <n v="119.815"/>
    <b v="0"/>
    <n v="54.89"/>
    <n v="1097.81"/>
    <n v="570.67700000000002"/>
    <b v="0"/>
    <n v="22.973099999999999"/>
    <b v="1"/>
    <n v="5.0453700000000001"/>
  </r>
  <r>
    <x v="3"/>
    <x v="2"/>
    <x v="0"/>
    <b v="0"/>
    <n v="1162.99"/>
    <n v="521.97900000000004"/>
    <b v="0"/>
    <n v="114.146"/>
    <b v="0"/>
    <n v="42.154899999999998"/>
    <n v="1101.53"/>
    <n v="567.58600000000001"/>
    <b v="0"/>
    <n v="30.3843"/>
    <b v="1"/>
    <n v="5.2511900000000002"/>
  </r>
  <r>
    <x v="3"/>
    <x v="2"/>
    <x v="0"/>
    <b v="0"/>
    <n v="1149.0999999999999"/>
    <n v="544.61300000000006"/>
    <b v="0"/>
    <n v="114.146"/>
    <b v="0"/>
    <n v="52.965000000000003"/>
    <n v="1107.0899999999999"/>
    <n v="562.81299999999999"/>
    <b v="0"/>
    <n v="0"/>
    <b v="1"/>
    <n v="4.8369200000000001"/>
  </r>
  <r>
    <x v="3"/>
    <x v="2"/>
    <x v="0"/>
    <b v="0"/>
    <n v="1167.52"/>
    <n v="481.35399999999998"/>
    <b v="0"/>
    <n v="94.5261"/>
    <b v="0"/>
    <n v="26.5581"/>
    <n v="1167.52"/>
    <n v="481.35399999999998"/>
    <b v="0"/>
    <n v="0"/>
    <b v="0"/>
    <n v="7.3263699999999998"/>
  </r>
  <r>
    <x v="3"/>
    <x v="2"/>
    <x v="0"/>
    <b v="0"/>
    <n v="1172.28"/>
    <n v="505.24599999999998"/>
    <b v="0"/>
    <n v="94.018199999999993"/>
    <b v="0"/>
    <n v="65.887500000000003"/>
    <n v="1169.9000000000001"/>
    <n v="493.315"/>
    <b v="0"/>
    <n v="159.03299999999999"/>
    <b v="0"/>
    <n v="101.42700000000001"/>
  </r>
  <r>
    <x v="3"/>
    <x v="2"/>
    <x v="0"/>
    <b v="0"/>
    <n v="1112.75"/>
    <n v="558.49699999999996"/>
    <b v="0"/>
    <n v="86.441199999999995"/>
    <b v="0"/>
    <n v="24.360600000000002"/>
    <n v="1159.4100000000001"/>
    <n v="503.59899999999999"/>
    <b v="0"/>
    <n v="154.60300000000001"/>
    <b v="0"/>
    <n v="12.1959"/>
  </r>
  <r>
    <x v="3"/>
    <x v="2"/>
    <x v="1"/>
    <b v="0"/>
    <n v="1095.1400000000001"/>
    <n v="556.62400000000002"/>
    <b v="0"/>
    <n v="136.66800000000001"/>
    <b v="0"/>
    <n v="79.867900000000006"/>
    <n v="1152.8"/>
    <n v="511.56900000000002"/>
    <b v="0"/>
    <n v="144.27199999999999"/>
    <b v="0"/>
    <n v="14.696099999999999"/>
  </r>
  <r>
    <x v="3"/>
    <x v="2"/>
    <x v="1"/>
    <b v="0"/>
    <n v="1133.8399999999999"/>
    <n v="507.08699999999999"/>
    <b v="0"/>
    <n v="154.28200000000001"/>
    <b v="0"/>
    <n v="17.713999999999999"/>
    <n v="1147.22"/>
    <n v="513.82600000000002"/>
    <b v="0"/>
    <n v="47.322000000000003"/>
    <b v="1"/>
    <n v="10.3535"/>
  </r>
  <r>
    <x v="3"/>
    <x v="2"/>
    <x v="1"/>
    <b v="0"/>
    <n v="1132.9100000000001"/>
    <n v="529.43899999999996"/>
    <b v="0"/>
    <n v="130.39099999999999"/>
    <b v="0"/>
    <n v="62.862299999999998"/>
    <n v="1144.52"/>
    <n v="515.80799999999999"/>
    <b v="0"/>
    <n v="43.195900000000002"/>
    <b v="1"/>
    <n v="6.0174099999999999"/>
  </r>
  <r>
    <x v="3"/>
    <x v="2"/>
    <x v="1"/>
    <b v="0"/>
    <n v="1118.25"/>
    <n v="548.56299999999999"/>
    <b v="0"/>
    <n v="90.110500000000002"/>
    <b v="0"/>
    <n v="22.3706"/>
    <n v="1141.6099999999999"/>
    <n v="517.73299999999995"/>
    <b v="1"/>
    <n v="27.097300000000001"/>
    <b v="1"/>
    <n v="3.3507500000000001"/>
  </r>
  <r>
    <x v="3"/>
    <x v="2"/>
    <x v="1"/>
    <b v="0"/>
    <n v="1135.94"/>
    <n v="534.36599999999999"/>
    <b v="0"/>
    <n v="88.237899999999996"/>
    <b v="0"/>
    <n v="24.095600000000001"/>
    <n v="1140.3599999999999"/>
    <n v="519.40700000000004"/>
    <b v="1"/>
    <n v="17.347300000000001"/>
    <b v="1"/>
    <n v="3.4836499999999999"/>
  </r>
  <r>
    <x v="3"/>
    <x v="2"/>
    <x v="1"/>
    <b v="0"/>
    <n v="1132.3499999999999"/>
    <n v="514.17700000000002"/>
    <b v="0"/>
    <n v="59.164999999999999"/>
    <b v="0"/>
    <n v="22.682200000000002"/>
    <n v="1139.45"/>
    <n v="520.56200000000001"/>
    <b v="1"/>
    <n v="20.277100000000001"/>
    <b v="1"/>
    <n v="2.0926499999999999"/>
  </r>
  <r>
    <x v="3"/>
    <x v="2"/>
    <x v="1"/>
    <b v="0"/>
    <n v="1146.56"/>
    <n v="520.23299999999995"/>
    <b v="0"/>
    <n v="52.075099999999999"/>
    <b v="0"/>
    <n v="20.5062"/>
    <n v="1138.52"/>
    <n v="521.18299999999999"/>
    <b v="1"/>
    <n v="22.3355"/>
    <b v="1"/>
    <n v="1.46628"/>
  </r>
  <r>
    <x v="3"/>
    <x v="2"/>
    <x v="1"/>
    <b v="0"/>
    <n v="1161.26"/>
    <n v="532.59"/>
    <b v="0"/>
    <n v="62.695900000000002"/>
    <b v="0"/>
    <n v="15.4534"/>
    <n v="1138.02"/>
    <n v="521.82600000000002"/>
    <b v="0"/>
    <n v="23.888100000000001"/>
    <b v="1"/>
    <n v="1.1196600000000001"/>
  </r>
  <r>
    <x v="3"/>
    <x v="2"/>
    <x v="1"/>
    <b v="0"/>
    <n v="1140.9000000000001"/>
    <n v="529.471"/>
    <b v="0"/>
    <n v="49.100999999999999"/>
    <b v="0"/>
    <n v="19.200199999999999"/>
    <n v="1137.71"/>
    <n v="522.40099999999995"/>
    <b v="0"/>
    <n v="25.029"/>
    <b v="1"/>
    <n v="0.81327300000000002"/>
  </r>
  <r>
    <x v="3"/>
    <x v="2"/>
    <x v="1"/>
    <b v="1"/>
    <n v="1174.3399999999999"/>
    <n v="499.77"/>
    <b v="0"/>
    <n v="47.325400000000002"/>
    <b v="0"/>
    <n v="20.600200000000001"/>
    <n v="1137.6300000000001"/>
    <n v="522.68399999999997"/>
    <b v="0"/>
    <n v="0"/>
    <b v="1"/>
    <n v="0.65327199999999996"/>
  </r>
  <r>
    <x v="3"/>
    <x v="2"/>
    <x v="1"/>
    <b v="1"/>
    <n v="1163.26"/>
    <n v="524.93399999999997"/>
    <b v="0"/>
    <n v="66.268600000000006"/>
    <b v="0"/>
    <n v="44.731999999999999"/>
    <n v="1138.3"/>
    <n v="522.97299999999996"/>
    <b v="1"/>
    <n v="0"/>
    <b v="1"/>
    <n v="0.295568"/>
  </r>
  <r>
    <x v="3"/>
    <x v="2"/>
    <x v="1"/>
    <b v="1"/>
    <n v="1162.05"/>
    <n v="544.55999999999995"/>
    <b v="0"/>
    <n v="66.268600000000006"/>
    <b v="0"/>
    <n v="27.496099999999998"/>
    <n v="1139.1300000000001"/>
    <n v="523.32899999999995"/>
    <b v="1"/>
    <n v="1.81592"/>
    <b v="1"/>
    <n v="0.72868599999999994"/>
  </r>
  <r>
    <x v="3"/>
    <x v="2"/>
    <x v="1"/>
    <b v="1"/>
    <n v="1173.94"/>
    <n v="491.755"/>
    <b v="0"/>
    <n v="78.238"/>
    <b v="0"/>
    <n v="19.6629"/>
    <n v="1139.6099999999999"/>
    <n v="523.44500000000005"/>
    <b v="1"/>
    <n v="3.0007299999999999"/>
    <b v="1"/>
    <n v="0.90173899999999996"/>
  </r>
  <r>
    <x v="3"/>
    <x v="2"/>
    <x v="1"/>
    <b v="1"/>
    <n v="1143.67"/>
    <n v="512.91800000000001"/>
    <b v="0"/>
    <n v="65.094200000000001"/>
    <b v="0"/>
    <n v="54.125599999999999"/>
    <n v="1139.93"/>
    <n v="523.51199999999994"/>
    <b v="1"/>
    <n v="3.6027800000000001"/>
    <b v="1"/>
    <n v="0.50026899999999996"/>
  </r>
  <r>
    <x v="3"/>
    <x v="2"/>
    <x v="1"/>
    <b v="1"/>
    <n v="1144.8800000000001"/>
    <n v="530.94000000000005"/>
    <b v="0"/>
    <n v="83.077399999999997"/>
    <b v="0"/>
    <n v="36.936500000000002"/>
    <n v="1140.43"/>
    <n v="523.57000000000005"/>
    <b v="1"/>
    <n v="3.9811399999999999"/>
    <b v="1"/>
    <n v="0.31833099999999998"/>
  </r>
  <r>
    <x v="3"/>
    <x v="2"/>
    <x v="1"/>
    <b v="1"/>
    <n v="1148.1600000000001"/>
    <n v="497.77600000000001"/>
    <b v="0"/>
    <n v="83.077399999999997"/>
    <b v="0"/>
    <n v="18.062899999999999"/>
    <n v="1141.25"/>
    <n v="523.46199999999999"/>
    <b v="1"/>
    <n v="4.5411400000000004"/>
    <b v="1"/>
    <n v="0.50551299999999999"/>
  </r>
  <r>
    <x v="3"/>
    <x v="2"/>
    <x v="1"/>
    <b v="1"/>
    <n v="1153.49"/>
    <n v="516.99300000000005"/>
    <b v="0"/>
    <n v="69.457999999999998"/>
    <b v="0"/>
    <n v="33.325800000000001"/>
    <n v="1141.76"/>
    <n v="523.35199999999998"/>
    <b v="1"/>
    <n v="5.3684099999999999"/>
    <b v="1"/>
    <n v="0.83427099999999998"/>
  </r>
  <r>
    <x v="3"/>
    <x v="2"/>
    <x v="1"/>
    <b v="1"/>
    <n v="1176.98"/>
    <n v="520.96299999999997"/>
    <b v="0"/>
    <n v="42.983899999999998"/>
    <b v="0"/>
    <n v="19.941800000000001"/>
    <n v="1141.1300000000001"/>
    <n v="523.64200000000005"/>
    <b v="1"/>
    <n v="5.8718300000000001"/>
    <b v="1"/>
    <n v="0.51513699999999996"/>
  </r>
  <r>
    <x v="3"/>
    <x v="2"/>
    <x v="1"/>
    <b v="1"/>
    <n v="1166.79"/>
    <n v="503.815"/>
    <b v="0"/>
    <n v="65.270799999999994"/>
    <b v="0"/>
    <n v="23.828199999999999"/>
    <n v="1141.3499999999999"/>
    <n v="523.61099999999999"/>
    <b v="1"/>
    <n v="5.9440900000000001"/>
    <b v="1"/>
    <n v="0.69283799999999995"/>
  </r>
  <r>
    <x v="3"/>
    <x v="2"/>
    <x v="1"/>
    <b v="1"/>
    <n v="1148.55"/>
    <n v="550.96699999999998"/>
    <b v="0"/>
    <n v="52.009599999999999"/>
    <b v="0"/>
    <n v="19.947299999999998"/>
    <n v="1141.74"/>
    <n v="523.60799999999995"/>
    <b v="1"/>
    <n v="5.9440900000000001"/>
    <b v="1"/>
    <n v="0.225497"/>
  </r>
  <r>
    <x v="3"/>
    <x v="2"/>
    <x v="1"/>
    <b v="1"/>
    <n v="1158.42"/>
    <n v="535.04499999999996"/>
    <b v="0"/>
    <n v="75.587400000000002"/>
    <b v="0"/>
    <n v="50.558100000000003"/>
    <n v="1142.6300000000001"/>
    <n v="523.48400000000004"/>
    <b v="1"/>
    <n v="5.9440900000000001"/>
    <b v="1"/>
    <n v="0.39161200000000002"/>
  </r>
  <r>
    <x v="3"/>
    <x v="2"/>
    <x v="1"/>
    <b v="1"/>
    <n v="1139.8"/>
    <n v="530.10599999999999"/>
    <b v="0"/>
    <n v="75.587400000000002"/>
    <b v="0"/>
    <n v="18.732600000000001"/>
    <n v="1143.55"/>
    <n v="523.34199999999998"/>
    <b v="1"/>
    <n v="6.8127399999999998"/>
    <b v="1"/>
    <n v="0.89188699999999999"/>
  </r>
  <r>
    <x v="3"/>
    <x v="2"/>
    <x v="1"/>
    <b v="1"/>
    <n v="1139.99"/>
    <n v="532.27"/>
    <b v="0"/>
    <n v="74.137600000000006"/>
    <b v="1"/>
    <n v="19.255800000000001"/>
    <n v="1143.93"/>
    <n v="523.40899999999999"/>
    <b v="1"/>
    <n v="7.7319300000000002"/>
    <b v="1"/>
    <n v="0.93007899999999999"/>
  </r>
  <r>
    <x v="3"/>
    <x v="2"/>
    <x v="1"/>
    <b v="1"/>
    <n v="1170.8699999999999"/>
    <n v="500.94400000000002"/>
    <b v="0"/>
    <n v="39.472200000000001"/>
    <b v="0"/>
    <n v="2.1710600000000002"/>
    <n v="1144.51"/>
    <n v="523.34799999999996"/>
    <b v="1"/>
    <n v="8.1120599999999996"/>
    <b v="1"/>
    <n v="0.38595800000000002"/>
  </r>
  <r>
    <x v="3"/>
    <x v="2"/>
    <x v="1"/>
    <b v="1"/>
    <n v="1114.9100000000001"/>
    <n v="536.202"/>
    <b v="0"/>
    <n v="65.161299999999997"/>
    <b v="0"/>
    <n v="43.9861"/>
    <n v="1145.0899999999999"/>
    <n v="523.29499999999996"/>
    <b v="1"/>
    <n v="8.6944599999999994"/>
    <b v="1"/>
    <n v="0.58556200000000003"/>
  </r>
  <r>
    <x v="3"/>
    <x v="2"/>
    <x v="1"/>
    <b v="1"/>
    <n v="1145.97"/>
    <n v="498.5"/>
    <b v="0"/>
    <n v="91.215800000000002"/>
    <b v="0"/>
    <n v="66.139499999999998"/>
    <n v="1145.48"/>
    <n v="523.19899999999996"/>
    <b v="1"/>
    <n v="9.2784399999999998"/>
    <b v="1"/>
    <n v="0.58639399999999997"/>
  </r>
  <r>
    <x v="3"/>
    <x v="2"/>
    <x v="1"/>
    <b v="1"/>
    <n v="1171.1300000000001"/>
    <n v="529.495"/>
    <b v="0"/>
    <n v="93.660200000000003"/>
    <b v="0"/>
    <n v="48.852699999999999"/>
    <n v="1146.31"/>
    <n v="523.02499999999998"/>
    <b v="1"/>
    <n v="9.6679700000000004"/>
    <b v="1"/>
    <n v="0.40122799999999997"/>
  </r>
  <r>
    <x v="3"/>
    <x v="2"/>
    <x v="1"/>
    <b v="1"/>
    <n v="1172.25"/>
    <n v="533.07399999999996"/>
    <b v="0"/>
    <n v="93.925700000000006"/>
    <b v="1"/>
    <n v="39.919499999999999"/>
    <n v="1147.1199999999999"/>
    <n v="522.88800000000003"/>
    <b v="1"/>
    <n v="10.4939"/>
    <b v="1"/>
    <n v="0.84406000000000003"/>
  </r>
  <r>
    <x v="3"/>
    <x v="2"/>
    <x v="1"/>
    <b v="1"/>
    <n v="1135.17"/>
    <n v="538.6"/>
    <b v="0"/>
    <n v="95.041399999999996"/>
    <b v="0"/>
    <n v="3.7486799999999998"/>
    <n v="1147.5"/>
    <n v="522.91800000000001"/>
    <b v="1"/>
    <n v="11.3096"/>
    <b v="1"/>
    <n v="0.82698199999999999"/>
  </r>
  <r>
    <x v="3"/>
    <x v="2"/>
    <x v="1"/>
    <b v="1"/>
    <n v="1137.96"/>
    <n v="516.9"/>
    <b v="0"/>
    <n v="77.177400000000006"/>
    <b v="0"/>
    <n v="37.486899999999999"/>
    <n v="1147.8800000000001"/>
    <n v="522.91200000000003"/>
    <b v="1"/>
    <n v="11.6873"/>
    <b v="1"/>
    <n v="0.37884400000000001"/>
  </r>
  <r>
    <x v="3"/>
    <x v="2"/>
    <x v="1"/>
    <b v="1"/>
    <n v="1137.3499999999999"/>
    <n v="532.07799999999997"/>
    <b v="0"/>
    <n v="58.777299999999997"/>
    <b v="0"/>
    <n v="21.879100000000001"/>
    <n v="1148"/>
    <n v="522.97799999999995"/>
    <b v="1"/>
    <n v="12.0624"/>
    <b v="1"/>
    <n v="0.37517600000000001"/>
  </r>
  <r>
    <x v="3"/>
    <x v="2"/>
    <x v="1"/>
    <b v="1"/>
    <n v="1137.51"/>
    <n v="511.87099999999998"/>
    <b v="0"/>
    <n v="58.777299999999997"/>
    <b v="0"/>
    <n v="15.1898"/>
    <n v="1148.32"/>
    <n v="522.95000000000005"/>
    <b v="1"/>
    <n v="12.1874"/>
    <b v="1"/>
    <n v="0.141316"/>
  </r>
  <r>
    <x v="3"/>
    <x v="2"/>
    <x v="1"/>
    <b v="1"/>
    <n v="1135.26"/>
    <n v="550.45100000000002"/>
    <b v="0"/>
    <n v="29.524100000000001"/>
    <b v="0"/>
    <n v="20.207699999999999"/>
    <n v="1149.93"/>
    <n v="522.62400000000002"/>
    <b v="1"/>
    <n v="12.502800000000001"/>
    <b v="1"/>
    <n v="0.31666100000000003"/>
  </r>
  <r>
    <x v="3"/>
    <x v="2"/>
    <x v="1"/>
    <b v="1"/>
    <n v="1132.97"/>
    <n v="534.41999999999996"/>
    <b v="0"/>
    <n v="41.281100000000002"/>
    <b v="0"/>
    <n v="38.645899999999997"/>
    <n v="1149.73"/>
    <n v="522.80899999999997"/>
    <b v="1"/>
    <n v="14.1183"/>
    <b v="1"/>
    <n v="1.6480300000000001"/>
  </r>
  <r>
    <x v="3"/>
    <x v="2"/>
    <x v="1"/>
    <b v="1"/>
    <n v="1117.99"/>
    <n v="576.63099999999997"/>
    <b v="0"/>
    <n v="43.126100000000001"/>
    <b v="0"/>
    <n v="16.194199999999999"/>
    <n v="1148.3499999999999"/>
    <n v="523.39599999999996"/>
    <b v="1"/>
    <n v="14.1183"/>
    <b v="1"/>
    <n v="0.275482"/>
  </r>
  <r>
    <x v="3"/>
    <x v="2"/>
    <x v="1"/>
    <b v="1"/>
    <n v="1136.8699999999999"/>
    <n v="544.26199999999994"/>
    <b v="0"/>
    <n v="84.284599999999998"/>
    <b v="0"/>
    <n v="44.789200000000001"/>
    <n v="1148.3699999999999"/>
    <n v="523.72500000000002"/>
    <b v="1"/>
    <n v="14.1183"/>
    <b v="1"/>
    <n v="1.4983"/>
  </r>
  <r>
    <x v="3"/>
    <x v="2"/>
    <x v="1"/>
    <b v="1"/>
    <n v="1171.46"/>
    <n v="515.52"/>
    <b v="0"/>
    <n v="61.0931"/>
    <b v="0"/>
    <n v="37.473799999999997"/>
    <n v="1147.9100000000001"/>
    <n v="524.14400000000001"/>
    <b v="1"/>
    <n v="14.2018"/>
    <b v="1"/>
    <n v="0.32977099999999998"/>
  </r>
  <r>
    <x v="3"/>
    <x v="2"/>
    <x v="1"/>
    <b v="1"/>
    <n v="1169.5899999999999"/>
    <n v="516.44299999999998"/>
    <b v="0"/>
    <n v="114.587"/>
    <b v="1"/>
    <n v="44.975999999999999"/>
    <n v="1147.8"/>
    <n v="524.46799999999996"/>
    <b v="1"/>
    <n v="14.620799999999999"/>
    <b v="1"/>
    <n v="0.62527200000000005"/>
  </r>
  <r>
    <x v="3"/>
    <x v="2"/>
    <x v="1"/>
    <b v="1"/>
    <n v="1136.73"/>
    <n v="579.03399999999999"/>
    <b v="0"/>
    <n v="114.587"/>
    <b v="0"/>
    <n v="2.0927099999999998"/>
    <n v="1147.51"/>
    <n v="524.98500000000001"/>
    <b v="1"/>
    <n v="14.9442"/>
    <b v="1"/>
    <n v="0.341891"/>
  </r>
  <r>
    <x v="3"/>
    <x v="2"/>
    <x v="1"/>
    <b v="1"/>
    <n v="1159.03"/>
    <n v="495.46199999999999"/>
    <b v="0"/>
    <n v="98.247699999999995"/>
    <b v="0"/>
    <n v="70.690200000000004"/>
    <n v="1146.92"/>
    <n v="525.51400000000001"/>
    <b v="1"/>
    <n v="15.4611"/>
    <b v="1"/>
    <n v="0.59028599999999998"/>
  </r>
  <r>
    <x v="3"/>
    <x v="2"/>
    <x v="1"/>
    <b v="1"/>
    <n v="1166.48"/>
    <n v="517.16399999999999"/>
    <b v="0"/>
    <n v="118.30500000000001"/>
    <b v="0"/>
    <n v="86.496099999999998"/>
    <n v="1147.28"/>
    <n v="525.721"/>
    <b v="1"/>
    <n v="15.9908"/>
    <b v="1"/>
    <n v="0.79675799999999997"/>
  </r>
  <r>
    <x v="3"/>
    <x v="2"/>
    <x v="1"/>
    <b v="1"/>
    <n v="1122.47"/>
    <n v="508.18099999999998"/>
    <b v="0"/>
    <n v="116.42700000000001"/>
    <b v="0"/>
    <n v="22.942599999999999"/>
    <n v="1147.06"/>
    <n v="526.02"/>
    <b v="1"/>
    <n v="16.197099999999999"/>
    <b v="1"/>
    <n v="0.418514"/>
  </r>
  <r>
    <x v="3"/>
    <x v="2"/>
    <x v="1"/>
    <b v="1"/>
    <n v="1168.6300000000001"/>
    <n v="529.23199999999997"/>
    <b v="0"/>
    <n v="127.58"/>
    <b v="0"/>
    <n v="44.915999999999997"/>
    <n v="1147.45"/>
    <n v="526.14"/>
    <b v="1"/>
    <n v="16.496500000000001"/>
    <b v="1"/>
    <n v="0.37198599999999998"/>
  </r>
  <r>
    <x v="3"/>
    <x v="2"/>
    <x v="1"/>
    <b v="1"/>
    <n v="1146.79"/>
    <n v="559.45699999999999"/>
    <b v="0"/>
    <n v="79.934200000000004"/>
    <b v="0"/>
    <n v="50.737400000000001"/>
    <n v="1147.53"/>
    <n v="526.44500000000005"/>
    <b v="1"/>
    <n v="16.616199999999999"/>
    <b v="1"/>
    <n v="0.41322199999999998"/>
  </r>
  <r>
    <x v="3"/>
    <x v="2"/>
    <x v="1"/>
    <b v="1"/>
    <n v="1133.27"/>
    <n v="528.23699999999997"/>
    <b v="0"/>
    <n v="97.440299999999993"/>
    <b v="0"/>
    <n v="37.292999999999999"/>
    <n v="1147.3800000000001"/>
    <n v="526.78300000000002"/>
    <b v="1"/>
    <n v="16.921299999999999"/>
    <b v="1"/>
    <n v="0.31386799999999998"/>
  </r>
  <r>
    <x v="3"/>
    <x v="2"/>
    <x v="1"/>
    <b v="1"/>
    <n v="1158.6400000000001"/>
    <n v="544.96799999999996"/>
    <b v="0"/>
    <n v="97.440299999999993"/>
    <b v="0"/>
    <n v="34.0212"/>
    <n v="1147.47"/>
    <n v="527.10900000000004"/>
    <b v="1"/>
    <n v="17.259699999999999"/>
    <b v="1"/>
    <n v="0.37094100000000002"/>
  </r>
  <r>
    <x v="3"/>
    <x v="2"/>
    <x v="1"/>
    <b v="1"/>
    <n v="1165.27"/>
    <n v="511.04"/>
    <b v="0"/>
    <n v="66.583600000000004"/>
    <b v="0"/>
    <n v="30.389500000000002"/>
    <n v="1147.3499999999999"/>
    <n v="527.42700000000002"/>
    <b v="1"/>
    <n v="17.585699999999999"/>
    <b v="1"/>
    <n v="0.33863399999999999"/>
  </r>
  <r>
    <x v="3"/>
    <x v="2"/>
    <x v="1"/>
    <b v="1"/>
    <n v="1171.06"/>
    <n v="494.78699999999998"/>
    <b v="0"/>
    <n v="80.421599999999998"/>
    <b v="0"/>
    <n v="34.570500000000003"/>
    <n v="1147.81"/>
    <n v="527.524"/>
    <b v="1"/>
    <n v="17.902999999999999"/>
    <b v="1"/>
    <n v="0.33805800000000003"/>
  </r>
  <r>
    <x v="3"/>
    <x v="2"/>
    <x v="1"/>
    <b v="1"/>
    <n v="1136.8399999999999"/>
    <n v="525.86199999999997"/>
    <b v="0"/>
    <n v="87.9773"/>
    <b v="0"/>
    <n v="17.2544"/>
    <n v="1147.81"/>
    <n v="527.66999999999996"/>
    <b v="1"/>
    <n v="18.000499999999999"/>
    <b v="1"/>
    <n v="0.47328100000000001"/>
  </r>
  <r>
    <x v="3"/>
    <x v="2"/>
    <x v="1"/>
    <b v="1"/>
    <n v="1178.1400000000001"/>
    <n v="539.32100000000003"/>
    <b v="0"/>
    <n v="84.408000000000001"/>
    <b v="0"/>
    <n v="46.229700000000001"/>
    <n v="1148.1300000000001"/>
    <n v="527.78899999999999"/>
    <b v="1"/>
    <n v="18.146799999999999"/>
    <b v="1"/>
    <n v="0.14630899999999999"/>
  </r>
  <r>
    <x v="3"/>
    <x v="2"/>
    <x v="1"/>
    <b v="1"/>
    <n v="1155.1300000000001"/>
    <n v="485.12799999999999"/>
    <b v="0"/>
    <n v="85.834100000000007"/>
    <b v="0"/>
    <n v="43.437600000000003"/>
    <n v="1149.56"/>
    <n v="527.48199999999997"/>
    <b v="1"/>
    <n v="18.2651"/>
    <b v="1"/>
    <n v="0.33390900000000001"/>
  </r>
  <r>
    <x v="3"/>
    <x v="2"/>
    <x v="1"/>
    <b v="1"/>
    <n v="1183.2"/>
    <n v="493.45100000000002"/>
    <b v="0"/>
    <n v="95.4923"/>
    <b v="0"/>
    <n v="58.875"/>
    <n v="1150.22"/>
    <n v="527.255"/>
    <b v="1"/>
    <n v="18.2651"/>
    <b v="1"/>
    <n v="1.4691399999999999"/>
  </r>
  <r>
    <x v="3"/>
    <x v="2"/>
    <x v="1"/>
    <b v="1"/>
    <n v="1194.54"/>
    <n v="512.17700000000002"/>
    <b v="0"/>
    <n v="100.557"/>
    <b v="0"/>
    <n v="29.282299999999999"/>
    <n v="1151.83"/>
    <n v="526.85"/>
    <b v="1"/>
    <n v="18.555599999999998"/>
    <b v="1"/>
    <n v="0.69845299999999999"/>
  </r>
  <r>
    <x v="3"/>
    <x v="2"/>
    <x v="1"/>
    <b v="1"/>
    <n v="1167.83"/>
    <n v="541.24300000000005"/>
    <b v="0"/>
    <n v="93.603800000000007"/>
    <b v="0"/>
    <n v="21.8902"/>
    <n v="1152.44"/>
    <n v="526.678"/>
    <b v="1"/>
    <n v="20.165199999999999"/>
    <b v="1"/>
    <n v="1.65984"/>
  </r>
  <r>
    <x v="3"/>
    <x v="2"/>
    <x v="1"/>
    <b v="1"/>
    <n v="1188.6300000000001"/>
    <n v="493.89800000000002"/>
    <b v="0"/>
    <n v="95.5261"/>
    <b v="0"/>
    <n v="39.473599999999998"/>
    <n v="1151.9000000000001"/>
    <n v="526.577"/>
    <b v="1"/>
    <n v="20.7758"/>
    <b v="1"/>
    <n v="0.63437500000000002"/>
  </r>
  <r>
    <x v="3"/>
    <x v="2"/>
    <x v="1"/>
    <b v="1"/>
    <n v="1180.28"/>
    <n v="519.70600000000002"/>
    <b v="0"/>
    <n v="74.500100000000003"/>
    <b v="0"/>
    <n v="51.710500000000003"/>
    <n v="1153.05"/>
    <n v="526.18499999999995"/>
    <b v="1"/>
    <n v="20.7758"/>
    <b v="1"/>
    <n v="0.55081100000000005"/>
  </r>
  <r>
    <x v="3"/>
    <x v="2"/>
    <x v="1"/>
    <b v="1"/>
    <n v="1175.51"/>
    <n v="500.00799999999998"/>
    <b v="0"/>
    <n v="74.053200000000004"/>
    <b v="0"/>
    <n v="27.122599999999998"/>
    <n v="1154.06"/>
    <n v="525.73900000000003"/>
    <b v="1"/>
    <n v="21.3782"/>
    <b v="1"/>
    <n v="1.2091099999999999"/>
  </r>
  <r>
    <x v="3"/>
    <x v="2"/>
    <x v="1"/>
    <b v="1"/>
    <n v="1197.74"/>
    <n v="474.02"/>
    <b v="0"/>
    <n v="68.139600000000002"/>
    <b v="0"/>
    <n v="20.267900000000001"/>
    <n v="1155.78"/>
    <n v="525.024"/>
    <b v="1"/>
    <n v="22.395600000000002"/>
    <b v="1"/>
    <n v="1.11107"/>
  </r>
  <r>
    <x v="3"/>
    <x v="2"/>
    <x v="1"/>
    <b v="1"/>
    <n v="1163.1500000000001"/>
    <n v="490.74799999999999"/>
    <b v="0"/>
    <n v="67.919499999999999"/>
    <b v="0"/>
    <n v="34.2012"/>
    <n v="1156.83"/>
    <n v="524.35299999999995"/>
    <b v="0"/>
    <n v="24.1175"/>
    <b v="1"/>
    <n v="1.86439"/>
  </r>
  <r>
    <x v="3"/>
    <x v="2"/>
    <x v="1"/>
    <b v="1"/>
    <n v="1178.44"/>
    <n v="470.40800000000002"/>
    <b v="0"/>
    <n v="80.278700000000001"/>
    <b v="0"/>
    <n v="38.4255"/>
    <n v="1157.8599999999999"/>
    <n v="523.54700000000003"/>
    <b v="0"/>
    <n v="25.1678"/>
    <b v="1"/>
    <n v="1.2461800000000001"/>
  </r>
  <r>
    <x v="3"/>
    <x v="2"/>
    <x v="0"/>
    <b v="1"/>
    <n v="1144.7"/>
    <n v="538.41999999999996"/>
    <b v="0"/>
    <n v="64.193200000000004"/>
    <b v="0"/>
    <n v="25.448499999999999"/>
    <n v="1158.67"/>
    <n v="522.81100000000004"/>
    <b v="0"/>
    <n v="0"/>
    <b v="1"/>
    <n v="1.3046800000000001"/>
  </r>
  <r>
    <x v="3"/>
    <x v="2"/>
    <x v="0"/>
    <b v="1"/>
    <n v="1138.05"/>
    <n v="520.66999999999996"/>
    <b v="0"/>
    <n v="121.05200000000001"/>
    <b v="0"/>
    <n v="75.921499999999995"/>
    <n v="1159.25"/>
    <n v="522.10199999999998"/>
    <b v="1"/>
    <n v="0"/>
    <b v="1"/>
    <n v="1.0951200000000001"/>
  </r>
  <r>
    <x v="3"/>
    <x v="2"/>
    <x v="0"/>
    <b v="1"/>
    <n v="1146.46"/>
    <n v="547.76099999999997"/>
    <b v="0"/>
    <n v="108.408"/>
    <b v="0"/>
    <n v="18.956099999999999"/>
    <n v="1159.9000000000001"/>
    <n v="521.48900000000003"/>
    <b v="1"/>
    <n v="4.6699799999999998"/>
    <b v="1"/>
    <n v="0.91737400000000002"/>
  </r>
  <r>
    <x v="3"/>
    <x v="2"/>
    <x v="0"/>
    <b v="1"/>
    <n v="1165.05"/>
    <n v="501.45"/>
    <b v="0"/>
    <n v="117.749"/>
    <b v="0"/>
    <n v="28.366900000000001"/>
    <n v="1160.53"/>
    <n v="520.84900000000005"/>
    <b v="1"/>
    <n v="5.9335300000000002"/>
    <b v="1"/>
    <n v="0.89388900000000004"/>
  </r>
  <r>
    <x v="3"/>
    <x v="2"/>
    <x v="0"/>
    <b v="1"/>
    <n v="1188.8900000000001"/>
    <n v="520.23099999999999"/>
    <b v="0"/>
    <n v="73.317300000000003"/>
    <b v="0"/>
    <n v="49.905200000000001"/>
    <n v="1161.3"/>
    <n v="520.21900000000005"/>
    <b v="1"/>
    <n v="7.1947599999999996"/>
    <b v="1"/>
    <n v="0.89193699999999998"/>
  </r>
  <r>
    <x v="3"/>
    <x v="2"/>
    <x v="0"/>
    <b v="1"/>
    <n v="1168.6400000000001"/>
    <n v="522.16800000000001"/>
    <b v="0"/>
    <n v="97.157399999999996"/>
    <b v="0"/>
    <n v="30.3492"/>
    <n v="1161.94"/>
    <n v="519.63400000000001"/>
    <b v="1"/>
    <n v="8.5977800000000002"/>
    <b v="1"/>
    <n v="0.99726499999999996"/>
  </r>
  <r>
    <x v="3"/>
    <x v="2"/>
    <x v="0"/>
    <b v="1"/>
    <n v="1158.67"/>
    <n v="524.32100000000003"/>
    <b v="0"/>
    <n v="88.746899999999997"/>
    <b v="0"/>
    <n v="20.349"/>
    <n v="1162.5"/>
    <n v="519.10699999999997"/>
    <b v="1"/>
    <n v="9.8265999999999991"/>
    <b v="1"/>
    <n v="0.86990900000000004"/>
  </r>
  <r>
    <x v="3"/>
    <x v="2"/>
    <x v="0"/>
    <b v="1"/>
    <n v="1165.1199999999999"/>
    <n v="525.12400000000002"/>
    <b v="0"/>
    <n v="53.094999999999999"/>
    <b v="1"/>
    <n v="10.1975"/>
    <n v="1163.01"/>
    <n v="518.63300000000004"/>
    <b v="1"/>
    <n v="10.9092"/>
    <b v="1"/>
    <n v="0.76579799999999998"/>
  </r>
  <r>
    <x v="3"/>
    <x v="2"/>
    <x v="0"/>
    <b v="1"/>
    <n v="1175.6400000000001"/>
    <n v="487.779"/>
    <b v="0"/>
    <n v="35.116799999999998"/>
    <b v="0"/>
    <n v="6.5022599999999997"/>
    <n v="1164.45"/>
    <n v="517.91600000000005"/>
    <b v="1"/>
    <n v="11.898899999999999"/>
    <b v="1"/>
    <n v="0.70041799999999999"/>
  </r>
  <r>
    <x v="3"/>
    <x v="2"/>
    <x v="0"/>
    <b v="1"/>
    <n v="1193.25"/>
    <n v="535.08299999999997"/>
    <b v="0"/>
    <n v="54.318800000000003"/>
    <b v="0"/>
    <n v="38.798299999999998"/>
    <n v="1164.81"/>
    <n v="517.53300000000002"/>
    <b v="1"/>
    <n v="14.053800000000001"/>
    <b v="1"/>
    <n v="1.6067400000000001"/>
  </r>
  <r>
    <x v="3"/>
    <x v="2"/>
    <x v="0"/>
    <b v="1"/>
    <n v="1179.8"/>
    <n v="515.95899999999995"/>
    <b v="0"/>
    <n v="81.8857"/>
    <b v="0"/>
    <n v="50.474600000000002"/>
    <n v="1165.42"/>
    <n v="517.13099999999997"/>
    <b v="1"/>
    <n v="14.7994"/>
    <b v="1"/>
    <n v="0.52747599999999994"/>
  </r>
  <r>
    <x v="3"/>
    <x v="2"/>
    <x v="0"/>
    <b v="1"/>
    <n v="1186.8"/>
    <n v="502.56200000000001"/>
    <b v="0"/>
    <n v="75.433099999999996"/>
    <b v="0"/>
    <n v="23.378799999999998"/>
    <n v="1166.28"/>
    <n v="516.69000000000005"/>
    <b v="1"/>
    <n v="15.809699999999999"/>
    <b v="1"/>
    <n v="0.72923800000000005"/>
  </r>
  <r>
    <x v="3"/>
    <x v="2"/>
    <x v="0"/>
    <b v="1"/>
    <n v="1136.1400000000001"/>
    <n v="501.13400000000001"/>
    <b v="0"/>
    <n v="64.911000000000001"/>
    <b v="0"/>
    <n v="15.113799999999999"/>
    <n v="1166.6500000000001"/>
    <n v="516.30600000000004"/>
    <b v="1"/>
    <n v="17.111799999999999"/>
    <b v="1"/>
    <n v="0.96753999999999996"/>
  </r>
  <r>
    <x v="3"/>
    <x v="2"/>
    <x v="0"/>
    <b v="1"/>
    <n v="1159.1600000000001"/>
    <n v="536.72799999999995"/>
    <b v="0"/>
    <n v="91.055800000000005"/>
    <b v="0"/>
    <n v="50.674199999999999"/>
    <n v="1167.1099999999999"/>
    <n v="515.97900000000004"/>
    <b v="1"/>
    <n v="17.857700000000001"/>
    <b v="1"/>
    <n v="0.52769999999999995"/>
  </r>
  <r>
    <x v="3"/>
    <x v="2"/>
    <x v="0"/>
    <b v="1"/>
    <n v="1188.42"/>
    <n v="503.00200000000001"/>
    <b v="0"/>
    <n v="86.247900000000001"/>
    <b v="0"/>
    <n v="42.384399999999999"/>
    <n v="1167.0899999999999"/>
    <n v="515.78300000000002"/>
    <b v="1"/>
    <n v="18.6463"/>
    <b v="1"/>
    <n v="0.56569700000000001"/>
  </r>
  <r>
    <x v="3"/>
    <x v="2"/>
    <x v="0"/>
    <b v="1"/>
    <n v="1145.0899999999999"/>
    <n v="521.279"/>
    <b v="0"/>
    <n v="87.8703"/>
    <b v="0"/>
    <n v="44.652900000000002"/>
    <n v="1167.21"/>
    <n v="515.56700000000001"/>
    <b v="1"/>
    <n v="18.841699999999999"/>
    <b v="1"/>
    <n v="0.19642200000000001"/>
  </r>
  <r>
    <x v="3"/>
    <x v="2"/>
    <x v="0"/>
    <b v="1"/>
    <n v="1160.97"/>
    <n v="530.529"/>
    <b v="0"/>
    <n v="87.8703"/>
    <b v="0"/>
    <n v="47.030799999999999"/>
    <n v="1167.53"/>
    <n v="515.36400000000003"/>
    <b v="1"/>
    <n v="19.163900000000002"/>
    <b v="1"/>
    <n v="0.25061800000000001"/>
  </r>
  <r>
    <x v="3"/>
    <x v="2"/>
    <x v="0"/>
    <b v="1"/>
    <n v="1149.76"/>
    <n v="530.64499999999998"/>
    <b v="0"/>
    <n v="77.060100000000006"/>
    <b v="0"/>
    <n v="18.3828"/>
    <n v="1167.4000000000001"/>
    <n v="515.36099999999999"/>
    <b v="1"/>
    <n v="19.6845"/>
    <b v="1"/>
    <n v="0.37696200000000002"/>
  </r>
  <r>
    <x v="3"/>
    <x v="2"/>
    <x v="0"/>
    <b v="1"/>
    <n v="1161.98"/>
    <n v="493.291"/>
    <b v="0"/>
    <n v="70.977099999999993"/>
    <b v="0"/>
    <n v="11.2157"/>
    <n v="1167.6300000000001"/>
    <n v="515.18299999999999"/>
    <b v="1"/>
    <n v="19.6873"/>
    <b v="1"/>
    <n v="0.12734999999999999"/>
  </r>
  <r>
    <x v="3"/>
    <x v="2"/>
    <x v="0"/>
    <b v="1"/>
    <n v="1212.27"/>
    <n v="523.36400000000003"/>
    <b v="0"/>
    <n v="54.247599999999998"/>
    <b v="0"/>
    <n v="39.303199999999997"/>
    <n v="1166.68"/>
    <n v="515.38599999999997"/>
    <b v="1"/>
    <n v="19.960899999999999"/>
    <b v="1"/>
    <n v="0.28537400000000002"/>
  </r>
  <r>
    <x v="3"/>
    <x v="2"/>
    <x v="0"/>
    <b v="1"/>
    <n v="1159.17"/>
    <n v="495.84699999999998"/>
    <b v="0"/>
    <n v="99.872299999999996"/>
    <b v="0"/>
    <n v="58.600099999999998"/>
    <n v="1167.04"/>
    <n v="515.24199999999996"/>
    <b v="1"/>
    <n v="19.960899999999999"/>
    <b v="1"/>
    <n v="0.96589599999999998"/>
  </r>
  <r>
    <x v="3"/>
    <x v="2"/>
    <x v="0"/>
    <b v="1"/>
    <n v="1125.18"/>
    <n v="560.947"/>
    <b v="0"/>
    <n v="99.872299999999996"/>
    <b v="0"/>
    <n v="59.813699999999997"/>
    <n v="1168.08"/>
    <n v="515.02200000000005"/>
    <b v="1"/>
    <n v="19.960899999999999"/>
    <b v="1"/>
    <n v="0.38243899999999997"/>
  </r>
  <r>
    <x v="3"/>
    <x v="2"/>
    <x v="0"/>
    <b v="1"/>
    <n v="1139.5999999999999"/>
    <n v="544.31200000000001"/>
    <b v="0"/>
    <n v="154.74700000000001"/>
    <b v="0"/>
    <n v="73.436000000000007"/>
    <n v="1167.53"/>
    <n v="515.27300000000002"/>
    <b v="1"/>
    <n v="20.580400000000001"/>
    <b v="1"/>
    <n v="1.07087"/>
  </r>
  <r>
    <x v="3"/>
    <x v="2"/>
    <x v="0"/>
    <b v="1"/>
    <n v="1160.07"/>
    <n v="497.95400000000001"/>
    <b v="0"/>
    <n v="152.191"/>
    <b v="0"/>
    <n v="22.009799999999998"/>
    <n v="1167.3399999999999"/>
    <n v="515.38900000000001"/>
    <b v="1"/>
    <n v="20.580400000000001"/>
    <b v="1"/>
    <n v="0.60583900000000002"/>
  </r>
  <r>
    <x v="3"/>
    <x v="2"/>
    <x v="0"/>
    <b v="1"/>
    <n v="1174.8499999999999"/>
    <n v="488.05799999999999"/>
    <b v="0"/>
    <n v="99.990600000000001"/>
    <b v="0"/>
    <n v="50.679299999999998"/>
    <n v="1166.8900000000001"/>
    <n v="515.50599999999997"/>
    <b v="1"/>
    <n v="20.580400000000001"/>
    <b v="1"/>
    <n v="0.22264900000000001"/>
  </r>
  <r>
    <x v="3"/>
    <x v="2"/>
    <x v="0"/>
    <b v="1"/>
    <n v="1165.4000000000001"/>
    <n v="514.79700000000003"/>
    <b v="0"/>
    <n v="122.559"/>
    <b v="0"/>
    <n v="17.7865"/>
    <n v="1166.75"/>
    <n v="515.53899999999999"/>
    <b v="1"/>
    <n v="20.580400000000001"/>
    <b v="1"/>
    <n v="0.46778199999999998"/>
  </r>
  <r>
    <x v="3"/>
    <x v="2"/>
    <x v="0"/>
    <b v="1"/>
    <n v="1219.74"/>
    <n v="524.82600000000002"/>
    <b v="0"/>
    <n v="91.511600000000001"/>
    <b v="0"/>
    <n v="28.360099999999999"/>
    <n v="1165.5899999999999"/>
    <n v="516.01300000000003"/>
    <b v="1"/>
    <n v="20.580400000000001"/>
    <b v="1"/>
    <n v="0.14325499999999999"/>
  </r>
  <r>
    <x v="3"/>
    <x v="2"/>
    <x v="0"/>
    <b v="1"/>
    <n v="1175.79"/>
    <n v="524.90200000000004"/>
    <b v="0"/>
    <n v="96.432199999999995"/>
    <b v="0"/>
    <n v="55.2517"/>
    <n v="1165.55"/>
    <n v="516.13499999999999"/>
    <b v="1"/>
    <n v="20.580400000000001"/>
    <b v="1"/>
    <n v="1.2569900000000001"/>
  </r>
  <r>
    <x v="3"/>
    <x v="2"/>
    <x v="0"/>
    <b v="1"/>
    <n v="1152.8900000000001"/>
    <n v="531.01199999999994"/>
    <b v="0"/>
    <n v="91.1785"/>
    <b v="0"/>
    <n v="43.951599999999999"/>
    <n v="1165.6600000000001"/>
    <n v="516.22900000000004"/>
    <b v="1"/>
    <n v="20.580400000000001"/>
    <b v="1"/>
    <n v="0.12634300000000001"/>
  </r>
  <r>
    <x v="3"/>
    <x v="2"/>
    <x v="0"/>
    <b v="1"/>
    <n v="1140.7"/>
    <n v="536.25300000000004"/>
    <b v="0"/>
    <n v="83.066699999999997"/>
    <b v="0"/>
    <n v="23.701699999999999"/>
    <n v="1165.03"/>
    <n v="516.65200000000004"/>
    <b v="1"/>
    <n v="20.580400000000001"/>
    <b v="1"/>
    <n v="0.14563300000000001"/>
  </r>
  <r>
    <x v="3"/>
    <x v="2"/>
    <x v="0"/>
    <b v="1"/>
    <n v="1137.58"/>
    <n v="555.03"/>
    <b v="0"/>
    <n v="90.464299999999994"/>
    <b v="0"/>
    <n v="13.2643"/>
    <n v="1163.8900000000001"/>
    <n v="517.35599999999999"/>
    <b v="1"/>
    <n v="20.580400000000001"/>
    <b v="1"/>
    <n v="0.76559600000000005"/>
  </r>
  <r>
    <x v="2"/>
    <x v="3"/>
    <x v="0"/>
    <b v="1"/>
    <n v="1171.56"/>
    <n v="568.78099999999995"/>
    <b v="0"/>
    <n v="68.334000000000003"/>
    <b v="0"/>
    <n v="19.0351"/>
    <n v="1164.78"/>
    <n v="517.35500000000002"/>
    <b v="1"/>
    <n v="20.580400000000001"/>
    <b v="1"/>
    <n v="1.3403099999999999"/>
  </r>
  <r>
    <x v="2"/>
    <x v="3"/>
    <x v="0"/>
    <b v="1"/>
    <n v="1153.06"/>
    <n v="524.85299999999995"/>
    <b v="0"/>
    <n v="71.745999999999995"/>
    <b v="0"/>
    <n v="36.653799999999997"/>
    <n v="1164.4000000000001"/>
    <n v="517.93299999999999"/>
    <b v="1"/>
    <n v="20.580400000000001"/>
    <b v="1"/>
    <n v="0.89843799999999996"/>
  </r>
  <r>
    <x v="2"/>
    <x v="3"/>
    <x v="0"/>
    <b v="1"/>
    <n v="1148.26"/>
    <n v="526.14499999999998"/>
    <b v="0"/>
    <n v="77.904499999999999"/>
    <b v="1"/>
    <n v="47.664900000000003"/>
    <n v="1164.71"/>
    <n v="518.21799999999996"/>
    <b v="1"/>
    <n v="20.580400000000001"/>
    <b v="1"/>
    <n v="0.69613800000000003"/>
  </r>
  <r>
    <x v="2"/>
    <x v="3"/>
    <x v="0"/>
    <b v="1"/>
    <n v="1152.42"/>
    <n v="550.80999999999995"/>
    <b v="0"/>
    <n v="77.904499999999999"/>
    <b v="0"/>
    <n v="4.97072"/>
    <n v="1164.55"/>
    <n v="518.77099999999996"/>
    <b v="1"/>
    <n v="20.580400000000001"/>
    <b v="1"/>
    <n v="0.42334500000000003"/>
  </r>
  <r>
    <x v="2"/>
    <x v="3"/>
    <x v="0"/>
    <b v="1"/>
    <n v="1156.1099999999999"/>
    <n v="509.12799999999999"/>
    <b v="0"/>
    <n v="67.228899999999996"/>
    <b v="0"/>
    <n v="25.013300000000001"/>
    <n v="1164.5999999999999"/>
    <n v="519.20799999999997"/>
    <b v="1"/>
    <n v="20.580400000000001"/>
    <b v="1"/>
    <n v="0.57430099999999995"/>
  </r>
  <r>
    <x v="2"/>
    <x v="3"/>
    <x v="0"/>
    <b v="1"/>
    <n v="1184.33"/>
    <n v="532.20299999999997"/>
    <b v="0"/>
    <n v="49.5349"/>
    <b v="0"/>
    <n v="41.844700000000003"/>
    <n v="1164.23"/>
    <n v="519.81200000000001"/>
    <b v="1"/>
    <n v="20.580400000000001"/>
    <b v="1"/>
    <n v="0.43990899999999999"/>
  </r>
  <r>
    <x v="2"/>
    <x v="3"/>
    <x v="0"/>
    <b v="1"/>
    <n v="1148.73"/>
    <n v="559.13"/>
    <b v="0"/>
    <n v="77.757900000000006"/>
    <b v="0"/>
    <n v="36.455399999999997"/>
    <n v="1163.6400000000001"/>
    <n v="520.56200000000001"/>
    <b v="1"/>
    <n v="20.580400000000001"/>
    <b v="1"/>
    <n v="0.70708700000000002"/>
  </r>
  <r>
    <x v="2"/>
    <x v="3"/>
    <x v="0"/>
    <b v="1"/>
    <n v="1144.31"/>
    <n v="537.79499999999996"/>
    <b v="0"/>
    <n v="85.602400000000003"/>
    <b v="0"/>
    <n v="44.636899999999997"/>
    <n v="1163.6600000000001"/>
    <n v="521.15800000000002"/>
    <b v="1"/>
    <n v="20.580400000000001"/>
    <b v="1"/>
    <n v="0.95296499999999995"/>
  </r>
  <r>
    <x v="2"/>
    <x v="3"/>
    <x v="0"/>
    <b v="1"/>
    <n v="1178.04"/>
    <n v="519.28300000000002"/>
    <b v="0"/>
    <n v="90.025800000000004"/>
    <b v="0"/>
    <n v="21.788499999999999"/>
    <n v="1163.48"/>
    <n v="521.79"/>
    <b v="1"/>
    <n v="20.580400000000001"/>
    <b v="1"/>
    <n v="0.59625300000000003"/>
  </r>
  <r>
    <x v="2"/>
    <x v="3"/>
    <x v="0"/>
    <b v="1"/>
    <n v="1168.4100000000001"/>
    <n v="557.87"/>
    <b v="0"/>
    <n v="79.871499999999997"/>
    <b v="0"/>
    <n v="38.473100000000002"/>
    <n v="1163.4000000000001"/>
    <n v="522.47799999999995"/>
    <b v="1"/>
    <n v="20.580400000000001"/>
    <b v="1"/>
    <n v="0.65664900000000004"/>
  </r>
  <r>
    <x v="2"/>
    <x v="3"/>
    <x v="0"/>
    <b v="1"/>
    <n v="1159.22"/>
    <n v="499.97199999999998"/>
    <b v="0"/>
    <n v="73.573700000000002"/>
    <b v="0"/>
    <n v="39.769300000000001"/>
    <n v="1163.47"/>
    <n v="523.04300000000001"/>
    <b v="1"/>
    <n v="20.580400000000001"/>
    <b v="1"/>
    <n v="0.69410700000000003"/>
  </r>
  <r>
    <x v="2"/>
    <x v="3"/>
    <x v="0"/>
    <b v="1"/>
    <n v="1142.67"/>
    <n v="560.14099999999996"/>
    <b v="0"/>
    <n v="91.623699999999999"/>
    <b v="0"/>
    <n v="58.622399999999999"/>
    <n v="1162.25"/>
    <n v="523.94299999999998"/>
    <b v="1"/>
    <n v="20.580400000000001"/>
    <b v="1"/>
    <n v="0.56962100000000004"/>
  </r>
  <r>
    <x v="2"/>
    <x v="3"/>
    <x v="0"/>
    <b v="1"/>
    <n v="1165.5899999999999"/>
    <n v="495.45"/>
    <b v="0"/>
    <n v="95.533299999999997"/>
    <b v="0"/>
    <n v="62.403100000000002"/>
    <n v="1161.95"/>
    <n v="524.529"/>
    <b v="1"/>
    <n v="20.580400000000001"/>
    <b v="1"/>
    <n v="1.5180199999999999"/>
  </r>
  <r>
    <x v="2"/>
    <x v="3"/>
    <x v="0"/>
    <b v="1"/>
    <n v="1150.3800000000001"/>
    <n v="521.83600000000001"/>
    <b v="0"/>
    <n v="90.431399999999996"/>
    <b v="0"/>
    <n v="68.632900000000006"/>
    <n v="1162.8599999999999"/>
    <n v="524.74099999999999"/>
    <b v="1"/>
    <n v="20.756699999999999"/>
    <b v="1"/>
    <n v="0.65817899999999996"/>
  </r>
  <r>
    <x v="2"/>
    <x v="3"/>
    <x v="0"/>
    <b v="1"/>
    <n v="897.274"/>
    <n v="650.899"/>
    <b v="0"/>
    <n v="87.615499999999997"/>
    <b v="0"/>
    <n v="30.460599999999999"/>
    <n v="1162.02"/>
    <n v="525.98400000000004"/>
    <b v="1"/>
    <n v="20.9678"/>
    <b v="1"/>
    <n v="0.93646200000000002"/>
  </r>
  <r>
    <x v="2"/>
    <x v="3"/>
    <x v="0"/>
    <b v="0"/>
    <n v="641.21400000000006"/>
    <n v="796.22400000000005"/>
    <b v="0"/>
    <n v="423.77"/>
    <b v="0"/>
    <n v="284.10899999999998"/>
    <n v="641.21400000000006"/>
    <n v="796.22400000000005"/>
    <b v="0"/>
    <n v="22.210799999999999"/>
    <b v="0"/>
    <n v="1.5018199999999999"/>
  </r>
  <r>
    <x v="2"/>
    <x v="3"/>
    <x v="0"/>
    <b v="0"/>
    <n v="400.23099999999999"/>
    <n v="836.58399999999995"/>
    <b v="0"/>
    <n v="825.15499999999997"/>
    <b v="0"/>
    <n v="294.42500000000001"/>
    <n v="520.56899999999996"/>
    <n v="816.43"/>
    <b v="0"/>
    <n v="808.072"/>
    <b v="0"/>
    <n v="586.745"/>
  </r>
  <r>
    <x v="2"/>
    <x v="3"/>
    <x v="0"/>
    <b v="0"/>
    <n v="232.41800000000001"/>
    <n v="909.96600000000001"/>
    <b v="0"/>
    <n v="1064.8900000000001"/>
    <b v="0"/>
    <n v="244.34"/>
    <n v="472.15"/>
    <n v="832.20600000000002"/>
    <b v="0"/>
    <n v="0"/>
    <b v="0"/>
    <n v="122.32599999999999"/>
  </r>
  <r>
    <x v="2"/>
    <x v="3"/>
    <x v="0"/>
    <b v="0"/>
    <n v="143.68600000000001"/>
    <n v="928.875"/>
    <b v="0"/>
    <n v="923.923"/>
    <b v="0"/>
    <n v="183.15600000000001"/>
    <n v="432.02300000000002"/>
    <n v="844.54200000000003"/>
    <b v="0"/>
    <n v="0"/>
    <b v="0"/>
    <n v="50.924399999999999"/>
  </r>
  <r>
    <x v="2"/>
    <x v="3"/>
    <x v="0"/>
    <b v="0"/>
    <n v="34.482999999999997"/>
    <n v="918.45100000000002"/>
    <b v="0"/>
    <n v="630.178"/>
    <b v="0"/>
    <n v="90.724400000000003"/>
    <n v="395.29700000000003"/>
    <n v="853.255"/>
    <b v="0"/>
    <n v="257.50799999999998"/>
    <b v="0"/>
    <n v="41.979900000000001"/>
  </r>
  <r>
    <x v="2"/>
    <x v="3"/>
    <x v="0"/>
    <b v="0"/>
    <n v="30.555499999999999"/>
    <n v="959.20699999999999"/>
    <b v="0"/>
    <n v="458.03899999999999"/>
    <b v="0"/>
    <n v="109.699"/>
    <n v="363.99299999999999"/>
    <n v="861.45399999999995"/>
    <b v="0"/>
    <n v="162.09700000000001"/>
    <b v="0"/>
    <n v="37.746000000000002"/>
  </r>
  <r>
    <x v="2"/>
    <x v="3"/>
    <x v="0"/>
    <b v="0"/>
    <n v="77.364699999999999"/>
    <n v="948.57600000000002"/>
    <b v="0"/>
    <n v="251.10300000000001"/>
    <b v="0"/>
    <n v="40.944499999999998"/>
    <n v="338.41899999999998"/>
    <n v="868.41"/>
    <b v="0"/>
    <n v="137.405"/>
    <b v="0"/>
    <n v="32.359299999999998"/>
  </r>
  <r>
    <x v="2"/>
    <x v="3"/>
    <x v="0"/>
    <b v="0"/>
    <n v="53.521700000000003"/>
    <n v="935.601"/>
    <b v="0"/>
    <n v="153.886"/>
    <b v="0"/>
    <n v="48.001199999999997"/>
    <n v="316.26400000000001"/>
    <n v="874.20799999999997"/>
    <b v="0"/>
    <n v="117.473"/>
    <b v="0"/>
    <n v="26.503499999999999"/>
  </r>
  <r>
    <x v="2"/>
    <x v="3"/>
    <x v="0"/>
    <b v="0"/>
    <n v="81.386799999999994"/>
    <n v="939.45500000000004"/>
    <b v="0"/>
    <n v="87.564899999999994"/>
    <b v="0"/>
    <n v="27.145"/>
    <n v="297.34399999999999"/>
    <n v="879.21799999999996"/>
    <b v="0"/>
    <n v="99.985900000000001"/>
    <b v="0"/>
    <n v="22.9009"/>
  </r>
  <r>
    <x v="2"/>
    <x v="3"/>
    <x v="0"/>
    <b v="0"/>
    <n v="74.788700000000006"/>
    <n v="920.63400000000001"/>
    <b v="0"/>
    <n v="74.437700000000007"/>
    <b v="0"/>
    <n v="28.130400000000002"/>
    <n v="280.75700000000001"/>
    <n v="883.39300000000003"/>
    <b v="0"/>
    <n v="84.414100000000005"/>
    <b v="0"/>
    <n v="19.572500000000002"/>
  </r>
  <r>
    <x v="2"/>
    <x v="3"/>
    <x v="0"/>
    <b v="0"/>
    <n v="49.626600000000003"/>
    <n v="916.995"/>
    <b v="0"/>
    <n v="55.806800000000003"/>
    <b v="0"/>
    <n v="19.943300000000001"/>
    <n v="265.73700000000002"/>
    <n v="886.90700000000004"/>
    <b v="0"/>
    <n v="72.644199999999998"/>
    <b v="0"/>
    <n v="17.1037"/>
  </r>
  <r>
    <x v="2"/>
    <x v="3"/>
    <x v="0"/>
    <b v="0"/>
    <n v="69.521100000000004"/>
    <n v="924.81399999999996"/>
    <b v="0"/>
    <n v="54.219299999999997"/>
    <b v="0"/>
    <n v="25.4239"/>
    <n v="244.91499999999999"/>
    <n v="891.16"/>
    <b v="0"/>
    <n v="63.225099999999998"/>
    <b v="0"/>
    <n v="15.425700000000001"/>
  </r>
  <r>
    <x v="2"/>
    <x v="3"/>
    <x v="0"/>
    <b v="0"/>
    <n v="0"/>
    <n v="0"/>
    <b v="0"/>
    <n v="54.219299999999997"/>
    <b v="0"/>
    <n v="21.375699999999998"/>
    <n v="0"/>
    <n v="0"/>
    <b v="0"/>
    <n v="64.371099999999998"/>
    <b v="0"/>
    <n v="21.252500000000001"/>
  </r>
  <r>
    <x v="2"/>
    <x v="3"/>
    <x v="0"/>
    <b v="0"/>
    <n v="77.357900000000001"/>
    <n v="932.01400000000001"/>
    <b v="0"/>
    <n v="999.60299999999995"/>
    <b v="0"/>
    <n v="927.423"/>
    <n v="77.357900000000001"/>
    <n v="932.01400000000001"/>
    <b v="0"/>
    <n v="1171.92"/>
    <b v="0"/>
    <n v="924.202"/>
  </r>
  <r>
    <x v="2"/>
    <x v="3"/>
    <x v="0"/>
    <b v="0"/>
    <n v="86.240799999999993"/>
    <n v="933.24699999999996"/>
    <b v="0"/>
    <n v="1009.37"/>
    <b v="1"/>
    <n v="935.21900000000005"/>
    <n v="81.805099999999996"/>
    <n v="932.63099999999997"/>
    <b v="0"/>
    <n v="1197.75"/>
    <b v="1"/>
    <n v="935.21900000000005"/>
  </r>
  <r>
    <x v="2"/>
    <x v="3"/>
    <x v="1"/>
    <b v="0"/>
    <n v="96.971599999999995"/>
    <n v="942.875"/>
    <b v="0"/>
    <n v="1019.49"/>
    <b v="0"/>
    <n v="8.96814"/>
    <n v="89.2774"/>
    <n v="934.84799999999996"/>
    <b v="0"/>
    <n v="1177.55"/>
    <b v="1"/>
    <n v="4.4898800000000003"/>
  </r>
  <r>
    <x v="2"/>
    <x v="3"/>
    <x v="1"/>
    <b v="0"/>
    <n v="105.306"/>
    <n v="922.03"/>
    <b v="0"/>
    <n v="1039.8499999999999"/>
    <b v="0"/>
    <n v="14.416700000000001"/>
    <n v="88.293199999999999"/>
    <n v="933.68899999999996"/>
    <b v="1"/>
    <n v="1024.1300000000001"/>
    <b v="1"/>
    <n v="7.7941900000000004"/>
  </r>
  <r>
    <x v="2"/>
    <x v="3"/>
    <x v="1"/>
    <b v="0"/>
    <n v="80.989500000000007"/>
    <n v="924.17200000000003"/>
    <b v="0"/>
    <n v="48.792700000000004"/>
    <b v="0"/>
    <n v="22.449100000000001"/>
    <n v="86.777000000000001"/>
    <n v="932.34500000000003"/>
    <b v="1"/>
    <n v="14.7539"/>
    <b v="1"/>
    <n v="1.5203599999999999"/>
  </r>
  <r>
    <x v="2"/>
    <x v="3"/>
    <x v="1"/>
    <b v="0"/>
    <n v="98.294600000000003"/>
    <n v="922.22299999999996"/>
    <b v="0"/>
    <n v="45.161099999999998"/>
    <b v="0"/>
    <n v="24.410499999999999"/>
    <n v="87.693200000000004"/>
    <n v="931.75099999999998"/>
    <b v="1"/>
    <n v="14.7539"/>
    <b v="1"/>
    <n v="2.0263300000000002"/>
  </r>
  <r>
    <x v="2"/>
    <x v="3"/>
    <x v="1"/>
    <b v="0"/>
    <n v="85.885099999999994"/>
    <n v="907.08399999999995"/>
    <b v="0"/>
    <n v="45.161099999999998"/>
    <b v="0"/>
    <n v="17.4145"/>
    <n v="89.475099999999998"/>
    <n v="931.33600000000001"/>
    <b v="1"/>
    <n v="15.0169"/>
    <b v="1"/>
    <n v="1.0920700000000001"/>
  </r>
  <r>
    <x v="2"/>
    <x v="3"/>
    <x v="1"/>
    <b v="0"/>
    <n v="63.192"/>
    <n v="895.99"/>
    <b v="0"/>
    <n v="41.404400000000003"/>
    <b v="0"/>
    <n v="19.575399999999998"/>
    <n v="85.890900000000002"/>
    <n v="928.726"/>
    <b v="1"/>
    <n v="15.6297"/>
    <b v="1"/>
    <n v="1.82961"/>
  </r>
  <r>
    <x v="2"/>
    <x v="3"/>
    <x v="1"/>
    <b v="0"/>
    <n v="38.611199999999997"/>
    <n v="899.91499999999996"/>
    <b v="0"/>
    <n v="63.284500000000001"/>
    <b v="0"/>
    <n v="25.259699999999999"/>
    <n v="88.386799999999994"/>
    <n v="928.81500000000005"/>
    <b v="1"/>
    <n v="18.239100000000001"/>
    <b v="1"/>
    <n v="4.4334300000000004"/>
  </r>
  <r>
    <x v="2"/>
    <x v="3"/>
    <x v="1"/>
    <b v="0"/>
    <n v="38.8065"/>
    <n v="927.81500000000005"/>
    <b v="0"/>
    <n v="85.916700000000006"/>
    <b v="0"/>
    <n v="24.892199999999999"/>
    <n v="84.533699999999996"/>
    <n v="926.51800000000003"/>
    <b v="1"/>
    <n v="18.239100000000001"/>
    <b v="1"/>
    <n v="2.4974599999999998"/>
  </r>
  <r>
    <x v="2"/>
    <x v="3"/>
    <x v="1"/>
    <b v="0"/>
    <n v="94.180899999999994"/>
    <n v="926.94500000000005"/>
    <b v="0"/>
    <n v="79.099000000000004"/>
    <b v="0"/>
    <n v="27.9009"/>
    <n v="83.867099999999994"/>
    <n v="925.84900000000005"/>
    <b v="1"/>
    <n v="20.447399999999998"/>
    <b v="1"/>
    <n v="4.4855999999999998"/>
  </r>
  <r>
    <x v="2"/>
    <x v="3"/>
    <x v="1"/>
    <b v="0"/>
    <n v="135.49799999999999"/>
    <n v="932.58100000000002"/>
    <b v="0"/>
    <n v="87.394800000000004"/>
    <b v="0"/>
    <n v="55.3812"/>
    <n v="85.730500000000006"/>
    <n v="926.17899999999997"/>
    <b v="1"/>
    <n v="21.1159"/>
    <b v="1"/>
    <n v="0.94406900000000005"/>
  </r>
  <r>
    <x v="2"/>
    <x v="3"/>
    <x v="1"/>
    <b v="1"/>
    <n v="113.512"/>
    <n v="933.02800000000002"/>
    <b v="0"/>
    <n v="129.55199999999999"/>
    <b v="0"/>
    <n v="41.699399999999997"/>
    <n v="87.2239"/>
    <n v="926.42899999999997"/>
    <b v="1"/>
    <n v="21.1159"/>
    <b v="1"/>
    <n v="1.8922600000000001"/>
  </r>
  <r>
    <x v="2"/>
    <x v="3"/>
    <x v="1"/>
    <b v="1"/>
    <n v="65.167100000000005"/>
    <n v="908.74199999999996"/>
    <b v="0"/>
    <n v="102.774"/>
    <b v="0"/>
    <n v="21.989899999999999"/>
    <n v="86.780600000000007"/>
    <n v="925.87099999999998"/>
    <b v="1"/>
    <n v="21.1159"/>
    <b v="1"/>
    <n v="1.51416"/>
  </r>
  <r>
    <x v="2"/>
    <x v="3"/>
    <x v="1"/>
    <b v="1"/>
    <n v="106.40300000000001"/>
    <n v="918.05"/>
    <b v="0"/>
    <n v="94.616299999999995"/>
    <b v="0"/>
    <n v="54.1023"/>
    <n v="86.921700000000001"/>
    <n v="925.51300000000003"/>
    <b v="1"/>
    <n v="21.1159"/>
    <b v="1"/>
    <n v="0.71235499999999996"/>
  </r>
  <r>
    <x v="2"/>
    <x v="3"/>
    <x v="1"/>
    <b v="1"/>
    <n v="88.719499999999996"/>
    <n v="921.13300000000004"/>
    <b v="0"/>
    <n v="94.616299999999995"/>
    <b v="0"/>
    <n v="42.273299999999999"/>
    <n v="86.825900000000004"/>
    <n v="925.08"/>
    <b v="1"/>
    <n v="21.4529"/>
    <b v="1"/>
    <n v="0.38523000000000002"/>
  </r>
  <r>
    <x v="2"/>
    <x v="3"/>
    <x v="1"/>
    <b v="1"/>
    <n v="74.307900000000004"/>
    <n v="919.27"/>
    <b v="0"/>
    <n v="72.630899999999997"/>
    <b v="0"/>
    <n v="17.95"/>
    <n v="86.395600000000002"/>
    <n v="924.53700000000003"/>
    <b v="1"/>
    <n v="21.885899999999999"/>
    <b v="1"/>
    <n v="0.44345499999999999"/>
  </r>
  <r>
    <x v="2"/>
    <x v="3"/>
    <x v="1"/>
    <b v="1"/>
    <n v="110.55500000000001"/>
    <n v="915.97400000000005"/>
    <b v="0"/>
    <n v="53.627400000000002"/>
    <b v="0"/>
    <n v="14.531499999999999"/>
    <n v="86.379599999999996"/>
    <n v="924.13800000000003"/>
    <b v="1"/>
    <n v="22.4283"/>
    <b v="1"/>
    <n v="0.69236900000000001"/>
  </r>
  <r>
    <x v="2"/>
    <x v="3"/>
    <x v="1"/>
    <b v="1"/>
    <n v="86.766900000000007"/>
    <n v="930.07"/>
    <b v="0"/>
    <n v="41.406199999999998"/>
    <b v="0"/>
    <n v="36.396500000000003"/>
    <n v="86.485600000000005"/>
    <n v="923.86699999999996"/>
    <b v="1"/>
    <n v="22.8278"/>
    <b v="1"/>
    <n v="0.39985599999999999"/>
  </r>
  <r>
    <x v="2"/>
    <x v="3"/>
    <x v="1"/>
    <b v="1"/>
    <n v="95.694699999999997"/>
    <n v="921.81799999999998"/>
    <b v="0"/>
    <n v="50.342599999999997"/>
    <b v="0"/>
    <n v="27.650600000000001"/>
    <n v="86.474000000000004"/>
    <n v="923.56600000000003"/>
    <b v="1"/>
    <n v="23.097899999999999"/>
    <b v="1"/>
    <n v="0.29013800000000001"/>
  </r>
  <r>
    <x v="2"/>
    <x v="3"/>
    <x v="1"/>
    <b v="1"/>
    <n v="102.294"/>
    <n v="907.94899999999996"/>
    <b v="0"/>
    <n v="50.342599999999997"/>
    <b v="0"/>
    <n v="12.157500000000001"/>
    <n v="86.562399999999997"/>
    <n v="923.24099999999999"/>
    <b v="1"/>
    <n v="23.3994"/>
    <b v="1"/>
    <n v="0.30173699999999998"/>
  </r>
  <r>
    <x v="2"/>
    <x v="3"/>
    <x v="1"/>
    <b v="1"/>
    <n v="89.615799999999993"/>
    <n v="889.81700000000001"/>
    <b v="0"/>
    <n v="45.908900000000003"/>
    <b v="0"/>
    <n v="15.3588"/>
    <n v="86.939800000000005"/>
    <n v="922.94799999999998"/>
    <b v="1"/>
    <n v="23.724599999999999"/>
    <b v="1"/>
    <n v="0.33699699999999999"/>
  </r>
  <r>
    <x v="2"/>
    <x v="3"/>
    <x v="1"/>
    <b v="1"/>
    <n v="87.655600000000007"/>
    <n v="935.40099999999995"/>
    <b v="0"/>
    <n v="55.780299999999997"/>
    <b v="0"/>
    <n v="22.125"/>
    <n v="87.177499999999995"/>
    <n v="922.66399999999999"/>
    <b v="1"/>
    <n v="24.017800000000001"/>
    <b v="1"/>
    <n v="0.47791299999999998"/>
  </r>
  <r>
    <x v="2"/>
    <x v="3"/>
    <x v="1"/>
    <b v="1"/>
    <n v="104.17400000000001"/>
    <n v="921.37699999999995"/>
    <b v="0"/>
    <n v="60.222999999999999"/>
    <b v="0"/>
    <n v="45.6267"/>
    <n v="87.442599999999999"/>
    <n v="922.39599999999996"/>
    <b v="1"/>
    <n v="24.300899999999999"/>
    <b v="1"/>
    <n v="0.36964399999999997"/>
  </r>
  <r>
    <x v="2"/>
    <x v="3"/>
    <x v="1"/>
    <b v="1"/>
    <n v="97.316299999999998"/>
    <n v="926.75199999999995"/>
    <b v="0"/>
    <n v="62.102899999999998"/>
    <b v="1"/>
    <n v="21.668600000000001"/>
    <n v="87.745400000000004"/>
    <n v="922.17399999999998"/>
    <b v="1"/>
    <n v="24.569199999999999"/>
    <b v="1"/>
    <n v="0.37718400000000002"/>
  </r>
  <r>
    <x v="2"/>
    <x v="3"/>
    <x v="1"/>
    <b v="1"/>
    <n v="113.029"/>
    <n v="917.32100000000003"/>
    <b v="0"/>
    <n v="62.102899999999998"/>
    <b v="0"/>
    <n v="8.7129499999999993"/>
    <n v="88.006100000000004"/>
    <n v="921.90099999999995"/>
    <b v="0"/>
    <n v="24.7911"/>
    <b v="1"/>
    <n v="0.375384"/>
  </r>
  <r>
    <x v="2"/>
    <x v="3"/>
    <x v="1"/>
    <b v="1"/>
    <n v="81.925899999999999"/>
    <n v="908.67499999999995"/>
    <b v="0"/>
    <n v="43.453600000000002"/>
    <b v="0"/>
    <n v="18.325800000000001"/>
    <n v="88.150300000000001"/>
    <n v="921.55399999999997"/>
    <b v="0"/>
    <n v="25.064"/>
    <b v="1"/>
    <n v="0.37740499999999999"/>
  </r>
  <r>
    <x v="2"/>
    <x v="3"/>
    <x v="1"/>
    <b v="1"/>
    <n v="47.3596"/>
    <n v="889.73"/>
    <b v="0"/>
    <n v="49.180199999999999"/>
    <b v="0"/>
    <n v="32.282800000000002"/>
    <n v="87.820300000000003"/>
    <n v="920.91700000000003"/>
    <b v="0"/>
    <n v="0"/>
    <b v="1"/>
    <n v="0.37586599999999998"/>
  </r>
  <r>
    <x v="2"/>
    <x v="3"/>
    <x v="1"/>
    <b v="1"/>
    <n v="107.119"/>
    <n v="931.81600000000003"/>
    <b v="0"/>
    <n v="102.69199999999999"/>
    <b v="0"/>
    <n v="39.4176"/>
    <n v="88.064700000000002"/>
    <n v="920.66499999999996"/>
    <b v="1"/>
    <n v="0"/>
    <b v="1"/>
    <n v="0.71753500000000003"/>
  </r>
  <r>
    <x v="2"/>
    <x v="3"/>
    <x v="1"/>
    <b v="1"/>
    <n v="91.518500000000003"/>
    <n v="916.63099999999997"/>
    <b v="0"/>
    <n v="107.756"/>
    <b v="0"/>
    <n v="73.091899999999995"/>
    <n v="88.186899999999994"/>
    <n v="920.35599999999999"/>
    <b v="1"/>
    <n v="1.5668200000000001"/>
    <b v="1"/>
    <n v="0.35145399999999999"/>
  </r>
  <r>
    <x v="2"/>
    <x v="3"/>
    <x v="1"/>
    <b v="1"/>
    <n v="82.506600000000006"/>
    <n v="914.851"/>
    <b v="0"/>
    <n v="101.845"/>
    <b v="1"/>
    <n v="21.770499999999998"/>
    <n v="88.293700000000001"/>
    <n v="920.05600000000004"/>
    <b v="1"/>
    <n v="1.91195"/>
    <b v="1"/>
    <n v="0.33185100000000001"/>
  </r>
  <r>
    <x v="2"/>
    <x v="3"/>
    <x v="1"/>
    <b v="1"/>
    <n v="104.297"/>
    <n v="900.58699999999999"/>
    <b v="0"/>
    <n v="101.845"/>
    <b v="0"/>
    <n v="9.1860499999999998"/>
    <n v="88.458600000000004"/>
    <n v="919.72400000000005"/>
    <b v="1"/>
    <n v="2.3184399999999998"/>
    <b v="1"/>
    <n v="0.31814599999999998"/>
  </r>
  <r>
    <x v="2"/>
    <x v="3"/>
    <x v="1"/>
    <b v="1"/>
    <n v="113.821"/>
    <n v="902.80200000000002"/>
    <b v="0"/>
    <n v="55.841500000000003"/>
    <b v="1"/>
    <n v="26.043500000000002"/>
    <n v="88.591800000000006"/>
    <n v="919.31100000000004"/>
    <b v="1"/>
    <n v="2.8157299999999998"/>
    <b v="1"/>
    <n v="0.37105300000000002"/>
  </r>
  <r>
    <x v="2"/>
    <x v="3"/>
    <x v="1"/>
    <b v="1"/>
    <n v="125.684"/>
    <n v="910.47699999999998"/>
    <b v="0"/>
    <n v="47.359000000000002"/>
    <b v="0"/>
    <n v="9.7790199999999992"/>
    <n v="88.990600000000001"/>
    <n v="918.97400000000005"/>
    <b v="1"/>
    <n v="3.3615300000000001"/>
    <b v="1"/>
    <n v="0.433564"/>
  </r>
  <r>
    <x v="2"/>
    <x v="3"/>
    <x v="1"/>
    <b v="1"/>
    <n v="73.660700000000006"/>
    <n v="923.43799999999999"/>
    <b v="0"/>
    <n v="57.441000000000003"/>
    <b v="0"/>
    <n v="14.1287"/>
    <n v="89.333799999999997"/>
    <n v="918.67600000000004"/>
    <b v="1"/>
    <n v="4.0973100000000002"/>
    <b v="1"/>
    <n v="0.52210800000000002"/>
  </r>
  <r>
    <x v="2"/>
    <x v="3"/>
    <x v="1"/>
    <b v="1"/>
    <n v="79.638499999999993"/>
    <n v="898.59900000000005"/>
    <b v="0"/>
    <n v="74.874099999999999"/>
    <b v="0"/>
    <n v="53.613"/>
    <n v="89.602500000000006"/>
    <n v="918.32399999999996"/>
    <b v="1"/>
    <n v="4.7386600000000003"/>
    <b v="1"/>
    <n v="0.454625"/>
  </r>
  <r>
    <x v="2"/>
    <x v="3"/>
    <x v="1"/>
    <b v="1"/>
    <n v="88.368799999999993"/>
    <n v="882.68600000000004"/>
    <b v="0"/>
    <n v="76.861500000000007"/>
    <b v="0"/>
    <n v="25.547899999999998"/>
    <n v="90.329800000000006"/>
    <n v="918.27800000000002"/>
    <b v="1"/>
    <n v="5.3593500000000001"/>
    <b v="1"/>
    <n v="0.442828"/>
  </r>
  <r>
    <x v="2"/>
    <x v="3"/>
    <x v="1"/>
    <b v="1"/>
    <n v="96.214299999999994"/>
    <n v="911.47799999999995"/>
    <b v="0"/>
    <n v="92.775199999999998"/>
    <b v="0"/>
    <n v="18.1511"/>
    <n v="90.527000000000001"/>
    <n v="917.79899999999998"/>
    <b v="1"/>
    <n v="6.1333500000000001"/>
    <b v="1"/>
    <n v="0.7288"/>
  </r>
  <r>
    <x v="2"/>
    <x v="3"/>
    <x v="1"/>
    <b v="1"/>
    <n v="107.152"/>
    <n v="917.76199999999994"/>
    <b v="0"/>
    <n v="63.305999999999997"/>
    <b v="0"/>
    <n v="29.842300000000002"/>
    <n v="90.8095"/>
    <n v="917.38199999999995"/>
    <b v="1"/>
    <n v="6.8090599999999997"/>
    <b v="1"/>
    <n v="0.51755600000000002"/>
  </r>
  <r>
    <x v="2"/>
    <x v="3"/>
    <x v="1"/>
    <b v="1"/>
    <n v="72.031499999999994"/>
    <n v="912.18200000000002"/>
    <b v="0"/>
    <n v="62.590200000000003"/>
    <b v="0"/>
    <n v="12.6144"/>
    <n v="90.943899999999999"/>
    <n v="916.91399999999999"/>
    <b v="1"/>
    <n v="7.5083099999999998"/>
    <b v="1"/>
    <n v="0.50347399999999998"/>
  </r>
  <r>
    <x v="2"/>
    <x v="3"/>
    <x v="1"/>
    <b v="1"/>
    <n v="89.333299999999994"/>
    <n v="899.33100000000002"/>
    <b v="0"/>
    <n v="70.197199999999995"/>
    <b v="0"/>
    <n v="35.561100000000003"/>
    <n v="90.952299999999994"/>
    <n v="916.32399999999996"/>
    <b v="1"/>
    <n v="8.1108499999999992"/>
    <b v="1"/>
    <n v="0.48704999999999998"/>
  </r>
  <r>
    <x v="2"/>
    <x v="3"/>
    <x v="1"/>
    <b v="1"/>
    <n v="54.967399999999998"/>
    <n v="909.66899999999998"/>
    <b v="0"/>
    <n v="53.552300000000002"/>
    <b v="0"/>
    <n v="21.552600000000002"/>
    <n v="90.941800000000001"/>
    <n v="915.82600000000002"/>
    <b v="1"/>
    <n v="8.7096999999999998"/>
    <b v="1"/>
    <n v="0.59051399999999998"/>
  </r>
  <r>
    <x v="2"/>
    <x v="3"/>
    <x v="1"/>
    <b v="1"/>
    <n v="88.040099999999995"/>
    <n v="919.60199999999998"/>
    <b v="0"/>
    <n v="70.616399999999999"/>
    <b v="0"/>
    <n v="35.887300000000003"/>
    <n v="90.991399999999999"/>
    <n v="915.45"/>
    <b v="1"/>
    <n v="9.2069500000000009"/>
    <b v="1"/>
    <n v="0.49736399999999997"/>
  </r>
  <r>
    <x v="2"/>
    <x v="3"/>
    <x v="1"/>
    <b v="1"/>
    <n v="91.843500000000006"/>
    <n v="915.654"/>
    <b v="0"/>
    <n v="54.636899999999997"/>
    <b v="1"/>
    <n v="34.531999999999996"/>
    <n v="91"/>
    <n v="915.07600000000002"/>
    <b v="1"/>
    <n v="9.6222200000000004"/>
    <b v="1"/>
    <n v="0.37941599999999998"/>
  </r>
  <r>
    <x v="2"/>
    <x v="3"/>
    <x v="1"/>
    <b v="1"/>
    <n v="97.448999999999998"/>
    <n v="947.92899999999997"/>
    <b v="0"/>
    <n v="57.147100000000002"/>
    <b v="0"/>
    <n v="5.4816200000000004"/>
    <n v="91.404200000000003"/>
    <n v="915.26300000000003"/>
    <b v="1"/>
    <n v="10.005100000000001"/>
    <b v="1"/>
    <n v="0.37442700000000001"/>
  </r>
  <r>
    <x v="2"/>
    <x v="3"/>
    <x v="1"/>
    <b v="1"/>
    <n v="56.104100000000003"/>
    <n v="916.42200000000003"/>
    <b v="0"/>
    <n v="80.740899999999996"/>
    <b v="0"/>
    <n v="32.7575"/>
    <n v="91.257599999999996"/>
    <n v="915.00099999999998"/>
    <b v="1"/>
    <n v="10.4093"/>
    <b v="1"/>
    <n v="0.44556899999999999"/>
  </r>
  <r>
    <x v="2"/>
    <x v="3"/>
    <x v="1"/>
    <b v="1"/>
    <n v="85.839100000000002"/>
    <n v="920.93700000000001"/>
    <b v="0"/>
    <n v="73.619200000000006"/>
    <b v="0"/>
    <n v="51.981699999999996"/>
    <n v="91.127499999999998"/>
    <n v="914.83299999999997"/>
    <b v="1"/>
    <n v="10.484400000000001"/>
    <b v="1"/>
    <n v="0.30072599999999999"/>
  </r>
  <r>
    <x v="2"/>
    <x v="3"/>
    <x v="1"/>
    <b v="1"/>
    <n v="53.192700000000002"/>
    <n v="913.44399999999996"/>
    <b v="0"/>
    <n v="73.619200000000006"/>
    <b v="0"/>
    <n v="30.075800000000001"/>
    <n v="90.940600000000003"/>
    <n v="914.75"/>
    <b v="1"/>
    <n v="10.652200000000001"/>
    <b v="1"/>
    <n v="0.212314"/>
  </r>
  <r>
    <x v="2"/>
    <x v="3"/>
    <x v="1"/>
    <b v="1"/>
    <n v="57.607199999999999"/>
    <n v="903.30399999999997"/>
    <b v="0"/>
    <n v="78.740899999999996"/>
    <b v="0"/>
    <n v="33.495199999999997"/>
    <n v="90.414900000000003"/>
    <n v="914.41600000000005"/>
    <b v="1"/>
    <n v="10.735200000000001"/>
    <b v="1"/>
    <n v="0.204509"/>
  </r>
  <r>
    <x v="2"/>
    <x v="3"/>
    <x v="1"/>
    <b v="1"/>
    <n v="49.250399999999999"/>
    <n v="913.09299999999996"/>
    <b v="0"/>
    <n v="50.279200000000003"/>
    <b v="0"/>
    <n v="11.0595"/>
    <n v="89.902900000000002"/>
    <n v="914.255"/>
    <b v="1"/>
    <n v="11.068899999999999"/>
    <b v="1"/>
    <n v="0.62268699999999999"/>
  </r>
  <r>
    <x v="2"/>
    <x v="3"/>
    <x v="1"/>
    <b v="1"/>
    <n v="15.3094"/>
    <n v="892.21100000000001"/>
    <b v="0"/>
    <n v="54.221499999999999"/>
    <b v="0"/>
    <n v="12.870799999999999"/>
    <n v="89.107399999999998"/>
    <n v="913.98699999999997"/>
    <b v="1"/>
    <n v="11.230600000000001"/>
    <b v="1"/>
    <n v="0.53692300000000004"/>
  </r>
  <r>
    <x v="2"/>
    <x v="3"/>
    <x v="1"/>
    <b v="1"/>
    <n v="87.087299999999999"/>
    <n v="908.774"/>
    <b v="0"/>
    <n v="63.530299999999997"/>
    <b v="0"/>
    <n v="39.849899999999998"/>
    <n v="88.358800000000002"/>
    <n v="913.76900000000001"/>
    <b v="1"/>
    <n v="11.498799999999999"/>
    <b v="1"/>
    <n v="0.83949300000000004"/>
  </r>
  <r>
    <x v="2"/>
    <x v="3"/>
    <x v="1"/>
    <b v="1"/>
    <n v="69.815700000000007"/>
    <n v="930.11300000000006"/>
    <b v="0"/>
    <n v="92.659000000000006"/>
    <b v="0"/>
    <n v="73.664100000000005"/>
    <n v="87.682299999999998"/>
    <n v="913.73199999999997"/>
    <b v="1"/>
    <n v="11.716100000000001"/>
    <b v="1"/>
    <n v="0.77949299999999999"/>
  </r>
  <r>
    <x v="2"/>
    <x v="3"/>
    <x v="1"/>
    <b v="1"/>
    <n v="78.722200000000001"/>
    <n v="888.41"/>
    <b v="0"/>
    <n v="109.68"/>
    <b v="0"/>
    <n v="27.452999999999999"/>
    <n v="86.932100000000005"/>
    <n v="913.577"/>
    <b v="1"/>
    <n v="11.891500000000001"/>
    <b v="1"/>
    <n v="0.67753600000000003"/>
  </r>
  <r>
    <x v="2"/>
    <x v="3"/>
    <x v="1"/>
    <b v="1"/>
    <n v="105.276"/>
    <n v="909.85"/>
    <b v="0"/>
    <n v="113.48099999999999"/>
    <b v="0"/>
    <n v="42.643700000000003"/>
    <n v="86.305899999999994"/>
    <n v="913.48900000000003"/>
    <b v="1"/>
    <n v="12.796900000000001"/>
    <b v="1"/>
    <n v="0.76609899999999997"/>
  </r>
  <r>
    <x v="2"/>
    <x v="3"/>
    <x v="1"/>
    <b v="1"/>
    <n v="92.877600000000001"/>
    <n v="906.18"/>
    <b v="0"/>
    <n v="77.163200000000003"/>
    <b v="0"/>
    <n v="34.128599999999999"/>
    <n v="85.609200000000001"/>
    <n v="913.25"/>
    <b v="1"/>
    <n v="13.5107"/>
    <b v="1"/>
    <n v="0.63229299999999999"/>
  </r>
  <r>
    <x v="2"/>
    <x v="3"/>
    <x v="1"/>
    <b v="1"/>
    <n v="53.554400000000001"/>
    <n v="894.80200000000002"/>
    <b v="0"/>
    <n v="77.163200000000003"/>
    <b v="0"/>
    <n v="12.9299"/>
    <n v="85.008899999999997"/>
    <n v="913.16099999999994"/>
    <b v="1"/>
    <n v="14.4459"/>
    <b v="1"/>
    <n v="0.73640099999999997"/>
  </r>
  <r>
    <x v="2"/>
    <x v="3"/>
    <x v="1"/>
    <b v="1"/>
    <n v="65.367900000000006"/>
    <n v="902.51300000000003"/>
    <b v="0"/>
    <n v="73.161299999999997"/>
    <b v="0"/>
    <n v="40.936199999999999"/>
    <n v="84.331000000000003"/>
    <n v="912.98900000000003"/>
    <b v="1"/>
    <n v="15.136100000000001"/>
    <b v="1"/>
    <n v="0.60699099999999995"/>
  </r>
  <r>
    <x v="2"/>
    <x v="3"/>
    <x v="1"/>
    <b v="1"/>
    <n v="88.441900000000004"/>
    <n v="900.74199999999996"/>
    <b v="0"/>
    <n v="66.769300000000001"/>
    <b v="0"/>
    <n v="14.1075"/>
    <n v="83.519300000000001"/>
    <n v="912.59100000000001"/>
    <b v="1"/>
    <n v="15.9857"/>
    <b v="1"/>
    <n v="0.69930599999999998"/>
  </r>
  <r>
    <x v="2"/>
    <x v="3"/>
    <x v="1"/>
    <b v="1"/>
    <n v="69.956100000000006"/>
    <n v="909.529"/>
    <b v="0"/>
    <n v="50.701300000000003"/>
    <b v="0"/>
    <n v="23.1419"/>
    <n v="82.833100000000002"/>
    <n v="912.32899999999995"/>
    <b v="1"/>
    <n v="17.195499999999999"/>
    <b v="1"/>
    <n v="0.90405500000000005"/>
  </r>
  <r>
    <x v="2"/>
    <x v="3"/>
    <x v="1"/>
    <b v="1"/>
    <n v="105.35299999999999"/>
    <n v="934.65099999999995"/>
    <b v="0"/>
    <n v="49.6145"/>
    <b v="0"/>
    <n v="20.4679"/>
    <n v="82.232600000000005"/>
    <n v="912.11099999999999"/>
    <b v="1"/>
    <n v="18.1433"/>
    <b v="1"/>
    <n v="0.734375"/>
  </r>
  <r>
    <x v="2"/>
    <x v="3"/>
    <x v="1"/>
    <b v="1"/>
    <n v="99.686599999999999"/>
    <n v="897.55799999999999"/>
    <b v="0"/>
    <n v="73.894000000000005"/>
    <b v="0"/>
    <n v="43.405799999999999"/>
    <n v="81.653300000000002"/>
    <n v="911.75900000000001"/>
    <b v="1"/>
    <n v="18.9617"/>
    <b v="1"/>
    <n v="0.63881200000000005"/>
  </r>
  <r>
    <x v="2"/>
    <x v="3"/>
    <x v="0"/>
    <b v="1"/>
    <n v="53.947400000000002"/>
    <n v="904.42200000000003"/>
    <b v="0"/>
    <n v="72.490300000000005"/>
    <b v="0"/>
    <n v="37.523400000000002"/>
    <n v="81.1678"/>
    <n v="911.58100000000002"/>
    <b v="1"/>
    <n v="19.893599999999999"/>
    <b v="1"/>
    <n v="0.67817099999999997"/>
  </r>
  <r>
    <x v="2"/>
    <x v="3"/>
    <x v="0"/>
    <b v="1"/>
    <n v="47.257599999999996"/>
    <n v="916.29899999999998"/>
    <b v="0"/>
    <n v="88.498999999999995"/>
    <b v="0"/>
    <n v="46.251399999999997"/>
    <n v="80.378600000000006"/>
    <n v="911.00300000000004"/>
    <b v="1"/>
    <n v="20.556999999999999"/>
    <b v="1"/>
    <n v="0.51704899999999998"/>
  </r>
  <r>
    <x v="2"/>
    <x v="3"/>
    <x v="0"/>
    <b v="1"/>
    <n v="51.006999999999998"/>
    <n v="927.41899999999998"/>
    <b v="0"/>
    <n v="95.188800000000001"/>
    <b v="0"/>
    <n v="13.6312"/>
    <n v="79.712599999999995"/>
    <n v="910.78899999999999"/>
    <b v="1"/>
    <n v="21.923500000000001"/>
    <b v="1"/>
    <n v="0.97786399999999996"/>
  </r>
  <r>
    <x v="2"/>
    <x v="3"/>
    <x v="0"/>
    <b v="1"/>
    <n v="57.034300000000002"/>
    <n v="907.60799999999995"/>
    <b v="0"/>
    <n v="82.290099999999995"/>
    <b v="0"/>
    <n v="11.7354"/>
    <n v="79.017899999999997"/>
    <n v="910.51199999999994"/>
    <b v="1"/>
    <n v="22.803799999999999"/>
    <b v="1"/>
    <n v="0.699627"/>
  </r>
  <r>
    <x v="2"/>
    <x v="3"/>
    <x v="0"/>
    <b v="1"/>
    <n v="84.510199999999998"/>
    <n v="896.33"/>
    <b v="0"/>
    <n v="32.773800000000001"/>
    <b v="0"/>
    <n v="20.7075"/>
    <n v="78.452600000000004"/>
    <n v="910.43399999999997"/>
    <b v="1"/>
    <n v="23.776"/>
    <b v="1"/>
    <n v="0.74806300000000003"/>
  </r>
  <r>
    <x v="2"/>
    <x v="3"/>
    <x v="0"/>
    <b v="1"/>
    <n v="87.424400000000006"/>
    <n v="914.85599999999999"/>
    <b v="0"/>
    <n v="68.341099999999997"/>
    <b v="0"/>
    <n v="29.700299999999999"/>
    <n v="77.950800000000001"/>
    <n v="910.29499999999996"/>
    <b v="0"/>
    <n v="24.4193"/>
    <b v="1"/>
    <n v="0.57065600000000005"/>
  </r>
  <r>
    <x v="2"/>
    <x v="3"/>
    <x v="0"/>
    <b v="1"/>
    <n v="94.309799999999996"/>
    <n v="929.05399999999997"/>
    <b v="0"/>
    <n v="67.505899999999997"/>
    <b v="0"/>
    <n v="18.753"/>
    <n v="77.510000000000005"/>
    <n v="910.31899999999996"/>
    <b v="0"/>
    <n v="25.0595"/>
    <b v="1"/>
    <n v="0.52054400000000001"/>
  </r>
  <r>
    <x v="2"/>
    <x v="3"/>
    <x v="0"/>
    <b v="1"/>
    <n v="53.929400000000001"/>
    <n v="904.36800000000005"/>
    <b v="0"/>
    <n v="69.999499999999998"/>
    <b v="0"/>
    <n v="15.780200000000001"/>
    <n v="77.14"/>
    <n v="910.15700000000004"/>
    <b v="0"/>
    <n v="0"/>
    <b v="1"/>
    <n v="0.44144800000000001"/>
  </r>
  <r>
    <x v="2"/>
    <x v="3"/>
    <x v="0"/>
    <b v="1"/>
    <n v="89.705799999999996"/>
    <n v="898.52200000000005"/>
    <b v="0"/>
    <n v="73.104399999999998"/>
    <b v="0"/>
    <n v="47.328400000000002"/>
    <n v="76.820700000000002"/>
    <n v="910.03899999999999"/>
    <b v="1"/>
    <n v="0"/>
    <b v="1"/>
    <n v="0.40398200000000001"/>
  </r>
  <r>
    <x v="2"/>
    <x v="3"/>
    <x v="0"/>
    <b v="1"/>
    <n v="80.234800000000007"/>
    <n v="905.66499999999996"/>
    <b v="0"/>
    <n v="70.912599999999998"/>
    <b v="0"/>
    <n v="36.250900000000001"/>
    <n v="76.515000000000001"/>
    <n v="909.95399999999995"/>
    <b v="1"/>
    <n v="1.41086"/>
    <b v="1"/>
    <n v="0.34061000000000002"/>
  </r>
  <r>
    <x v="2"/>
    <x v="3"/>
    <x v="0"/>
    <b v="1"/>
    <n v="77.7684"/>
    <n v="940.16300000000001"/>
    <b v="0"/>
    <n v="70.912599999999998"/>
    <b v="0"/>
    <n v="11.862299999999999"/>
    <n v="76.276399999999995"/>
    <n v="909.94100000000003"/>
    <b v="1"/>
    <n v="1.80097"/>
    <b v="1"/>
    <n v="0.31714199999999998"/>
  </r>
  <r>
    <x v="2"/>
    <x v="3"/>
    <x v="0"/>
    <b v="1"/>
    <n v="127.855"/>
    <n v="910.81700000000001"/>
    <b v="0"/>
    <n v="77.416799999999995"/>
    <b v="0"/>
    <n v="34.585999999999999"/>
    <n v="75.901899999999998"/>
    <n v="910.22699999999998"/>
    <b v="1"/>
    <n v="2.0527000000000002"/>
    <b v="1"/>
    <n v="0.23896200000000001"/>
  </r>
  <r>
    <x v="2"/>
    <x v="3"/>
    <x v="0"/>
    <b v="1"/>
    <n v="81.291899999999998"/>
    <n v="912.524"/>
    <b v="0"/>
    <n v="91.726600000000005"/>
    <b v="0"/>
    <n v="58.049900000000001"/>
    <n v="75.940100000000001"/>
    <n v="910.21699999999998"/>
    <b v="1"/>
    <n v="2.42719"/>
    <b v="1"/>
    <n v="0.47110999999999997"/>
  </r>
  <r>
    <x v="2"/>
    <x v="3"/>
    <x v="0"/>
    <b v="1"/>
    <n v="99.842299999999994"/>
    <n v="890.95399999999995"/>
    <b v="0"/>
    <n v="84.584100000000007"/>
    <b v="0"/>
    <n v="46.594000000000001"/>
    <n v="75.911799999999999"/>
    <n v="910.29600000000005"/>
    <b v="1"/>
    <n v="2.42719"/>
    <b v="1"/>
    <n v="3.9369099999999997E-2"/>
  </r>
  <r>
    <x v="2"/>
    <x v="3"/>
    <x v="0"/>
    <b v="1"/>
    <n v="101.06"/>
    <n v="913.26"/>
    <b v="0"/>
    <n v="99.294600000000003"/>
    <b v="0"/>
    <n v="28.4496"/>
    <n v="76.026700000000005"/>
    <n v="910.34299999999996"/>
    <b v="1"/>
    <n v="2.42719"/>
    <b v="1"/>
    <n v="8.3955799999999997E-2"/>
  </r>
  <r>
    <x v="2"/>
    <x v="3"/>
    <x v="0"/>
    <b v="1"/>
    <n v="65.872"/>
    <n v="889.53099999999995"/>
    <b v="0"/>
    <n v="68.868099999999998"/>
    <b v="0"/>
    <n v="22.3386"/>
    <n v="76.084900000000005"/>
    <n v="910.375"/>
    <b v="1"/>
    <n v="2.4510000000000001"/>
    <b v="1"/>
    <n v="0.124054"/>
  </r>
  <r>
    <x v="2"/>
    <x v="3"/>
    <x v="0"/>
    <b v="1"/>
    <n v="83.114800000000002"/>
    <n v="899.03800000000001"/>
    <b v="0"/>
    <n v="58.916800000000002"/>
    <b v="0"/>
    <n v="42.441099999999999"/>
    <n v="76.311400000000006"/>
    <n v="910.28099999999995"/>
    <b v="1"/>
    <n v="2.4824899999999999"/>
    <b v="1"/>
    <n v="6.6172300000000003E-2"/>
  </r>
  <r>
    <x v="2"/>
    <x v="3"/>
    <x v="0"/>
    <b v="1"/>
    <n v="61.721800000000002"/>
    <n v="873.34699999999998"/>
    <b v="0"/>
    <n v="58.916800000000002"/>
    <b v="0"/>
    <n v="19.690300000000001"/>
    <n v="76.395799999999994"/>
    <n v="910.19"/>
    <b v="1"/>
    <n v="2.4824899999999999"/>
    <b v="1"/>
    <n v="0.245254"/>
  </r>
  <r>
    <x v="2"/>
    <x v="3"/>
    <x v="0"/>
    <b v="1"/>
    <n v="101.996"/>
    <n v="923.08699999999999"/>
    <b v="0"/>
    <n v="79.251000000000005"/>
    <b v="0"/>
    <n v="33.432200000000002"/>
    <n v="76.629599999999996"/>
    <n v="910.06799999999998"/>
    <b v="1"/>
    <n v="2.4824899999999999"/>
    <b v="1"/>
    <n v="0.12407"/>
  </r>
  <r>
    <x v="2"/>
    <x v="3"/>
    <x v="0"/>
    <b v="1"/>
    <n v="59.207500000000003"/>
    <n v="914.01599999999996"/>
    <b v="0"/>
    <n v="90.014600000000002"/>
    <b v="0"/>
    <n v="64.000900000000001"/>
    <n v="76.954999999999998"/>
    <n v="909.86"/>
    <b v="1"/>
    <n v="2.4824899999999999"/>
    <b v="1"/>
    <n v="0.26358199999999998"/>
  </r>
  <r>
    <x v="2"/>
    <x v="3"/>
    <x v="0"/>
    <b v="1"/>
    <n v="72.765900000000002"/>
    <n v="898.755"/>
    <b v="0"/>
    <n v="92.528899999999993"/>
    <b v="0"/>
    <n v="43.7395"/>
    <n v="77.127300000000005"/>
    <n v="909.726"/>
    <b v="1"/>
    <n v="2.5634800000000002"/>
    <b v="1"/>
    <n v="0.38613799999999998"/>
  </r>
  <r>
    <x v="2"/>
    <x v="3"/>
    <x v="0"/>
    <b v="1"/>
    <n v="117.04"/>
    <n v="926.46500000000003"/>
    <b v="0"/>
    <n v="92.528899999999993"/>
    <b v="0"/>
    <n v="20.414200000000001"/>
    <n v="77.028000000000006"/>
    <n v="909.92200000000003"/>
    <b v="1"/>
    <n v="2.6978800000000001"/>
    <b v="1"/>
    <n v="0.21851499999999999"/>
  </r>
  <r>
    <x v="2"/>
    <x v="3"/>
    <x v="0"/>
    <b v="1"/>
    <n v="74.165599999999998"/>
    <n v="923.76300000000003"/>
    <b v="0"/>
    <n v="85.542299999999997"/>
    <b v="0"/>
    <n v="52.230400000000003"/>
    <n v="77.251999999999995"/>
    <n v="909.91099999999994"/>
    <b v="1"/>
    <n v="2.6978800000000001"/>
    <b v="1"/>
    <n v="0.220357"/>
  </r>
  <r>
    <x v="2"/>
    <x v="3"/>
    <x v="0"/>
    <b v="1"/>
    <n v="130.08199999999999"/>
    <n v="898.89400000000001"/>
    <b v="0"/>
    <n v="85.542299999999997"/>
    <b v="0"/>
    <n v="42.959000000000003"/>
    <n v="77.624799999999993"/>
    <n v="909.86599999999999"/>
    <b v="1"/>
    <n v="2.6978800000000001"/>
    <b v="1"/>
    <n v="0.22428000000000001"/>
  </r>
  <r>
    <x v="2"/>
    <x v="3"/>
    <x v="0"/>
    <b v="1"/>
    <n v="115.565"/>
    <n v="909.83"/>
    <b v="0"/>
    <n v="85.025999999999996"/>
    <b v="0"/>
    <n v="61.196899999999999"/>
    <n v="78.491"/>
    <n v="909.49699999999996"/>
    <b v="1"/>
    <n v="2.6978800000000001"/>
    <b v="1"/>
    <n v="0.37555100000000002"/>
  </r>
  <r>
    <x v="2"/>
    <x v="3"/>
    <x v="0"/>
    <b v="1"/>
    <n v="84.573599999999999"/>
    <n v="923.923"/>
    <b v="0"/>
    <n v="83.486599999999996"/>
    <b v="0"/>
    <n v="18.174399999999999"/>
    <n v="79.036100000000005"/>
    <n v="909.47699999999998"/>
    <b v="1"/>
    <n v="3.4668399999999999"/>
    <b v="1"/>
    <n v="0.94147700000000001"/>
  </r>
  <r>
    <x v="2"/>
    <x v="3"/>
    <x v="0"/>
    <b v="1"/>
    <n v="104.85299999999999"/>
    <n v="912.59699999999998"/>
    <b v="0"/>
    <n v="80.944800000000001"/>
    <b v="0"/>
    <n v="34.045699999999997"/>
    <n v="79.733699999999999"/>
    <n v="909.38599999999997"/>
    <b v="1"/>
    <n v="4.0312999999999999"/>
    <b v="1"/>
    <n v="0.54544800000000004"/>
  </r>
  <r>
    <x v="2"/>
    <x v="3"/>
    <x v="0"/>
    <b v="1"/>
    <n v="30.1191"/>
    <n v="916.048"/>
    <b v="0"/>
    <n v="70.536799999999999"/>
    <b v="0"/>
    <n v="23.228000000000002"/>
    <n v="80.1233"/>
    <n v="909.55799999999999"/>
    <b v="1"/>
    <n v="4.81996"/>
    <b v="1"/>
    <n v="0.70352000000000003"/>
  </r>
  <r>
    <x v="2"/>
    <x v="3"/>
    <x v="0"/>
    <b v="1"/>
    <n v="52.875799999999998"/>
    <n v="916.04200000000003"/>
    <b v="0"/>
    <n v="99.539500000000004"/>
    <b v="0"/>
    <n v="74.813500000000005"/>
    <n v="80.588899999999995"/>
    <n v="909.64599999999996"/>
    <b v="1"/>
    <n v="5.2095599999999997"/>
    <b v="1"/>
    <n v="0.42587199999999997"/>
  </r>
  <r>
    <x v="2"/>
    <x v="3"/>
    <x v="0"/>
    <b v="1"/>
    <n v="43.4236"/>
    <n v="889.91200000000003"/>
    <b v="0"/>
    <n v="86.060199999999995"/>
    <b v="0"/>
    <n v="22.756699999999999"/>
    <n v="80.838399999999993"/>
    <n v="909.65"/>
    <b v="1"/>
    <n v="5.67516"/>
    <b v="1"/>
    <n v="0.47376499999999999"/>
  </r>
  <r>
    <x v="2"/>
    <x v="1"/>
    <x v="0"/>
    <b v="1"/>
    <n v="98.216099999999997"/>
    <n v="915.74900000000002"/>
    <b v="0"/>
    <n v="100.87"/>
    <b v="0"/>
    <n v="27.787099999999999"/>
    <n v="81.055800000000005"/>
    <n v="909.63199999999995"/>
    <b v="1"/>
    <n v="5.9246600000000003"/>
    <b v="1"/>
    <n v="0.24954200000000001"/>
  </r>
  <r>
    <x v="2"/>
    <x v="1"/>
    <x v="0"/>
    <b v="1"/>
    <n v="89.6387"/>
    <n v="911.05799999999999"/>
    <b v="0"/>
    <n v="94.232799999999997"/>
    <b v="1"/>
    <n v="60.578699999999998"/>
    <n v="81.248000000000005"/>
    <n v="909.61300000000006"/>
    <b v="1"/>
    <n v="6.1420599999999999"/>
    <b v="1"/>
    <n v="0.218144"/>
  </r>
  <r>
    <x v="2"/>
    <x v="1"/>
    <x v="0"/>
    <b v="1"/>
    <n v="76.802400000000006"/>
    <n v="922.3"/>
    <b v="0"/>
    <n v="80.922499999999999"/>
    <b v="0"/>
    <n v="9.7765599999999999"/>
    <n v="81.3536"/>
    <n v="909.62"/>
    <b v="1"/>
    <n v="6.3342599999999996"/>
    <b v="1"/>
    <n v="0.19317100000000001"/>
  </r>
  <r>
    <x v="2"/>
    <x v="1"/>
    <x v="0"/>
    <b v="1"/>
    <n v="65.864999999999995"/>
    <n v="903.702"/>
    <b v="0"/>
    <n v="87.180800000000005"/>
    <b v="0"/>
    <n v="17.063500000000001"/>
    <n v="81.481300000000005"/>
    <n v="909.654"/>
    <b v="1"/>
    <n v="6.4398600000000004"/>
    <b v="1"/>
    <n v="0.10584399999999999"/>
  </r>
  <r>
    <x v="2"/>
    <x v="1"/>
    <x v="0"/>
    <b v="1"/>
    <n v="45.715200000000003"/>
    <n v="900.54100000000005"/>
    <b v="0"/>
    <n v="50.9497"/>
    <b v="0"/>
    <n v="21.5763"/>
    <n v="81.367999999999995"/>
    <n v="909.57899999999995"/>
    <b v="1"/>
    <n v="6.5675600000000003"/>
    <b v="1"/>
    <n v="0.13197800000000001"/>
  </r>
  <r>
    <x v="2"/>
    <x v="1"/>
    <x v="0"/>
    <b v="1"/>
    <n v="96.929299999999998"/>
    <n v="919.01800000000003"/>
    <b v="0"/>
    <n v="65.683300000000003"/>
    <b v="0"/>
    <n v="20.3963"/>
    <n v="81.185699999999997"/>
    <n v="909.44600000000003"/>
    <b v="1"/>
    <n v="6.5675600000000003"/>
    <b v="1"/>
    <n v="0.135716"/>
  </r>
  <r>
    <x v="2"/>
    <x v="1"/>
    <x v="0"/>
    <b v="1"/>
    <n v="90.753500000000003"/>
    <n v="916.46699999999998"/>
    <b v="0"/>
    <n v="72.9739"/>
    <b v="1"/>
    <n v="54.445500000000003"/>
    <n v="81.142399999999995"/>
    <n v="909.45299999999997"/>
    <b v="1"/>
    <n v="6.5675600000000003"/>
    <b v="1"/>
    <n v="0.22525899999999999"/>
  </r>
  <r>
    <x v="2"/>
    <x v="1"/>
    <x v="0"/>
    <b v="1"/>
    <n v="88.618399999999994"/>
    <n v="914.26300000000003"/>
    <b v="0"/>
    <n v="69.691800000000001"/>
    <b v="1"/>
    <n v="6.6820500000000003"/>
    <n v="81.17"/>
    <n v="909.53599999999994"/>
    <b v="1"/>
    <n v="6.5675600000000003"/>
    <b v="1"/>
    <n v="4.38331E-2"/>
  </r>
  <r>
    <x v="2"/>
    <x v="1"/>
    <x v="0"/>
    <b v="1"/>
    <n v="75.409300000000002"/>
    <n v="913.83100000000002"/>
    <b v="0"/>
    <n v="69.691800000000001"/>
    <b v="0"/>
    <n v="3.06867"/>
    <n v="81.070499999999996"/>
    <n v="909.51700000000005"/>
    <b v="1"/>
    <n v="6.5675600000000003"/>
    <b v="1"/>
    <n v="8.7243000000000001E-2"/>
  </r>
  <r>
    <x v="2"/>
    <x v="1"/>
    <x v="0"/>
    <b v="1"/>
    <n v="66.144300000000001"/>
    <n v="907.30399999999997"/>
    <b v="0"/>
    <n v="26.707100000000001"/>
    <b v="0"/>
    <n v="13.216200000000001"/>
    <n v="80.949799999999996"/>
    <n v="909.53599999999994"/>
    <b v="1"/>
    <n v="6.5675600000000003"/>
    <b v="1"/>
    <n v="0.101255"/>
  </r>
  <r>
    <x v="2"/>
    <x v="1"/>
    <x v="0"/>
    <b v="1"/>
    <n v="113.32599999999999"/>
    <n v="934.2"/>
    <b v="0"/>
    <n v="33.771999999999998"/>
    <b v="0"/>
    <n v="11.3332"/>
    <n v="81.205699999999993"/>
    <n v="909.98900000000003"/>
    <b v="1"/>
    <n v="6.5675600000000003"/>
    <b v="1"/>
    <n v="0.122198"/>
  </r>
  <r>
    <x v="2"/>
    <x v="1"/>
    <x v="0"/>
    <b v="1"/>
    <n v="95.925299999999993"/>
    <n v="930.29499999999996"/>
    <b v="0"/>
    <n v="74.078000000000003"/>
    <b v="0"/>
    <n v="54.3095"/>
    <n v="81.325500000000005"/>
    <n v="910.29600000000005"/>
    <b v="1"/>
    <n v="6.5675600000000003"/>
    <b v="1"/>
    <n v="0.51980899999999997"/>
  </r>
  <r>
    <x v="2"/>
    <x v="1"/>
    <x v="0"/>
    <b v="1"/>
    <n v="87.034499999999994"/>
    <n v="892.55700000000002"/>
    <b v="0"/>
    <n v="74.078000000000003"/>
    <b v="0"/>
    <n v="17.833600000000001"/>
    <n v="81.423299999999998"/>
    <n v="910.54700000000003"/>
    <b v="1"/>
    <n v="6.5675600000000003"/>
    <b v="1"/>
    <n v="0.330121"/>
  </r>
  <r>
    <x v="2"/>
    <x v="1"/>
    <x v="0"/>
    <b v="1"/>
    <n v="93.112200000000001"/>
    <n v="864.57899999999995"/>
    <b v="0"/>
    <n v="88.824799999999996"/>
    <b v="0"/>
    <n v="38.771099999999997"/>
    <n v="81.361599999999996"/>
    <n v="910.17600000000004"/>
    <b v="1"/>
    <n v="6.7398600000000002"/>
    <b v="1"/>
    <n v="0.26890399999999998"/>
  </r>
  <r>
    <x v="2"/>
    <x v="1"/>
    <x v="0"/>
    <b v="1"/>
    <n v="100.167"/>
    <n v="682.721"/>
    <b v="0"/>
    <n v="95.912800000000004"/>
    <b v="0"/>
    <n v="28.630700000000001"/>
    <n v="82.160700000000006"/>
    <n v="908.71400000000006"/>
    <b v="1"/>
    <n v="6.7398600000000002"/>
    <b v="1"/>
    <n v="0.37618800000000002"/>
  </r>
  <r>
    <x v="2"/>
    <x v="1"/>
    <x v="0"/>
    <b v="0"/>
    <n v="73.782700000000006"/>
    <n v="354.16399999999999"/>
    <b v="0"/>
    <n v="260.70699999999999"/>
    <b v="0"/>
    <n v="181.995"/>
    <n v="73.782700000000006"/>
    <n v="354.16399999999999"/>
    <b v="0"/>
    <n v="8.0915599999999994"/>
    <b v="0"/>
    <n v="1.66584"/>
  </r>
  <r>
    <x v="2"/>
    <x v="1"/>
    <x v="0"/>
    <b v="0"/>
    <n v="72.427400000000006"/>
    <n v="279.50200000000001"/>
    <b v="0"/>
    <n v="564.77800000000002"/>
    <b v="0"/>
    <n v="329.61500000000001"/>
    <n v="73.105199999999996"/>
    <n v="316.786"/>
    <b v="0"/>
    <n v="564.76099999999997"/>
    <b v="0"/>
    <n v="554.61400000000003"/>
  </r>
  <r>
    <x v="2"/>
    <x v="1"/>
    <x v="0"/>
    <b v="0"/>
    <n v="64.450199999999995"/>
    <n v="155.21899999999999"/>
    <b v="0"/>
    <n v="612.81700000000001"/>
    <b v="0"/>
    <n v="74.673500000000004"/>
    <n v="54.278500000000001"/>
    <n v="273.61700000000002"/>
    <b v="0"/>
    <n v="0"/>
    <b v="0"/>
    <n v="37.383800000000001"/>
  </r>
  <r>
    <x v="2"/>
    <x v="1"/>
    <x v="0"/>
    <b v="0"/>
    <n v="82.033900000000003"/>
    <n v="182.04400000000001"/>
    <b v="0"/>
    <n v="563.21900000000005"/>
    <b v="0"/>
    <n v="124.539"/>
    <n v="61.686999999999998"/>
    <n v="264.51299999999998"/>
    <b v="0"/>
    <n v="0"/>
    <b v="0"/>
    <n v="47.095500000000001"/>
  </r>
  <r>
    <x v="2"/>
    <x v="1"/>
    <x v="0"/>
    <b v="0"/>
    <n v="39.1203"/>
    <n v="131.928"/>
    <b v="0"/>
    <n v="216.52799999999999"/>
    <b v="0"/>
    <n v="32.074300000000001"/>
    <n v="54.8401"/>
    <n v="243.827"/>
    <b v="0"/>
    <n v="109.155"/>
    <b v="0"/>
    <n v="11.738"/>
  </r>
  <r>
    <x v="2"/>
    <x v="1"/>
    <x v="0"/>
    <b v="0"/>
    <n v="78.741600000000005"/>
    <n v="179.59899999999999"/>
    <b v="0"/>
    <n v="190.488"/>
    <b v="0"/>
    <n v="65.978399999999993"/>
    <n v="57.795400000000001"/>
    <n v="237.49299999999999"/>
    <b v="0"/>
    <n v="91.785700000000006"/>
    <b v="1"/>
    <n v="21.789300000000001"/>
  </r>
  <r>
    <x v="2"/>
    <x v="1"/>
    <x v="0"/>
    <b v="0"/>
    <n v="94.570599999999999"/>
    <n v="158.97800000000001"/>
    <b v="0"/>
    <n v="93.029200000000003"/>
    <b v="0"/>
    <n v="61.986800000000002"/>
    <n v="61.269300000000001"/>
    <n v="232.93"/>
    <b v="0"/>
    <n v="43.532600000000002"/>
    <b v="1"/>
    <n v="6.9893400000000003"/>
  </r>
  <r>
    <x v="2"/>
    <x v="1"/>
    <x v="0"/>
    <b v="0"/>
    <n v="72.931299999999993"/>
    <n v="140.833"/>
    <b v="0"/>
    <n v="105.566"/>
    <b v="0"/>
    <n v="25.996200000000002"/>
    <n v="61.550199999999997"/>
    <n v="225.023"/>
    <b v="0"/>
    <n v="38.429000000000002"/>
    <b v="1"/>
    <n v="5.7346500000000002"/>
  </r>
  <r>
    <x v="2"/>
    <x v="1"/>
    <x v="0"/>
    <b v="0"/>
    <n v="58.377899999999997"/>
    <n v="110.4"/>
    <b v="0"/>
    <n v="103.121"/>
    <b v="0"/>
    <n v="28.239899999999999"/>
    <n v="59.924700000000001"/>
    <n v="215.14699999999999"/>
    <b v="0"/>
    <n v="25.5138"/>
    <b v="0"/>
    <n v="7.9122000000000003"/>
  </r>
  <r>
    <x v="2"/>
    <x v="1"/>
    <x v="0"/>
    <b v="0"/>
    <n v="24.272300000000001"/>
    <n v="130.40299999999999"/>
    <b v="0"/>
    <n v="105.392"/>
    <b v="0"/>
    <n v="33.733699999999999"/>
    <n v="58.063600000000001"/>
    <n v="206.39400000000001"/>
    <b v="0"/>
    <n v="26.100999999999999"/>
    <b v="1"/>
    <n v="10.0092"/>
  </r>
  <r>
    <x v="2"/>
    <x v="1"/>
    <x v="0"/>
    <b v="0"/>
    <n v="72.465199999999996"/>
    <n v="16.071100000000001"/>
    <b v="0"/>
    <n v="118.876"/>
    <b v="0"/>
    <n v="39.538600000000002"/>
    <n v="56.604900000000001"/>
    <n v="198.95599999999999"/>
    <b v="0"/>
    <n v="30.0228"/>
    <b v="1"/>
    <n v="8.9483800000000002"/>
  </r>
  <r>
    <x v="2"/>
    <x v="1"/>
    <x v="0"/>
    <b v="0"/>
    <n v="55.070300000000003"/>
    <n v="145.786"/>
    <b v="0"/>
    <n v="173.42099999999999"/>
    <b v="0"/>
    <n v="124.074"/>
    <n v="56.818199999999997"/>
    <n v="191.88499999999999"/>
    <b v="0"/>
    <n v="31.013000000000002"/>
    <b v="1"/>
    <n v="7.5803599999999998"/>
  </r>
  <r>
    <x v="2"/>
    <x v="1"/>
    <x v="0"/>
    <b v="0"/>
    <n v="101.124"/>
    <n v="140.88999999999999"/>
    <b v="0"/>
    <n v="177.90799999999999"/>
    <b v="0"/>
    <n v="130.876"/>
    <n v="101.124"/>
    <n v="140.88999999999999"/>
    <b v="0"/>
    <n v="26.581900000000001"/>
    <b v="0"/>
    <n v="7.0739299999999998"/>
  </r>
  <r>
    <x v="2"/>
    <x v="1"/>
    <x v="0"/>
    <b v="0"/>
    <n v="107.538"/>
    <n v="166.767"/>
    <b v="0"/>
    <n v="206.56700000000001"/>
    <b v="0"/>
    <n v="46.313600000000001"/>
    <n v="104.33499999999999"/>
    <n v="153.845"/>
    <b v="0"/>
    <n v="110.023"/>
    <b v="0"/>
    <n v="67.553600000000003"/>
  </r>
  <r>
    <x v="2"/>
    <x v="1"/>
    <x v="0"/>
    <b v="0"/>
    <n v="63.619100000000003"/>
    <n v="106.363"/>
    <b v="0"/>
    <n v="203.16300000000001"/>
    <b v="0"/>
    <n v="26.659400000000002"/>
    <n v="94.029200000000003"/>
    <n v="145.66499999999999"/>
    <b v="0"/>
    <n v="105.79600000000001"/>
    <b v="0"/>
    <n v="13.3468"/>
  </r>
  <r>
    <x v="2"/>
    <x v="1"/>
    <x v="1"/>
    <b v="0"/>
    <n v="42.967399999999998"/>
    <n v="154.649"/>
    <b v="0"/>
    <n v="112.871"/>
    <b v="0"/>
    <n v="74.682400000000001"/>
    <n v="94.489800000000002"/>
    <n v="144.87200000000001"/>
    <b v="1"/>
    <n v="98.511600000000001"/>
    <b v="1"/>
    <n v="13.1577"/>
  </r>
  <r>
    <x v="2"/>
    <x v="1"/>
    <x v="1"/>
    <b v="0"/>
    <n v="70.410399999999996"/>
    <n v="126.747"/>
    <b v="0"/>
    <n v="124.974"/>
    <b v="0"/>
    <n v="52.5167"/>
    <n v="93.395399999999995"/>
    <n v="143.63300000000001"/>
    <b v="1"/>
    <n v="23.2608"/>
    <b v="1"/>
    <n v="0.91723299999999997"/>
  </r>
  <r>
    <x v="2"/>
    <x v="1"/>
    <x v="1"/>
    <b v="0"/>
    <n v="53.761000000000003"/>
    <n v="115.636"/>
    <b v="0"/>
    <n v="124.974"/>
    <b v="0"/>
    <n v="39.136000000000003"/>
    <n v="91.430099999999996"/>
    <n v="142.03700000000001"/>
    <b v="0"/>
    <n v="23.894600000000001"/>
    <b v="1"/>
    <n v="1.6529799999999999"/>
  </r>
  <r>
    <x v="2"/>
    <x v="1"/>
    <x v="1"/>
    <b v="0"/>
    <n v="43.846699999999998"/>
    <n v="110.56"/>
    <b v="0"/>
    <n v="75.728700000000003"/>
    <b v="0"/>
    <n v="20.016500000000001"/>
    <n v="89.054199999999994"/>
    <n v="140.31299999999999"/>
    <b v="0"/>
    <n v="25.8599"/>
    <b v="1"/>
    <n v="2.5315400000000001"/>
  </r>
  <r>
    <x v="2"/>
    <x v="1"/>
    <x v="1"/>
    <b v="0"/>
    <n v="104.27500000000001"/>
    <n v="148.88200000000001"/>
    <b v="0"/>
    <n v="71.531400000000005"/>
    <b v="0"/>
    <n v="11.1379"/>
    <n v="87.796899999999994"/>
    <n v="139.36799999999999"/>
    <b v="0"/>
    <n v="0"/>
    <b v="1"/>
    <n v="2.9358399999999998"/>
  </r>
  <r>
    <x v="2"/>
    <x v="1"/>
    <x v="1"/>
    <b v="0"/>
    <n v="94.991900000000001"/>
    <n v="194.01400000000001"/>
    <b v="0"/>
    <n v="98.75"/>
    <b v="0"/>
    <n v="71.555199999999999"/>
    <n v="87.026600000000002"/>
    <n v="139.559"/>
    <b v="1"/>
    <n v="0"/>
    <b v="1"/>
    <n v="1.57236"/>
  </r>
  <r>
    <x v="2"/>
    <x v="1"/>
    <x v="1"/>
    <b v="0"/>
    <n v="47.200600000000001"/>
    <n v="75.941199999999995"/>
    <b v="0"/>
    <n v="143.88200000000001"/>
    <b v="0"/>
    <n v="46.077199999999998"/>
    <n v="85.955399999999997"/>
    <n v="138.9"/>
    <b v="1"/>
    <n v="7.0722899999999997"/>
    <b v="1"/>
    <n v="0.79340299999999997"/>
  </r>
  <r>
    <x v="2"/>
    <x v="1"/>
    <x v="1"/>
    <b v="0"/>
    <n v="75.0137"/>
    <n v="190.399"/>
    <b v="0"/>
    <n v="178.501"/>
    <b v="0"/>
    <n v="127.378"/>
    <n v="85.0197"/>
    <n v="138.94999999999999"/>
    <b v="1"/>
    <n v="8.6121999999999996"/>
    <b v="1"/>
    <n v="1.2575799999999999"/>
  </r>
  <r>
    <x v="2"/>
    <x v="1"/>
    <x v="1"/>
    <b v="0"/>
    <n v="54.445900000000002"/>
    <n v="85.943899999999999"/>
    <b v="0"/>
    <n v="175.14699999999999"/>
    <b v="0"/>
    <n v="117.789"/>
    <n v="82.962900000000005"/>
    <n v="138.19200000000001"/>
    <b v="1"/>
    <n v="9.5479000000000003"/>
    <b v="1"/>
    <n v="0.93702399999999997"/>
  </r>
  <r>
    <x v="2"/>
    <x v="1"/>
    <x v="1"/>
    <b v="1"/>
    <n v="97.488600000000005"/>
    <n v="121.614"/>
    <b v="0"/>
    <n v="165.864"/>
    <b v="0"/>
    <n v="106.461"/>
    <n v="83.797899999999998"/>
    <n v="137.417"/>
    <b v="1"/>
    <n v="12.312200000000001"/>
    <b v="1"/>
    <n v="2.1917900000000001"/>
  </r>
  <r>
    <x v="2"/>
    <x v="1"/>
    <x v="1"/>
    <b v="1"/>
    <n v="48.664700000000003"/>
    <n v="111.01300000000001"/>
    <b v="0"/>
    <n v="164.74600000000001"/>
    <b v="0"/>
    <n v="55.902200000000001"/>
    <n v="82.914000000000001"/>
    <n v="136.255"/>
    <b v="1"/>
    <n v="13.0878"/>
    <b v="1"/>
    <n v="1.13964"/>
  </r>
  <r>
    <x v="2"/>
    <x v="1"/>
    <x v="1"/>
    <b v="1"/>
    <n v="112.61"/>
    <n v="122.711"/>
    <b v="0"/>
    <n v="153.279"/>
    <b v="0"/>
    <n v="49.961599999999997"/>
    <n v="82.864400000000003"/>
    <n v="135.49799999999999"/>
    <b v="1"/>
    <n v="14.298400000000001"/>
    <b v="1"/>
    <n v="1.45973"/>
  </r>
  <r>
    <x v="2"/>
    <x v="1"/>
    <x v="1"/>
    <b v="1"/>
    <n v="94.2988"/>
    <n v="115.931"/>
    <b v="0"/>
    <n v="100.71299999999999"/>
    <b v="0"/>
    <n v="65.006799999999998"/>
    <n v="83.024900000000002"/>
    <n v="134.636"/>
    <b v="1"/>
    <n v="15.104799999999999"/>
    <b v="1"/>
    <n v="0.75842900000000002"/>
  </r>
  <r>
    <x v="2"/>
    <x v="1"/>
    <x v="1"/>
    <b v="1"/>
    <n v="114.01600000000001"/>
    <n v="116.97799999999999"/>
    <b v="0"/>
    <n v="75.643500000000003"/>
    <b v="0"/>
    <n v="19.526199999999999"/>
    <n v="83.472300000000004"/>
    <n v="133.64699999999999"/>
    <b v="1"/>
    <n v="15.9671"/>
    <b v="1"/>
    <n v="0.87711399999999995"/>
  </r>
  <r>
    <x v="2"/>
    <x v="1"/>
    <x v="1"/>
    <b v="1"/>
    <n v="76.102800000000002"/>
    <n v="162.33799999999999"/>
    <b v="0"/>
    <n v="77.049099999999996"/>
    <b v="0"/>
    <n v="19.744900000000001"/>
    <n v="83.019099999999995"/>
    <n v="132.00299999999999"/>
    <b v="1"/>
    <n v="16.956099999999999"/>
    <b v="1"/>
    <n v="1.0854900000000001"/>
  </r>
  <r>
    <x v="2"/>
    <x v="1"/>
    <x v="1"/>
    <b v="1"/>
    <n v="77.345399999999998"/>
    <n v="118.669"/>
    <b v="0"/>
    <n v="84.319599999999994"/>
    <b v="0"/>
    <n v="59.118000000000002"/>
    <n v="83.310400000000001"/>
    <n v="131.74700000000001"/>
    <b v="1"/>
    <n v="18.599499999999999"/>
    <b v="1"/>
    <n v="1.70475"/>
  </r>
  <r>
    <x v="2"/>
    <x v="1"/>
    <x v="1"/>
    <b v="1"/>
    <n v="65.610799999999998"/>
    <n v="122.65900000000001"/>
    <b v="0"/>
    <n v="84.319599999999994"/>
    <b v="0"/>
    <n v="43.686199999999999"/>
    <n v="83.551500000000004"/>
    <n v="131.63499999999999"/>
    <b v="1"/>
    <n v="18.855699999999999"/>
    <b v="1"/>
    <n v="0.38793699999999998"/>
  </r>
  <r>
    <x v="2"/>
    <x v="1"/>
    <x v="1"/>
    <b v="1"/>
    <n v="73.750299999999996"/>
    <n v="81.621899999999997"/>
    <b v="0"/>
    <n v="93.765100000000004"/>
    <b v="0"/>
    <n v="12.3942"/>
    <n v="83.595200000000006"/>
    <n v="131.042"/>
    <b v="1"/>
    <n v="18.968499999999999"/>
    <b v="1"/>
    <n v="0.26617600000000002"/>
  </r>
  <r>
    <x v="2"/>
    <x v="1"/>
    <x v="1"/>
    <b v="1"/>
    <n v="109.624"/>
    <n v="160.285"/>
    <b v="0"/>
    <n v="92.450599999999994"/>
    <b v="0"/>
    <n v="41.836199999999998"/>
    <n v="82.984300000000005"/>
    <n v="129.239"/>
    <b v="1"/>
    <n v="19.560500000000001"/>
    <b v="1"/>
    <n v="0.59362099999999995"/>
  </r>
  <r>
    <x v="2"/>
    <x v="1"/>
    <x v="1"/>
    <b v="1"/>
    <n v="82.796999999999997"/>
    <n v="155.68199999999999"/>
    <b v="0"/>
    <n v="122.676"/>
    <b v="0"/>
    <n v="86.456999999999994"/>
    <n v="83.019900000000007"/>
    <n v="128.84800000000001"/>
    <b v="1"/>
    <n v="21.363700000000001"/>
    <b v="1"/>
    <n v="1.9038600000000001"/>
  </r>
  <r>
    <x v="2"/>
    <x v="1"/>
    <x v="1"/>
    <b v="1"/>
    <n v="113.43"/>
    <n v="147.94900000000001"/>
    <b v="0"/>
    <n v="122.676"/>
    <b v="0"/>
    <n v="27.219200000000001"/>
    <n v="83.471100000000007"/>
    <n v="129.13"/>
    <b v="1"/>
    <n v="21.7545"/>
    <b v="1"/>
    <n v="0.392426"/>
  </r>
  <r>
    <x v="2"/>
    <x v="1"/>
    <x v="1"/>
    <b v="1"/>
    <n v="104.13"/>
    <n v="155.36199999999999"/>
    <b v="0"/>
    <n v="118.343"/>
    <b v="0"/>
    <n v="31.5946"/>
    <n v="83.676199999999994"/>
    <n v="128.86699999999999"/>
    <b v="1"/>
    <n v="21.7545"/>
    <b v="1"/>
    <n v="0.531972"/>
  </r>
  <r>
    <x v="2"/>
    <x v="1"/>
    <x v="1"/>
    <b v="1"/>
    <n v="46.587000000000003"/>
    <n v="77.314400000000006"/>
    <b v="0"/>
    <n v="42.969700000000003"/>
    <b v="0"/>
    <n v="11.8933"/>
    <n v="83.909700000000001"/>
    <n v="128.84200000000001"/>
    <b v="1"/>
    <n v="21.7545"/>
    <b v="1"/>
    <n v="0.333677"/>
  </r>
  <r>
    <x v="2"/>
    <x v="1"/>
    <x v="1"/>
    <b v="1"/>
    <n v="105.88"/>
    <n v="112.43899999999999"/>
    <b v="0"/>
    <n v="145.21100000000001"/>
    <b v="0"/>
    <n v="96.966800000000006"/>
    <n v="84.125399999999999"/>
    <n v="128.58099999999999"/>
    <b v="1"/>
    <n v="21.760999999999999"/>
    <b v="1"/>
    <n v="0.234843"/>
  </r>
  <r>
    <x v="2"/>
    <x v="1"/>
    <x v="1"/>
    <b v="1"/>
    <n v="91.111900000000006"/>
    <n v="195.05500000000001"/>
    <b v="0"/>
    <n v="144.89099999999999"/>
    <b v="0"/>
    <n v="68.915599999999998"/>
    <n v="83.535200000000003"/>
    <n v="127.202"/>
    <b v="1"/>
    <n v="22.021899999999999"/>
    <b v="1"/>
    <n v="0.33851399999999998"/>
  </r>
  <r>
    <x v="2"/>
    <x v="1"/>
    <x v="1"/>
    <b v="1"/>
    <n v="73.127200000000002"/>
    <n v="140.69999999999999"/>
    <b v="0"/>
    <n v="177.03299999999999"/>
    <b v="0"/>
    <n v="83.9255"/>
    <n v="84.067099999999996"/>
    <n v="127.872"/>
    <b v="1"/>
    <n v="23.401399999999999"/>
    <b v="1"/>
    <n v="1.5004500000000001"/>
  </r>
  <r>
    <x v="2"/>
    <x v="1"/>
    <x v="1"/>
    <b v="1"/>
    <n v="62.118000000000002"/>
    <n v="77.869200000000006"/>
    <b v="0"/>
    <n v="177.03299999999999"/>
    <b v="0"/>
    <n v="57.252600000000001"/>
    <n v="83.166799999999995"/>
    <n v="126.41200000000001"/>
    <b v="1"/>
    <n v="23.401399999999999"/>
    <b v="1"/>
    <n v="0.85608899999999999"/>
  </r>
  <r>
    <x v="2"/>
    <x v="1"/>
    <x v="1"/>
    <b v="1"/>
    <n v="65.323400000000007"/>
    <n v="86.259399999999999"/>
    <b v="0"/>
    <n v="160.947"/>
    <b v="1"/>
    <n v="63.7881"/>
    <n v="82.745800000000003"/>
    <n v="124.379"/>
    <b v="0"/>
    <n v="24.191199999999998"/>
    <b v="1"/>
    <n v="1.7157800000000001"/>
  </r>
  <r>
    <x v="2"/>
    <x v="1"/>
    <x v="1"/>
    <b v="1"/>
    <n v="64.867000000000004"/>
    <n v="108.73"/>
    <b v="0"/>
    <n v="146.179"/>
    <b v="0"/>
    <n v="8.9816500000000001"/>
    <n v="81.95"/>
    <n v="122.708"/>
    <b v="0"/>
    <n v="26.342199999999998"/>
    <b v="1"/>
    <n v="2.0755400000000002"/>
  </r>
  <r>
    <x v="2"/>
    <x v="1"/>
    <x v="1"/>
    <b v="1"/>
    <n v="86.472800000000007"/>
    <n v="140.19499999999999"/>
    <b v="0"/>
    <n v="73.840100000000007"/>
    <b v="0"/>
    <n v="22.4757"/>
    <n v="80.9512"/>
    <n v="121.226"/>
    <b v="0"/>
    <n v="0"/>
    <b v="1"/>
    <n v="1.8509199999999999"/>
  </r>
  <r>
    <x v="2"/>
    <x v="1"/>
    <x v="1"/>
    <b v="1"/>
    <n v="108.474"/>
    <n v="160.84200000000001"/>
    <b v="0"/>
    <n v="86.680300000000003"/>
    <b v="0"/>
    <n v="38.168100000000003"/>
    <n v="80.867099999999994"/>
    <n v="121.404"/>
    <b v="1"/>
    <n v="0"/>
    <b v="1"/>
    <n v="1.7878099999999999"/>
  </r>
  <r>
    <x v="2"/>
    <x v="1"/>
    <x v="1"/>
    <b v="1"/>
    <n v="68.286000000000001"/>
    <n v="109.702"/>
    <b v="0"/>
    <n v="118.19"/>
    <b v="0"/>
    <n v="30.1722"/>
    <n v="80.6203"/>
    <n v="121.36499999999999"/>
    <b v="1"/>
    <n v="5.0325899999999999"/>
    <b v="1"/>
    <n v="0.197496"/>
  </r>
  <r>
    <x v="2"/>
    <x v="1"/>
    <x v="1"/>
    <b v="1"/>
    <n v="66.599000000000004"/>
    <n v="118.01900000000001"/>
    <b v="0"/>
    <n v="95.718500000000006"/>
    <b v="1"/>
    <n v="65.040899999999993"/>
    <n v="80.323400000000007"/>
    <n v="121.288"/>
    <b v="1"/>
    <n v="5.2793999999999999"/>
    <b v="1"/>
    <n v="0.24995899999999999"/>
  </r>
  <r>
    <x v="2"/>
    <x v="1"/>
    <x v="1"/>
    <b v="1"/>
    <n v="59.178800000000003"/>
    <n v="113.56100000000001"/>
    <b v="0"/>
    <n v="93.014499999999998"/>
    <b v="1"/>
    <n v="8.4857800000000001"/>
    <n v="80.090299999999999"/>
    <n v="121.32899999999999"/>
    <b v="1"/>
    <n v="5.5762900000000002"/>
    <b v="1"/>
    <n v="0.30659500000000001"/>
  </r>
  <r>
    <x v="2"/>
    <x v="1"/>
    <x v="1"/>
    <b v="1"/>
    <n v="78.417299999999997"/>
    <n v="136.39099999999999"/>
    <b v="0"/>
    <n v="100.435"/>
    <b v="0"/>
    <n v="8.6562900000000003"/>
    <n v="79.704999999999998"/>
    <n v="121.239"/>
    <b v="1"/>
    <n v="5.8093899999999996"/>
    <b v="1"/>
    <n v="0.236731"/>
  </r>
  <r>
    <x v="2"/>
    <x v="1"/>
    <x v="1"/>
    <b v="1"/>
    <n v="69.614999999999995"/>
    <n v="138.37100000000001"/>
    <b v="0"/>
    <n v="45.927399999999999"/>
    <b v="1"/>
    <n v="29.855399999999999"/>
    <n v="79.261899999999997"/>
    <n v="121.227"/>
    <b v="1"/>
    <n v="6.1946899999999996"/>
    <b v="1"/>
    <n v="0.39571699999999999"/>
  </r>
  <r>
    <x v="2"/>
    <x v="1"/>
    <x v="1"/>
    <b v="1"/>
    <n v="85.622200000000007"/>
    <n v="153.249"/>
    <b v="0"/>
    <n v="44.0488"/>
    <b v="0"/>
    <n v="9.02224"/>
    <n v="78.652100000000004"/>
    <n v="120.816"/>
    <b v="1"/>
    <n v="6.6377899999999999"/>
    <b v="1"/>
    <n v="0.44328200000000001"/>
  </r>
  <r>
    <x v="2"/>
    <x v="1"/>
    <x v="1"/>
    <b v="1"/>
    <n v="79.697299999999998"/>
    <n v="122.84399999999999"/>
    <b v="0"/>
    <n v="66.131500000000003"/>
    <b v="0"/>
    <n v="21.8536"/>
    <n v="78.484499999999997"/>
    <n v="121.432"/>
    <b v="1"/>
    <n v="7.6574"/>
    <b v="1"/>
    <n v="0.73526800000000003"/>
  </r>
  <r>
    <x v="2"/>
    <x v="1"/>
    <x v="1"/>
    <b v="1"/>
    <n v="79.601699999999994"/>
    <n v="115.078"/>
    <b v="0"/>
    <n v="46.412799999999997"/>
    <b v="1"/>
    <n v="30.977499999999999"/>
    <n v="78.188100000000006"/>
    <n v="121.663"/>
    <b v="1"/>
    <n v="7.8250000000000002"/>
    <b v="1"/>
    <n v="0.63839900000000005"/>
  </r>
  <r>
    <x v="2"/>
    <x v="1"/>
    <x v="1"/>
    <b v="1"/>
    <n v="47.946899999999999"/>
    <n v="119.264"/>
    <b v="0"/>
    <n v="54.177900000000001"/>
    <b v="0"/>
    <n v="7.7656900000000002"/>
    <n v="77.726799999999997"/>
    <n v="121.666"/>
    <b v="1"/>
    <n v="8.1213999999999995"/>
    <b v="1"/>
    <n v="0.37577700000000003"/>
  </r>
  <r>
    <x v="2"/>
    <x v="1"/>
    <x v="1"/>
    <b v="1"/>
    <n v="99.623199999999997"/>
    <n v="150.57900000000001"/>
    <b v="0"/>
    <n v="75.846000000000004"/>
    <b v="0"/>
    <n v="31.930399999999999"/>
    <n v="77.502200000000002"/>
    <n v="122.199"/>
    <b v="1"/>
    <n v="8.5827000000000009"/>
    <b v="1"/>
    <n v="0.46131299999999997"/>
  </r>
  <r>
    <x v="2"/>
    <x v="1"/>
    <x v="1"/>
    <b v="1"/>
    <n v="61.674500000000002"/>
    <n v="76.849999999999994"/>
    <b v="0"/>
    <n v="87.176400000000001"/>
    <b v="0"/>
    <n v="60.423699999999997"/>
    <n v="77.0916"/>
    <n v="122.02200000000001"/>
    <b v="1"/>
    <n v="8.8072999999999997"/>
    <b v="1"/>
    <n v="0.57866200000000001"/>
  </r>
  <r>
    <x v="2"/>
    <x v="1"/>
    <x v="1"/>
    <b v="1"/>
    <n v="74.485600000000005"/>
    <n v="130.52500000000001"/>
    <b v="0"/>
    <n v="125.405"/>
    <b v="0"/>
    <n v="82.921700000000001"/>
    <n v="76.822299999999998"/>
    <n v="122.31100000000001"/>
    <b v="1"/>
    <n v="9.2179000000000002"/>
    <b v="1"/>
    <n v="0.447243"/>
  </r>
  <r>
    <x v="2"/>
    <x v="1"/>
    <x v="1"/>
    <b v="1"/>
    <n v="75.127499999999998"/>
    <n v="112.45699999999999"/>
    <b v="0"/>
    <n v="125.405"/>
    <b v="0"/>
    <n v="55.182299999999998"/>
    <n v="76.544600000000003"/>
    <n v="122.47"/>
    <b v="1"/>
    <n v="9.4871999999999996"/>
    <b v="1"/>
    <n v="0.39538899999999999"/>
  </r>
  <r>
    <x v="2"/>
    <x v="1"/>
    <x v="1"/>
    <b v="1"/>
    <n v="72.8446"/>
    <n v="108.495"/>
    <b v="0"/>
    <n v="111.67700000000001"/>
    <b v="1"/>
    <n v="18.0794"/>
    <n v="76.249600000000001"/>
    <n v="122.42400000000001"/>
    <b v="1"/>
    <n v="9.7649000000000008"/>
    <b v="1"/>
    <n v="0.32014599999999999"/>
  </r>
  <r>
    <x v="2"/>
    <x v="1"/>
    <x v="1"/>
    <b v="1"/>
    <n v="71.191999999999993"/>
    <n v="120.30500000000001"/>
    <b v="0"/>
    <n v="67.127600000000001"/>
    <b v="0"/>
    <n v="4.5719500000000002"/>
    <n v="76.002399999999994"/>
    <n v="122.54300000000001"/>
    <b v="1"/>
    <n v="10.059900000000001"/>
    <b v="1"/>
    <n v="0.29865599999999998"/>
  </r>
  <r>
    <x v="2"/>
    <x v="1"/>
    <x v="1"/>
    <b v="1"/>
    <n v="71.48"/>
    <n v="129.51400000000001"/>
    <b v="1"/>
    <n v="25.964700000000001"/>
    <b v="1"/>
    <n v="11.9246"/>
    <n v="75.746899999999997"/>
    <n v="122.59399999999999"/>
    <b v="1"/>
    <n v="10.3071"/>
    <b v="1"/>
    <n v="0.27422400000000002"/>
  </r>
  <r>
    <x v="2"/>
    <x v="1"/>
    <x v="1"/>
    <b v="1"/>
    <n v="84.813400000000001"/>
    <n v="143.154"/>
    <b v="0"/>
    <n v="24.953700000000001"/>
    <b v="0"/>
    <n v="9.2132000000000005"/>
    <n v="75.567700000000002"/>
    <n v="122.89700000000001"/>
    <b v="1"/>
    <n v="10.5626"/>
    <b v="1"/>
    <n v="0.26055899999999999"/>
  </r>
  <r>
    <x v="2"/>
    <x v="1"/>
    <x v="1"/>
    <b v="1"/>
    <n v="85.248000000000005"/>
    <n v="97.386899999999997"/>
    <b v="0"/>
    <n v="48.279600000000002"/>
    <b v="0"/>
    <n v="19.074300000000001"/>
    <n v="75.415199999999999"/>
    <n v="122.89700000000001"/>
    <b v="1"/>
    <n v="10.7418"/>
    <b v="1"/>
    <n v="0.35219699999999998"/>
  </r>
  <r>
    <x v="2"/>
    <x v="1"/>
    <x v="1"/>
    <b v="1"/>
    <n v="87.567800000000005"/>
    <n v="110.79300000000001"/>
    <b v="0"/>
    <n v="0"/>
    <b v="0"/>
    <n v="45.768799999999999"/>
    <n v="75.326700000000002"/>
    <n v="122.902"/>
    <b v="1"/>
    <n v="10.894299999999999"/>
    <b v="1"/>
    <n v="0.152505"/>
  </r>
  <r>
    <x v="2"/>
    <x v="1"/>
    <x v="1"/>
    <b v="1"/>
    <n v="70.675299999999993"/>
    <n v="124.376"/>
    <b v="0"/>
    <n v="0"/>
    <b v="0"/>
    <n v="13.6051"/>
    <n v="75.243799999999993"/>
    <n v="122.886"/>
    <b v="1"/>
    <n v="10.982799999999999"/>
    <b v="1"/>
    <n v="8.8610400000000006E-2"/>
  </r>
  <r>
    <x v="2"/>
    <x v="1"/>
    <x v="1"/>
    <b v="1"/>
    <n v="81.561400000000006"/>
    <n v="120.375"/>
    <b v="0"/>
    <n v="62.659199999999998"/>
    <b v="0"/>
    <n v="21.675899999999999"/>
    <n v="75.194000000000003"/>
    <n v="122.762"/>
    <b v="1"/>
    <n v="11.0657"/>
    <b v="1"/>
    <n v="8.4338099999999999E-2"/>
  </r>
  <r>
    <x v="2"/>
    <x v="1"/>
    <x v="1"/>
    <b v="1"/>
    <n v="92.062600000000003"/>
    <n v="82.915800000000004"/>
    <b v="0"/>
    <n v="43.881100000000004"/>
    <b v="0"/>
    <n v="11.598000000000001"/>
    <n v="75.228700000000003"/>
    <n v="122.852"/>
    <b v="1"/>
    <n v="11.115500000000001"/>
    <b v="1"/>
    <n v="0.13408600000000001"/>
  </r>
  <r>
    <x v="2"/>
    <x v="1"/>
    <x v="1"/>
    <b v="1"/>
    <n v="94.439700000000002"/>
    <n v="138.304"/>
    <b v="0"/>
    <n v="62.847000000000001"/>
    <b v="0"/>
    <n v="38.902999999999999"/>
    <n v="75.330399999999997"/>
    <n v="122.773"/>
    <b v="1"/>
    <n v="11.115500000000001"/>
    <b v="1"/>
    <n v="9.6453700000000003E-2"/>
  </r>
  <r>
    <x v="2"/>
    <x v="1"/>
    <x v="1"/>
    <b v="1"/>
    <n v="85.305700000000002"/>
    <n v="156.43899999999999"/>
    <b v="0"/>
    <n v="79.152500000000003"/>
    <b v="0"/>
    <n v="55.439100000000003"/>
    <n v="75.472099999999998"/>
    <n v="122.917"/>
    <b v="1"/>
    <n v="11.115500000000001"/>
    <b v="1"/>
    <n v="0.12828999999999999"/>
  </r>
  <r>
    <x v="2"/>
    <x v="1"/>
    <x v="1"/>
    <b v="1"/>
    <n v="75.548100000000005"/>
    <n v="117.98"/>
    <b v="0"/>
    <n v="86.401899999999998"/>
    <b v="0"/>
    <n v="20.305800000000001"/>
    <n v="75.632499999999993"/>
    <n v="123.05200000000001"/>
    <b v="1"/>
    <n v="11.115500000000001"/>
    <b v="1"/>
    <n v="0.20167199999999999"/>
  </r>
  <r>
    <x v="2"/>
    <x v="1"/>
    <x v="1"/>
    <b v="1"/>
    <n v="72.354699999999994"/>
    <n v="89.933000000000007"/>
    <b v="0"/>
    <n v="92.415199999999999"/>
    <b v="0"/>
    <n v="39.677599999999998"/>
    <n v="75.765000000000001"/>
    <n v="122.66800000000001"/>
    <b v="1"/>
    <n v="11.115500000000001"/>
    <b v="1"/>
    <n v="0.20965200000000001"/>
  </r>
  <r>
    <x v="2"/>
    <x v="1"/>
    <x v="1"/>
    <b v="1"/>
    <n v="101.999"/>
    <n v="131.88"/>
    <b v="0"/>
    <n v="88.591399999999993"/>
    <b v="0"/>
    <n v="28.2285"/>
    <n v="75.992400000000004"/>
    <n v="122.44499999999999"/>
    <b v="1"/>
    <n v="11.115500000000001"/>
    <b v="1"/>
    <n v="0.405837"/>
  </r>
  <r>
    <x v="2"/>
    <x v="1"/>
    <x v="1"/>
    <b v="1"/>
    <n v="47.732500000000002"/>
    <n v="98.867999999999995"/>
    <b v="0"/>
    <n v="96.150800000000004"/>
    <b v="0"/>
    <n v="51.365000000000002"/>
    <n v="76.149600000000007"/>
    <n v="122.346"/>
    <b v="1"/>
    <n v="11.115500000000001"/>
    <b v="1"/>
    <n v="0.31850200000000001"/>
  </r>
  <r>
    <x v="2"/>
    <x v="1"/>
    <x v="1"/>
    <b v="1"/>
    <n v="77.425799999999995"/>
    <n v="85.873599999999996"/>
    <b v="0"/>
    <n v="96.213899999999995"/>
    <b v="0"/>
    <n v="63.519100000000002"/>
    <n v="76.272300000000001"/>
    <n v="121.86799999999999"/>
    <b v="1"/>
    <n v="11.115500000000001"/>
    <b v="1"/>
    <n v="0.18587799999999999"/>
  </r>
  <r>
    <x v="2"/>
    <x v="1"/>
    <x v="1"/>
    <b v="1"/>
    <n v="100.658"/>
    <n v="138.90700000000001"/>
    <b v="0"/>
    <n v="100.273"/>
    <b v="0"/>
    <n v="32.412100000000002"/>
    <n v="76.485500000000002"/>
    <n v="121.57899999999999"/>
    <b v="1"/>
    <n v="11.115500000000001"/>
    <b v="1"/>
    <n v="0.49398300000000001"/>
  </r>
  <r>
    <x v="2"/>
    <x v="1"/>
    <x v="0"/>
    <b v="1"/>
    <n v="94.161299999999997"/>
    <n v="173.316"/>
    <b v="0"/>
    <n v="107.3"/>
    <b v="0"/>
    <n v="57.898499999999999"/>
    <n v="76.409300000000002"/>
    <n v="119.87"/>
    <b v="1"/>
    <n v="11.115500000000001"/>
    <b v="1"/>
    <n v="0.35872500000000002"/>
  </r>
  <r>
    <x v="2"/>
    <x v="1"/>
    <x v="0"/>
    <b v="1"/>
    <n v="95.285899999999998"/>
    <n v="132.476"/>
    <b v="0"/>
    <n v="140.36799999999999"/>
    <b v="0"/>
    <n v="35.017299999999999"/>
    <n v="76.687399999999997"/>
    <n v="119.663"/>
    <b v="1"/>
    <n v="12.061"/>
    <b v="1"/>
    <n v="1.7107000000000001"/>
  </r>
  <r>
    <x v="2"/>
    <x v="1"/>
    <x v="0"/>
    <b v="1"/>
    <n v="104.107"/>
    <n v="125.274"/>
    <b v="0"/>
    <n v="110.67400000000001"/>
    <b v="0"/>
    <n v="40.855499999999999"/>
    <n v="76.590299999999999"/>
    <n v="118.035"/>
    <b v="1"/>
    <n v="12.2684"/>
    <b v="1"/>
    <n v="0.34691899999999998"/>
  </r>
  <r>
    <x v="2"/>
    <x v="1"/>
    <x v="0"/>
    <b v="1"/>
    <n v="94.813599999999994"/>
    <n v="133.54599999999999"/>
    <b v="0"/>
    <n v="57.988500000000002"/>
    <b v="0"/>
    <n v="11.388299999999999"/>
    <n v="76.950199999999995"/>
    <n v="117.833"/>
    <b v="1"/>
    <n v="13.896100000000001"/>
    <b v="1"/>
    <n v="1.63059"/>
  </r>
  <r>
    <x v="2"/>
    <x v="1"/>
    <x v="0"/>
    <b v="1"/>
    <n v="87.758399999999995"/>
    <n v="150.30699999999999"/>
    <b v="0"/>
    <n v="57.988500000000002"/>
    <b v="0"/>
    <n v="12.4419"/>
    <n v="77.298400000000001"/>
    <n v="117.678"/>
    <b v="1"/>
    <n v="14.098100000000001"/>
    <b v="1"/>
    <n v="0.41271600000000003"/>
  </r>
  <r>
    <x v="2"/>
    <x v="1"/>
    <x v="0"/>
    <b v="1"/>
    <n v="49.997100000000003"/>
    <n v="114.395"/>
    <b v="0"/>
    <n v="41.3825"/>
    <b v="0"/>
    <n v="18.185700000000001"/>
    <n v="78.381399999999999"/>
    <n v="119.69199999999999"/>
    <b v="1"/>
    <n v="14.253500000000001"/>
    <b v="1"/>
    <n v="0.381303"/>
  </r>
  <r>
    <x v="2"/>
    <x v="1"/>
    <x v="0"/>
    <b v="1"/>
    <n v="87.061099999999996"/>
    <n v="136.15899999999999"/>
    <b v="0"/>
    <n v="90.022099999999995"/>
    <b v="0"/>
    <n v="52.1113"/>
    <n v="78.917199999999994"/>
    <n v="120.36199999999999"/>
    <b v="1"/>
    <n v="14.253500000000001"/>
    <b v="1"/>
    <n v="2.2867299999999999"/>
  </r>
  <r>
    <x v="2"/>
    <x v="1"/>
    <x v="0"/>
    <b v="1"/>
    <n v="86.676299999999998"/>
    <n v="95.075500000000005"/>
    <b v="0"/>
    <n v="80.728499999999997"/>
    <b v="0"/>
    <n v="42.981200000000001"/>
    <n v="79.208600000000004"/>
    <n v="120.33199999999999"/>
    <b v="1"/>
    <n v="14.253500000000001"/>
    <b v="1"/>
    <n v="0.85819999999999996"/>
  </r>
  <r>
    <x v="2"/>
    <x v="1"/>
    <x v="0"/>
    <b v="1"/>
    <n v="71.184700000000007"/>
    <n v="109.315"/>
    <b v="0"/>
    <n v="92.993200000000002"/>
    <b v="0"/>
    <n v="41.085099999999997"/>
    <n v="79.571799999999996"/>
    <n v="120.551"/>
    <b v="1"/>
    <n v="14.253500000000001"/>
    <b v="1"/>
    <n v="0.292935"/>
  </r>
  <r>
    <x v="2"/>
    <x v="1"/>
    <x v="0"/>
    <b v="1"/>
    <n v="36.335500000000003"/>
    <n v="85.163300000000007"/>
    <b v="0"/>
    <n v="78.147300000000001"/>
    <b v="0"/>
    <n v="21.041799999999999"/>
    <n v="78.933000000000007"/>
    <n v="118.878"/>
    <b v="1"/>
    <n v="14.253500000000001"/>
    <b v="1"/>
    <n v="0.42396200000000001"/>
  </r>
  <r>
    <x v="2"/>
    <x v="1"/>
    <x v="0"/>
    <b v="1"/>
    <n v="57.874499999999998"/>
    <n v="119.94799999999999"/>
    <b v="0"/>
    <n v="101.721"/>
    <b v="0"/>
    <n v="42.400199999999998"/>
    <n v="79.052099999999996"/>
    <n v="118.989"/>
    <b v="1"/>
    <n v="14.253500000000001"/>
    <b v="1"/>
    <n v="1.79091"/>
  </r>
  <r>
    <x v="2"/>
    <x v="1"/>
    <x v="0"/>
    <b v="1"/>
    <n v="39.2819"/>
    <n v="109.11"/>
    <b v="0"/>
    <n v="85.125299999999996"/>
    <b v="0"/>
    <n v="40.913200000000003"/>
    <n v="79.154300000000006"/>
    <n v="119.322"/>
    <b v="1"/>
    <n v="14.253500000000001"/>
    <b v="1"/>
    <n v="0.16301099999999999"/>
  </r>
  <r>
    <x v="2"/>
    <x v="1"/>
    <x v="0"/>
    <b v="1"/>
    <n v="73.7821"/>
    <n v="118.354"/>
    <b v="0"/>
    <n v="69.633700000000005"/>
    <b v="0"/>
    <n v="21.520800000000001"/>
    <n v="79.237099999999998"/>
    <n v="119.648"/>
    <b v="1"/>
    <n v="14.253500000000001"/>
    <b v="1"/>
    <n v="0.348329"/>
  </r>
  <r>
    <x v="2"/>
    <x v="1"/>
    <x v="0"/>
    <b v="1"/>
    <n v="54.094299999999997"/>
    <n v="104.70399999999999"/>
    <b v="0"/>
    <n v="72.231099999999998"/>
    <b v="0"/>
    <n v="35.717199999999998"/>
    <n v="79.136899999999997"/>
    <n v="119.754"/>
    <b v="1"/>
    <n v="14.253500000000001"/>
    <b v="1"/>
    <n v="0.33654699999999999"/>
  </r>
  <r>
    <x v="2"/>
    <x v="1"/>
    <x v="0"/>
    <b v="1"/>
    <n v="69.645499999999998"/>
    <n v="98.307900000000004"/>
    <b v="0"/>
    <n v="49.743600000000001"/>
    <b v="0"/>
    <n v="23.956600000000002"/>
    <n v="79.021299999999997"/>
    <n v="119.85299999999999"/>
    <b v="1"/>
    <n v="14.253500000000001"/>
    <b v="1"/>
    <n v="0.14535400000000001"/>
  </r>
  <r>
    <x v="2"/>
    <x v="1"/>
    <x v="0"/>
    <b v="1"/>
    <n v="82.706100000000006"/>
    <n v="97.883099999999999"/>
    <b v="0"/>
    <n v="54.546300000000002"/>
    <b v="0"/>
    <n v="16.815300000000001"/>
    <n v="78.943100000000001"/>
    <n v="119.967"/>
    <b v="1"/>
    <n v="14.253500000000001"/>
    <b v="1"/>
    <n v="0.152721"/>
  </r>
  <r>
    <x v="2"/>
    <x v="1"/>
    <x v="0"/>
    <b v="1"/>
    <n v="78.023399999999995"/>
    <n v="99.523499999999999"/>
    <b v="0"/>
    <n v="49.082700000000003"/>
    <b v="1"/>
    <n v="13.067500000000001"/>
    <n v="78.776899999999998"/>
    <n v="119.867"/>
    <b v="1"/>
    <n v="14.253500000000001"/>
    <b v="1"/>
    <n v="0.13783400000000001"/>
  </r>
  <r>
    <x v="2"/>
    <x v="1"/>
    <x v="0"/>
    <b v="1"/>
    <n v="98.075100000000006"/>
    <n v="110.964"/>
    <b v="0"/>
    <n v="35.433100000000003"/>
    <b v="0"/>
    <n v="4.9617100000000001"/>
    <n v="78.671499999999995"/>
    <n v="119.761"/>
    <b v="1"/>
    <n v="14.253500000000001"/>
    <b v="1"/>
    <n v="0.19381000000000001"/>
  </r>
  <r>
    <x v="2"/>
    <x v="1"/>
    <x v="0"/>
    <b v="1"/>
    <n v="101.764"/>
    <n v="170.88900000000001"/>
    <b v="0"/>
    <n v="41.510199999999998"/>
    <b v="0"/>
    <n v="23.085699999999999"/>
    <n v="77.635000000000005"/>
    <n v="118.035"/>
    <b v="1"/>
    <n v="14.253500000000001"/>
    <b v="1"/>
    <n v="0.149344"/>
  </r>
  <r>
    <x v="2"/>
    <x v="1"/>
    <x v="0"/>
    <b v="1"/>
    <n v="61.517600000000002"/>
    <n v="111.45099999999999"/>
    <b v="0"/>
    <n v="96.746300000000005"/>
    <b v="0"/>
    <n v="60.038600000000002"/>
    <n v="77.445899999999995"/>
    <n v="117.874"/>
    <b v="1"/>
    <n v="14.253500000000001"/>
    <b v="1"/>
    <n v="2.01322"/>
  </r>
  <r>
    <x v="2"/>
    <x v="1"/>
    <x v="0"/>
    <b v="1"/>
    <n v="61.107999999999997"/>
    <n v="88.930199999999999"/>
    <b v="0"/>
    <n v="111.61199999999999"/>
    <b v="0"/>
    <n v="71.781800000000004"/>
    <n v="76.966999999999999"/>
    <n v="117.236"/>
    <b v="1"/>
    <n v="14.253500000000001"/>
    <b v="1"/>
    <n v="0.248422"/>
  </r>
  <r>
    <x v="2"/>
    <x v="1"/>
    <x v="0"/>
    <b v="1"/>
    <n v="102.352"/>
    <n v="95.177199999999999"/>
    <b v="0"/>
    <n v="122.61499999999999"/>
    <b v="0"/>
    <n v="22.5245"/>
    <n v="75.883799999999994"/>
    <n v="115.636"/>
    <b v="1"/>
    <n v="14.6952"/>
    <b v="1"/>
    <n v="0.79805599999999999"/>
  </r>
  <r>
    <x v="2"/>
    <x v="1"/>
    <x v="0"/>
    <b v="1"/>
    <n v="82.9178"/>
    <n v="139.15799999999999"/>
    <b v="0"/>
    <n v="123.203"/>
    <b v="0"/>
    <n v="41.714599999999997"/>
    <n v="75.769900000000007"/>
    <n v="115.425"/>
    <b v="1"/>
    <n v="16.294799999999999"/>
    <b v="1"/>
    <n v="1.9318500000000001"/>
  </r>
  <r>
    <x v="2"/>
    <x v="1"/>
    <x v="0"/>
    <b v="1"/>
    <n v="72.491699999999994"/>
    <n v="161.649"/>
    <b v="0"/>
    <n v="91.472200000000001"/>
    <b v="0"/>
    <n v="48.083500000000001"/>
    <n v="75.779200000000003"/>
    <n v="115.53"/>
    <b v="1"/>
    <n v="16.5062"/>
    <b v="1"/>
    <n v="0.24012700000000001"/>
  </r>
  <r>
    <x v="2"/>
    <x v="1"/>
    <x v="0"/>
    <b v="1"/>
    <n v="81.269099999999995"/>
    <n v="107.07599999999999"/>
    <b v="0"/>
    <n v="113.96299999999999"/>
    <b v="0"/>
    <n v="24.790299999999998"/>
    <n v="75.630499999999998"/>
    <n v="115.376"/>
    <b v="1"/>
    <n v="16.5062"/>
    <b v="1"/>
    <n v="0.105209"/>
  </r>
  <r>
    <x v="2"/>
    <x v="1"/>
    <x v="0"/>
    <b v="1"/>
    <n v="88.785799999999995"/>
    <n v="140.67099999999999"/>
    <b v="0"/>
    <n v="96.332700000000003"/>
    <b v="0"/>
    <n v="55.274799999999999"/>
    <n v="75.440200000000004"/>
    <n v="115.188"/>
    <b v="1"/>
    <n v="16.555499999999999"/>
    <b v="1"/>
    <n v="0.214143"/>
  </r>
  <r>
    <x v="2"/>
    <x v="1"/>
    <x v="0"/>
    <b v="1"/>
    <n v="100.392"/>
    <n v="167.93600000000001"/>
    <b v="0"/>
    <n v="70.867500000000007"/>
    <b v="0"/>
    <n v="34.425400000000003"/>
    <n v="75.2941"/>
    <n v="115.104"/>
    <b v="1"/>
    <n v="16.743600000000001"/>
    <b v="1"/>
    <n v="0.26757599999999998"/>
  </r>
  <r>
    <x v="2"/>
    <x v="1"/>
    <x v="0"/>
    <b v="1"/>
    <n v="103.309"/>
    <n v="156.80600000000001"/>
    <b v="0"/>
    <n v="88.760300000000001"/>
    <b v="0"/>
    <n v="29.6326"/>
    <n v="75.1738"/>
    <n v="115.023"/>
    <b v="1"/>
    <n v="16.826799999999999"/>
    <b v="1"/>
    <n v="0.168131"/>
  </r>
  <r>
    <x v="2"/>
    <x v="1"/>
    <x v="0"/>
    <b v="1"/>
    <n v="97.457099999999997"/>
    <n v="144.21899999999999"/>
    <b v="0"/>
    <n v="82.899299999999997"/>
    <b v="0"/>
    <n v="11.505699999999999"/>
    <n v="75.580399999999997"/>
    <n v="115.753"/>
    <b v="1"/>
    <n v="16.9283"/>
    <b v="1"/>
    <n v="0.14519499999999999"/>
  </r>
  <r>
    <x v="2"/>
    <x v="1"/>
    <x v="0"/>
    <b v="1"/>
    <n v="75.293099999999995"/>
    <n v="165.03299999999999"/>
    <b v="0"/>
    <n v="41.7879"/>
    <b v="0"/>
    <n v="13.880599999999999"/>
    <n v="75.702100000000002"/>
    <n v="116.122"/>
    <b v="1"/>
    <n v="16.9283"/>
    <b v="1"/>
    <n v="0.83533500000000005"/>
  </r>
  <r>
    <x v="3"/>
    <x v="1"/>
    <x v="0"/>
    <b v="1"/>
    <n v="88.9024"/>
    <n v="124.03100000000001"/>
    <b v="0"/>
    <n v="51.732399999999998"/>
    <b v="0"/>
    <n v="30.405000000000001"/>
    <n v="76.868099999999998"/>
    <n v="118.346"/>
    <b v="1"/>
    <n v="16.9283"/>
    <b v="1"/>
    <n v="0.38835999999999998"/>
  </r>
  <r>
    <x v="3"/>
    <x v="1"/>
    <x v="0"/>
    <b v="1"/>
    <n v="76.020700000000005"/>
    <n v="133.50399999999999"/>
    <b v="0"/>
    <n v="69.017899999999997"/>
    <b v="0"/>
    <n v="43.201900000000002"/>
    <n v="77.482100000000003"/>
    <n v="119.566"/>
    <b v="1"/>
    <n v="16.9283"/>
    <b v="1"/>
    <n v="2.5115699999999999"/>
  </r>
  <r>
    <x v="3"/>
    <x v="1"/>
    <x v="0"/>
    <b v="1"/>
    <n v="118.193"/>
    <n v="140.87100000000001"/>
    <b v="0"/>
    <n v="63.1663"/>
    <b v="0"/>
    <n v="15.99"/>
    <n v="78.081100000000006"/>
    <n v="120.611"/>
    <b v="1"/>
    <n v="16.9283"/>
    <b v="1"/>
    <n v="1.36615"/>
  </r>
  <r>
    <x v="3"/>
    <x v="1"/>
    <x v="0"/>
    <b v="1"/>
    <n v="75.873199999999997"/>
    <n v="107.43300000000001"/>
    <b v="0"/>
    <n v="83.902000000000001"/>
    <b v="0"/>
    <n v="42.810899999999997"/>
    <n v="78.421400000000006"/>
    <n v="121.122"/>
    <b v="1"/>
    <n v="16.9283"/>
    <b v="1"/>
    <n v="1.2039800000000001"/>
  </r>
  <r>
    <x v="3"/>
    <x v="1"/>
    <x v="0"/>
    <b v="1"/>
    <n v="82.678799999999995"/>
    <n v="116.869"/>
    <b v="0"/>
    <n v="75.758499999999998"/>
    <b v="0"/>
    <n v="53.936199999999999"/>
    <n v="78.862399999999994"/>
    <n v="121.807"/>
    <b v="1"/>
    <n v="16.9283"/>
    <b v="1"/>
    <n v="0.61386200000000002"/>
  </r>
  <r>
    <x v="3"/>
    <x v="1"/>
    <x v="0"/>
    <b v="1"/>
    <n v="67.141499999999994"/>
    <n v="85.132499999999993"/>
    <b v="0"/>
    <n v="75.758499999999998"/>
    <b v="0"/>
    <n v="11.6343"/>
    <n v="79.203900000000004"/>
    <n v="122.23399999999999"/>
    <b v="1"/>
    <n v="16.9283"/>
    <b v="1"/>
    <n v="0.81476000000000004"/>
  </r>
  <r>
    <x v="3"/>
    <x v="1"/>
    <x v="0"/>
    <b v="1"/>
    <n v="69.765299999999996"/>
    <n v="65.149799999999999"/>
    <b v="0"/>
    <n v="106.79"/>
    <b v="0"/>
    <n v="35.3354"/>
    <n v="79.682299999999998"/>
    <n v="122.873"/>
    <b v="1"/>
    <n v="16.9283"/>
    <b v="1"/>
    <n v="0.54700300000000002"/>
  </r>
  <r>
    <x v="3"/>
    <x v="1"/>
    <x v="0"/>
    <b v="1"/>
    <n v="64.3155"/>
    <n v="113.125"/>
    <b v="0"/>
    <n v="67.256100000000004"/>
    <b v="0"/>
    <n v="20.154199999999999"/>
    <n v="79.844499999999996"/>
    <n v="122.849"/>
    <b v="1"/>
    <n v="16.9283"/>
    <b v="1"/>
    <n v="0.79831600000000003"/>
  </r>
  <r>
    <x v="3"/>
    <x v="1"/>
    <x v="0"/>
    <b v="1"/>
    <n v="83.323400000000007"/>
    <n v="139.31700000000001"/>
    <b v="0"/>
    <n v="70.082099999999997"/>
    <b v="0"/>
    <n v="48.283999999999999"/>
    <n v="80.141300000000001"/>
    <n v="123.217"/>
    <b v="1"/>
    <n v="16.9283"/>
    <b v="1"/>
    <n v="0.163996"/>
  </r>
  <r>
    <x v="3"/>
    <x v="1"/>
    <x v="0"/>
    <b v="1"/>
    <n v="83.885199999999998"/>
    <n v="145.61199999999999"/>
    <b v="0"/>
    <n v="93.175399999999996"/>
    <b v="1"/>
    <n v="32.362400000000001"/>
    <n v="80.608500000000006"/>
    <n v="124.149"/>
    <b v="1"/>
    <n v="16.9283"/>
    <b v="1"/>
    <n v="0.47293000000000002"/>
  </r>
  <r>
    <x v="3"/>
    <x v="1"/>
    <x v="0"/>
    <b v="1"/>
    <n v="79.436199999999999"/>
    <n v="121.804"/>
    <b v="0"/>
    <n v="100.032"/>
    <b v="0"/>
    <n v="6.3193200000000003"/>
    <n v="80.946399999999997"/>
    <n v="124.76"/>
    <b v="1"/>
    <n v="16.9283"/>
    <b v="1"/>
    <n v="1.0421"/>
  </r>
  <r>
    <x v="3"/>
    <x v="1"/>
    <x v="0"/>
    <b v="1"/>
    <n v="85.315399999999997"/>
    <n v="150.715"/>
    <b v="0"/>
    <n v="52.055999999999997"/>
    <b v="0"/>
    <n v="24.220099999999999"/>
    <n v="81.197400000000002"/>
    <n v="125.179"/>
    <b v="1"/>
    <n v="17.308700000000002"/>
    <b v="1"/>
    <n v="0.69821299999999997"/>
  </r>
  <r>
    <x v="3"/>
    <x v="1"/>
    <x v="0"/>
    <b v="1"/>
    <n v="50.559800000000003"/>
    <n v="94.5154"/>
    <b v="0"/>
    <n v="34.790500000000002"/>
    <b v="0"/>
    <n v="29.503"/>
    <n v="81.8048"/>
    <n v="126.51600000000001"/>
    <b v="1"/>
    <n v="17.728300000000001"/>
    <b v="1"/>
    <n v="0.48893700000000001"/>
  </r>
  <r>
    <x v="3"/>
    <x v="1"/>
    <x v="0"/>
    <b v="1"/>
    <n v="233.178"/>
    <n v="98.925399999999996"/>
    <b v="0"/>
    <n v="90.955100000000002"/>
    <b v="0"/>
    <n v="66.078299999999999"/>
    <n v="82.263900000000007"/>
    <n v="126.001"/>
    <b v="1"/>
    <n v="19.065200000000001"/>
    <b v="1"/>
    <n v="1.46841"/>
  </r>
  <r>
    <x v="3"/>
    <x v="1"/>
    <x v="0"/>
    <b v="0"/>
    <n v="440.84199999999998"/>
    <n v="86.615300000000005"/>
    <b v="0"/>
    <n v="238.81800000000001"/>
    <b v="0"/>
    <n v="182.67099999999999"/>
    <n v="440.84199999999998"/>
    <n v="86.615300000000005"/>
    <b v="0"/>
    <n v="19.065200000000001"/>
    <b v="0"/>
    <n v="0.68992500000000001"/>
  </r>
  <r>
    <x v="3"/>
    <x v="1"/>
    <x v="0"/>
    <b v="0"/>
    <n v="695.66899999999998"/>
    <n v="78.203999999999994"/>
    <b v="0"/>
    <n v="454.38200000000001"/>
    <b v="0"/>
    <n v="208.029"/>
    <n v="568.41800000000001"/>
    <n v="82.404300000000006"/>
    <b v="0"/>
    <n v="405.56900000000002"/>
    <b v="0"/>
    <n v="360.73500000000001"/>
  </r>
  <r>
    <x v="3"/>
    <x v="1"/>
    <x v="0"/>
    <b v="0"/>
    <n v="886.97799999999995"/>
    <n v="145.71600000000001"/>
    <b v="0"/>
    <n v="665.83"/>
    <b v="0"/>
    <n v="254.965"/>
    <n v="623.91800000000001"/>
    <n v="92.906999999999996"/>
    <b v="0"/>
    <n v="0"/>
    <b v="0"/>
    <n v="127.645"/>
  </r>
  <r>
    <x v="3"/>
    <x v="1"/>
    <x v="0"/>
    <b v="0"/>
    <n v="1031.43"/>
    <n v="93.127600000000001"/>
    <b v="0"/>
    <n v="721.31200000000001"/>
    <b v="0"/>
    <n v="202.87200000000001"/>
    <n v="671.88499999999999"/>
    <n v="95.683899999999994"/>
    <b v="0"/>
    <n v="0"/>
    <b v="0"/>
    <n v="56.485300000000002"/>
  </r>
  <r>
    <x v="3"/>
    <x v="1"/>
    <x v="0"/>
    <b v="0"/>
    <n v="1112.27"/>
    <n v="130.857"/>
    <b v="0"/>
    <n v="658.096"/>
    <b v="0"/>
    <n v="153.72300000000001"/>
    <n v="714.274"/>
    <n v="98.572800000000001"/>
    <b v="0"/>
    <n v="244.322"/>
    <b v="0"/>
    <n v="48.046799999999998"/>
  </r>
  <r>
    <x v="3"/>
    <x v="1"/>
    <x v="0"/>
    <b v="0"/>
    <n v="1140.57"/>
    <n v="90.819100000000006"/>
    <b v="0"/>
    <n v="484.11500000000001"/>
    <b v="0"/>
    <n v="89.216099999999997"/>
    <n v="750.07100000000003"/>
    <n v="99.859700000000004"/>
    <b v="0"/>
    <n v="162.02500000000001"/>
    <b v="0"/>
    <n v="42.487499999999997"/>
  </r>
  <r>
    <x v="3"/>
    <x v="1"/>
    <x v="0"/>
    <b v="0"/>
    <n v="1115.06"/>
    <n v="116.566"/>
    <b v="0"/>
    <n v="308.48899999999998"/>
    <b v="0"/>
    <n v="49.028700000000001"/>
    <n v="780.36099999999999"/>
    <n v="100.995"/>
    <b v="0"/>
    <n v="133.10499999999999"/>
    <b v="0"/>
    <n v="35.820099999999996"/>
  </r>
  <r>
    <x v="3"/>
    <x v="1"/>
    <x v="0"/>
    <b v="0"/>
    <n v="1145.5"/>
    <n v="139.684"/>
    <b v="0"/>
    <n v="149.18199999999999"/>
    <b v="0"/>
    <n v="36.246200000000002"/>
    <n v="806.34699999999998"/>
    <n v="102.33499999999999"/>
    <b v="0"/>
    <n v="113.78700000000001"/>
    <b v="0"/>
    <n v="30.3111"/>
  </r>
  <r>
    <x v="3"/>
    <x v="1"/>
    <x v="0"/>
    <b v="0"/>
    <n v="1156.05"/>
    <n v="108.053"/>
    <b v="0"/>
    <n v="82.090500000000006"/>
    <b v="0"/>
    <n v="38.223599999999998"/>
    <n v="830.36"/>
    <n v="103.46599999999999"/>
    <b v="0"/>
    <n v="95.834800000000001"/>
    <b v="0"/>
    <n v="26.020499999999998"/>
  </r>
  <r>
    <x v="3"/>
    <x v="1"/>
    <x v="0"/>
    <b v="0"/>
    <n v="1125.6600000000001"/>
    <n v="81.521500000000003"/>
    <b v="0"/>
    <n v="89.861500000000007"/>
    <b v="0"/>
    <n v="33.345999999999997"/>
    <n v="851.10599999999999"/>
    <n v="103.935"/>
    <b v="0"/>
    <n v="83.895799999999994"/>
    <b v="0"/>
    <n v="24.040099999999999"/>
  </r>
  <r>
    <x v="3"/>
    <x v="1"/>
    <x v="0"/>
    <b v="0"/>
    <n v="1139.55"/>
    <n v="122.279"/>
    <b v="0"/>
    <n v="99.159099999999995"/>
    <b v="0"/>
    <n v="40.341900000000003"/>
    <n v="870.995"/>
    <n v="104.553"/>
    <b v="0"/>
    <n v="73.685299999999998"/>
    <b v="0"/>
    <n v="20.7515"/>
  </r>
  <r>
    <x v="3"/>
    <x v="1"/>
    <x v="0"/>
    <b v="0"/>
    <n v="1096.46"/>
    <n v="81.756399999999999"/>
    <b v="0"/>
    <n v="88.552400000000006"/>
    <b v="0"/>
    <n v="43.056800000000003"/>
    <n v="898.91099999999994"/>
    <n v="103.782"/>
    <b v="0"/>
    <n v="66.866200000000006"/>
    <b v="0"/>
    <n v="19.8978"/>
  </r>
  <r>
    <x v="3"/>
    <x v="1"/>
    <x v="0"/>
    <b v="0"/>
    <n v="1117.5899999999999"/>
    <n v="146.51400000000001"/>
    <b v="0"/>
    <n v="100.352"/>
    <b v="0"/>
    <n v="59.148499999999999"/>
    <n v="1117.5899999999999"/>
    <n v="146.51400000000001"/>
    <b v="0"/>
    <n v="69.638199999999998"/>
    <b v="0"/>
    <n v="27.927499999999998"/>
  </r>
  <r>
    <x v="3"/>
    <x v="1"/>
    <x v="0"/>
    <b v="0"/>
    <n v="1139"/>
    <n v="136.26900000000001"/>
    <b v="0"/>
    <n v="108.07899999999999"/>
    <b v="0"/>
    <n v="68.1173"/>
    <n v="1128.31"/>
    <n v="141.38499999999999"/>
    <b v="0"/>
    <n v="309.21499999999997"/>
    <b v="0"/>
    <n v="222.81399999999999"/>
  </r>
  <r>
    <x v="3"/>
    <x v="1"/>
    <x v="0"/>
    <b v="0"/>
    <n v="1138.75"/>
    <n v="165.99700000000001"/>
    <b v="0"/>
    <n v="107.84399999999999"/>
    <b v="0"/>
    <n v="23.735499999999998"/>
    <n v="1128.71"/>
    <n v="145.83600000000001"/>
    <b v="0"/>
    <n v="300.04700000000003"/>
    <b v="1"/>
    <n v="11.8832"/>
  </r>
  <r>
    <x v="3"/>
    <x v="1"/>
    <x v="0"/>
    <b v="0"/>
    <n v="1143.1500000000001"/>
    <n v="112.642"/>
    <b v="0"/>
    <n v="126.78100000000001"/>
    <b v="0"/>
    <n v="29.728300000000001"/>
    <n v="1131.47"/>
    <n v="143.88800000000001"/>
    <b v="1"/>
    <n v="272.52600000000001"/>
    <b v="1"/>
    <n v="4.4684100000000004"/>
  </r>
  <r>
    <x v="3"/>
    <x v="1"/>
    <x v="1"/>
    <b v="0"/>
    <n v="1140.47"/>
    <n v="140.381"/>
    <b v="0"/>
    <n v="78.9178"/>
    <b v="0"/>
    <n v="53.535899999999998"/>
    <n v="1132.46"/>
    <n v="143.036"/>
    <b v="1"/>
    <n v="19.006900000000002"/>
    <b v="1"/>
    <n v="3.3801000000000001"/>
  </r>
  <r>
    <x v="3"/>
    <x v="1"/>
    <x v="1"/>
    <b v="0"/>
    <n v="1139.18"/>
    <n v="118.854"/>
    <b v="0"/>
    <n v="57.755800000000001"/>
    <b v="0"/>
    <n v="27.868400000000001"/>
    <n v="1133.23"/>
    <n v="141.75899999999999"/>
    <b v="1"/>
    <n v="20.003399999999999"/>
    <b v="1"/>
    <n v="1.3106800000000001"/>
  </r>
  <r>
    <x v="3"/>
    <x v="1"/>
    <x v="1"/>
    <b v="0"/>
    <n v="1134.2"/>
    <n v="166.233"/>
    <b v="0"/>
    <n v="57.755800000000001"/>
    <b v="0"/>
    <n v="21.5655"/>
    <n v="1132.8800000000001"/>
    <n v="142.07300000000001"/>
    <b v="1"/>
    <n v="20.773199999999999"/>
    <b v="1"/>
    <n v="1.4912399999999999"/>
  </r>
  <r>
    <x v="3"/>
    <x v="1"/>
    <x v="1"/>
    <b v="0"/>
    <n v="1129.6400000000001"/>
    <n v="145"/>
    <b v="0"/>
    <n v="62.546500000000002"/>
    <b v="0"/>
    <n v="47.639899999999997"/>
    <n v="1133.57"/>
    <n v="141.785"/>
    <b v="1"/>
    <n v="20.773199999999999"/>
    <b v="1"/>
    <n v="0.47153200000000001"/>
  </r>
  <r>
    <x v="3"/>
    <x v="1"/>
    <x v="1"/>
    <b v="0"/>
    <n v="1138.79"/>
    <n v="127.9"/>
    <b v="0"/>
    <n v="58.209499999999998"/>
    <b v="0"/>
    <n v="21.717199999999998"/>
    <n v="1134.23"/>
    <n v="141.29599999999999"/>
    <b v="1"/>
    <n v="21.105899999999998"/>
    <b v="1"/>
    <n v="0.74261100000000002"/>
  </r>
  <r>
    <x v="3"/>
    <x v="1"/>
    <x v="1"/>
    <b v="0"/>
    <n v="1138.77"/>
    <n v="149.809"/>
    <b v="0"/>
    <n v="56.915500000000002"/>
    <b v="0"/>
    <n v="19.396899999999999"/>
    <n v="1134.2"/>
    <n v="141.441"/>
    <b v="1"/>
    <n v="21.8535"/>
    <b v="1"/>
    <n v="0.82053799999999999"/>
  </r>
  <r>
    <x v="3"/>
    <x v="1"/>
    <x v="1"/>
    <b v="0"/>
    <n v="1156.29"/>
    <n v="125.902"/>
    <b v="0"/>
    <n v="47.488999999999997"/>
    <b v="0"/>
    <n v="21.909300000000002"/>
    <n v="1134.72"/>
    <n v="141.15799999999999"/>
    <b v="1"/>
    <n v="21.8535"/>
    <b v="1"/>
    <n v="0.14724999999999999"/>
  </r>
  <r>
    <x v="3"/>
    <x v="1"/>
    <x v="1"/>
    <b v="0"/>
    <n v="1130.8800000000001"/>
    <n v="134.376"/>
    <b v="0"/>
    <n v="50.554099999999998"/>
    <b v="0"/>
    <n v="29.637599999999999"/>
    <n v="1134.8"/>
    <n v="141.1"/>
    <b v="1"/>
    <n v="22.482299999999999"/>
    <b v="1"/>
    <n v="0.59080500000000002"/>
  </r>
  <r>
    <x v="3"/>
    <x v="1"/>
    <x v="1"/>
    <b v="1"/>
    <n v="1165.08"/>
    <n v="87.776700000000005"/>
    <b v="0"/>
    <n v="49.316000000000003"/>
    <b v="0"/>
    <n v="26.784500000000001"/>
    <n v="1133.3"/>
    <n v="141.703"/>
    <b v="1"/>
    <n v="22.621400000000001"/>
    <b v="1"/>
    <n v="9.9751599999999996E-2"/>
  </r>
  <r>
    <x v="3"/>
    <x v="1"/>
    <x v="1"/>
    <b v="1"/>
    <n v="1138.1300000000001"/>
    <n v="111.798"/>
    <b v="0"/>
    <n v="96.232200000000006"/>
    <b v="0"/>
    <n v="57.802399999999999"/>
    <n v="1133.9000000000001"/>
    <n v="140.88"/>
    <b v="1"/>
    <n v="22.621400000000001"/>
    <b v="1"/>
    <n v="1.6107100000000001"/>
  </r>
  <r>
    <x v="3"/>
    <x v="1"/>
    <x v="1"/>
    <b v="1"/>
    <n v="1157.47"/>
    <n v="90.534599999999998"/>
    <b v="0"/>
    <n v="80.799000000000007"/>
    <b v="0"/>
    <n v="36.100900000000003"/>
    <n v="1134.45"/>
    <n v="139.92599999999999"/>
    <b v="1"/>
    <n v="22.8416"/>
    <b v="1"/>
    <n v="1.01498"/>
  </r>
  <r>
    <x v="3"/>
    <x v="1"/>
    <x v="1"/>
    <b v="1"/>
    <n v="1098.3"/>
    <n v="162.506"/>
    <b v="0"/>
    <n v="80.799000000000007"/>
    <b v="0"/>
    <n v="28.745200000000001"/>
    <n v="1133.31"/>
    <n v="140.29499999999999"/>
    <b v="1"/>
    <n v="23.795400000000001"/>
    <b v="1"/>
    <n v="1.1040399999999999"/>
  </r>
  <r>
    <x v="3"/>
    <x v="1"/>
    <x v="1"/>
    <b v="1"/>
    <n v="1148.57"/>
    <n v="112.815"/>
    <b v="0"/>
    <n v="141.50299999999999"/>
    <b v="0"/>
    <n v="93.17"/>
    <n v="1133.6500000000001"/>
    <n v="139.518"/>
    <b v="1"/>
    <n v="23.795400000000001"/>
    <b v="1"/>
    <n v="1.20228"/>
  </r>
  <r>
    <x v="3"/>
    <x v="1"/>
    <x v="1"/>
    <b v="1"/>
    <n v="1160.26"/>
    <n v="94.199299999999994"/>
    <b v="0"/>
    <n v="131.13900000000001"/>
    <b v="0"/>
    <n v="70.680199999999999"/>
    <n v="1132.6199999999999"/>
    <n v="139.619"/>
    <b v="1"/>
    <n v="24.2027"/>
    <b v="1"/>
    <n v="0.84709199999999996"/>
  </r>
  <r>
    <x v="3"/>
    <x v="1"/>
    <x v="1"/>
    <b v="1"/>
    <n v="1142.3499999999999"/>
    <n v="117.736"/>
    <b v="0"/>
    <n v="133.93199999999999"/>
    <b v="0"/>
    <n v="21.985499999999998"/>
    <n v="1133.08"/>
    <n v="138.684"/>
    <b v="0"/>
    <n v="24.2027"/>
    <b v="1"/>
    <n v="1.0320100000000001"/>
  </r>
  <r>
    <x v="3"/>
    <x v="1"/>
    <x v="1"/>
    <b v="1"/>
    <n v="1162.79"/>
    <n v="137.197"/>
    <b v="0"/>
    <n v="130.268"/>
    <b v="0"/>
    <n v="29.577100000000002"/>
    <n v="1133.74"/>
    <n v="137.74199999999999"/>
    <b v="0"/>
    <n v="25.037700000000001"/>
    <b v="1"/>
    <n v="1.0407999999999999"/>
  </r>
  <r>
    <x v="3"/>
    <x v="1"/>
    <x v="1"/>
    <b v="1"/>
    <n v="1157.6199999999999"/>
    <n v="97.002099999999999"/>
    <b v="0"/>
    <n v="63.433999999999997"/>
    <b v="0"/>
    <n v="28.219899999999999"/>
    <n v="1134.4100000000001"/>
    <n v="136.744"/>
    <b v="0"/>
    <n v="0"/>
    <b v="1"/>
    <n v="1.1523099999999999"/>
  </r>
  <r>
    <x v="3"/>
    <x v="1"/>
    <x v="1"/>
    <b v="1"/>
    <n v="1142.49"/>
    <n v="138.40799999999999"/>
    <b v="0"/>
    <n v="63.433999999999997"/>
    <b v="0"/>
    <n v="40.526400000000002"/>
    <n v="1134.9100000000001"/>
    <n v="135.95699999999999"/>
    <b v="1"/>
    <n v="0"/>
    <b v="1"/>
    <n v="1.2028700000000001"/>
  </r>
  <r>
    <x v="3"/>
    <x v="1"/>
    <x v="1"/>
    <b v="1"/>
    <n v="1137.1300000000001"/>
    <n v="136.78299999999999"/>
    <b v="0"/>
    <n v="61.842399999999998"/>
    <b v="1"/>
    <n v="44.084099999999999"/>
    <n v="1135.77"/>
    <n v="134.94"/>
    <b v="1"/>
    <n v="4.5589300000000001"/>
    <b v="1"/>
    <n v="0.93068799999999996"/>
  </r>
  <r>
    <x v="3"/>
    <x v="1"/>
    <x v="1"/>
    <b v="1"/>
    <n v="1141.01"/>
    <n v="124.331"/>
    <b v="0"/>
    <n v="67.067700000000002"/>
    <b v="0"/>
    <n v="5.5986200000000004"/>
    <n v="1136.23"/>
    <n v="134.22800000000001"/>
    <b v="1"/>
    <n v="6.4312100000000001"/>
    <b v="1"/>
    <n v="1.32874"/>
  </r>
  <r>
    <x v="3"/>
    <x v="1"/>
    <x v="1"/>
    <b v="1"/>
    <n v="1182.76"/>
    <n v="26.3978"/>
    <b v="0"/>
    <n v="61.894599999999997"/>
    <b v="0"/>
    <n v="13.0433"/>
    <n v="1135.57"/>
    <n v="134.26499999999999"/>
    <b v="1"/>
    <n v="7.6086400000000003"/>
    <b v="1"/>
    <n v="0.85065599999999997"/>
  </r>
  <r>
    <x v="3"/>
    <x v="1"/>
    <x v="1"/>
    <b v="1"/>
    <n v="1139.93"/>
    <n v="123.34099999999999"/>
    <b v="0"/>
    <n v="157.63999999999999"/>
    <b v="0"/>
    <n v="106.46"/>
    <n v="1135.73"/>
    <n v="133.12100000000001"/>
    <b v="1"/>
    <n v="7.6086400000000003"/>
    <b v="1"/>
    <n v="0.66227800000000003"/>
  </r>
  <r>
    <x v="3"/>
    <x v="1"/>
    <x v="1"/>
    <b v="1"/>
    <n v="1141.3399999999999"/>
    <n v="126.85299999999999"/>
    <b v="0"/>
    <n v="156.01499999999999"/>
    <b v="1"/>
    <n v="105.98"/>
    <n v="1135.82"/>
    <n v="132.518"/>
    <b v="1"/>
    <n v="8.7159399999999998"/>
    <b v="1"/>
    <n v="1.1554500000000001"/>
  </r>
  <r>
    <x v="3"/>
    <x v="1"/>
    <x v="1"/>
    <b v="1"/>
    <n v="1147.23"/>
    <n v="114.941"/>
    <b v="0"/>
    <n v="143.27799999999999"/>
    <b v="0"/>
    <n v="3.7850000000000001"/>
    <n v="1136.2"/>
    <n v="131.934"/>
    <b v="1"/>
    <n v="9.3191400000000009"/>
    <b v="1"/>
    <n v="0.60930300000000004"/>
  </r>
  <r>
    <x v="3"/>
    <x v="1"/>
    <x v="1"/>
    <b v="1"/>
    <n v="1144.32"/>
    <n v="89.923500000000004"/>
    <b v="0"/>
    <n v="143.27799999999999"/>
    <b v="0"/>
    <n v="13.2845"/>
    <n v="1136.77"/>
    <n v="131.05699999999999"/>
    <b v="1"/>
    <n v="9.9030500000000004"/>
    <b v="1"/>
    <n v="0.69760599999999995"/>
  </r>
  <r>
    <x v="3"/>
    <x v="1"/>
    <x v="1"/>
    <b v="1"/>
    <n v="1143.81"/>
    <n v="150.78200000000001"/>
    <b v="0"/>
    <n v="44.220399999999998"/>
    <b v="0"/>
    <n v="25.185700000000001"/>
    <n v="1136.21"/>
    <n v="130.85499999999999"/>
    <b v="1"/>
    <n v="11.316800000000001"/>
    <b v="1"/>
    <n v="1.04511"/>
  </r>
  <r>
    <x v="3"/>
    <x v="1"/>
    <x v="1"/>
    <b v="1"/>
    <n v="1135.54"/>
    <n v="124.45699999999999"/>
    <b v="0"/>
    <n v="66.739500000000007"/>
    <b v="0"/>
    <n v="60.8611"/>
    <n v="1136.74"/>
    <n v="130.369"/>
    <b v="1"/>
    <n v="11.519"/>
    <b v="1"/>
    <n v="0.59728199999999998"/>
  </r>
  <r>
    <x v="3"/>
    <x v="1"/>
    <x v="1"/>
    <b v="1"/>
    <n v="1154.3800000000001"/>
    <n v="136.74700000000001"/>
    <b v="0"/>
    <n v="72.542199999999994"/>
    <b v="0"/>
    <n v="27.592099999999999"/>
    <n v="1136.8399999999999"/>
    <n v="130.09"/>
    <b v="1"/>
    <n v="12.005000000000001"/>
    <b v="1"/>
    <n v="0.72416400000000003"/>
  </r>
  <r>
    <x v="3"/>
    <x v="1"/>
    <x v="1"/>
    <b v="1"/>
    <n v="1124.8699999999999"/>
    <n v="128.054"/>
    <b v="0"/>
    <n v="79.694299999999998"/>
    <b v="0"/>
    <n v="22.489899999999999"/>
    <n v="1137.3599999999999"/>
    <n v="129.69900000000001"/>
    <b v="1"/>
    <n v="12.359"/>
    <b v="1"/>
    <n v="0.29660999999999998"/>
  </r>
  <r>
    <x v="3"/>
    <x v="1"/>
    <x v="1"/>
    <b v="1"/>
    <n v="1165.8699999999999"/>
    <n v="116.598"/>
    <b v="0"/>
    <n v="55.829000000000001"/>
    <b v="0"/>
    <n v="30.758099999999999"/>
    <n v="1137.5899999999999"/>
    <n v="129.38999999999999"/>
    <b v="1"/>
    <n v="13.267899999999999"/>
    <b v="1"/>
    <n v="0.64885400000000004"/>
  </r>
  <r>
    <x v="3"/>
    <x v="1"/>
    <x v="1"/>
    <b v="1"/>
    <n v="1141.83"/>
    <n v="127.821"/>
    <b v="0"/>
    <n v="61.145899999999997"/>
    <b v="0"/>
    <n v="42.567700000000002"/>
    <n v="1138.03"/>
    <n v="129.02500000000001"/>
    <b v="1"/>
    <n v="13.8019"/>
    <b v="1"/>
    <n v="0.38219999999999998"/>
  </r>
  <r>
    <x v="3"/>
    <x v="1"/>
    <x v="1"/>
    <b v="1"/>
    <n v="1136.22"/>
    <n v="125.595"/>
    <b v="0"/>
    <n v="61.145899999999997"/>
    <b v="1"/>
    <n v="26.5303"/>
    <n v="1138.28"/>
    <n v="128.709"/>
    <b v="1"/>
    <n v="14.6113"/>
    <b v="1"/>
    <n v="0.57506500000000005"/>
  </r>
  <r>
    <x v="3"/>
    <x v="1"/>
    <x v="1"/>
    <b v="1"/>
    <n v="1108.3800000000001"/>
    <n v="178.58799999999999"/>
    <b v="0"/>
    <n v="52.453099999999999"/>
    <b v="0"/>
    <n v="6.0347200000000001"/>
    <n v="1138.08"/>
    <n v="128.77699999999999"/>
    <b v="1"/>
    <n v="15.1746"/>
    <b v="1"/>
    <n v="0.40118300000000001"/>
  </r>
  <r>
    <x v="3"/>
    <x v="1"/>
    <x v="1"/>
    <b v="1"/>
    <n v="1167.53"/>
    <n v="189.79900000000001"/>
    <b v="0"/>
    <n v="119.485"/>
    <b v="0"/>
    <n v="59.863700000000001"/>
    <n v="1137.25"/>
    <n v="129.27600000000001"/>
    <b v="1"/>
    <n v="15.1746"/>
    <b v="1"/>
    <n v="0.21291199999999999"/>
  </r>
  <r>
    <x v="3"/>
    <x v="1"/>
    <x v="1"/>
    <b v="1"/>
    <n v="1169.9100000000001"/>
    <n v="92.385199999999998"/>
    <b v="0"/>
    <n v="123.358"/>
    <b v="0"/>
    <n v="60.207099999999997"/>
    <n v="1138.07"/>
    <n v="129.191"/>
    <b v="1"/>
    <n v="15.1746"/>
    <b v="1"/>
    <n v="0.962615"/>
  </r>
  <r>
    <x v="3"/>
    <x v="1"/>
    <x v="1"/>
    <b v="1"/>
    <n v="1160.1099999999999"/>
    <n v="127.712"/>
    <b v="0"/>
    <n v="158.95099999999999"/>
    <b v="0"/>
    <n v="97.442700000000002"/>
    <n v="1138.78"/>
    <n v="129.16"/>
    <b v="1"/>
    <n v="15.1746"/>
    <b v="1"/>
    <n v="0.81711800000000001"/>
  </r>
  <r>
    <x v="3"/>
    <x v="1"/>
    <x v="1"/>
    <b v="1"/>
    <n v="1151.1400000000001"/>
    <n v="111.29900000000001"/>
    <b v="0"/>
    <n v="158.95099999999999"/>
    <b v="0"/>
    <n v="36.662100000000002"/>
    <n v="1139.3499999999999"/>
    <n v="129.09399999999999"/>
    <b v="1"/>
    <n v="15.6769"/>
    <b v="1"/>
    <n v="0.71512399999999998"/>
  </r>
  <r>
    <x v="3"/>
    <x v="1"/>
    <x v="1"/>
    <b v="1"/>
    <n v="1141.8800000000001"/>
    <n v="137.614"/>
    <b v="0"/>
    <n v="116.182"/>
    <b v="0"/>
    <n v="18.7012"/>
    <n v="1139.99"/>
    <n v="129.01900000000001"/>
    <b v="1"/>
    <n v="16.247199999999999"/>
    <b v="1"/>
    <n v="0.57413000000000003"/>
  </r>
  <r>
    <x v="3"/>
    <x v="1"/>
    <x v="1"/>
    <b v="1"/>
    <n v="1146.3900000000001"/>
    <n v="112.642"/>
    <b v="0"/>
    <n v="73.2654"/>
    <b v="0"/>
    <n v="27.8992"/>
    <n v="1140.5999999999999"/>
    <n v="128.93"/>
    <b v="1"/>
    <n v="16.8917"/>
    <b v="1"/>
    <n v="0.64896100000000001"/>
  </r>
  <r>
    <x v="3"/>
    <x v="1"/>
    <x v="1"/>
    <b v="1"/>
    <n v="1177.33"/>
    <n v="47.057299999999998"/>
    <b v="0"/>
    <n v="44.5471"/>
    <b v="0"/>
    <n v="25.375800000000002"/>
    <n v="1141.53"/>
    <n v="128.48400000000001"/>
    <b v="1"/>
    <n v="17.499500000000001"/>
    <b v="1"/>
    <n v="0.61424199999999995"/>
  </r>
  <r>
    <x v="3"/>
    <x v="1"/>
    <x v="1"/>
    <b v="1"/>
    <n v="1128.56"/>
    <n v="147.071"/>
    <b v="0"/>
    <n v="126.008"/>
    <b v="0"/>
    <n v="72.517499999999998"/>
    <n v="1141.98"/>
    <n v="128.27600000000001"/>
    <b v="1"/>
    <n v="18.6492"/>
    <b v="1"/>
    <n v="1.0266900000000001"/>
  </r>
  <r>
    <x v="3"/>
    <x v="1"/>
    <x v="1"/>
    <b v="1"/>
    <n v="1170.3399999999999"/>
    <n v="98.934200000000004"/>
    <b v="0"/>
    <n v="148.78100000000001"/>
    <b v="0"/>
    <n v="111.27"/>
    <n v="1142.48"/>
    <n v="127.989"/>
    <b v="1"/>
    <n v="19.3096"/>
    <b v="1"/>
    <n v="0.497755"/>
  </r>
  <r>
    <x v="3"/>
    <x v="1"/>
    <x v="1"/>
    <b v="1"/>
    <n v="1152.19"/>
    <n v="173.583"/>
    <b v="0"/>
    <n v="148.78100000000001"/>
    <b v="0"/>
    <n v="63.741500000000002"/>
    <n v="1142.9100000000001"/>
    <n v="127.89"/>
    <b v="1"/>
    <n v="20.101700000000001"/>
    <b v="1"/>
    <n v="0.58079700000000001"/>
  </r>
  <r>
    <x v="3"/>
    <x v="1"/>
    <x v="1"/>
    <b v="1"/>
    <n v="1154.17"/>
    <n v="104.02"/>
    <b v="0"/>
    <n v="175.292"/>
    <b v="0"/>
    <n v="76.825400000000002"/>
    <n v="1143.26"/>
    <n v="127.753"/>
    <b v="1"/>
    <n v="20.6218"/>
    <b v="1"/>
    <n v="0.43298399999999998"/>
  </r>
  <r>
    <x v="3"/>
    <x v="1"/>
    <x v="1"/>
    <b v="1"/>
    <n v="1134.3900000000001"/>
    <n v="117.72799999999999"/>
    <b v="0"/>
    <n v="116.432"/>
    <b v="0"/>
    <n v="69.591700000000003"/>
    <n v="1143.9100000000001"/>
    <n v="127.49299999999999"/>
    <b v="1"/>
    <n v="21.107299999999999"/>
    <b v="1"/>
    <n v="0.37462400000000001"/>
  </r>
  <r>
    <x v="3"/>
    <x v="1"/>
    <x v="1"/>
    <b v="1"/>
    <n v="1202.43"/>
    <n v="100.929"/>
    <b v="0"/>
    <n v="110.605"/>
    <b v="0"/>
    <n v="24.0688"/>
    <n v="1144.68"/>
    <n v="127.173"/>
    <b v="1"/>
    <n v="22.0258"/>
    <b v="1"/>
    <n v="0.70784499999999995"/>
  </r>
  <r>
    <x v="3"/>
    <x v="1"/>
    <x v="1"/>
    <b v="1"/>
    <n v="1154.01"/>
    <n v="106.05500000000001"/>
    <b v="0"/>
    <n v="140.697"/>
    <b v="0"/>
    <n v="70.086299999999994"/>
    <n v="1145.1300000000001"/>
    <n v="126.858"/>
    <b v="1"/>
    <n v="23.110600000000002"/>
    <b v="1"/>
    <n v="0.82898400000000005"/>
  </r>
  <r>
    <x v="3"/>
    <x v="1"/>
    <x v="1"/>
    <b v="1"/>
    <n v="1142.33"/>
    <n v="162.59399999999999"/>
    <b v="0"/>
    <n v="84.841800000000006"/>
    <b v="0"/>
    <n v="48.695500000000003"/>
    <n v="1145.1400000000001"/>
    <n v="126.721"/>
    <b v="1"/>
    <n v="23.875299999999999"/>
    <b v="1"/>
    <n v="0.54912899999999998"/>
  </r>
  <r>
    <x v="3"/>
    <x v="1"/>
    <x v="1"/>
    <b v="1"/>
    <n v="1136.53"/>
    <n v="125.117"/>
    <b v="0"/>
    <n v="129.708"/>
    <b v="0"/>
    <n v="57.731499999999997"/>
    <n v="1146.17"/>
    <n v="126.435"/>
    <b v="0"/>
    <n v="24.021699999999999"/>
    <b v="1"/>
    <n v="0.13741400000000001"/>
  </r>
  <r>
    <x v="3"/>
    <x v="1"/>
    <x v="1"/>
    <b v="1"/>
    <n v="1130.1400000000001"/>
    <n v="114.71599999999999"/>
    <b v="0"/>
    <n v="127.56100000000001"/>
    <b v="0"/>
    <n v="37.922699999999999"/>
    <n v="1147.1300000000001"/>
    <n v="126.157"/>
    <b v="0"/>
    <n v="25.339300000000001"/>
    <b v="1"/>
    <n v="1.07043"/>
  </r>
  <r>
    <x v="3"/>
    <x v="1"/>
    <x v="1"/>
    <b v="1"/>
    <n v="1137.3499999999999"/>
    <n v="101.289"/>
    <b v="0"/>
    <n v="80.402600000000007"/>
    <b v="0"/>
    <n v="12.208"/>
    <n v="1147.3499999999999"/>
    <n v="125.866"/>
    <b v="0"/>
    <n v="0"/>
    <b v="1"/>
    <n v="1.0002800000000001"/>
  </r>
  <r>
    <x v="3"/>
    <x v="1"/>
    <x v="1"/>
    <b v="1"/>
    <n v="1132.96"/>
    <n v="109.67100000000001"/>
    <b v="0"/>
    <n v="73.493700000000004"/>
    <b v="1"/>
    <n v="15.2395"/>
    <n v="1149.26"/>
    <n v="125.22499999999999"/>
    <b v="1"/>
    <n v="0"/>
    <b v="1"/>
    <n v="0.36487000000000003"/>
  </r>
  <r>
    <x v="3"/>
    <x v="1"/>
    <x v="1"/>
    <b v="1"/>
    <n v="1161.0899999999999"/>
    <n v="133.10300000000001"/>
    <b v="0"/>
    <n v="31.034800000000001"/>
    <b v="0"/>
    <n v="9.4641900000000003"/>
    <n v="1149.6400000000001"/>
    <n v="124.89700000000001"/>
    <b v="1"/>
    <n v="4.3009000000000004"/>
    <b v="1"/>
    <n v="2.0146600000000001"/>
  </r>
  <r>
    <x v="3"/>
    <x v="1"/>
    <x v="1"/>
    <b v="1"/>
    <n v="1145.5"/>
    <n v="134.99100000000001"/>
    <b v="0"/>
    <n v="62.765300000000003"/>
    <b v="0"/>
    <n v="36.616500000000002"/>
    <n v="1149.95"/>
    <n v="124.61799999999999"/>
    <b v="1"/>
    <n v="5.0061200000000001"/>
    <b v="1"/>
    <n v="0.499886"/>
  </r>
  <r>
    <x v="3"/>
    <x v="1"/>
    <x v="1"/>
    <b v="1"/>
    <n v="1133.6400000000001"/>
    <n v="128.29"/>
    <b v="0"/>
    <n v="61.840600000000002"/>
    <b v="0"/>
    <n v="15.708"/>
    <n v="1150.1600000000001"/>
    <n v="124.371"/>
    <b v="1"/>
    <n v="5.5993899999999996"/>
    <b v="1"/>
    <n v="0.42021999999999998"/>
  </r>
  <r>
    <x v="3"/>
    <x v="1"/>
    <x v="1"/>
    <b v="1"/>
    <n v="1128.5899999999999"/>
    <n v="99.9148"/>
    <b v="0"/>
    <n v="53.457900000000002"/>
    <b v="0"/>
    <n v="13.624499999999999"/>
    <n v="1150.07"/>
    <n v="124.13"/>
    <b v="1"/>
    <n v="6.0503299999999998"/>
    <b v="1"/>
    <n v="0.32026100000000002"/>
  </r>
  <r>
    <x v="3"/>
    <x v="1"/>
    <x v="1"/>
    <b v="1"/>
    <n v="1210.3800000000001"/>
    <n v="88.985500000000002"/>
    <b v="0"/>
    <n v="67.578999999999994"/>
    <b v="0"/>
    <n v="28.820799999999998"/>
    <n v="1148.52"/>
    <n v="124.392"/>
    <b v="1"/>
    <n v="6.2919299999999998"/>
    <b v="1"/>
    <n v="0.256965"/>
  </r>
  <r>
    <x v="3"/>
    <x v="1"/>
    <x v="1"/>
    <b v="1"/>
    <n v="1153.19"/>
    <n v="72.845500000000001"/>
    <b v="0"/>
    <n v="127.798"/>
    <b v="0"/>
    <n v="82.518699999999995"/>
    <n v="1148.42"/>
    <n v="123.998"/>
    <b v="1"/>
    <n v="6.2919299999999998"/>
    <b v="1"/>
    <n v="1.5714999999999999"/>
  </r>
  <r>
    <x v="3"/>
    <x v="1"/>
    <x v="1"/>
    <b v="1"/>
    <n v="1173.04"/>
    <n v="78.9679"/>
    <b v="0"/>
    <n v="137.23699999999999"/>
    <b v="0"/>
    <n v="59.424999999999997"/>
    <n v="1150.26"/>
    <n v="122.648"/>
    <b v="1"/>
    <n v="6.4231299999999996"/>
    <b v="1"/>
    <n v="0.40486699999999998"/>
  </r>
  <r>
    <x v="3"/>
    <x v="1"/>
    <x v="1"/>
    <b v="1"/>
    <n v="1170.3900000000001"/>
    <n v="101.84399999999999"/>
    <b v="0"/>
    <n v="108.861"/>
    <b v="0"/>
    <n v="20.775400000000001"/>
    <n v="1150.68"/>
    <n v="121.913"/>
    <b v="1"/>
    <n v="7.8817599999999999"/>
    <b v="1"/>
    <n v="2.2823500000000001"/>
  </r>
  <r>
    <x v="3"/>
    <x v="1"/>
    <x v="1"/>
    <b v="1"/>
    <n v="1171.51"/>
    <n v="115.895"/>
    <b v="0"/>
    <n v="86.190100000000001"/>
    <b v="0"/>
    <n v="23.03"/>
    <n v="1150.58"/>
    <n v="121.422"/>
    <b v="1"/>
    <n v="9.0370100000000004"/>
    <b v="1"/>
    <n v="0.84673799999999999"/>
  </r>
  <r>
    <x v="3"/>
    <x v="1"/>
    <x v="0"/>
    <b v="1"/>
    <n v="1138.6199999999999"/>
    <n v="125.04600000000001"/>
    <b v="0"/>
    <n v="62.902000000000001"/>
    <b v="0"/>
    <n v="14.094900000000001"/>
    <n v="1150.73"/>
    <n v="120.84399999999999"/>
    <b v="1"/>
    <n v="9.5280100000000001"/>
    <b v="1"/>
    <n v="0.50222299999999997"/>
  </r>
  <r>
    <x v="3"/>
    <x v="1"/>
    <x v="0"/>
    <b v="1"/>
    <n v="1170.92"/>
    <n v="105.456"/>
    <b v="0"/>
    <n v="80.497299999999996"/>
    <b v="0"/>
    <n v="34.134399999999999"/>
    <n v="1151.01"/>
    <n v="120.206"/>
    <b v="1"/>
    <n v="10.1479"/>
    <b v="1"/>
    <n v="0.59644299999999995"/>
  </r>
  <r>
    <x v="3"/>
    <x v="1"/>
    <x v="0"/>
    <b v="1"/>
    <n v="1160.04"/>
    <n v="120.40300000000001"/>
    <b v="0"/>
    <n v="56.086399999999998"/>
    <b v="0"/>
    <n v="37.773699999999998"/>
    <n v="1151.5899999999999"/>
    <n v="119.502"/>
    <b v="1"/>
    <n v="11.0749"/>
    <b v="1"/>
    <n v="0.700299"/>
  </r>
  <r>
    <x v="3"/>
    <x v="1"/>
    <x v="0"/>
    <b v="1"/>
    <n v="1174.21"/>
    <n v="103.256"/>
    <b v="0"/>
    <n v="52.474699999999999"/>
    <b v="0"/>
    <n v="18.491399999999999"/>
    <n v="1150.44"/>
    <n v="119.51900000000001"/>
    <b v="1"/>
    <n v="12.3531"/>
    <b v="1"/>
    <n v="0.90848600000000002"/>
  </r>
  <r>
    <x v="3"/>
    <x v="1"/>
    <x v="0"/>
    <b v="1"/>
    <n v="1151.6199999999999"/>
    <n v="134.358"/>
    <b v="0"/>
    <n v="57.3718"/>
    <b v="0"/>
    <n v="22.2455"/>
    <n v="1150.76"/>
    <n v="118.99"/>
    <b v="1"/>
    <n v="12.3531"/>
    <b v="1"/>
    <n v="1.1437999999999999"/>
  </r>
  <r>
    <x v="3"/>
    <x v="1"/>
    <x v="0"/>
    <b v="1"/>
    <n v="1150.1199999999999"/>
    <n v="104.486"/>
    <b v="0"/>
    <n v="53.688000000000002"/>
    <b v="0"/>
    <n v="38.437800000000003"/>
    <n v="1150.92"/>
    <n v="118.52500000000001"/>
    <b v="1"/>
    <n v="12.8651"/>
    <b v="1"/>
    <n v="0.61622900000000003"/>
  </r>
  <r>
    <x v="3"/>
    <x v="1"/>
    <x v="0"/>
    <b v="1"/>
    <n v="1159.69"/>
    <n v="125.68899999999999"/>
    <b v="0"/>
    <n v="55.185400000000001"/>
    <b v="0"/>
    <n v="29.908899999999999"/>
    <n v="1151.0999999999999"/>
    <n v="118.11"/>
    <b v="1"/>
    <n v="13.329599999999999"/>
    <b v="1"/>
    <n v="0.490037"/>
  </r>
  <r>
    <x v="3"/>
    <x v="1"/>
    <x v="0"/>
    <b v="1"/>
    <n v="1164.76"/>
    <n v="127.633"/>
    <b v="0"/>
    <n v="55.185400000000001"/>
    <b v="1"/>
    <n v="23.2624"/>
    <n v="1151.3499999999999"/>
    <n v="117.74"/>
    <b v="1"/>
    <n v="13.7447"/>
    <b v="1"/>
    <n v="0.45339600000000002"/>
  </r>
  <r>
    <x v="3"/>
    <x v="1"/>
    <x v="0"/>
    <b v="1"/>
    <n v="1136.6099999999999"/>
    <n v="106.679"/>
    <b v="0"/>
    <n v="44.510300000000001"/>
    <b v="0"/>
    <n v="5.4297700000000004"/>
    <n v="1151.73"/>
    <n v="117.28400000000001"/>
    <b v="1"/>
    <n v="14.1153"/>
    <b v="1"/>
    <n v="0.44937199999999999"/>
  </r>
  <r>
    <x v="3"/>
    <x v="1"/>
    <x v="0"/>
    <b v="1"/>
    <n v="1174.01"/>
    <n v="117.345"/>
    <b v="0"/>
    <n v="51.299399999999999"/>
    <b v="0"/>
    <n v="35.094799999999999"/>
    <n v="1150.42"/>
    <n v="117.783"/>
    <b v="1"/>
    <n v="14.7135"/>
    <b v="1"/>
    <n v="0.59124299999999996"/>
  </r>
  <r>
    <x v="3"/>
    <x v="1"/>
    <x v="0"/>
    <b v="1"/>
    <n v="1130.04"/>
    <n v="141.42599999999999"/>
    <b v="0"/>
    <n v="58.350499999999997"/>
    <b v="0"/>
    <n v="38.887799999999999"/>
    <n v="1150.79"/>
    <n v="117.46"/>
    <b v="1"/>
    <n v="14.7135"/>
    <b v="1"/>
    <n v="1.4069"/>
  </r>
  <r>
    <x v="3"/>
    <x v="1"/>
    <x v="0"/>
    <b v="1"/>
    <n v="1152.82"/>
    <n v="136.917"/>
    <b v="0"/>
    <n v="78.711299999999994"/>
    <b v="0"/>
    <n v="50.127299999999998"/>
    <n v="1151.4100000000001"/>
    <n v="117.078"/>
    <b v="1"/>
    <n v="14.7135"/>
    <b v="1"/>
    <n v="0.49171399999999998"/>
  </r>
  <r>
    <x v="3"/>
    <x v="1"/>
    <x v="0"/>
    <b v="1"/>
    <n v="1152.1600000000001"/>
    <n v="143.71799999999999"/>
    <b v="0"/>
    <n v="78.711299999999994"/>
    <b v="1"/>
    <n v="23.219899999999999"/>
    <n v="1151.77"/>
    <n v="116.949"/>
    <b v="1"/>
    <n v="14.919"/>
    <b v="1"/>
    <n v="0.72817500000000002"/>
  </r>
  <r>
    <x v="3"/>
    <x v="1"/>
    <x v="0"/>
    <b v="1"/>
    <n v="1132.19"/>
    <n v="120.35"/>
    <b v="0"/>
    <n v="70.337000000000003"/>
    <b v="0"/>
    <n v="6.8324800000000003"/>
    <n v="1151.96"/>
    <n v="116.919"/>
    <b v="1"/>
    <n v="15.086"/>
    <b v="1"/>
    <n v="0.38483000000000001"/>
  </r>
  <r>
    <x v="3"/>
    <x v="1"/>
    <x v="0"/>
    <b v="1"/>
    <n v="1181.3900000000001"/>
    <n v="106.14700000000001"/>
    <b v="0"/>
    <n v="46.145499999999998"/>
    <b v="0"/>
    <n v="30.738900000000001"/>
    <n v="1152.3"/>
    <n v="116.825"/>
    <b v="1"/>
    <n v="15.3034"/>
    <b v="1"/>
    <n v="0.189467"/>
  </r>
  <r>
    <x v="3"/>
    <x v="1"/>
    <x v="0"/>
    <b v="1"/>
    <n v="1145.08"/>
    <n v="138.32300000000001"/>
    <b v="0"/>
    <n v="86.766499999999994"/>
    <b v="0"/>
    <n v="51.204700000000003"/>
    <n v="1152.27"/>
    <n v="117.053"/>
    <b v="1"/>
    <n v="15.7387"/>
    <b v="1"/>
    <n v="0.35392499999999999"/>
  </r>
  <r>
    <x v="3"/>
    <x v="1"/>
    <x v="0"/>
    <b v="1"/>
    <n v="1128.8399999999999"/>
    <n v="141.12"/>
    <b v="0"/>
    <n v="86.766499999999994"/>
    <b v="0"/>
    <n v="48.510899999999999"/>
    <n v="1152.46"/>
    <n v="117.152"/>
    <b v="1"/>
    <n v="15.7387"/>
    <b v="1"/>
    <n v="0.230186"/>
  </r>
  <r>
    <x v="3"/>
    <x v="1"/>
    <x v="0"/>
    <b v="1"/>
    <n v="1145.8699999999999"/>
    <n v="141.572"/>
    <b v="0"/>
    <n v="87.5227"/>
    <b v="0"/>
    <n v="16.4846"/>
    <n v="1152.33"/>
    <n v="117.55"/>
    <b v="1"/>
    <n v="15.9062"/>
    <b v="1"/>
    <n v="0.22230800000000001"/>
  </r>
  <r>
    <x v="3"/>
    <x v="1"/>
    <x v="0"/>
    <b v="1"/>
    <n v="1152.3800000000001"/>
    <n v="152.761"/>
    <b v="0"/>
    <n v="87.974800000000002"/>
    <b v="0"/>
    <n v="17.0366"/>
    <n v="1153.01"/>
    <n v="117.44199999999999"/>
    <b v="1"/>
    <n v="15.9062"/>
    <b v="1"/>
    <n v="0.42127500000000001"/>
  </r>
  <r>
    <x v="3"/>
    <x v="1"/>
    <x v="0"/>
    <b v="1"/>
    <n v="1139.81"/>
    <n v="87.233900000000006"/>
    <b v="0"/>
    <n v="37.9771"/>
    <b v="0"/>
    <n v="12.9445"/>
    <n v="1152.7"/>
    <n v="117.991"/>
    <b v="1"/>
    <n v="16.451699999999999"/>
    <b v="1"/>
    <n v="0.69184599999999996"/>
  </r>
  <r>
    <x v="3"/>
    <x v="1"/>
    <x v="0"/>
    <b v="1"/>
    <n v="1173.01"/>
    <n v="70.878200000000007"/>
    <b v="0"/>
    <n v="89.066400000000002"/>
    <b v="0"/>
    <n v="66.721999999999994"/>
    <n v="1154.06"/>
    <n v="117.05"/>
    <b v="1"/>
    <n v="16.451699999999999"/>
    <b v="1"/>
    <n v="0.628915"/>
  </r>
  <r>
    <x v="3"/>
    <x v="1"/>
    <x v="0"/>
    <b v="1"/>
    <n v="1191.0999999999999"/>
    <n v="88.572199999999995"/>
    <b v="0"/>
    <n v="115.083"/>
    <b v="0"/>
    <n v="37.010399999999997"/>
    <n v="1154.23"/>
    <n v="117.099"/>
    <b v="1"/>
    <n v="17.5016"/>
    <b v="1"/>
    <n v="1.65076"/>
  </r>
  <r>
    <x v="3"/>
    <x v="1"/>
    <x v="0"/>
    <b v="1"/>
    <n v="1171.25"/>
    <n v="113.348"/>
    <b v="0"/>
    <n v="133.173"/>
    <b v="0"/>
    <n v="25.304500000000001"/>
    <n v="1154.21"/>
    <n v="117.31399999999999"/>
    <b v="1"/>
    <n v="17.669899999999998"/>
    <b v="1"/>
    <n v="0.17501"/>
  </r>
  <r>
    <x v="3"/>
    <x v="1"/>
    <x v="0"/>
    <b v="1"/>
    <n v="1166.44"/>
    <n v="135.96799999999999"/>
    <b v="0"/>
    <n v="93.759299999999996"/>
    <b v="0"/>
    <n v="31.747399999999999"/>
    <n v="1154.1400000000001"/>
    <n v="117.61199999999999"/>
    <b v="1"/>
    <n v="17.669899999999998"/>
    <b v="1"/>
    <n v="0.21643899999999999"/>
  </r>
  <r>
    <x v="3"/>
    <x v="1"/>
    <x v="0"/>
    <b v="1"/>
    <n v="1137.19"/>
    <n v="112.705"/>
    <b v="0"/>
    <n v="89.750100000000003"/>
    <b v="0"/>
    <n v="23.125900000000001"/>
    <n v="1154.75"/>
    <n v="117.429"/>
    <b v="1"/>
    <n v="17.669899999999998"/>
    <b v="1"/>
    <n v="0.30533300000000002"/>
  </r>
  <r>
    <x v="3"/>
    <x v="1"/>
    <x v="0"/>
    <b v="1"/>
    <n v="1162.51"/>
    <n v="128.68799999999999"/>
    <b v="0"/>
    <n v="101.30200000000001"/>
    <b v="0"/>
    <n v="37.369799999999998"/>
    <n v="1154.69"/>
    <n v="117.64700000000001"/>
    <b v="1"/>
    <n v="18.195"/>
    <b v="1"/>
    <n v="0.63728399999999996"/>
  </r>
  <r>
    <x v="3"/>
    <x v="1"/>
    <x v="0"/>
    <b v="1"/>
    <n v="1189.76"/>
    <n v="103.91800000000001"/>
    <b v="0"/>
    <n v="57.317900000000002"/>
    <b v="0"/>
    <n v="29.941500000000001"/>
    <n v="1155.19"/>
    <n v="117.607"/>
    <b v="1"/>
    <n v="18.195"/>
    <b v="1"/>
    <n v="0.22583700000000001"/>
  </r>
  <r>
    <x v="3"/>
    <x v="1"/>
    <x v="0"/>
    <b v="1"/>
    <n v="1152.29"/>
    <n v="100.129"/>
    <b v="0"/>
    <n v="84.614599999999996"/>
    <b v="0"/>
    <n v="36.823099999999997"/>
    <n v="1155.6099999999999"/>
    <n v="117.53700000000001"/>
    <b v="1"/>
    <n v="18.632999999999999"/>
    <b v="1"/>
    <n v="0.49968299999999999"/>
  </r>
  <r>
    <x v="3"/>
    <x v="1"/>
    <x v="0"/>
    <b v="1"/>
    <n v="1168.8399999999999"/>
    <n v="146.12100000000001"/>
    <b v="0"/>
    <n v="81.124600000000001"/>
    <b v="0"/>
    <n v="37.659599999999998"/>
    <n v="1155.7"/>
    <n v="117.67100000000001"/>
    <b v="1"/>
    <n v="19.049099999999999"/>
    <b v="1"/>
    <n v="0.42191699999999999"/>
  </r>
  <r>
    <x v="3"/>
    <x v="1"/>
    <x v="0"/>
    <b v="1"/>
    <n v="1153.5"/>
    <n v="132.738"/>
    <b v="0"/>
    <n v="83.460700000000003"/>
    <b v="0"/>
    <n v="48.878900000000002"/>
    <n v="1155.77"/>
    <n v="117.833"/>
    <b v="1"/>
    <n v="19.1402"/>
    <b v="1"/>
    <n v="0.16218099999999999"/>
  </r>
  <r>
    <x v="3"/>
    <x v="1"/>
    <x v="0"/>
    <b v="1"/>
    <n v="1161.98"/>
    <n v="160.79900000000001"/>
    <b v="0"/>
    <n v="83.460700000000003"/>
    <b v="0"/>
    <n v="20.351600000000001"/>
    <n v="1156.49"/>
    <n v="117.931"/>
    <b v="1"/>
    <n v="19.213699999999999"/>
    <b v="1"/>
    <n v="0.17761299999999999"/>
  </r>
  <r>
    <x v="0"/>
    <x v="0"/>
    <x v="0"/>
    <b v="1"/>
    <n v="1163.75"/>
    <n v="154.62899999999999"/>
    <b v="0"/>
    <n v="77.219499999999996"/>
    <b v="1"/>
    <n v="29.312999999999999"/>
    <n v="1156.8800000000001"/>
    <n v="118.23699999999999"/>
    <b v="1"/>
    <n v="19.934100000000001"/>
    <b v="1"/>
    <n v="0.72702699999999998"/>
  </r>
  <r>
    <x v="0"/>
    <x v="0"/>
    <x v="0"/>
    <b v="1"/>
    <n v="1140.48"/>
    <n v="110.77"/>
    <b v="0"/>
    <n v="43.393900000000002"/>
    <b v="0"/>
    <n v="6.4194399999999998"/>
    <n v="1157.3"/>
    <n v="118.48399999999999"/>
    <b v="1"/>
    <n v="20.317699999999999"/>
    <b v="1"/>
    <n v="0.49077900000000002"/>
  </r>
  <r>
    <x v="0"/>
    <x v="0"/>
    <x v="0"/>
    <b v="1"/>
    <n v="1127.22"/>
    <n v="105.636"/>
    <b v="0"/>
    <n v="73.295900000000003"/>
    <b v="0"/>
    <n v="49.6479"/>
    <n v="1157.7"/>
    <n v="118.69199999999999"/>
    <b v="1"/>
    <n v="20.736899999999999"/>
    <b v="1"/>
    <n v="0.48670000000000002"/>
  </r>
  <r>
    <x v="0"/>
    <x v="0"/>
    <x v="0"/>
    <b v="1"/>
    <n v="1156.94"/>
    <n v="145.66499999999999"/>
    <b v="0"/>
    <n v="91.686499999999995"/>
    <b v="0"/>
    <n v="14.216100000000001"/>
    <n v="1157.3800000000001"/>
    <n v="119.05200000000001"/>
    <b v="1"/>
    <n v="21.140899999999998"/>
    <b v="1"/>
    <n v="0.45431199999999999"/>
  </r>
  <r>
    <x v="0"/>
    <x v="0"/>
    <x v="0"/>
    <b v="1"/>
    <n v="1166.04"/>
    <n v="84.017200000000003"/>
    <b v="0"/>
    <n v="85.515799999999999"/>
    <b v="0"/>
    <n v="49.854100000000003"/>
    <n v="1157.92"/>
    <n v="119.26300000000001"/>
    <b v="1"/>
    <n v="21.140899999999998"/>
    <b v="1"/>
    <n v="0.48248600000000003"/>
  </r>
  <r>
    <x v="0"/>
    <x v="0"/>
    <x v="0"/>
    <b v="1"/>
    <n v="1152.42"/>
    <n v="82.224699999999999"/>
    <b v="0"/>
    <n v="100.46599999999999"/>
    <b v="0"/>
    <n v="62.3155"/>
    <n v="1158.1300000000001"/>
    <n v="119.349"/>
    <b v="1"/>
    <n v="21.364699999999999"/>
    <b v="1"/>
    <n v="0.58364000000000005"/>
  </r>
  <r>
    <x v="0"/>
    <x v="0"/>
    <x v="0"/>
    <b v="1"/>
    <n v="1142.52"/>
    <n v="130.36199999999999"/>
    <b v="0"/>
    <n v="102.258"/>
    <b v="0"/>
    <n v="13.7445"/>
    <n v="1157.9100000000001"/>
    <n v="119.435"/>
    <b v="1"/>
    <n v="21.567900000000002"/>
    <b v="1"/>
    <n v="0.22092500000000001"/>
  </r>
  <r>
    <x v="0"/>
    <x v="0"/>
    <x v="0"/>
    <b v="1"/>
    <n v="1137.68"/>
    <n v="149.76300000000001"/>
    <b v="0"/>
    <n v="86.962999999999994"/>
    <b v="0"/>
    <n v="49.143900000000002"/>
    <n v="1157.29"/>
    <n v="119.535"/>
    <b v="1"/>
    <n v="21.567900000000002"/>
    <b v="1"/>
    <n v="0.23092599999999999"/>
  </r>
  <r>
    <x v="0"/>
    <x v="0"/>
    <x v="0"/>
    <b v="1"/>
    <n v="1133.95"/>
    <n v="135.322"/>
    <b v="0"/>
    <n v="95.903400000000005"/>
    <b v="0"/>
    <n v="19.996500000000001"/>
    <n v="1156.6600000000001"/>
    <n v="119.645"/>
    <b v="1"/>
    <n v="21.567900000000002"/>
    <b v="1"/>
    <n v="0.634108"/>
  </r>
  <r>
    <x v="0"/>
    <x v="0"/>
    <x v="0"/>
    <b v="1"/>
    <n v="1155.32"/>
    <n v="129.38499999999999"/>
    <b v="0"/>
    <n v="86.004900000000006"/>
    <b v="0"/>
    <n v="14.9146"/>
    <n v="1156.54"/>
    <n v="119.89700000000001"/>
    <b v="1"/>
    <n v="21.567900000000002"/>
    <b v="1"/>
    <n v="0.63683900000000004"/>
  </r>
  <r>
    <x v="0"/>
    <x v="0"/>
    <x v="0"/>
    <b v="1"/>
    <n v="1107.81"/>
    <n v="172.851"/>
    <b v="0"/>
    <n v="41.746000000000002"/>
    <b v="0"/>
    <n v="22.177099999999999"/>
    <n v="1157.0999999999999"/>
    <n v="120.53400000000001"/>
    <b v="1"/>
    <n v="21.567900000000002"/>
    <b v="1"/>
    <n v="0.27882099999999999"/>
  </r>
  <r>
    <x v="0"/>
    <x v="0"/>
    <x v="0"/>
    <b v="1"/>
    <n v="1161.8900000000001"/>
    <n v="110.509"/>
    <b v="0"/>
    <n v="90.975999999999999"/>
    <b v="0"/>
    <n v="64.393299999999996"/>
    <n v="1156.67"/>
    <n v="120.852"/>
    <b v="1"/>
    <n v="21.567900000000002"/>
    <b v="1"/>
    <n v="0.84509299999999998"/>
  </r>
  <r>
    <x v="0"/>
    <x v="0"/>
    <x v="0"/>
    <b v="1"/>
    <n v="1121.29"/>
    <n v="153.82599999999999"/>
    <b v="0"/>
    <n v="116.426"/>
    <b v="0"/>
    <n v="82.532799999999995"/>
    <n v="1157.1300000000001"/>
    <n v="121.345"/>
    <b v="1"/>
    <n v="21.567900000000002"/>
    <b v="1"/>
    <n v="0.53576000000000001"/>
  </r>
  <r>
    <x v="0"/>
    <x v="0"/>
    <x v="0"/>
    <b v="1"/>
    <n v="1156.5"/>
    <n v="118.045"/>
    <b v="0"/>
    <n v="116.426"/>
    <b v="0"/>
    <n v="59.370899999999999"/>
    <n v="1156.74"/>
    <n v="121.747"/>
    <b v="1"/>
    <n v="21.567900000000002"/>
    <b v="1"/>
    <n v="0.67979800000000001"/>
  </r>
  <r>
    <x v="0"/>
    <x v="0"/>
    <x v="0"/>
    <b v="1"/>
    <n v="1160.9000000000001"/>
    <n v="121.34399999999999"/>
    <b v="0"/>
    <n v="116.426"/>
    <b v="1"/>
    <n v="50.197800000000001"/>
    <n v="1156.3499999999999"/>
    <n v="122.129"/>
    <b v="1"/>
    <n v="21.567900000000002"/>
    <b v="1"/>
    <n v="0.56166400000000005"/>
  </r>
  <r>
    <x v="0"/>
    <x v="0"/>
    <x v="0"/>
    <b v="1"/>
    <n v="1139.94"/>
    <n v="132.84399999999999"/>
    <b v="0"/>
    <n v="83.919200000000004"/>
    <b v="0"/>
    <n v="5.5051100000000002"/>
    <n v="1155.94"/>
    <n v="122.524"/>
    <b v="1"/>
    <n v="21.567900000000002"/>
    <b v="1"/>
    <n v="0.54466899999999996"/>
  </r>
  <r>
    <x v="0"/>
    <x v="0"/>
    <x v="0"/>
    <b v="1"/>
    <n v="1149.8699999999999"/>
    <n v="118.21899999999999"/>
    <b v="0"/>
    <n v="75.3947"/>
    <b v="0"/>
    <n v="23.9071"/>
    <n v="1155.52"/>
    <n v="122.887"/>
    <b v="1"/>
    <n v="21.567900000000002"/>
    <b v="1"/>
    <n v="0.56918299999999999"/>
  </r>
  <r>
    <x v="0"/>
    <x v="0"/>
    <x v="0"/>
    <b v="1"/>
    <n v="1154.52"/>
    <n v="116.65900000000001"/>
    <b v="0"/>
    <n v="35.758800000000001"/>
    <b v="1"/>
    <n v="17.6753"/>
    <n v="1155.19"/>
    <n v="123.227"/>
    <b v="1"/>
    <n v="21.567900000000002"/>
    <b v="1"/>
    <n v="0.55380499999999999"/>
  </r>
  <r>
    <x v="0"/>
    <x v="0"/>
    <x v="0"/>
    <b v="1"/>
    <n v="1161.33"/>
    <n v="116.98"/>
    <b v="0"/>
    <n v="37.144399999999997"/>
    <b v="1"/>
    <n v="4.9077599999999997"/>
    <n v="1154.8800000000001"/>
    <n v="123.53100000000001"/>
    <b v="1"/>
    <n v="21.567900000000002"/>
    <b v="1"/>
    <n v="0.47849599999999998"/>
  </r>
  <r>
    <x v="0"/>
    <x v="0"/>
    <x v="0"/>
    <b v="1"/>
    <n v="1163.1500000000001"/>
    <n v="132.44399999999999"/>
    <b v="0"/>
    <n v="37.566600000000001"/>
    <b v="0"/>
    <n v="6.8095800000000004"/>
    <n v="1154.43"/>
    <n v="123.788"/>
    <b v="1"/>
    <n v="21.567900000000002"/>
    <b v="1"/>
    <n v="0.43618600000000002"/>
  </r>
  <r>
    <x v="0"/>
    <x v="0"/>
    <x v="0"/>
    <b v="1"/>
    <n v="1155.31"/>
    <n v="101.277"/>
    <b v="0"/>
    <n v="29.0655"/>
    <b v="0"/>
    <n v="15.570600000000001"/>
    <n v="1154.1300000000001"/>
    <n v="123.98399999999999"/>
    <b v="1"/>
    <n v="21.567900000000002"/>
    <b v="1"/>
    <n v="0.51716300000000004"/>
  </r>
  <r>
    <x v="0"/>
    <x v="0"/>
    <x v="0"/>
    <b v="1"/>
    <n v="1112.17"/>
    <n v="116.027"/>
    <b v="0"/>
    <n v="39.794499999999999"/>
    <b v="0"/>
    <n v="32.1372"/>
    <n v="1152.74"/>
    <n v="123.77500000000001"/>
    <b v="1"/>
    <n v="21.567900000000002"/>
    <b v="1"/>
    <n v="0.35760700000000001"/>
  </r>
  <r>
    <x v="0"/>
    <x v="0"/>
    <x v="0"/>
    <b v="1"/>
    <n v="1163"/>
    <n v="131.316"/>
    <b v="0"/>
    <n v="82.150700000000001"/>
    <b v="0"/>
    <n v="45.5974"/>
    <n v="1152.3699999999999"/>
    <n v="123.92100000000001"/>
    <b v="1"/>
    <n v="21.567900000000002"/>
    <b v="1"/>
    <n v="1.4040999999999999"/>
  </r>
  <r>
    <x v="0"/>
    <x v="0"/>
    <x v="0"/>
    <b v="1"/>
    <n v="1140.46"/>
    <n v="98.600399999999993"/>
    <b v="0"/>
    <n v="82.150700000000001"/>
    <b v="0"/>
    <n v="53.0852"/>
    <n v="1151.8900000000001"/>
    <n v="123.943"/>
    <b v="1"/>
    <n v="21.567900000000002"/>
    <b v="1"/>
    <n v="0.39974100000000001"/>
  </r>
  <r>
    <x v="0"/>
    <x v="0"/>
    <x v="0"/>
    <b v="1"/>
    <n v="1158"/>
    <n v="111.502"/>
    <b v="0"/>
    <n v="83.551599999999993"/>
    <b v="0"/>
    <n v="39.728900000000003"/>
    <n v="1151.75"/>
    <n v="123.991"/>
    <b v="1"/>
    <n v="21.567900000000002"/>
    <b v="1"/>
    <n v="0.47576600000000002"/>
  </r>
  <r>
    <x v="0"/>
    <x v="0"/>
    <x v="0"/>
    <b v="1"/>
    <n v="1142.27"/>
    <n v="172.23500000000001"/>
    <b v="0"/>
    <n v="83.551599999999993"/>
    <b v="0"/>
    <n v="21.771100000000001"/>
    <n v="1151.1300000000001"/>
    <n v="124.014"/>
    <b v="1"/>
    <n v="21.567900000000002"/>
    <b v="1"/>
    <n v="0.144901"/>
  </r>
  <r>
    <x v="0"/>
    <x v="0"/>
    <x v="0"/>
    <b v="1"/>
    <n v="1129.8599999999999"/>
    <n v="145.17400000000001"/>
    <b v="0"/>
    <n v="96.175299999999993"/>
    <b v="0"/>
    <n v="62.737099999999998"/>
    <n v="1151.19"/>
    <n v="124.28400000000001"/>
    <b v="1"/>
    <n v="21.567900000000002"/>
    <b v="1"/>
    <n v="0.62421099999999996"/>
  </r>
  <r>
    <x v="0"/>
    <x v="0"/>
    <x v="0"/>
    <b v="1"/>
    <n v="1169.6600000000001"/>
    <n v="155.55000000000001"/>
    <b v="0"/>
    <n v="101.77500000000001"/>
    <b v="0"/>
    <n v="29.771599999999999"/>
    <n v="1151.19"/>
    <n v="124.586"/>
    <b v="1"/>
    <n v="21.567900000000002"/>
    <b v="1"/>
    <n v="0.276509"/>
  </r>
  <r>
    <x v="0"/>
    <x v="0"/>
    <x v="0"/>
    <b v="1"/>
    <n v="1146.69"/>
    <n v="121.642"/>
    <b v="0"/>
    <n v="100.535"/>
    <b v="0"/>
    <n v="41.131900000000002"/>
    <n v="1150.99"/>
    <n v="124.821"/>
    <b v="1"/>
    <n v="21.567900000000002"/>
    <b v="1"/>
    <n v="0.30210100000000001"/>
  </r>
  <r>
    <x v="0"/>
    <x v="0"/>
    <x v="0"/>
    <b v="1"/>
    <n v="1128.54"/>
    <n v="180.596"/>
    <b v="0"/>
    <n v="90.395200000000003"/>
    <b v="0"/>
    <n v="40.958300000000001"/>
    <n v="1150.53"/>
    <n v="125.199"/>
    <b v="1"/>
    <n v="21.567900000000002"/>
    <b v="1"/>
    <n v="0.30902200000000002"/>
  </r>
  <r>
    <x v="0"/>
    <x v="0"/>
    <x v="0"/>
    <b v="1"/>
    <n v="1153.67"/>
    <n v="169.74600000000001"/>
    <b v="0"/>
    <n v="100.07299999999999"/>
    <b v="0"/>
    <n v="61.683"/>
    <n v="1149.4000000000001"/>
    <n v="125.56699999999999"/>
    <b v="1"/>
    <n v="21.567900000000002"/>
    <b v="1"/>
    <n v="0.59513400000000005"/>
  </r>
  <r>
    <x v="0"/>
    <x v="0"/>
    <x v="0"/>
    <b v="1"/>
    <n v="1183.01"/>
    <n v="96.294899999999998"/>
    <b v="0"/>
    <n v="100.07299999999999"/>
    <b v="0"/>
    <n v="27.367699999999999"/>
    <n v="1149.17"/>
    <n v="125.962"/>
    <b v="1"/>
    <n v="21.567900000000002"/>
    <b v="1"/>
    <n v="1.1940200000000001"/>
  </r>
  <r>
    <x v="0"/>
    <x v="0"/>
    <x v="0"/>
    <b v="1"/>
    <n v="1138.55"/>
    <n v="113.93300000000001"/>
    <b v="0"/>
    <n v="138.76599999999999"/>
    <b v="0"/>
    <n v="79.094099999999997"/>
    <n v="1149.22"/>
    <n v="126.35599999999999"/>
    <b v="1"/>
    <n v="21.567900000000002"/>
    <b v="1"/>
    <n v="0.45525199999999999"/>
  </r>
  <r>
    <x v="0"/>
    <x v="0"/>
    <x v="0"/>
    <b v="1"/>
    <n v="1162.3499999999999"/>
    <n v="130.96799999999999"/>
    <b v="0"/>
    <n v="138.76599999999999"/>
    <b v="0"/>
    <n v="47.83"/>
    <n v="1149.03"/>
    <n v="126.685"/>
    <b v="1"/>
    <n v="21.567900000000002"/>
    <b v="1"/>
    <n v="0.395866"/>
  </r>
  <r>
    <x v="0"/>
    <x v="0"/>
    <x v="0"/>
    <b v="1"/>
    <n v="1135.67"/>
    <n v="129.79499999999999"/>
    <b v="0"/>
    <n v="117.91"/>
    <b v="0"/>
    <n v="29.2729"/>
    <n v="1148.8399999999999"/>
    <n v="127"/>
    <b v="1"/>
    <n v="21.817900000000002"/>
    <b v="1"/>
    <n v="0.37636900000000001"/>
  </r>
  <r>
    <x v="0"/>
    <x v="0"/>
    <x v="0"/>
    <b v="1"/>
    <n v="1127.72"/>
    <n v="129.14099999999999"/>
    <b v="0"/>
    <n v="82.012900000000002"/>
    <b v="1"/>
    <n v="26.7121"/>
    <n v="1148.5999999999999"/>
    <n v="127.291"/>
    <b v="1"/>
    <n v="22.132200000000001"/>
    <b v="1"/>
    <n v="0.36875999999999998"/>
  </r>
  <r>
    <x v="0"/>
    <x v="0"/>
    <x v="0"/>
    <b v="1"/>
    <n v="1140.53"/>
    <n v="135.06399999999999"/>
    <b v="0"/>
    <n v="51.663800000000002"/>
    <b v="0"/>
    <n v="7.9693399999999999"/>
    <n v="1148.45"/>
    <n v="127.625"/>
    <b v="1"/>
    <n v="22.4237"/>
    <b v="1"/>
    <n v="0.37549199999999999"/>
  </r>
  <r>
    <x v="0"/>
    <x v="0"/>
    <x v="0"/>
    <b v="1"/>
    <n v="1005.14"/>
    <n v="226.55199999999999"/>
    <b v="0"/>
    <n v="40.5518"/>
    <b v="0"/>
    <n v="14.1114"/>
    <n v="1147.55"/>
    <n v="128.57599999999999"/>
    <b v="1"/>
    <n v="22.757200000000001"/>
    <b v="1"/>
    <n v="0.36922899999999997"/>
  </r>
  <r>
    <x v="0"/>
    <x v="0"/>
    <x v="0"/>
    <b v="0"/>
    <n v="906.03499999999997"/>
    <n v="272.70299999999997"/>
    <b v="0"/>
    <n v="232.80500000000001"/>
    <b v="0"/>
    <n v="163.40700000000001"/>
    <n v="906.03499999999997"/>
    <n v="272.70299999999997"/>
    <b v="0"/>
    <n v="23.708600000000001"/>
    <b v="0"/>
    <n v="1.3072299999999999"/>
  </r>
  <r>
    <x v="0"/>
    <x v="0"/>
    <x v="0"/>
    <b v="0"/>
    <n v="819.06399999999996"/>
    <n v="321.75900000000001"/>
    <b v="0"/>
    <n v="378.05900000000003"/>
    <b v="0"/>
    <n v="109.322"/>
    <n v="862.49400000000003"/>
    <n v="297.262"/>
    <b v="0"/>
    <n v="407.97"/>
    <b v="0"/>
    <n v="281.25"/>
  </r>
  <r>
    <x v="0"/>
    <x v="0"/>
    <x v="0"/>
    <b v="0"/>
    <n v="794.67600000000004"/>
    <n v="339.98500000000001"/>
    <b v="0"/>
    <n v="508.16300000000001"/>
    <b v="0"/>
    <n v="99.851900000000001"/>
    <n v="849.66700000000003"/>
    <n v="303.50700000000001"/>
    <b v="0"/>
    <n v="0"/>
    <b v="0"/>
    <n v="49.989600000000003"/>
  </r>
  <r>
    <x v="0"/>
    <x v="0"/>
    <x v="0"/>
    <b v="0"/>
    <n v="796.02599999999995"/>
    <n v="399.11500000000001"/>
    <b v="0"/>
    <n v="323.89499999999998"/>
    <b v="0"/>
    <n v="30.4465"/>
    <n v="841.71400000000006"/>
    <n v="313.029"/>
    <b v="0"/>
    <n v="0"/>
    <b v="0"/>
    <n v="14.265700000000001"/>
  </r>
  <r>
    <x v="0"/>
    <x v="0"/>
    <x v="0"/>
    <b v="0"/>
    <n v="821.91200000000003"/>
    <n v="321.86399999999998"/>
    <b v="0"/>
    <n v="237.77099999999999"/>
    <b v="0"/>
    <n v="59.145299999999999"/>
    <n v="837.75800000000004"/>
    <n v="317.57799999999997"/>
    <b v="0"/>
    <n v="104.648"/>
    <b v="1"/>
    <n v="12.407500000000001"/>
  </r>
  <r>
    <x v="0"/>
    <x v="0"/>
    <x v="0"/>
    <b v="0"/>
    <n v="756.45399999999995"/>
    <n v="361.13299999999998"/>
    <b v="0"/>
    <n v="104.593"/>
    <b v="0"/>
    <n v="81.4726"/>
    <n v="833.12599999999998"/>
    <n v="321.608"/>
    <b v="0"/>
    <n v="45.052500000000002"/>
    <b v="1"/>
    <n v="6.0284599999999999"/>
  </r>
  <r>
    <x v="0"/>
    <x v="0"/>
    <x v="0"/>
    <b v="0"/>
    <n v="768.452"/>
    <n v="329.26600000000002"/>
    <b v="0"/>
    <n v="142.708"/>
    <b v="0"/>
    <n v="76.332899999999995"/>
    <n v="829.57500000000005"/>
    <n v="324.57799999999997"/>
    <b v="1"/>
    <n v="34.643099999999997"/>
    <b v="1"/>
    <n v="6.1394500000000001"/>
  </r>
  <r>
    <x v="0"/>
    <x v="0"/>
    <x v="0"/>
    <b v="0"/>
    <n v="827.16600000000005"/>
    <n v="295.15199999999999"/>
    <b v="0"/>
    <n v="142.708"/>
    <b v="0"/>
    <n v="34.050600000000003"/>
    <n v="827.33199999999999"/>
    <n v="326.303"/>
    <b v="0"/>
    <n v="23.687899999999999"/>
    <b v="1"/>
    <n v="4.6295700000000002"/>
  </r>
  <r>
    <x v="0"/>
    <x v="0"/>
    <x v="0"/>
    <b v="0"/>
    <n v="771.92399999999998"/>
    <n v="365.48200000000003"/>
    <b v="0"/>
    <n v="136.69300000000001"/>
    <b v="0"/>
    <n v="67.905199999999994"/>
    <n v="824.53899999999999"/>
    <n v="327.70100000000002"/>
    <b v="0"/>
    <n v="27.655000000000001"/>
    <b v="1"/>
    <n v="2.8289300000000002"/>
  </r>
  <r>
    <x v="0"/>
    <x v="0"/>
    <x v="0"/>
    <b v="0"/>
    <n v="762.95600000000002"/>
    <n v="344.26499999999999"/>
    <b v="0"/>
    <n v="141.042"/>
    <b v="0"/>
    <n v="89.431700000000006"/>
    <n v="821.53200000000004"/>
    <n v="328.76600000000002"/>
    <b v="0"/>
    <n v="0"/>
    <b v="1"/>
    <n v="3.1233300000000002"/>
  </r>
  <r>
    <x v="0"/>
    <x v="0"/>
    <x v="0"/>
    <b v="0"/>
    <n v="777.995"/>
    <n v="326.25400000000002"/>
    <b v="0"/>
    <n v="134.54"/>
    <b v="0"/>
    <n v="23.034099999999999"/>
    <n v="818.82600000000002"/>
    <n v="329.57600000000002"/>
    <b v="1"/>
    <n v="0"/>
    <b v="1"/>
    <n v="3.19035"/>
  </r>
  <r>
    <x v="0"/>
    <x v="0"/>
    <x v="0"/>
    <b v="0"/>
    <n v="781.74400000000003"/>
    <n v="298.97699999999998"/>
    <b v="0"/>
    <n v="134.54"/>
    <b v="0"/>
    <n v="23.463999999999999"/>
    <n v="814.35799999999995"/>
    <n v="329.00599999999997"/>
    <b v="1"/>
    <n v="11.779400000000001"/>
    <b v="1"/>
    <n v="2.8246600000000002"/>
  </r>
  <r>
    <x v="0"/>
    <x v="0"/>
    <x v="0"/>
    <b v="0"/>
    <n v="807.05100000000004"/>
    <n v="340.18900000000002"/>
    <b v="0"/>
    <n v="85.292900000000003"/>
    <b v="0"/>
    <n v="27.534300000000002"/>
    <n v="807.05100000000004"/>
    <n v="340.18900000000002"/>
    <b v="0"/>
    <n v="16.247199999999999"/>
    <b v="0"/>
    <n v="4.5039499999999997"/>
  </r>
  <r>
    <x v="0"/>
    <x v="0"/>
    <x v="0"/>
    <b v="0"/>
    <n v="782.81"/>
    <n v="356.88099999999997"/>
    <b v="0"/>
    <n v="89.383899999999997"/>
    <b v="0"/>
    <n v="48.362499999999997"/>
    <n v="794.91499999999996"/>
    <n v="348.54599999999999"/>
    <b v="0"/>
    <n v="34.166899999999998"/>
    <b v="0"/>
    <n v="13.358499999999999"/>
  </r>
  <r>
    <x v="0"/>
    <x v="0"/>
    <x v="0"/>
    <b v="0"/>
    <n v="788.49300000000005"/>
    <n v="353.14"/>
    <b v="0"/>
    <n v="86.960899999999995"/>
    <b v="1"/>
    <n v="29.4329"/>
    <n v="793.82799999999997"/>
    <n v="349.32299999999998"/>
    <b v="0"/>
    <n v="0"/>
    <b v="1"/>
    <n v="14.735200000000001"/>
  </r>
  <r>
    <x v="0"/>
    <x v="0"/>
    <x v="0"/>
    <b v="0"/>
    <n v="769.11500000000001"/>
    <n v="337.58100000000002"/>
    <b v="0"/>
    <n v="83.212500000000006"/>
    <b v="0"/>
    <n v="6.80403"/>
    <n v="795.63499999999999"/>
    <n v="353.26900000000001"/>
    <b v="0"/>
    <n v="0"/>
    <b v="1"/>
    <n v="1.3358099999999999"/>
  </r>
  <r>
    <x v="0"/>
    <x v="0"/>
    <x v="0"/>
    <b v="0"/>
    <n v="794.85500000000002"/>
    <n v="384.78699999999998"/>
    <b v="0"/>
    <n v="57.235700000000001"/>
    <b v="0"/>
    <n v="24.8506"/>
    <n v="794.11199999999997"/>
    <n v="353.959"/>
    <b v="1"/>
    <n v="26.302800000000001"/>
    <b v="1"/>
    <n v="4.33988"/>
  </r>
  <r>
    <x v="0"/>
    <x v="0"/>
    <x v="0"/>
    <b v="0"/>
    <n v="776.851"/>
    <n v="289.95"/>
    <b v="0"/>
    <n v="72.945099999999996"/>
    <b v="0"/>
    <n v="53.767099999999999"/>
    <n v="795.20899999999995"/>
    <n v="354.84899999999999"/>
    <b v="1"/>
    <n v="7.2200899999999999"/>
    <b v="1"/>
    <n v="1.67197"/>
  </r>
  <r>
    <x v="0"/>
    <x v="0"/>
    <x v="0"/>
    <b v="0"/>
    <n v="788.27800000000002"/>
    <n v="305.56400000000002"/>
    <b v="0"/>
    <n v="120.57599999999999"/>
    <b v="0"/>
    <n v="96.531000000000006"/>
    <n v="794.327"/>
    <n v="352.99400000000003"/>
    <b v="1"/>
    <n v="8.1099899999999998"/>
    <b v="1"/>
    <n v="1.4124000000000001"/>
  </r>
  <r>
    <x v="0"/>
    <x v="0"/>
    <x v="0"/>
    <b v="0"/>
    <n v="802.85599999999999"/>
    <n v="314.46699999999998"/>
    <b v="0"/>
    <n v="120.57599999999999"/>
    <b v="0"/>
    <n v="19.3491"/>
    <n v="793.49599999999998"/>
    <n v="350.31799999999998"/>
    <b v="1"/>
    <n v="8.1099899999999998"/>
    <b v="1"/>
    <n v="2.0538799999999999"/>
  </r>
  <r>
    <x v="0"/>
    <x v="0"/>
    <x v="0"/>
    <b v="0"/>
    <n v="798.80100000000004"/>
    <n v="345.09699999999998"/>
    <b v="0"/>
    <n v="120.842"/>
    <b v="0"/>
    <n v="17.0808"/>
    <n v="792.67200000000003"/>
    <n v="347.69900000000001"/>
    <b v="1"/>
    <n v="8.4421999999999997"/>
    <b v="1"/>
    <n v="2.802"/>
  </r>
  <r>
    <x v="0"/>
    <x v="0"/>
    <x v="0"/>
    <b v="0"/>
    <n v="795.44200000000001"/>
    <n v="297.96899999999999"/>
    <b v="0"/>
    <n v="81.151600000000002"/>
    <b v="0"/>
    <n v="30.897400000000001"/>
    <n v="792.34100000000001"/>
    <n v="345.64299999999997"/>
    <b v="1"/>
    <n v="10.113300000000001"/>
    <b v="1"/>
    <n v="2.7460200000000001"/>
  </r>
  <r>
    <x v="0"/>
    <x v="0"/>
    <x v="0"/>
    <b v="0"/>
    <n v="772.12599999999998"/>
    <n v="335.55700000000002"/>
    <b v="0"/>
    <n v="61.705800000000004"/>
    <b v="0"/>
    <n v="47.247999999999998"/>
    <n v="792.27800000000002"/>
    <n v="344.803"/>
    <b v="1"/>
    <n v="12.5007"/>
    <b v="1"/>
    <n v="2.08264"/>
  </r>
  <r>
    <x v="0"/>
    <x v="0"/>
    <x v="0"/>
    <b v="0"/>
    <n v="790.197"/>
    <n v="267.19299999999998"/>
    <b v="0"/>
    <n v="77.857900000000001"/>
    <b v="0"/>
    <n v="44.232100000000003"/>
    <n v="790.44500000000005"/>
    <n v="339.79700000000003"/>
    <b v="1"/>
    <n v="13.402699999999999"/>
    <b v="1"/>
    <n v="0.842005"/>
  </r>
  <r>
    <x v="0"/>
    <x v="0"/>
    <x v="0"/>
    <b v="1"/>
    <n v="782.89300000000003"/>
    <n v="368.07100000000003"/>
    <b v="0"/>
    <n v="104.57899999999999"/>
    <b v="0"/>
    <n v="70.711500000000001"/>
    <n v="790.11900000000003"/>
    <n v="338.45100000000002"/>
    <b v="1"/>
    <n v="20.242100000000001"/>
    <b v="1"/>
    <n v="5.3312799999999996"/>
  </r>
  <r>
    <x v="0"/>
    <x v="0"/>
    <x v="0"/>
    <b v="1"/>
    <n v="805.00199999999995"/>
    <n v="339.13499999999999"/>
    <b v="0"/>
    <n v="124.194"/>
    <b v="0"/>
    <n v="101.142"/>
    <n v="790.26599999999996"/>
    <n v="338.02100000000002"/>
    <b v="1"/>
    <n v="21.913599999999999"/>
    <b v="1"/>
    <n v="1.3845700000000001"/>
  </r>
  <r>
    <x v="0"/>
    <x v="0"/>
    <x v="0"/>
    <b v="1"/>
    <n v="828.36"/>
    <n v="348.62900000000002"/>
    <b v="0"/>
    <n v="133.75399999999999"/>
    <b v="0"/>
    <n v="36.415900000000001"/>
    <n v="791.44100000000003"/>
    <n v="339.37"/>
    <b v="1"/>
    <n v="22.343699999999998"/>
    <b v="1"/>
    <n v="0.45439400000000002"/>
  </r>
  <r>
    <x v="0"/>
    <x v="0"/>
    <x v="0"/>
    <b v="1"/>
    <n v="804.26700000000005"/>
    <n v="351.48700000000002"/>
    <b v="0"/>
    <n v="146.345"/>
    <b v="0"/>
    <n v="25.2135"/>
    <n v="791.92"/>
    <n v="339.39"/>
    <b v="1"/>
    <n v="22.343699999999998"/>
    <b v="1"/>
    <n v="1.78888"/>
  </r>
  <r>
    <x v="0"/>
    <x v="0"/>
    <x v="0"/>
    <b v="1"/>
    <n v="785.79499999999996"/>
    <n v="359.32"/>
    <b v="0"/>
    <n v="74.403000000000006"/>
    <b v="0"/>
    <n v="24.261700000000001"/>
    <n v="791.99800000000005"/>
    <n v="338.83600000000001"/>
    <b v="1"/>
    <n v="22.343699999999998"/>
    <b v="1"/>
    <n v="0.47926400000000002"/>
  </r>
  <r>
    <x v="0"/>
    <x v="0"/>
    <x v="0"/>
    <b v="1"/>
    <n v="798.03700000000003"/>
    <n v="334.35899999999998"/>
    <b v="0"/>
    <n v="62.75"/>
    <b v="0"/>
    <n v="20.064"/>
    <n v="791.98599999999999"/>
    <n v="338.10599999999999"/>
    <b v="1"/>
    <n v="22.343699999999998"/>
    <b v="1"/>
    <n v="0.56015300000000001"/>
  </r>
  <r>
    <x v="0"/>
    <x v="0"/>
    <x v="0"/>
    <b v="1"/>
    <n v="781.33"/>
    <n v="339.05399999999997"/>
    <b v="0"/>
    <n v="67.525300000000001"/>
    <b v="0"/>
    <n v="27.801300000000001"/>
    <n v="792.29"/>
    <n v="338.13200000000001"/>
    <b v="1"/>
    <n v="22.343699999999998"/>
    <b v="1"/>
    <n v="0.73030399999999995"/>
  </r>
  <r>
    <x v="0"/>
    <x v="0"/>
    <x v="0"/>
    <b v="1"/>
    <n v="807.26"/>
    <n v="318.39600000000002"/>
    <b v="0"/>
    <n v="47.897799999999997"/>
    <b v="0"/>
    <n v="17.354099999999999"/>
    <n v="792.67600000000004"/>
    <n v="338.25200000000001"/>
    <b v="1"/>
    <n v="22.343699999999998"/>
    <b v="1"/>
    <n v="0.305369"/>
  </r>
  <r>
    <x v="0"/>
    <x v="0"/>
    <x v="0"/>
    <b v="1"/>
    <n v="782.51599999999996"/>
    <n v="333.233"/>
    <b v="0"/>
    <n v="66.854299999999995"/>
    <b v="0"/>
    <n v="33.152700000000003"/>
    <n v="792.82799999999997"/>
    <n v="338.03699999999998"/>
    <b v="1"/>
    <n v="22.343699999999998"/>
    <b v="1"/>
    <n v="0.40444000000000002"/>
  </r>
  <r>
    <x v="0"/>
    <x v="0"/>
    <x v="0"/>
    <b v="1"/>
    <n v="782.51099999999997"/>
    <n v="322.45800000000003"/>
    <b v="0"/>
    <n v="46.587600000000002"/>
    <b v="0"/>
    <n v="28.851700000000001"/>
    <n v="792.851"/>
    <n v="337.62599999999998"/>
    <b v="1"/>
    <n v="22.343699999999998"/>
    <b v="1"/>
    <n v="0.26322600000000002"/>
  </r>
  <r>
    <x v="0"/>
    <x v="0"/>
    <x v="0"/>
    <b v="1"/>
    <n v="786.45500000000004"/>
    <n v="306.02999999999997"/>
    <b v="0"/>
    <n v="46.587600000000002"/>
    <b v="0"/>
    <n v="10.7753"/>
    <n v="793.65899999999999"/>
    <n v="338.59300000000002"/>
    <b v="1"/>
    <n v="22.738900000000001"/>
    <b v="1"/>
    <n v="0.41146100000000002"/>
  </r>
  <r>
    <x v="0"/>
    <x v="0"/>
    <x v="0"/>
    <b v="1"/>
    <n v="766.78"/>
    <n v="341.721"/>
    <b v="0"/>
    <n v="51.952599999999997"/>
    <b v="0"/>
    <n v="16.8947"/>
    <n v="793.31299999999999"/>
    <n v="337.702"/>
    <b v="1"/>
    <n v="22.738900000000001"/>
    <b v="1"/>
    <n v="1.2602500000000001"/>
  </r>
  <r>
    <x v="0"/>
    <x v="0"/>
    <x v="0"/>
    <b v="1"/>
    <n v="782.88099999999997"/>
    <n v="382.07799999999997"/>
    <b v="0"/>
    <n v="55.366100000000003"/>
    <b v="0"/>
    <n v="40.754899999999999"/>
    <n v="793.49699999999996"/>
    <n v="337.98200000000003"/>
    <b v="1"/>
    <n v="22.738900000000001"/>
    <b v="1"/>
    <n v="0.955403"/>
  </r>
  <r>
    <x v="0"/>
    <x v="0"/>
    <x v="0"/>
    <b v="1"/>
    <n v="768.43899999999996"/>
    <n v="372.85899999999998"/>
    <b v="0"/>
    <n v="95.7226"/>
    <b v="0"/>
    <n v="43.449599999999997"/>
    <n v="793.399"/>
    <n v="338.08100000000002"/>
    <b v="1"/>
    <n v="22.738900000000001"/>
    <b v="1"/>
    <n v="0.33471099999999998"/>
  </r>
  <r>
    <x v="0"/>
    <x v="0"/>
    <x v="0"/>
    <b v="1"/>
    <n v="737.36599999999999"/>
    <n v="372.88"/>
    <b v="0"/>
    <n v="95.7226"/>
    <b v="0"/>
    <n v="17.133299999999998"/>
    <n v="793.88400000000001"/>
    <n v="339.197"/>
    <b v="1"/>
    <n v="22.738900000000001"/>
    <b v="1"/>
    <n v="0.138823"/>
  </r>
  <r>
    <x v="0"/>
    <x v="0"/>
    <x v="0"/>
    <b v="1"/>
    <n v="793.99900000000002"/>
    <n v="342.553"/>
    <b v="0"/>
    <n v="85.871300000000005"/>
    <b v="0"/>
    <n v="31.0733"/>
    <n v="793.36500000000001"/>
    <n v="339.17099999999999"/>
    <b v="1"/>
    <n v="22.738900000000001"/>
    <b v="1"/>
    <n v="1.2170799999999999"/>
  </r>
  <r>
    <x v="0"/>
    <x v="0"/>
    <x v="0"/>
    <b v="1"/>
    <n v="786.34"/>
    <n v="296.27300000000002"/>
    <b v="0"/>
    <n v="96.158199999999994"/>
    <b v="0"/>
    <n v="64.242400000000004"/>
    <n v="793.94799999999998"/>
    <n v="340.29"/>
    <b v="1"/>
    <n v="22.738900000000001"/>
    <b v="1"/>
    <n v="0.52005999999999997"/>
  </r>
  <r>
    <x v="0"/>
    <x v="0"/>
    <x v="0"/>
    <b v="1"/>
    <n v="787.96900000000005"/>
    <n v="380.56"/>
    <b v="0"/>
    <n v="133.24"/>
    <b v="0"/>
    <n v="46.908999999999999"/>
    <n v="792.553"/>
    <n v="339.10599999999999"/>
    <b v="1"/>
    <n v="22.738900000000001"/>
    <b v="1"/>
    <n v="1.26183"/>
  </r>
  <r>
    <x v="0"/>
    <x v="0"/>
    <x v="0"/>
    <b v="1"/>
    <n v="768.98599999999999"/>
    <n v="380.517"/>
    <b v="0"/>
    <n v="140.91999999999999"/>
    <b v="0"/>
    <n v="84.302700000000002"/>
    <n v="793.11900000000003"/>
    <n v="340.49299999999999"/>
    <b v="1"/>
    <n v="22.738900000000001"/>
    <b v="1"/>
    <n v="1.8293600000000001"/>
  </r>
  <r>
    <x v="0"/>
    <x v="0"/>
    <x v="0"/>
    <b v="1"/>
    <n v="803.81799999999998"/>
    <n v="381.54"/>
    <b v="0"/>
    <n v="109.3"/>
    <b v="0"/>
    <n v="18.9831"/>
    <n v="792.45500000000004"/>
    <n v="340.62799999999999"/>
    <b v="1"/>
    <n v="22.738900000000001"/>
    <b v="1"/>
    <n v="1.49762"/>
  </r>
  <r>
    <x v="0"/>
    <x v="0"/>
    <x v="0"/>
    <b v="1"/>
    <n v="833.60699999999997"/>
    <n v="334.553"/>
    <b v="0"/>
    <n v="120.099"/>
    <b v="0"/>
    <n v="34.846899999999998"/>
    <n v="790.98199999999997"/>
    <n v="339.75099999999998"/>
    <b v="1"/>
    <n v="22.738900000000001"/>
    <b v="1"/>
    <n v="0.67758799999999997"/>
  </r>
  <r>
    <x v="0"/>
    <x v="0"/>
    <x v="0"/>
    <b v="1"/>
    <n v="820.20799999999997"/>
    <n v="342.31099999999998"/>
    <b v="0"/>
    <n v="111.607"/>
    <b v="0"/>
    <n v="55.633899999999997"/>
    <n v="790.29600000000005"/>
    <n v="339.61200000000002"/>
    <b v="1"/>
    <n v="22.738900000000001"/>
    <b v="1"/>
    <n v="1.71496"/>
  </r>
  <r>
    <x v="0"/>
    <x v="0"/>
    <x v="0"/>
    <b v="1"/>
    <n v="767.91200000000003"/>
    <n v="320.41199999999998"/>
    <b v="0"/>
    <n v="111.607"/>
    <b v="0"/>
    <n v="15.4831"/>
    <n v="791.40200000000004"/>
    <n v="341.24700000000001"/>
    <b v="1"/>
    <n v="22.738900000000001"/>
    <b v="1"/>
    <n v="0.69987500000000002"/>
  </r>
  <r>
    <x v="0"/>
    <x v="0"/>
    <x v="0"/>
    <b v="1"/>
    <n v="798.00599999999997"/>
    <n v="279.22899999999998"/>
    <b v="0"/>
    <n v="126.82299999999999"/>
    <b v="0"/>
    <n v="56.695500000000003"/>
    <n v="791.54200000000003"/>
    <n v="341.69400000000002"/>
    <b v="1"/>
    <n v="22.738900000000001"/>
    <b v="1"/>
    <n v="1.97482"/>
  </r>
  <r>
    <x v="0"/>
    <x v="0"/>
    <x v="0"/>
    <b v="1"/>
    <n v="823.00099999999998"/>
    <n v="314.99400000000003"/>
    <b v="0"/>
    <n v="128.77699999999999"/>
    <b v="0"/>
    <n v="51.007100000000001"/>
    <n v="792.08900000000006"/>
    <n v="342.42500000000001"/>
    <b v="1"/>
    <n v="22.738900000000001"/>
    <b v="1"/>
    <n v="0.46757300000000002"/>
  </r>
  <r>
    <x v="0"/>
    <x v="0"/>
    <x v="0"/>
    <b v="1"/>
    <n v="805.25599999999997"/>
    <n v="329.94600000000003"/>
    <b v="0"/>
    <n v="118.17100000000001"/>
    <b v="0"/>
    <n v="43.633400000000002"/>
    <n v="792.29899999999998"/>
    <n v="342.67200000000003"/>
    <b v="1"/>
    <n v="22.738900000000001"/>
    <b v="1"/>
    <n v="0.91323299999999996"/>
  </r>
  <r>
    <x v="0"/>
    <x v="0"/>
    <x v="0"/>
    <b v="1"/>
    <n v="780.52"/>
    <n v="296.214"/>
    <b v="0"/>
    <n v="105.806"/>
    <b v="0"/>
    <n v="23.2041"/>
    <n v="792.47799999999995"/>
    <n v="342.78100000000001"/>
    <b v="1"/>
    <n v="22.738900000000001"/>
    <b v="1"/>
    <n v="0.32453199999999999"/>
  </r>
  <r>
    <x v="0"/>
    <x v="0"/>
    <x v="0"/>
    <b v="1"/>
    <n v="799.37800000000004"/>
    <n v="369.14499999999998"/>
    <b v="0"/>
    <n v="93.197800000000001"/>
    <b v="0"/>
    <n v="41.829900000000002"/>
    <n v="791.37300000000005"/>
    <n v="340.87700000000001"/>
    <b v="1"/>
    <n v="22.738900000000001"/>
    <b v="1"/>
    <n v="0.20955099999999999"/>
  </r>
  <r>
    <x v="0"/>
    <x v="0"/>
    <x v="0"/>
    <b v="1"/>
    <n v="794.42399999999998"/>
    <n v="308.71699999999998"/>
    <b v="0"/>
    <n v="115.41200000000001"/>
    <b v="0"/>
    <n v="75.329800000000006"/>
    <n v="791.23599999999999"/>
    <n v="340.37099999999998"/>
    <b v="1"/>
    <n v="22.738900000000001"/>
    <b v="1"/>
    <n v="2.20173"/>
  </r>
  <r>
    <x v="0"/>
    <x v="0"/>
    <x v="0"/>
    <b v="1"/>
    <n v="790.875"/>
    <n v="322.76299999999998"/>
    <b v="0"/>
    <n v="97.667400000000001"/>
    <b v="0"/>
    <n v="60.630200000000002"/>
    <n v="791.14599999999996"/>
    <n v="339.86500000000001"/>
    <b v="1"/>
    <n v="22.738900000000001"/>
    <b v="1"/>
    <n v="0.52432699999999999"/>
  </r>
  <r>
    <x v="0"/>
    <x v="0"/>
    <x v="0"/>
    <b v="1"/>
    <n v="803.67200000000003"/>
    <n v="339.11"/>
    <b v="0"/>
    <n v="91.789199999999994"/>
    <b v="0"/>
    <n v="14.487"/>
    <n v="791.32399999999996"/>
    <n v="339.74900000000002"/>
    <b v="1"/>
    <n v="22.738900000000001"/>
    <b v="1"/>
    <n v="0.51348800000000006"/>
  </r>
  <r>
    <x v="0"/>
    <x v="0"/>
    <x v="0"/>
    <b v="1"/>
    <n v="785.36699999999996"/>
    <n v="338.67"/>
    <b v="0"/>
    <n v="73.225099999999998"/>
    <b v="0"/>
    <n v="20.7608"/>
    <n v="791.25599999999997"/>
    <n v="339.15800000000002"/>
    <b v="1"/>
    <n v="22.738900000000001"/>
    <b v="1"/>
    <n v="0.21232500000000001"/>
  </r>
  <r>
    <x v="0"/>
    <x v="0"/>
    <x v="0"/>
    <b v="1"/>
    <n v="774.77700000000004"/>
    <n v="350.43200000000002"/>
    <b v="0"/>
    <n v="48.697600000000001"/>
    <b v="0"/>
    <n v="18.310199999999998"/>
    <n v="790.97199999999998"/>
    <n v="338.13"/>
    <b v="1"/>
    <n v="22.738900000000001"/>
    <b v="1"/>
    <n v="0.59479000000000004"/>
  </r>
  <r>
    <x v="0"/>
    <x v="0"/>
    <x v="0"/>
    <b v="1"/>
    <n v="787.05799999999999"/>
    <n v="335.80500000000001"/>
    <b v="0"/>
    <n v="56.564300000000003"/>
    <b v="0"/>
    <n v="15.8269"/>
    <n v="790.91899999999998"/>
    <n v="337.67899999999997"/>
    <b v="1"/>
    <n v="22.738900000000001"/>
    <b v="1"/>
    <n v="1.0667500000000001"/>
  </r>
  <r>
    <x v="0"/>
    <x v="0"/>
    <x v="0"/>
    <b v="1"/>
    <n v="791.15"/>
    <n v="326.05500000000001"/>
    <b v="0"/>
    <n v="43.521700000000003"/>
    <b v="0"/>
    <n v="19.098600000000001"/>
    <n v="790.94799999999998"/>
    <n v="337.39800000000002"/>
    <b v="1"/>
    <n v="22.738900000000001"/>
    <b v="1"/>
    <n v="0.45399400000000001"/>
  </r>
  <r>
    <x v="0"/>
    <x v="0"/>
    <x v="0"/>
    <b v="1"/>
    <n v="806.29100000000005"/>
    <n v="323.72899999999998"/>
    <b v="0"/>
    <n v="40.7502"/>
    <b v="0"/>
    <n v="10.5746"/>
    <n v="791.10599999999999"/>
    <n v="337.3"/>
    <b v="1"/>
    <n v="22.966699999999999"/>
    <b v="1"/>
    <n v="0.28258"/>
  </r>
  <r>
    <x v="0"/>
    <x v="0"/>
    <x v="0"/>
    <b v="1"/>
    <n v="807.75400000000002"/>
    <n v="355.99900000000002"/>
    <b v="0"/>
    <n v="58.216700000000003"/>
    <b v="0"/>
    <n v="15.3188"/>
    <n v="791.19299999999998"/>
    <n v="336.93700000000001"/>
    <b v="1"/>
    <n v="23.064599999999999"/>
    <b v="1"/>
    <n v="0.18562999999999999"/>
  </r>
  <r>
    <x v="0"/>
    <x v="0"/>
    <x v="0"/>
    <b v="1"/>
    <n v="788.529"/>
    <n v="314.07100000000003"/>
    <b v="0"/>
    <n v="52.965699999999998"/>
    <b v="0"/>
    <n v="32.302599999999998"/>
    <n v="791.23800000000006"/>
    <n v="336.39800000000002"/>
    <b v="1"/>
    <n v="23.428000000000001"/>
    <b v="1"/>
    <n v="0.373581"/>
  </r>
  <r>
    <x v="0"/>
    <x v="0"/>
    <x v="0"/>
    <b v="1"/>
    <n v="794.92499999999995"/>
    <n v="338.60899999999998"/>
    <b v="0"/>
    <n v="61.153199999999998"/>
    <b v="0"/>
    <n v="46.125399999999999"/>
    <n v="791.38300000000004"/>
    <n v="336.14499999999998"/>
    <b v="1"/>
    <n v="23.9665"/>
    <b v="1"/>
    <n v="0.54042999999999997"/>
  </r>
  <r>
    <x v="0"/>
    <x v="0"/>
    <x v="0"/>
    <b v="1"/>
    <n v="799.95600000000002"/>
    <n v="280.87599999999998"/>
    <b v="0"/>
    <n v="61.153199999999998"/>
    <b v="0"/>
    <n v="25.357500000000002"/>
    <n v="791.52"/>
    <n v="335.63299999999998"/>
    <b v="1"/>
    <n v="24.219899999999999"/>
    <b v="1"/>
    <n v="0.29183100000000001"/>
  </r>
  <r>
    <x v="0"/>
    <x v="0"/>
    <x v="0"/>
    <b v="1"/>
    <n v="797.39200000000005"/>
    <n v="331.13799999999998"/>
    <b v="0"/>
    <n v="94.348299999999995"/>
    <b v="0"/>
    <n v="57.951300000000003"/>
    <n v="791.69299999999998"/>
    <n v="335.197"/>
    <b v="0"/>
    <n v="24.731999999999999"/>
    <b v="1"/>
    <n v="0.53021099999999999"/>
  </r>
  <r>
    <x v="0"/>
    <x v="0"/>
    <x v="0"/>
    <b v="1"/>
    <n v="823.53300000000002"/>
    <n v="278.49599999999998"/>
    <b v="0"/>
    <n v="69.159700000000001"/>
    <b v="0"/>
    <n v="50.327599999999997"/>
    <n v="791.38099999999997"/>
    <n v="332.875"/>
    <b v="0"/>
    <n v="25.167999999999999"/>
    <b v="1"/>
    <n v="0.46881600000000001"/>
  </r>
  <r>
    <x v="0"/>
    <x v="0"/>
    <x v="0"/>
    <b v="1"/>
    <n v="813.11599999999999"/>
    <n v="314.447"/>
    <b v="0"/>
    <n v="88.720200000000006"/>
    <b v="0"/>
    <n v="58.775599999999997"/>
    <n v="791.77300000000002"/>
    <n v="332.476"/>
    <b v="0"/>
    <n v="0"/>
    <b v="1"/>
    <n v="2.3426999999999998"/>
  </r>
  <r>
    <x v="0"/>
    <x v="0"/>
    <x v="0"/>
    <b v="1"/>
    <n v="781.14"/>
    <n v="329.39800000000002"/>
    <b v="0"/>
    <n v="78.783799999999999"/>
    <b v="0"/>
    <n v="37.429299999999998"/>
    <n v="791.97799999999995"/>
    <n v="331.55"/>
    <b v="1"/>
    <n v="0"/>
    <b v="1"/>
    <n v="0.55879599999999996"/>
  </r>
  <r>
    <x v="0"/>
    <x v="0"/>
    <x v="0"/>
    <b v="1"/>
    <n v="801.38699999999994"/>
    <n v="348.89299999999997"/>
    <b v="0"/>
    <n v="95.035300000000007"/>
    <b v="0"/>
    <n v="35.298400000000001"/>
    <n v="792.31700000000001"/>
    <n v="331.16"/>
    <b v="1"/>
    <n v="4.2442599999999997"/>
    <b v="1"/>
    <n v="0.94896499999999995"/>
  </r>
  <r>
    <x v="3"/>
    <x v="1"/>
    <x v="0"/>
    <b v="1"/>
    <n v="775.91"/>
    <n v="310.63299999999998"/>
    <b v="0"/>
    <n v="112.79"/>
    <b v="0"/>
    <n v="28.106999999999999"/>
    <n v="793.16"/>
    <n v="332.214"/>
    <b v="1"/>
    <n v="4.9725999999999999"/>
    <b v="1"/>
    <n v="0.51630500000000001"/>
  </r>
  <r>
    <x v="3"/>
    <x v="1"/>
    <x v="0"/>
    <b v="1"/>
    <n v="811.57"/>
    <n v="325.10399999999998"/>
    <b v="0"/>
    <n v="75.464799999999997"/>
    <b v="0"/>
    <n v="45.965800000000002"/>
    <n v="793.55200000000002"/>
    <n v="331.98899999999998"/>
    <b v="1"/>
    <n v="5.8158000000000003"/>
    <b v="1"/>
    <n v="1.3500099999999999"/>
  </r>
  <r>
    <x v="3"/>
    <x v="1"/>
    <x v="0"/>
    <b v="1"/>
    <n v="810.15099999999995"/>
    <n v="301.29599999999999"/>
    <b v="0"/>
    <n v="73.9191"/>
    <b v="0"/>
    <n v="38.484200000000001"/>
    <n v="793.21"/>
    <n v="329.959"/>
    <b v="1"/>
    <n v="6.2084400000000004"/>
    <b v="1"/>
    <n v="0.45232899999999998"/>
  </r>
  <r>
    <x v="3"/>
    <x v="1"/>
    <x v="0"/>
    <b v="1"/>
    <n v="804.41399999999999"/>
    <n v="311.59199999999998"/>
    <b v="0"/>
    <n v="83.256200000000007"/>
    <b v="0"/>
    <n v="23.850100000000001"/>
    <n v="793.44600000000003"/>
    <n v="329.13299999999998"/>
    <b v="1"/>
    <n v="7.4090299999999996"/>
    <b v="1"/>
    <n v="2.0589200000000001"/>
  </r>
  <r>
    <x v="3"/>
    <x v="1"/>
    <x v="0"/>
    <b v="1"/>
    <n v="797.58600000000001"/>
    <n v="351.69499999999999"/>
    <b v="0"/>
    <n v="59.467799999999997"/>
    <b v="0"/>
    <n v="11.786799999999999"/>
    <n v="793.64099999999996"/>
    <n v="328.30900000000003"/>
    <b v="1"/>
    <n v="8.2352299999999996"/>
    <b v="1"/>
    <n v="0.85921999999999998"/>
  </r>
  <r>
    <x v="3"/>
    <x v="1"/>
    <x v="0"/>
    <b v="1"/>
    <n v="830.07299999999998"/>
    <n v="350.416"/>
    <b v="0"/>
    <n v="64.382599999999996"/>
    <b v="0"/>
    <n v="40.679400000000001"/>
    <n v="794.14099999999996"/>
    <n v="328.05099999999999"/>
    <b v="1"/>
    <n v="9.1480099999999993"/>
    <b v="1"/>
    <n v="0.84660000000000002"/>
  </r>
  <r>
    <x v="3"/>
    <x v="1"/>
    <x v="0"/>
    <b v="1"/>
    <n v="805.428"/>
    <n v="327.30399999999997"/>
    <b v="0"/>
    <n v="82.885400000000004"/>
    <b v="0"/>
    <n v="32.5122"/>
    <n v="794.64800000000002"/>
    <n v="327.81799999999998"/>
    <b v="1"/>
    <n v="9.9056999999999995"/>
    <b v="1"/>
    <n v="0.56223599999999996"/>
  </r>
  <r>
    <x v="3"/>
    <x v="1"/>
    <x v="0"/>
    <b v="1"/>
    <n v="769.09"/>
    <n v="386.70800000000003"/>
    <b v="0"/>
    <n v="72.589399999999998"/>
    <b v="0"/>
    <n v="33.786099999999998"/>
    <n v="794.30600000000004"/>
    <n v="326.24200000000002"/>
    <b v="1"/>
    <n v="10.6462"/>
    <b v="1"/>
    <n v="0.55828900000000004"/>
  </r>
  <r>
    <x v="3"/>
    <x v="1"/>
    <x v="0"/>
    <b v="1"/>
    <n v="803.22699999999998"/>
    <n v="369.41899999999998"/>
    <b v="0"/>
    <n v="120.386"/>
    <b v="0"/>
    <n v="69.636399999999995"/>
    <n v="794.96799999999996"/>
    <n v="326.84500000000003"/>
    <b v="1"/>
    <n v="12.222"/>
    <b v="1"/>
    <n v="1.6124099999999999"/>
  </r>
  <r>
    <x v="3"/>
    <x v="1"/>
    <x v="0"/>
    <b v="1"/>
    <n v="794.06600000000003"/>
    <n v="315.11799999999999"/>
    <b v="0"/>
    <n v="120.386"/>
    <b v="0"/>
    <n v="38.265300000000003"/>
    <n v="795.16399999999999"/>
    <n v="326.596"/>
    <b v="1"/>
    <n v="12.5421"/>
    <b v="1"/>
    <n v="0.89563700000000002"/>
  </r>
  <r>
    <x v="3"/>
    <x v="1"/>
    <x v="0"/>
    <b v="1"/>
    <n v="793.00199999999995"/>
    <n v="343.827"/>
    <b v="0"/>
    <n v="107.928"/>
    <b v="0"/>
    <n v="55.068600000000004"/>
    <n v="795.529"/>
    <n v="326.82100000000003"/>
    <b v="1"/>
    <n v="12.737500000000001"/>
    <b v="1"/>
    <n v="0.31662699999999999"/>
  </r>
  <r>
    <x v="3"/>
    <x v="1"/>
    <x v="0"/>
    <b v="1"/>
    <n v="782.81600000000003"/>
    <n v="329.4"/>
    <b v="0"/>
    <n v="105.727"/>
    <b v="0"/>
    <n v="28.728899999999999"/>
    <n v="795.73199999999997"/>
    <n v="326.90600000000001"/>
    <b v="1"/>
    <n v="13.1027"/>
    <b v="1"/>
    <n v="0.42897600000000002"/>
  </r>
  <r>
    <x v="3"/>
    <x v="1"/>
    <x v="0"/>
    <b v="1"/>
    <n v="790.82799999999997"/>
    <n v="330.49"/>
    <b v="0"/>
    <n v="74.712500000000006"/>
    <b v="1"/>
    <n v="17.660299999999999"/>
    <n v="795.89200000000005"/>
    <n v="327"/>
    <b v="1"/>
    <n v="13.3062"/>
    <b v="1"/>
    <n v="0.22053900000000001"/>
  </r>
  <r>
    <x v="3"/>
    <x v="1"/>
    <x v="0"/>
    <b v="1"/>
    <n v="919.35599999999999"/>
    <n v="290.45499999999998"/>
    <b v="0"/>
    <n v="39.959600000000002"/>
    <b v="0"/>
    <n v="8.0860199999999995"/>
    <n v="795.77599999999995"/>
    <n v="326.04599999999999"/>
    <b v="1"/>
    <n v="13.465999999999999"/>
    <b v="1"/>
    <n v="0.18548400000000001"/>
  </r>
  <r>
    <x v="3"/>
    <x v="1"/>
    <x v="0"/>
    <b v="0"/>
    <n v="1080.6199999999999"/>
    <n v="212.2"/>
    <b v="0"/>
    <n v="189.91200000000001"/>
    <b v="0"/>
    <n v="134.61799999999999"/>
    <n v="1090.8599999999999"/>
    <n v="225.29400000000001"/>
    <b v="0"/>
    <n v="13.6614"/>
    <b v="0"/>
    <n v="0.96118999999999999"/>
  </r>
  <r>
    <x v="3"/>
    <x v="1"/>
    <x v="0"/>
    <b v="0"/>
    <n v="1130.75"/>
    <n v="156.333"/>
    <b v="0"/>
    <n v="416.096"/>
    <b v="0"/>
    <n v="179.251"/>
    <n v="1113.03"/>
    <n v="182.01900000000001"/>
    <b v="0"/>
    <n v="409.37799999999999"/>
    <b v="0"/>
    <n v="311.80700000000002"/>
  </r>
  <r>
    <x v="3"/>
    <x v="1"/>
    <x v="0"/>
    <b v="0"/>
    <n v="1166.07"/>
    <n v="136.886"/>
    <b v="0"/>
    <n v="514.08199999999999"/>
    <b v="0"/>
    <n v="75.061499999999995"/>
    <n v="1124.82"/>
    <n v="171.79"/>
    <b v="0"/>
    <n v="0"/>
    <b v="0"/>
    <n v="48.623699999999999"/>
  </r>
  <r>
    <x v="3"/>
    <x v="1"/>
    <x v="0"/>
    <b v="0"/>
    <n v="1154.55"/>
    <n v="179.06899999999999"/>
    <b v="0"/>
    <n v="400.28699999999998"/>
    <b v="0"/>
    <n v="40.319899999999997"/>
    <n v="1129.27"/>
    <n v="170.084"/>
    <b v="0"/>
    <n v="0"/>
    <b v="1"/>
    <n v="15.610900000000001"/>
  </r>
  <r>
    <x v="3"/>
    <x v="1"/>
    <x v="0"/>
    <b v="0"/>
    <n v="1158.8499999999999"/>
    <n v="140.41999999999999"/>
    <b v="0"/>
    <n v="160.76499999999999"/>
    <b v="0"/>
    <n v="43.727800000000002"/>
    <n v="1132.27"/>
    <n v="168.05199999999999"/>
    <b v="0"/>
    <n v="93.628200000000007"/>
    <b v="1"/>
    <n v="4.7697900000000004"/>
  </r>
  <r>
    <x v="3"/>
    <x v="1"/>
    <x v="0"/>
    <b v="0"/>
    <n v="1128.6300000000001"/>
    <n v="148.17699999999999"/>
    <b v="0"/>
    <n v="77.503299999999996"/>
    <b v="0"/>
    <n v="38.887900000000002"/>
    <n v="1133.8900000000001"/>
    <n v="166.23099999999999"/>
    <b v="1"/>
    <n v="33.208500000000001"/>
    <b v="1"/>
    <n v="3.6188799999999999"/>
  </r>
  <r>
    <x v="3"/>
    <x v="1"/>
    <x v="0"/>
    <b v="0"/>
    <n v="1144.73"/>
    <n v="165.90799999999999"/>
    <b v="0"/>
    <n v="79.627499999999998"/>
    <b v="0"/>
    <n v="31.2044"/>
    <n v="1135.97"/>
    <n v="164.79"/>
    <b v="1"/>
    <n v="14.626099999999999"/>
    <b v="1"/>
    <n v="2.4362300000000001"/>
  </r>
  <r>
    <x v="3"/>
    <x v="1"/>
    <x v="0"/>
    <b v="0"/>
    <n v="1141.6099999999999"/>
    <n v="161.91"/>
    <b v="0"/>
    <n v="68.874300000000005"/>
    <b v="1"/>
    <n v="23.954000000000001"/>
    <n v="1136.8900000000001"/>
    <n v="164.14099999999999"/>
    <b v="1"/>
    <n v="18.154299999999999"/>
    <b v="1"/>
    <n v="2.5364100000000001"/>
  </r>
  <r>
    <x v="3"/>
    <x v="1"/>
    <x v="0"/>
    <b v="0"/>
    <n v="1123.3599999999999"/>
    <n v="170.13300000000001"/>
    <b v="0"/>
    <n v="55.7136"/>
    <b v="0"/>
    <n v="5.07287"/>
    <n v="1138.05"/>
    <n v="163.27000000000001"/>
    <b v="1"/>
    <n v="19.722899999999999"/>
    <b v="1"/>
    <n v="1.12541"/>
  </r>
  <r>
    <x v="3"/>
    <x v="1"/>
    <x v="0"/>
    <b v="0"/>
    <n v="1147.08"/>
    <n v="152.209"/>
    <b v="0"/>
    <n v="43.327500000000001"/>
    <b v="0"/>
    <n v="20.0169"/>
    <n v="1138.58"/>
    <n v="162.80099999999999"/>
    <b v="1"/>
    <n v="21.751200000000001"/>
    <b v="1"/>
    <n v="1.4485300000000001"/>
  </r>
  <r>
    <x v="3"/>
    <x v="1"/>
    <x v="0"/>
    <b v="0"/>
    <n v="1139"/>
    <n v="127.49299999999999"/>
    <b v="0"/>
    <n v="41.640900000000002"/>
    <b v="0"/>
    <n v="29.728100000000001"/>
    <n v="1138.82"/>
    <n v="162.154"/>
    <b v="1"/>
    <n v="22.749300000000002"/>
    <b v="1"/>
    <n v="0.70708400000000005"/>
  </r>
  <r>
    <x v="3"/>
    <x v="1"/>
    <x v="0"/>
    <b v="0"/>
    <n v="1127.5"/>
    <n v="120.218"/>
    <b v="0"/>
    <n v="66.357299999999995"/>
    <b v="0"/>
    <n v="26.004899999999999"/>
    <n v="1136.4100000000001"/>
    <n v="162.452"/>
    <b v="1"/>
    <n v="23.639600000000002"/>
    <b v="1"/>
    <n v="0.69177500000000003"/>
  </r>
  <r>
    <x v="3"/>
    <x v="1"/>
    <x v="0"/>
    <b v="0"/>
    <n v="1155.04"/>
    <n v="125.33499999999999"/>
    <b v="0"/>
    <n v="73.631799999999998"/>
    <b v="0"/>
    <n v="13.601900000000001"/>
    <n v="1175.71"/>
    <n v="94.436400000000006"/>
    <b v="0"/>
    <n v="23.639600000000002"/>
    <b v="0"/>
    <n v="2.43208"/>
  </r>
  <r>
    <x v="3"/>
    <x v="1"/>
    <x v="0"/>
    <b v="0"/>
    <n v="1135.23"/>
    <n v="146.74100000000001"/>
    <b v="0"/>
    <n v="59.527500000000003"/>
    <b v="0"/>
    <n v="28.007999999999999"/>
    <n v="1128.32"/>
    <n v="137.76"/>
    <b v="0"/>
    <n v="128.24600000000001"/>
    <b v="0"/>
    <n v="78.554500000000004"/>
  </r>
  <r>
    <x v="3"/>
    <x v="1"/>
    <x v="0"/>
    <b v="0"/>
    <n v="1132.3499999999999"/>
    <n v="102.35899999999999"/>
    <b v="0"/>
    <n v="54.059600000000003"/>
    <b v="0"/>
    <n v="29.1662"/>
    <n v="1130.8499999999999"/>
    <n v="131.55000000000001"/>
    <b v="0"/>
    <n v="0"/>
    <b v="1"/>
    <n v="64.212900000000005"/>
  </r>
  <r>
    <x v="3"/>
    <x v="1"/>
    <x v="0"/>
    <b v="0"/>
    <n v="1136.42"/>
    <n v="129.54"/>
    <b v="0"/>
    <n v="71.918400000000005"/>
    <b v="0"/>
    <n v="44.475000000000001"/>
    <n v="1133.1400000000001"/>
    <n v="128.791"/>
    <b v="0"/>
    <n v="0"/>
    <b v="1"/>
    <n v="6.7080399999999996"/>
  </r>
  <r>
    <x v="3"/>
    <x v="1"/>
    <x v="1"/>
    <b v="0"/>
    <n v="1172.07"/>
    <n v="172.74700000000001"/>
    <b v="0"/>
    <n v="67.069299999999998"/>
    <b v="0"/>
    <n v="27.483000000000001"/>
    <n v="1143.95"/>
    <n v="124.324"/>
    <b v="0"/>
    <n v="90.719300000000004"/>
    <b v="0"/>
    <n v="3.5827800000000001"/>
  </r>
  <r>
    <x v="3"/>
    <x v="1"/>
    <x v="1"/>
    <b v="0"/>
    <n v="1134.83"/>
    <n v="164.16399999999999"/>
    <b v="0"/>
    <n v="110.105"/>
    <b v="0"/>
    <n v="56.0169"/>
    <n v="1144.81"/>
    <n v="126.71"/>
    <b v="1"/>
    <n v="29.0718"/>
    <b v="1"/>
    <n v="11.699"/>
  </r>
  <r>
    <x v="3"/>
    <x v="1"/>
    <x v="1"/>
    <b v="0"/>
    <n v="1132.47"/>
    <n v="134.94300000000001"/>
    <b v="0"/>
    <n v="110.105"/>
    <b v="0"/>
    <n v="38.215600000000002"/>
    <n v="1143.8900000000001"/>
    <n v="129.506"/>
    <b v="1"/>
    <n v="21.187899999999999"/>
    <b v="1"/>
    <n v="2.5379"/>
  </r>
  <r>
    <x v="3"/>
    <x v="1"/>
    <x v="1"/>
    <b v="0"/>
    <n v="1139.2"/>
    <n v="120.108"/>
    <b v="0"/>
    <n v="82.808999999999997"/>
    <b v="0"/>
    <n v="29.316500000000001"/>
    <n v="1143.55"/>
    <n v="130.678"/>
    <b v="1"/>
    <n v="21.187899999999999"/>
    <b v="1"/>
    <n v="2.9456199999999999"/>
  </r>
  <r>
    <x v="3"/>
    <x v="1"/>
    <x v="1"/>
    <b v="0"/>
    <n v="1134.24"/>
    <n v="188.548"/>
    <b v="0"/>
    <n v="92.240499999999997"/>
    <b v="0"/>
    <n v="16.290900000000001"/>
    <n v="1144.29"/>
    <n v="131.19800000000001"/>
    <b v="1"/>
    <n v="21.187899999999999"/>
    <b v="1"/>
    <n v="1.21838"/>
  </r>
  <r>
    <x v="3"/>
    <x v="1"/>
    <x v="1"/>
    <b v="0"/>
    <n v="1152.97"/>
    <n v="173.87200000000001"/>
    <b v="0"/>
    <n v="75.173599999999993"/>
    <b v="0"/>
    <n v="68.619699999999995"/>
    <n v="1143.3399999999999"/>
    <n v="133.77000000000001"/>
    <b v="1"/>
    <n v="21.187899999999999"/>
    <b v="1"/>
    <n v="0.89760300000000004"/>
  </r>
  <r>
    <x v="3"/>
    <x v="1"/>
    <x v="1"/>
    <b v="0"/>
    <n v="1167.8"/>
    <n v="121.17"/>
    <b v="0"/>
    <n v="88.941999999999993"/>
    <b v="0"/>
    <n v="23.795000000000002"/>
    <n v="1143.67"/>
    <n v="134.85300000000001"/>
    <b v="1"/>
    <n v="23.407399999999999"/>
    <b v="1"/>
    <n v="2.7390599999999998"/>
  </r>
  <r>
    <x v="3"/>
    <x v="1"/>
    <x v="1"/>
    <b v="0"/>
    <n v="1151.79"/>
    <n v="115.459"/>
    <b v="0"/>
    <n v="102"/>
    <b v="0"/>
    <n v="54.749200000000002"/>
    <n v="1143.75"/>
    <n v="135.703"/>
    <b v="0"/>
    <n v="24.490500000000001"/>
    <b v="1"/>
    <n v="1.1309"/>
  </r>
  <r>
    <x v="3"/>
    <x v="1"/>
    <x v="1"/>
    <b v="1"/>
    <n v="1181.72"/>
    <n v="121.071"/>
    <b v="0"/>
    <n v="106.65"/>
    <b v="0"/>
    <n v="16.998100000000001"/>
    <n v="1143.3800000000001"/>
    <n v="136.79499999999999"/>
    <b v="0"/>
    <n v="25.341100000000001"/>
    <b v="1"/>
    <n v="0.85489499999999996"/>
  </r>
  <r>
    <x v="3"/>
    <x v="1"/>
    <x v="1"/>
    <b v="1"/>
    <n v="1164.3800000000001"/>
    <n v="69.704800000000006"/>
    <b v="0"/>
    <n v="88.3429"/>
    <b v="0"/>
    <n v="30.450700000000001"/>
    <n v="1144.32"/>
    <n v="136.46"/>
    <b v="0"/>
    <n v="0"/>
    <b v="1"/>
    <n v="1.1533899999999999"/>
  </r>
  <r>
    <x v="3"/>
    <x v="1"/>
    <x v="1"/>
    <b v="1"/>
    <n v="1112.44"/>
    <n v="147.26599999999999"/>
    <b v="0"/>
    <n v="81.394099999999995"/>
    <b v="0"/>
    <n v="54.213700000000003"/>
    <n v="1144.29"/>
    <n v="136.57300000000001"/>
    <b v="1"/>
    <n v="0"/>
    <b v="1"/>
    <n v="0.99454200000000004"/>
  </r>
  <r>
    <x v="3"/>
    <x v="1"/>
    <x v="1"/>
    <b v="1"/>
    <n v="1167.55"/>
    <n v="129.25399999999999"/>
    <b v="0"/>
    <n v="146.84100000000001"/>
    <b v="0"/>
    <n v="93.346000000000004"/>
    <n v="1144.6500000000001"/>
    <n v="136.49100000000001"/>
    <b v="1"/>
    <n v="2.0283799999999998"/>
    <b v="1"/>
    <n v="0.117622"/>
  </r>
  <r>
    <x v="3"/>
    <x v="1"/>
    <x v="1"/>
    <b v="1"/>
    <n v="1127.98"/>
    <n v="116.71899999999999"/>
    <b v="0"/>
    <n v="146.84100000000001"/>
    <b v="0"/>
    <n v="57.9846"/>
    <n v="1145.5"/>
    <n v="135.959"/>
    <b v="1"/>
    <n v="2.3577300000000001"/>
    <b v="1"/>
    <n v="0.36944500000000002"/>
  </r>
  <r>
    <x v="3"/>
    <x v="1"/>
    <x v="1"/>
    <b v="1"/>
    <n v="1164.3399999999999"/>
    <n v="159.96"/>
    <b v="0"/>
    <n v="132.67699999999999"/>
    <b v="0"/>
    <n v="41.513100000000001"/>
    <n v="1145.9100000000001"/>
    <n v="135.83500000000001"/>
    <b v="1"/>
    <n v="3.2105100000000002"/>
    <b v="1"/>
    <n v="1.00543"/>
  </r>
  <r>
    <x v="3"/>
    <x v="1"/>
    <x v="1"/>
    <b v="1"/>
    <n v="1179.58"/>
    <n v="120.798"/>
    <b v="0"/>
    <n v="98.356800000000007"/>
    <b v="0"/>
    <n v="56.494700000000002"/>
    <n v="1148.27"/>
    <n v="134.57300000000001"/>
    <b v="1"/>
    <n v="3.6212800000000001"/>
    <b v="1"/>
    <n v="0.42898900000000001"/>
  </r>
  <r>
    <x v="3"/>
    <x v="1"/>
    <x v="1"/>
    <b v="1"/>
    <n v="1172.94"/>
    <n v="149.82400000000001"/>
    <b v="0"/>
    <n v="94.84"/>
    <b v="0"/>
    <n v="42.023000000000003"/>
    <n v="1149.3"/>
    <n v="134.17099999999999"/>
    <b v="1"/>
    <n v="7.10548"/>
    <b v="1"/>
    <n v="2.6709999999999998"/>
  </r>
  <r>
    <x v="3"/>
    <x v="1"/>
    <x v="1"/>
    <b v="1"/>
    <n v="1145.57"/>
    <n v="138.554"/>
    <b v="0"/>
    <n v="94.84"/>
    <b v="0"/>
    <n v="29.774999999999999"/>
    <n v="1149.79"/>
    <n v="134.09200000000001"/>
    <b v="1"/>
    <n v="8.5468799999999998"/>
    <b v="1"/>
    <n v="1.1146499999999999"/>
  </r>
  <r>
    <x v="3"/>
    <x v="1"/>
    <x v="1"/>
    <b v="1"/>
    <n v="1141.25"/>
    <n v="109.43"/>
    <b v="0"/>
    <n v="73.1721"/>
    <b v="0"/>
    <n v="29.600100000000001"/>
    <n v="1149.75"/>
    <n v="134.22399999999999"/>
    <b v="1"/>
    <n v="9.1100300000000001"/>
    <b v="1"/>
    <n v="0.49063899999999999"/>
  </r>
  <r>
    <x v="3"/>
    <x v="1"/>
    <x v="1"/>
    <b v="1"/>
    <n v="1163.31"/>
    <n v="140.17400000000001"/>
    <b v="0"/>
    <n v="78.725499999999997"/>
    <b v="0"/>
    <n v="29.442599999999999"/>
    <n v="1150.27"/>
    <n v="133.99700000000001"/>
    <b v="1"/>
    <n v="9.1100300000000001"/>
    <b v="1"/>
    <n v="0.1389"/>
  </r>
  <r>
    <x v="3"/>
    <x v="1"/>
    <x v="1"/>
    <b v="1"/>
    <n v="1193.8900000000001"/>
    <n v="118.438"/>
    <b v="0"/>
    <n v="72.085700000000003"/>
    <b v="0"/>
    <n v="37.839199999999998"/>
    <n v="1150.3499999999999"/>
    <n v="134.096"/>
    <b v="1"/>
    <n v="9.68886"/>
    <b v="1"/>
    <n v="0.57391499999999995"/>
  </r>
  <r>
    <x v="3"/>
    <x v="1"/>
    <x v="1"/>
    <b v="1"/>
    <n v="1158.24"/>
    <n v="97.846900000000005"/>
    <b v="0"/>
    <n v="83.387900000000002"/>
    <b v="0"/>
    <n v="37.521500000000003"/>
    <n v="1151.1400000000001"/>
    <n v="133.64099999999999"/>
    <b v="1"/>
    <n v="9.7686899999999994"/>
    <b v="1"/>
    <n v="0.12779699999999999"/>
  </r>
  <r>
    <x v="3"/>
    <x v="1"/>
    <x v="1"/>
    <b v="1"/>
    <n v="1144.54"/>
    <n v="115.232"/>
    <b v="0"/>
    <n v="94.970799999999997"/>
    <b v="0"/>
    <n v="41.1723"/>
    <n v="1151.57"/>
    <n v="133.30500000000001"/>
    <b v="1"/>
    <n v="10.916700000000001"/>
    <b v="1"/>
    <n v="0.91412899999999997"/>
  </r>
  <r>
    <x v="3"/>
    <x v="1"/>
    <x v="1"/>
    <b v="1"/>
    <n v="1102.19"/>
    <n v="139.72200000000001"/>
    <b v="0"/>
    <n v="91.678600000000003"/>
    <b v="0"/>
    <n v="22.133199999999999"/>
    <n v="1150.42"/>
    <n v="133.69"/>
    <b v="1"/>
    <n v="11.6744"/>
    <b v="1"/>
    <n v="0.53912599999999999"/>
  </r>
  <r>
    <x v="3"/>
    <x v="1"/>
    <x v="1"/>
    <b v="1"/>
    <n v="1162.52"/>
    <n v="99.875399999999999"/>
    <b v="0"/>
    <n v="133.57300000000001"/>
    <b v="0"/>
    <n v="48.918199999999999"/>
    <n v="1150.58"/>
    <n v="133.327"/>
    <b v="1"/>
    <n v="11.6744"/>
    <b v="1"/>
    <n v="1.21357"/>
  </r>
  <r>
    <x v="3"/>
    <x v="1"/>
    <x v="1"/>
    <b v="1"/>
    <n v="1151.08"/>
    <n v="99.638999999999996"/>
    <b v="0"/>
    <n v="102.206"/>
    <b v="0"/>
    <n v="72.301699999999997"/>
    <n v="1150.6300000000001"/>
    <n v="132.916"/>
    <b v="1"/>
    <n v="11.6744"/>
    <b v="1"/>
    <n v="0.39795399999999997"/>
  </r>
  <r>
    <x v="3"/>
    <x v="1"/>
    <x v="1"/>
    <b v="1"/>
    <n v="1177.99"/>
    <n v="97.712000000000003"/>
    <b v="0"/>
    <n v="100.414"/>
    <b v="0"/>
    <n v="11.447800000000001"/>
    <n v="1151.3599999999999"/>
    <n v="132.084"/>
    <b v="1"/>
    <n v="12.0632"/>
    <b v="1"/>
    <n v="0.41392899999999999"/>
  </r>
  <r>
    <x v="3"/>
    <x v="1"/>
    <x v="1"/>
    <b v="1"/>
    <n v="1148.2"/>
    <n v="150.232"/>
    <b v="0"/>
    <n v="117.812"/>
    <b v="0"/>
    <n v="26.985299999999999"/>
    <n v="1151.49"/>
    <n v="131.63999999999999"/>
    <b v="1"/>
    <n v="12.8954"/>
    <b v="1"/>
    <n v="1.1080399999999999"/>
  </r>
  <r>
    <x v="3"/>
    <x v="1"/>
    <x v="1"/>
    <b v="1"/>
    <n v="1163.0899999999999"/>
    <n v="131.303"/>
    <b v="0"/>
    <n v="82.314800000000005"/>
    <b v="0"/>
    <n v="60.382599999999996"/>
    <n v="1151.83"/>
    <n v="131.11099999999999"/>
    <b v="1"/>
    <n v="13.3393"/>
    <b v="1"/>
    <n v="0.46102599999999999"/>
  </r>
  <r>
    <x v="3"/>
    <x v="1"/>
    <x v="1"/>
    <b v="1"/>
    <n v="1161.47"/>
    <n v="119.33199999999999"/>
    <b v="0"/>
    <n v="82.314800000000005"/>
    <b v="0"/>
    <n v="24.084700000000002"/>
    <n v="1152.07"/>
    <n v="130.62799999999999"/>
    <b v="1"/>
    <n v="14.1294"/>
    <b v="1"/>
    <n v="0.62806799999999996"/>
  </r>
  <r>
    <x v="3"/>
    <x v="1"/>
    <x v="1"/>
    <b v="1"/>
    <n v="1143.54"/>
    <n v="119.327"/>
    <b v="0"/>
    <n v="82.314800000000005"/>
    <b v="0"/>
    <n v="12.081"/>
    <n v="1152.26"/>
    <n v="130.143"/>
    <b v="1"/>
    <n v="14.8584"/>
    <b v="1"/>
    <n v="0.54236200000000001"/>
  </r>
  <r>
    <x v="3"/>
    <x v="1"/>
    <x v="1"/>
    <b v="1"/>
    <n v="1139.6199999999999"/>
    <n v="119.447"/>
    <b v="0"/>
    <n v="50.458500000000001"/>
    <b v="1"/>
    <n v="17.928000000000001"/>
    <n v="1152.3800000000001"/>
    <n v="129.65299999999999"/>
    <b v="1"/>
    <n v="15.5284"/>
    <b v="1"/>
    <n v="0.51872600000000002"/>
  </r>
  <r>
    <x v="3"/>
    <x v="1"/>
    <x v="1"/>
    <b v="1"/>
    <n v="1159.99"/>
    <n v="108.718"/>
    <b v="0"/>
    <n v="35.447699999999998"/>
    <b v="0"/>
    <n v="3.91981"/>
    <n v="1152.32"/>
    <n v="129.27199999999999"/>
    <b v="1"/>
    <n v="16.144600000000001"/>
    <b v="1"/>
    <n v="0.50629400000000002"/>
  </r>
  <r>
    <x v="3"/>
    <x v="1"/>
    <x v="1"/>
    <b v="1"/>
    <n v="1168.56"/>
    <n v="107.795"/>
    <b v="0"/>
    <n v="32.574599999999997"/>
    <b v="1"/>
    <n v="23.0199"/>
    <n v="1152.74"/>
    <n v="128.53100000000001"/>
    <b v="1"/>
    <n v="16.525500000000001"/>
    <b v="1"/>
    <n v="0.386546"/>
  </r>
  <r>
    <x v="3"/>
    <x v="1"/>
    <x v="1"/>
    <b v="1"/>
    <n v="1166.44"/>
    <n v="142.33799999999999"/>
    <b v="0"/>
    <n v="40.593800000000002"/>
    <b v="0"/>
    <n v="8.6242900000000002"/>
    <n v="1152.94"/>
    <n v="128.03800000000001"/>
    <b v="1"/>
    <n v="17.625399999999999"/>
    <b v="1"/>
    <n v="0.85390600000000005"/>
  </r>
  <r>
    <x v="3"/>
    <x v="1"/>
    <x v="1"/>
    <b v="1"/>
    <n v="1162.0999999999999"/>
    <n v="119.965"/>
    <b v="0"/>
    <n v="63.485300000000002"/>
    <b v="0"/>
    <n v="34.608600000000003"/>
    <n v="1153.1500000000001"/>
    <n v="127.551"/>
    <b v="1"/>
    <n v="18.315899999999999"/>
    <b v="1"/>
    <n v="0.53160799999999997"/>
  </r>
  <r>
    <x v="3"/>
    <x v="1"/>
    <x v="1"/>
    <b v="1"/>
    <n v="1129.6400000000001"/>
    <n v="170.79"/>
    <b v="0"/>
    <n v="43.118299999999998"/>
    <b v="0"/>
    <n v="22.790800000000001"/>
    <n v="1152.26"/>
    <n v="127.72199999999999"/>
    <b v="1"/>
    <n v="19.010200000000001"/>
    <b v="1"/>
    <n v="0.52895999999999999"/>
  </r>
  <r>
    <x v="3"/>
    <x v="1"/>
    <x v="1"/>
    <b v="1"/>
    <n v="1146.77"/>
    <n v="138.59899999999999"/>
    <b v="0"/>
    <n v="101.92100000000001"/>
    <b v="0"/>
    <n v="60.306899999999999"/>
    <n v="1151.3699999999999"/>
    <n v="127.77200000000001"/>
    <b v="1"/>
    <n v="19.010200000000001"/>
    <b v="1"/>
    <n v="0.89948600000000001"/>
  </r>
  <r>
    <x v="3"/>
    <x v="1"/>
    <x v="1"/>
    <b v="1"/>
    <n v="1142.33"/>
    <n v="153.66999999999999"/>
    <b v="0"/>
    <n v="87.630899999999997"/>
    <b v="0"/>
    <n v="36.4696"/>
    <n v="1151.21"/>
    <n v="127.68300000000001"/>
    <b v="1"/>
    <n v="19.010200000000001"/>
    <b v="1"/>
    <n v="0.89447600000000005"/>
  </r>
  <r>
    <x v="3"/>
    <x v="1"/>
    <x v="1"/>
    <b v="1"/>
    <n v="1141.3"/>
    <n v="98.287700000000001"/>
    <b v="0"/>
    <n v="83.286699999999996"/>
    <b v="0"/>
    <n v="15.713200000000001"/>
    <n v="1151.5"/>
    <n v="127.426"/>
    <b v="1"/>
    <n v="19.010200000000001"/>
    <b v="1"/>
    <n v="0.18889"/>
  </r>
  <r>
    <x v="3"/>
    <x v="1"/>
    <x v="1"/>
    <b v="1"/>
    <n v="1166.23"/>
    <n v="133.87700000000001"/>
    <b v="0"/>
    <n v="89.641400000000004"/>
    <b v="0"/>
    <n v="55.391599999999997"/>
    <n v="1151.3800000000001"/>
    <n v="127.267"/>
    <b v="1"/>
    <n v="19.1355"/>
    <b v="1"/>
    <n v="0.39252999999999999"/>
  </r>
  <r>
    <x v="3"/>
    <x v="1"/>
    <x v="1"/>
    <b v="1"/>
    <n v="1170.1199999999999"/>
    <n v="125.67"/>
    <b v="0"/>
    <n v="80.316800000000001"/>
    <b v="1"/>
    <n v="43.455100000000002"/>
    <n v="1151.17"/>
    <n v="127.184"/>
    <b v="1"/>
    <n v="19.2944"/>
    <b v="1"/>
    <n v="0.20247999999999999"/>
  </r>
  <r>
    <x v="3"/>
    <x v="1"/>
    <x v="1"/>
    <b v="1"/>
    <n v="1157.5999999999999"/>
    <n v="158.16499999999999"/>
    <b v="0"/>
    <n v="84.203999999999994"/>
    <b v="0"/>
    <n v="9.0811299999999999"/>
    <n v="1150.8900000000001"/>
    <n v="127.208"/>
    <b v="1"/>
    <n v="19.377500000000001"/>
    <b v="1"/>
    <n v="0.222746"/>
  </r>
  <r>
    <x v="3"/>
    <x v="1"/>
    <x v="1"/>
    <b v="1"/>
    <n v="1112.5999999999999"/>
    <n v="127.024"/>
    <b v="0"/>
    <n v="88.699399999999997"/>
    <b v="0"/>
    <n v="34.823700000000002"/>
    <n v="1150.81"/>
    <n v="127.21599999999999"/>
    <b v="1"/>
    <n v="19.377500000000001"/>
    <b v="1"/>
    <n v="0.27715600000000001"/>
  </r>
  <r>
    <x v="3"/>
    <x v="1"/>
    <x v="1"/>
    <b v="1"/>
    <n v="1164.43"/>
    <n v="127.997"/>
    <b v="0"/>
    <n v="90.010099999999994"/>
    <b v="0"/>
    <n v="54.720399999999998"/>
    <n v="1150.74"/>
    <n v="127.25700000000001"/>
    <b v="1"/>
    <n v="19.377500000000001"/>
    <b v="1"/>
    <n v="8.4180500000000005E-2"/>
  </r>
  <r>
    <x v="3"/>
    <x v="1"/>
    <x v="1"/>
    <b v="1"/>
    <n v="1157.6199999999999"/>
    <n v="132.77699999999999"/>
    <b v="0"/>
    <n v="90.010099999999994"/>
    <b v="1"/>
    <n v="51.837600000000002"/>
    <n v="1150.75"/>
    <n v="127.31399999999999"/>
    <b v="1"/>
    <n v="19.377500000000001"/>
    <b v="1"/>
    <n v="7.9042399999999999E-2"/>
  </r>
  <r>
    <x v="3"/>
    <x v="1"/>
    <x v="1"/>
    <b v="1"/>
    <n v="1160.4100000000001"/>
    <n v="127.407"/>
    <b v="0"/>
    <n v="82.969899999999996"/>
    <b v="1"/>
    <n v="8.3241599999999991"/>
    <n v="1150.73"/>
    <n v="127.392"/>
    <b v="1"/>
    <n v="19.377500000000001"/>
    <b v="1"/>
    <n v="5.8062700000000002E-2"/>
  </r>
  <r>
    <x v="3"/>
    <x v="1"/>
    <x v="1"/>
    <b v="1"/>
    <n v="1163.99"/>
    <n v="145.28200000000001"/>
    <b v="1"/>
    <n v="57.582000000000001"/>
    <b v="0"/>
    <n v="6.0540900000000004"/>
    <n v="1150.8"/>
    <n v="127.533"/>
    <b v="1"/>
    <n v="19.377500000000001"/>
    <b v="1"/>
    <n v="8.0018800000000001E-2"/>
  </r>
  <r>
    <x v="3"/>
    <x v="1"/>
    <x v="1"/>
    <b v="1"/>
    <n v="1129.54"/>
    <n v="143.24"/>
    <b v="0"/>
    <n v="24.690200000000001"/>
    <b v="0"/>
    <n v="18.2303"/>
    <n v="1150.74"/>
    <n v="127.739"/>
    <b v="1"/>
    <n v="19.377500000000001"/>
    <b v="1"/>
    <n v="0.15667500000000001"/>
  </r>
  <r>
    <x v="3"/>
    <x v="1"/>
    <x v="1"/>
    <b v="1"/>
    <n v="1160.73"/>
    <n v="117.59399999999999"/>
    <b v="0"/>
    <n v="52.768500000000003"/>
    <b v="0"/>
    <n v="34.514000000000003"/>
    <n v="1150.97"/>
    <n v="127.884"/>
    <b v="1"/>
    <n v="19.377500000000001"/>
    <b v="1"/>
    <n v="0.213446"/>
  </r>
  <r>
    <x v="3"/>
    <x v="1"/>
    <x v="1"/>
    <b v="1"/>
    <n v="1162.79"/>
    <n v="137.04"/>
    <b v="0"/>
    <n v="0"/>
    <b v="0"/>
    <n v="40.379100000000001"/>
    <n v="1151.1400000000001"/>
    <n v="128.07"/>
    <b v="1"/>
    <n v="19.377500000000001"/>
    <b v="1"/>
    <n v="0.27347900000000003"/>
  </r>
  <r>
    <x v="3"/>
    <x v="1"/>
    <x v="1"/>
    <b v="1"/>
    <n v="1155.22"/>
    <n v="110.70099999999999"/>
    <b v="0"/>
    <n v="0"/>
    <b v="0"/>
    <n v="19.553999999999998"/>
    <n v="1151.42"/>
    <n v="128.17699999999999"/>
    <b v="1"/>
    <n v="19.377500000000001"/>
    <b v="1"/>
    <n v="0.24889"/>
  </r>
  <r>
    <x v="3"/>
    <x v="1"/>
    <x v="1"/>
    <b v="1"/>
    <n v="1148.3399999999999"/>
    <n v="140.98599999999999"/>
    <b v="0"/>
    <n v="65.789699999999996"/>
    <b v="0"/>
    <n v="27.4057"/>
    <n v="1151.83"/>
    <n v="128.268"/>
    <b v="1"/>
    <n v="19.377500000000001"/>
    <b v="1"/>
    <n v="0.30507800000000002"/>
  </r>
  <r>
    <x v="3"/>
    <x v="1"/>
    <x v="1"/>
    <b v="1"/>
    <n v="1120.22"/>
    <n v="121.72"/>
    <b v="0"/>
    <n v="44.735199999999999"/>
    <b v="0"/>
    <n v="31.055700000000002"/>
    <n v="1153.4100000000001"/>
    <n v="127.83199999999999"/>
    <b v="1"/>
    <n v="19.377500000000001"/>
    <b v="1"/>
    <n v="0.41672799999999999"/>
  </r>
  <r>
    <x v="3"/>
    <x v="1"/>
    <x v="1"/>
    <b v="1"/>
    <n v="1145.8900000000001"/>
    <n v="115.64700000000001"/>
    <b v="0"/>
    <n v="72.853399999999993"/>
    <b v="0"/>
    <n v="34.0854"/>
    <n v="1153.56"/>
    <n v="127.892"/>
    <b v="1"/>
    <n v="19.6416"/>
    <b v="1"/>
    <n v="1.6413"/>
  </r>
  <r>
    <x v="3"/>
    <x v="1"/>
    <x v="1"/>
    <b v="1"/>
    <n v="1157.95"/>
    <n v="94.459100000000007"/>
    <b v="0"/>
    <n v="65.280299999999997"/>
    <b v="0"/>
    <n v="26.374500000000001"/>
    <n v="1153.83"/>
    <n v="127.81399999999999"/>
    <b v="1"/>
    <n v="19.79"/>
    <b v="1"/>
    <n v="0.159882"/>
  </r>
  <r>
    <x v="3"/>
    <x v="1"/>
    <x v="1"/>
    <b v="1"/>
    <n v="1157.98"/>
    <n v="90.364800000000002"/>
    <b v="0"/>
    <n v="84.250500000000002"/>
    <b v="1"/>
    <n v="24.378499999999999"/>
    <n v="1153.6600000000001"/>
    <n v="127.745"/>
    <b v="1"/>
    <n v="20.0565"/>
    <b v="1"/>
    <n v="0.27743699999999999"/>
  </r>
  <r>
    <x v="3"/>
    <x v="1"/>
    <x v="1"/>
    <b v="1"/>
    <n v="1148.8699999999999"/>
    <n v="126.48"/>
    <b v="0"/>
    <n v="69.1143"/>
    <b v="0"/>
    <n v="4.0944500000000001"/>
    <n v="1153.54"/>
    <n v="127.637"/>
    <b v="1"/>
    <n v="20.0565"/>
    <b v="1"/>
    <n v="0.18046899999999999"/>
  </r>
  <r>
    <x v="3"/>
    <x v="1"/>
    <x v="1"/>
    <b v="1"/>
    <n v="1148.4000000000001"/>
    <n v="94.836399999999998"/>
    <b v="0"/>
    <n v="48.209000000000003"/>
    <b v="0"/>
    <n v="37.247799999999998"/>
    <n v="1153.1600000000001"/>
    <n v="127.509"/>
    <b v="1"/>
    <n v="20.0565"/>
    <b v="1"/>
    <n v="0.16192500000000001"/>
  </r>
  <r>
    <x v="3"/>
    <x v="1"/>
    <x v="1"/>
    <b v="1"/>
    <n v="1149.68"/>
    <n v="95.858699999999999"/>
    <b v="0"/>
    <n v="45.691099999999999"/>
    <b v="1"/>
    <n v="31.646899999999999"/>
    <n v="1153.6300000000001"/>
    <n v="127.026"/>
    <b v="1"/>
    <n v="20.0565"/>
    <b v="1"/>
    <n v="0.39914699999999997"/>
  </r>
  <r>
    <x v="3"/>
    <x v="1"/>
    <x v="1"/>
    <b v="1"/>
    <n v="1175.57"/>
    <n v="94.426900000000003"/>
    <b v="0"/>
    <n v="45.691099999999999"/>
    <b v="0"/>
    <n v="1.6329199999999999"/>
    <n v="1153.3599999999999"/>
    <n v="126.675"/>
    <b v="1"/>
    <n v="20.214600000000001"/>
    <b v="1"/>
    <n v="0.67341399999999996"/>
  </r>
  <r>
    <x v="3"/>
    <x v="1"/>
    <x v="1"/>
    <b v="1"/>
    <n v="1142.78"/>
    <n v="106.19"/>
    <b v="0"/>
    <n v="59.220799999999997"/>
    <b v="0"/>
    <n v="25.934000000000001"/>
    <n v="1153.07"/>
    <n v="126.27"/>
    <b v="1"/>
    <n v="20.5655"/>
    <b v="1"/>
    <n v="0.44478800000000002"/>
  </r>
  <r>
    <x v="3"/>
    <x v="1"/>
    <x v="0"/>
    <b v="1"/>
    <n v="1165.94"/>
    <n v="106.94499999999999"/>
    <b v="0"/>
    <n v="44.553400000000003"/>
    <b v="0"/>
    <n v="34.836399999999998"/>
    <n v="1152.55"/>
    <n v="125.959"/>
    <b v="1"/>
    <n v="20.9709"/>
    <b v="1"/>
    <n v="0.498608"/>
  </r>
  <r>
    <x v="3"/>
    <x v="1"/>
    <x v="0"/>
    <b v="1"/>
    <n v="1121.1199999999999"/>
    <n v="136.327"/>
    <b v="0"/>
    <n v="45.308"/>
    <b v="0"/>
    <n v="23.173400000000001"/>
    <n v="1151.1199999999999"/>
    <n v="125.997"/>
    <b v="1"/>
    <n v="21.2818"/>
    <b v="1"/>
    <n v="0.60482199999999997"/>
  </r>
  <r>
    <x v="3"/>
    <x v="1"/>
    <x v="0"/>
    <b v="1"/>
    <n v="1187.96"/>
    <n v="112.372"/>
    <b v="0"/>
    <n v="96.352400000000003"/>
    <b v="0"/>
    <n v="53.594999999999999"/>
    <n v="1151.3800000000001"/>
    <n v="125.34099999999999"/>
    <b v="1"/>
    <n v="21.2818"/>
    <b v="1"/>
    <n v="1.42641"/>
  </r>
  <r>
    <x v="3"/>
    <x v="1"/>
    <x v="0"/>
    <b v="1"/>
    <n v="1143.94"/>
    <n v="128.483"/>
    <b v="0"/>
    <n v="96.972700000000003"/>
    <b v="0"/>
    <n v="70.998800000000003"/>
    <n v="1151.4000000000001"/>
    <n v="124.8"/>
    <b v="1"/>
    <n v="21.899100000000001"/>
    <b v="1"/>
    <n v="0.70300300000000004"/>
  </r>
  <r>
    <x v="3"/>
    <x v="1"/>
    <x v="0"/>
    <b v="1"/>
    <n v="1123.26"/>
    <n v="161.13300000000001"/>
    <b v="0"/>
    <n v="96.218100000000007"/>
    <b v="0"/>
    <n v="46.872"/>
    <n v="1150.1199999999999"/>
    <n v="124.88800000000001"/>
    <b v="1"/>
    <n v="22.44"/>
    <b v="1"/>
    <n v="0.54161700000000002"/>
  </r>
  <r>
    <x v="3"/>
    <x v="1"/>
    <x v="0"/>
    <b v="1"/>
    <n v="1108.01"/>
    <n v="115.97499999999999"/>
    <b v="0"/>
    <n v="115.59699999999999"/>
    <b v="0"/>
    <n v="38.648299999999999"/>
    <n v="1151.1199999999999"/>
    <n v="124.08499999999999"/>
    <b v="1"/>
    <n v="22.44"/>
    <b v="1"/>
    <n v="1.2853600000000001"/>
  </r>
  <r>
    <x v="3"/>
    <x v="1"/>
    <x v="0"/>
    <b v="1"/>
    <n v="1132.3800000000001"/>
    <n v="101.599"/>
    <b v="0"/>
    <n v="128.71199999999999"/>
    <b v="0"/>
    <n v="47.665999999999997"/>
    <n v="1150.8900000000001"/>
    <n v="123.624"/>
    <b v="1"/>
    <n v="23.155899999999999"/>
    <b v="1"/>
    <n v="1.27806"/>
  </r>
  <r>
    <x v="3"/>
    <x v="1"/>
    <x v="0"/>
    <b v="1"/>
    <n v="1143.25"/>
    <n v="104.752"/>
    <b v="0"/>
    <n v="95.4696"/>
    <b v="0"/>
    <n v="28.295300000000001"/>
    <n v="1150.8800000000001"/>
    <n v="123.07299999999999"/>
    <b v="1"/>
    <n v="23.616099999999999"/>
    <b v="1"/>
    <n v="0.51322100000000004"/>
  </r>
  <r>
    <x v="3"/>
    <x v="1"/>
    <x v="0"/>
    <b v="1"/>
    <n v="1137.51"/>
    <n v="161.27199999999999"/>
    <b v="0"/>
    <n v="94.779600000000002"/>
    <b v="0"/>
    <n v="11.3216"/>
    <n v="1151.83"/>
    <n v="122.303"/>
    <b v="1"/>
    <n v="24.167100000000001"/>
    <b v="1"/>
    <n v="0.55104699999999995"/>
  </r>
  <r>
    <x v="3"/>
    <x v="1"/>
    <x v="0"/>
    <b v="1"/>
    <n v="1173.47"/>
    <n v="149.78299999999999"/>
    <b v="0"/>
    <n v="94.918499999999995"/>
    <b v="0"/>
    <n v="56.811199999999999"/>
    <n v="1151.3499999999999"/>
    <n v="122.161"/>
    <b v="0"/>
    <n v="24.9373"/>
    <b v="1"/>
    <n v="1.2208699999999999"/>
  </r>
  <r>
    <x v="3"/>
    <x v="1"/>
    <x v="0"/>
    <b v="1"/>
    <n v="1141.9000000000001"/>
    <n v="64.897900000000007"/>
    <b v="0"/>
    <n v="100.76300000000001"/>
    <b v="0"/>
    <n v="37.751600000000003"/>
    <n v="1152.3399999999999"/>
    <n v="121.432"/>
    <b v="0"/>
    <n v="25.079000000000001"/>
    <b v="1"/>
    <n v="0.49414200000000003"/>
  </r>
  <r>
    <x v="3"/>
    <x v="1"/>
    <x v="0"/>
    <b v="1"/>
    <n v="1170.95"/>
    <n v="151.113"/>
    <b v="0"/>
    <n v="132.33500000000001"/>
    <b v="0"/>
    <n v="90.563199999999995"/>
    <n v="1151.9000000000001"/>
    <n v="121.25700000000001"/>
    <b v="0"/>
    <n v="0"/>
    <b v="1"/>
    <n v="1.22234"/>
  </r>
  <r>
    <x v="3"/>
    <x v="1"/>
    <x v="0"/>
    <b v="1"/>
    <n v="1132.31"/>
    <n v="152.125"/>
    <b v="0"/>
    <n v="132.33500000000001"/>
    <b v="0"/>
    <n v="90.976399999999998"/>
    <n v="1152.01"/>
    <n v="121.02800000000001"/>
    <b v="1"/>
    <n v="0"/>
    <b v="1"/>
    <n v="0.47377399999999997"/>
  </r>
  <r>
    <x v="3"/>
    <x v="1"/>
    <x v="0"/>
    <b v="1"/>
    <n v="1162.81"/>
    <n v="118.239"/>
    <b v="0"/>
    <n v="128.38200000000001"/>
    <b v="0"/>
    <n v="38.652200000000001"/>
    <n v="1151.79"/>
    <n v="120.93"/>
    <b v="1"/>
    <n v="2.11382"/>
    <b v="1"/>
    <n v="0.25431999999999999"/>
  </r>
  <r>
    <x v="3"/>
    <x v="1"/>
    <x v="0"/>
    <b v="1"/>
    <n v="1140.1500000000001"/>
    <n v="134.50299999999999"/>
    <b v="0"/>
    <n v="125.866"/>
    <b v="0"/>
    <n v="45.590400000000002"/>
    <n v="1151.56"/>
    <n v="120.9"/>
    <b v="1"/>
    <n v="2.2120099999999998"/>
    <b v="1"/>
    <n v="0.23444699999999999"/>
  </r>
  <r>
    <x v="3"/>
    <x v="1"/>
    <x v="0"/>
    <b v="1"/>
    <n v="1145.6099999999999"/>
    <n v="128.82300000000001"/>
    <b v="0"/>
    <n v="72.525499999999994"/>
    <b v="1"/>
    <n v="27.896899999999999"/>
    <n v="1151.3399999999999"/>
    <n v="120.91200000000001"/>
    <b v="1"/>
    <n v="2.24221"/>
    <b v="1"/>
    <n v="0.236433"/>
  </r>
  <r>
    <x v="3"/>
    <x v="1"/>
    <x v="0"/>
    <b v="1"/>
    <n v="1160.0899999999999"/>
    <n v="143.916"/>
    <b v="0"/>
    <n v="64.385499999999993"/>
    <b v="0"/>
    <n v="7.8852700000000002"/>
    <n v="1151.1199999999999"/>
    <n v="121.029"/>
    <b v="1"/>
    <n v="2.2550300000000001"/>
    <b v="1"/>
    <n v="0.21759999999999999"/>
  </r>
  <r>
    <x v="3"/>
    <x v="1"/>
    <x v="0"/>
    <b v="1"/>
    <n v="1172.2"/>
    <n v="116.467"/>
    <b v="0"/>
    <n v="48.341799999999999"/>
    <b v="0"/>
    <n v="20.911899999999999"/>
    <n v="1150.9100000000001"/>
    <n v="121.17100000000001"/>
    <b v="1"/>
    <n v="2.47695"/>
    <b v="1"/>
    <n v="0.25120300000000001"/>
  </r>
  <r>
    <x v="3"/>
    <x v="1"/>
    <x v="0"/>
    <b v="1"/>
    <n v="1155.97"/>
    <n v="190.07900000000001"/>
    <b v="0"/>
    <n v="59.5032"/>
    <b v="0"/>
    <n v="30.001300000000001"/>
    <n v="1150.7"/>
    <n v="121.548"/>
    <b v="1"/>
    <n v="2.68703"/>
    <b v="1"/>
    <n v="0.25346000000000002"/>
  </r>
  <r>
    <x v="3"/>
    <x v="1"/>
    <x v="0"/>
    <b v="1"/>
    <n v="1171.6500000000001"/>
    <n v="129.38200000000001"/>
    <b v="0"/>
    <n v="100.19799999999999"/>
    <b v="0"/>
    <n v="75.381"/>
    <n v="1150.98"/>
    <n v="121.84699999999999"/>
    <b v="1"/>
    <n v="2.9016299999999999"/>
    <b v="1"/>
    <n v="0.43406400000000001"/>
  </r>
  <r>
    <x v="3"/>
    <x v="1"/>
    <x v="0"/>
    <b v="1"/>
    <n v="1161.6199999999999"/>
    <n v="156.62799999999999"/>
    <b v="0"/>
    <n v="89.845699999999994"/>
    <b v="0"/>
    <n v="62.691000000000003"/>
    <n v="1150.71"/>
    <n v="122.40600000000001"/>
    <b v="1"/>
    <n v="2.9016299999999999"/>
    <b v="1"/>
    <n v="0.41158899999999998"/>
  </r>
  <r>
    <x v="3"/>
    <x v="1"/>
    <x v="0"/>
    <b v="1"/>
    <n v="1160.0899999999999"/>
    <n v="100.239"/>
    <b v="0"/>
    <n v="89.845699999999994"/>
    <b v="0"/>
    <n v="29.034800000000001"/>
    <n v="1150.9100000000001"/>
    <n v="122.807"/>
    <b v="1"/>
    <n v="3.1466400000000001"/>
    <b v="1"/>
    <n v="0.61920399999999998"/>
  </r>
  <r>
    <x v="3"/>
    <x v="1"/>
    <x v="0"/>
    <b v="1"/>
    <n v="1170.21"/>
    <n v="118.69"/>
    <b v="0"/>
    <n v="105.526"/>
    <b v="0"/>
    <n v="56.409500000000001"/>
    <n v="1151.3699999999999"/>
    <n v="123.14400000000001"/>
    <b v="1"/>
    <n v="3.5472299999999999"/>
    <b v="1"/>
    <n v="0.44631700000000002"/>
  </r>
  <r>
    <x v="3"/>
    <x v="1"/>
    <x v="0"/>
    <b v="1"/>
    <n v="1165.78"/>
    <n v="128.90799999999999"/>
    <b v="0"/>
    <n v="67.950900000000004"/>
    <b v="0"/>
    <n v="21.043399999999998"/>
    <n v="1151.73"/>
    <n v="123.517"/>
    <b v="1"/>
    <n v="3.8845399999999999"/>
    <b v="1"/>
    <n v="0.56743500000000002"/>
  </r>
  <r>
    <x v="3"/>
    <x v="1"/>
    <x v="0"/>
    <b v="1"/>
    <n v="1159.94"/>
    <n v="128.16999999999999"/>
    <b v="0"/>
    <n v="66.507099999999994"/>
    <b v="1"/>
    <n v="11.1366"/>
    <n v="1151.8900000000001"/>
    <n v="123.964"/>
    <b v="1"/>
    <n v="4.2569400000000002"/>
    <b v="1"/>
    <n v="0.51718500000000001"/>
  </r>
  <r>
    <x v="3"/>
    <x v="1"/>
    <x v="0"/>
    <b v="1"/>
    <n v="1139.04"/>
    <n v="102.761"/>
    <b v="0"/>
    <n v="38.933900000000001"/>
    <b v="0"/>
    <n v="5.8818599999999996"/>
    <n v="1152.26"/>
    <n v="124.235"/>
    <b v="1"/>
    <n v="4.7043400000000002"/>
    <b v="1"/>
    <n v="0.474999"/>
  </r>
  <r>
    <x v="3"/>
    <x v="1"/>
    <x v="0"/>
    <b v="1"/>
    <n v="1169.27"/>
    <n v="117.745"/>
    <b v="0"/>
    <n v="57.317999999999998"/>
    <b v="0"/>
    <n v="32.903799999999997"/>
    <n v="1152.47"/>
    <n v="124.55"/>
    <b v="1"/>
    <n v="4.9756299999999998"/>
    <b v="1"/>
    <n v="0.46581699999999998"/>
  </r>
  <r>
    <x v="3"/>
    <x v="1"/>
    <x v="0"/>
    <b v="1"/>
    <n v="1174.7"/>
    <n v="75.043099999999995"/>
    <b v="0"/>
    <n v="56.376600000000003"/>
    <b v="0"/>
    <n v="33.739100000000001"/>
    <n v="1153.94"/>
    <n v="124.26"/>
    <b v="1"/>
    <n v="5.4245900000000002"/>
    <b v="1"/>
    <n v="0.37571100000000002"/>
  </r>
  <r>
    <x v="3"/>
    <x v="1"/>
    <x v="0"/>
    <b v="1"/>
    <n v="1143.93"/>
    <n v="115.246"/>
    <b v="0"/>
    <n v="88.790199999999999"/>
    <b v="0"/>
    <n v="43.045999999999999"/>
    <n v="1154.2"/>
    <n v="124.345"/>
    <b v="1"/>
    <n v="6.8927300000000002"/>
    <b v="1"/>
    <n v="1.4964500000000001"/>
  </r>
  <r>
    <x v="3"/>
    <x v="1"/>
    <x v="0"/>
    <b v="1"/>
    <n v="1142.1400000000001"/>
    <n v="125.116"/>
    <b v="0"/>
    <n v="78.365300000000005"/>
    <b v="0"/>
    <n v="50.629399999999997"/>
    <n v="1154.28"/>
    <n v="124.45"/>
    <b v="1"/>
    <n v="7.1512799999999999"/>
    <b v="1"/>
    <n v="0.27194299999999999"/>
  </r>
  <r>
    <x v="3"/>
    <x v="2"/>
    <x v="0"/>
    <b v="1"/>
    <n v="1115.56"/>
    <n v="79.701599999999999"/>
    <b v="0"/>
    <n v="82.629499999999993"/>
    <b v="0"/>
    <n v="10.029299999999999"/>
    <n v="1155.5899999999999"/>
    <n v="123.937"/>
    <b v="1"/>
    <n v="7.2334300000000002"/>
    <b v="1"/>
    <n v="0.13355700000000001"/>
  </r>
  <r>
    <x v="3"/>
    <x v="2"/>
    <x v="0"/>
    <b v="1"/>
    <n v="1181.74"/>
    <n v="126.11"/>
    <b v="0"/>
    <n v="109.214"/>
    <b v="0"/>
    <n v="52.623100000000001"/>
    <n v="1155.69"/>
    <n v="123.854"/>
    <b v="1"/>
    <n v="8.5488599999999995"/>
    <b v="1"/>
    <n v="1.4119600000000001"/>
  </r>
  <r>
    <x v="3"/>
    <x v="2"/>
    <x v="0"/>
    <b v="1"/>
    <n v="1136.01"/>
    <n v="123.488"/>
    <b v="0"/>
    <n v="112.59"/>
    <b v="0"/>
    <n v="80.831800000000001"/>
    <n v="1155.5"/>
    <n v="123.827"/>
    <b v="1"/>
    <n v="8.6402900000000002"/>
    <b v="1"/>
    <n v="0.123685"/>
  </r>
  <r>
    <x v="3"/>
    <x v="2"/>
    <x v="0"/>
    <b v="1"/>
    <n v="1122.79"/>
    <n v="147.56100000000001"/>
    <b v="0"/>
    <n v="112.59"/>
    <b v="0"/>
    <n v="45.808999999999997"/>
    <n v="1155.5999999999999"/>
    <n v="123.72"/>
    <b v="1"/>
    <n v="8.6402900000000002"/>
    <b v="1"/>
    <n v="0.19173000000000001"/>
  </r>
  <r>
    <x v="3"/>
    <x v="2"/>
    <x v="0"/>
    <b v="1"/>
    <n v="1167.94"/>
    <n v="90.990200000000002"/>
    <b v="0"/>
    <n v="134.041"/>
    <b v="0"/>
    <n v="27.462299999999999"/>
    <n v="1155.0899999999999"/>
    <n v="123.703"/>
    <b v="1"/>
    <n v="8.6402900000000002"/>
    <b v="1"/>
    <n v="0.145594"/>
  </r>
  <r>
    <x v="3"/>
    <x v="2"/>
    <x v="0"/>
    <b v="1"/>
    <n v="1124.46"/>
    <n v="180.179"/>
    <b v="0"/>
    <n v="115.52"/>
    <b v="0"/>
    <n v="72.378699999999995"/>
    <n v="1153.82"/>
    <n v="124.018"/>
    <b v="1"/>
    <n v="8.6402900000000002"/>
    <b v="1"/>
    <n v="0.50151900000000005"/>
  </r>
  <r>
    <x v="3"/>
    <x v="2"/>
    <x v="0"/>
    <b v="1"/>
    <n v="1130.56"/>
    <n v="151.25200000000001"/>
    <b v="0"/>
    <n v="134.33799999999999"/>
    <b v="0"/>
    <n v="99.221000000000004"/>
    <n v="1153.1500000000001"/>
    <n v="124.164"/>
    <b v="1"/>
    <n v="8.6402900000000002"/>
    <b v="1"/>
    <n v="1.31288"/>
  </r>
  <r>
    <x v="3"/>
    <x v="2"/>
    <x v="0"/>
    <b v="1"/>
    <n v="1143.6600000000001"/>
    <n v="138.23500000000001"/>
    <b v="0"/>
    <n v="134.33799999999999"/>
    <b v="0"/>
    <n v="29.5623"/>
    <n v="1152.77"/>
    <n v="124.29"/>
    <b v="1"/>
    <n v="8.6402900000000002"/>
    <b v="1"/>
    <n v="0.68101599999999995"/>
  </r>
  <r>
    <x v="3"/>
    <x v="2"/>
    <x v="0"/>
    <b v="1"/>
    <n v="1135.67"/>
    <n v="165.43899999999999"/>
    <b v="0"/>
    <n v="132.66499999999999"/>
    <b v="0"/>
    <n v="18.463899999999999"/>
    <n v="1152.22"/>
    <n v="124.538"/>
    <b v="1"/>
    <n v="8.6402900000000002"/>
    <b v="1"/>
    <n v="0.40748800000000002"/>
  </r>
  <r>
    <x v="3"/>
    <x v="2"/>
    <x v="0"/>
    <b v="1"/>
    <n v="1132.67"/>
    <n v="141.13499999999999"/>
    <b v="0"/>
    <n v="61.1355"/>
    <b v="0"/>
    <n v="28.3507"/>
    <n v="1151.58"/>
    <n v="124.80200000000001"/>
    <b v="1"/>
    <n v="8.6402900000000002"/>
    <b v="1"/>
    <n v="0.60003600000000001"/>
  </r>
  <r>
    <x v="3"/>
    <x v="2"/>
    <x v="0"/>
    <b v="1"/>
    <n v="1135.78"/>
    <n v="137.541"/>
    <b v="0"/>
    <n v="40.298400000000001"/>
    <b v="1"/>
    <n v="24.488700000000001"/>
    <n v="1151.21"/>
    <n v="125.11"/>
    <b v="1"/>
    <n v="8.8925900000000002"/>
    <b v="1"/>
    <n v="0.68905700000000003"/>
  </r>
  <r>
    <x v="3"/>
    <x v="2"/>
    <x v="0"/>
    <b v="1"/>
    <n v="1138.1300000000001"/>
    <n v="156.47900000000001"/>
    <b v="0"/>
    <n v="38.881500000000003"/>
    <b v="0"/>
    <n v="4.7511900000000002"/>
    <n v="1150.92"/>
    <n v="125.514"/>
    <b v="1"/>
    <n v="9.2004900000000003"/>
    <b v="1"/>
    <n v="0.48144500000000001"/>
  </r>
  <r>
    <x v="3"/>
    <x v="2"/>
    <x v="0"/>
    <b v="1"/>
    <n v="1158.19"/>
    <n v="186.22300000000001"/>
    <b v="0"/>
    <n v="33.358699999999999"/>
    <b v="0"/>
    <n v="19.083600000000001"/>
    <n v="1150.72"/>
    <n v="126.1"/>
    <b v="1"/>
    <n v="9.6042900000000007"/>
    <b v="1"/>
    <n v="0.50133300000000003"/>
  </r>
  <r>
    <x v="3"/>
    <x v="2"/>
    <x v="0"/>
    <b v="1"/>
    <n v="1142.68"/>
    <n v="142.83199999999999"/>
    <b v="0"/>
    <n v="74.197299999999998"/>
    <b v="0"/>
    <n v="35.873199999999997"/>
    <n v="1150.33"/>
    <n v="126.718"/>
    <b v="1"/>
    <n v="10.1898"/>
    <b v="1"/>
    <n v="0.61679600000000001"/>
  </r>
  <r>
    <x v="3"/>
    <x v="2"/>
    <x v="0"/>
    <b v="1"/>
    <n v="1182.32"/>
    <n v="205.07"/>
    <b v="0"/>
    <n v="71.089200000000005"/>
    <b v="0"/>
    <n v="46.079900000000002"/>
    <n v="1149.8900000000001"/>
    <n v="127.559"/>
    <b v="1"/>
    <n v="11.1713"/>
    <b v="1"/>
    <n v="0.731433"/>
  </r>
  <r>
    <x v="3"/>
    <x v="2"/>
    <x v="0"/>
    <b v="1"/>
    <n v="1178.01"/>
    <n v="427.36599999999999"/>
    <b v="0"/>
    <n v="106.426"/>
    <b v="0"/>
    <n v="73.792100000000005"/>
    <n v="1150.4100000000001"/>
    <n v="130.94999999999999"/>
    <b v="1"/>
    <n v="12.453900000000001"/>
    <b v="1"/>
    <n v="0.94966700000000004"/>
  </r>
  <r>
    <x v="3"/>
    <x v="2"/>
    <x v="0"/>
    <b v="0"/>
    <n v="1175.04"/>
    <n v="550.20600000000002"/>
    <b v="0"/>
    <n v="324.178"/>
    <b v="0"/>
    <n v="222.33699999999999"/>
    <n v="1175.04"/>
    <n v="550.20600000000002"/>
    <b v="0"/>
    <n v="15.8454"/>
    <b v="0"/>
    <n v="3.4317899999999999"/>
  </r>
  <r>
    <x v="3"/>
    <x v="2"/>
    <x v="0"/>
    <b v="0"/>
    <n v="1161.05"/>
    <n v="552.01300000000003"/>
    <b v="0"/>
    <n v="447.01799999999997"/>
    <b v="0"/>
    <n v="122.876"/>
    <n v="1168.04"/>
    <n v="551.11099999999999"/>
    <b v="0"/>
    <n v="454.46"/>
    <b v="1"/>
    <n v="419.97800000000001"/>
  </r>
  <r>
    <x v="3"/>
    <x v="2"/>
    <x v="0"/>
    <b v="0"/>
    <n v="1158.57"/>
    <n v="561.32399999999996"/>
    <b v="0"/>
    <n v="368.21800000000002"/>
    <b v="1"/>
    <n v="14.1145"/>
    <n v="1166.1500000000001"/>
    <n v="553.77099999999996"/>
    <b v="0"/>
    <n v="0"/>
    <b v="1"/>
    <n v="7.0661199999999997"/>
  </r>
  <r>
    <x v="3"/>
    <x v="2"/>
    <x v="0"/>
    <b v="0"/>
    <n v="1134.55"/>
    <n v="545.44399999999996"/>
    <b v="0"/>
    <n v="153.392"/>
    <b v="0"/>
    <n v="9.6328700000000005"/>
    <n v="1165.71"/>
    <n v="547.36699999999996"/>
    <b v="1"/>
    <n v="0"/>
    <b v="1"/>
    <n v="3.2622399999999998"/>
  </r>
  <r>
    <x v="3"/>
    <x v="2"/>
    <x v="0"/>
    <b v="0"/>
    <n v="1165.2"/>
    <n v="574.09699999999998"/>
    <b v="0"/>
    <n v="56.372399999999999"/>
    <b v="0"/>
    <n v="28.796500000000002"/>
    <n v="1163.55"/>
    <n v="550.28599999999994"/>
    <b v="1"/>
    <n v="15.7408"/>
    <b v="1"/>
    <n v="6.4200200000000001"/>
  </r>
  <r>
    <x v="3"/>
    <x v="2"/>
    <x v="0"/>
    <b v="0"/>
    <n v="1133.71"/>
    <n v="556.03"/>
    <b v="0"/>
    <n v="59.299300000000002"/>
    <b v="0"/>
    <n v="41.954599999999999"/>
    <n v="1164.1400000000001"/>
    <n v="549.05200000000002"/>
    <b v="1"/>
    <n v="17.898199999999999"/>
    <b v="1"/>
    <n v="3.63"/>
  </r>
  <r>
    <x v="3"/>
    <x v="2"/>
    <x v="0"/>
    <b v="0"/>
    <n v="1178.23"/>
    <n v="516.28399999999999"/>
    <b v="0"/>
    <n v="60.140700000000002"/>
    <b v="0"/>
    <n v="36.302500000000002"/>
    <n v="1160.05"/>
    <n v="552.31600000000003"/>
    <b v="1"/>
    <n v="17.898199999999999"/>
    <b v="1"/>
    <n v="1.3663400000000001"/>
  </r>
  <r>
    <x v="3"/>
    <x v="2"/>
    <x v="0"/>
    <b v="0"/>
    <n v="1152.42"/>
    <n v="568.64"/>
    <b v="0"/>
    <n v="102.337"/>
    <b v="0"/>
    <n v="59.682899999999997"/>
    <n v="1159.8900000000001"/>
    <n v="552.08799999999997"/>
    <b v="1"/>
    <n v="21.401700000000002"/>
    <b v="1"/>
    <n v="5.2337100000000003"/>
  </r>
  <r>
    <x v="3"/>
    <x v="2"/>
    <x v="0"/>
    <b v="0"/>
    <n v="1148.03"/>
    <n v="565.44899999999996"/>
    <b v="0"/>
    <n v="102.337"/>
    <b v="1"/>
    <n v="58.374699999999997"/>
    <n v="1159.8699999999999"/>
    <n v="551.79499999999996"/>
    <b v="1"/>
    <n v="21.562999999999999"/>
    <b v="1"/>
    <n v="0.27943400000000002"/>
  </r>
  <r>
    <x v="3"/>
    <x v="2"/>
    <x v="0"/>
    <b v="0"/>
    <n v="1189.33"/>
    <n v="562.97299999999996"/>
    <b v="0"/>
    <n v="96.879199999999997"/>
    <b v="0"/>
    <n v="5.4233399999999996"/>
    <n v="1161.6500000000001"/>
    <n v="549.69399999999996"/>
    <b v="1"/>
    <n v="21.575199999999999"/>
    <b v="1"/>
    <n v="0.29297899999999999"/>
  </r>
  <r>
    <x v="3"/>
    <x v="2"/>
    <x v="0"/>
    <b v="0"/>
    <n v="1138.03"/>
    <n v="546.73400000000004"/>
    <b v="0"/>
    <n v="93.658199999999994"/>
    <b v="0"/>
    <n v="41.376899999999999"/>
    <n v="1161.6199999999999"/>
    <n v="549.65899999999999"/>
    <b v="1"/>
    <n v="21.575199999999999"/>
    <b v="1"/>
    <n v="2.7507899999999998"/>
  </r>
  <r>
    <x v="3"/>
    <x v="2"/>
    <x v="0"/>
    <b v="0"/>
    <n v="1114.1500000000001"/>
    <n v="540.66399999999999"/>
    <b v="0"/>
    <n v="73.206299999999999"/>
    <b v="0"/>
    <n v="53.809199999999997"/>
    <n v="1160.04"/>
    <n v="550.95500000000004"/>
    <b v="1"/>
    <n v="21.575199999999999"/>
    <b v="1"/>
    <n v="4.1891600000000001E-2"/>
  </r>
  <r>
    <x v="3"/>
    <x v="2"/>
    <x v="0"/>
    <b v="0"/>
    <n v="1141.9100000000001"/>
    <n v="540.346"/>
    <b v="0"/>
    <n v="99.971299999999999"/>
    <b v="0"/>
    <n v="24.645299999999999"/>
    <n v="1141.9100000000001"/>
    <n v="540.346"/>
    <b v="0"/>
    <n v="21.575199999999999"/>
    <b v="0"/>
    <n v="2.0486399999999998"/>
  </r>
  <r>
    <x v="3"/>
    <x v="2"/>
    <x v="0"/>
    <b v="0"/>
    <n v="1152.5"/>
    <n v="543.84199999999998"/>
    <b v="0"/>
    <n v="97.813199999999995"/>
    <b v="0"/>
    <n v="27.7652"/>
    <n v="1147.21"/>
    <n v="542.096"/>
    <b v="0"/>
    <n v="46.557299999999998"/>
    <b v="1"/>
    <n v="21.0016"/>
  </r>
  <r>
    <x v="3"/>
    <x v="2"/>
    <x v="1"/>
    <b v="0"/>
    <n v="1154.74"/>
    <n v="554.45699999999999"/>
    <b v="0"/>
    <n v="44.738"/>
    <b v="0"/>
    <n v="11.149100000000001"/>
    <n v="1147.99"/>
    <n v="543.73199999999997"/>
    <b v="0"/>
    <n v="0"/>
    <b v="1"/>
    <n v="5.5815299999999999"/>
  </r>
  <r>
    <x v="3"/>
    <x v="2"/>
    <x v="1"/>
    <b v="0"/>
    <n v="1119.73"/>
    <n v="542.053"/>
    <b v="0"/>
    <n v="54.700299999999999"/>
    <b v="0"/>
    <n v="10.8485"/>
    <n v="1147.32"/>
    <n v="539.55399999999997"/>
    <b v="1"/>
    <n v="0"/>
    <b v="1"/>
    <n v="1.8100099999999999"/>
  </r>
  <r>
    <x v="3"/>
    <x v="2"/>
    <x v="1"/>
    <b v="0"/>
    <n v="1160.93"/>
    <n v="534.50599999999997"/>
    <b v="0"/>
    <n v="49.120399999999997"/>
    <b v="0"/>
    <n v="37.142200000000003"/>
    <n v="1147.08"/>
    <n v="540.23500000000001"/>
    <b v="1"/>
    <n v="10.2525"/>
    <b v="1"/>
    <n v="4.2302600000000004"/>
  </r>
  <r>
    <x v="3"/>
    <x v="2"/>
    <x v="1"/>
    <b v="0"/>
    <n v="1151.45"/>
    <n v="524.21199999999999"/>
    <b v="0"/>
    <n v="61.156100000000002"/>
    <b v="0"/>
    <n v="41.8904"/>
    <n v="1146.9000000000001"/>
    <n v="540.255"/>
    <b v="1"/>
    <n v="10.2525"/>
    <b v="1"/>
    <n v="0.72159499999999999"/>
  </r>
  <r>
    <x v="3"/>
    <x v="2"/>
    <x v="1"/>
    <b v="0"/>
    <n v="1128.55"/>
    <n v="580.05899999999997"/>
    <b v="0"/>
    <n v="71.45"/>
    <b v="0"/>
    <n v="13.9933"/>
    <n v="1146.3599999999999"/>
    <n v="541.23"/>
    <b v="1"/>
    <n v="10.2525"/>
    <b v="1"/>
    <n v="0.18272099999999999"/>
  </r>
  <r>
    <x v="3"/>
    <x v="2"/>
    <x v="1"/>
    <b v="0"/>
    <n v="1127.04"/>
    <n v="546.80399999999997"/>
    <b v="0"/>
    <n v="97.052599999999998"/>
    <b v="0"/>
    <n v="60.360900000000001"/>
    <n v="1145.72"/>
    <n v="541.90899999999999"/>
    <b v="1"/>
    <n v="10.2525"/>
    <b v="1"/>
    <n v="1.11483"/>
  </r>
  <r>
    <x v="3"/>
    <x v="2"/>
    <x v="1"/>
    <b v="0"/>
    <n v="1129.08"/>
    <n v="528.41899999999998"/>
    <b v="0"/>
    <n v="89.742099999999994"/>
    <b v="0"/>
    <n v="33.289400000000001"/>
    <n v="1144.95"/>
    <n v="542.21500000000003"/>
    <b v="1"/>
    <n v="10.2525"/>
    <b v="1"/>
    <n v="0.93231600000000003"/>
  </r>
  <r>
    <x v="3"/>
    <x v="2"/>
    <x v="1"/>
    <b v="0"/>
    <n v="1155.1600000000001"/>
    <n v="551.44899999999996"/>
    <b v="0"/>
    <n v="80.263199999999998"/>
    <b v="0"/>
    <n v="18.499300000000002"/>
    <n v="1144.3699999999999"/>
    <n v="542.65599999999995"/>
    <b v="1"/>
    <n v="10.2525"/>
    <b v="1"/>
    <n v="0.82801400000000003"/>
  </r>
  <r>
    <x v="3"/>
    <x v="2"/>
    <x v="1"/>
    <b v="0"/>
    <n v="1166.24"/>
    <n v="519.84500000000003"/>
    <b v="0"/>
    <n v="79.764899999999997"/>
    <b v="0"/>
    <n v="34.792200000000001"/>
    <n v="1143.28"/>
    <n v="543.47799999999995"/>
    <b v="1"/>
    <n v="10.2525"/>
    <b v="1"/>
    <n v="0.73071600000000003"/>
  </r>
  <r>
    <x v="3"/>
    <x v="2"/>
    <x v="1"/>
    <b v="0"/>
    <n v="1144.8599999999999"/>
    <n v="500.67500000000001"/>
    <b v="0"/>
    <n v="70.809600000000003"/>
    <b v="0"/>
    <n v="33.490699999999997"/>
    <n v="1142.1199999999999"/>
    <n v="543.94299999999998"/>
    <b v="1"/>
    <n v="10.2525"/>
    <b v="1"/>
    <n v="1.3615999999999999"/>
  </r>
  <r>
    <x v="3"/>
    <x v="2"/>
    <x v="1"/>
    <b v="1"/>
    <n v="1136.8499999999999"/>
    <n v="530.76400000000001"/>
    <b v="0"/>
    <n v="87.933599999999998"/>
    <b v="0"/>
    <n v="28.719799999999999"/>
    <n v="1142.3"/>
    <n v="543.32000000000005"/>
    <b v="1"/>
    <n v="10.4628"/>
    <b v="1"/>
    <n v="1.2530600000000001"/>
  </r>
  <r>
    <x v="3"/>
    <x v="2"/>
    <x v="1"/>
    <b v="1"/>
    <n v="1105.45"/>
    <n v="545.45799999999997"/>
    <b v="0"/>
    <n v="80.170400000000001"/>
    <b v="0"/>
    <n v="31.1371"/>
    <n v="1143.5999999999999"/>
    <n v="541.78"/>
    <b v="1"/>
    <n v="10.4628"/>
    <b v="1"/>
    <n v="0.64669299999999996"/>
  </r>
  <r>
    <x v="3"/>
    <x v="2"/>
    <x v="1"/>
    <b v="1"/>
    <n v="1138.4000000000001"/>
    <n v="540.88599999999997"/>
    <b v="0"/>
    <n v="105.577"/>
    <b v="0"/>
    <n v="34.6661"/>
    <n v="1143.3399999999999"/>
    <n v="541.44299999999998"/>
    <b v="1"/>
    <n v="10.4628"/>
    <b v="1"/>
    <n v="2.0162399999999998"/>
  </r>
  <r>
    <x v="3"/>
    <x v="2"/>
    <x v="1"/>
    <b v="1"/>
    <n v="1149.95"/>
    <n v="557.62599999999998"/>
    <b v="0"/>
    <n v="84.191199999999995"/>
    <b v="0"/>
    <n v="33.268099999999997"/>
    <n v="1142.8499999999999"/>
    <n v="541.447"/>
    <b v="1"/>
    <n v="10.4628"/>
    <b v="1"/>
    <n v="0.42470400000000003"/>
  </r>
  <r>
    <x v="3"/>
    <x v="2"/>
    <x v="1"/>
    <b v="1"/>
    <n v="1147.56"/>
    <n v="544.29100000000005"/>
    <b v="0"/>
    <n v="71.361099999999993"/>
    <b v="0"/>
    <n v="20.336099999999998"/>
    <n v="1142.56"/>
    <n v="541.39099999999996"/>
    <b v="1"/>
    <n v="10.4628"/>
    <b v="1"/>
    <n v="0.49379000000000001"/>
  </r>
  <r>
    <x v="3"/>
    <x v="2"/>
    <x v="1"/>
    <b v="1"/>
    <n v="1141.49"/>
    <n v="523.90099999999995"/>
    <b v="0"/>
    <n v="61.239400000000003"/>
    <b v="0"/>
    <n v="13.5482"/>
    <n v="1142.6199999999999"/>
    <n v="541.05399999999997"/>
    <b v="1"/>
    <n v="10.4628"/>
    <b v="1"/>
    <n v="0.29211700000000002"/>
  </r>
  <r>
    <x v="3"/>
    <x v="2"/>
    <x v="1"/>
    <b v="1"/>
    <n v="1115.53"/>
    <n v="556.14099999999996"/>
    <b v="0"/>
    <n v="45.2714"/>
    <b v="0"/>
    <n v="21.273800000000001"/>
    <n v="1141.03"/>
    <n v="541.74300000000005"/>
    <b v="1"/>
    <n v="10.4628"/>
    <b v="1"/>
    <n v="0.34358899999999998"/>
  </r>
  <r>
    <x v="3"/>
    <x v="2"/>
    <x v="1"/>
    <b v="1"/>
    <n v="1132.45"/>
    <n v="540.40700000000004"/>
    <b v="0"/>
    <n v="68.146500000000003"/>
    <b v="0"/>
    <n v="41.391500000000001"/>
    <n v="1140.98"/>
    <n v="541.52599999999995"/>
    <b v="1"/>
    <n v="11.345800000000001"/>
    <b v="1"/>
    <n v="1.7383200000000001"/>
  </r>
  <r>
    <x v="3"/>
    <x v="2"/>
    <x v="1"/>
    <b v="1"/>
    <n v="1167.81"/>
    <n v="549.46199999999999"/>
    <b v="0"/>
    <n v="64.268699999999995"/>
    <b v="0"/>
    <n v="23.106000000000002"/>
    <n v="1140.99"/>
    <n v="541.39400000000001"/>
    <b v="1"/>
    <n v="11.3987"/>
    <b v="1"/>
    <n v="0.22365099999999999"/>
  </r>
  <r>
    <x v="3"/>
    <x v="2"/>
    <x v="1"/>
    <b v="1"/>
    <n v="1165.1400000000001"/>
    <n v="528.59900000000005"/>
    <b v="0"/>
    <n v="84.527799999999999"/>
    <b v="0"/>
    <n v="36.5075"/>
    <n v="1140.72"/>
    <n v="541.41399999999999"/>
    <b v="1"/>
    <n v="11.3987"/>
    <b v="1"/>
    <n v="0.13293099999999999"/>
  </r>
  <r>
    <x v="3"/>
    <x v="2"/>
    <x v="1"/>
    <b v="1"/>
    <n v="1169.67"/>
    <n v="512.99900000000002"/>
    <b v="0"/>
    <n v="79.829800000000006"/>
    <b v="0"/>
    <n v="21.0337"/>
    <n v="1140.83"/>
    <n v="541.20100000000002"/>
    <b v="1"/>
    <n v="11.659599999999999"/>
    <b v="1"/>
    <n v="0.27953099999999997"/>
  </r>
  <r>
    <x v="3"/>
    <x v="2"/>
    <x v="1"/>
    <b v="1"/>
    <n v="1179.28"/>
    <n v="538.95899999999995"/>
    <b v="0"/>
    <n v="73.684399999999997"/>
    <b v="0"/>
    <n v="16.245000000000001"/>
    <n v="1140.93"/>
    <n v="541.08900000000006"/>
    <b v="1"/>
    <n v="11.659599999999999"/>
    <b v="1"/>
    <n v="0.24176400000000001"/>
  </r>
  <r>
    <x v="3"/>
    <x v="2"/>
    <x v="1"/>
    <b v="1"/>
    <n v="1145.05"/>
    <n v="543.76400000000001"/>
    <b v="0"/>
    <n v="50.6066"/>
    <b v="0"/>
    <n v="27.682300000000001"/>
    <n v="1141.25"/>
    <n v="540.88099999999997"/>
    <b v="1"/>
    <n v="11.659599999999999"/>
    <b v="1"/>
    <n v="0.15249099999999999"/>
  </r>
  <r>
    <x v="3"/>
    <x v="2"/>
    <x v="1"/>
    <b v="1"/>
    <n v="1135.82"/>
    <n v="529.84299999999996"/>
    <b v="0"/>
    <n v="64.9983"/>
    <b v="0"/>
    <n v="34.5687"/>
    <n v="1141.81"/>
    <n v="540.51499999999999"/>
    <b v="1"/>
    <n v="11.659599999999999"/>
    <b v="1"/>
    <n v="0.37906400000000001"/>
  </r>
  <r>
    <x v="3"/>
    <x v="2"/>
    <x v="1"/>
    <b v="1"/>
    <n v="1151.55"/>
    <n v="482.18599999999998"/>
    <b v="0"/>
    <n v="74.231200000000001"/>
    <b v="0"/>
    <n v="16.7044"/>
    <n v="1142.67"/>
    <n v="539.85900000000004"/>
    <b v="1"/>
    <n v="11.659599999999999"/>
    <b v="1"/>
    <n v="0.66729400000000005"/>
  </r>
  <r>
    <x v="3"/>
    <x v="2"/>
    <x v="1"/>
    <b v="1"/>
    <n v="1158.72"/>
    <n v="547.90499999999997"/>
    <b v="0"/>
    <n v="105.044"/>
    <b v="0"/>
    <n v="50.187199999999997"/>
    <n v="1142.92"/>
    <n v="539.53700000000003"/>
    <b v="1"/>
    <n v="11.659599999999999"/>
    <b v="1"/>
    <n v="1.08264"/>
  </r>
  <r>
    <x v="3"/>
    <x v="2"/>
    <x v="1"/>
    <b v="1"/>
    <n v="1143.5"/>
    <n v="516.55200000000002"/>
    <b v="0"/>
    <n v="88.622900000000001"/>
    <b v="0"/>
    <n v="66.108900000000006"/>
    <n v="1142.77"/>
    <n v="539.37199999999996"/>
    <b v="1"/>
    <n v="11.6768"/>
    <b v="1"/>
    <n v="0.40897"/>
  </r>
  <r>
    <x v="3"/>
    <x v="2"/>
    <x v="1"/>
    <b v="1"/>
    <n v="1121.6199999999999"/>
    <n v="524.76800000000003"/>
    <b v="0"/>
    <n v="88.622900000000001"/>
    <b v="0"/>
    <n v="34.852800000000002"/>
    <n v="1142.9000000000001"/>
    <n v="538.98699999999997"/>
    <b v="1"/>
    <n v="11.841699999999999"/>
    <b v="1"/>
    <n v="0.22159100000000001"/>
  </r>
  <r>
    <x v="3"/>
    <x v="2"/>
    <x v="1"/>
    <b v="1"/>
    <n v="1112.81"/>
    <n v="513.26700000000005"/>
    <b v="0"/>
    <n v="102.822"/>
    <b v="0"/>
    <n v="23.373699999999999"/>
    <n v="1142.94"/>
    <n v="538.53399999999999"/>
    <b v="1"/>
    <n v="12.2271"/>
    <b v="1"/>
    <n v="0.40712399999999999"/>
  </r>
  <r>
    <x v="3"/>
    <x v="2"/>
    <x v="1"/>
    <b v="1"/>
    <n v="1176.1099999999999"/>
    <n v="524.01099999999997"/>
    <b v="0"/>
    <n v="80.548299999999998"/>
    <b v="0"/>
    <n v="14.4856"/>
    <n v="1143.19"/>
    <n v="537.98900000000003"/>
    <b v="1"/>
    <n v="12.6799"/>
    <b v="1"/>
    <n v="0.45415"/>
  </r>
  <r>
    <x v="3"/>
    <x v="2"/>
    <x v="1"/>
    <b v="1"/>
    <n v="1166.25"/>
    <n v="503.98899999999998"/>
    <b v="0"/>
    <n v="74.799000000000007"/>
    <b v="0"/>
    <n v="64.203500000000005"/>
    <n v="1144.68"/>
    <n v="536.80399999999997"/>
    <b v="1"/>
    <n v="13.225199999999999"/>
    <b v="1"/>
    <n v="0.602128"/>
  </r>
  <r>
    <x v="3"/>
    <x v="2"/>
    <x v="1"/>
    <b v="1"/>
    <n v="1159.92"/>
    <n v="510.16"/>
    <b v="0"/>
    <n v="84.077600000000004"/>
    <b v="1"/>
    <n v="22.316400000000002"/>
    <n v="1146.1300000000001"/>
    <n v="535.66700000000003"/>
    <b v="1"/>
    <n v="14.4102"/>
    <b v="1"/>
    <n v="1.89975"/>
  </r>
  <r>
    <x v="3"/>
    <x v="2"/>
    <x v="1"/>
    <b v="1"/>
    <n v="1155.57"/>
    <n v="534.99199999999996"/>
    <b v="0"/>
    <n v="83.320300000000003"/>
    <b v="0"/>
    <n v="8.84436"/>
    <n v="1146.33"/>
    <n v="535.09"/>
    <b v="1"/>
    <n v="15.5465"/>
    <b v="1"/>
    <n v="1.84446"/>
  </r>
  <r>
    <x v="3"/>
    <x v="2"/>
    <x v="1"/>
    <b v="1"/>
    <n v="1188.71"/>
    <n v="526.71199999999999"/>
    <b v="0"/>
    <n v="51.536999999999999"/>
    <b v="0"/>
    <n v="25.209"/>
    <n v="1146.9000000000001"/>
    <n v="534.39599999999996"/>
    <b v="1"/>
    <n v="16.124400000000001"/>
    <b v="1"/>
    <n v="0.61042600000000002"/>
  </r>
  <r>
    <x v="3"/>
    <x v="2"/>
    <x v="1"/>
    <b v="1"/>
    <n v="1146.8599999999999"/>
    <n v="544.64300000000003"/>
    <b v="0"/>
    <n v="64.139799999999994"/>
    <b v="0"/>
    <n v="34.155200000000001"/>
    <n v="1147.19"/>
    <n v="533.88900000000001"/>
    <b v="1"/>
    <n v="16.817499999999999"/>
    <b v="1"/>
    <n v="0.900621"/>
  </r>
  <r>
    <x v="3"/>
    <x v="2"/>
    <x v="1"/>
    <b v="1"/>
    <n v="1165.8599999999999"/>
    <n v="498.221"/>
    <b v="0"/>
    <n v="76.331500000000005"/>
    <b v="0"/>
    <n v="45.528199999999998"/>
    <n v="1148.8800000000001"/>
    <n v="532.85900000000004"/>
    <b v="1"/>
    <n v="17.325099999999999"/>
    <b v="1"/>
    <n v="0.58477400000000002"/>
  </r>
  <r>
    <x v="3"/>
    <x v="2"/>
    <x v="1"/>
    <b v="1"/>
    <n v="1167.9100000000001"/>
    <n v="527.27300000000002"/>
    <b v="0"/>
    <n v="88.270300000000006"/>
    <b v="0"/>
    <n v="50.160400000000003"/>
    <n v="1150.56"/>
    <n v="532.01499999999999"/>
    <b v="1"/>
    <n v="19.243300000000001"/>
    <b v="1"/>
    <n v="1.97068"/>
  </r>
  <r>
    <x v="3"/>
    <x v="2"/>
    <x v="1"/>
    <b v="1"/>
    <n v="1161.1500000000001"/>
    <n v="532.88800000000003"/>
    <b v="0"/>
    <n v="88.270300000000006"/>
    <b v="1"/>
    <n v="29.123799999999999"/>
    <n v="1151.04"/>
    <n v="531.44200000000001"/>
    <b v="1"/>
    <n v="21.769300000000001"/>
    <b v="1"/>
    <n v="1.8819600000000001"/>
  </r>
  <r>
    <x v="3"/>
    <x v="2"/>
    <x v="1"/>
    <b v="1"/>
    <n v="1165.8599999999999"/>
    <n v="578.601"/>
    <b v="0"/>
    <n v="67.466200000000001"/>
    <b v="0"/>
    <n v="8.7856299999999994"/>
    <n v="1151.92"/>
    <n v="530.96299999999997"/>
    <b v="1"/>
    <n v="22.8216"/>
    <b v="1"/>
    <n v="0.74712199999999995"/>
  </r>
  <r>
    <x v="3"/>
    <x v="2"/>
    <x v="1"/>
    <b v="1"/>
    <n v="1154.5899999999999"/>
    <n v="548.04999999999995"/>
    <b v="0"/>
    <n v="87.137299999999996"/>
    <b v="0"/>
    <n v="45.9557"/>
    <n v="1152.48"/>
    <n v="530.64700000000005"/>
    <b v="0"/>
    <n v="24.185400000000001"/>
    <b v="1"/>
    <n v="1.00606"/>
  </r>
  <r>
    <x v="3"/>
    <x v="2"/>
    <x v="1"/>
    <b v="1"/>
    <n v="1197.8900000000001"/>
    <n v="548.35799999999995"/>
    <b v="0"/>
    <n v="64.641999999999996"/>
    <b v="0"/>
    <n v="32.563299999999998"/>
    <n v="1152.92"/>
    <n v="530.49199999999996"/>
    <b v="0"/>
    <n v="25.059200000000001"/>
    <b v="1"/>
    <n v="0.64136400000000005"/>
  </r>
  <r>
    <x v="3"/>
    <x v="2"/>
    <x v="1"/>
    <b v="1"/>
    <n v="1154.82"/>
    <n v="487.61099999999999"/>
    <b v="0"/>
    <n v="89.009900000000002"/>
    <b v="0"/>
    <n v="43.297800000000002"/>
    <n v="1153.57"/>
    <n v="530.16800000000001"/>
    <b v="0"/>
    <n v="0"/>
    <b v="1"/>
    <n v="0.46613199999999999"/>
  </r>
  <r>
    <x v="3"/>
    <x v="2"/>
    <x v="1"/>
    <b v="1"/>
    <n v="1140.1099999999999"/>
    <n v="495.46"/>
    <b v="0"/>
    <n v="134.286"/>
    <b v="0"/>
    <n v="74.467100000000002"/>
    <n v="1154.49"/>
    <n v="529.68600000000004"/>
    <b v="1"/>
    <n v="0"/>
    <b v="1"/>
    <n v="0.72631299999999999"/>
  </r>
  <r>
    <x v="3"/>
    <x v="2"/>
    <x v="1"/>
    <b v="1"/>
    <n v="1145.9000000000001"/>
    <n v="519.10299999999995"/>
    <b v="0"/>
    <n v="118.52800000000001"/>
    <b v="0"/>
    <n v="16.673100000000002"/>
    <n v="1154.75"/>
    <n v="529.36400000000003"/>
    <b v="1"/>
    <n v="2.9679600000000002"/>
    <b v="1"/>
    <n v="1.03616"/>
  </r>
  <r>
    <x v="3"/>
    <x v="2"/>
    <x v="1"/>
    <b v="1"/>
    <n v="1172.3900000000001"/>
    <n v="526.30700000000002"/>
    <b v="0"/>
    <n v="118.52800000000001"/>
    <b v="0"/>
    <n v="24.343699999999998"/>
    <n v="1155.04"/>
    <n v="529.05799999999999"/>
    <b v="1"/>
    <n v="3.5568200000000001"/>
    <b v="1"/>
    <n v="0.418184"/>
  </r>
  <r>
    <x v="3"/>
    <x v="2"/>
    <x v="1"/>
    <b v="1"/>
    <n v="1171.49"/>
    <n v="519.56500000000005"/>
    <b v="0"/>
    <n v="70.980999999999995"/>
    <b v="1"/>
    <n v="27.4495"/>
    <n v="1155.1600000000001"/>
    <n v="528.82500000000005"/>
    <b v="1"/>
    <n v="4.1494799999999996"/>
    <b v="1"/>
    <n v="0.41932199999999997"/>
  </r>
  <r>
    <x v="3"/>
    <x v="2"/>
    <x v="1"/>
    <b v="1"/>
    <n v="1156.0999999999999"/>
    <n v="458.06900000000002"/>
    <b v="0"/>
    <n v="63.131900000000002"/>
    <b v="0"/>
    <n v="6.8017099999999999"/>
    <n v="1156.82"/>
    <n v="528.04100000000005"/>
    <b v="1"/>
    <n v="4.5007900000000003"/>
    <b v="1"/>
    <n v="0.26122699999999999"/>
  </r>
  <r>
    <x v="3"/>
    <x v="2"/>
    <x v="1"/>
    <b v="1"/>
    <n v="1153.4000000000001"/>
    <n v="506.589"/>
    <b v="0"/>
    <n v="94.725899999999996"/>
    <b v="0"/>
    <n v="63.394300000000001"/>
    <n v="1157.1300000000001"/>
    <n v="527.49400000000003"/>
    <b v="1"/>
    <n v="6.9469000000000003"/>
    <b v="1"/>
    <n v="1.8375600000000001"/>
  </r>
  <r>
    <x v="3"/>
    <x v="2"/>
    <x v="1"/>
    <b v="1"/>
    <n v="1145.02"/>
    <n v="512.02300000000002"/>
    <b v="0"/>
    <n v="87.226399999999998"/>
    <b v="1"/>
    <n v="48.594900000000003"/>
    <n v="1157.71"/>
    <n v="526.875"/>
    <b v="1"/>
    <n v="7.8018200000000002"/>
    <b v="1"/>
    <n v="0.62745700000000004"/>
  </r>
  <r>
    <x v="3"/>
    <x v="2"/>
    <x v="1"/>
    <b v="1"/>
    <n v="1142.23"/>
    <n v="546.95399999999995"/>
    <b v="0"/>
    <n v="87.967200000000005"/>
    <b v="0"/>
    <n v="9.9899500000000003"/>
    <n v="1157.9100000000001"/>
    <n v="526.39499999999998"/>
    <b v="1"/>
    <n v="9.0056200000000004"/>
    <b v="1"/>
    <n v="0.85158400000000001"/>
  </r>
  <r>
    <x v="3"/>
    <x v="2"/>
    <x v="1"/>
    <b v="1"/>
    <n v="1147.8800000000001"/>
    <n v="524.20500000000004"/>
    <b v="0"/>
    <n v="102.75700000000001"/>
    <b v="0"/>
    <n v="35.0428"/>
    <n v="1157.83"/>
    <n v="525.99"/>
    <b v="1"/>
    <n v="9.6798699999999993"/>
    <b v="1"/>
    <n v="0.51777300000000004"/>
  </r>
  <r>
    <x v="3"/>
    <x v="2"/>
    <x v="1"/>
    <b v="1"/>
    <n v="1153.1300000000001"/>
    <n v="521.851"/>
    <b v="0"/>
    <n v="51.543999999999997"/>
    <b v="1"/>
    <n v="23.441800000000001"/>
    <n v="1157.81"/>
    <n v="525.58699999999999"/>
    <b v="1"/>
    <n v="10.0848"/>
    <b v="1"/>
    <n v="0.41275000000000001"/>
  </r>
  <r>
    <x v="3"/>
    <x v="2"/>
    <x v="1"/>
    <b v="1"/>
    <n v="1166.05"/>
    <n v="555.24699999999996"/>
    <b v="0"/>
    <n v="45.836599999999997"/>
    <b v="0"/>
    <n v="5.7536199999999997"/>
    <n v="1158.18"/>
    <n v="525.16399999999999"/>
    <b v="1"/>
    <n v="10.487500000000001"/>
    <b v="1"/>
    <n v="0.40319500000000003"/>
  </r>
  <r>
    <x v="3"/>
    <x v="2"/>
    <x v="1"/>
    <b v="1"/>
    <n v="1158.68"/>
    <n v="560.08900000000006"/>
    <b v="0"/>
    <n v="57.222099999999998"/>
    <b v="1"/>
    <n v="35.808100000000003"/>
    <n v="1158.56"/>
    <n v="524.83600000000001"/>
    <b v="1"/>
    <n v="11.1812"/>
    <b v="1"/>
    <n v="0.56228599999999995"/>
  </r>
  <r>
    <x v="3"/>
    <x v="2"/>
    <x v="1"/>
    <b v="1"/>
    <n v="1154.8800000000001"/>
    <n v="510.86700000000002"/>
    <b v="0"/>
    <n v="56.409100000000002"/>
    <b v="0"/>
    <n v="8.8187999999999995"/>
    <n v="1158.56"/>
    <n v="524.65800000000002"/>
    <b v="1"/>
    <n v="11.887600000000001"/>
    <b v="1"/>
    <n v="0.50076100000000001"/>
  </r>
  <r>
    <x v="3"/>
    <x v="2"/>
    <x v="1"/>
    <b v="1"/>
    <n v="1177.82"/>
    <n v="455.41300000000001"/>
    <b v="0"/>
    <n v="62.1432"/>
    <b v="0"/>
    <n v="49.369199999999999"/>
    <n v="1159.6300000000001"/>
    <n v="523.84299999999996"/>
    <b v="1"/>
    <n v="12.074"/>
    <b v="1"/>
    <n v="0.178062"/>
  </r>
  <r>
    <x v="3"/>
    <x v="2"/>
    <x v="1"/>
    <b v="1"/>
    <n v="1166.3699999999999"/>
    <n v="503.25299999999999"/>
    <b v="0"/>
    <n v="127.61499999999999"/>
    <b v="0"/>
    <n v="60.011099999999999"/>
    <n v="1160.5899999999999"/>
    <n v="523.08000000000004"/>
    <b v="1"/>
    <n v="13.956"/>
    <b v="1"/>
    <n v="1.34253"/>
  </r>
  <r>
    <x v="3"/>
    <x v="2"/>
    <x v="1"/>
    <b v="1"/>
    <n v="1174.79"/>
    <n v="503.44"/>
    <b v="0"/>
    <n v="127.61499999999999"/>
    <b v="1"/>
    <n v="49.190100000000001"/>
    <n v="1161.01"/>
    <n v="522.51599999999996"/>
    <b v="1"/>
    <n v="15.6791"/>
    <b v="1"/>
    <n v="1.22645"/>
  </r>
  <r>
    <x v="3"/>
    <x v="2"/>
    <x v="1"/>
    <b v="1"/>
    <n v="1162.5"/>
    <n v="512.05600000000004"/>
    <b v="0"/>
    <n v="78.393100000000004"/>
    <b v="0"/>
    <n v="8.4197900000000008"/>
    <n v="1161.24"/>
    <n v="522.02099999999996"/>
    <b v="1"/>
    <n v="16.6601"/>
    <b v="1"/>
    <n v="0.701407"/>
  </r>
  <r>
    <x v="3"/>
    <x v="2"/>
    <x v="0"/>
    <b v="1"/>
    <n v="1176.9000000000001"/>
    <n v="498.04199999999997"/>
    <b v="0"/>
    <n v="71.954300000000003"/>
    <b v="0"/>
    <n v="15.004899999999999"/>
    <n v="1161.48"/>
    <n v="521.48400000000004"/>
    <b v="1"/>
    <n v="17.388400000000001"/>
    <b v="1"/>
    <n v="0.547323"/>
  </r>
  <r>
    <x v="3"/>
    <x v="2"/>
    <x v="0"/>
    <b v="1"/>
    <n v="1191.56"/>
    <n v="483.334"/>
    <b v="0"/>
    <n v="28.4099"/>
    <b v="0"/>
    <n v="20.090699999999998"/>
    <n v="1160.98"/>
    <n v="521.22500000000002"/>
    <b v="1"/>
    <n v="18.163599999999999"/>
    <b v="1"/>
    <n v="0.58736299999999997"/>
  </r>
  <r>
    <x v="3"/>
    <x v="2"/>
    <x v="0"/>
    <b v="1"/>
    <n v="1174.1300000000001"/>
    <n v="493.73500000000001"/>
    <b v="0"/>
    <n v="57.781999999999996"/>
    <b v="0"/>
    <n v="20.769300000000001"/>
    <n v="1161.31"/>
    <n v="520.54600000000005"/>
    <b v="1"/>
    <n v="18.422699999999999"/>
    <b v="1"/>
    <n v="0.56162599999999996"/>
  </r>
  <r>
    <x v="3"/>
    <x v="2"/>
    <x v="0"/>
    <b v="1"/>
    <n v="1153.04"/>
    <n v="482.59399999999999"/>
    <b v="0"/>
    <n v="57.781999999999996"/>
    <b v="0"/>
    <n v="20.304600000000001"/>
    <n v="1161.58"/>
    <n v="519.79600000000005"/>
    <b v="1"/>
    <n v="19.101900000000001"/>
    <b v="1"/>
    <n v="0.75665800000000005"/>
  </r>
  <r>
    <x v="3"/>
    <x v="2"/>
    <x v="0"/>
    <b v="1"/>
    <n v="1188.98"/>
    <n v="506.34800000000001"/>
    <b v="0"/>
    <n v="53.968800000000002"/>
    <b v="0"/>
    <n v="23.845199999999998"/>
    <n v="1162.2"/>
    <n v="518.96600000000001"/>
    <b v="1"/>
    <n v="19.954799999999999"/>
    <b v="1"/>
    <n v="0.796122"/>
  </r>
  <r>
    <x v="3"/>
    <x v="2"/>
    <x v="0"/>
    <b v="1"/>
    <n v="1184.08"/>
    <n v="506.04399999999998"/>
    <b v="0"/>
    <n v="62.274799999999999"/>
    <b v="1"/>
    <n v="43.077199999999998"/>
    <n v="1163.0899999999999"/>
    <n v="518.10199999999998"/>
    <b v="1"/>
    <n v="21.400600000000001"/>
    <b v="1"/>
    <n v="1.0336099999999999"/>
  </r>
  <r>
    <x v="3"/>
    <x v="2"/>
    <x v="0"/>
    <b v="1"/>
    <n v="1149.24"/>
    <n v="484.822"/>
    <b v="0"/>
    <n v="59.689799999999998"/>
    <b v="0"/>
    <n v="4.9126399999999997"/>
    <n v="1163.92"/>
    <n v="517.35599999999999"/>
    <b v="1"/>
    <n v="23.160399999999999"/>
    <b v="1"/>
    <n v="1.24455"/>
  </r>
  <r>
    <x v="3"/>
    <x v="2"/>
    <x v="0"/>
    <b v="1"/>
    <n v="1144.29"/>
    <n v="512.78300000000002"/>
    <b v="0"/>
    <n v="63.494900000000001"/>
    <b v="0"/>
    <n v="40.792499999999997"/>
    <n v="1164.05"/>
    <n v="516.55700000000002"/>
    <b v="0"/>
    <n v="24.735900000000001"/>
    <b v="1"/>
    <n v="1.1155999999999999"/>
  </r>
  <r>
    <x v="3"/>
    <x v="2"/>
    <x v="0"/>
    <b v="1"/>
    <n v="1181.33"/>
    <n v="529.34900000000005"/>
    <b v="0"/>
    <n v="72.649100000000004"/>
    <b v="0"/>
    <n v="28.395199999999999"/>
    <n v="1163.57"/>
    <n v="515.80700000000002"/>
    <b v="0"/>
    <n v="25.660399999999999"/>
    <b v="1"/>
    <n v="0.80829700000000004"/>
  </r>
  <r>
    <x v="3"/>
    <x v="2"/>
    <x v="0"/>
    <b v="1"/>
    <n v="1151.77"/>
    <n v="463.89"/>
    <b v="0"/>
    <n v="84.312299999999993"/>
    <b v="0"/>
    <n v="40.578400000000002"/>
    <n v="1163.5999999999999"/>
    <n v="514.97699999999998"/>
    <b v="0"/>
    <n v="0"/>
    <b v="1"/>
    <n v="0.88897599999999999"/>
  </r>
  <r>
    <x v="3"/>
    <x v="2"/>
    <x v="0"/>
    <b v="1"/>
    <n v="1164.97"/>
    <n v="514.57600000000002"/>
    <b v="0"/>
    <n v="102.502"/>
    <b v="0"/>
    <n v="71.828000000000003"/>
    <n v="1163.74"/>
    <n v="514.197"/>
    <b v="1"/>
    <n v="0"/>
    <b v="1"/>
    <n v="0.83065699999999998"/>
  </r>
  <r>
    <x v="3"/>
    <x v="2"/>
    <x v="0"/>
    <b v="1"/>
    <n v="1137.6500000000001"/>
    <n v="531.875"/>
    <b v="0"/>
    <n v="102.502"/>
    <b v="0"/>
    <n v="52.3765"/>
    <n v="1163.22"/>
    <n v="513.36500000000001"/>
    <b v="1"/>
    <n v="2.8373400000000002"/>
    <b v="1"/>
    <n v="0.79227000000000003"/>
  </r>
  <r>
    <x v="3"/>
    <x v="2"/>
    <x v="0"/>
    <b v="1"/>
    <n v="1172.46"/>
    <n v="513.53700000000003"/>
    <b v="0"/>
    <n v="111.672"/>
    <b v="0"/>
    <n v="32.334400000000002"/>
    <n v="1163.24"/>
    <n v="512.72500000000002"/>
    <b v="1"/>
    <n v="4.0200800000000001"/>
    <b v="1"/>
    <n v="0.98061500000000001"/>
  </r>
  <r>
    <x v="3"/>
    <x v="2"/>
    <x v="0"/>
    <b v="1"/>
    <n v="1125.98"/>
    <n v="519.43499999999995"/>
    <b v="0"/>
    <n v="102.79300000000001"/>
    <b v="0"/>
    <n v="39.343400000000003"/>
    <n v="1163.25"/>
    <n v="512.17700000000002"/>
    <b v="1"/>
    <n v="4.6608900000000002"/>
    <b v="1"/>
    <n v="0.64114000000000004"/>
  </r>
  <r>
    <x v="3"/>
    <x v="2"/>
    <x v="0"/>
    <b v="1"/>
    <n v="1148.74"/>
    <n v="507.63200000000001"/>
    <b v="0"/>
    <n v="64.810299999999998"/>
    <b v="0"/>
    <n v="46.845300000000002"/>
    <n v="1163.05"/>
    <n v="511.61900000000003"/>
    <b v="1"/>
    <n v="5.2089800000000004"/>
    <b v="1"/>
    <n v="0.54817199999999999"/>
  </r>
  <r>
    <x v="3"/>
    <x v="2"/>
    <x v="0"/>
    <b v="1"/>
    <n v="1139.26"/>
    <n v="514.16600000000005"/>
    <b v="0"/>
    <n v="70.714500000000001"/>
    <b v="0"/>
    <n v="25.633900000000001"/>
    <n v="1162.3699999999999"/>
    <n v="510.81700000000001"/>
    <b v="1"/>
    <n v="5.9352400000000003"/>
    <b v="1"/>
    <n v="0.59198099999999998"/>
  </r>
  <r>
    <x v="3"/>
    <x v="2"/>
    <x v="0"/>
    <b v="1"/>
    <n v="1158.42"/>
    <n v="499.392"/>
    <b v="0"/>
    <n v="58.275500000000001"/>
    <b v="0"/>
    <n v="11.515000000000001"/>
    <n v="1162.19"/>
    <n v="510.37200000000001"/>
    <b v="1"/>
    <n v="7.4180000000000001"/>
    <b v="1"/>
    <n v="1.0519400000000001"/>
  </r>
  <r>
    <x v="3"/>
    <x v="2"/>
    <x v="0"/>
    <b v="1"/>
    <n v="1161.43"/>
    <n v="479.07600000000002"/>
    <b v="0"/>
    <n v="52.4803"/>
    <b v="0"/>
    <n v="24.197700000000001"/>
    <n v="1162.1400000000001"/>
    <n v="510.04199999999997"/>
    <b v="1"/>
    <n v="8.0495300000000007"/>
    <b v="1"/>
    <n v="0.482713"/>
  </r>
  <r>
    <x v="3"/>
    <x v="2"/>
    <x v="0"/>
    <b v="1"/>
    <n v="1136.8800000000001"/>
    <n v="556.66600000000005"/>
    <b v="0"/>
    <n v="57.266399999999997"/>
    <b v="0"/>
    <n v="20.538"/>
    <n v="1162.5"/>
    <n v="510.27"/>
    <b v="1"/>
    <n v="8.4290800000000008"/>
    <b v="1"/>
    <n v="0.33338000000000001"/>
  </r>
  <r>
    <x v="3"/>
    <x v="2"/>
    <x v="0"/>
    <b v="1"/>
    <n v="1151.6099999999999"/>
    <n v="550.10799999999995"/>
    <b v="0"/>
    <n v="102.14100000000001"/>
    <b v="0"/>
    <n v="81.381200000000007"/>
    <n v="1162.2"/>
    <n v="510.12900000000002"/>
    <b v="1"/>
    <n v="8.4290800000000008"/>
    <b v="1"/>
    <n v="0.42756300000000003"/>
  </r>
  <r>
    <x v="3"/>
    <x v="2"/>
    <x v="0"/>
    <b v="1"/>
    <n v="1151.7"/>
    <n v="552.14200000000005"/>
    <b v="0"/>
    <n v="102.14100000000001"/>
    <b v="1"/>
    <n v="16.1233"/>
    <n v="1161.83"/>
    <n v="510.12799999999999"/>
    <b v="1"/>
    <n v="8.4290800000000008"/>
    <b v="1"/>
    <n v="0.33192700000000003"/>
  </r>
  <r>
    <x v="3"/>
    <x v="2"/>
    <x v="0"/>
    <b v="1"/>
    <n v="1145.19"/>
    <n v="528.822"/>
    <b v="0"/>
    <n v="102.14100000000001"/>
    <b v="0"/>
    <n v="2.03606"/>
    <n v="1161.01"/>
    <n v="509.72399999999999"/>
    <b v="1"/>
    <n v="8.7342499999999994"/>
    <b v="1"/>
    <n v="0.36609199999999997"/>
  </r>
  <r>
    <x v="3"/>
    <x v="2"/>
    <x v="0"/>
    <b v="1"/>
    <n v="1155.6099999999999"/>
    <n v="494.096"/>
    <b v="0"/>
    <n v="42.667400000000001"/>
    <b v="0"/>
    <n v="24.211099999999998"/>
    <n v="1160.55"/>
    <n v="509.75099999999998"/>
    <b v="1"/>
    <n v="9.87561"/>
    <b v="1"/>
    <n v="0.91691299999999998"/>
  </r>
  <r>
    <x v="3"/>
    <x v="2"/>
    <x v="0"/>
    <b v="1"/>
    <n v="1166.21"/>
    <n v="530.01"/>
    <b v="0"/>
    <n v="68.455500000000001"/>
    <b v="0"/>
    <n v="36.252499999999998"/>
    <n v="1160.22"/>
    <n v="509.96699999999998"/>
    <b v="1"/>
    <n v="10.3354"/>
    <b v="1"/>
    <n v="0.46064699999999997"/>
  </r>
  <r>
    <x v="3"/>
    <x v="2"/>
    <x v="0"/>
    <b v="1"/>
    <n v="1164.49"/>
    <n v="503.54199999999997"/>
    <b v="0"/>
    <n v="79.061499999999995"/>
    <b v="0"/>
    <n v="37.4467"/>
    <n v="1159.9000000000001"/>
    <n v="510.16800000000001"/>
    <b v="1"/>
    <n v="10.6639"/>
    <b v="1"/>
    <n v="0.39319700000000002"/>
  </r>
  <r>
    <x v="3"/>
    <x v="2"/>
    <x v="0"/>
    <b v="1"/>
    <n v="1172.48"/>
    <n v="466.02499999999998"/>
    <b v="0"/>
    <n v="56.929699999999997"/>
    <b v="0"/>
    <n v="26.523499999999999"/>
    <n v="1159.56"/>
    <n v="510.18"/>
    <b v="1"/>
    <n v="10.9823"/>
    <b v="1"/>
    <n v="0.37644699999999998"/>
  </r>
  <r>
    <x v="3"/>
    <x v="2"/>
    <x v="0"/>
    <b v="1"/>
    <n v="1169.5899999999999"/>
    <n v="468.95299999999997"/>
    <b v="0"/>
    <n v="80.861400000000003"/>
    <b v="1"/>
    <n v="38.359499999999997"/>
    <n v="1159.32"/>
    <n v="510.12700000000001"/>
    <b v="1"/>
    <n v="11.3269"/>
    <b v="1"/>
    <n v="0.344835"/>
  </r>
  <r>
    <x v="3"/>
    <x v="2"/>
    <x v="0"/>
    <b v="1"/>
    <n v="1160.02"/>
    <n v="509.22800000000001"/>
    <b v="0"/>
    <n v="71.979699999999994"/>
    <b v="0"/>
    <n v="4.1140299999999996"/>
    <n v="1159.0999999999999"/>
    <n v="510.08199999999999"/>
    <b v="1"/>
    <n v="11.564299999999999"/>
    <b v="1"/>
    <n v="0.24329200000000001"/>
  </r>
  <r>
    <x v="3"/>
    <x v="2"/>
    <x v="0"/>
    <b v="1"/>
    <n v="1181.3599999999999"/>
    <n v="509.214"/>
    <b v="0"/>
    <n v="55.665399999999998"/>
    <b v="0"/>
    <n v="41.396900000000002"/>
    <n v="1159.0899999999999"/>
    <n v="510.14"/>
    <b v="1"/>
    <n v="11.781599999999999"/>
    <b v="1"/>
    <n v="0.221911"/>
  </r>
  <r>
    <x v="3"/>
    <x v="2"/>
    <x v="0"/>
    <b v="1"/>
    <n v="1144.3699999999999"/>
    <n v="481.62799999999999"/>
    <b v="0"/>
    <n v="64.5428"/>
    <b v="0"/>
    <n v="21.340299999999999"/>
    <n v="1159.04"/>
    <n v="510.09399999999999"/>
    <b v="1"/>
    <n v="11.7911"/>
    <b v="1"/>
    <n v="5.8368499999999997E-2"/>
  </r>
  <r>
    <x v="3"/>
    <x v="2"/>
    <x v="0"/>
    <b v="1"/>
    <n v="1140.3900000000001"/>
    <n v="527.29600000000005"/>
    <b v="0"/>
    <n v="77.269000000000005"/>
    <b v="0"/>
    <n v="46.146900000000002"/>
    <n v="1159.04"/>
    <n v="510.149"/>
    <b v="1"/>
    <n v="11.844099999999999"/>
    <b v="1"/>
    <n v="6.9975800000000005E-2"/>
  </r>
  <r>
    <x v="3"/>
    <x v="2"/>
    <x v="0"/>
    <b v="1"/>
    <n v="1144.49"/>
    <n v="532.09400000000005"/>
    <b v="0"/>
    <n v="86.632599999999996"/>
    <b v="1"/>
    <n v="45.8401"/>
    <n v="1159.03"/>
    <n v="510.22800000000001"/>
    <b v="1"/>
    <n v="11.846299999999999"/>
    <b v="1"/>
    <n v="5.46706E-2"/>
  </r>
  <r>
    <x v="1"/>
    <x v="3"/>
    <x v="0"/>
    <b v="1"/>
    <n v="1144.1400000000001"/>
    <n v="530.93799999999999"/>
    <b v="0"/>
    <n v="91.431200000000004"/>
    <b v="1"/>
    <n v="6.3096100000000002"/>
    <n v="1158.6300000000001"/>
    <n v="510.23700000000002"/>
    <b v="1"/>
    <n v="11.8497"/>
    <b v="1"/>
    <n v="7.9266799999999998E-2"/>
  </r>
  <r>
    <x v="1"/>
    <x v="3"/>
    <x v="0"/>
    <b v="1"/>
    <n v="1187.05"/>
    <n v="513.94000000000005"/>
    <b v="0"/>
    <n v="54.563299999999998"/>
    <b v="0"/>
    <n v="1.2079200000000001"/>
    <n v="1158.97"/>
    <n v="510.56900000000002"/>
    <b v="1"/>
    <n v="12.2531"/>
    <b v="1"/>
    <n v="0.403416"/>
  </r>
  <r>
    <x v="1"/>
    <x v="3"/>
    <x v="0"/>
    <b v="1"/>
    <n v="1201.72"/>
    <n v="478.08300000000003"/>
    <b v="0"/>
    <n v="64.808999999999997"/>
    <b v="0"/>
    <n v="46.150500000000001"/>
    <n v="1158.48"/>
    <n v="510.34899999999999"/>
    <b v="1"/>
    <n v="12.2531"/>
    <b v="1"/>
    <n v="0.47346500000000002"/>
  </r>
  <r>
    <x v="1"/>
    <x v="3"/>
    <x v="0"/>
    <b v="1"/>
    <n v="1165.98"/>
    <n v="525.08100000000002"/>
    <b v="0"/>
    <n v="111.58499999999999"/>
    <b v="0"/>
    <n v="38.740900000000003"/>
    <n v="1158.47"/>
    <n v="510.34899999999999"/>
    <b v="1"/>
    <n v="12.4077"/>
    <b v="1"/>
    <n v="0.53919300000000003"/>
  </r>
  <r>
    <x v="1"/>
    <x v="3"/>
    <x v="0"/>
    <b v="1"/>
    <n v="1156.47"/>
    <n v="527.745"/>
    <b v="0"/>
    <n v="110.428"/>
    <b v="1"/>
    <n v="59.043799999999997"/>
    <n v="1158.47"/>
    <n v="510.39699999999999"/>
    <b v="1"/>
    <n v="12.408899999999999"/>
    <b v="1"/>
    <n v="1.3263699999999999E-3"/>
  </r>
  <r>
    <x v="1"/>
    <x v="3"/>
    <x v="0"/>
    <b v="1"/>
    <n v="1137.4000000000001"/>
    <n v="525.56600000000003"/>
    <b v="0"/>
    <n v="94.908199999999994"/>
    <b v="0"/>
    <n v="9.8720400000000001"/>
    <n v="1158.23"/>
    <n v="510.36700000000002"/>
    <b v="1"/>
    <n v="12.408899999999999"/>
    <b v="1"/>
    <n v="4.7577099999999997E-2"/>
  </r>
  <r>
    <x v="1"/>
    <x v="3"/>
    <x v="0"/>
    <b v="1"/>
    <n v="1148.53"/>
    <n v="505.47300000000001"/>
    <b v="0"/>
    <n v="113.97499999999999"/>
    <b v="0"/>
    <n v="19.190799999999999"/>
    <n v="1158.1400000000001"/>
    <n v="510.42599999999999"/>
    <b v="1"/>
    <n v="12.651899999999999"/>
    <b v="1"/>
    <n v="0.244898"/>
  </r>
  <r>
    <x v="1"/>
    <x v="3"/>
    <x v="0"/>
    <b v="1"/>
    <n v="1164.48"/>
    <n v="502.54300000000001"/>
    <b v="0"/>
    <n v="50.845199999999998"/>
    <b v="0"/>
    <n v="22.9665"/>
    <n v="1158.05"/>
    <n v="510.46100000000001"/>
    <b v="1"/>
    <n v="12.7476"/>
    <b v="1"/>
    <n v="0.112584"/>
  </r>
  <r>
    <x v="1"/>
    <x v="3"/>
    <x v="0"/>
    <b v="1"/>
    <n v="1161.24"/>
    <n v="517.08100000000002"/>
    <b v="0"/>
    <n v="52.279200000000003"/>
    <b v="0"/>
    <n v="16.220199999999998"/>
    <n v="1158.0999999999999"/>
    <n v="510.55"/>
    <b v="1"/>
    <n v="12.8322"/>
    <b v="1"/>
    <n v="9.1738500000000001E-2"/>
  </r>
  <r>
    <x v="1"/>
    <x v="3"/>
    <x v="0"/>
    <b v="1"/>
    <n v="1170.02"/>
    <n v="458.46300000000002"/>
    <b v="0"/>
    <n v="50.099499999999999"/>
    <b v="0"/>
    <n v="14.895200000000001"/>
    <n v="1158.07"/>
    <n v="510.43400000000003"/>
    <b v="1"/>
    <n v="12.8322"/>
    <b v="1"/>
    <n v="9.9726400000000007E-2"/>
  </r>
  <r>
    <x v="1"/>
    <x v="3"/>
    <x v="0"/>
    <b v="1"/>
    <n v="1174.49"/>
    <n v="488.76600000000002"/>
    <b v="0"/>
    <n v="80.105699999999999"/>
    <b v="0"/>
    <n v="59.2714"/>
    <n v="1158.1199999999999"/>
    <n v="510.25599999999997"/>
    <b v="1"/>
    <n v="12.8322"/>
    <b v="1"/>
    <n v="0.117673"/>
  </r>
  <r>
    <x v="1"/>
    <x v="3"/>
    <x v="0"/>
    <b v="1"/>
    <n v="1018.85"/>
    <n v="623.88499999999999"/>
    <b v="0"/>
    <n v="71.868099999999998"/>
    <b v="0"/>
    <n v="30.6311"/>
    <n v="1158.46"/>
    <n v="509.76600000000002"/>
    <b v="1"/>
    <n v="12.8322"/>
    <b v="1"/>
    <n v="0.18465699999999999"/>
  </r>
  <r>
    <x v="1"/>
    <x v="3"/>
    <x v="0"/>
    <b v="0"/>
    <n v="779.40800000000002"/>
    <n v="819.16099999999994"/>
    <b v="0"/>
    <n v="321.06099999999998"/>
    <b v="0"/>
    <n v="206.108"/>
    <n v="779.40800000000002"/>
    <n v="819.16099999999994"/>
    <b v="0"/>
    <n v="12.8322"/>
    <b v="0"/>
    <n v="0.59560800000000003"/>
  </r>
  <r>
    <x v="1"/>
    <x v="3"/>
    <x v="0"/>
    <b v="0"/>
    <n v="617.21900000000005"/>
    <n v="935.85299999999995"/>
    <b v="0"/>
    <n v="755.77800000000002"/>
    <b v="0"/>
    <n v="308.97399999999999"/>
    <n v="698.21"/>
    <n v="877.58100000000002"/>
    <b v="0"/>
    <n v="694.07899999999995"/>
    <b v="0"/>
    <n v="489.29199999999997"/>
  </r>
  <r>
    <x v="1"/>
    <x v="3"/>
    <x v="0"/>
    <b v="0"/>
    <n v="632.69100000000003"/>
    <n v="938.08600000000001"/>
    <b v="0"/>
    <n v="1004.36"/>
    <b v="0"/>
    <n v="199.80600000000001"/>
    <n v="687.08699999999999"/>
    <n v="887.90200000000004"/>
    <b v="0"/>
    <n v="0"/>
    <b v="0"/>
    <n v="100.03"/>
  </r>
  <r>
    <x v="1"/>
    <x v="3"/>
    <x v="0"/>
    <b v="0"/>
    <n v="629.55100000000004"/>
    <n v="954.26499999999999"/>
    <b v="0"/>
    <n v="715.83100000000002"/>
    <b v="0"/>
    <n v="15.632400000000001"/>
    <n v="679.30100000000004"/>
    <n v="896.22400000000005"/>
    <b v="0"/>
    <n v="0"/>
    <b v="0"/>
    <n v="15.1732"/>
  </r>
  <r>
    <x v="1"/>
    <x v="3"/>
    <x v="0"/>
    <b v="0"/>
    <n v="637.03099999999995"/>
    <n v="946.17100000000005"/>
    <b v="0"/>
    <n v="297.29300000000001"/>
    <b v="0"/>
    <n v="16.480899999999998"/>
    <n v="673.96600000000001"/>
    <n v="902.11800000000005"/>
    <b v="0"/>
    <n v="177.17099999999999"/>
    <b v="1"/>
    <n v="11.397"/>
  </r>
  <r>
    <x v="1"/>
    <x v="3"/>
    <x v="0"/>
    <b v="0"/>
    <n v="622.745"/>
    <n v="948.15099999999995"/>
    <b v="0"/>
    <n v="38.224200000000003"/>
    <b v="0"/>
    <n v="11.0206"/>
    <n v="669.51499999999999"/>
    <n v="906.73199999999997"/>
    <b v="0"/>
    <n v="48.779800000000002"/>
    <b v="1"/>
    <n v="7.9490999999999996"/>
  </r>
  <r>
    <x v="1"/>
    <x v="3"/>
    <x v="0"/>
    <b v="0"/>
    <n v="632.81399999999996"/>
    <n v="948.77800000000002"/>
    <b v="1"/>
    <n v="30.465499999999999"/>
    <b v="0"/>
    <n v="14.423"/>
    <n v="665.91200000000003"/>
    <n v="910.51199999999994"/>
    <b v="0"/>
    <n v="36.401699999999998"/>
    <b v="1"/>
    <n v="6.4109600000000002"/>
  </r>
  <r>
    <x v="1"/>
    <x v="3"/>
    <x v="0"/>
    <b v="0"/>
    <n v="639.39099999999996"/>
    <n v="932.12300000000005"/>
    <b v="0"/>
    <n v="22.3797"/>
    <b v="0"/>
    <n v="10.088900000000001"/>
    <n v="663.17"/>
    <n v="913.39200000000005"/>
    <b v="1"/>
    <n v="27.676100000000002"/>
    <b v="1"/>
    <n v="5.2222900000000001"/>
  </r>
  <r>
    <x v="1"/>
    <x v="3"/>
    <x v="0"/>
    <b v="0"/>
    <n v="626.96400000000006"/>
    <n v="926.92600000000004"/>
    <b v="0"/>
    <n v="38.787599999999998"/>
    <b v="0"/>
    <n v="17.9068"/>
    <n v="660.67100000000005"/>
    <n v="915.59100000000001"/>
    <b v="0"/>
    <n v="22.070599999999999"/>
    <b v="1"/>
    <n v="3.9767600000000001"/>
  </r>
  <r>
    <x v="1"/>
    <x v="3"/>
    <x v="0"/>
    <b v="0"/>
    <n v="639.81500000000005"/>
    <n v="922.47"/>
    <b v="0"/>
    <n v="0"/>
    <b v="0"/>
    <n v="13.469799999999999"/>
    <n v="658.43399999999997"/>
    <n v="917.28899999999999"/>
    <b v="0"/>
    <n v="26.7682"/>
    <b v="1"/>
    <n v="3.3284400000000001"/>
  </r>
  <r>
    <x v="1"/>
    <x v="3"/>
    <x v="0"/>
    <b v="0"/>
    <n v="600.404"/>
    <n v="916.04200000000003"/>
    <b v="0"/>
    <n v="0"/>
    <b v="0"/>
    <n v="13.602399999999999"/>
    <n v="656.23699999999997"/>
    <n v="918.54700000000003"/>
    <b v="0"/>
    <n v="0"/>
    <b v="1"/>
    <n v="2.80843"/>
  </r>
  <r>
    <x v="1"/>
    <x v="3"/>
    <x v="0"/>
    <b v="0"/>
    <n v="625.43799999999999"/>
    <n v="918.94100000000003"/>
    <b v="0"/>
    <n v="55.492100000000001"/>
    <b v="0"/>
    <n v="39.932299999999998"/>
    <n v="653.07299999999998"/>
    <n v="919.56899999999996"/>
    <b v="1"/>
    <n v="0"/>
    <b v="1"/>
    <n v="2.5318499999999999"/>
  </r>
  <r>
    <x v="1"/>
    <x v="3"/>
    <x v="0"/>
    <b v="0"/>
    <n v="639.99599999999998"/>
    <n v="912.72199999999998"/>
    <b v="0"/>
    <n v="50.295499999999997"/>
    <b v="0"/>
    <n v="25.201899999999998"/>
    <n v="639.99599999999998"/>
    <n v="912.72199999999998"/>
    <b v="0"/>
    <n v="11.5761"/>
    <b v="0"/>
    <n v="3.3247399999999998"/>
  </r>
  <r>
    <x v="1"/>
    <x v="3"/>
    <x v="0"/>
    <b v="0"/>
    <n v="646.12300000000005"/>
    <n v="926.36400000000003"/>
    <b v="0"/>
    <n v="49.340800000000002"/>
    <b v="0"/>
    <n v="15.8306"/>
    <n v="643.06299999999999"/>
    <n v="919.55200000000002"/>
    <b v="0"/>
    <n v="27.522600000000001"/>
    <b v="1"/>
    <n v="14.7615"/>
  </r>
  <r>
    <x v="1"/>
    <x v="3"/>
    <x v="0"/>
    <b v="0"/>
    <n v="610.63499999999999"/>
    <n v="905.47900000000004"/>
    <b v="0"/>
    <n v="59.361600000000003"/>
    <b v="0"/>
    <n v="14.9552"/>
    <n v="640.12199999999996"/>
    <n v="913.32100000000003"/>
    <b v="0"/>
    <n v="0"/>
    <b v="1"/>
    <n v="7.4875100000000003"/>
  </r>
  <r>
    <x v="1"/>
    <x v="3"/>
    <x v="0"/>
    <b v="0"/>
    <n v="621.69600000000003"/>
    <n v="915.22699999999998"/>
    <b v="0"/>
    <n v="56.3735"/>
    <b v="0"/>
    <n v="41.177700000000002"/>
    <n v="636.803"/>
    <n v="913.71100000000001"/>
    <b v="1"/>
    <n v="0"/>
    <b v="1"/>
    <n v="6.8903999999999996"/>
  </r>
  <r>
    <x v="1"/>
    <x v="3"/>
    <x v="0"/>
    <b v="0"/>
    <n v="626.30999999999995"/>
    <n v="907.40599999999995"/>
    <b v="0"/>
    <n v="56.3735"/>
    <b v="1"/>
    <n v="14.744300000000001"/>
    <n v="634.06899999999996"/>
    <n v="914.18700000000001"/>
    <b v="1"/>
    <n v="13.091200000000001"/>
    <b v="1"/>
    <n v="3.3426999999999998"/>
  </r>
  <r>
    <x v="1"/>
    <x v="3"/>
    <x v="1"/>
    <b v="0"/>
    <n v="610.399"/>
    <n v="904.80399999999997"/>
    <b v="0"/>
    <n v="56.3735"/>
    <b v="0"/>
    <n v="9.0812399999999993"/>
    <n v="631.928"/>
    <n v="914.04600000000005"/>
    <b v="1"/>
    <n v="15.8246"/>
    <b v="1"/>
    <n v="2.7745099999999998"/>
  </r>
  <r>
    <x v="1"/>
    <x v="3"/>
    <x v="1"/>
    <b v="0"/>
    <n v="623.38099999999997"/>
    <n v="914.28"/>
    <b v="0"/>
    <n v="26.334900000000001"/>
    <b v="0"/>
    <n v="16.122499999999999"/>
    <n v="630.42999999999995"/>
    <n v="914.10799999999995"/>
    <b v="1"/>
    <n v="17.965800000000002"/>
    <b v="1"/>
    <n v="2.1458599999999999"/>
  </r>
  <r>
    <x v="1"/>
    <x v="3"/>
    <x v="1"/>
    <b v="0"/>
    <n v="622.29999999999995"/>
    <n v="914.69299999999998"/>
    <b v="0"/>
    <n v="26.334900000000001"/>
    <b v="1"/>
    <n v="16.072399999999998"/>
    <n v="629.65800000000002"/>
    <n v="913.77700000000004"/>
    <b v="1"/>
    <n v="19.463899999999999"/>
    <b v="1"/>
    <n v="1.49939"/>
  </r>
  <r>
    <x v="1"/>
    <x v="3"/>
    <x v="1"/>
    <b v="0"/>
    <n v="583.72500000000002"/>
    <n v="904.755"/>
    <b v="0"/>
    <n v="25.801100000000002"/>
    <b v="0"/>
    <n v="1.1570499999999999"/>
    <n v="627.32799999999997"/>
    <n v="914.78599999999994"/>
    <b v="1"/>
    <n v="20.235499999999998"/>
    <b v="1"/>
    <n v="0.83923400000000004"/>
  </r>
  <r>
    <x v="1"/>
    <x v="3"/>
    <x v="1"/>
    <b v="0"/>
    <n v="661.13300000000004"/>
    <n v="916.03200000000004"/>
    <b v="0"/>
    <n v="49.594200000000001"/>
    <b v="0"/>
    <n v="39.834899999999998"/>
    <n v="627.56399999999996"/>
    <n v="913.49099999999999"/>
    <b v="1"/>
    <n v="22.5657"/>
    <b v="1"/>
    <n v="2.5391900000000001"/>
  </r>
  <r>
    <x v="1"/>
    <x v="3"/>
    <x v="1"/>
    <b v="0"/>
    <n v="618.322"/>
    <n v="904.96400000000006"/>
    <b v="0"/>
    <n v="88.685199999999995"/>
    <b v="0"/>
    <n v="78.225099999999998"/>
    <n v="626.99800000000005"/>
    <n v="913.38400000000001"/>
    <b v="1"/>
    <n v="22.5657"/>
    <b v="1"/>
    <n v="1.31694"/>
  </r>
  <r>
    <x v="1"/>
    <x v="3"/>
    <x v="1"/>
    <b v="0"/>
    <n v="618.45699999999999"/>
    <n v="911.35900000000004"/>
    <b v="0"/>
    <n v="88.685199999999995"/>
    <b v="1"/>
    <n v="44.219200000000001"/>
    <n v="626.53300000000002"/>
    <n v="913.17499999999995"/>
    <b v="1"/>
    <n v="22.895499999999998"/>
    <b v="1"/>
    <n v="0.57585699999999995"/>
  </r>
  <r>
    <x v="1"/>
    <x v="3"/>
    <x v="1"/>
    <b v="1"/>
    <n v="641.73400000000004"/>
    <n v="919.46500000000003"/>
    <b v="0"/>
    <n v="88.685199999999995"/>
    <b v="0"/>
    <n v="6.3965699999999996"/>
    <n v="626.24699999999996"/>
    <n v="913.13900000000001"/>
    <b v="1"/>
    <n v="23.360800000000001"/>
    <b v="1"/>
    <n v="0.51005100000000003"/>
  </r>
  <r>
    <x v="1"/>
    <x v="3"/>
    <x v="1"/>
    <b v="1"/>
    <n v="618.79600000000005"/>
    <n v="911.774"/>
    <b v="0"/>
    <n v="57.313200000000002"/>
    <b v="0"/>
    <n v="24.648299999999999"/>
    <n v="626.05499999999995"/>
    <n v="912.91800000000001"/>
    <b v="1"/>
    <n v="23.647300000000001"/>
    <b v="1"/>
    <n v="0.28884599999999999"/>
  </r>
  <r>
    <x v="1"/>
    <x v="3"/>
    <x v="1"/>
    <b v="1"/>
    <n v="628.904"/>
    <n v="917.42600000000004"/>
    <b v="0"/>
    <n v="37.913800000000002"/>
    <b v="0"/>
    <n v="24.192599999999999"/>
    <n v="625.81299999999999"/>
    <n v="912.928"/>
    <b v="1"/>
    <n v="23.8385"/>
    <b v="1"/>
    <n v="0.29183599999999998"/>
  </r>
  <r>
    <x v="1"/>
    <x v="3"/>
    <x v="1"/>
    <b v="1"/>
    <n v="641.96600000000001"/>
    <n v="933.35900000000004"/>
    <b v="0"/>
    <n v="31.383600000000001"/>
    <b v="0"/>
    <n v="11.580399999999999"/>
    <n v="625.60900000000004"/>
    <n v="913.19200000000001"/>
    <b v="1"/>
    <n v="24.081"/>
    <b v="1"/>
    <n v="0.24268700000000001"/>
  </r>
  <r>
    <x v="1"/>
    <x v="3"/>
    <x v="1"/>
    <b v="1"/>
    <n v="598.06399999999996"/>
    <n v="910.43299999999999"/>
    <b v="0"/>
    <n v="44.753999999999998"/>
    <b v="0"/>
    <n v="20.602399999999999"/>
    <n v="625.35299999999995"/>
    <n v="913.32799999999997"/>
    <b v="1"/>
    <n v="24.2849"/>
    <b v="1"/>
    <n v="0.333567"/>
  </r>
  <r>
    <x v="1"/>
    <x v="3"/>
    <x v="1"/>
    <b v="1"/>
    <n v="628.25800000000004"/>
    <n v="903.19299999999998"/>
    <b v="0"/>
    <n v="66.827600000000004"/>
    <b v="0"/>
    <n v="49.5274"/>
    <n v="625.40499999999997"/>
    <n v="913.03700000000003"/>
    <b v="1"/>
    <n v="24.540700000000001"/>
    <b v="1"/>
    <n v="0.28975600000000001"/>
  </r>
  <r>
    <x v="1"/>
    <x v="3"/>
    <x v="1"/>
    <b v="1"/>
    <n v="596.74"/>
    <n v="916.55"/>
    <b v="0"/>
    <n v="74.067499999999995"/>
    <b v="0"/>
    <n v="31.049900000000001"/>
    <n v="624.72799999999995"/>
    <n v="913.59699999999998"/>
    <b v="0"/>
    <n v="24.540700000000001"/>
    <b v="1"/>
    <n v="0.29514000000000001"/>
  </r>
  <r>
    <x v="1"/>
    <x v="3"/>
    <x v="1"/>
    <b v="1"/>
    <n v="652.80600000000004"/>
    <n v="916.78"/>
    <b v="0"/>
    <n v="75.391800000000003"/>
    <b v="0"/>
    <n v="34.231900000000003"/>
    <n v="624.72799999999995"/>
    <n v="913.43100000000004"/>
    <b v="0"/>
    <n v="25.165700000000001"/>
    <b v="1"/>
    <n v="0.87823499999999999"/>
  </r>
  <r>
    <x v="1"/>
    <x v="3"/>
    <x v="1"/>
    <b v="1"/>
    <n v="624.24599999999998"/>
    <n v="918.17600000000004"/>
    <b v="0"/>
    <n v="69.653700000000001"/>
    <b v="0"/>
    <n v="56.067399999999999"/>
    <n v="624.6"/>
    <n v="913.56100000000004"/>
    <b v="0"/>
    <n v="0"/>
    <b v="1"/>
    <n v="0.166077"/>
  </r>
  <r>
    <x v="1"/>
    <x v="3"/>
    <x v="1"/>
    <b v="1"/>
    <n v="609.29700000000003"/>
    <n v="911.75599999999997"/>
    <b v="0"/>
    <n v="71.049599999999998"/>
    <b v="0"/>
    <n v="28.594200000000001"/>
    <n v="624.43499999999995"/>
    <n v="913.66399999999999"/>
    <b v="1"/>
    <n v="0"/>
    <b v="1"/>
    <n v="0.182003"/>
  </r>
  <r>
    <x v="1"/>
    <x v="3"/>
    <x v="1"/>
    <b v="1"/>
    <n v="613.84199999999998"/>
    <n v="924.64300000000003"/>
    <b v="0"/>
    <n v="62.486499999999999"/>
    <b v="0"/>
    <n v="16.2697"/>
    <n v="624.16999999999996"/>
    <n v="914.14599999999996"/>
    <b v="1"/>
    <n v="0.52661100000000005"/>
    <b v="1"/>
    <n v="0.195327"/>
  </r>
  <r>
    <x v="1"/>
    <x v="3"/>
    <x v="1"/>
    <b v="1"/>
    <n v="658.995"/>
    <n v="929.65800000000002"/>
    <b v="0"/>
    <n v="56.396700000000003"/>
    <b v="0"/>
    <n v="13.664999999999999"/>
    <n v="624.149"/>
    <n v="914.29200000000003"/>
    <b v="1"/>
    <n v="1.27362"/>
    <b v="1"/>
    <n v="0.55007099999999998"/>
  </r>
  <r>
    <x v="1"/>
    <x v="3"/>
    <x v="1"/>
    <b v="1"/>
    <n v="613.14099999999996"/>
    <n v="910.41700000000003"/>
    <b v="0"/>
    <n v="67.600200000000001"/>
    <b v="0"/>
    <n v="45.430799999999998"/>
    <n v="624.11099999999999"/>
    <n v="914.33100000000002"/>
    <b v="1"/>
    <n v="1.44055"/>
    <b v="1"/>
    <n v="0.147179"/>
  </r>
  <r>
    <x v="1"/>
    <x v="3"/>
    <x v="1"/>
    <b v="1"/>
    <n v="615.08500000000004"/>
    <n v="923.22199999999998"/>
    <b v="0"/>
    <n v="68.939300000000003"/>
    <b v="0"/>
    <n v="49.727699999999999"/>
    <n v="624.02800000000002"/>
    <n v="914.53200000000004"/>
    <b v="1"/>
    <n v="1.5169699999999999"/>
    <b v="1"/>
    <n v="5.4036800000000003E-2"/>
  </r>
  <r>
    <x v="1"/>
    <x v="3"/>
    <x v="1"/>
    <b v="1"/>
    <n v="622.471"/>
    <n v="922.63800000000003"/>
    <b v="0"/>
    <n v="65.095200000000006"/>
    <b v="1"/>
    <n v="12.9521"/>
    <n v="623.95399999999995"/>
    <n v="914.721"/>
    <b v="1"/>
    <n v="1.8006"/>
    <b v="1"/>
    <n v="0.217282"/>
  </r>
  <r>
    <x v="1"/>
    <x v="3"/>
    <x v="1"/>
    <b v="1"/>
    <n v="607.97500000000002"/>
    <n v="904.06100000000004"/>
    <b v="0"/>
    <n v="65.095200000000006"/>
    <b v="0"/>
    <n v="7.4086800000000004"/>
    <n v="623.83799999999997"/>
    <n v="914.91"/>
    <b v="1"/>
    <n v="2.0639599999999998"/>
    <b v="1"/>
    <n v="0.20325699999999999"/>
  </r>
  <r>
    <x v="1"/>
    <x v="3"/>
    <x v="1"/>
    <b v="1"/>
    <n v="631.37099999999998"/>
    <n v="902.221"/>
    <b v="0"/>
    <n v="33.656999999999996"/>
    <b v="0"/>
    <n v="23.563500000000001"/>
    <n v="623.72199999999998"/>
    <n v="915.06700000000001"/>
    <b v="1"/>
    <n v="2.3688400000000001"/>
    <b v="1"/>
    <n v="0.22159899999999999"/>
  </r>
  <r>
    <x v="1"/>
    <x v="3"/>
    <x v="1"/>
    <b v="1"/>
    <n v="630.36"/>
    <n v="905.62300000000005"/>
    <b v="0"/>
    <n v="44.397199999999998"/>
    <b v="1"/>
    <n v="23.467700000000001"/>
    <n v="623.83399999999995"/>
    <n v="914.78800000000001"/>
    <b v="1"/>
    <n v="2.6419700000000002"/>
    <b v="1"/>
    <n v="0.19544900000000001"/>
  </r>
  <r>
    <x v="1"/>
    <x v="3"/>
    <x v="1"/>
    <b v="1"/>
    <n v="615.69200000000001"/>
    <n v="926.00199999999995"/>
    <b v="0"/>
    <n v="43.813000000000002"/>
    <b v="0"/>
    <n v="3.54955"/>
    <n v="623.79200000000003"/>
    <n v="914.80899999999997"/>
    <b v="1"/>
    <n v="2.6419700000000002"/>
    <b v="1"/>
    <n v="0.30090499999999998"/>
  </r>
  <r>
    <x v="1"/>
    <x v="3"/>
    <x v="1"/>
    <b v="1"/>
    <n v="623.23599999999999"/>
    <n v="888.39200000000005"/>
    <b v="0"/>
    <n v="47.1768"/>
    <b v="0"/>
    <n v="25.1084"/>
    <n v="623.42200000000003"/>
    <n v="915.11800000000005"/>
    <b v="1"/>
    <n v="2.6419700000000002"/>
    <b v="1"/>
    <n v="4.7361300000000002E-2"/>
  </r>
  <r>
    <x v="1"/>
    <x v="3"/>
    <x v="1"/>
    <b v="1"/>
    <n v="630.79999999999995"/>
    <n v="921.96100000000001"/>
    <b v="0"/>
    <n v="53.288600000000002"/>
    <b v="0"/>
    <n v="38.359299999999998"/>
    <n v="623.35799999999995"/>
    <n v="915.12400000000002"/>
    <b v="1"/>
    <n v="2.99268"/>
    <b v="1"/>
    <n v="0.48175600000000002"/>
  </r>
  <r>
    <x v="1"/>
    <x v="3"/>
    <x v="1"/>
    <b v="1"/>
    <n v="609.50099999999998"/>
    <n v="906.56100000000004"/>
    <b v="0"/>
    <n v="52.717700000000001"/>
    <b v="0"/>
    <n v="34.410400000000003"/>
    <n v="623.44600000000003"/>
    <n v="914.94299999999998"/>
    <b v="1"/>
    <n v="3.0630500000000001"/>
    <b v="1"/>
    <n v="6.4559199999999997E-2"/>
  </r>
  <r>
    <x v="1"/>
    <x v="3"/>
    <x v="1"/>
    <b v="1"/>
    <n v="637.48199999999997"/>
    <n v="916.34900000000005"/>
    <b v="0"/>
    <n v="58.908799999999999"/>
    <b v="0"/>
    <n v="26.282499999999999"/>
    <n v="623.49199999999996"/>
    <n v="914.83199999999999"/>
    <b v="1"/>
    <n v="3.0630500000000001"/>
    <b v="1"/>
    <n v="0.201128"/>
  </r>
  <r>
    <x v="1"/>
    <x v="3"/>
    <x v="1"/>
    <b v="1"/>
    <n v="633.10199999999998"/>
    <n v="907.65099999999995"/>
    <b v="0"/>
    <n v="61.549399999999999"/>
    <b v="1"/>
    <n v="29.6431"/>
    <n v="623.64"/>
    <n v="914.66099999999994"/>
    <b v="1"/>
    <n v="3.0630500000000001"/>
    <b v="1"/>
    <n v="0.120569"/>
  </r>
  <r>
    <x v="1"/>
    <x v="3"/>
    <x v="1"/>
    <b v="1"/>
    <n v="635.50099999999998"/>
    <n v="921.78700000000003"/>
    <b v="0"/>
    <n v="43.379899999999999"/>
    <b v="0"/>
    <n v="9.7379599999999993"/>
    <n v="623.64300000000003"/>
    <n v="914.63400000000001"/>
    <b v="1"/>
    <n v="3.0630500000000001"/>
    <b v="1"/>
    <n v="0.22539400000000001"/>
  </r>
  <r>
    <x v="1"/>
    <x v="3"/>
    <x v="1"/>
    <b v="1"/>
    <n v="610.32000000000005"/>
    <n v="932.34799999999996"/>
    <b v="0"/>
    <n v="43.206000000000003"/>
    <b v="0"/>
    <n v="14.337199999999999"/>
    <n v="623.44600000000003"/>
    <n v="914.74599999999998"/>
    <b v="1"/>
    <n v="3.0630500000000001"/>
    <b v="1"/>
    <n v="2.7536100000000001E-2"/>
  </r>
  <r>
    <x v="1"/>
    <x v="3"/>
    <x v="1"/>
    <b v="1"/>
    <n v="677.41200000000003"/>
    <n v="931.31200000000001"/>
    <b v="0"/>
    <n v="51.858499999999999"/>
    <b v="0"/>
    <n v="27.306000000000001"/>
    <n v="623.67999999999995"/>
    <n v="914.77200000000005"/>
    <b v="1"/>
    <n v="3.0630500000000001"/>
    <b v="1"/>
    <n v="0.226524"/>
  </r>
  <r>
    <x v="1"/>
    <x v="3"/>
    <x v="1"/>
    <b v="1"/>
    <n v="678.43700000000001"/>
    <n v="937.71100000000001"/>
    <b v="0"/>
    <n v="91.789100000000005"/>
    <b v="1"/>
    <n v="67.100800000000007"/>
    <n v="624.41800000000001"/>
    <n v="914.71500000000003"/>
    <b v="1"/>
    <n v="3.0630500000000001"/>
    <b v="1"/>
    <n v="0.23581299999999999"/>
  </r>
  <r>
    <x v="1"/>
    <x v="3"/>
    <x v="1"/>
    <b v="1"/>
    <n v="666.56399999999996"/>
    <n v="949.11199999999997"/>
    <b v="0"/>
    <n v="84.041600000000003"/>
    <b v="0"/>
    <n v="6.4799499999999997"/>
    <n v="625.24800000000005"/>
    <n v="914.75699999999995"/>
    <b v="1"/>
    <n v="3.0630500000000001"/>
    <b v="1"/>
    <n v="0.73982400000000004"/>
  </r>
  <r>
    <x v="1"/>
    <x v="3"/>
    <x v="1"/>
    <b v="1"/>
    <n v="631.43899999999996"/>
    <n v="935.07299999999998"/>
    <b v="0"/>
    <n v="85.917500000000004"/>
    <b v="0"/>
    <n v="16.461099999999998"/>
    <n v="625.67399999999998"/>
    <n v="915.07899999999995"/>
    <b v="1"/>
    <n v="3.58325"/>
    <b v="1"/>
    <n v="0.83175200000000005"/>
  </r>
  <r>
    <x v="1"/>
    <x v="3"/>
    <x v="1"/>
    <b v="1"/>
    <n v="634.97500000000002"/>
    <n v="891.42700000000002"/>
    <b v="0"/>
    <n v="64.798199999999994"/>
    <b v="0"/>
    <n v="37.826700000000002"/>
    <n v="626.47"/>
    <n v="915.14800000000002"/>
    <b v="1"/>
    <n v="4.0083000000000002"/>
    <b v="1"/>
    <n v="0.53351599999999999"/>
  </r>
  <r>
    <x v="1"/>
    <x v="3"/>
    <x v="1"/>
    <b v="1"/>
    <n v="591.66800000000001"/>
    <n v="911.822"/>
    <b v="0"/>
    <n v="104.68300000000001"/>
    <b v="0"/>
    <n v="43.789299999999997"/>
    <n v="626.65099999999995"/>
    <n v="915.52099999999996"/>
    <b v="1"/>
    <n v="4.8291599999999999"/>
    <b v="1"/>
    <n v="0.79920100000000005"/>
  </r>
  <r>
    <x v="1"/>
    <x v="3"/>
    <x v="1"/>
    <b v="1"/>
    <n v="643.53700000000003"/>
    <n v="898.69500000000005"/>
    <b v="0"/>
    <n v="132.58199999999999"/>
    <b v="0"/>
    <n v="47.868899999999996"/>
    <n v="627.24099999999999"/>
    <n v="915.53200000000004"/>
    <b v="1"/>
    <n v="5.3828100000000001"/>
    <b v="1"/>
    <n v="0.41409800000000002"/>
  </r>
  <r>
    <x v="1"/>
    <x v="3"/>
    <x v="1"/>
    <b v="1"/>
    <n v="645.71100000000001"/>
    <n v="915.97799999999995"/>
    <b v="0"/>
    <n v="95.515600000000006"/>
    <b v="0"/>
    <n v="53.5045"/>
    <n v="627.75699999999995"/>
    <n v="915.65200000000004"/>
    <b v="1"/>
    <n v="5.9843799999999998"/>
    <b v="1"/>
    <n v="0.59001999999999999"/>
  </r>
  <r>
    <x v="1"/>
    <x v="3"/>
    <x v="1"/>
    <b v="1"/>
    <n v="637.97"/>
    <n v="909.54100000000005"/>
    <b v="0"/>
    <n v="78.594800000000006"/>
    <b v="0"/>
    <n v="17.419499999999999"/>
    <n v="628.26199999999994"/>
    <n v="915.75599999999997"/>
    <b v="1"/>
    <n v="6.61951"/>
    <b v="1"/>
    <n v="0.52938399999999997"/>
  </r>
  <r>
    <x v="1"/>
    <x v="3"/>
    <x v="1"/>
    <b v="1"/>
    <n v="642.33100000000002"/>
    <n v="924.95899999999995"/>
    <b v="0"/>
    <n v="71.326800000000006"/>
    <b v="0"/>
    <n v="10.068099999999999"/>
    <n v="628.74099999999999"/>
    <n v="915.89200000000005"/>
    <b v="1"/>
    <n v="7.2290599999999996"/>
    <b v="1"/>
    <n v="0.51618900000000001"/>
  </r>
  <r>
    <x v="1"/>
    <x v="3"/>
    <x v="1"/>
    <b v="1"/>
    <n v="613.846"/>
    <n v="915.63699999999994"/>
    <b v="0"/>
    <n v="34.005400000000002"/>
    <b v="0"/>
    <n v="16.023599999999998"/>
    <n v="629.154"/>
    <n v="916.02300000000002"/>
    <b v="1"/>
    <n v="7.8442999999999996"/>
    <b v="1"/>
    <n v="0.49774800000000002"/>
  </r>
  <r>
    <x v="1"/>
    <x v="3"/>
    <x v="1"/>
    <b v="1"/>
    <n v="624.34"/>
    <n v="920.70899999999995"/>
    <b v="0"/>
    <n v="47.283700000000003"/>
    <b v="0"/>
    <n v="29.971499999999999"/>
    <n v="629.53099999999995"/>
    <n v="916.16899999999998"/>
    <b v="1"/>
    <n v="8.3880599999999994"/>
    <b v="1"/>
    <n v="0.43318299999999998"/>
  </r>
  <r>
    <x v="1"/>
    <x v="3"/>
    <x v="1"/>
    <b v="1"/>
    <n v="631.70799999999997"/>
    <n v="945.06200000000001"/>
    <b v="0"/>
    <n v="43.903599999999997"/>
    <b v="0"/>
    <n v="11.655200000000001"/>
    <n v="630.00599999999997"/>
    <n v="916.27599999999995"/>
    <b v="1"/>
    <n v="8.91113"/>
    <b v="1"/>
    <n v="0.40407300000000002"/>
  </r>
  <r>
    <x v="1"/>
    <x v="3"/>
    <x v="1"/>
    <b v="1"/>
    <n v="626.60299999999995"/>
    <n v="921.63400000000001"/>
    <b v="0"/>
    <n v="57.909100000000002"/>
    <b v="0"/>
    <n v="25.442399999999999"/>
    <n v="630.33299999999997"/>
    <n v="916.49699999999996"/>
    <b v="1"/>
    <n v="9.4931599999999996"/>
    <b v="1"/>
    <n v="0.48716799999999999"/>
  </r>
  <r>
    <x v="1"/>
    <x v="3"/>
    <x v="1"/>
    <b v="1"/>
    <n v="612.447"/>
    <n v="924.12199999999996"/>
    <b v="0"/>
    <n v="47.285800000000002"/>
    <b v="0"/>
    <n v="23.977399999999999"/>
    <n v="630.57000000000005"/>
    <n v="916.745"/>
    <b v="1"/>
    <n v="10.0403"/>
    <b v="1"/>
    <n v="0.39412700000000001"/>
  </r>
  <r>
    <x v="1"/>
    <x v="3"/>
    <x v="1"/>
    <b v="1"/>
    <n v="616.52"/>
    <n v="902.77800000000002"/>
    <b v="0"/>
    <n v="43.613"/>
    <b v="0"/>
    <n v="14.3727"/>
    <n v="630.74400000000003"/>
    <n v="916.91600000000005"/>
    <b v="1"/>
    <n v="10.5261"/>
    <b v="1"/>
    <n v="0.34355599999999997"/>
  </r>
  <r>
    <x v="1"/>
    <x v="3"/>
    <x v="1"/>
    <b v="1"/>
    <n v="593.74"/>
    <n v="918.00699999999995"/>
    <b v="0"/>
    <n v="61.544400000000003"/>
    <b v="0"/>
    <n v="21.729099999999999"/>
    <n v="630.78399999999999"/>
    <n v="917.25"/>
    <b v="1"/>
    <n v="10.8714"/>
    <b v="1"/>
    <n v="0.24420900000000001"/>
  </r>
  <r>
    <x v="1"/>
    <x v="3"/>
    <x v="1"/>
    <b v="1"/>
    <n v="613.40599999999995"/>
    <n v="934.88499999999999"/>
    <b v="0"/>
    <n v="54.206200000000003"/>
    <b v="0"/>
    <n v="27.401700000000002"/>
    <n v="630.76900000000001"/>
    <n v="917.399"/>
    <b v="1"/>
    <n v="11.2447"/>
    <b v="1"/>
    <n v="0.33612900000000001"/>
  </r>
  <r>
    <x v="1"/>
    <x v="3"/>
    <x v="1"/>
    <b v="1"/>
    <n v="622.529"/>
    <n v="938.49699999999996"/>
    <b v="0"/>
    <n v="54.887"/>
    <b v="1"/>
    <n v="25.915700000000001"/>
    <n v="630.678"/>
    <n v="917.65300000000002"/>
    <b v="1"/>
    <n v="11.3935"/>
    <b v="1"/>
    <n v="0.14949299999999999"/>
  </r>
  <r>
    <x v="1"/>
    <x v="3"/>
    <x v="1"/>
    <b v="1"/>
    <n v="588.00300000000004"/>
    <n v="921.83299999999997"/>
    <b v="0"/>
    <n v="64.507199999999997"/>
    <b v="0"/>
    <n v="9.8114600000000003"/>
    <n v="630.51400000000001"/>
    <n v="917.85400000000004"/>
    <b v="1"/>
    <n v="11.647500000000001"/>
    <b v="1"/>
    <n v="0.27004800000000001"/>
  </r>
  <r>
    <x v="1"/>
    <x v="3"/>
    <x v="1"/>
    <b v="1"/>
    <n v="619.51599999999996"/>
    <n v="909.59799999999996"/>
    <b v="0"/>
    <n v="55.015099999999997"/>
    <b v="0"/>
    <n v="38.336500000000001"/>
    <n v="630.24"/>
    <n v="918.06600000000003"/>
    <b v="1"/>
    <n v="11.8491"/>
    <b v="1"/>
    <n v="0.259882"/>
  </r>
  <r>
    <x v="1"/>
    <x v="3"/>
    <x v="1"/>
    <b v="1"/>
    <n v="610.73199999999997"/>
    <n v="919.80499999999995"/>
    <b v="0"/>
    <n v="63.424399999999999"/>
    <b v="0"/>
    <n v="33.805"/>
    <n v="629.98199999999997"/>
    <n v="918.23900000000003"/>
    <b v="1"/>
    <n v="12.0609"/>
    <b v="1"/>
    <n v="0.34572199999999997"/>
  </r>
  <r>
    <x v="1"/>
    <x v="3"/>
    <x v="1"/>
    <b v="1"/>
    <n v="629.11699999999996"/>
    <n v="913.84799999999996"/>
    <b v="0"/>
    <n v="63.424399999999999"/>
    <b v="0"/>
    <n v="13.466699999999999"/>
    <n v="629.61900000000003"/>
    <n v="918.41899999999998"/>
    <b v="1"/>
    <n v="12.2339"/>
    <b v="1"/>
    <n v="0.31075000000000003"/>
  </r>
  <r>
    <x v="1"/>
    <x v="3"/>
    <x v="1"/>
    <b v="1"/>
    <n v="621.86599999999999"/>
    <n v="934.59799999999996"/>
    <b v="0"/>
    <n v="53.348999999999997"/>
    <b v="0"/>
    <n v="19.3261"/>
    <n v="629.16800000000001"/>
    <n v="918.65700000000004"/>
    <b v="1"/>
    <n v="12.414199999999999"/>
    <b v="1"/>
    <n v="0.405835"/>
  </r>
  <r>
    <x v="1"/>
    <x v="3"/>
    <x v="1"/>
    <b v="1"/>
    <n v="638.53099999999995"/>
    <n v="915.62300000000005"/>
    <b v="0"/>
    <n v="43.385399999999997"/>
    <b v="0"/>
    <n v="21.980799999999999"/>
    <n v="628.80499999999995"/>
    <n v="918.84799999999996"/>
    <b v="1"/>
    <n v="12.6518"/>
    <b v="1"/>
    <n v="0.50915999999999995"/>
  </r>
  <r>
    <x v="1"/>
    <x v="3"/>
    <x v="1"/>
    <b v="1"/>
    <n v="616.85599999999999"/>
    <n v="926.82399999999996"/>
    <b v="0"/>
    <n v="48.549300000000002"/>
    <b v="0"/>
    <n v="25.253799999999998"/>
    <n v="628.32299999999998"/>
    <n v="919.08299999999997"/>
    <b v="1"/>
    <n v="12.843299999999999"/>
    <b v="1"/>
    <n v="0.41119"/>
  </r>
  <r>
    <x v="1"/>
    <x v="3"/>
    <x v="1"/>
    <b v="1"/>
    <n v="584.19899999999996"/>
    <n v="926.81799999999998"/>
    <b v="0"/>
    <n v="42.424999999999997"/>
    <b v="0"/>
    <n v="24.3977"/>
    <n v="627.71199999999999"/>
    <n v="919.327"/>
    <b v="1"/>
    <n v="13.078099999999999"/>
    <b v="1"/>
    <n v="0.53581500000000004"/>
  </r>
  <r>
    <x v="1"/>
    <x v="3"/>
    <x v="1"/>
    <b v="1"/>
    <n v="630.11900000000003"/>
    <n v="927.24099999999999"/>
    <b v="0"/>
    <n v="73.306700000000006"/>
    <b v="0"/>
    <n v="32.656999999999996"/>
    <n v="627.13900000000001"/>
    <n v="919.56600000000003"/>
    <b v="1"/>
    <n v="13.322100000000001"/>
    <b v="1"/>
    <n v="0.65811699999999995"/>
  </r>
  <r>
    <x v="1"/>
    <x v="3"/>
    <x v="0"/>
    <b v="1"/>
    <n v="657.18799999999999"/>
    <n v="929.25400000000002"/>
    <b v="0"/>
    <n v="65.949299999999994"/>
    <b v="0"/>
    <n v="45.9223"/>
    <n v="626.07000000000005"/>
    <n v="919.86800000000005"/>
    <b v="1"/>
    <n v="13.560499999999999"/>
    <b v="1"/>
    <n v="0.62039"/>
  </r>
  <r>
    <x v="1"/>
    <x v="3"/>
    <x v="0"/>
    <b v="1"/>
    <n v="596.12400000000002"/>
    <n v="929.55799999999999"/>
    <b v="0"/>
    <n v="75.425299999999993"/>
    <b v="0"/>
    <n v="27.1431"/>
    <n v="625.57299999999998"/>
    <n v="920.12400000000002"/>
    <b v="1"/>
    <n v="13.862500000000001"/>
    <b v="1"/>
    <n v="1.11093"/>
  </r>
  <r>
    <x v="1"/>
    <x v="3"/>
    <x v="0"/>
    <b v="1"/>
    <n v="604.404"/>
    <n v="907.56100000000004"/>
    <b v="0"/>
    <n v="75.729299999999995"/>
    <b v="0"/>
    <n v="61.064100000000003"/>
    <n v="625.02800000000002"/>
    <n v="920.327"/>
    <b v="1"/>
    <n v="14.118499999999999"/>
    <b v="1"/>
    <n v="0.558786"/>
  </r>
  <r>
    <x v="1"/>
    <x v="3"/>
    <x v="0"/>
    <b v="1"/>
    <n v="623.26"/>
    <n v="918.28099999999995"/>
    <b v="0"/>
    <n v="83.060699999999997"/>
    <b v="0"/>
    <n v="23.503799999999998"/>
    <n v="624.62800000000004"/>
    <n v="920.50400000000002"/>
    <b v="1"/>
    <n v="14.321899999999999"/>
    <b v="1"/>
    <n v="0.58205600000000002"/>
  </r>
  <r>
    <x v="1"/>
    <x v="3"/>
    <x v="0"/>
    <b v="1"/>
    <n v="603.12900000000002"/>
    <n v="921.33399999999995"/>
    <b v="0"/>
    <n v="83.060699999999997"/>
    <b v="0"/>
    <n v="21.691299999999998"/>
    <n v="623.952"/>
    <n v="920.66099999999994"/>
    <b v="1"/>
    <n v="14.4991"/>
    <b v="1"/>
    <n v="0.43686399999999997"/>
  </r>
  <r>
    <x v="1"/>
    <x v="3"/>
    <x v="0"/>
    <b v="1"/>
    <n v="663.05899999999997"/>
    <n v="921.81600000000003"/>
    <b v="0"/>
    <n v="49.133400000000002"/>
    <b v="0"/>
    <n v="20.361699999999999"/>
    <n v="624.08399999999995"/>
    <n v="920.90499999999997"/>
    <b v="1"/>
    <n v="14.6561"/>
    <b v="1"/>
    <n v="0.69423699999999999"/>
  </r>
  <r>
    <x v="1"/>
    <x v="3"/>
    <x v="0"/>
    <b v="1"/>
    <n v="632.08799999999997"/>
    <n v="908.274"/>
    <b v="0"/>
    <n v="74.186000000000007"/>
    <b v="0"/>
    <n v="59.932499999999997"/>
    <n v="623.68799999999999"/>
    <n v="920.995"/>
    <b v="1"/>
    <n v="14.9001"/>
    <b v="1"/>
    <n v="0.27718100000000001"/>
  </r>
  <r>
    <x v="1"/>
    <x v="3"/>
    <x v="0"/>
    <b v="1"/>
    <n v="607.47699999999998"/>
    <n v="896.32899999999995"/>
    <b v="0"/>
    <n v="73.472899999999996"/>
    <b v="0"/>
    <n v="33.802700000000002"/>
    <n v="622.89"/>
    <n v="920.995"/>
    <b v="1"/>
    <n v="14.989699999999999"/>
    <b v="1"/>
    <n v="0.40601999999999999"/>
  </r>
  <r>
    <x v="1"/>
    <x v="3"/>
    <x v="0"/>
    <b v="1"/>
    <n v="630.70799999999997"/>
    <n v="904.72400000000005"/>
    <b v="0"/>
    <n v="85.417699999999996"/>
    <b v="0"/>
    <n v="27.3565"/>
    <n v="622.57500000000005"/>
    <n v="920.94200000000001"/>
    <b v="1"/>
    <n v="15.458500000000001"/>
    <b v="1"/>
    <n v="0.79809600000000003"/>
  </r>
  <r>
    <x v="1"/>
    <x v="3"/>
    <x v="0"/>
    <b v="1"/>
    <n v="614.18499999999995"/>
    <n v="905.94100000000003"/>
    <b v="0"/>
    <n v="81.069599999999994"/>
    <b v="0"/>
    <n v="24.700800000000001"/>
    <n v="622.18600000000004"/>
    <n v="920.84699999999998"/>
    <b v="1"/>
    <n v="15.7735"/>
    <b v="1"/>
    <n v="0.31945699999999999"/>
  </r>
  <r>
    <x v="1"/>
    <x v="3"/>
    <x v="0"/>
    <b v="1"/>
    <n v="600.923"/>
    <n v="928.81200000000001"/>
    <b v="0"/>
    <n v="36.555799999999998"/>
    <b v="0"/>
    <n v="16.5669"/>
    <n v="622.08000000000004"/>
    <n v="920.70699999999999"/>
    <b v="1"/>
    <n v="16.162400000000002"/>
    <b v="1"/>
    <n v="0.40029900000000002"/>
  </r>
  <r>
    <x v="1"/>
    <x v="3"/>
    <x v="0"/>
    <b v="1"/>
    <n v="603.97500000000002"/>
    <n v="900.38599999999997"/>
    <b v="0"/>
    <n v="62.266800000000003"/>
    <b v="0"/>
    <n v="26.437899999999999"/>
    <n v="621.73400000000004"/>
    <n v="920.54399999999998"/>
    <b v="1"/>
    <n v="16.2683"/>
    <b v="1"/>
    <n v="0.17549000000000001"/>
  </r>
  <r>
    <x v="1"/>
    <x v="3"/>
    <x v="0"/>
    <b v="1"/>
    <n v="649.01700000000005"/>
    <n v="926.26900000000001"/>
    <b v="0"/>
    <n v="58.209499999999998"/>
    <b v="0"/>
    <n v="28.5885"/>
    <n v="621.35"/>
    <n v="920.41200000000003"/>
    <b v="1"/>
    <n v="16.613600000000002"/>
    <b v="1"/>
    <n v="0.381776"/>
  </r>
  <r>
    <x v="1"/>
    <x v="3"/>
    <x v="0"/>
    <b v="1"/>
    <n v="635.81600000000003"/>
    <n v="917.36500000000001"/>
    <b v="0"/>
    <n v="76.519199999999998"/>
    <b v="0"/>
    <n v="51.9497"/>
    <n v="621.125"/>
    <n v="920.255"/>
    <b v="1"/>
    <n v="16.9984"/>
    <b v="1"/>
    <n v="0.406941"/>
  </r>
  <r>
    <x v="1"/>
    <x v="3"/>
    <x v="0"/>
    <b v="1"/>
    <n v="618.99"/>
    <n v="895.76099999999997"/>
    <b v="0"/>
    <n v="76.519199999999998"/>
    <b v="0"/>
    <n v="15.923400000000001"/>
    <n v="621.12"/>
    <n v="919.99800000000005"/>
    <b v="1"/>
    <n v="17.223500000000001"/>
    <b v="1"/>
    <n v="0.27436100000000002"/>
  </r>
  <r>
    <x v="1"/>
    <x v="3"/>
    <x v="0"/>
    <b v="1"/>
    <n v="645.01199999999994"/>
    <n v="932.38199999999995"/>
    <b v="0"/>
    <n v="75.551500000000004"/>
    <b v="0"/>
    <n v="27.383900000000001"/>
    <n v="620.80399999999997"/>
    <n v="919.79600000000005"/>
    <b v="1"/>
    <n v="17.227900000000002"/>
    <b v="1"/>
    <n v="0.25736199999999998"/>
  </r>
  <r>
    <x v="1"/>
    <x v="3"/>
    <x v="0"/>
    <b v="1"/>
    <n v="611.79"/>
    <n v="942.64"/>
    <b v="0"/>
    <n v="66.648600000000002"/>
    <b v="0"/>
    <n v="44.9251"/>
    <n v="620.85500000000002"/>
    <n v="919.66499999999996"/>
    <b v="1"/>
    <n v="17.543800000000001"/>
    <b v="1"/>
    <n v="0.37487500000000001"/>
  </r>
  <r>
    <x v="1"/>
    <x v="3"/>
    <x v="0"/>
    <b v="1"/>
    <n v="629.91399999999999"/>
    <n v="909.83900000000006"/>
    <b v="0"/>
    <n v="80.100700000000003"/>
    <b v="0"/>
    <n v="34.769300000000001"/>
    <n v="620.83000000000004"/>
    <n v="919.51099999999997"/>
    <b v="1"/>
    <n v="17.543800000000001"/>
    <b v="1"/>
    <n v="0.14013"/>
  </r>
  <r>
    <x v="1"/>
    <x v="3"/>
    <x v="0"/>
    <b v="1"/>
    <n v="637.86599999999999"/>
    <n v="938.42399999999998"/>
    <b v="0"/>
    <n v="80.100700000000003"/>
    <b v="0"/>
    <n v="37.475000000000001"/>
    <n v="620.82299999999998"/>
    <n v="919.42"/>
    <b v="1"/>
    <n v="17.543800000000001"/>
    <b v="1"/>
    <n v="0.15599199999999999"/>
  </r>
  <r>
    <x v="1"/>
    <x v="3"/>
    <x v="0"/>
    <b v="1"/>
    <n v="586.49599999999998"/>
    <n v="920.31500000000005"/>
    <b v="0"/>
    <n v="66.0227"/>
    <b v="0"/>
    <n v="29.670300000000001"/>
    <n v="620.24599999999998"/>
    <n v="919.28099999999995"/>
    <b v="1"/>
    <n v="17.543800000000001"/>
    <b v="1"/>
    <n v="9.1250700000000004E-2"/>
  </r>
  <r>
    <x v="1"/>
    <x v="3"/>
    <x v="0"/>
    <b v="1"/>
    <n v="648.48900000000003"/>
    <n v="906.82"/>
    <b v="0"/>
    <n v="84.170500000000004"/>
    <b v="0"/>
    <n v="54.468000000000004"/>
    <n v="620.73699999999997"/>
    <n v="919.21400000000006"/>
    <b v="1"/>
    <n v="18.1021"/>
    <b v="1"/>
    <n v="0.59403799999999995"/>
  </r>
  <r>
    <x v="1"/>
    <x v="3"/>
    <x v="0"/>
    <b v="1"/>
    <n v="621.37099999999998"/>
    <n v="923.40099999999995"/>
    <b v="0"/>
    <n v="93.595799999999997"/>
    <b v="0"/>
    <n v="63.444299999999998"/>
    <n v="620.84299999999996"/>
    <n v="919.12599999999998"/>
    <b v="1"/>
    <n v="18.1021"/>
    <b v="1"/>
    <n v="0.49563499999999999"/>
  </r>
  <r>
    <x v="1"/>
    <x v="3"/>
    <x v="0"/>
    <b v="1"/>
    <n v="600.4"/>
    <n v="911.55499999999995"/>
    <b v="0"/>
    <n v="93.595799999999997"/>
    <b v="0"/>
    <n v="31.784800000000001"/>
    <n v="620.85400000000004"/>
    <n v="919.01599999999996"/>
    <b v="1"/>
    <n v="18.1021"/>
    <b v="1"/>
    <n v="0.137735"/>
  </r>
  <r>
    <x v="1"/>
    <x v="3"/>
    <x v="0"/>
    <b v="1"/>
    <n v="629.60799999999995"/>
    <n v="900.81"/>
    <b v="0"/>
    <n v="78.5732"/>
    <b v="0"/>
    <n v="24.085999999999999"/>
    <n v="620.80499999999995"/>
    <n v="918.87300000000005"/>
    <b v="1"/>
    <n v="18.1021"/>
    <b v="1"/>
    <n v="0.110388"/>
  </r>
  <r>
    <x v="1"/>
    <x v="3"/>
    <x v="0"/>
    <b v="1"/>
    <n v="637.59199999999998"/>
    <n v="924.45"/>
    <b v="0"/>
    <n v="70.679400000000001"/>
    <b v="0"/>
    <n v="31.121500000000001"/>
    <n v="620.88499999999999"/>
    <n v="918.75400000000002"/>
    <b v="1"/>
    <n v="18.1021"/>
    <b v="1"/>
    <n v="0.15127699999999999"/>
  </r>
  <r>
    <x v="1"/>
    <x v="3"/>
    <x v="0"/>
    <b v="1"/>
    <n v="629.15200000000004"/>
    <n v="917.23400000000004"/>
    <b v="0"/>
    <n v="60.831499999999998"/>
    <b v="0"/>
    <n v="24.9511"/>
    <n v="621.04"/>
    <n v="918.63699999999994"/>
    <b v="1"/>
    <n v="18.1021"/>
    <b v="1"/>
    <n v="0.14377400000000001"/>
  </r>
  <r>
    <x v="1"/>
    <x v="3"/>
    <x v="0"/>
    <b v="1"/>
    <n v="604.226"/>
    <n v="917.39800000000002"/>
    <b v="0"/>
    <n v="60.831499999999998"/>
    <b v="0"/>
    <n v="11.104200000000001"/>
    <n v="621.09100000000001"/>
    <n v="918.53"/>
    <b v="1"/>
    <n v="18.1021"/>
    <b v="1"/>
    <n v="0.19420299999999999"/>
  </r>
  <r>
    <x v="1"/>
    <x v="3"/>
    <x v="0"/>
    <b v="1"/>
    <n v="630.71199999999999"/>
    <n v="912.80700000000002"/>
    <b v="0"/>
    <n v="57.005200000000002"/>
    <b v="0"/>
    <n v="24.925999999999998"/>
    <n v="621.24400000000003"/>
    <n v="918.41099999999994"/>
    <b v="1"/>
    <n v="18.1021"/>
    <b v="1"/>
    <n v="0.11880499999999999"/>
  </r>
  <r>
    <x v="1"/>
    <x v="3"/>
    <x v="0"/>
    <b v="1"/>
    <n v="635.303"/>
    <n v="938.96699999999998"/>
    <b v="0"/>
    <n v="45.0092"/>
    <b v="0"/>
    <n v="26.880500000000001"/>
    <n v="621.26800000000003"/>
    <n v="918.35799999999995"/>
    <b v="1"/>
    <n v="18.1021"/>
    <b v="1"/>
    <n v="0.19339500000000001"/>
  </r>
  <r>
    <x v="1"/>
    <x v="3"/>
    <x v="0"/>
    <b v="1"/>
    <n v="623.99199999999996"/>
    <n v="916.72"/>
    <b v="0"/>
    <n v="57.237699999999997"/>
    <b v="0"/>
    <n v="26.560500000000001"/>
    <n v="621.46799999999996"/>
    <n v="918.31600000000003"/>
    <b v="1"/>
    <n v="18.1021"/>
    <b v="1"/>
    <n v="5.7949599999999997E-2"/>
  </r>
  <r>
    <x v="1"/>
    <x v="3"/>
    <x v="0"/>
    <b v="1"/>
    <n v="622.601"/>
    <n v="912.80499999999995"/>
    <b v="0"/>
    <n v="57.237699999999997"/>
    <b v="1"/>
    <n v="24.9575"/>
    <n v="621.71600000000001"/>
    <n v="918.26700000000005"/>
    <b v="1"/>
    <n v="18.1021"/>
    <b v="1"/>
    <n v="0.204373"/>
  </r>
  <r>
    <x v="2"/>
    <x v="1"/>
    <x v="0"/>
    <b v="1"/>
    <n v="632.09100000000001"/>
    <n v="908.41700000000003"/>
    <b v="0"/>
    <n v="38.864800000000002"/>
    <b v="0"/>
    <n v="4.1552199999999999"/>
    <n v="621.77499999999998"/>
    <n v="918.20299999999997"/>
    <b v="1"/>
    <n v="18.1021"/>
    <b v="1"/>
    <n v="0.25333299999999997"/>
  </r>
  <r>
    <x v="2"/>
    <x v="1"/>
    <x v="0"/>
    <b v="1"/>
    <n v="614.25800000000004"/>
    <n v="914.96100000000001"/>
    <b v="0"/>
    <n v="43.253"/>
    <b v="0"/>
    <n v="10.4552"/>
    <n v="621.98"/>
    <n v="918.12300000000005"/>
    <b v="1"/>
    <n v="18.1021"/>
    <b v="1"/>
    <n v="8.6858400000000002E-2"/>
  </r>
  <r>
    <x v="2"/>
    <x v="1"/>
    <x v="0"/>
    <b v="1"/>
    <n v="616.19600000000003"/>
    <n v="913.43799999999999"/>
    <b v="1"/>
    <n v="26.135899999999999"/>
    <b v="1"/>
    <n v="18.995200000000001"/>
    <n v="622.08799999999997"/>
    <n v="918.04399999999998"/>
    <b v="1"/>
    <n v="18.1021"/>
    <b v="1"/>
    <n v="0.21967100000000001"/>
  </r>
  <r>
    <x v="2"/>
    <x v="1"/>
    <x v="0"/>
    <b v="1"/>
    <n v="604.75900000000001"/>
    <n v="918.63099999999997"/>
    <b v="0"/>
    <n v="24.376799999999999"/>
    <b v="0"/>
    <n v="2.4643000000000002"/>
    <n v="622.12599999999998"/>
    <n v="917.97199999999998"/>
    <b v="1"/>
    <n v="18.1021"/>
    <b v="1"/>
    <n v="0.13411899999999999"/>
  </r>
  <r>
    <x v="2"/>
    <x v="1"/>
    <x v="0"/>
    <b v="1"/>
    <n v="633.15599999999995"/>
    <n v="910.66399999999999"/>
    <b v="0"/>
    <n v="37.546199999999999"/>
    <b v="0"/>
    <n v="12.560499999999999"/>
    <n v="622.149"/>
    <n v="917.89"/>
    <b v="1"/>
    <n v="18.1021"/>
    <b v="1"/>
    <n v="8.0887100000000003E-2"/>
  </r>
  <r>
    <x v="2"/>
    <x v="1"/>
    <x v="0"/>
    <b v="1"/>
    <n v="621.58299999999997"/>
    <n v="936.86800000000005"/>
    <b v="0"/>
    <n v="0"/>
    <b v="0"/>
    <n v="29.493300000000001"/>
    <n v="622.33199999999999"/>
    <n v="917.85299999999995"/>
    <b v="1"/>
    <n v="18.1021"/>
    <b v="1"/>
    <n v="8.5785200000000006E-2"/>
  </r>
  <r>
    <x v="2"/>
    <x v="1"/>
    <x v="0"/>
    <b v="1"/>
    <n v="629.50800000000004"/>
    <n v="915.58399999999995"/>
    <b v="0"/>
    <n v="0"/>
    <b v="0"/>
    <n v="28.645499999999998"/>
    <n v="622.49"/>
    <n v="917.81600000000003"/>
    <b v="1"/>
    <n v="18.1021"/>
    <b v="1"/>
    <n v="0.18682699999999999"/>
  </r>
  <r>
    <x v="2"/>
    <x v="1"/>
    <x v="0"/>
    <b v="1"/>
    <n v="619.89"/>
    <n v="923.82600000000002"/>
    <b v="0"/>
    <n v="54.6006"/>
    <b v="0"/>
    <n v="22.7117"/>
    <n v="622.65"/>
    <n v="917.81299999999999"/>
    <b v="1"/>
    <n v="18.1021"/>
    <b v="1"/>
    <n v="0.16222200000000001"/>
  </r>
  <r>
    <x v="2"/>
    <x v="1"/>
    <x v="0"/>
    <b v="1"/>
    <n v="621.45100000000002"/>
    <n v="916.39"/>
    <b v="0"/>
    <n v="39.469499999999996"/>
    <b v="1"/>
    <n v="12.666600000000001"/>
    <n v="622.71699999999998"/>
    <n v="917.80899999999997"/>
    <b v="1"/>
    <n v="18.1021"/>
    <b v="1"/>
    <n v="0.159888"/>
  </r>
  <r>
    <x v="2"/>
    <x v="1"/>
    <x v="0"/>
    <b v="1"/>
    <n v="645.91099999999994"/>
    <n v="902.06"/>
    <b v="0"/>
    <n v="30.9025"/>
    <b v="0"/>
    <n v="7.5974399999999997"/>
    <n v="622.81799999999998"/>
    <n v="917.76099999999997"/>
    <b v="1"/>
    <n v="18.1021"/>
    <b v="1"/>
    <n v="6.7252199999999998E-2"/>
  </r>
  <r>
    <x v="2"/>
    <x v="1"/>
    <x v="0"/>
    <b v="1"/>
    <n v="615.096"/>
    <n v="915.72400000000005"/>
    <b v="0"/>
    <n v="47.786299999999997"/>
    <b v="0"/>
    <n v="28.348800000000001"/>
    <n v="622.88699999999994"/>
    <n v="917.71"/>
    <b v="1"/>
    <n v="18.1021"/>
    <b v="1"/>
    <n v="0.112231"/>
  </r>
  <r>
    <x v="2"/>
    <x v="1"/>
    <x v="0"/>
    <b v="1"/>
    <n v="651.73800000000006"/>
    <n v="922.54600000000005"/>
    <b v="0"/>
    <n v="52.5809"/>
    <b v="0"/>
    <n v="33.708799999999997"/>
    <n v="623.29100000000005"/>
    <n v="917.673"/>
    <b v="1"/>
    <n v="18.1021"/>
    <b v="1"/>
    <n v="8.5425899999999999E-2"/>
  </r>
  <r>
    <x v="2"/>
    <x v="1"/>
    <x v="0"/>
    <b v="1"/>
    <n v="574.52700000000004"/>
    <n v="900.32"/>
    <b v="0"/>
    <n v="57.128300000000003"/>
    <b v="0"/>
    <n v="37.271999999999998"/>
    <n v="623.88099999999997"/>
    <n v="917.55700000000002"/>
    <b v="1"/>
    <n v="18.1021"/>
    <b v="1"/>
    <n v="0.40575899999999998"/>
  </r>
  <r>
    <x v="2"/>
    <x v="1"/>
    <x v="0"/>
    <b v="1"/>
    <n v="437.64"/>
    <n v="787.51400000000001"/>
    <b v="0"/>
    <n v="99.437700000000007"/>
    <b v="0"/>
    <n v="80.346400000000003"/>
    <n v="623.471"/>
    <n v="916.72699999999998"/>
    <b v="1"/>
    <n v="18.1021"/>
    <b v="1"/>
    <n v="0.60137399999999996"/>
  </r>
  <r>
    <x v="2"/>
    <x v="1"/>
    <x v="0"/>
    <b v="0"/>
    <n v="269.38499999999999"/>
    <n v="584.30100000000004"/>
    <b v="0"/>
    <n v="349.13099999999997"/>
    <b v="0"/>
    <n v="177.37899999999999"/>
    <n v="269.38499999999999"/>
    <n v="584.30100000000004"/>
    <b v="0"/>
    <n v="18.1021"/>
    <b v="0"/>
    <n v="0.92561199999999999"/>
  </r>
  <r>
    <x v="2"/>
    <x v="1"/>
    <x v="0"/>
    <b v="0"/>
    <n v="168.97"/>
    <n v="364.41"/>
    <b v="0"/>
    <n v="720.59799999999996"/>
    <b v="0"/>
    <n v="263.827"/>
    <n v="219.114"/>
    <n v="474.21499999999997"/>
    <b v="0"/>
    <n v="698.09299999999996"/>
    <b v="0"/>
    <n v="485.67899999999997"/>
  </r>
  <r>
    <x v="2"/>
    <x v="1"/>
    <x v="0"/>
    <b v="0"/>
    <n v="139.001"/>
    <n v="272.935"/>
    <b v="0"/>
    <n v="941.46699999999998"/>
    <b v="0"/>
    <n v="241.73400000000001"/>
    <n v="205.70099999999999"/>
    <n v="440.471"/>
    <b v="0"/>
    <n v="0"/>
    <b v="0"/>
    <n v="121.021"/>
  </r>
  <r>
    <x v="2"/>
    <x v="1"/>
    <x v="0"/>
    <b v="0"/>
    <n v="97.007000000000005"/>
    <n v="208.74"/>
    <b v="0"/>
    <n v="813.21699999999998"/>
    <b v="0"/>
    <n v="96.259"/>
    <n v="193.22300000000001"/>
    <n v="412.35599999999999"/>
    <b v="0"/>
    <n v="0"/>
    <b v="0"/>
    <n v="36.3123"/>
  </r>
  <r>
    <x v="2"/>
    <x v="1"/>
    <x v="0"/>
    <b v="0"/>
    <n v="48.856200000000001"/>
    <n v="123.96599999999999"/>
    <b v="0"/>
    <n v="547.94000000000005"/>
    <b v="0"/>
    <n v="76.710599999999999"/>
    <n v="180.61699999999999"/>
    <n v="386.02199999999999"/>
    <b v="0"/>
    <n v="248.108"/>
    <b v="0"/>
    <n v="30.759799999999998"/>
  </r>
  <r>
    <x v="2"/>
    <x v="1"/>
    <x v="0"/>
    <b v="0"/>
    <n v="89.0261"/>
    <n v="197.149"/>
    <b v="0"/>
    <n v="360.55700000000002"/>
    <b v="0"/>
    <n v="97.493899999999996"/>
    <n v="171.006"/>
    <n v="366.19"/>
    <b v="0"/>
    <n v="126.69"/>
    <b v="0"/>
    <n v="29.195799999999998"/>
  </r>
  <r>
    <x v="2"/>
    <x v="1"/>
    <x v="0"/>
    <b v="0"/>
    <n v="77.7911"/>
    <n v="172.02500000000001"/>
    <b v="0"/>
    <n v="239.114"/>
    <b v="0"/>
    <n v="83.482200000000006"/>
    <n v="162.988"/>
    <n v="349.447"/>
    <b v="0"/>
    <n v="108.976"/>
    <b v="0"/>
    <n v="22.037800000000001"/>
  </r>
  <r>
    <x v="2"/>
    <x v="1"/>
    <x v="0"/>
    <b v="0"/>
    <n v="105.526"/>
    <n v="163.92400000000001"/>
    <b v="0"/>
    <n v="132.92400000000001"/>
    <b v="0"/>
    <n v="27.5215"/>
    <n v="156.70500000000001"/>
    <n v="334.995"/>
    <b v="0"/>
    <n v="93.144400000000005"/>
    <b v="0"/>
    <n v="18.564299999999999"/>
  </r>
  <r>
    <x v="2"/>
    <x v="1"/>
    <x v="0"/>
    <b v="0"/>
    <n v="103.53400000000001"/>
    <n v="155.21"/>
    <b v="0"/>
    <n v="129.852"/>
    <b v="1"/>
    <n v="28.893799999999999"/>
    <n v="151.54300000000001"/>
    <n v="322.39600000000002"/>
    <b v="0"/>
    <n v="74.938199999999995"/>
    <b v="0"/>
    <n v="15.7578"/>
  </r>
  <r>
    <x v="2"/>
    <x v="1"/>
    <x v="0"/>
    <b v="0"/>
    <n v="90.592699999999994"/>
    <n v="140.61099999999999"/>
    <b v="0"/>
    <n v="69.674199999999999"/>
    <b v="0"/>
    <n v="8.9394799999999996"/>
    <n v="147.02500000000001"/>
    <n v="310.61599999999999"/>
    <b v="0"/>
    <n v="63.257300000000001"/>
    <b v="0"/>
    <n v="13.616300000000001"/>
  </r>
  <r>
    <x v="2"/>
    <x v="1"/>
    <x v="0"/>
    <b v="0"/>
    <n v="104.746"/>
    <n v="157.65299999999999"/>
    <b v="0"/>
    <n v="59.148899999999998"/>
    <b v="0"/>
    <n v="19.508500000000002"/>
    <n v="143.15199999999999"/>
    <n v="300.166"/>
    <b v="0"/>
    <n v="54.793300000000002"/>
    <b v="0"/>
    <n v="12.616199999999999"/>
  </r>
  <r>
    <x v="2"/>
    <x v="1"/>
    <x v="0"/>
    <b v="0"/>
    <n v="76.751300000000001"/>
    <n v="136.18299999999999"/>
    <b v="0"/>
    <n v="38.246400000000001"/>
    <b v="0"/>
    <n v="22.1526"/>
    <n v="138.35599999999999"/>
    <n v="284.89999999999998"/>
    <b v="0"/>
    <n v="48.383099999999999"/>
    <b v="0"/>
    <n v="11.145"/>
  </r>
  <r>
    <x v="2"/>
    <x v="1"/>
    <x v="0"/>
    <b v="0"/>
    <n v="52.634599999999999"/>
    <n v="94.891999999999996"/>
    <b v="0"/>
    <n v="49.464799999999997"/>
    <b v="0"/>
    <n v="35.279800000000002"/>
    <n v="52.634599999999999"/>
    <n v="94.891999999999996"/>
    <b v="0"/>
    <n v="50.682499999999997"/>
    <b v="0"/>
    <n v="16.001300000000001"/>
  </r>
  <r>
    <x v="2"/>
    <x v="1"/>
    <x v="0"/>
    <b v="0"/>
    <n v="53.294400000000003"/>
    <n v="111.283"/>
    <b v="0"/>
    <n v="114.872"/>
    <b v="0"/>
    <n v="47.817700000000002"/>
    <n v="52.9649"/>
    <n v="103.098"/>
    <b v="0"/>
    <n v="310.11500000000001"/>
    <b v="1"/>
    <n v="208.45"/>
  </r>
  <r>
    <x v="2"/>
    <x v="1"/>
    <x v="0"/>
    <b v="0"/>
    <n v="66.110399999999998"/>
    <n v="104.018"/>
    <b v="0"/>
    <n v="114.872"/>
    <b v="0"/>
    <n v="16.404"/>
    <n v="52.423099999999998"/>
    <n v="112.833"/>
    <b v="0"/>
    <n v="295.791"/>
    <b v="1"/>
    <n v="8.2124500000000005"/>
  </r>
  <r>
    <x v="2"/>
    <x v="1"/>
    <x v="0"/>
    <b v="0"/>
    <n v="52.606900000000003"/>
    <n v="134.08699999999999"/>
    <b v="0"/>
    <n v="65.407300000000006"/>
    <b v="0"/>
    <n v="14.731999999999999"/>
    <n v="53.618400000000001"/>
    <n v="112.715"/>
    <b v="1"/>
    <n v="275.94099999999997"/>
    <b v="1"/>
    <n v="9.7505600000000001"/>
  </r>
  <r>
    <x v="2"/>
    <x v="1"/>
    <x v="1"/>
    <b v="0"/>
    <n v="47.718800000000002"/>
    <n v="83.515199999999993"/>
    <b v="0"/>
    <n v="52.698700000000002"/>
    <b v="0"/>
    <n v="32.962600000000002"/>
    <n v="54.319299999999998"/>
    <n v="109.42100000000001"/>
    <b v="1"/>
    <n v="19.136600000000001"/>
    <b v="1"/>
    <n v="1.20109"/>
  </r>
  <r>
    <x v="2"/>
    <x v="1"/>
    <x v="1"/>
    <b v="0"/>
    <n v="50.354100000000003"/>
    <n v="102.53"/>
    <b v="0"/>
    <n v="68.9636"/>
    <b v="0"/>
    <n v="50.807699999999997"/>
    <n v="54.1477"/>
    <n v="108.752"/>
    <b v="1"/>
    <n v="19.837499999999999"/>
    <b v="1"/>
    <n v="3.3683299999999998"/>
  </r>
  <r>
    <x v="2"/>
    <x v="1"/>
    <x v="1"/>
    <b v="0"/>
    <n v="63.214399999999998"/>
    <n v="131.971"/>
    <b v="0"/>
    <n v="68.9636"/>
    <b v="0"/>
    <n v="19.1965"/>
    <n v="54.282200000000003"/>
    <n v="108.88800000000001"/>
    <b v="1"/>
    <n v="19.837499999999999"/>
    <b v="1"/>
    <n v="0.690272"/>
  </r>
  <r>
    <x v="2"/>
    <x v="1"/>
    <x v="1"/>
    <b v="0"/>
    <n v="62.581800000000001"/>
    <n v="102.441"/>
    <b v="0"/>
    <n v="66.067599999999999"/>
    <b v="0"/>
    <n v="32.127499999999998"/>
    <n v="54.610900000000001"/>
    <n v="107.667"/>
    <b v="1"/>
    <n v="19.837499999999999"/>
    <b v="1"/>
    <n v="0.19120500000000001"/>
  </r>
  <r>
    <x v="2"/>
    <x v="1"/>
    <x v="1"/>
    <b v="0"/>
    <n v="74.884799999999998"/>
    <n v="110.657"/>
    <b v="0"/>
    <n v="63.951700000000002"/>
    <b v="0"/>
    <n v="29.537299999999998"/>
    <n v="55.103299999999997"/>
    <n v="107.79900000000001"/>
    <b v="1"/>
    <n v="20.129100000000001"/>
    <b v="1"/>
    <n v="1.26485"/>
  </r>
  <r>
    <x v="2"/>
    <x v="1"/>
    <x v="1"/>
    <b v="0"/>
    <n v="65.642799999999994"/>
    <n v="176.04"/>
    <b v="0"/>
    <n v="54.061199999999999"/>
    <b v="0"/>
    <n v="14.794"/>
    <n v="55.168700000000001"/>
    <n v="107.414"/>
    <b v="1"/>
    <n v="20.621500000000001"/>
    <b v="1"/>
    <n v="0.50970499999999996"/>
  </r>
  <r>
    <x v="2"/>
    <x v="1"/>
    <x v="1"/>
    <b v="0"/>
    <n v="59.550199999999997"/>
    <n v="118.857"/>
    <b v="0"/>
    <n v="85.902100000000004"/>
    <b v="0"/>
    <n v="66.033299999999997"/>
    <n v="55.624899999999997"/>
    <n v="108.343"/>
    <b v="1"/>
    <n v="20.686900000000001"/>
    <b v="1"/>
    <n v="0.39002100000000001"/>
  </r>
  <r>
    <x v="2"/>
    <x v="1"/>
    <x v="1"/>
    <b v="0"/>
    <n v="80.925200000000004"/>
    <n v="178.45099999999999"/>
    <b v="0"/>
    <n v="88.933700000000002"/>
    <b v="0"/>
    <n v="57.506500000000003"/>
    <n v="55.203600000000002"/>
    <n v="107.655"/>
    <b v="1"/>
    <n v="21.1431"/>
    <b v="1"/>
    <n v="1.03461"/>
  </r>
  <r>
    <x v="2"/>
    <x v="1"/>
    <x v="1"/>
    <b v="1"/>
    <n v="58.798400000000001"/>
    <n v="90.022099999999995"/>
    <b v="0"/>
    <n v="89.168899999999994"/>
    <b v="0"/>
    <n v="63.310899999999997"/>
    <n v="56.461799999999997"/>
    <n v="107.833"/>
    <b v="1"/>
    <n v="21.1431"/>
    <b v="1"/>
    <n v="0.80665699999999996"/>
  </r>
  <r>
    <x v="2"/>
    <x v="1"/>
    <x v="1"/>
    <b v="1"/>
    <n v="87.366699999999994"/>
    <n v="153.316"/>
    <b v="0"/>
    <n v="110.55500000000001"/>
    <b v="0"/>
    <n v="91.154700000000005"/>
    <n v="57.739899999999999"/>
    <n v="110.1"/>
    <b v="1"/>
    <n v="21.98"/>
    <b v="1"/>
    <n v="1.27078"/>
  </r>
  <r>
    <x v="2"/>
    <x v="1"/>
    <x v="1"/>
    <b v="1"/>
    <n v="77.506900000000002"/>
    <n v="98.956199999999995"/>
    <b v="0"/>
    <n v="116.997"/>
    <b v="0"/>
    <n v="69.442899999999995"/>
    <n v="58.9788"/>
    <n v="111.08499999999999"/>
    <b v="1"/>
    <n v="23.258099999999999"/>
    <b v="1"/>
    <n v="2.60229"/>
  </r>
  <r>
    <x v="2"/>
    <x v="1"/>
    <x v="1"/>
    <b v="1"/>
    <n v="94.4495"/>
    <n v="105.18899999999999"/>
    <b v="0"/>
    <n v="116.997"/>
    <b v="0"/>
    <n v="55.247199999999999"/>
    <n v="60.926400000000001"/>
    <n v="112.59099999999999"/>
    <b v="0"/>
    <n v="24.497"/>
    <b v="1"/>
    <n v="1.5825100000000001"/>
  </r>
  <r>
    <x v="2"/>
    <x v="1"/>
    <x v="1"/>
    <b v="1"/>
    <n v="74.084299999999999"/>
    <n v="106.36799999999999"/>
    <b v="0"/>
    <n v="98.945400000000006"/>
    <b v="0"/>
    <n v="18.052800000000001"/>
    <n v="61.920699999999997"/>
    <n v="112.953"/>
    <b v="0"/>
    <n v="26.444600000000001"/>
    <b v="1"/>
    <n v="2.4623699999999999"/>
  </r>
  <r>
    <x v="2"/>
    <x v="1"/>
    <x v="1"/>
    <b v="1"/>
    <n v="101.18300000000001"/>
    <n v="103.13500000000001"/>
    <b v="0"/>
    <n v="74.725399999999993"/>
    <b v="0"/>
    <n v="20.3993"/>
    <n v="62.905799999999999"/>
    <n v="112.98099999999999"/>
    <b v="0"/>
    <n v="0"/>
    <b v="1"/>
    <n v="1.0581100000000001"/>
  </r>
  <r>
    <x v="2"/>
    <x v="1"/>
    <x v="1"/>
    <b v="1"/>
    <n v="76.621200000000002"/>
    <n v="79.017799999999994"/>
    <b v="0"/>
    <n v="34.509500000000003"/>
    <b v="0"/>
    <n v="27.290299999999998"/>
    <n v="64.0321"/>
    <n v="112.926"/>
    <b v="1"/>
    <n v="0"/>
    <b v="1"/>
    <n v="0.98549200000000003"/>
  </r>
  <r>
    <x v="2"/>
    <x v="1"/>
    <x v="1"/>
    <b v="1"/>
    <n v="74.474999999999994"/>
    <n v="124.375"/>
    <b v="0"/>
    <n v="54.447899999999997"/>
    <b v="0"/>
    <n v="34.422699999999999"/>
    <n v="64.979399999999998"/>
    <n v="112.873"/>
    <b v="1"/>
    <n v="3.4954000000000001"/>
    <b v="1"/>
    <n v="1.1276200000000001"/>
  </r>
  <r>
    <x v="2"/>
    <x v="1"/>
    <x v="1"/>
    <b v="1"/>
    <n v="92.381100000000004"/>
    <n v="116.015"/>
    <b v="0"/>
    <n v="72.455799999999996"/>
    <b v="0"/>
    <n v="45.408299999999997"/>
    <n v="65.936999999999998"/>
    <n v="112.827"/>
    <b v="1"/>
    <n v="4.4427000000000003"/>
    <b v="1"/>
    <n v="0.94880200000000003"/>
  </r>
  <r>
    <x v="2"/>
    <x v="1"/>
    <x v="1"/>
    <b v="1"/>
    <n v="76.852999999999994"/>
    <n v="91.913700000000006"/>
    <b v="0"/>
    <n v="72.065100000000001"/>
    <b v="0"/>
    <n v="19.761700000000001"/>
    <n v="66.674899999999994"/>
    <n v="112.46"/>
    <b v="1"/>
    <n v="5.4002999999999997"/>
    <b v="1"/>
    <n v="0.95868100000000001"/>
  </r>
  <r>
    <x v="2"/>
    <x v="1"/>
    <x v="1"/>
    <b v="1"/>
    <n v="59.578299999999999"/>
    <n v="30.1982"/>
    <b v="0"/>
    <n v="63.2637"/>
    <b v="0"/>
    <n v="28.670400000000001"/>
    <n v="67.760499999999993"/>
    <n v="111.27800000000001"/>
    <b v="1"/>
    <n v="6.2690000000000001"/>
    <b v="1"/>
    <n v="0.82408099999999995"/>
  </r>
  <r>
    <x v="2"/>
    <x v="1"/>
    <x v="1"/>
    <b v="1"/>
    <n v="62.134099999999997"/>
    <n v="56.845399999999998"/>
    <b v="0"/>
    <n v="126.98"/>
    <b v="0"/>
    <n v="64.087599999999995"/>
    <n v="68.263800000000003"/>
    <n v="110.328"/>
    <b v="1"/>
    <n v="8.5367999999999995"/>
    <b v="1"/>
    <n v="1.60504"/>
  </r>
  <r>
    <x v="2"/>
    <x v="1"/>
    <x v="1"/>
    <b v="1"/>
    <n v="92.105500000000006"/>
    <n v="110.83799999999999"/>
    <b v="0"/>
    <n v="118.619"/>
    <b v="0"/>
    <n v="26.769500000000001"/>
    <n v="68.8673"/>
    <n v="109.554"/>
    <b v="1"/>
    <n v="9.9902999999999995"/>
    <b v="1"/>
    <n v="1.0752600000000001"/>
  </r>
  <r>
    <x v="2"/>
    <x v="1"/>
    <x v="1"/>
    <b v="1"/>
    <n v="88.4589"/>
    <n v="59.038499999999999"/>
    <b v="0"/>
    <n v="113.167"/>
    <b v="0"/>
    <n v="61.7532"/>
    <n v="69.384799999999998"/>
    <n v="108.46899999999999"/>
    <b v="1"/>
    <n v="11.368"/>
    <b v="1"/>
    <n v="0.98163100000000003"/>
  </r>
  <r>
    <x v="2"/>
    <x v="1"/>
    <x v="1"/>
    <b v="1"/>
    <n v="85.289500000000004"/>
    <n v="115.041"/>
    <b v="0"/>
    <n v="113.167"/>
    <b v="0"/>
    <n v="51.927399999999999"/>
    <n v="70.036699999999996"/>
    <n v="107.629"/>
    <b v="1"/>
    <n v="12.97"/>
    <b v="1"/>
    <n v="1.2016500000000001"/>
  </r>
  <r>
    <x v="2"/>
    <x v="1"/>
    <x v="1"/>
    <b v="1"/>
    <n v="107.51"/>
    <n v="57.153500000000001"/>
    <b v="0"/>
    <n v="88.167500000000004"/>
    <b v="0"/>
    <n v="56.092599999999997"/>
    <n v="70.749799999999993"/>
    <n v="106.602"/>
    <b v="1"/>
    <n v="14.462"/>
    <b v="1"/>
    <n v="1.0633600000000001"/>
  </r>
  <r>
    <x v="2"/>
    <x v="1"/>
    <x v="1"/>
    <b v="1"/>
    <n v="94.110500000000002"/>
    <n v="129.55199999999999"/>
    <b v="0"/>
    <n v="80.108099999999993"/>
    <b v="0"/>
    <n v="62.006100000000004"/>
    <n v="71.826300000000003"/>
    <n v="105.995"/>
    <b v="1"/>
    <n v="16.202200000000001"/>
    <b v="1"/>
    <n v="1.2503899999999999"/>
  </r>
  <r>
    <x v="2"/>
    <x v="1"/>
    <x v="1"/>
    <b v="1"/>
    <n v="79.682400000000001"/>
    <n v="83.254999999999995"/>
    <b v="0"/>
    <n v="94.618799999999993"/>
    <b v="0"/>
    <n v="73.628200000000007"/>
    <n v="72.541899999999998"/>
    <n v="105.1"/>
    <b v="1"/>
    <n v="17.8856"/>
    <b v="1"/>
    <n v="1.2357899999999999"/>
  </r>
  <r>
    <x v="2"/>
    <x v="1"/>
    <x v="1"/>
    <b v="1"/>
    <n v="104.47"/>
    <n v="91.179400000000001"/>
    <b v="0"/>
    <n v="100.226"/>
    <b v="0"/>
    <n v="48.493299999999998"/>
    <n v="73.36"/>
    <n v="104.3"/>
    <b v="1"/>
    <n v="19.496400000000001"/>
    <b v="1"/>
    <n v="1.1460699999999999"/>
  </r>
  <r>
    <x v="2"/>
    <x v="1"/>
    <x v="1"/>
    <b v="1"/>
    <n v="77.377300000000005"/>
    <n v="61.6342"/>
    <b v="0"/>
    <n v="100.226"/>
    <b v="0"/>
    <n v="26.023700000000002"/>
    <n v="74.068700000000007"/>
    <n v="103.298"/>
    <b v="1"/>
    <n v="21.114799999999999"/>
    <b v="1"/>
    <n v="1.14445"/>
  </r>
  <r>
    <x v="2"/>
    <x v="1"/>
    <x v="1"/>
    <b v="1"/>
    <n v="84.769400000000005"/>
    <n v="108.455"/>
    <b v="0"/>
    <n v="95.010900000000007"/>
    <b v="0"/>
    <n v="40.0867"/>
    <n v="74.796700000000001"/>
    <n v="102.44499999999999"/>
    <b v="1"/>
    <n v="22.825600000000001"/>
    <b v="1"/>
    <n v="1.2273799999999999"/>
  </r>
  <r>
    <x v="2"/>
    <x v="1"/>
    <x v="1"/>
    <b v="1"/>
    <n v="74.979600000000005"/>
    <n v="95.608900000000006"/>
    <b v="0"/>
    <n v="73.913499999999999"/>
    <b v="0"/>
    <n v="47.400500000000001"/>
    <n v="75.458100000000002"/>
    <n v="101.602"/>
    <b v="0"/>
    <n v="24.406600000000001"/>
    <b v="1"/>
    <n v="1.1214200000000001"/>
  </r>
  <r>
    <x v="2"/>
    <x v="1"/>
    <x v="1"/>
    <b v="1"/>
    <n v="52.089799999999997"/>
    <n v="78.497799999999998"/>
    <b v="0"/>
    <n v="76.311199999999999"/>
    <b v="0"/>
    <n v="16.1511"/>
    <n v="75.986199999999997"/>
    <n v="100.74"/>
    <b v="0"/>
    <n v="25.911100000000001"/>
    <b v="1"/>
    <n v="1.0715699999999999"/>
  </r>
  <r>
    <x v="2"/>
    <x v="1"/>
    <x v="1"/>
    <b v="1"/>
    <n v="64.596999999999994"/>
    <n v="45.427700000000002"/>
    <b v="0"/>
    <n v="79.500200000000007"/>
    <b v="0"/>
    <n v="28.578499999999998"/>
    <n v="76.387100000000004"/>
    <n v="99.682599999999994"/>
    <b v="0"/>
    <n v="0"/>
    <b v="1"/>
    <n v="1.01074"/>
  </r>
  <r>
    <x v="2"/>
    <x v="1"/>
    <x v="1"/>
    <b v="1"/>
    <n v="83.507800000000003"/>
    <n v="67.826999999999998"/>
    <b v="0"/>
    <n v="95.706699999999998"/>
    <b v="0"/>
    <n v="35.356200000000001"/>
    <n v="76.800899999999999"/>
    <n v="98.658699999999996"/>
    <b v="1"/>
    <n v="0"/>
    <b v="1"/>
    <n v="1.1305700000000001"/>
  </r>
  <r>
    <x v="2"/>
    <x v="1"/>
    <x v="1"/>
    <b v="1"/>
    <n v="69.856700000000004"/>
    <n v="138.65199999999999"/>
    <b v="0"/>
    <n v="81.599199999999996"/>
    <b v="0"/>
    <n v="29.314599999999999"/>
    <n v="77.153700000000001"/>
    <n v="97.764700000000005"/>
    <b v="1"/>
    <n v="4.2856100000000001"/>
    <b v="1"/>
    <n v="1.10436"/>
  </r>
  <r>
    <x v="2"/>
    <x v="1"/>
    <x v="1"/>
    <b v="1"/>
    <n v="90.944299999999998"/>
    <n v="118.235"/>
    <b v="0"/>
    <n v="124.642"/>
    <b v="0"/>
    <n v="72.128600000000006"/>
    <n v="77.475899999999996"/>
    <n v="97.118600000000001"/>
    <b v="1"/>
    <n v="5.5324"/>
    <b v="1"/>
    <n v="0.96109199999999995"/>
  </r>
  <r>
    <x v="2"/>
    <x v="1"/>
    <x v="1"/>
    <b v="1"/>
    <n v="80.7376"/>
    <n v="55.597799999999999"/>
    <b v="0"/>
    <n v="119.572"/>
    <b v="0"/>
    <n v="29.351700000000001"/>
    <n v="77.804599999999994"/>
    <n v="96.334199999999996"/>
    <b v="1"/>
    <n v="6.5007000000000001"/>
    <b v="1"/>
    <n v="0.72198300000000004"/>
  </r>
  <r>
    <x v="2"/>
    <x v="1"/>
    <x v="1"/>
    <b v="1"/>
    <n v="54.6492"/>
    <n v="82.160499999999999"/>
    <b v="0"/>
    <n v="104.142"/>
    <b v="0"/>
    <n v="63.463700000000003"/>
    <n v="77.874799999999993"/>
    <n v="95.891300000000001"/>
    <b v="1"/>
    <n v="7.61381"/>
    <b v="1"/>
    <n v="0.85048900000000005"/>
  </r>
  <r>
    <x v="2"/>
    <x v="1"/>
    <x v="1"/>
    <b v="1"/>
    <n v="94.001199999999997"/>
    <n v="100.045"/>
    <b v="0"/>
    <n v="119.349"/>
    <b v="0"/>
    <n v="37.231499999999997"/>
    <n v="78.0077"/>
    <n v="95.339200000000005"/>
    <b v="1"/>
    <n v="8.1269100000000005"/>
    <b v="1"/>
    <n v="0.44843"/>
  </r>
  <r>
    <x v="2"/>
    <x v="1"/>
    <x v="1"/>
    <b v="1"/>
    <n v="52.876399999999997"/>
    <n v="76.911100000000005"/>
    <b v="0"/>
    <n v="101.99"/>
    <b v="0"/>
    <n v="43.225299999999997"/>
    <n v="78.102800000000002"/>
    <n v="94.690600000000003"/>
    <b v="1"/>
    <n v="8.8118999999999996"/>
    <b v="1"/>
    <n v="0.56786300000000001"/>
  </r>
  <r>
    <x v="2"/>
    <x v="1"/>
    <x v="1"/>
    <b v="1"/>
    <n v="61.255000000000003"/>
    <n v="94.873599999999996"/>
    <b v="0"/>
    <n v="85.571700000000007"/>
    <b v="0"/>
    <n v="47.184899999999999"/>
    <n v="78.188299999999998"/>
    <n v="93.998000000000005"/>
    <b v="1"/>
    <n v="9.5556000000000001"/>
    <b v="1"/>
    <n v="0.65554000000000001"/>
  </r>
  <r>
    <x v="2"/>
    <x v="1"/>
    <x v="1"/>
    <b v="1"/>
    <n v="72.232699999999994"/>
    <n v="114.872"/>
    <b v="0"/>
    <n v="64.258399999999995"/>
    <b v="0"/>
    <n v="19.820499999999999"/>
    <n v="78.227099999999993"/>
    <n v="93.435900000000004"/>
    <b v="1"/>
    <n v="10.3337"/>
    <b v="1"/>
    <n v="0.69785399999999997"/>
  </r>
  <r>
    <x v="2"/>
    <x v="1"/>
    <x v="1"/>
    <b v="1"/>
    <n v="97.333299999999994"/>
    <n v="107.79900000000001"/>
    <b v="0"/>
    <n v="79.085300000000004"/>
    <b v="0"/>
    <n v="22.812899999999999"/>
    <n v="78.018199999999993"/>
    <n v="93.307699999999997"/>
    <b v="1"/>
    <n v="10.9346"/>
    <b v="1"/>
    <n v="0.56344000000000005"/>
  </r>
  <r>
    <x v="2"/>
    <x v="1"/>
    <x v="1"/>
    <b v="1"/>
    <n v="66.077799999999996"/>
    <n v="126.31100000000001"/>
    <b v="0"/>
    <n v="82.417400000000001"/>
    <b v="0"/>
    <n v="26.077999999999999"/>
    <n v="78.085999999999999"/>
    <n v="92.931200000000004"/>
    <b v="1"/>
    <n v="11.062799999999999"/>
    <b v="1"/>
    <n v="0.24509300000000001"/>
  </r>
  <r>
    <x v="2"/>
    <x v="1"/>
    <x v="1"/>
    <b v="1"/>
    <n v="80.149900000000002"/>
    <n v="116.119"/>
    <b v="0"/>
    <n v="67.515699999999995"/>
    <b v="0"/>
    <n v="36.326300000000003"/>
    <n v="78.033900000000003"/>
    <n v="92.832999999999998"/>
    <b v="1"/>
    <n v="11.439299999999999"/>
    <b v="1"/>
    <n v="0.38255800000000001"/>
  </r>
  <r>
    <x v="2"/>
    <x v="1"/>
    <x v="1"/>
    <b v="1"/>
    <n v="88.988399999999999"/>
    <n v="88.276799999999994"/>
    <b v="0"/>
    <n v="49.767400000000002"/>
    <b v="0"/>
    <n v="17.375399999999999"/>
    <n v="78.043000000000006"/>
    <n v="92.698099999999997"/>
    <b v="1"/>
    <n v="11.5375"/>
    <b v="1"/>
    <n v="0.111164"/>
  </r>
  <r>
    <x v="2"/>
    <x v="1"/>
    <x v="1"/>
    <b v="1"/>
    <n v="85.607799999999997"/>
    <n v="62.9953"/>
    <b v="0"/>
    <n v="69.289699999999996"/>
    <b v="0"/>
    <n v="29.211300000000001"/>
    <n v="78.094800000000006"/>
    <n v="92.449100000000001"/>
    <b v="1"/>
    <n v="11.6724"/>
    <b v="1"/>
    <n v="0.13521"/>
  </r>
  <r>
    <x v="2"/>
    <x v="1"/>
    <x v="1"/>
    <b v="1"/>
    <n v="74.416399999999996"/>
    <n v="92.710700000000003"/>
    <b v="0"/>
    <n v="86.226299999999995"/>
    <b v="0"/>
    <n v="25.506499999999999"/>
    <n v="78.021000000000001"/>
    <n v="92.432100000000005"/>
    <b v="1"/>
    <n v="11.9214"/>
    <b v="1"/>
    <n v="0.254332"/>
  </r>
  <r>
    <x v="2"/>
    <x v="1"/>
    <x v="1"/>
    <b v="1"/>
    <n v="77.405000000000001"/>
    <n v="45.363"/>
    <b v="0"/>
    <n v="67.695599999999999"/>
    <b v="0"/>
    <n v="31.753"/>
    <n v="78.120900000000006"/>
    <n v="92.024799999999999"/>
    <b v="1"/>
    <n v="11.9384"/>
    <b v="1"/>
    <n v="7.5731499999999993E-2"/>
  </r>
  <r>
    <x v="2"/>
    <x v="1"/>
    <x v="1"/>
    <b v="1"/>
    <n v="98.463700000000003"/>
    <n v="117.182"/>
    <b v="0"/>
    <n v="61.919699999999999"/>
    <b v="0"/>
    <n v="47.441899999999997"/>
    <n v="78.022199999999998"/>
    <n v="92.085999999999999"/>
    <b v="1"/>
    <n v="12.345700000000001"/>
    <b v="1"/>
    <n v="0.41936800000000002"/>
  </r>
  <r>
    <x v="2"/>
    <x v="1"/>
    <x v="1"/>
    <b v="1"/>
    <n v="45.962600000000002"/>
    <n v="87.203599999999994"/>
    <b v="0"/>
    <n v="95.866299999999995"/>
    <b v="0"/>
    <n v="74.842799999999997"/>
    <n v="77.809799999999996"/>
    <n v="92.243600000000001"/>
    <b v="1"/>
    <n v="12.345700000000001"/>
    <b v="1"/>
    <n v="0.116133"/>
  </r>
  <r>
    <x v="2"/>
    <x v="1"/>
    <x v="1"/>
    <b v="1"/>
    <n v="68.145700000000005"/>
    <n v="66.078999999999994"/>
    <b v="0"/>
    <n v="124.32"/>
    <b v="0"/>
    <n v="60.4572"/>
    <n v="77.730999999999995"/>
    <n v="92.034700000000001"/>
    <b v="1"/>
    <n v="12.345700000000001"/>
    <b v="1"/>
    <n v="0.264486"/>
  </r>
  <r>
    <x v="2"/>
    <x v="1"/>
    <x v="1"/>
    <b v="1"/>
    <n v="59.634399999999999"/>
    <n v="75.816999999999993"/>
    <b v="0"/>
    <n v="124.32"/>
    <b v="0"/>
    <n v="30.632300000000001"/>
    <n v="77.698099999999997"/>
    <n v="91.653800000000004"/>
    <b v="1"/>
    <n v="12.345700000000001"/>
    <b v="1"/>
    <n v="0.22326699999999999"/>
  </r>
  <r>
    <x v="2"/>
    <x v="1"/>
    <x v="1"/>
    <b v="1"/>
    <n v="74.656999999999996"/>
    <n v="53.593800000000002"/>
    <b v="0"/>
    <n v="103.604"/>
    <b v="0"/>
    <n v="12.933299999999999"/>
    <n v="77.511300000000006"/>
    <n v="91.385999999999996"/>
    <b v="1"/>
    <n v="12.716699999999999"/>
    <b v="1"/>
    <n v="0.38231599999999999"/>
  </r>
  <r>
    <x v="2"/>
    <x v="1"/>
    <x v="1"/>
    <b v="1"/>
    <n v="97.017099999999999"/>
    <n v="57.052100000000003"/>
    <b v="0"/>
    <n v="62.304200000000002"/>
    <b v="0"/>
    <n v="26.824400000000001"/>
    <n v="77.372299999999996"/>
    <n v="91.028499999999994"/>
    <b v="1"/>
    <n v="12.984500000000001"/>
    <b v="1"/>
    <n v="0.32651200000000002"/>
  </r>
  <r>
    <x v="2"/>
    <x v="1"/>
    <x v="1"/>
    <b v="1"/>
    <n v="67.5291"/>
    <n v="63.49"/>
    <b v="0"/>
    <n v="59.605899999999998"/>
    <b v="0"/>
    <n v="22.626000000000001"/>
    <n v="77.392300000000006"/>
    <n v="90.479500000000002"/>
    <b v="1"/>
    <n v="13.342000000000001"/>
    <b v="1"/>
    <n v="0.38357000000000002"/>
  </r>
  <r>
    <x v="2"/>
    <x v="1"/>
    <x v="1"/>
    <b v="1"/>
    <n v="92.660399999999996"/>
    <n v="99.475899999999996"/>
    <b v="0"/>
    <n v="59.605899999999998"/>
    <b v="0"/>
    <n v="30.182600000000001"/>
    <n v="77.2774"/>
    <n v="90.102500000000006"/>
    <b v="1"/>
    <n v="13.891"/>
    <b v="1"/>
    <n v="0.54936799999999997"/>
  </r>
  <r>
    <x v="2"/>
    <x v="1"/>
    <x v="1"/>
    <b v="1"/>
    <n v="111.429"/>
    <n v="163.16999999999999"/>
    <b v="0"/>
    <n v="75.370099999999994"/>
    <b v="0"/>
    <n v="43.892699999999998"/>
    <n v="77.752300000000005"/>
    <n v="89.315399999999997"/>
    <b v="1"/>
    <n v="14.268000000000001"/>
    <b v="1"/>
    <n v="0.394121"/>
  </r>
  <r>
    <x v="2"/>
    <x v="1"/>
    <x v="1"/>
    <b v="1"/>
    <n v="86.555300000000003"/>
    <n v="87.102699999999999"/>
    <b v="0"/>
    <n v="150.018"/>
    <b v="0"/>
    <n v="66.402199999999993"/>
    <n v="77.765100000000004"/>
    <n v="89.248099999999994"/>
    <b v="1"/>
    <n v="15.055099999999999"/>
    <b v="1"/>
    <n v="0.91927099999999995"/>
  </r>
  <r>
    <x v="2"/>
    <x v="1"/>
    <x v="1"/>
    <b v="1"/>
    <n v="81.664100000000005"/>
    <n v="89.430499999999995"/>
    <b v="0"/>
    <n v="143.58000000000001"/>
    <b v="1"/>
    <n v="80.031199999999998"/>
    <n v="77.843100000000007"/>
    <n v="89.116900000000001"/>
    <b v="1"/>
    <n v="15.122400000000001"/>
    <b v="1"/>
    <n v="6.8505700000000003E-2"/>
  </r>
  <r>
    <x v="2"/>
    <x v="1"/>
    <x v="1"/>
    <b v="1"/>
    <n v="45.485599999999998"/>
    <n v="77.749300000000005"/>
    <b v="0"/>
    <n v="105.833"/>
    <b v="0"/>
    <n v="5.4168700000000003"/>
    <n v="77.98"/>
    <n v="88.740700000000004"/>
    <b v="1"/>
    <n v="15.2536"/>
    <b v="1"/>
    <n v="0.152639"/>
  </r>
  <r>
    <x v="2"/>
    <x v="1"/>
    <x v="1"/>
    <b v="1"/>
    <n v="79.668899999999994"/>
    <n v="108.69199999999999"/>
    <b v="0"/>
    <n v="151.36500000000001"/>
    <b v="0"/>
    <n v="38.017600000000002"/>
    <n v="77.914199999999994"/>
    <n v="88.738299999999995"/>
    <b v="1"/>
    <n v="15.629799999999999"/>
    <b v="1"/>
    <n v="0.40033299999999999"/>
  </r>
  <r>
    <x v="2"/>
    <x v="1"/>
    <x v="0"/>
    <b v="1"/>
    <n v="95.443299999999994"/>
    <n v="69.6511"/>
    <b v="0"/>
    <n v="72.012100000000004"/>
    <b v="0"/>
    <n v="46.107799999999997"/>
    <n v="77.868700000000004"/>
    <n v="88.697299999999998"/>
    <b v="1"/>
    <n v="15.632199999999999"/>
    <b v="1"/>
    <n v="6.58474E-2"/>
  </r>
  <r>
    <x v="2"/>
    <x v="1"/>
    <x v="0"/>
    <b v="1"/>
    <n v="98.897099999999995"/>
    <n v="85.941199999999995"/>
    <b v="0"/>
    <n v="88.9983"/>
    <b v="0"/>
    <n v="42.106999999999999"/>
    <n v="77.906700000000001"/>
    <n v="88.643100000000004"/>
    <b v="1"/>
    <n v="15.6732"/>
    <b v="1"/>
    <n v="6.1243899999999997E-2"/>
  </r>
  <r>
    <x v="2"/>
    <x v="1"/>
    <x v="0"/>
    <b v="1"/>
    <n v="69.305099999999996"/>
    <n v="122.88500000000001"/>
    <b v="0"/>
    <n v="92.452100000000002"/>
    <b v="0"/>
    <n v="16.652200000000001"/>
    <n v="77.897300000000001"/>
    <n v="88.758899999999997"/>
    <b v="1"/>
    <n v="15.727399999999999"/>
    <b v="1"/>
    <n v="6.6200700000000001E-2"/>
  </r>
  <r>
    <x v="2"/>
    <x v="1"/>
    <x v="0"/>
    <b v="1"/>
    <n v="91.782399999999996"/>
    <n v="142.988"/>
    <b v="0"/>
    <n v="82.825999999999993"/>
    <b v="0"/>
    <n v="47.334299999999999"/>
    <n v="77.965400000000002"/>
    <n v="89.011700000000005"/>
    <b v="1"/>
    <n v="15.727399999999999"/>
    <b v="1"/>
    <n v="0.116187"/>
  </r>
  <r>
    <x v="2"/>
    <x v="1"/>
    <x v="0"/>
    <b v="1"/>
    <n v="95.144000000000005"/>
    <n v="49.1432"/>
    <b v="0"/>
    <n v="102.929"/>
    <b v="0"/>
    <n v="30.1557"/>
    <n v="78.359200000000001"/>
    <n v="88.872299999999996"/>
    <b v="1"/>
    <n v="15.727399999999999"/>
    <b v="1"/>
    <n v="0.26181199999999999"/>
  </r>
  <r>
    <x v="2"/>
    <x v="1"/>
    <x v="0"/>
    <b v="1"/>
    <n v="94.317700000000002"/>
    <n v="69.842100000000002"/>
    <b v="0"/>
    <n v="123.437"/>
    <b v="0"/>
    <n v="93.905299999999997"/>
    <n v="78.597800000000007"/>
    <n v="88.880300000000005"/>
    <b v="1"/>
    <n v="15.859500000000001"/>
    <b v="1"/>
    <n v="0.41774499999999998"/>
  </r>
  <r>
    <x v="2"/>
    <x v="1"/>
    <x v="0"/>
    <b v="1"/>
    <n v="81.656599999999997"/>
    <n v="68.509699999999995"/>
    <b v="0"/>
    <n v="119.684"/>
    <b v="0"/>
    <n v="20.715399999999999"/>
    <n v="78.819599999999994"/>
    <n v="88.851799999999997"/>
    <b v="1"/>
    <n v="16.098099999999999"/>
    <b v="1"/>
    <n v="0.238736"/>
  </r>
  <r>
    <x v="2"/>
    <x v="1"/>
    <x v="0"/>
    <b v="1"/>
    <n v="77.959400000000002"/>
    <n v="106.121"/>
    <b v="0"/>
    <n v="107.33199999999999"/>
    <b v="0"/>
    <n v="12.731"/>
    <n v="79.087500000000006"/>
    <n v="88.834000000000003"/>
    <b v="1"/>
    <n v="16.319900000000001"/>
    <b v="1"/>
    <n v="0.22362599999999999"/>
  </r>
  <r>
    <x v="2"/>
    <x v="1"/>
    <x v="0"/>
    <b v="1"/>
    <n v="45.2258"/>
    <n v="45.964599999999997"/>
    <b v="0"/>
    <n v="74.162400000000005"/>
    <b v="0"/>
    <n v="37.7926"/>
    <n v="79.638999999999996"/>
    <n v="88.461600000000004"/>
    <b v="1"/>
    <n v="16.587800000000001"/>
    <b v="1"/>
    <n v="0.26848899999999998"/>
  </r>
  <r>
    <x v="2"/>
    <x v="1"/>
    <x v="0"/>
    <b v="1"/>
    <n v="84.182900000000004"/>
    <n v="89.502300000000005"/>
    <b v="0"/>
    <n v="109.248"/>
    <b v="0"/>
    <n v="68.485600000000005"/>
    <n v="79.773799999999994"/>
    <n v="88.352000000000004"/>
    <b v="1"/>
    <n v="17.320799999999998"/>
    <b v="1"/>
    <n v="0.66545600000000005"/>
  </r>
  <r>
    <x v="2"/>
    <x v="1"/>
    <x v="0"/>
    <b v="1"/>
    <n v="125.38200000000001"/>
    <n v="120.822"/>
    <b v="0"/>
    <n v="99.113500000000002"/>
    <b v="0"/>
    <n v="58.422499999999999"/>
    <n v="80.428299999999993"/>
    <n v="87.983699999999999"/>
    <b v="1"/>
    <n v="17.565200000000001"/>
    <b v="1"/>
    <n v="0.173739"/>
  </r>
  <r>
    <x v="2"/>
    <x v="1"/>
    <x v="0"/>
    <b v="1"/>
    <n v="74.909599999999998"/>
    <n v="85.076999999999998"/>
    <b v="0"/>
    <n v="155.01400000000001"/>
    <b v="0"/>
    <n v="51.752400000000002"/>
    <n v="80.621499999999997"/>
    <n v="88.025099999999995"/>
    <b v="1"/>
    <n v="18.588000000000001"/>
    <b v="1"/>
    <n v="0.75100199999999995"/>
  </r>
  <r>
    <x v="2"/>
    <x v="1"/>
    <x v="0"/>
    <b v="1"/>
    <n v="68.493600000000001"/>
    <n v="84.072800000000001"/>
    <b v="0"/>
    <n v="155.01400000000001"/>
    <b v="1"/>
    <n v="61.848100000000002"/>
    <n v="80.751099999999994"/>
    <n v="88.081000000000003"/>
    <b v="1"/>
    <n v="18.781199999999998"/>
    <b v="1"/>
    <n v="0.19758400000000001"/>
  </r>
  <r>
    <x v="2"/>
    <x v="1"/>
    <x v="0"/>
    <b v="1"/>
    <n v="78.158199999999994"/>
    <n v="101.59099999999999"/>
    <b v="0"/>
    <n v="93.637799999999999"/>
    <b v="0"/>
    <n v="6.49411"/>
    <n v="80.881399999999999"/>
    <n v="88.149299999999997"/>
    <b v="1"/>
    <n v="18.910799999999998"/>
    <b v="1"/>
    <n v="0.14114199999999999"/>
  </r>
  <r>
    <x v="2"/>
    <x v="1"/>
    <x v="0"/>
    <b v="1"/>
    <n v="97.800200000000004"/>
    <n v="107.986"/>
    <b v="0"/>
    <n v="93.637799999999999"/>
    <b v="0"/>
    <n v="20.007100000000001"/>
    <n v="80.770600000000002"/>
    <n v="88.518900000000002"/>
    <b v="1"/>
    <n v="19.0411"/>
    <b v="1"/>
    <n v="0.147117"/>
  </r>
  <r>
    <x v="2"/>
    <x v="1"/>
    <x v="0"/>
    <b v="1"/>
    <n v="96.386799999999994"/>
    <n v="171.999"/>
    <b v="0"/>
    <n v="53.2196"/>
    <b v="0"/>
    <n v="20.6568"/>
    <n v="80.625100000000003"/>
    <n v="89.234800000000007"/>
    <b v="1"/>
    <n v="19.0411"/>
    <b v="1"/>
    <n v="0.38585000000000003"/>
  </r>
  <r>
    <x v="2"/>
    <x v="1"/>
    <x v="0"/>
    <b v="1"/>
    <n v="109.598"/>
    <n v="126.497"/>
    <b v="0"/>
    <n v="117.233"/>
    <b v="0"/>
    <n v="64.028499999999994"/>
    <n v="81.1875"/>
    <n v="89.349599999999995"/>
    <b v="1"/>
    <n v="19.0411"/>
    <b v="1"/>
    <n v="0.73053999999999997"/>
  </r>
  <r>
    <x v="2"/>
    <x v="1"/>
    <x v="0"/>
    <b v="1"/>
    <n v="101.6"/>
    <n v="93.033799999999999"/>
    <b v="0"/>
    <n v="101.848"/>
    <b v="0"/>
    <n v="47.380499999999998"/>
    <n v="81.606099999999998"/>
    <n v="89.711200000000005"/>
    <b v="1"/>
    <n v="19.347200000000001"/>
    <b v="1"/>
    <n v="0.57399800000000001"/>
  </r>
  <r>
    <x v="2"/>
    <x v="1"/>
    <x v="0"/>
    <b v="1"/>
    <n v="112.892"/>
    <n v="117.46"/>
    <b v="0"/>
    <n v="92.176100000000005"/>
    <b v="0"/>
    <n v="34.405999999999999"/>
    <n v="81.840800000000002"/>
    <n v="90.553899999999999"/>
    <b v="1"/>
    <n v="19.765799999999999"/>
    <b v="1"/>
    <n v="0.55315300000000001"/>
  </r>
  <r>
    <x v="2"/>
    <x v="1"/>
    <x v="0"/>
    <b v="1"/>
    <n v="69.766099999999994"/>
    <n v="95.070999999999998"/>
    <b v="0"/>
    <n v="95.47"/>
    <b v="0"/>
    <n v="26.91"/>
    <n v="82.197800000000001"/>
    <n v="91.147800000000004"/>
    <b v="1"/>
    <n v="20.000499999999999"/>
    <b v="1"/>
    <n v="0.874776"/>
  </r>
  <r>
    <x v="2"/>
    <x v="1"/>
    <x v="0"/>
    <b v="1"/>
    <n v="75.147999999999996"/>
    <n v="106.102"/>
    <b v="0"/>
    <n v="76.589299999999994"/>
    <b v="0"/>
    <n v="48.591200000000001"/>
    <n v="82.534400000000005"/>
    <n v="91.745400000000004"/>
    <b v="1"/>
    <n v="20.357500000000002"/>
    <b v="1"/>
    <n v="0.69293700000000003"/>
  </r>
  <r>
    <x v="2"/>
    <x v="1"/>
    <x v="0"/>
    <b v="1"/>
    <n v="86.485100000000003"/>
    <n v="95.975999999999999"/>
    <b v="0"/>
    <n v="67.552000000000007"/>
    <b v="0"/>
    <n v="12.2736"/>
    <n v="82.883099999999999"/>
    <n v="92.296199999999999"/>
    <b v="1"/>
    <n v="20.694099999999999"/>
    <b v="1"/>
    <n v="0.68587900000000002"/>
  </r>
  <r>
    <x v="2"/>
    <x v="1"/>
    <x v="0"/>
    <b v="1"/>
    <n v="96.498900000000006"/>
    <n v="103.74"/>
    <b v="0"/>
    <n v="65.514799999999994"/>
    <b v="0"/>
    <n v="15.2006"/>
    <n v="83.249899999999997"/>
    <n v="92.791300000000007"/>
    <b v="1"/>
    <n v="21.0428"/>
    <b v="1"/>
    <n v="0.65190300000000001"/>
  </r>
  <r>
    <x v="2"/>
    <x v="1"/>
    <x v="0"/>
    <b v="1"/>
    <n v="73.030500000000004"/>
    <n v="105.66800000000001"/>
    <b v="0"/>
    <n v="37.763500000000001"/>
    <b v="0"/>
    <n v="12.671099999999999"/>
    <n v="83.559399999999997"/>
    <n v="93.438999999999993"/>
    <b v="1"/>
    <n v="21.409600000000001"/>
    <b v="1"/>
    <n v="0.61616499999999996"/>
  </r>
  <r>
    <x v="2"/>
    <x v="1"/>
    <x v="0"/>
    <b v="1"/>
    <n v="81.224800000000002"/>
    <n v="103.24"/>
    <b v="0"/>
    <n v="33.594099999999997"/>
    <b v="1"/>
    <n v="23.547499999999999"/>
    <n v="83.847700000000003"/>
    <n v="94.073800000000006"/>
    <b v="1"/>
    <n v="21.719100000000001"/>
    <b v="1"/>
    <n v="0.71785299999999996"/>
  </r>
  <r>
    <x v="2"/>
    <x v="1"/>
    <x v="0"/>
    <b v="1"/>
    <n v="69.514899999999997"/>
    <n v="87.748999999999995"/>
    <b v="0"/>
    <n v="33.160400000000003"/>
    <b v="0"/>
    <n v="8.54636"/>
    <n v="84.112200000000001"/>
    <n v="94.723699999999994"/>
    <b v="1"/>
    <n v="22.007400000000001"/>
    <b v="1"/>
    <n v="0.69719600000000004"/>
  </r>
  <r>
    <x v="2"/>
    <x v="1"/>
    <x v="0"/>
    <b v="1"/>
    <n v="107.88200000000001"/>
    <n v="131.76599999999999"/>
    <b v="0"/>
    <n v="44.902999999999999"/>
    <b v="0"/>
    <n v="19.4191"/>
    <n v="84.032899999999998"/>
    <n v="94.769199999999998"/>
    <b v="1"/>
    <n v="22.271899999999999"/>
    <b v="1"/>
    <n v="0.70166300000000004"/>
  </r>
  <r>
    <x v="2"/>
    <x v="1"/>
    <x v="0"/>
    <b v="1"/>
    <n v="94.373800000000003"/>
    <n v="105.169"/>
    <b v="0"/>
    <n v="82.384699999999995"/>
    <b v="0"/>
    <n v="58.391599999999997"/>
    <n v="83.787300000000002"/>
    <n v="95.292400000000001"/>
    <b v="1"/>
    <n v="22.271899999999999"/>
    <b v="1"/>
    <n v="9.1426900000000005E-2"/>
  </r>
  <r>
    <x v="2"/>
    <x v="1"/>
    <x v="0"/>
    <b v="1"/>
    <n v="91.675700000000006"/>
    <n v="88.4084"/>
    <b v="0"/>
    <n v="82.384699999999995"/>
    <b v="0"/>
    <n v="29.831299999999999"/>
    <n v="83.840100000000007"/>
    <n v="95.392799999999994"/>
    <b v="1"/>
    <n v="22.271899999999999"/>
    <b v="1"/>
    <n v="0.57796999999999998"/>
  </r>
  <r>
    <x v="3"/>
    <x v="3"/>
    <x v="0"/>
    <b v="1"/>
    <n v="113.648"/>
    <n v="130.98400000000001"/>
    <b v="0"/>
    <n v="82.384699999999995"/>
    <b v="0"/>
    <n v="16.976199999999999"/>
    <n v="84.299800000000005"/>
    <n v="95.822299999999998"/>
    <b v="1"/>
    <n v="22.271899999999999"/>
    <b v="1"/>
    <n v="0.113441"/>
  </r>
  <r>
    <x v="3"/>
    <x v="3"/>
    <x v="0"/>
    <b v="1"/>
    <n v="111.291"/>
    <n v="159.042"/>
    <b v="0"/>
    <n v="65.329800000000006"/>
    <b v="0"/>
    <n v="47.910400000000003"/>
    <n v="84.916700000000006"/>
    <n v="96.825599999999994"/>
    <b v="1"/>
    <n v="22.459499999999998"/>
    <b v="1"/>
    <n v="0.62912000000000001"/>
  </r>
  <r>
    <x v="3"/>
    <x v="3"/>
    <x v="0"/>
    <b v="1"/>
    <n v="89.709000000000003"/>
    <n v="134.30500000000001"/>
    <b v="0"/>
    <n v="92.605599999999995"/>
    <b v="0"/>
    <n v="28.157399999999999"/>
    <n v="85.812299999999993"/>
    <n v="98.335800000000006"/>
    <b v="1"/>
    <n v="23.0764"/>
    <b v="1"/>
    <n v="1.17778"/>
  </r>
  <r>
    <x v="3"/>
    <x v="3"/>
    <x v="0"/>
    <b v="1"/>
    <n v="100.348"/>
    <n v="117.48399999999999"/>
    <b v="0"/>
    <n v="94.572299999999998"/>
    <b v="0"/>
    <n v="32.828800000000001"/>
    <n v="86.492400000000004"/>
    <n v="99.552499999999995"/>
    <b v="1"/>
    <n v="23.972000000000001"/>
    <b v="1"/>
    <n v="1.75579"/>
  </r>
  <r>
    <x v="3"/>
    <x v="3"/>
    <x v="0"/>
    <b v="1"/>
    <n v="83.837800000000001"/>
    <n v="56.303600000000003"/>
    <b v="0"/>
    <n v="65.496600000000001"/>
    <b v="0"/>
    <n v="19.903099999999998"/>
    <n v="86.345399999999998"/>
    <n v="99.812399999999997"/>
    <b v="1"/>
    <n v="24.652100000000001"/>
    <b v="1"/>
    <n v="1.39388"/>
  </r>
  <r>
    <x v="3"/>
    <x v="3"/>
    <x v="0"/>
    <b v="1"/>
    <n v="87.814400000000006"/>
    <n v="101.11499999999999"/>
    <b v="0"/>
    <n v="130.19200000000001"/>
    <b v="0"/>
    <n v="63.369100000000003"/>
    <n v="86.986500000000007"/>
    <n v="100.399"/>
    <b v="0"/>
    <n v="24.652100000000001"/>
    <b v="1"/>
    <n v="0.29859599999999997"/>
  </r>
  <r>
    <x v="3"/>
    <x v="3"/>
    <x v="0"/>
    <b v="1"/>
    <n v="93.104799999999997"/>
    <n v="118.917"/>
    <b v="0"/>
    <n v="94.511700000000005"/>
    <b v="0"/>
    <n v="44.987000000000002"/>
    <n v="87.365099999999998"/>
    <n v="100.959"/>
    <b v="0"/>
    <n v="25.1462"/>
    <b v="1"/>
    <n v="0.86910900000000002"/>
  </r>
  <r>
    <x v="3"/>
    <x v="3"/>
    <x v="0"/>
    <b v="1"/>
    <n v="58.8797"/>
    <n v="75.897400000000005"/>
    <b v="0"/>
    <n v="79.124099999999999"/>
    <b v="0"/>
    <n v="18.572199999999999"/>
    <n v="87.676500000000004"/>
    <n v="101.402"/>
    <b v="0"/>
    <n v="0"/>
    <b v="1"/>
    <n v="0.67588400000000004"/>
  </r>
  <r>
    <x v="3"/>
    <x v="3"/>
    <x v="0"/>
    <b v="1"/>
    <n v="93.243499999999997"/>
    <n v="151.44200000000001"/>
    <b v="0"/>
    <n v="96.838800000000006"/>
    <b v="0"/>
    <n v="54.973300000000002"/>
    <n v="87.89"/>
    <n v="101.98399999999999"/>
    <b v="1"/>
    <n v="0"/>
    <b v="1"/>
    <n v="0.54157999999999995"/>
  </r>
  <r>
    <x v="3"/>
    <x v="3"/>
    <x v="0"/>
    <b v="1"/>
    <n v="61.246600000000001"/>
    <n v="55.572800000000001"/>
    <b v="0"/>
    <n v="109.908"/>
    <b v="0"/>
    <n v="82.992900000000006"/>
    <n v="88.677499999999995"/>
    <n v="102.733"/>
    <b v="1"/>
    <n v="2.4883999999999999"/>
    <b v="1"/>
    <n v="0.61983200000000005"/>
  </r>
  <r>
    <x v="3"/>
    <x v="3"/>
    <x v="0"/>
    <b v="1"/>
    <n v="55.367400000000004"/>
    <n v="119.358"/>
    <b v="0"/>
    <n v="130.233"/>
    <b v="0"/>
    <n v="101.068"/>
    <n v="88.495699999999999"/>
    <n v="103.004"/>
    <b v="1"/>
    <n v="4.0250899999999996"/>
    <b v="1"/>
    <n v="1.0869500000000001"/>
  </r>
  <r>
    <x v="3"/>
    <x v="3"/>
    <x v="0"/>
    <b v="1"/>
    <n v="82.218500000000006"/>
    <n v="118.017"/>
    <b v="0"/>
    <n v="133.745"/>
    <b v="0"/>
    <n v="64.055499999999995"/>
    <n v="88.528000000000006"/>
    <n v="103.503"/>
    <b v="1"/>
    <n v="4.2961999999999998"/>
    <b v="1"/>
    <n v="0.32641700000000001"/>
  </r>
  <r>
    <x v="3"/>
    <x v="3"/>
    <x v="0"/>
    <b v="1"/>
    <n v="123.295"/>
    <n v="135.852"/>
    <b v="0"/>
    <n v="133.745"/>
    <b v="0"/>
    <n v="26.884499999999999"/>
    <n v="88.599699999999999"/>
    <n v="104.05"/>
    <b v="1"/>
    <n v="4.7944899999999997"/>
    <b v="1"/>
    <n v="0.49934499999999998"/>
  </r>
  <r>
    <x v="3"/>
    <x v="3"/>
    <x v="0"/>
    <b v="1"/>
    <n v="60.411900000000003"/>
    <n v="80.154600000000002"/>
    <b v="0"/>
    <n v="148.20699999999999"/>
    <b v="0"/>
    <n v="44.781300000000002"/>
    <n v="89.104399999999998"/>
    <n v="105.14"/>
    <b v="1"/>
    <n v="5.3413899999999996"/>
    <b v="1"/>
    <n v="0.55157800000000001"/>
  </r>
  <r>
    <x v="3"/>
    <x v="3"/>
    <x v="0"/>
    <b v="1"/>
    <n v="281.726"/>
    <n v="211.036"/>
    <b v="0"/>
    <n v="123.625"/>
    <b v="0"/>
    <n v="84.002799999999993"/>
    <n v="88.832099999999997"/>
    <n v="106.077"/>
    <b v="1"/>
    <n v="6.8587999999999996"/>
    <b v="1"/>
    <n v="1.20163"/>
  </r>
  <r>
    <x v="3"/>
    <x v="3"/>
    <x v="0"/>
    <b v="0"/>
    <n v="543.29600000000005"/>
    <n v="359.649"/>
    <b v="0"/>
    <n v="352.19600000000003"/>
    <b v="0"/>
    <n v="257.11900000000003"/>
    <n v="543.29600000000005"/>
    <n v="359.649"/>
    <b v="0"/>
    <n v="7.7953000000000001"/>
    <b v="0"/>
    <n v="0.97528499999999996"/>
  </r>
  <r>
    <x v="3"/>
    <x v="3"/>
    <x v="0"/>
    <b v="0"/>
    <n v="740.48099999999999"/>
    <n v="562.49800000000005"/>
    <b v="0"/>
    <n v="762.37900000000002"/>
    <b v="0"/>
    <n v="300.83999999999997"/>
    <n v="642.01400000000001"/>
    <n v="461.20299999999997"/>
    <b v="0"/>
    <n v="715.55899999999997"/>
    <b v="0"/>
    <n v="520.41899999999998"/>
  </r>
  <r>
    <x v="3"/>
    <x v="3"/>
    <x v="0"/>
    <b v="0"/>
    <n v="936.68799999999999"/>
    <n v="693.09199999999998"/>
    <b v="0"/>
    <n v="1162.4100000000001"/>
    <b v="0"/>
    <n v="282.89499999999998"/>
    <n v="691.48099999999999"/>
    <n v="500.29700000000003"/>
    <b v="0"/>
    <n v="0"/>
    <b v="0"/>
    <n v="141.62799999999999"/>
  </r>
  <r>
    <x v="3"/>
    <x v="3"/>
    <x v="0"/>
    <b v="0"/>
    <n v="1052.1600000000001"/>
    <n v="779.64"/>
    <b v="0"/>
    <n v="1137.02"/>
    <b v="0"/>
    <n v="235.69399999999999"/>
    <n v="734.53599999999994"/>
    <n v="533.78300000000002"/>
    <b v="0"/>
    <n v="0"/>
    <b v="0"/>
    <n v="63.049700000000001"/>
  </r>
  <r>
    <x v="3"/>
    <x v="3"/>
    <x v="0"/>
    <b v="0"/>
    <n v="1106.07"/>
    <n v="900.90899999999999"/>
    <b v="0"/>
    <n v="928.85699999999997"/>
    <b v="0"/>
    <n v="144.30799999999999"/>
    <n v="771.15200000000004"/>
    <n v="566.17999999999995"/>
    <b v="0"/>
    <n v="365.37400000000002"/>
    <b v="0"/>
    <n v="54.543999999999997"/>
  </r>
  <r>
    <x v="3"/>
    <x v="3"/>
    <x v="0"/>
    <b v="0"/>
    <n v="1148.06"/>
    <n v="897.93399999999997"/>
    <b v="0"/>
    <n v="703.99699999999996"/>
    <b v="0"/>
    <n v="132.71"/>
    <n v="802.99"/>
    <n v="594.37699999999995"/>
    <b v="0"/>
    <n v="234.11500000000001"/>
    <b v="0"/>
    <n v="48.890900000000002"/>
  </r>
  <r>
    <x v="3"/>
    <x v="3"/>
    <x v="0"/>
    <b v="0"/>
    <n v="1154.3800000000001"/>
    <n v="904.30499999999995"/>
    <b v="0"/>
    <n v="419.18599999999998"/>
    <b v="1"/>
    <n v="42.094900000000003"/>
    <n v="830.57399999999996"/>
    <n v="618.82000000000005"/>
    <b v="0"/>
    <n v="205.589"/>
    <b v="0"/>
    <n v="42.5291"/>
  </r>
  <r>
    <x v="3"/>
    <x v="3"/>
    <x v="0"/>
    <b v="0"/>
    <n v="1135.1600000000001"/>
    <n v="857.404"/>
    <b v="0"/>
    <n v="226.88499999999999"/>
    <b v="0"/>
    <n v="8.9781600000000008"/>
    <n v="854.24800000000005"/>
    <n v="639.23500000000001"/>
    <b v="0"/>
    <n v="181.07499999999999"/>
    <b v="0"/>
    <n v="36.855400000000003"/>
  </r>
  <r>
    <x v="3"/>
    <x v="3"/>
    <x v="0"/>
    <b v="0"/>
    <n v="1152.19"/>
    <n v="876.72699999999998"/>
    <b v="0"/>
    <n v="95.216099999999997"/>
    <b v="0"/>
    <n v="50.6875"/>
    <n v="875.16700000000003"/>
    <n v="657.00300000000004"/>
    <b v="0"/>
    <n v="156.15"/>
    <b v="0"/>
    <n v="31.2606"/>
  </r>
  <r>
    <x v="3"/>
    <x v="3"/>
    <x v="0"/>
    <b v="0"/>
    <n v="1130.47"/>
    <n v="890.70699999999999"/>
    <b v="0"/>
    <n v="66.124799999999993"/>
    <b v="0"/>
    <n v="25.758400000000002"/>
    <n v="893.65200000000004"/>
    <n v="672.78899999999999"/>
    <b v="0"/>
    <n v="134.803"/>
    <b v="0"/>
    <n v="27.4466"/>
  </r>
  <r>
    <x v="3"/>
    <x v="3"/>
    <x v="0"/>
    <b v="0"/>
    <n v="1115.05"/>
    <n v="900.68499999999995"/>
    <b v="0"/>
    <n v="70.816199999999995"/>
    <b v="0"/>
    <n v="25.834"/>
    <n v="909.99699999999996"/>
    <n v="687.24099999999999"/>
    <b v="0"/>
    <n v="117.048"/>
    <b v="0"/>
    <n v="24.308900000000001"/>
  </r>
  <r>
    <x v="3"/>
    <x v="3"/>
    <x v="0"/>
    <b v="0"/>
    <n v="1136.79"/>
    <n v="876.79399999999998"/>
    <b v="0"/>
    <n v="80.426599999999993"/>
    <b v="0"/>
    <n v="18.367799999999999"/>
    <n v="933.33199999999999"/>
    <n v="707.31299999999999"/>
    <b v="0"/>
    <n v="103.755"/>
    <b v="0"/>
    <n v="21.8169"/>
  </r>
  <r>
    <x v="3"/>
    <x v="3"/>
    <x v="0"/>
    <b v="0"/>
    <n v="1139.0899999999999"/>
    <n v="895.48400000000004"/>
    <b v="0"/>
    <n v="61.103999999999999"/>
    <b v="0"/>
    <n v="32.3035"/>
    <n v="1139.0899999999999"/>
    <n v="895.48400000000004"/>
    <b v="0"/>
    <n v="108.47499999999999"/>
    <b v="0"/>
    <n v="30.780100000000001"/>
  </r>
  <r>
    <x v="3"/>
    <x v="3"/>
    <x v="0"/>
    <b v="0"/>
    <n v="1139.06"/>
    <n v="902.02300000000002"/>
    <b v="0"/>
    <n v="47.936199999999999"/>
    <b v="1"/>
    <n v="18.831900000000001"/>
    <n v="1139.08"/>
    <n v="898.75800000000004"/>
    <b v="0"/>
    <n v="468.13299999999998"/>
    <b v="1"/>
    <n v="278.82799999999997"/>
  </r>
  <r>
    <x v="3"/>
    <x v="3"/>
    <x v="0"/>
    <b v="0"/>
    <n v="1098.23"/>
    <n v="922.04499999999996"/>
    <b v="0"/>
    <n v="49.273699999999998"/>
    <b v="0"/>
    <n v="6.5384599999999997"/>
    <n v="1132.25"/>
    <n v="902.57299999999998"/>
    <b v="0"/>
    <n v="440.61099999999999"/>
    <b v="1"/>
    <n v="3.2734100000000002"/>
  </r>
  <r>
    <x v="3"/>
    <x v="3"/>
    <x v="1"/>
    <b v="0"/>
    <n v="1162.0999999999999"/>
    <n v="909.25199999999995"/>
    <b v="0"/>
    <n v="86.109700000000004"/>
    <b v="0"/>
    <n v="45.474400000000003"/>
    <n v="1133.01"/>
    <n v="904.12"/>
    <b v="1"/>
    <n v="401.01900000000001"/>
    <b v="1"/>
    <n v="7.8211599999999999"/>
  </r>
  <r>
    <x v="3"/>
    <x v="3"/>
    <x v="1"/>
    <b v="0"/>
    <n v="1160.07"/>
    <n v="918.42"/>
    <b v="0"/>
    <n v="90.425899999999999"/>
    <b v="1"/>
    <n v="65.134200000000007"/>
    <n v="1134.26"/>
    <n v="904.94299999999998"/>
    <b v="1"/>
    <n v="15.4773"/>
    <b v="1"/>
    <n v="1.7220899999999999"/>
  </r>
  <r>
    <x v="3"/>
    <x v="3"/>
    <x v="1"/>
    <b v="0"/>
    <n v="1148.18"/>
    <n v="917.15800000000002"/>
    <b v="0"/>
    <n v="83.887500000000003"/>
    <b v="0"/>
    <n v="9.3901900000000005"/>
    <n v="1136.1099999999999"/>
    <n v="906.54100000000005"/>
    <b v="1"/>
    <n v="16.299900000000001"/>
    <b v="1"/>
    <n v="1.49875"/>
  </r>
  <r>
    <x v="3"/>
    <x v="3"/>
    <x v="1"/>
    <b v="0"/>
    <n v="1163.3800000000001"/>
    <n v="901.69899999999996"/>
    <b v="0"/>
    <n v="76.6584"/>
    <b v="0"/>
    <n v="11.9543"/>
    <n v="1137.71"/>
    <n v="907.19399999999996"/>
    <b v="1"/>
    <n v="17.898800000000001"/>
    <b v="1"/>
    <n v="2.4464600000000001"/>
  </r>
  <r>
    <x v="3"/>
    <x v="3"/>
    <x v="1"/>
    <b v="0"/>
    <n v="0"/>
    <n v="0"/>
    <b v="0"/>
    <n v="31.9254"/>
    <b v="0"/>
    <n v="21.6829"/>
    <n v="0"/>
    <n v="0"/>
    <b v="0"/>
    <n v="18.551500000000001"/>
    <b v="0"/>
    <n v="1.7302500000000001"/>
  </r>
  <r>
    <x v="3"/>
    <x v="3"/>
    <x v="1"/>
    <b v="0"/>
    <n v="1152.69"/>
    <n v="903.702"/>
    <b v="0"/>
    <n v="2081.8000000000002"/>
    <b v="0"/>
    <n v="1471.91"/>
    <n v="1141.58"/>
    <n v="908.94"/>
    <b v="0"/>
    <n v="2046.28"/>
    <b v="0"/>
    <n v="1455.13"/>
  </r>
  <r>
    <x v="3"/>
    <x v="3"/>
    <x v="1"/>
    <b v="0"/>
    <n v="1113.6400000000001"/>
    <n v="892.678"/>
    <b v="0"/>
    <n v="2080.54"/>
    <b v="0"/>
    <n v="1464.71"/>
    <n v="1141.6500000000001"/>
    <n v="908.68700000000001"/>
    <b v="0"/>
    <n v="0"/>
    <b v="1"/>
    <n v="1459.24"/>
  </r>
  <r>
    <x v="3"/>
    <x v="3"/>
    <x v="1"/>
    <b v="0"/>
    <n v="1159.78"/>
    <n v="898.45699999999999"/>
    <b v="0"/>
    <n v="2067.08"/>
    <b v="0"/>
    <n v="40.580599999999997"/>
    <n v="1141.92"/>
    <n v="908.375"/>
    <b v="0"/>
    <n v="0"/>
    <b v="1"/>
    <n v="0.26261299999999999"/>
  </r>
  <r>
    <x v="3"/>
    <x v="3"/>
    <x v="1"/>
    <b v="0"/>
    <n v="1132.33"/>
    <n v="898.274"/>
    <b v="0"/>
    <n v="2063.48"/>
    <b v="0"/>
    <n v="46.499299999999998"/>
    <n v="1142.27"/>
    <n v="908.15099999999995"/>
    <b v="1"/>
    <n v="2050.86"/>
    <b v="1"/>
    <n v="0.41069699999999998"/>
  </r>
  <r>
    <x v="3"/>
    <x v="3"/>
    <x v="1"/>
    <b v="0"/>
    <n v="1132.4000000000001"/>
    <n v="894.29600000000005"/>
    <b v="0"/>
    <n v="57.162799999999997"/>
    <b v="1"/>
    <n v="27.449300000000001"/>
    <n v="1142.6300000000001"/>
    <n v="907.91"/>
    <b v="1"/>
    <n v="1.4799800000000001"/>
    <b v="1"/>
    <n v="0.41850799999999999"/>
  </r>
  <r>
    <x v="3"/>
    <x v="3"/>
    <x v="1"/>
    <b v="1"/>
    <n v="1126.1099999999999"/>
    <n v="905.572"/>
    <b v="0"/>
    <n v="51.9178"/>
    <b v="0"/>
    <n v="3.9785699999999999"/>
    <n v="1143.0999999999999"/>
    <n v="907.77700000000004"/>
    <b v="1"/>
    <n v="2.0775100000000002"/>
    <b v="1"/>
    <n v="0.43032199999999998"/>
  </r>
  <r>
    <x v="3"/>
    <x v="3"/>
    <x v="1"/>
    <b v="1"/>
    <n v="1106.8900000000001"/>
    <n v="904.15200000000004"/>
    <b v="0"/>
    <n v="44.946399999999997"/>
    <b v="0"/>
    <n v="12.9123"/>
    <n v="1142.28"/>
    <n v="907.31200000000001"/>
    <b v="1"/>
    <n v="2.6852999999999998"/>
    <b v="1"/>
    <n v="0.49319499999999999"/>
  </r>
  <r>
    <x v="3"/>
    <x v="3"/>
    <x v="1"/>
    <b v="1"/>
    <n v="1114.04"/>
    <n v="890.13199999999995"/>
    <b v="0"/>
    <n v="36.781999999999996"/>
    <b v="0"/>
    <n v="19.267700000000001"/>
    <n v="1141.49"/>
    <n v="906.846"/>
    <b v="1"/>
    <n v="3.1499000000000001"/>
    <b v="1"/>
    <n v="0.94720800000000005"/>
  </r>
  <r>
    <x v="3"/>
    <x v="3"/>
    <x v="1"/>
    <b v="1"/>
    <n v="1133.5899999999999"/>
    <n v="887.02700000000004"/>
    <b v="0"/>
    <n v="40.945399999999999"/>
    <b v="0"/>
    <n v="15.739100000000001"/>
    <n v="1141.1199999999999"/>
    <n v="906.44500000000005"/>
    <b v="1"/>
    <n v="3.70343"/>
    <b v="1"/>
    <n v="0.91204300000000005"/>
  </r>
  <r>
    <x v="3"/>
    <x v="3"/>
    <x v="1"/>
    <b v="1"/>
    <n v="1143.47"/>
    <n v="900.27"/>
    <b v="0"/>
    <n v="45.2468"/>
    <b v="0"/>
    <n v="19.7941"/>
    <n v="1141.03"/>
    <n v="906.12900000000002"/>
    <b v="1"/>
    <n v="4.4792500000000004"/>
    <b v="1"/>
    <n v="0.54888400000000004"/>
  </r>
  <r>
    <x v="3"/>
    <x v="3"/>
    <x v="1"/>
    <b v="1"/>
    <n v="1165.49"/>
    <n v="888.42899999999997"/>
    <b v="0"/>
    <n v="53.7072"/>
    <b v="0"/>
    <n v="16.522400000000001"/>
    <n v="1141.82"/>
    <n v="906.07100000000003"/>
    <b v="1"/>
    <n v="4.8861100000000004"/>
    <b v="1"/>
    <n v="0.32866400000000001"/>
  </r>
  <r>
    <x v="3"/>
    <x v="3"/>
    <x v="1"/>
    <b v="1"/>
    <n v="1112.44"/>
    <n v="903.07100000000003"/>
    <b v="0"/>
    <n v="64.686400000000006"/>
    <b v="0"/>
    <n v="24.996700000000001"/>
    <n v="1141.46"/>
    <n v="905.65"/>
    <b v="1"/>
    <n v="4.9440900000000001"/>
    <b v="1"/>
    <n v="0.79849499999999995"/>
  </r>
  <r>
    <x v="3"/>
    <x v="3"/>
    <x v="1"/>
    <b v="1"/>
    <n v="1133.82"/>
    <n v="924.23599999999999"/>
    <b v="0"/>
    <n v="69.090100000000007"/>
    <b v="0"/>
    <n v="55.029899999999998"/>
    <n v="1142.03"/>
    <n v="905.66300000000001"/>
    <b v="1"/>
    <n v="5.3653000000000004"/>
    <b v="1"/>
    <n v="0.55926500000000001"/>
  </r>
  <r>
    <x v="3"/>
    <x v="3"/>
    <x v="1"/>
    <b v="1"/>
    <n v="1138.53"/>
    <n v="913.89200000000005"/>
    <b v="0"/>
    <n v="88.853300000000004"/>
    <b v="0"/>
    <n v="30.082799999999999"/>
    <n v="1141.75"/>
    <n v="905.45799999999997"/>
    <b v="1"/>
    <n v="5.3653000000000004"/>
    <b v="1"/>
    <n v="0.56948200000000004"/>
  </r>
  <r>
    <x v="3"/>
    <x v="3"/>
    <x v="1"/>
    <b v="1"/>
    <n v="1119.5899999999999"/>
    <n v="901.72199999999998"/>
    <b v="0"/>
    <n v="88.853300000000004"/>
    <b v="0"/>
    <n v="11.3668"/>
    <n v="1141.42"/>
    <n v="905.26"/>
    <b v="1"/>
    <n v="5.5573100000000002"/>
    <b v="1"/>
    <n v="0.340418"/>
  </r>
  <r>
    <x v="3"/>
    <x v="3"/>
    <x v="1"/>
    <b v="1"/>
    <n v="1146.3599999999999"/>
    <n v="887.61500000000001"/>
    <b v="0"/>
    <n v="48.603999999999999"/>
    <b v="0"/>
    <n v="22.517900000000001"/>
    <n v="1141.22"/>
    <n v="905.04700000000003"/>
    <b v="1"/>
    <n v="5.7551300000000003"/>
    <b v="1"/>
    <n v="0.38670100000000002"/>
  </r>
  <r>
    <x v="3"/>
    <x v="3"/>
    <x v="1"/>
    <b v="1"/>
    <n v="1123.8699999999999"/>
    <n v="915.75599999999997"/>
    <b v="0"/>
    <n v="63.400300000000001"/>
    <b v="0"/>
    <n v="30.267600000000002"/>
    <n v="1140.68"/>
    <n v="904.779"/>
    <b v="1"/>
    <n v="5.9686899999999996"/>
    <b v="1"/>
    <n v="0.29414600000000002"/>
  </r>
  <r>
    <x v="3"/>
    <x v="3"/>
    <x v="1"/>
    <b v="1"/>
    <n v="1104.3900000000001"/>
    <n v="900.70899999999995"/>
    <b v="0"/>
    <n v="54.920299999999997"/>
    <b v="0"/>
    <n v="36.029200000000003"/>
    <n v="1140.1600000000001"/>
    <n v="904.58199999999999"/>
    <b v="1"/>
    <n v="6.5875199999999996"/>
    <b v="1"/>
    <n v="0.60507500000000003"/>
  </r>
  <r>
    <x v="3"/>
    <x v="3"/>
    <x v="1"/>
    <b v="1"/>
    <n v="1090.98"/>
    <n v="914.58199999999999"/>
    <b v="0"/>
    <n v="70.114000000000004"/>
    <b v="0"/>
    <n v="24.610299999999999"/>
    <n v="1140.05"/>
    <n v="904.745"/>
    <b v="1"/>
    <n v="7.2969400000000002"/>
    <b v="1"/>
    <n v="0.54885899999999999"/>
  </r>
  <r>
    <x v="3"/>
    <x v="3"/>
    <x v="1"/>
    <b v="1"/>
    <n v="1136.8399999999999"/>
    <n v="902.76900000000001"/>
    <b v="0"/>
    <n v="83.523899999999998"/>
    <b v="0"/>
    <n v="19.294799999999999"/>
    <n v="1139.44"/>
    <n v="904.625"/>
    <b v="1"/>
    <n v="7.4155899999999999"/>
    <b v="1"/>
    <n v="0.202126"/>
  </r>
  <r>
    <x v="3"/>
    <x v="3"/>
    <x v="1"/>
    <b v="1"/>
    <n v="1155.8399999999999"/>
    <n v="891.98699999999997"/>
    <b v="0"/>
    <n v="60.907200000000003"/>
    <b v="0"/>
    <n v="47.357199999999999"/>
    <n v="1138.8"/>
    <n v="904.41"/>
    <b v="1"/>
    <n v="8.0193499999999993"/>
    <b v="1"/>
    <n v="0.61571200000000004"/>
  </r>
  <r>
    <x v="3"/>
    <x v="3"/>
    <x v="1"/>
    <b v="1"/>
    <n v="1139.79"/>
    <n v="922.34299999999996"/>
    <b v="0"/>
    <n v="87.4559"/>
    <b v="0"/>
    <n v="21.846699999999998"/>
    <n v="1138.77"/>
    <n v="904.51900000000001"/>
    <b v="1"/>
    <n v="8.8330099999999998"/>
    <b v="1"/>
    <n v="0.67696400000000001"/>
  </r>
  <r>
    <x v="3"/>
    <x v="3"/>
    <x v="1"/>
    <b v="1"/>
    <n v="1107.51"/>
    <n v="899.40899999999999"/>
    <b v="0"/>
    <n v="95.2166"/>
    <b v="0"/>
    <n v="34.336599999999997"/>
    <n v="1138.33"/>
    <n v="904.46900000000005"/>
    <b v="1"/>
    <n v="8.8580299999999994"/>
    <b v="1"/>
    <n v="0.111606"/>
  </r>
  <r>
    <x v="3"/>
    <x v="3"/>
    <x v="1"/>
    <b v="1"/>
    <n v="1157.56"/>
    <n v="916.03200000000004"/>
    <b v="0"/>
    <n v="78.688000000000002"/>
    <b v="0"/>
    <n v="39.601300000000002"/>
    <n v="1137.8"/>
    <n v="904.41"/>
    <b v="1"/>
    <n v="9.3073700000000006"/>
    <b v="1"/>
    <n v="0.45209300000000002"/>
  </r>
  <r>
    <x v="3"/>
    <x v="3"/>
    <x v="1"/>
    <b v="1"/>
    <n v="1115.6500000000001"/>
    <n v="911.09400000000005"/>
    <b v="0"/>
    <n v="80.404700000000005"/>
    <b v="0"/>
    <n v="52.737499999999997"/>
    <n v="1137.31"/>
    <n v="904.40700000000004"/>
    <b v="1"/>
    <n v="9.8319100000000006"/>
    <b v="1"/>
    <n v="0.52740900000000002"/>
  </r>
  <r>
    <x v="3"/>
    <x v="3"/>
    <x v="1"/>
    <b v="1"/>
    <n v="1144.06"/>
    <n v="893.755"/>
    <b v="0"/>
    <n v="72.983500000000006"/>
    <b v="0"/>
    <n v="42.195999999999998"/>
    <n v="1136.76"/>
    <n v="904.34799999999996"/>
    <b v="1"/>
    <n v="10.3286"/>
    <b v="1"/>
    <n v="0.49390400000000001"/>
  </r>
  <r>
    <x v="3"/>
    <x v="3"/>
    <x v="1"/>
    <b v="1"/>
    <n v="1138.31"/>
    <n v="915.46600000000001"/>
    <b v="0"/>
    <n v="72.325699999999998"/>
    <b v="0"/>
    <n v="33.280999999999999"/>
    <n v="1136.48"/>
    <n v="904.37699999999995"/>
    <b v="1"/>
    <n v="10.9373"/>
    <b v="1"/>
    <n v="0.55262599999999995"/>
  </r>
  <r>
    <x v="3"/>
    <x v="3"/>
    <x v="1"/>
    <b v="1"/>
    <n v="1150.72"/>
    <n v="899.12599999999998"/>
    <b v="0"/>
    <n v="64.182599999999994"/>
    <b v="0"/>
    <n v="22.458400000000001"/>
    <n v="1136.2"/>
    <n v="904.39"/>
    <b v="1"/>
    <n v="11.2158"/>
    <b v="1"/>
    <n v="0.28013900000000003"/>
  </r>
  <r>
    <x v="3"/>
    <x v="3"/>
    <x v="1"/>
    <b v="1"/>
    <n v="1135.32"/>
    <n v="913.80700000000002"/>
    <b v="0"/>
    <n v="56.781599999999997"/>
    <b v="0"/>
    <n v="20.5182"/>
    <n v="1135.97"/>
    <n v="904.44299999999998"/>
    <b v="1"/>
    <n v="11.5002"/>
    <b v="1"/>
    <n v="0.28471800000000003"/>
  </r>
  <r>
    <x v="3"/>
    <x v="3"/>
    <x v="1"/>
    <b v="1"/>
    <n v="1145.92"/>
    <n v="902.24699999999996"/>
    <b v="0"/>
    <n v="37.119399999999999"/>
    <b v="0"/>
    <n v="21.282900000000001"/>
    <n v="1135.7"/>
    <n v="904.47400000000005"/>
    <b v="1"/>
    <n v="11.7227"/>
    <b v="1"/>
    <n v="0.228607"/>
  </r>
  <r>
    <x v="3"/>
    <x v="3"/>
    <x v="1"/>
    <b v="1"/>
    <n v="1146.07"/>
    <n v="905.81200000000001"/>
    <b v="0"/>
    <n v="31.748200000000001"/>
    <b v="1"/>
    <n v="15.688800000000001"/>
    <n v="1135.54"/>
    <n v="904.51499999999999"/>
    <b v="1"/>
    <n v="11.9984"/>
    <b v="1"/>
    <n v="0.27752900000000003"/>
  </r>
  <r>
    <x v="3"/>
    <x v="3"/>
    <x v="1"/>
    <b v="1"/>
    <n v="1137.52"/>
    <n v="895.62199999999996"/>
    <b v="0"/>
    <n v="30.0898"/>
    <b v="0"/>
    <n v="3.5681500000000002"/>
    <n v="1135.47"/>
    <n v="904.53800000000001"/>
    <b v="1"/>
    <n v="12.1602"/>
    <b v="1"/>
    <n v="0.16664000000000001"/>
  </r>
  <r>
    <x v="3"/>
    <x v="3"/>
    <x v="1"/>
    <b v="1"/>
    <n v="1147.83"/>
    <n v="900.71"/>
    <b v="1"/>
    <n v="28.9435"/>
    <b v="0"/>
    <n v="13.305400000000001"/>
    <n v="1135.44"/>
    <n v="904.55399999999997"/>
    <b v="1"/>
    <n v="12.227399999999999"/>
    <b v="1"/>
    <n v="7.1247400000000002E-2"/>
  </r>
  <r>
    <x v="3"/>
    <x v="3"/>
    <x v="1"/>
    <b v="1"/>
    <n v="1126.8699999999999"/>
    <n v="908.48900000000003"/>
    <b v="0"/>
    <n v="20.505099999999999"/>
    <b v="0"/>
    <n v="11.5017"/>
    <n v="1136.01"/>
    <n v="904.58600000000001"/>
    <b v="1"/>
    <n v="12.257199999999999"/>
    <b v="1"/>
    <n v="3.3550099999999999E-2"/>
  </r>
  <r>
    <x v="3"/>
    <x v="3"/>
    <x v="1"/>
    <b v="1"/>
    <n v="1140.0999999999999"/>
    <n v="896.15300000000002"/>
    <b v="0"/>
    <n v="33.826099999999997"/>
    <b v="0"/>
    <n v="22.356000000000002"/>
    <n v="1136"/>
    <n v="904.57799999999997"/>
    <b v="1"/>
    <n v="12.257199999999999"/>
    <b v="1"/>
    <n v="0.56979800000000003"/>
  </r>
  <r>
    <x v="3"/>
    <x v="3"/>
    <x v="1"/>
    <b v="1"/>
    <n v="1162.03"/>
    <n v="893.37199999999996"/>
    <b v="0"/>
    <n v="0"/>
    <b v="0"/>
    <n v="18.088100000000001"/>
    <n v="1136.18"/>
    <n v="904.53099999999995"/>
    <b v="1"/>
    <n v="12.257199999999999"/>
    <b v="1"/>
    <n v="1.06287E-2"/>
  </r>
  <r>
    <x v="3"/>
    <x v="3"/>
    <x v="1"/>
    <b v="1"/>
    <n v="1153.08"/>
    <n v="887.04600000000005"/>
    <b v="0"/>
    <n v="0"/>
    <b v="0"/>
    <n v="22.106000000000002"/>
    <n v="1136.45"/>
    <n v="904.44"/>
    <b v="1"/>
    <n v="12.257199999999999"/>
    <b v="1"/>
    <n v="0.18185299999999999"/>
  </r>
  <r>
    <x v="3"/>
    <x v="3"/>
    <x v="1"/>
    <b v="1"/>
    <n v="1157.03"/>
    <n v="912.62300000000005"/>
    <b v="0"/>
    <n v="56.602499999999999"/>
    <b v="0"/>
    <n v="10.9612"/>
    <n v="1136.47"/>
    <n v="904.36800000000005"/>
    <b v="1"/>
    <n v="12.257199999999999"/>
    <b v="1"/>
    <n v="0.29125299999999998"/>
  </r>
  <r>
    <x v="3"/>
    <x v="3"/>
    <x v="1"/>
    <b v="1"/>
    <n v="1140.33"/>
    <n v="909.36500000000001"/>
    <b v="0"/>
    <n v="47.507300000000001"/>
    <b v="0"/>
    <n v="25.880299999999998"/>
    <n v="1136.81"/>
    <n v="904.31500000000005"/>
    <b v="1"/>
    <n v="12.257199999999999"/>
    <b v="1"/>
    <n v="7.4409799999999998E-2"/>
  </r>
  <r>
    <x v="3"/>
    <x v="3"/>
    <x v="1"/>
    <b v="1"/>
    <n v="1151.33"/>
    <n v="890.23"/>
    <b v="0"/>
    <n v="47.279800000000002"/>
    <b v="0"/>
    <n v="17.017600000000002"/>
    <n v="1137.2"/>
    <n v="904.22299999999996"/>
    <b v="1"/>
    <n v="12.2896"/>
    <b v="1"/>
    <n v="0.34228700000000001"/>
  </r>
  <r>
    <x v="3"/>
    <x v="3"/>
    <x v="1"/>
    <b v="1"/>
    <n v="1134.58"/>
    <n v="904.02200000000005"/>
    <b v="0"/>
    <n v="42.279800000000002"/>
    <b v="0"/>
    <n v="22.069800000000001"/>
    <n v="1137.46"/>
    <n v="904.12800000000004"/>
    <b v="1"/>
    <n v="12.382099999999999"/>
    <b v="1"/>
    <n v="0.39775300000000002"/>
  </r>
  <r>
    <x v="3"/>
    <x v="3"/>
    <x v="1"/>
    <b v="1"/>
    <n v="1134.1400000000001"/>
    <n v="901.45899999999995"/>
    <b v="0"/>
    <n v="44.843000000000004"/>
    <b v="1"/>
    <n v="21.692799999999998"/>
    <n v="1137.68"/>
    <n v="904.02700000000004"/>
    <b v="1"/>
    <n v="12.476800000000001"/>
    <b v="1"/>
    <n v="0.28129999999999999"/>
  </r>
  <r>
    <x v="3"/>
    <x v="3"/>
    <x v="1"/>
    <b v="1"/>
    <n v="1170.48"/>
    <n v="892.822"/>
    <b v="0"/>
    <n v="36.322099999999999"/>
    <b v="0"/>
    <n v="2.6008499999999999"/>
    <n v="1137.92"/>
    <n v="903.89099999999996"/>
    <b v="1"/>
    <n v="12.5776"/>
    <b v="1"/>
    <n v="0.23865500000000001"/>
  </r>
  <r>
    <x v="3"/>
    <x v="3"/>
    <x v="1"/>
    <b v="1"/>
    <n v="1174.78"/>
    <n v="892.947"/>
    <b v="0"/>
    <n v="50.136899999999997"/>
    <b v="1"/>
    <n v="37.356900000000003"/>
    <n v="1137.4100000000001"/>
    <n v="903.678"/>
    <b v="1"/>
    <n v="12.713699999999999"/>
    <b v="1"/>
    <n v="0.27749400000000002"/>
  </r>
  <r>
    <x v="3"/>
    <x v="3"/>
    <x v="1"/>
    <b v="1"/>
    <n v="1133.8599999999999"/>
    <n v="897.57100000000003"/>
    <b v="0"/>
    <n v="51.844200000000001"/>
    <b v="0"/>
    <n v="4.3008899999999999"/>
    <n v="1137.71"/>
    <n v="903.49699999999996"/>
    <b v="1"/>
    <n v="12.927300000000001"/>
    <b v="1"/>
    <n v="0.55415700000000001"/>
  </r>
  <r>
    <x v="3"/>
    <x v="3"/>
    <x v="1"/>
    <b v="1"/>
    <n v="1131.42"/>
    <n v="927.76700000000005"/>
    <b v="0"/>
    <n v="49.565899999999999"/>
    <b v="0"/>
    <n v="41.188600000000001"/>
    <n v="1138.42"/>
    <n v="903.39099999999996"/>
    <b v="1"/>
    <n v="13.1076"/>
    <b v="1"/>
    <n v="0.34733599999999998"/>
  </r>
  <r>
    <x v="3"/>
    <x v="3"/>
    <x v="1"/>
    <b v="1"/>
    <n v="1172.77"/>
    <n v="898.28700000000003"/>
    <b v="0"/>
    <n v="78.313199999999995"/>
    <b v="0"/>
    <n v="30.294499999999999"/>
    <n v="1139.76"/>
    <n v="903.26400000000001"/>
    <b v="1"/>
    <n v="13.2141"/>
    <b v="1"/>
    <n v="0.71995799999999999"/>
  </r>
  <r>
    <x v="3"/>
    <x v="3"/>
    <x v="1"/>
    <b v="1"/>
    <n v="1146.32"/>
    <n v="893.06"/>
    <b v="0"/>
    <n v="78.188199999999995"/>
    <b v="0"/>
    <n v="50.790300000000002"/>
    <n v="1140.04"/>
    <n v="903.154"/>
    <b v="1"/>
    <n v="13.341200000000001"/>
    <b v="1"/>
    <n v="1.3438000000000001"/>
  </r>
  <r>
    <x v="3"/>
    <x v="3"/>
    <x v="1"/>
    <b v="1"/>
    <n v="1220.9000000000001"/>
    <n v="910.88599999999997"/>
    <b v="0"/>
    <n v="76.065700000000007"/>
    <b v="0"/>
    <n v="26.964500000000001"/>
    <n v="1139.8599999999999"/>
    <n v="903.15899999999999"/>
    <b v="1"/>
    <n v="13.4504"/>
    <b v="1"/>
    <n v="0.30272700000000002"/>
  </r>
  <r>
    <x v="3"/>
    <x v="3"/>
    <x v="1"/>
    <b v="1"/>
    <n v="1136.52"/>
    <n v="895.79200000000003"/>
    <b v="0"/>
    <n v="124.196"/>
    <b v="0"/>
    <n v="76.683800000000005"/>
    <n v="1140.58"/>
    <n v="903.03499999999997"/>
    <b v="1"/>
    <n v="13.4504"/>
    <b v="1"/>
    <n v="0.17705099999999999"/>
  </r>
  <r>
    <x v="3"/>
    <x v="3"/>
    <x v="1"/>
    <b v="1"/>
    <n v="1140.45"/>
    <n v="912.971"/>
    <b v="0"/>
    <n v="102.211"/>
    <b v="0"/>
    <n v="85.724500000000006"/>
    <n v="1141.44"/>
    <n v="902.91899999999998"/>
    <b v="1"/>
    <n v="13.569900000000001"/>
    <b v="1"/>
    <n v="0.72666299999999995"/>
  </r>
  <r>
    <x v="3"/>
    <x v="3"/>
    <x v="1"/>
    <b v="1"/>
    <n v="1179.3900000000001"/>
    <n v="930.15599999999995"/>
    <b v="0"/>
    <n v="104.29600000000001"/>
    <b v="0"/>
    <n v="17.6218"/>
    <n v="1141.8800000000001"/>
    <n v="902.971"/>
    <b v="1"/>
    <n v="13.685499999999999"/>
    <b v="1"/>
    <n v="0.86856699999999998"/>
  </r>
  <r>
    <x v="3"/>
    <x v="3"/>
    <x v="1"/>
    <b v="1"/>
    <n v="1149.9100000000001"/>
    <n v="895.29200000000003"/>
    <b v="0"/>
    <n v="118.749"/>
    <b v="0"/>
    <n v="42.564799999999998"/>
    <n v="1142.5999999999999"/>
    <n v="902.96699999999998"/>
    <b v="1"/>
    <n v="13.685499999999999"/>
    <b v="1"/>
    <n v="0.44157800000000003"/>
  </r>
  <r>
    <x v="3"/>
    <x v="3"/>
    <x v="1"/>
    <b v="1"/>
    <n v="1148.8599999999999"/>
    <n v="886.64700000000005"/>
    <b v="0"/>
    <n v="77.732200000000006"/>
    <b v="1"/>
    <n v="45.657899999999998"/>
    <n v="1143.1400000000001"/>
    <n v="902.93700000000001"/>
    <b v="1"/>
    <n v="13.685499999999999"/>
    <b v="1"/>
    <n v="0.72193399999999996"/>
  </r>
  <r>
    <x v="3"/>
    <x v="3"/>
    <x v="1"/>
    <b v="1"/>
    <n v="1140.71"/>
    <n v="894.84900000000005"/>
    <b v="0"/>
    <n v="82.450800000000001"/>
    <b v="0"/>
    <n v="8.7091600000000007"/>
    <n v="1143.8800000000001"/>
    <n v="902.86300000000006"/>
    <b v="1"/>
    <n v="13.7181"/>
    <b v="1"/>
    <n v="0.53867600000000004"/>
  </r>
  <r>
    <x v="3"/>
    <x v="3"/>
    <x v="1"/>
    <b v="1"/>
    <n v="1180.81"/>
    <n v="895.29700000000003"/>
    <b v="0"/>
    <n v="82.191900000000004"/>
    <b v="0"/>
    <n v="11.563000000000001"/>
    <n v="1144.81"/>
    <n v="902.77"/>
    <b v="1"/>
    <n v="14.522500000000001"/>
    <b v="1"/>
    <n v="0.75155000000000005"/>
  </r>
  <r>
    <x v="3"/>
    <x v="3"/>
    <x v="0"/>
    <b v="1"/>
    <n v="1162.55"/>
    <n v="887.55700000000002"/>
    <b v="0"/>
    <n v="48.7592"/>
    <b v="0"/>
    <n v="40.1111"/>
    <n v="1145.78"/>
    <n v="902.64300000000003"/>
    <b v="1"/>
    <n v="15.5435"/>
    <b v="1"/>
    <n v="0.93274400000000002"/>
  </r>
  <r>
    <x v="3"/>
    <x v="3"/>
    <x v="0"/>
    <b v="1"/>
    <n v="1142.9000000000001"/>
    <n v="894.90899999999999"/>
    <b v="0"/>
    <n v="48.7592"/>
    <b v="0"/>
    <n v="19.839099999999998"/>
    <n v="1146.21"/>
    <n v="902.51700000000005"/>
    <b v="1"/>
    <n v="16.642499999999998"/>
    <b v="1"/>
    <n v="0.97976700000000005"/>
  </r>
  <r>
    <x v="3"/>
    <x v="3"/>
    <x v="0"/>
    <b v="1"/>
    <n v="1164.75"/>
    <n v="871.87199999999996"/>
    <b v="0"/>
    <n v="47.848399999999998"/>
    <b v="0"/>
    <n v="20.9801"/>
    <n v="1145.81"/>
    <n v="902.399"/>
    <b v="1"/>
    <n v="17.1998"/>
    <b v="1"/>
    <n v="0.44939699999999999"/>
  </r>
  <r>
    <x v="3"/>
    <x v="3"/>
    <x v="0"/>
    <b v="1"/>
    <n v="1153.58"/>
    <n v="898.10900000000004"/>
    <b v="0"/>
    <n v="61.342500000000001"/>
    <b v="0"/>
    <n v="31.752700000000001"/>
    <n v="1146.22"/>
    <n v="902.202"/>
    <b v="1"/>
    <n v="17.3172"/>
    <b v="1"/>
    <n v="0.42417199999999999"/>
  </r>
  <r>
    <x v="3"/>
    <x v="3"/>
    <x v="0"/>
    <b v="1"/>
    <n v="1164.95"/>
    <n v="903.72699999999998"/>
    <b v="0"/>
    <n v="48.089300000000001"/>
    <b v="0"/>
    <n v="28.517299999999999"/>
    <n v="1145.68"/>
    <n v="902.26300000000003"/>
    <b v="1"/>
    <n v="17.519600000000001"/>
    <b v="1"/>
    <n v="0.45744000000000001"/>
  </r>
  <r>
    <x v="3"/>
    <x v="3"/>
    <x v="0"/>
    <b v="1"/>
    <n v="1217.42"/>
    <n v="901.16700000000003"/>
    <b v="0"/>
    <n v="53.910600000000002"/>
    <b v="0"/>
    <n v="12.6882"/>
    <n v="1147.78"/>
    <n v="901.80499999999995"/>
    <b v="1"/>
    <n v="17.519600000000001"/>
    <b v="1"/>
    <n v="0.544157"/>
  </r>
  <r>
    <x v="3"/>
    <x v="3"/>
    <x v="0"/>
    <b v="1"/>
    <n v="1141.55"/>
    <n v="900.96100000000001"/>
    <b v="0"/>
    <n v="95.705100000000002"/>
    <b v="0"/>
    <n v="52.535499999999999"/>
    <n v="1148.5"/>
    <n v="901.61199999999997"/>
    <b v="1"/>
    <n v="19.4772"/>
    <b v="1"/>
    <n v="2.1503899999999998"/>
  </r>
  <r>
    <x v="3"/>
    <x v="3"/>
    <x v="0"/>
    <b v="1"/>
    <n v="1148.46"/>
    <n v="873.54100000000005"/>
    <b v="0"/>
    <n v="81.491600000000005"/>
    <b v="0"/>
    <n v="75.873000000000005"/>
    <n v="1149.6400000000001"/>
    <n v="901.23699999999997"/>
    <b v="1"/>
    <n v="20.386299999999999"/>
    <b v="1"/>
    <n v="0.74206300000000003"/>
  </r>
  <r>
    <x v="3"/>
    <x v="3"/>
    <x v="0"/>
    <b v="1"/>
    <n v="1172.6500000000001"/>
    <n v="901.28200000000004"/>
    <b v="0"/>
    <n v="106.059"/>
    <b v="0"/>
    <n v="28.275200000000002"/>
    <n v="1150.69"/>
    <n v="900.88400000000001"/>
    <b v="1"/>
    <n v="21.906199999999998"/>
    <b v="1"/>
    <n v="1.2050000000000001"/>
  </r>
  <r>
    <x v="3"/>
    <x v="3"/>
    <x v="0"/>
    <b v="1"/>
    <n v="1194.1099999999999"/>
    <n v="888.85799999999995"/>
    <b v="0"/>
    <n v="103.614"/>
    <b v="0"/>
    <n v="36.807299999999998"/>
    <n v="1151.6500000000001"/>
    <n v="900.55200000000002"/>
    <b v="1"/>
    <n v="23.304600000000001"/>
    <b v="1"/>
    <n v="1.10331"/>
  </r>
  <r>
    <x v="3"/>
    <x v="3"/>
    <x v="0"/>
    <b v="1"/>
    <n v="1169.6199999999999"/>
    <n v="890.74199999999996"/>
    <b v="0"/>
    <n v="80.299199999999999"/>
    <b v="0"/>
    <n v="24.799600000000002"/>
    <n v="1152.75"/>
    <n v="900.15599999999995"/>
    <b v="0"/>
    <n v="24.594799999999999"/>
    <b v="1"/>
    <n v="1.0138799999999999"/>
  </r>
  <r>
    <x v="3"/>
    <x v="3"/>
    <x v="0"/>
    <b v="1"/>
    <n v="1202"/>
    <n v="872.09900000000005"/>
    <b v="0"/>
    <n v="73.395600000000002"/>
    <b v="0"/>
    <n v="24.5608"/>
    <n v="1154.68"/>
    <n v="899.48500000000001"/>
    <b v="0"/>
    <n v="26.091899999999999"/>
    <b v="1"/>
    <n v="1.1702699999999999"/>
  </r>
  <r>
    <x v="3"/>
    <x v="3"/>
    <x v="0"/>
    <b v="1"/>
    <n v="1167.3"/>
    <n v="871.20399999999995"/>
    <b v="0"/>
    <n v="61.564900000000002"/>
    <b v="0"/>
    <n v="37.364699999999999"/>
    <n v="1155.53"/>
    <n v="899.05"/>
    <b v="0"/>
    <n v="0"/>
    <b v="1"/>
    <n v="2.0436200000000002"/>
  </r>
  <r>
    <x v="3"/>
    <x v="3"/>
    <x v="0"/>
    <b v="1"/>
    <n v="1159.01"/>
    <n v="892.529"/>
    <b v="0"/>
    <n v="54.240400000000001"/>
    <b v="0"/>
    <n v="34.714500000000001"/>
    <n v="1156.3900000000001"/>
    <n v="898.59699999999998"/>
    <b v="1"/>
    <n v="0"/>
    <b v="1"/>
    <n v="0.95854600000000001"/>
  </r>
  <r>
    <x v="3"/>
    <x v="3"/>
    <x v="0"/>
    <b v="1"/>
    <n v="1155.4000000000001"/>
    <n v="886.91099999999994"/>
    <b v="0"/>
    <n v="64.317800000000005"/>
    <b v="1"/>
    <n v="22.8796"/>
    <n v="1157.22"/>
    <n v="898.11699999999996"/>
    <b v="1"/>
    <n v="5.1977500000000001"/>
    <b v="1"/>
    <n v="0.96694500000000005"/>
  </r>
  <r>
    <x v="3"/>
    <x v="3"/>
    <x v="0"/>
    <b v="1"/>
    <n v="1170.73"/>
    <n v="887.01099999999997"/>
    <b v="0"/>
    <n v="67.932199999999995"/>
    <b v="0"/>
    <n v="6.6807400000000001"/>
    <n v="1158.32"/>
    <n v="897.53899999999999"/>
    <b v="1"/>
    <n v="6.5082399999999998"/>
    <b v="1"/>
    <n v="0.95925099999999996"/>
  </r>
  <r>
    <x v="3"/>
    <x v="3"/>
    <x v="0"/>
    <b v="1"/>
    <n v="1102.1099999999999"/>
    <n v="913.96"/>
    <b v="0"/>
    <n v="36.658099999999997"/>
    <b v="0"/>
    <n v="15.333500000000001"/>
    <n v="1159.68"/>
    <n v="896.82799999999997"/>
    <b v="1"/>
    <n v="8.1893899999999995"/>
    <b v="1"/>
    <n v="1.2454000000000001"/>
  </r>
  <r>
    <x v="3"/>
    <x v="3"/>
    <x v="0"/>
    <b v="1"/>
    <n v="1165.54"/>
    <n v="912.17200000000003"/>
    <b v="0"/>
    <n v="95.664299999999997"/>
    <b v="0"/>
    <n v="73.717100000000002"/>
    <n v="1160.95"/>
    <n v="896.09400000000005"/>
    <b v="1"/>
    <n v="10.259"/>
    <b v="1"/>
    <n v="1.5334399999999999"/>
  </r>
  <r>
    <x v="3"/>
    <x v="3"/>
    <x v="0"/>
    <b v="1"/>
    <n v="1143.53"/>
    <n v="906.44500000000005"/>
    <b v="0"/>
    <n v="95.664299999999997"/>
    <b v="0"/>
    <n v="63.454300000000003"/>
    <n v="1161.43"/>
    <n v="895.77800000000002"/>
    <b v="1"/>
    <n v="12.2683"/>
    <b v="1"/>
    <n v="1.47142"/>
  </r>
  <r>
    <x v="3"/>
    <x v="3"/>
    <x v="0"/>
    <b v="1"/>
    <n v="1194.07"/>
    <n v="867.048"/>
    <b v="0"/>
    <n v="95.563699999999997"/>
    <b v="0"/>
    <n v="22.746099999999998"/>
    <n v="1162.01"/>
    <n v="895.37699999999995"/>
    <b v="1"/>
    <n v="13.0661"/>
    <b v="1"/>
    <n v="0.57614600000000005"/>
  </r>
  <r>
    <x v="3"/>
    <x v="3"/>
    <x v="0"/>
    <b v="1"/>
    <n v="1165.74"/>
    <n v="886.85299999999995"/>
    <b v="0"/>
    <n v="138.864"/>
    <b v="0"/>
    <n v="64.078199999999995"/>
    <n v="1162.3699999999999"/>
    <n v="895.06100000000004"/>
    <b v="1"/>
    <n v="14.0466"/>
    <b v="1"/>
    <n v="0.704538"/>
  </r>
  <r>
    <x v="3"/>
    <x v="3"/>
    <x v="0"/>
    <b v="1"/>
    <n v="1152.73"/>
    <n v="902.79499999999996"/>
    <b v="0"/>
    <n v="95.66"/>
    <b v="0"/>
    <n v="34.560200000000002"/>
    <n v="1162.6500000000001"/>
    <n v="894.79700000000003"/>
    <b v="1"/>
    <n v="14.7225"/>
    <b v="1"/>
    <n v="0.47894399999999998"/>
  </r>
  <r>
    <x v="3"/>
    <x v="3"/>
    <x v="0"/>
    <b v="1"/>
    <n v="1161.56"/>
    <n v="893.08600000000001"/>
    <b v="0"/>
    <n v="89.933099999999996"/>
    <b v="0"/>
    <n v="20.581"/>
    <n v="1162.99"/>
    <n v="894.49800000000005"/>
    <b v="1"/>
    <n v="15.262"/>
    <b v="1"/>
    <n v="0.38161"/>
  </r>
  <r>
    <x v="3"/>
    <x v="3"/>
    <x v="0"/>
    <b v="1"/>
    <n v="1163.92"/>
    <n v="905.89300000000003"/>
    <b v="0"/>
    <n v="77.086299999999994"/>
    <b v="0"/>
    <n v="13.129"/>
    <n v="1163.3"/>
    <n v="894.25099999999998"/>
    <b v="1"/>
    <n v="15.900600000000001"/>
    <b v="1"/>
    <n v="0.45241500000000001"/>
  </r>
  <r>
    <x v="3"/>
    <x v="3"/>
    <x v="0"/>
    <b v="1"/>
    <n v="1136.8699999999999"/>
    <n v="888.35199999999998"/>
    <b v="0"/>
    <n v="32.056800000000003"/>
    <b v="0"/>
    <n v="13.022399999999999"/>
    <n v="1163.3499999999999"/>
    <n v="894.08199999999999"/>
    <b v="1"/>
    <n v="16.455400000000001"/>
    <b v="1"/>
    <n v="0.39470499999999997"/>
  </r>
  <r>
    <x v="3"/>
    <x v="3"/>
    <x v="0"/>
    <b v="1"/>
    <n v="1173.6300000000001"/>
    <n v="900.35599999999999"/>
    <b v="0"/>
    <n v="44.5929"/>
    <b v="0"/>
    <n v="32.241100000000003"/>
    <n v="1163.45"/>
    <n v="893.93299999999999"/>
    <b v="1"/>
    <n v="16.682200000000002"/>
    <b v="1"/>
    <n v="0.17880699999999999"/>
  </r>
  <r>
    <x v="3"/>
    <x v="3"/>
    <x v="0"/>
    <b v="1"/>
    <n v="1148.2"/>
    <n v="872.57100000000003"/>
    <b v="0"/>
    <n v="54.297699999999999"/>
    <b v="0"/>
    <n v="38.667099999999998"/>
    <n v="1163.25"/>
    <n v="893.87"/>
    <b v="1"/>
    <n v="16.927600000000002"/>
    <b v="1"/>
    <n v="0.17749500000000001"/>
  </r>
  <r>
    <x v="3"/>
    <x v="3"/>
    <x v="0"/>
    <b v="1"/>
    <n v="1161.7"/>
    <n v="895.53099999999995"/>
    <b v="0"/>
    <n v="70.078400000000002"/>
    <b v="0"/>
    <n v="37.663400000000003"/>
    <n v="1163.19"/>
    <n v="893.726"/>
    <b v="1"/>
    <n v="16.990400000000001"/>
    <b v="1"/>
    <n v="0.213896"/>
  </r>
  <r>
    <x v="3"/>
    <x v="3"/>
    <x v="0"/>
    <b v="1"/>
    <n v="1134.56"/>
    <n v="904.15"/>
    <b v="0"/>
    <n v="64.540999999999997"/>
    <b v="0"/>
    <n v="26.6356"/>
    <n v="1162.9100000000001"/>
    <n v="893.69200000000001"/>
    <b v="1"/>
    <n v="17.1343"/>
    <b v="1"/>
    <n v="0.15516199999999999"/>
  </r>
  <r>
    <x v="3"/>
    <x v="3"/>
    <x v="0"/>
    <b v="1"/>
    <n v="1163.29"/>
    <n v="899.84"/>
    <b v="0"/>
    <n v="70.644000000000005"/>
    <b v="0"/>
    <n v="28.476800000000001"/>
    <n v="1162.78"/>
    <n v="893.60599999999999"/>
    <b v="1"/>
    <n v="17.167999999999999"/>
    <b v="1"/>
    <n v="0.27635300000000002"/>
  </r>
  <r>
    <x v="3"/>
    <x v="3"/>
    <x v="0"/>
    <b v="1"/>
    <n v="1134.44"/>
    <n v="904.16399999999999"/>
    <b v="0"/>
    <n v="60.310699999999997"/>
    <b v="0"/>
    <n v="29.053799999999999"/>
    <n v="1162.5899999999999"/>
    <n v="893.54700000000003"/>
    <b v="1"/>
    <n v="17.254300000000001"/>
    <b v="1"/>
    <n v="0.156586"/>
  </r>
  <r>
    <x v="3"/>
    <x v="3"/>
    <x v="0"/>
    <b v="1"/>
    <n v="1156.3"/>
    <n v="909.12"/>
    <b v="0"/>
    <n v="37.481699999999996"/>
    <b v="0"/>
    <n v="29.170400000000001"/>
    <n v="1162.33"/>
    <n v="893.57"/>
    <b v="1"/>
    <n v="17.313199999999998"/>
    <b v="1"/>
    <n v="0.20131399999999999"/>
  </r>
  <r>
    <x v="1"/>
    <x v="1"/>
    <x v="0"/>
    <b v="1"/>
    <n v="1154.58"/>
    <n v="886.00900000000001"/>
    <b v="0"/>
    <n v="38.1282"/>
    <b v="0"/>
    <n v="22.413"/>
    <n v="1162.07"/>
    <n v="893.57"/>
    <b v="1"/>
    <n v="17.313199999999998"/>
    <b v="1"/>
    <n v="0.259826"/>
  </r>
  <r>
    <x v="1"/>
    <x v="1"/>
    <x v="0"/>
    <b v="1"/>
    <n v="1157.8399999999999"/>
    <n v="905.56500000000005"/>
    <b v="0"/>
    <n v="51.959000000000003"/>
    <b v="0"/>
    <n v="23.175000000000001"/>
    <n v="1161.5899999999999"/>
    <n v="893.71600000000001"/>
    <b v="1"/>
    <n v="17.313199999999998"/>
    <b v="1"/>
    <n v="0.25683699999999998"/>
  </r>
  <r>
    <x v="1"/>
    <x v="1"/>
    <x v="0"/>
    <b v="1"/>
    <n v="1154.55"/>
    <n v="915.56799999999998"/>
    <b v="0"/>
    <n v="46.508899999999997"/>
    <b v="0"/>
    <n v="19.8262"/>
    <n v="1161.24"/>
    <n v="893.87099999999998"/>
    <b v="1"/>
    <n v="17.313199999999998"/>
    <b v="1"/>
    <n v="0.50788100000000003"/>
  </r>
  <r>
    <x v="1"/>
    <x v="1"/>
    <x v="0"/>
    <b v="1"/>
    <n v="1149.95"/>
    <n v="919.78399999999999"/>
    <b v="0"/>
    <n v="32.8491"/>
    <b v="1"/>
    <n v="10.530200000000001"/>
    <n v="1160.8399999999999"/>
    <n v="894.12"/>
    <b v="1"/>
    <n v="17.313199999999998"/>
    <b v="1"/>
    <n v="0.38249100000000003"/>
  </r>
  <r>
    <x v="1"/>
    <x v="1"/>
    <x v="0"/>
    <b v="1"/>
    <n v="1160.26"/>
    <n v="913.38099999999997"/>
    <b v="1"/>
    <n v="41.665999999999997"/>
    <b v="0"/>
    <n v="6.2404500000000001"/>
    <n v="1160.6400000000001"/>
    <n v="894.33799999999997"/>
    <b v="1"/>
    <n v="17.313199999999998"/>
    <b v="1"/>
    <n v="0.472694"/>
  </r>
  <r>
    <x v="1"/>
    <x v="1"/>
    <x v="0"/>
    <b v="1"/>
    <n v="1138.6099999999999"/>
    <n v="901.55"/>
    <b v="0"/>
    <n v="24.525200000000002"/>
    <b v="0"/>
    <n v="12.1333"/>
    <n v="1160.31"/>
    <n v="894.62400000000002"/>
    <b v="1"/>
    <n v="17.313199999999998"/>
    <b v="1"/>
    <n v="0.29322599999999999"/>
  </r>
  <r>
    <x v="1"/>
    <x v="1"/>
    <x v="0"/>
    <b v="1"/>
    <n v="1154.78"/>
    <n v="878.50800000000004"/>
    <b v="0"/>
    <n v="39.876300000000001"/>
    <b v="0"/>
    <n v="24.665199999999999"/>
    <n v="1159.8900000000001"/>
    <n v="894.89599999999996"/>
    <b v="1"/>
    <n v="17.313199999999998"/>
    <b v="1"/>
    <n v="0.44091999999999998"/>
  </r>
  <r>
    <x v="1"/>
    <x v="1"/>
    <x v="0"/>
    <b v="1"/>
    <n v="1120.79"/>
    <n v="879.97299999999996"/>
    <b v="0"/>
    <n v="0"/>
    <b v="0"/>
    <n v="28.145600000000002"/>
    <n v="1159.22"/>
    <n v="895.2"/>
    <b v="1"/>
    <n v="17.313199999999998"/>
    <b v="1"/>
    <n v="0.49903900000000001"/>
  </r>
  <r>
    <x v="1"/>
    <x v="1"/>
    <x v="0"/>
    <b v="1"/>
    <n v="1176.51"/>
    <n v="905.47500000000002"/>
    <b v="0"/>
    <n v="0"/>
    <b v="0"/>
    <n v="34.021500000000003"/>
    <n v="1158.81"/>
    <n v="895.42"/>
    <b v="1"/>
    <n v="17.313199999999998"/>
    <b v="1"/>
    <n v="0.73512200000000005"/>
  </r>
  <r>
    <x v="1"/>
    <x v="1"/>
    <x v="0"/>
    <b v="1"/>
    <n v="1179.1199999999999"/>
    <n v="877.56"/>
    <b v="0"/>
    <n v="82.690899999999999"/>
    <b v="0"/>
    <n v="61.282800000000002"/>
    <n v="1158.27"/>
    <n v="895.70500000000004"/>
    <b v="1"/>
    <n v="17.313199999999998"/>
    <b v="1"/>
    <n v="0.45919300000000002"/>
  </r>
  <r>
    <x v="1"/>
    <x v="1"/>
    <x v="0"/>
    <b v="1"/>
    <n v="1147.07"/>
    <n v="880.63199999999995"/>
    <b v="0"/>
    <n v="86.246799999999993"/>
    <b v="0"/>
    <n v="28.036300000000001"/>
    <n v="1157.8900000000001"/>
    <n v="895.83299999999997"/>
    <b v="1"/>
    <n v="17.313199999999998"/>
    <b v="1"/>
    <n v="0.61559799999999998"/>
  </r>
  <r>
    <x v="1"/>
    <x v="1"/>
    <x v="0"/>
    <b v="1"/>
    <n v="1169.77"/>
    <n v="898.12800000000004"/>
    <b v="0"/>
    <n v="86.246799999999993"/>
    <b v="0"/>
    <n v="32.202399999999997"/>
    <n v="1157.5"/>
    <n v="895.98900000000003"/>
    <b v="1"/>
    <n v="17.313199999999998"/>
    <b v="1"/>
    <n v="0.39913199999999999"/>
  </r>
  <r>
    <x v="1"/>
    <x v="1"/>
    <x v="0"/>
    <b v="1"/>
    <n v="1169.4000000000001"/>
    <n v="895.245"/>
    <b v="0"/>
    <n v="59.970300000000002"/>
    <b v="1"/>
    <n v="28.664999999999999"/>
    <n v="1157.28"/>
    <n v="896.08299999999997"/>
    <b v="1"/>
    <n v="17.313199999999998"/>
    <b v="1"/>
    <n v="0.41795300000000002"/>
  </r>
  <r>
    <x v="1"/>
    <x v="1"/>
    <x v="0"/>
    <b v="1"/>
    <n v="1163.0999999999999"/>
    <n v="896.72299999999996"/>
    <b v="0"/>
    <n v="52.623399999999997"/>
    <b v="1"/>
    <n v="2.9070299999999998"/>
    <n v="1157.03"/>
    <n v="896.19299999999998"/>
    <b v="1"/>
    <n v="17.313199999999998"/>
    <b v="1"/>
    <n v="0.24465300000000001"/>
  </r>
  <r>
    <x v="1"/>
    <x v="1"/>
    <x v="0"/>
    <b v="1"/>
    <n v="1092.3"/>
    <n v="848.25099999999998"/>
    <b v="0"/>
    <n v="40.202300000000001"/>
    <b v="0"/>
    <n v="6.4740500000000001"/>
    <n v="1157.29"/>
    <n v="895.90800000000002"/>
    <b v="1"/>
    <n v="17.313199999999998"/>
    <b v="1"/>
    <n v="0.270457"/>
  </r>
  <r>
    <x v="1"/>
    <x v="1"/>
    <x v="0"/>
    <b v="1"/>
    <n v="906.18299999999999"/>
    <n v="605.33500000000004"/>
    <b v="0"/>
    <n v="127.354"/>
    <b v="0"/>
    <n v="85.805999999999997"/>
    <n v="1157.3599999999999"/>
    <n v="895.649"/>
    <b v="1"/>
    <n v="17.313199999999998"/>
    <b v="1"/>
    <n v="0.38689600000000002"/>
  </r>
  <r>
    <x v="1"/>
    <x v="1"/>
    <x v="0"/>
    <b v="0"/>
    <n v="820.71600000000001"/>
    <n v="408.69099999999997"/>
    <b v="0"/>
    <n v="554.60599999999999"/>
    <b v="0"/>
    <n v="306.01600000000002"/>
    <n v="820.71600000000001"/>
    <n v="408.69099999999997"/>
    <b v="0"/>
    <n v="17.313199999999998"/>
    <b v="0"/>
    <n v="0.26669500000000002"/>
  </r>
  <r>
    <x v="1"/>
    <x v="1"/>
    <x v="0"/>
    <b v="0"/>
    <n v="700.86"/>
    <n v="181.852"/>
    <b v="0"/>
    <n v="830.41499999999996"/>
    <b v="0"/>
    <n v="214.41399999999999"/>
    <n v="760.71199999999999"/>
    <n v="295.12700000000001"/>
    <b v="0"/>
    <n v="834.2"/>
    <b v="0"/>
    <n v="591.99199999999996"/>
  </r>
  <r>
    <x v="1"/>
    <x v="1"/>
    <x v="0"/>
    <b v="0"/>
    <n v="656.36199999999997"/>
    <n v="78.429500000000004"/>
    <b v="0"/>
    <n v="1057.83"/>
    <b v="0"/>
    <n v="256.55700000000002"/>
    <n v="742.66099999999994"/>
    <n v="258.887"/>
    <b v="0"/>
    <n v="0"/>
    <b v="0"/>
    <n v="128.44200000000001"/>
  </r>
  <r>
    <x v="1"/>
    <x v="1"/>
    <x v="0"/>
    <b v="0"/>
    <n v="668.67499999999995"/>
    <n v="133.00200000000001"/>
    <b v="0"/>
    <n v="776.72699999999998"/>
    <b v="0"/>
    <n v="112.589"/>
    <n v="731.83"/>
    <n v="239.18700000000001"/>
    <b v="0"/>
    <n v="0"/>
    <b v="0"/>
    <n v="40.486699999999999"/>
  </r>
  <r>
    <x v="1"/>
    <x v="1"/>
    <x v="0"/>
    <b v="0"/>
    <n v="671.99699999999996"/>
    <n v="87.560699999999997"/>
    <b v="0"/>
    <n v="494.61599999999999"/>
    <b v="0"/>
    <n v="55.944099999999999"/>
    <n v="724.73299999999995"/>
    <n v="222.97200000000001"/>
    <b v="0"/>
    <n v="258.39"/>
    <b v="0"/>
    <n v="22.480799999999999"/>
  </r>
  <r>
    <x v="1"/>
    <x v="1"/>
    <x v="0"/>
    <b v="0"/>
    <n v="688.71400000000006"/>
    <n v="104.02200000000001"/>
    <b v="0"/>
    <n v="147.92099999999999"/>
    <b v="0"/>
    <n v="45.562199999999997"/>
    <n v="719.74400000000003"/>
    <n v="210.625"/>
    <b v="0"/>
    <n v="108.134"/>
    <b v="0"/>
    <n v="17.700700000000001"/>
  </r>
  <r>
    <x v="1"/>
    <x v="1"/>
    <x v="0"/>
    <b v="0"/>
    <n v="684.03300000000002"/>
    <n v="58.692399999999999"/>
    <b v="0"/>
    <n v="86.924899999999994"/>
    <b v="0"/>
    <n v="23.462"/>
    <n v="715.93299999999999"/>
    <n v="199.56"/>
    <b v="0"/>
    <n v="71.178200000000004"/>
    <b v="0"/>
    <n v="13.3161"/>
  </r>
  <r>
    <x v="1"/>
    <x v="1"/>
    <x v="0"/>
    <b v="0"/>
    <n v="702.99900000000002"/>
    <n v="101.477"/>
    <b v="0"/>
    <n v="94.348500000000001"/>
    <b v="0"/>
    <n v="45.571100000000001"/>
    <n v="713.18399999999997"/>
    <n v="190.548"/>
    <b v="0"/>
    <n v="55.523699999999998"/>
    <b v="1"/>
    <n v="11.702999999999999"/>
  </r>
  <r>
    <x v="1"/>
    <x v="1"/>
    <x v="0"/>
    <b v="0"/>
    <n v="669.25099999999998"/>
    <n v="109.485"/>
    <b v="0"/>
    <n v="76.331900000000005"/>
    <b v="0"/>
    <n v="46.799900000000001"/>
    <n v="710.61599999999999"/>
    <n v="183.03800000000001"/>
    <b v="0"/>
    <n v="43.972799999999999"/>
    <b v="1"/>
    <n v="9.4224899999999998"/>
  </r>
  <r>
    <x v="1"/>
    <x v="1"/>
    <x v="0"/>
    <b v="0"/>
    <n v="621.90200000000004"/>
    <n v="123.715"/>
    <b v="0"/>
    <n v="84.540400000000005"/>
    <b v="0"/>
    <n v="34.685099999999998"/>
    <n v="707.51700000000005"/>
    <n v="176.90199999999999"/>
    <b v="0"/>
    <n v="36.715699999999998"/>
    <b v="1"/>
    <n v="7.9365899999999998"/>
  </r>
  <r>
    <x v="1"/>
    <x v="1"/>
    <x v="0"/>
    <b v="0"/>
    <n v="634.09199999999998"/>
    <n v="84.597099999999998"/>
    <b v="0"/>
    <n v="146.119"/>
    <b v="0"/>
    <n v="49.441000000000003"/>
    <n v="704.38099999999997"/>
    <n v="171.35400000000001"/>
    <b v="0"/>
    <n v="31.0748"/>
    <b v="1"/>
    <n v="6.8742999999999999"/>
  </r>
  <r>
    <x v="1"/>
    <x v="1"/>
    <x v="0"/>
    <b v="0"/>
    <n v="613.46299999999997"/>
    <n v="125.154"/>
    <b v="0"/>
    <n v="120.215"/>
    <b v="0"/>
    <n v="40.972900000000003"/>
    <n v="697.53399999999999"/>
    <n v="164.65600000000001"/>
    <b v="0"/>
    <n v="27.996400000000001"/>
    <b v="1"/>
    <n v="6.3728100000000003"/>
  </r>
  <r>
    <x v="1"/>
    <x v="1"/>
    <x v="0"/>
    <b v="0"/>
    <n v="578.39599999999996"/>
    <n v="64.687600000000003"/>
    <b v="0"/>
    <n v="96.344399999999993"/>
    <b v="0"/>
    <n v="45.501800000000003"/>
    <n v="578.39599999999996"/>
    <n v="64.687600000000003"/>
    <b v="0"/>
    <n v="31.463799999999999"/>
    <b v="0"/>
    <n v="9.5784199999999995"/>
  </r>
  <r>
    <x v="1"/>
    <x v="1"/>
    <x v="0"/>
    <b v="0"/>
    <n v="643.57600000000002"/>
    <n v="115.02200000000001"/>
    <b v="0"/>
    <n v="116.16200000000001"/>
    <b v="0"/>
    <n v="69.898600000000002"/>
    <n v="611.02800000000002"/>
    <n v="89.886899999999997"/>
    <b v="0"/>
    <n v="241.33500000000001"/>
    <b v="0"/>
    <n v="155.523"/>
  </r>
  <r>
    <x v="1"/>
    <x v="1"/>
    <x v="1"/>
    <b v="0"/>
    <n v="603.34"/>
    <n v="94.380700000000004"/>
    <b v="0"/>
    <n v="125.646"/>
    <b v="0"/>
    <n v="82.352400000000003"/>
    <n v="605.971"/>
    <n v="92.158299999999997"/>
    <b v="0"/>
    <n v="232.65100000000001"/>
    <b v="1"/>
    <n v="41.228700000000003"/>
  </r>
  <r>
    <x v="1"/>
    <x v="1"/>
    <x v="1"/>
    <b v="0"/>
    <n v="603.69100000000003"/>
    <n v="132.92099999999999"/>
    <b v="0"/>
    <n v="125.646"/>
    <b v="0"/>
    <n v="45.221600000000002"/>
    <n v="607.49800000000005"/>
    <n v="93.35"/>
    <b v="0"/>
    <n v="219.10599999999999"/>
    <b v="1"/>
    <n v="5.54359"/>
  </r>
  <r>
    <x v="1"/>
    <x v="1"/>
    <x v="1"/>
    <b v="0"/>
    <n v="622.44799999999998"/>
    <n v="183.61099999999999"/>
    <b v="0"/>
    <n v="133.41200000000001"/>
    <b v="0"/>
    <n v="38.541400000000003"/>
    <n v="607.32500000000005"/>
    <n v="102.126"/>
    <b v="1"/>
    <n v="61.293700000000001"/>
    <b v="1"/>
    <n v="1.9369099999999999"/>
  </r>
  <r>
    <x v="1"/>
    <x v="1"/>
    <x v="1"/>
    <b v="0"/>
    <n v="636.46699999999998"/>
    <n v="64.395499999999998"/>
    <b v="0"/>
    <n v="129.46600000000001"/>
    <b v="0"/>
    <n v="54.049599999999998"/>
    <n v="608.91700000000003"/>
    <n v="103.56"/>
    <b v="1"/>
    <n v="17.2957"/>
    <b v="1"/>
    <n v="8.7774000000000001"/>
  </r>
  <r>
    <x v="1"/>
    <x v="1"/>
    <x v="1"/>
    <b v="0"/>
    <n v="622.35599999999999"/>
    <n v="145.38900000000001"/>
    <b v="0"/>
    <n v="152.34299999999999"/>
    <b v="0"/>
    <n v="120.03700000000001"/>
    <n v="609.36400000000003"/>
    <n v="106.587"/>
    <b v="1"/>
    <n v="18.729800000000001"/>
    <b v="1"/>
    <n v="2.14262"/>
  </r>
  <r>
    <x v="1"/>
    <x v="1"/>
    <x v="1"/>
    <b v="0"/>
    <n v="642.56299999999999"/>
    <n v="106.392"/>
    <b v="0"/>
    <n v="151.99199999999999"/>
    <b v="0"/>
    <n v="82.214200000000005"/>
    <n v="611.02099999999996"/>
    <n v="107.55500000000001"/>
    <b v="1"/>
    <n v="21.756499999999999"/>
    <b v="1"/>
    <n v="3.05945"/>
  </r>
  <r>
    <x v="1"/>
    <x v="1"/>
    <x v="1"/>
    <b v="0"/>
    <n v="622.39400000000001"/>
    <n v="84.536199999999994"/>
    <b v="0"/>
    <n v="139.422"/>
    <b v="0"/>
    <n v="43.921700000000001"/>
    <n v="612.31399999999996"/>
    <n v="107.934"/>
    <b v="1"/>
    <n v="22.724699999999999"/>
    <b v="1"/>
    <n v="1.9191199999999999"/>
  </r>
  <r>
    <x v="1"/>
    <x v="1"/>
    <x v="1"/>
    <b v="0"/>
    <n v="636.33199999999999"/>
    <n v="58.488599999999998"/>
    <b v="0"/>
    <n v="101.20099999999999"/>
    <b v="0"/>
    <n v="29.74"/>
    <n v="613.63300000000004"/>
    <n v="107.48099999999999"/>
    <b v="0"/>
    <n v="24.3903"/>
    <b v="1"/>
    <n v="1.34795"/>
  </r>
  <r>
    <x v="1"/>
    <x v="1"/>
    <x v="1"/>
    <b v="0"/>
    <n v="640.05999999999995"/>
    <n v="106.307"/>
    <b v="0"/>
    <n v="107.108"/>
    <b v="0"/>
    <n v="29.542300000000001"/>
    <n v="614.79899999999998"/>
    <n v="107.283"/>
    <b v="0"/>
    <n v="25.709499999999998"/>
    <b v="1"/>
    <n v="1.39489"/>
  </r>
  <r>
    <x v="1"/>
    <x v="1"/>
    <x v="1"/>
    <b v="0"/>
    <n v="613.40599999999995"/>
    <n v="111.32899999999999"/>
    <b v="0"/>
    <n v="68.072500000000005"/>
    <b v="0"/>
    <n v="47.963299999999997"/>
    <n v="615.69100000000003"/>
    <n v="107.184"/>
    <b v="0"/>
    <n v="0"/>
    <b v="1"/>
    <n v="1.18218"/>
  </r>
  <r>
    <x v="1"/>
    <x v="1"/>
    <x v="1"/>
    <b v="1"/>
    <n v="615.05200000000002"/>
    <n v="80.344800000000006"/>
    <b v="0"/>
    <n v="79.495199999999997"/>
    <b v="0"/>
    <n v="27.123899999999999"/>
    <n v="616.33699999999999"/>
    <n v="107.069"/>
    <b v="1"/>
    <n v="0"/>
    <b v="1"/>
    <n v="0.89755499999999999"/>
  </r>
  <r>
    <x v="1"/>
    <x v="1"/>
    <x v="1"/>
    <b v="1"/>
    <n v="603.59400000000005"/>
    <n v="86.334699999999998"/>
    <b v="0"/>
    <n v="79.495199999999997"/>
    <b v="0"/>
    <n v="31.027899999999999"/>
    <n v="617.05799999999999"/>
    <n v="106.199"/>
    <b v="1"/>
    <n v="3.1156899999999998"/>
    <b v="1"/>
    <n v="0.65637800000000002"/>
  </r>
  <r>
    <x v="1"/>
    <x v="1"/>
    <x v="1"/>
    <b v="1"/>
    <n v="587.28099999999995"/>
    <n v="71.195800000000006"/>
    <b v="0"/>
    <n v="67.450800000000001"/>
    <b v="0"/>
    <n v="12.929399999999999"/>
    <n v="617.98099999999999"/>
    <n v="104.818"/>
    <b v="1"/>
    <n v="4.7070800000000004"/>
    <b v="1"/>
    <n v="1.1302099999999999"/>
  </r>
  <r>
    <x v="1"/>
    <x v="1"/>
    <x v="1"/>
    <b v="1"/>
    <n v="601.02700000000004"/>
    <n v="88.804699999999997"/>
    <b v="0"/>
    <n v="67.903800000000004"/>
    <b v="0"/>
    <n v="22.254899999999999"/>
    <n v="617.98900000000003"/>
    <n v="104.328"/>
    <b v="1"/>
    <n v="7.0101500000000003"/>
    <b v="1"/>
    <n v="1.6603699999999999"/>
  </r>
  <r>
    <x v="1"/>
    <x v="1"/>
    <x v="1"/>
    <b v="1"/>
    <n v="615.23800000000006"/>
    <n v="77.244200000000006"/>
    <b v="0"/>
    <n v="45.3795"/>
    <b v="0"/>
    <n v="22.3386"/>
    <n v="617.93499999999995"/>
    <n v="103.869"/>
    <b v="1"/>
    <n v="7.50875"/>
    <b v="1"/>
    <n v="0.49036600000000002"/>
  </r>
  <r>
    <x v="1"/>
    <x v="1"/>
    <x v="1"/>
    <b v="1"/>
    <n v="646.38"/>
    <n v="113.44199999999999"/>
    <b v="0"/>
    <n v="45.565800000000003"/>
    <b v="0"/>
    <n v="18.319600000000001"/>
    <n v="618.08900000000006"/>
    <n v="103.348"/>
    <b v="1"/>
    <n v="7.9672499999999999"/>
    <b v="1"/>
    <n v="0.46170299999999997"/>
  </r>
  <r>
    <x v="1"/>
    <x v="1"/>
    <x v="1"/>
    <b v="1"/>
    <n v="637.57299999999998"/>
    <n v="96.619500000000002"/>
    <b v="0"/>
    <n v="101.346"/>
    <b v="0"/>
    <n v="47.750900000000001"/>
    <n v="618.35400000000004"/>
    <n v="102.69"/>
    <b v="1"/>
    <n v="8.5875800000000009"/>
    <b v="1"/>
    <n v="0.54330199999999995"/>
  </r>
  <r>
    <x v="1"/>
    <x v="1"/>
    <x v="1"/>
    <b v="1"/>
    <n v="636.62300000000005"/>
    <n v="119.242"/>
    <b v="0"/>
    <n v="81.551699999999997"/>
    <b v="0"/>
    <n v="18.9892"/>
    <n v="618.524"/>
    <n v="102.566"/>
    <b v="1"/>
    <n v="9.5107999999999997"/>
    <b v="1"/>
    <n v="0.70938299999999999"/>
  </r>
  <r>
    <x v="1"/>
    <x v="1"/>
    <x v="1"/>
    <b v="1"/>
    <n v="599.46900000000005"/>
    <n v="73.390100000000004"/>
    <b v="0"/>
    <n v="73.139499999999998"/>
    <b v="0"/>
    <n v="22.641999999999999"/>
    <n v="618.649"/>
    <n v="102.20399999999999"/>
    <b v="1"/>
    <n v="9.8051600000000008"/>
    <b v="1"/>
    <n v="0.21067"/>
  </r>
  <r>
    <x v="1"/>
    <x v="1"/>
    <x v="1"/>
    <b v="1"/>
    <n v="583.64300000000003"/>
    <n v="144.24799999999999"/>
    <b v="0"/>
    <n v="92.762600000000006"/>
    <b v="0"/>
    <n v="59.014699999999998"/>
    <n v="618.70399999999995"/>
    <n v="101.807"/>
    <b v="1"/>
    <n v="10.2926"/>
    <b v="1"/>
    <n v="0.38316699999999998"/>
  </r>
  <r>
    <x v="1"/>
    <x v="1"/>
    <x v="1"/>
    <b v="1"/>
    <n v="629.61400000000003"/>
    <n v="113.664"/>
    <b v="0"/>
    <n v="124.78700000000001"/>
    <b v="0"/>
    <n v="72.603499999999997"/>
    <n v="618.68499999999995"/>
    <n v="101.747"/>
    <b v="1"/>
    <n v="10.744400000000001"/>
    <b v="1"/>
    <n v="0.40084999999999998"/>
  </r>
  <r>
    <x v="1"/>
    <x v="1"/>
    <x v="1"/>
    <b v="1"/>
    <n v="607.55700000000002"/>
    <n v="90.744399999999999"/>
    <b v="0"/>
    <n v="123.837"/>
    <b v="0"/>
    <n v="55.214300000000001"/>
    <n v="618.59299999999996"/>
    <n v="101.837"/>
    <b v="1"/>
    <n v="10.8042"/>
    <b v="1"/>
    <n v="6.2870200000000001E-2"/>
  </r>
  <r>
    <x v="1"/>
    <x v="1"/>
    <x v="1"/>
    <b v="1"/>
    <n v="646.38099999999997"/>
    <n v="99.421099999999996"/>
    <b v="0"/>
    <n v="116.828"/>
    <b v="0"/>
    <n v="31.808700000000002"/>
    <n v="618.65099999999995"/>
    <n v="101.723"/>
    <b v="1"/>
    <n v="10.8042"/>
    <b v="1"/>
    <n v="0.12831000000000001"/>
  </r>
  <r>
    <x v="1"/>
    <x v="1"/>
    <x v="1"/>
    <b v="1"/>
    <n v="605.17700000000002"/>
    <n v="117.032"/>
    <b v="0"/>
    <n v="116.241"/>
    <b v="0"/>
    <n v="39.780999999999999"/>
    <n v="618.76400000000001"/>
    <n v="101.23699999999999"/>
    <b v="1"/>
    <n v="10.828099999999999"/>
    <b v="1"/>
    <n v="0.127637"/>
  </r>
  <r>
    <x v="1"/>
    <x v="1"/>
    <x v="1"/>
    <b v="1"/>
    <n v="669.52800000000002"/>
    <n v="58.046799999999998"/>
    <b v="0"/>
    <n v="67.491399999999999"/>
    <b v="0"/>
    <n v="44.809600000000003"/>
    <n v="619.18399999999997"/>
    <n v="99.805999999999997"/>
    <b v="1"/>
    <n v="11.3748"/>
    <b v="1"/>
    <n v="0.49938700000000003"/>
  </r>
  <r>
    <x v="1"/>
    <x v="1"/>
    <x v="1"/>
    <b v="1"/>
    <n v="593.37400000000002"/>
    <n v="106.748"/>
    <b v="0"/>
    <n v="123.336"/>
    <b v="0"/>
    <n v="87.294300000000007"/>
    <n v="619.23"/>
    <n v="99.869799999999998"/>
    <b v="1"/>
    <n v="13.2254"/>
    <b v="1"/>
    <n v="1.4911799999999999"/>
  </r>
  <r>
    <x v="1"/>
    <x v="1"/>
    <x v="1"/>
    <b v="1"/>
    <n v="639.29"/>
    <n v="125.706"/>
    <b v="0"/>
    <n v="135.13900000000001"/>
    <b v="0"/>
    <n v="90.394999999999996"/>
    <n v="619.32500000000005"/>
    <n v="100.108"/>
    <b v="1"/>
    <n v="13.2713"/>
    <b v="1"/>
    <n v="7.8592099999999998E-2"/>
  </r>
  <r>
    <x v="1"/>
    <x v="1"/>
    <x v="1"/>
    <b v="1"/>
    <n v="608.69299999999998"/>
    <n v="74.678399999999996"/>
    <b v="0"/>
    <n v="143.81299999999999"/>
    <b v="0"/>
    <n v="49.675800000000002"/>
    <n v="619.43399999999997"/>
    <n v="99.866500000000002"/>
    <b v="1"/>
    <n v="13.3666"/>
    <b v="1"/>
    <n v="0.256575"/>
  </r>
  <r>
    <x v="1"/>
    <x v="1"/>
    <x v="1"/>
    <b v="1"/>
    <n v="639.92899999999997"/>
    <n v="105.587"/>
    <b v="0"/>
    <n v="143.81299999999999"/>
    <b v="0"/>
    <n v="59.497900000000001"/>
    <n v="619.60400000000004"/>
    <n v="99.517899999999997"/>
    <b v="1"/>
    <n v="13.4754"/>
    <b v="1"/>
    <n v="0.26486300000000002"/>
  </r>
  <r>
    <x v="1"/>
    <x v="1"/>
    <x v="1"/>
    <b v="1"/>
    <n v="646.48"/>
    <n v="98.688699999999997"/>
    <b v="0"/>
    <n v="97.582499999999996"/>
    <b v="1"/>
    <n v="43.9435"/>
    <n v="619.84199999999998"/>
    <n v="99.235900000000001"/>
    <b v="1"/>
    <n v="13.9337"/>
    <b v="1"/>
    <n v="0.38794400000000001"/>
  </r>
  <r>
    <x v="1"/>
    <x v="1"/>
    <x v="1"/>
    <b v="1"/>
    <n v="649.71100000000001"/>
    <n v="122.16500000000001"/>
    <b v="0"/>
    <n v="88.814999999999998"/>
    <b v="0"/>
    <n v="9.5137199999999993"/>
    <n v="620.11900000000003"/>
    <n v="99.661299999999997"/>
    <b v="1"/>
    <n v="14.453799999999999"/>
    <b v="1"/>
    <n v="0.36907099999999998"/>
  </r>
  <r>
    <x v="1"/>
    <x v="1"/>
    <x v="1"/>
    <b v="1"/>
    <n v="646.84199999999998"/>
    <n v="83.9268"/>
    <b v="0"/>
    <n v="88.504800000000003"/>
    <b v="0"/>
    <n v="23.697399999999998"/>
    <n v="620.49099999999999"/>
    <n v="99.749300000000005"/>
    <b v="1"/>
    <n v="14.730700000000001"/>
    <b v="1"/>
    <n v="0.50758999999999999"/>
  </r>
  <r>
    <x v="1"/>
    <x v="1"/>
    <x v="1"/>
    <b v="1"/>
    <n v="609.38300000000004"/>
    <n v="109.51"/>
    <b v="0"/>
    <n v="48.020600000000002"/>
    <b v="0"/>
    <n v="38.345500000000001"/>
    <n v="620.846"/>
    <n v="99.660499999999999"/>
    <b v="1"/>
    <n v="15.1022"/>
    <b v="1"/>
    <n v="0.381741"/>
  </r>
  <r>
    <x v="1"/>
    <x v="1"/>
    <x v="1"/>
    <b v="1"/>
    <n v="646.69600000000003"/>
    <n v="93.676000000000002"/>
    <b v="0"/>
    <n v="78.566299999999998"/>
    <b v="0"/>
    <n v="45.361899999999999"/>
    <n v="621.27200000000005"/>
    <n v="99.529899999999998"/>
    <b v="1"/>
    <n v="15.4579"/>
    <b v="1"/>
    <n v="0.36662899999999998"/>
  </r>
  <r>
    <x v="1"/>
    <x v="1"/>
    <x v="1"/>
    <b v="1"/>
    <n v="650.19299999999998"/>
    <n v="97.819199999999995"/>
    <b v="0"/>
    <n v="78.566299999999998"/>
    <b v="1"/>
    <n v="40.534300000000002"/>
    <n v="621.75800000000004"/>
    <n v="99.530299999999997"/>
    <b v="1"/>
    <n v="15.8835"/>
    <b v="1"/>
    <n v="0.445185"/>
  </r>
  <r>
    <x v="1"/>
    <x v="1"/>
    <x v="1"/>
    <b v="1"/>
    <n v="604.36400000000003"/>
    <n v="76.267600000000002"/>
    <b v="0"/>
    <n v="66.394300000000001"/>
    <b v="0"/>
    <n v="5.4217700000000004"/>
    <n v="622.18499999999995"/>
    <n v="99.383700000000005"/>
    <b v="1"/>
    <n v="16.369800000000001"/>
    <b v="1"/>
    <n v="0.48632799999999998"/>
  </r>
  <r>
    <x v="1"/>
    <x v="1"/>
    <x v="1"/>
    <b v="1"/>
    <n v="632.14599999999996"/>
    <n v="77.547600000000003"/>
    <b v="0"/>
    <n v="79.072199999999995"/>
    <b v="0"/>
    <n v="50.643900000000002"/>
    <n v="622.60199999999998"/>
    <n v="99.310699999999997"/>
    <b v="1"/>
    <n v="16.796199999999999"/>
    <b v="1"/>
    <n v="0.45088899999999998"/>
  </r>
  <r>
    <x v="1"/>
    <x v="1"/>
    <x v="1"/>
    <b v="1"/>
    <n v="619.548"/>
    <n v="58.372799999999998"/>
    <b v="0"/>
    <n v="67.381"/>
    <b v="0"/>
    <n v="27.811199999999999"/>
    <n v="623.01800000000003"/>
    <n v="98.972899999999996"/>
    <b v="1"/>
    <n v="17.213000000000001"/>
    <b v="1"/>
    <n v="0.423153"/>
  </r>
  <r>
    <x v="1"/>
    <x v="1"/>
    <x v="1"/>
    <b v="1"/>
    <n v="666.95299999999997"/>
    <n v="124.324"/>
    <b v="0"/>
    <n v="85.275800000000004"/>
    <b v="0"/>
    <n v="22.942900000000002"/>
    <n v="623.30600000000004"/>
    <n v="99.4649"/>
    <b v="1"/>
    <n v="17.892099999999999"/>
    <b v="1"/>
    <n v="0.535937"/>
  </r>
  <r>
    <x v="1"/>
    <x v="1"/>
    <x v="1"/>
    <b v="1"/>
    <n v="605.59199999999998"/>
    <n v="96.308499999999995"/>
    <b v="0"/>
    <n v="128.54"/>
    <b v="0"/>
    <n v="81.220600000000005"/>
    <n v="623.76099999999997"/>
    <n v="99.247100000000003"/>
    <b v="1"/>
    <n v="18.180199999999999"/>
    <b v="1"/>
    <n v="0.57013499999999995"/>
  </r>
  <r>
    <x v="1"/>
    <x v="1"/>
    <x v="1"/>
    <b v="1"/>
    <n v="607.81100000000004"/>
    <n v="83.791799999999995"/>
    <b v="0"/>
    <n v="127.312"/>
    <b v="0"/>
    <n v="67.453999999999994"/>
    <n v="624.15099999999995"/>
    <n v="98.98"/>
    <b v="1"/>
    <n v="18.635400000000001"/>
    <b v="1"/>
    <n v="0.50462099999999999"/>
  </r>
  <r>
    <x v="1"/>
    <x v="1"/>
    <x v="1"/>
    <b v="1"/>
    <n v="646.33299999999997"/>
    <n v="102.95"/>
    <b v="0"/>
    <n v="127.312"/>
    <b v="0"/>
    <n v="12.7118"/>
    <n v="624.56500000000005"/>
    <n v="98.765100000000004"/>
    <b v="1"/>
    <n v="19.025500000000001"/>
    <b v="1"/>
    <n v="0.47280800000000001"/>
  </r>
  <r>
    <x v="1"/>
    <x v="1"/>
    <x v="1"/>
    <b v="1"/>
    <n v="617.08600000000001"/>
    <n v="95.778000000000006"/>
    <b v="0"/>
    <n v="101.893"/>
    <b v="0"/>
    <n v="43.023499999999999"/>
    <n v="624.928"/>
    <n v="98.552599999999998"/>
    <b v="1"/>
    <n v="19.646799999999999"/>
    <b v="1"/>
    <n v="0.46596900000000002"/>
  </r>
  <r>
    <x v="1"/>
    <x v="1"/>
    <x v="1"/>
    <b v="1"/>
    <n v="600.71500000000003"/>
    <n v="113.46299999999999"/>
    <b v="0"/>
    <n v="59.8996"/>
    <b v="0"/>
    <n v="30.113800000000001"/>
    <n v="625.18299999999999"/>
    <n v="98.403000000000006"/>
    <b v="1"/>
    <n v="20.2227"/>
    <b v="1"/>
    <n v="0.42097400000000001"/>
  </r>
  <r>
    <x v="1"/>
    <x v="1"/>
    <x v="1"/>
    <b v="1"/>
    <n v="631.98400000000004"/>
    <n v="129.30699999999999"/>
    <b v="0"/>
    <n v="75.289900000000003"/>
    <b v="0"/>
    <n v="24.099499999999999"/>
    <n v="625.41499999999996"/>
    <n v="98.378799999999998"/>
    <b v="1"/>
    <n v="20.626899999999999"/>
    <b v="1"/>
    <n v="0.29533100000000001"/>
  </r>
  <r>
    <x v="1"/>
    <x v="1"/>
    <x v="1"/>
    <b v="1"/>
    <n v="605.11800000000005"/>
    <n v="100.301"/>
    <b v="0"/>
    <n v="79.147800000000004"/>
    <b v="0"/>
    <n v="35.054699999999997"/>
    <n v="625.64400000000001"/>
    <n v="98.265000000000001"/>
    <b v="1"/>
    <n v="20.883400000000002"/>
    <b v="1"/>
    <n v="0.23355699999999999"/>
  </r>
  <r>
    <x v="1"/>
    <x v="1"/>
    <x v="1"/>
    <b v="1"/>
    <n v="618.87599999999998"/>
    <n v="121.342"/>
    <b v="0"/>
    <n v="64.799000000000007"/>
    <b v="0"/>
    <n v="39.536999999999999"/>
    <n v="625.798"/>
    <n v="98.262500000000003"/>
    <b v="1"/>
    <n v="21.226700000000001"/>
    <b v="1"/>
    <n v="0.25621300000000002"/>
  </r>
  <r>
    <x v="1"/>
    <x v="1"/>
    <x v="1"/>
    <b v="1"/>
    <n v="596.81399999999996"/>
    <n v="84.164900000000003"/>
    <b v="0"/>
    <n v="60.276200000000003"/>
    <b v="0"/>
    <n v="25.14"/>
    <n v="625.91300000000001"/>
    <n v="98.157200000000003"/>
    <b v="1"/>
    <n v="21.383099999999999"/>
    <b v="1"/>
    <n v="0.15382899999999999"/>
  </r>
  <r>
    <x v="1"/>
    <x v="1"/>
    <x v="1"/>
    <b v="1"/>
    <n v="622.28200000000004"/>
    <n v="151.71700000000001"/>
    <b v="0"/>
    <n v="80.312600000000003"/>
    <b v="0"/>
    <n v="43.230499999999999"/>
    <n v="625.76300000000003"/>
    <n v="98.435900000000004"/>
    <b v="1"/>
    <n v="21.603000000000002"/>
    <b v="1"/>
    <n v="0.15564500000000001"/>
  </r>
  <r>
    <x v="1"/>
    <x v="1"/>
    <x v="1"/>
    <b v="1"/>
    <n v="608.54300000000001"/>
    <n v="105.861"/>
    <b v="0"/>
    <n v="93.019300000000001"/>
    <b v="0"/>
    <n v="72.193200000000004"/>
    <n v="625.66499999999996"/>
    <n v="98.641999999999996"/>
    <b v="1"/>
    <n v="21.603000000000002"/>
    <b v="1"/>
    <n v="0.31639299999999998"/>
  </r>
  <r>
    <x v="1"/>
    <x v="1"/>
    <x v="1"/>
    <b v="1"/>
    <n v="636.67700000000002"/>
    <n v="97.802700000000002"/>
    <b v="0"/>
    <n v="93.019300000000001"/>
    <b v="0"/>
    <n v="47.869599999999998"/>
    <n v="625.52700000000004"/>
    <n v="98.908100000000005"/>
    <b v="1"/>
    <n v="21.603000000000002"/>
    <b v="1"/>
    <n v="0.228433"/>
  </r>
  <r>
    <x v="1"/>
    <x v="1"/>
    <x v="1"/>
    <b v="1"/>
    <n v="612.63099999999997"/>
    <n v="82.968100000000007"/>
    <b v="0"/>
    <n v="107.414"/>
    <b v="0"/>
    <n v="29.264500000000002"/>
    <n v="625.32100000000003"/>
    <n v="99.152799999999999"/>
    <b v="1"/>
    <n v="21.603000000000002"/>
    <b v="1"/>
    <n v="0.29958499999999999"/>
  </r>
  <r>
    <x v="1"/>
    <x v="1"/>
    <x v="1"/>
    <b v="1"/>
    <n v="602.48400000000004"/>
    <n v="124.02"/>
    <b v="0"/>
    <n v="96.881900000000002"/>
    <b v="0"/>
    <n v="28.253699999999998"/>
    <n v="625.24300000000005"/>
    <n v="99.1858"/>
    <b v="1"/>
    <n v="21.603000000000002"/>
    <b v="1"/>
    <n v="0.320102"/>
  </r>
  <r>
    <x v="1"/>
    <x v="1"/>
    <x v="1"/>
    <b v="1"/>
    <n v="628.25800000000004"/>
    <n v="59.485900000000001"/>
    <b v="0"/>
    <n v="75.243600000000001"/>
    <b v="0"/>
    <n v="42.286799999999999"/>
    <n v="625.17499999999995"/>
    <n v="99.123699999999999"/>
    <b v="1"/>
    <n v="21.603000000000002"/>
    <b v="1"/>
    <n v="8.4526500000000004E-2"/>
  </r>
  <r>
    <x v="1"/>
    <x v="1"/>
    <x v="1"/>
    <b v="1"/>
    <n v="617.94299999999998"/>
    <n v="53.314900000000002"/>
    <b v="0"/>
    <n v="98.725800000000007"/>
    <b v="0"/>
    <n v="69.490399999999994"/>
    <n v="625.23400000000004"/>
    <n v="98.803899999999999"/>
    <b v="1"/>
    <n v="21.603000000000002"/>
    <b v="1"/>
    <n v="9.2081200000000002E-2"/>
  </r>
  <r>
    <x v="1"/>
    <x v="1"/>
    <x v="1"/>
    <b v="1"/>
    <n v="630.33100000000002"/>
    <n v="138.755"/>
    <b v="0"/>
    <n v="96.478800000000007"/>
    <b v="0"/>
    <n v="12.020300000000001"/>
    <n v="625.26499999999999"/>
    <n v="98.604600000000005"/>
    <b v="1"/>
    <n v="21.603000000000002"/>
    <b v="1"/>
    <n v="0.32521299999999997"/>
  </r>
  <r>
    <x v="1"/>
    <x v="1"/>
    <x v="1"/>
    <b v="1"/>
    <n v="618.81299999999999"/>
    <n v="74.852099999999993"/>
    <b v="0"/>
    <n v="113.28700000000001"/>
    <b v="0"/>
    <n v="86.333799999999997"/>
    <n v="625.14200000000005"/>
    <n v="98.486999999999995"/>
    <b v="1"/>
    <n v="21.603000000000002"/>
    <b v="1"/>
    <n v="0.20171900000000001"/>
  </r>
  <r>
    <x v="1"/>
    <x v="1"/>
    <x v="1"/>
    <b v="1"/>
    <n v="607.37699999999995"/>
    <n v="177.75800000000001"/>
    <b v="0"/>
    <n v="97.828299999999999"/>
    <b v="0"/>
    <n v="64.933000000000007"/>
    <n v="625.64300000000003"/>
    <n v="97.846500000000006"/>
    <b v="1"/>
    <n v="21.603000000000002"/>
    <b v="1"/>
    <n v="0.17033899999999999"/>
  </r>
  <r>
    <x v="1"/>
    <x v="1"/>
    <x v="1"/>
    <b v="1"/>
    <n v="599.34900000000005"/>
    <n v="116.661"/>
    <b v="0"/>
    <n v="147.39699999999999"/>
    <b v="0"/>
    <n v="103.539"/>
    <n v="625.20000000000005"/>
    <n v="98.236400000000003"/>
    <b v="1"/>
    <n v="21.913699999999999"/>
    <b v="1"/>
    <n v="0.813419"/>
  </r>
  <r>
    <x v="1"/>
    <x v="1"/>
    <x v="1"/>
    <b v="1"/>
    <n v="592.51900000000001"/>
    <n v="62.800899999999999"/>
    <b v="0"/>
    <n v="133.887"/>
    <b v="0"/>
    <n v="61.621899999999997"/>
    <n v="624.66300000000001"/>
    <n v="98.514300000000006"/>
    <b v="1"/>
    <n v="21.913699999999999"/>
    <b v="1"/>
    <n v="0.59023199999999998"/>
  </r>
  <r>
    <x v="1"/>
    <x v="1"/>
    <x v="1"/>
    <b v="1"/>
    <n v="611.73400000000004"/>
    <n v="116.842"/>
    <b v="0"/>
    <n v="141.25"/>
    <b v="0"/>
    <n v="54.291200000000003"/>
    <n v="624.26700000000005"/>
    <n v="98.6297"/>
    <b v="1"/>
    <n v="21.913699999999999"/>
    <b v="1"/>
    <n v="0.60441900000000004"/>
  </r>
  <r>
    <x v="1"/>
    <x v="1"/>
    <x v="0"/>
    <b v="1"/>
    <n v="621.13199999999995"/>
    <n v="106.884"/>
    <b v="0"/>
    <n v="134.172"/>
    <b v="0"/>
    <n v="57.355499999999999"/>
    <n v="623.70799999999997"/>
    <n v="98.965000000000003"/>
    <b v="1"/>
    <n v="21.913699999999999"/>
    <b v="1"/>
    <n v="0.41317199999999998"/>
  </r>
  <r>
    <x v="1"/>
    <x v="1"/>
    <x v="0"/>
    <b v="1"/>
    <n v="591.09400000000005"/>
    <n v="120.06100000000001"/>
    <b v="0"/>
    <n v="82.6541"/>
    <b v="0"/>
    <n v="13.6921"/>
    <n v="623.09100000000001"/>
    <n v="99.326999999999998"/>
    <b v="1"/>
    <n v="21.913699999999999"/>
    <b v="1"/>
    <n v="0.65123699999999995"/>
  </r>
  <r>
    <x v="1"/>
    <x v="1"/>
    <x v="0"/>
    <b v="1"/>
    <n v="617.20299999999997"/>
    <n v="114.955"/>
    <b v="0"/>
    <n v="87.297600000000003"/>
    <b v="0"/>
    <n v="32.800600000000003"/>
    <n v="622.50300000000004"/>
    <n v="99.6995"/>
    <b v="1"/>
    <n v="21.913699999999999"/>
    <b v="1"/>
    <n v="0.71546799999999999"/>
  </r>
  <r>
    <x v="1"/>
    <x v="1"/>
    <x v="0"/>
    <b v="1"/>
    <n v="641.96199999999999"/>
    <n v="81.289299999999997"/>
    <b v="0"/>
    <n v="43.214100000000002"/>
    <b v="0"/>
    <n v="26.602599999999999"/>
    <n v="622.15599999999995"/>
    <n v="99.819500000000005"/>
    <b v="1"/>
    <n v="21.913699999999999"/>
    <b v="1"/>
    <n v="0.69653399999999999"/>
  </r>
  <r>
    <x v="1"/>
    <x v="1"/>
    <x v="0"/>
    <b v="1"/>
    <n v="577.875"/>
    <n v="120.06100000000001"/>
    <b v="0"/>
    <n v="89.639099999999999"/>
    <b v="0"/>
    <n v="41.790199999999999"/>
    <n v="620.91"/>
    <n v="101.13800000000001"/>
    <b v="1"/>
    <n v="21.913699999999999"/>
    <b v="1"/>
    <n v="0.36645800000000001"/>
  </r>
  <r>
    <x v="1"/>
    <x v="1"/>
    <x v="0"/>
    <b v="1"/>
    <n v="627.25900000000001"/>
    <n v="104.437"/>
    <b v="0"/>
    <n v="102.85899999999999"/>
    <b v="0"/>
    <n v="74.902699999999996"/>
    <n v="620.39200000000005"/>
    <n v="101.41200000000001"/>
    <b v="1"/>
    <n v="21.913699999999999"/>
    <b v="1"/>
    <n v="1.81456"/>
  </r>
  <r>
    <x v="1"/>
    <x v="1"/>
    <x v="0"/>
    <b v="1"/>
    <n v="618.28800000000001"/>
    <n v="122.81399999999999"/>
    <b v="0"/>
    <n v="102.85899999999999"/>
    <b v="0"/>
    <n v="51.797199999999997"/>
    <n v="619.90599999999995"/>
    <n v="101.715"/>
    <b v="1"/>
    <n v="21.913699999999999"/>
    <b v="1"/>
    <n v="0.585816"/>
  </r>
  <r>
    <x v="1"/>
    <x v="1"/>
    <x v="0"/>
    <b v="1"/>
    <n v="656.56200000000001"/>
    <n v="56.088900000000002"/>
    <b v="0"/>
    <n v="105.611"/>
    <b v="0"/>
    <n v="20.4499"/>
    <n v="619.85500000000002"/>
    <n v="101.07899999999999"/>
    <b v="1"/>
    <n v="21.913699999999999"/>
    <b v="1"/>
    <n v="0.572627"/>
  </r>
  <r>
    <x v="1"/>
    <x v="1"/>
    <x v="0"/>
    <b v="1"/>
    <n v="604.00900000000001"/>
    <n v="100.548"/>
    <b v="0"/>
    <n v="145.41200000000001"/>
    <b v="0"/>
    <n v="76.922700000000006"/>
    <n v="619.40499999999997"/>
    <n v="101.422"/>
    <b v="1"/>
    <n v="21.913699999999999"/>
    <b v="1"/>
    <n v="0.63768100000000005"/>
  </r>
  <r>
    <x v="1"/>
    <x v="1"/>
    <x v="0"/>
    <b v="1"/>
    <n v="642.19100000000003"/>
    <n v="99.089799999999997"/>
    <b v="0"/>
    <n v="119.27800000000001"/>
    <b v="0"/>
    <n v="68.835999999999999"/>
    <n v="619.24800000000005"/>
    <n v="100.95099999999999"/>
    <b v="1"/>
    <n v="21.913699999999999"/>
    <b v="1"/>
    <n v="0.56555800000000001"/>
  </r>
  <r>
    <x v="1"/>
    <x v="1"/>
    <x v="0"/>
    <b v="1"/>
    <n v="638.721"/>
    <n v="112.044"/>
    <b v="0"/>
    <n v="119.27800000000001"/>
    <b v="0"/>
    <n v="38.209400000000002"/>
    <n v="619.05999999999995"/>
    <n v="101.093"/>
    <b v="1"/>
    <n v="21.913699999999999"/>
    <b v="1"/>
    <n v="0.496697"/>
  </r>
  <r>
    <x v="1"/>
    <x v="1"/>
    <x v="0"/>
    <b v="1"/>
    <n v="672.84400000000005"/>
    <n v="109.462"/>
    <b v="0"/>
    <n v="108.508"/>
    <b v="0"/>
    <n v="13.4109"/>
    <n v="619.04600000000005"/>
    <n v="100.654"/>
    <b v="1"/>
    <n v="21.913699999999999"/>
    <b v="1"/>
    <n v="0.235652"/>
  </r>
  <r>
    <x v="1"/>
    <x v="1"/>
    <x v="0"/>
    <b v="1"/>
    <n v="657.53899999999999"/>
    <n v="117.819"/>
    <b v="0"/>
    <n v="81.788899999999998"/>
    <b v="0"/>
    <n v="34.2209"/>
    <n v="619.19799999999998"/>
    <n v="100.86199999999999"/>
    <b v="1"/>
    <n v="21.913699999999999"/>
    <b v="1"/>
    <n v="0.43912600000000002"/>
  </r>
  <r>
    <x v="1"/>
    <x v="1"/>
    <x v="0"/>
    <b v="1"/>
    <n v="710.91600000000005"/>
    <n v="86.407200000000003"/>
    <b v="0"/>
    <n v="52.852400000000003"/>
    <b v="0"/>
    <n v="17.4377"/>
    <n v="619.48"/>
    <n v="100.348"/>
    <b v="1"/>
    <n v="21.913699999999999"/>
    <b v="1"/>
    <n v="0.25703399999999998"/>
  </r>
  <r>
    <x v="1"/>
    <x v="1"/>
    <x v="0"/>
    <b v="1"/>
    <n v="648.75099999999998"/>
    <n v="114.515"/>
    <b v="0"/>
    <n v="103.607"/>
    <b v="0"/>
    <n v="61.933599999999998"/>
    <n v="621.09199999999998"/>
    <n v="100.38200000000001"/>
    <b v="1"/>
    <n v="21.913699999999999"/>
    <b v="1"/>
    <n v="0.58632499999999999"/>
  </r>
  <r>
    <x v="1"/>
    <x v="1"/>
    <x v="0"/>
    <b v="1"/>
    <n v="628.86599999999999"/>
    <n v="102.599"/>
    <b v="0"/>
    <n v="93.576499999999996"/>
    <b v="0"/>
    <n v="68.223799999999997"/>
    <n v="622.36300000000006"/>
    <n v="100.241"/>
    <b v="1"/>
    <n v="21.913699999999999"/>
    <b v="1"/>
    <n v="1.6128499999999999"/>
  </r>
  <r>
    <x v="1"/>
    <x v="1"/>
    <x v="0"/>
    <b v="1"/>
    <n v="687.5"/>
    <n v="90.444500000000005"/>
    <b v="0"/>
    <n v="113.462"/>
    <b v="0"/>
    <n v="23.181899999999999"/>
    <n v="623.54200000000003"/>
    <n v="99.940899999999999"/>
    <b v="1"/>
    <n v="21.913699999999999"/>
    <b v="1"/>
    <n v="1.2786900000000001"/>
  </r>
  <r>
    <x v="1"/>
    <x v="1"/>
    <x v="0"/>
    <b v="1"/>
    <n v="667.17499999999995"/>
    <n v="130.31800000000001"/>
    <b v="0"/>
    <n v="110.157"/>
    <b v="0"/>
    <n v="59.880499999999998"/>
    <n v="625.17600000000004"/>
    <n v="99.977699999999999"/>
    <b v="1"/>
    <n v="21.913699999999999"/>
    <b v="1"/>
    <n v="1.216"/>
  </r>
  <r>
    <x v="1"/>
    <x v="1"/>
    <x v="0"/>
    <b v="1"/>
    <n v="618.63300000000004"/>
    <n v="119.074"/>
    <b v="0"/>
    <n v="98.507599999999996"/>
    <b v="0"/>
    <n v="44.755099999999999"/>
    <n v="627.12599999999998"/>
    <n v="100.20399999999999"/>
    <b v="1"/>
    <n v="21.913699999999999"/>
    <b v="1"/>
    <n v="1.6349400000000001"/>
  </r>
  <r>
    <x v="1"/>
    <x v="1"/>
    <x v="0"/>
    <b v="1"/>
    <n v="603.98099999999999"/>
    <n v="90.209599999999995"/>
    <b v="0"/>
    <n v="108.741"/>
    <b v="0"/>
    <n v="49.827300000000001"/>
    <n v="628.30600000000004"/>
    <n v="100.167"/>
    <b v="1"/>
    <n v="23.127099999999999"/>
    <b v="1"/>
    <n v="1.9633799999999999"/>
  </r>
  <r>
    <x v="1"/>
    <x v="1"/>
    <x v="0"/>
    <b v="1"/>
    <n v="628.19000000000005"/>
    <n v="78.110299999999995"/>
    <b v="0"/>
    <n v="123.627"/>
    <b v="0"/>
    <n v="32.370399999999997"/>
    <n v="629.226"/>
    <n v="100.01"/>
    <b v="0"/>
    <n v="24.3066"/>
    <b v="1"/>
    <n v="1.1800999999999999"/>
  </r>
  <r>
    <x v="1"/>
    <x v="1"/>
    <x v="0"/>
    <b v="1"/>
    <n v="630.55999999999995"/>
    <n v="120.018"/>
    <b v="0"/>
    <n v="115.401"/>
    <b v="0"/>
    <n v="27.063400000000001"/>
    <n v="630.19799999999998"/>
    <n v="99.956599999999995"/>
    <b v="0"/>
    <n v="25.226800000000001"/>
    <b v="1"/>
    <n v="0.93345699999999998"/>
  </r>
  <r>
    <x v="1"/>
    <x v="1"/>
    <x v="0"/>
    <b v="1"/>
    <n v="623.93200000000002"/>
    <n v="105.69499999999999"/>
    <b v="0"/>
    <n v="68.487099999999998"/>
    <b v="0"/>
    <n v="41.975000000000001"/>
    <n v="630.91999999999996"/>
    <n v="100.008"/>
    <b v="0"/>
    <n v="0"/>
    <b v="1"/>
    <n v="0.97315700000000005"/>
  </r>
  <r>
    <x v="1"/>
    <x v="1"/>
    <x v="0"/>
    <b v="1"/>
    <n v="613.82100000000003"/>
    <n v="70.579499999999996"/>
    <b v="0"/>
    <n v="68.487099999999998"/>
    <b v="0"/>
    <n v="15.783200000000001"/>
    <n v="631.57600000000002"/>
    <n v="100.03100000000001"/>
    <b v="1"/>
    <n v="0"/>
    <b v="1"/>
    <n v="0.724028"/>
  </r>
  <r>
    <x v="1"/>
    <x v="1"/>
    <x v="0"/>
    <b v="1"/>
    <n v="622.23099999999999"/>
    <n v="112.889"/>
    <b v="0"/>
    <n v="66.178299999999993"/>
    <b v="0"/>
    <n v="36.541800000000002"/>
    <n v="632.03200000000004"/>
    <n v="100.09699999999999"/>
    <b v="1"/>
    <n v="2.4236800000000001"/>
    <b v="1"/>
    <n v="0.656165"/>
  </r>
  <r>
    <x v="1"/>
    <x v="1"/>
    <x v="0"/>
    <b v="1"/>
    <n v="609.54399999999998"/>
    <n v="90.011099999999999"/>
    <b v="0"/>
    <n v="66.178299999999993"/>
    <b v="0"/>
    <n v="43.1374"/>
    <n v="632.33500000000004"/>
    <n v="100.113"/>
    <b v="1"/>
    <n v="2.9460899999999999"/>
    <b v="1"/>
    <n v="0.46090900000000001"/>
  </r>
  <r>
    <x v="1"/>
    <x v="1"/>
    <x v="0"/>
    <b v="1"/>
    <n v="620.88599999999997"/>
    <n v="110.075"/>
    <b v="0"/>
    <n v="56.697299999999998"/>
    <b v="0"/>
    <n v="26.160599999999999"/>
    <n v="632.47"/>
    <n v="100.092"/>
    <b v="1"/>
    <n v="3.2653799999999999"/>
    <b v="1"/>
    <n v="0.30399500000000002"/>
  </r>
  <r>
    <x v="1"/>
    <x v="1"/>
    <x v="0"/>
    <b v="1"/>
    <n v="609.63300000000004"/>
    <n v="131.42099999999999"/>
    <b v="0"/>
    <n v="54.997100000000003"/>
    <b v="0"/>
    <n v="23.048300000000001"/>
    <n v="632.471"/>
    <n v="100.333"/>
    <b v="1"/>
    <n v="3.3997199999999999"/>
    <b v="1"/>
    <n v="0.13597000000000001"/>
  </r>
  <r>
    <x v="1"/>
    <x v="1"/>
    <x v="0"/>
    <b v="1"/>
    <n v="609.08299999999997"/>
    <n v="110.73"/>
    <b v="0"/>
    <n v="54.097099999999998"/>
    <b v="0"/>
    <n v="24.130099999999999"/>
    <n v="632.36800000000005"/>
    <n v="100.596"/>
    <b v="1"/>
    <n v="3.6215199999999999"/>
    <b v="1"/>
    <n v="0.24140600000000001"/>
  </r>
  <r>
    <x v="1"/>
    <x v="1"/>
    <x v="0"/>
    <b v="1"/>
    <n v="621.49699999999996"/>
    <n v="125.324"/>
    <b v="0"/>
    <n v="53.213000000000001"/>
    <b v="0"/>
    <n v="20.698399999999999"/>
    <n v="632.16700000000003"/>
    <n v="100.404"/>
    <b v="1"/>
    <n v="3.8845200000000002"/>
    <b v="1"/>
    <n v="0.28263899999999997"/>
  </r>
  <r>
    <x v="1"/>
    <x v="1"/>
    <x v="0"/>
    <b v="1"/>
    <n v="638.86"/>
    <n v="101.614"/>
    <b v="0"/>
    <n v="33.759099999999997"/>
    <b v="0"/>
    <n v="19.159500000000001"/>
    <n v="631.97299999999996"/>
    <n v="100.785"/>
    <b v="1"/>
    <n v="3.8845200000000002"/>
    <b v="1"/>
    <n v="0.27825699999999998"/>
  </r>
  <r>
    <x v="1"/>
    <x v="2"/>
    <x v="0"/>
    <b v="1"/>
    <n v="611.45600000000002"/>
    <n v="129.22800000000001"/>
    <b v="0"/>
    <n v="59.584299999999999"/>
    <b v="0"/>
    <n v="29.388000000000002"/>
    <n v="631.70299999999997"/>
    <n v="101.108"/>
    <b v="1"/>
    <n v="4.0733199999999998"/>
    <b v="1"/>
    <n v="0.42763000000000001"/>
  </r>
  <r>
    <x v="1"/>
    <x v="2"/>
    <x v="0"/>
    <b v="1"/>
    <n v="609.32299999999998"/>
    <n v="133.04599999999999"/>
    <b v="0"/>
    <n v="57.392000000000003"/>
    <b v="1"/>
    <n v="38.9041"/>
    <n v="631.34100000000001"/>
    <n v="101.577"/>
    <b v="1"/>
    <n v="4.3962199999999996"/>
    <b v="1"/>
    <n v="0.42103800000000002"/>
  </r>
  <r>
    <x v="1"/>
    <x v="2"/>
    <x v="0"/>
    <b v="1"/>
    <n v="630.904"/>
    <n v="97.5364"/>
    <b v="0"/>
    <n v="60.970300000000002"/>
    <b v="0"/>
    <n v="4.3738999999999999"/>
    <n v="630.98699999999997"/>
    <n v="102.104"/>
    <b v="1"/>
    <n v="4.8651200000000001"/>
    <b v="1"/>
    <n v="0.59208099999999997"/>
  </r>
  <r>
    <x v="1"/>
    <x v="2"/>
    <x v="0"/>
    <b v="1"/>
    <n v="623.02800000000002"/>
    <n v="66.790000000000006"/>
    <b v="0"/>
    <n v="65.047499999999999"/>
    <b v="0"/>
    <n v="41.553800000000003"/>
    <n v="630.58299999999997"/>
    <n v="102.35899999999999"/>
    <b v="1"/>
    <n v="5.3928200000000004"/>
    <b v="1"/>
    <n v="0.63558000000000003"/>
  </r>
  <r>
    <x v="1"/>
    <x v="2"/>
    <x v="0"/>
    <b v="1"/>
    <n v="613.43799999999999"/>
    <n v="127.03"/>
    <b v="0"/>
    <n v="87.837800000000001"/>
    <b v="0"/>
    <n v="31.739000000000001"/>
    <n v="630.06500000000005"/>
    <n v="101.93"/>
    <b v="1"/>
    <n v="5.6480199999999998"/>
    <b v="1"/>
    <n v="0.47804999999999997"/>
  </r>
  <r>
    <x v="1"/>
    <x v="2"/>
    <x v="0"/>
    <b v="1"/>
    <n v="622.03700000000003"/>
    <n v="109.904"/>
    <b v="0"/>
    <n v="87.837800000000001"/>
    <b v="0"/>
    <n v="60.998600000000003"/>
    <n v="629.61"/>
    <n v="102.447"/>
    <b v="1"/>
    <n v="5.6480199999999998"/>
    <b v="1"/>
    <n v="0.672651"/>
  </r>
  <r>
    <x v="1"/>
    <x v="2"/>
    <x v="0"/>
    <b v="1"/>
    <n v="645.13099999999997"/>
    <n v="117.393"/>
    <b v="0"/>
    <n v="77.706100000000006"/>
    <b v="0"/>
    <n v="19.1633"/>
    <n v="629.20399999999995"/>
    <n v="102.867"/>
    <b v="1"/>
    <n v="5.7358200000000004"/>
    <b v="1"/>
    <n v="0.68915199999999999"/>
  </r>
  <r>
    <x v="1"/>
    <x v="2"/>
    <x v="0"/>
    <b v="1"/>
    <n v="598.58500000000004"/>
    <n v="95.240799999999993"/>
    <b v="0"/>
    <n v="91.933300000000003"/>
    <b v="0"/>
    <n v="24.278099999999998"/>
    <n v="628.72900000000004"/>
    <n v="103.352"/>
    <b v="1"/>
    <n v="6.1774100000000001"/>
    <b v="1"/>
    <n v="0.58362499999999995"/>
  </r>
  <r>
    <x v="1"/>
    <x v="2"/>
    <x v="0"/>
    <b v="1"/>
    <n v="635.98699999999997"/>
    <n v="173.47"/>
    <b v="0"/>
    <n v="78.334999999999994"/>
    <b v="0"/>
    <n v="51.548099999999998"/>
    <n v="628.28399999999999"/>
    <n v="102.932"/>
    <b v="1"/>
    <n v="7.1371500000000001"/>
    <b v="1"/>
    <n v="0.67867299999999997"/>
  </r>
  <r>
    <x v="1"/>
    <x v="2"/>
    <x v="0"/>
    <b v="1"/>
    <n v="626.45100000000002"/>
    <n v="72.288700000000006"/>
    <b v="0"/>
    <n v="124.77500000000001"/>
    <b v="0"/>
    <n v="86.7102"/>
    <n v="627.86199999999997"/>
    <n v="103.251"/>
    <b v="1"/>
    <n v="7.5819200000000002"/>
    <b v="1"/>
    <n v="0.611321"/>
  </r>
  <r>
    <x v="1"/>
    <x v="2"/>
    <x v="0"/>
    <b v="1"/>
    <n v="635.36300000000006"/>
    <n v="108.285"/>
    <b v="0"/>
    <n v="147.727"/>
    <b v="0"/>
    <n v="101.629"/>
    <n v="627.476"/>
    <n v="103.73399999999999"/>
    <b v="1"/>
    <n v="8.0036100000000001"/>
    <b v="1"/>
    <n v="0.52851899999999996"/>
  </r>
  <r>
    <x v="1"/>
    <x v="2"/>
    <x v="0"/>
    <b v="1"/>
    <n v="644.18399999999997"/>
    <n v="104.062"/>
    <b v="0"/>
    <n v="138.583"/>
    <b v="1"/>
    <n v="37.083500000000001"/>
    <n v="627.14800000000002"/>
    <n v="104.32599999999999"/>
    <b v="1"/>
    <n v="8.7731399999999997"/>
    <b v="1"/>
    <n v="0.61924800000000002"/>
  </r>
  <r>
    <x v="1"/>
    <x v="2"/>
    <x v="0"/>
    <b v="1"/>
    <n v="634.32399999999996"/>
    <n v="128.999"/>
    <b v="0"/>
    <n v="118.914"/>
    <b v="0"/>
    <n v="9.7799700000000005"/>
    <n v="626.88699999999994"/>
    <n v="104.869"/>
    <b v="1"/>
    <n v="9.6933500000000006"/>
    <b v="1"/>
    <n v="0.67685799999999996"/>
  </r>
  <r>
    <x v="1"/>
    <x v="2"/>
    <x v="0"/>
    <b v="1"/>
    <n v="624.298"/>
    <n v="103.44799999999999"/>
    <b v="0"/>
    <n v="74.443200000000004"/>
    <b v="0"/>
    <n v="26.815999999999999"/>
    <n v="626.65800000000002"/>
    <n v="105.401"/>
    <b v="1"/>
    <n v="10.4962"/>
    <b v="1"/>
    <n v="0.60178900000000002"/>
  </r>
  <r>
    <x v="1"/>
    <x v="2"/>
    <x v="0"/>
    <b v="1"/>
    <n v="612.14400000000001"/>
    <n v="122.107"/>
    <b v="0"/>
    <n v="45.437600000000003"/>
    <b v="0"/>
    <n v="27.4483"/>
    <n v="626.42100000000005"/>
    <n v="105.952"/>
    <b v="1"/>
    <n v="11.257199999999999"/>
    <b v="1"/>
    <n v="0.57899100000000003"/>
  </r>
  <r>
    <x v="1"/>
    <x v="2"/>
    <x v="0"/>
    <b v="1"/>
    <n v="648.822"/>
    <n v="322.72800000000001"/>
    <b v="0"/>
    <n v="57.592100000000002"/>
    <b v="0"/>
    <n v="22.269100000000002"/>
    <n v="626.56700000000001"/>
    <n v="107.319"/>
    <b v="1"/>
    <n v="12.045299999999999"/>
    <b v="1"/>
    <n v="0.59994400000000003"/>
  </r>
  <r>
    <x v="1"/>
    <x v="2"/>
    <x v="0"/>
    <b v="0"/>
    <n v="625.66499999999996"/>
    <n v="523.83100000000002"/>
    <b v="0"/>
    <n v="255.958"/>
    <b v="0"/>
    <n v="203.946"/>
    <n v="625.66499999999996"/>
    <n v="523.83100000000002"/>
    <b v="0"/>
    <n v="13.412599999999999"/>
    <b v="0"/>
    <n v="1.37507"/>
  </r>
  <r>
    <x v="1"/>
    <x v="2"/>
    <x v="0"/>
    <b v="0"/>
    <n v="640.01400000000001"/>
    <n v="612.70000000000005"/>
    <b v="0"/>
    <n v="457.06200000000001"/>
    <b v="0"/>
    <n v="202.43199999999999"/>
    <n v="632.84799999999996"/>
    <n v="568.322"/>
    <b v="0"/>
    <n v="430.68099999999998"/>
    <b v="0"/>
    <n v="416.51299999999998"/>
  </r>
  <r>
    <x v="1"/>
    <x v="2"/>
    <x v="0"/>
    <b v="0"/>
    <n v="607.22900000000004"/>
    <n v="611.71299999999997"/>
    <b v="0"/>
    <n v="527.27099999999996"/>
    <b v="0"/>
    <n v="90.019599999999997"/>
    <n v="628.173"/>
    <n v="572.03499999999997"/>
    <b v="0"/>
    <n v="0"/>
    <b v="1"/>
    <n v="45.067100000000003"/>
  </r>
  <r>
    <x v="1"/>
    <x v="2"/>
    <x v="0"/>
    <b v="0"/>
    <n v="627.226"/>
    <n v="616.78200000000004"/>
    <b v="0"/>
    <n v="331.565"/>
    <b v="0"/>
    <n v="32.800199999999997"/>
    <n v="626.52700000000004"/>
    <n v="576.84500000000003"/>
    <b v="0"/>
    <n v="0"/>
    <b v="1"/>
    <n v="5.9700100000000003"/>
  </r>
  <r>
    <x v="1"/>
    <x v="2"/>
    <x v="0"/>
    <b v="0"/>
    <n v="647.70299999999997"/>
    <n v="576.43799999999999"/>
    <b v="0"/>
    <n v="125.736"/>
    <b v="0"/>
    <n v="20.6295"/>
    <n v="627.56200000000001"/>
    <n v="580.94200000000001"/>
    <b v="1"/>
    <n v="60.197299999999998"/>
    <b v="1"/>
    <n v="5.0836100000000002"/>
  </r>
  <r>
    <x v="1"/>
    <x v="2"/>
    <x v="0"/>
    <b v="0"/>
    <n v="624.65899999999999"/>
    <n v="539.303"/>
    <b v="0"/>
    <n v="80.818200000000004"/>
    <b v="0"/>
    <n v="45.243200000000002"/>
    <n v="627.85500000000002"/>
    <n v="581.04999999999995"/>
    <b v="1"/>
    <n v="18.940999999999999"/>
    <b v="1"/>
    <n v="4.2258199999999997"/>
  </r>
  <r>
    <x v="1"/>
    <x v="2"/>
    <x v="0"/>
    <b v="0"/>
    <n v="617.21299999999997"/>
    <n v="581.346"/>
    <b v="0"/>
    <n v="117.953"/>
    <b v="0"/>
    <n v="43.703600000000002"/>
    <n v="627.55200000000002"/>
    <n v="580.07500000000005"/>
    <b v="1"/>
    <n v="19.0488"/>
    <b v="1"/>
    <n v="0.312913"/>
  </r>
  <r>
    <x v="1"/>
    <x v="2"/>
    <x v="0"/>
    <b v="0"/>
    <n v="610.63499999999999"/>
    <n v="582.72900000000004"/>
    <b v="0"/>
    <n v="107.96899999999999"/>
    <b v="1"/>
    <n v="42.697400000000002"/>
    <n v="627.06100000000004"/>
    <n v="579.66399999999999"/>
    <b v="1"/>
    <n v="19.0488"/>
    <b v="1"/>
    <n v="1.02068"/>
  </r>
  <r>
    <x v="1"/>
    <x v="2"/>
    <x v="0"/>
    <b v="0"/>
    <n v="628.29"/>
    <n v="594.00099999999998"/>
    <b v="0"/>
    <n v="80.493099999999998"/>
    <b v="0"/>
    <n v="6.7212500000000004"/>
    <n v="626.87900000000002"/>
    <n v="580.30899999999997"/>
    <b v="1"/>
    <n v="19.0488"/>
    <b v="1"/>
    <n v="0.64030200000000004"/>
  </r>
  <r>
    <x v="1"/>
    <x v="2"/>
    <x v="0"/>
    <b v="0"/>
    <n v="585.29399999999998"/>
    <n v="592.19200000000001"/>
    <b v="0"/>
    <n v="72.352500000000006"/>
    <b v="0"/>
    <n v="20.946300000000001"/>
    <n v="626.476"/>
    <n v="581.74800000000005"/>
    <b v="1"/>
    <n v="19.0488"/>
    <b v="1"/>
    <n v="0.66936700000000005"/>
  </r>
  <r>
    <x v="1"/>
    <x v="2"/>
    <x v="0"/>
    <b v="0"/>
    <n v="622.07799999999997"/>
    <n v="530.375"/>
    <b v="0"/>
    <n v="55.651200000000003"/>
    <b v="0"/>
    <n v="43.034399999999998"/>
    <n v="625.95000000000005"/>
    <n v="581.81200000000001"/>
    <b v="1"/>
    <n v="19.798500000000001"/>
    <b v="1"/>
    <n v="1.49508"/>
  </r>
  <r>
    <x v="1"/>
    <x v="2"/>
    <x v="0"/>
    <b v="0"/>
    <n v="624.98500000000001"/>
    <n v="518.41800000000001"/>
    <b v="0"/>
    <n v="106.623"/>
    <b v="0"/>
    <n v="71.933800000000005"/>
    <n v="624.64099999999996"/>
    <n v="581.33199999999999"/>
    <b v="1"/>
    <n v="20.387799999999999"/>
    <b v="1"/>
    <n v="0.52974900000000003"/>
  </r>
  <r>
    <x v="1"/>
    <x v="2"/>
    <x v="0"/>
    <b v="0"/>
    <n v="588.78300000000002"/>
    <n v="521.34400000000005"/>
    <b v="0"/>
    <n v="118.57899999999999"/>
    <b v="0"/>
    <n v="12.305199999999999"/>
    <n v="588.78300000000002"/>
    <n v="521.34400000000005"/>
    <b v="0"/>
    <n v="21.697299999999998"/>
    <b v="0"/>
    <n v="1.39446"/>
  </r>
  <r>
    <x v="1"/>
    <x v="2"/>
    <x v="0"/>
    <b v="0"/>
    <n v="599.41099999999994"/>
    <n v="537.65"/>
    <b v="0"/>
    <n v="113.465"/>
    <b v="0"/>
    <n v="36.319800000000001"/>
    <n v="594.10400000000004"/>
    <n v="529.50800000000004"/>
    <b v="0"/>
    <n v="104.533"/>
    <b v="1"/>
    <n v="69.888499999999993"/>
  </r>
  <r>
    <x v="1"/>
    <x v="2"/>
    <x v="1"/>
    <b v="0"/>
    <n v="616.09"/>
    <n v="489.98500000000001"/>
    <b v="0"/>
    <n v="55.433999999999997"/>
    <b v="0"/>
    <n v="19.463799999999999"/>
    <n v="592.89099999999996"/>
    <n v="509.32100000000003"/>
    <b v="0"/>
    <n v="0"/>
    <b v="0"/>
    <n v="9.7444600000000001"/>
  </r>
  <r>
    <x v="1"/>
    <x v="2"/>
    <x v="1"/>
    <b v="0"/>
    <n v="609.70899999999995"/>
    <n v="520.49"/>
    <b v="0"/>
    <n v="83.867099999999994"/>
    <b v="0"/>
    <n v="50.499400000000001"/>
    <n v="596.06500000000005"/>
    <n v="511.22300000000001"/>
    <b v="0"/>
    <n v="0"/>
    <b v="1"/>
    <n v="20.2226"/>
  </r>
  <r>
    <x v="1"/>
    <x v="2"/>
    <x v="1"/>
    <b v="0"/>
    <n v="611.03899999999999"/>
    <n v="519.452"/>
    <b v="0"/>
    <n v="74.972700000000003"/>
    <b v="1"/>
    <n v="31.165900000000001"/>
    <n v="599.31399999999996"/>
    <n v="515.08000000000004"/>
    <b v="0"/>
    <n v="27.4679"/>
    <b v="1"/>
    <n v="3.7000500000000001"/>
  </r>
  <r>
    <x v="1"/>
    <x v="2"/>
    <x v="1"/>
    <b v="0"/>
    <n v="629.59400000000005"/>
    <n v="515.19600000000003"/>
    <b v="0"/>
    <n v="64.344800000000006"/>
    <b v="0"/>
    <n v="1.68763"/>
    <n v="600.66700000000003"/>
    <n v="514.26900000000001"/>
    <b v="1"/>
    <n v="26.6099"/>
    <b v="1"/>
    <n v="5.0434599999999996"/>
  </r>
  <r>
    <x v="1"/>
    <x v="2"/>
    <x v="1"/>
    <b v="0"/>
    <n v="637.61400000000003"/>
    <n v="556.68100000000004"/>
    <b v="0"/>
    <n v="50.391100000000002"/>
    <b v="0"/>
    <n v="19.037099999999999"/>
    <n v="600.72400000000005"/>
    <n v="510.63900000000001"/>
    <b v="1"/>
    <n v="13.535399999999999"/>
    <b v="1"/>
    <n v="1.57742"/>
  </r>
  <r>
    <x v="1"/>
    <x v="2"/>
    <x v="1"/>
    <b v="0"/>
    <n v="612.53499999999997"/>
    <n v="504.43799999999999"/>
    <b v="0"/>
    <n v="69.390299999999996"/>
    <b v="0"/>
    <n v="42.253100000000003"/>
    <n v="602.97900000000004"/>
    <n v="513.11300000000006"/>
    <b v="1"/>
    <n v="13.5924"/>
    <b v="1"/>
    <n v="3.6308500000000001"/>
  </r>
  <r>
    <x v="1"/>
    <x v="2"/>
    <x v="1"/>
    <b v="0"/>
    <n v="583.351"/>
    <n v="509.93200000000002"/>
    <b v="0"/>
    <n v="78.818299999999994"/>
    <b v="0"/>
    <n v="57.951000000000001"/>
    <n v="604.03599999999994"/>
    <n v="514.221"/>
    <b v="1"/>
    <n v="15.846500000000001"/>
    <b v="1"/>
    <n v="3.34667"/>
  </r>
  <r>
    <x v="1"/>
    <x v="2"/>
    <x v="1"/>
    <b v="0"/>
    <n v="612.70699999999999"/>
    <n v="536.524"/>
    <b v="0"/>
    <n v="106.506"/>
    <b v="0"/>
    <n v="29.6968"/>
    <n v="604.84900000000005"/>
    <n v="515.03700000000003"/>
    <b v="1"/>
    <n v="16.904399999999999"/>
    <b v="1"/>
    <n v="1.5318400000000001"/>
  </r>
  <r>
    <x v="1"/>
    <x v="2"/>
    <x v="1"/>
    <b v="0"/>
    <n v="612.69399999999996"/>
    <n v="517.81200000000001"/>
    <b v="0"/>
    <n v="106.506"/>
    <b v="0"/>
    <n v="39.609299999999998"/>
    <n v="605.46100000000001"/>
    <n v="515.45100000000002"/>
    <b v="1"/>
    <n v="17.717099999999999"/>
    <b v="1"/>
    <n v="1.1519900000000001"/>
  </r>
  <r>
    <x v="1"/>
    <x v="2"/>
    <x v="1"/>
    <b v="0"/>
    <n v="620.09299999999996"/>
    <n v="523.50599999999997"/>
    <b v="0"/>
    <n v="61.442399999999999"/>
    <b v="1"/>
    <n v="18.7119"/>
    <n v="606.40200000000004"/>
    <n v="516.68899999999996"/>
    <b v="1"/>
    <n v="18.700399999999998"/>
    <b v="1"/>
    <n v="0.73893299999999995"/>
  </r>
  <r>
    <x v="1"/>
    <x v="2"/>
    <x v="1"/>
    <b v="1"/>
    <n v="617.45500000000004"/>
    <n v="530.51700000000005"/>
    <b v="0"/>
    <n v="63.333500000000001"/>
    <b v="1"/>
    <n v="9.3363099999999992"/>
    <n v="607.20399999999995"/>
    <n v="517.77499999999998"/>
    <b v="1"/>
    <n v="20.879300000000001"/>
    <b v="1"/>
    <n v="1.5548599999999999"/>
  </r>
  <r>
    <x v="1"/>
    <x v="2"/>
    <x v="1"/>
    <b v="1"/>
    <n v="583.40899999999999"/>
    <n v="483.61"/>
    <b v="0"/>
    <n v="26.1111"/>
    <b v="0"/>
    <n v="7.4910500000000004"/>
    <n v="608.31500000000005"/>
    <n v="519.63699999999994"/>
    <b v="0"/>
    <n v="22.766999999999999"/>
    <b v="1"/>
    <n v="1.34985"/>
  </r>
  <r>
    <x v="1"/>
    <x v="2"/>
    <x v="1"/>
    <b v="1"/>
    <n v="635.45399999999995"/>
    <n v="469.61500000000001"/>
    <b v="0"/>
    <n v="83.5916"/>
    <b v="0"/>
    <n v="57.960500000000003"/>
    <n v="607.91700000000003"/>
    <n v="518.048"/>
    <b v="0"/>
    <n v="25.740300000000001"/>
    <b v="1"/>
    <n v="2.1686299999999998"/>
  </r>
  <r>
    <x v="1"/>
    <x v="2"/>
    <x v="1"/>
    <b v="1"/>
    <n v="598.91800000000001"/>
    <n v="531.74599999999998"/>
    <b v="0"/>
    <n v="112.94799999999999"/>
    <b v="0"/>
    <n v="53.894399999999997"/>
    <n v="608.17499999999995"/>
    <n v="517.83699999999999"/>
    <b v="0"/>
    <n v="0"/>
    <b v="1"/>
    <n v="1.6385799999999999"/>
  </r>
  <r>
    <x v="1"/>
    <x v="2"/>
    <x v="1"/>
    <b v="1"/>
    <n v="628.73099999999999"/>
    <n v="540.95299999999997"/>
    <b v="0"/>
    <n v="114.17700000000001"/>
    <b v="0"/>
    <n v="72.078100000000006"/>
    <n v="608.79999999999995"/>
    <n v="518.40800000000002"/>
    <b v="1"/>
    <n v="0"/>
    <b v="1"/>
    <n v="0.333011"/>
  </r>
  <r>
    <x v="1"/>
    <x v="2"/>
    <x v="1"/>
    <b v="1"/>
    <n v="596.57299999999998"/>
    <n v="528.94000000000005"/>
    <b v="0"/>
    <n v="123.384"/>
    <b v="0"/>
    <n v="31.202400000000001"/>
    <n v="608.98299999999995"/>
    <n v="518.22900000000004"/>
    <b v="1"/>
    <n v="2.6835900000000001"/>
    <b v="1"/>
    <n v="0.84703799999999996"/>
  </r>
  <r>
    <x v="1"/>
    <x v="2"/>
    <x v="1"/>
    <b v="1"/>
    <n v="618.54600000000005"/>
    <n v="489.36099999999999"/>
    <b v="0"/>
    <n v="110.22"/>
    <b v="0"/>
    <n v="34.328800000000001"/>
    <n v="608.79499999999996"/>
    <n v="517.16200000000003"/>
    <b v="1"/>
    <n v="2.86633"/>
    <b v="1"/>
    <n v="0.25607000000000002"/>
  </r>
  <r>
    <x v="1"/>
    <x v="2"/>
    <x v="1"/>
    <b v="1"/>
    <n v="601.61699999999996"/>
    <n v="505.37099999999998"/>
    <b v="0"/>
    <n v="83.750399999999999"/>
    <b v="0"/>
    <n v="45.269100000000002"/>
    <n v="609.06100000000004"/>
    <n v="517.12699999999995"/>
    <b v="1"/>
    <n v="3.5416300000000001"/>
    <b v="1"/>
    <n v="1.0833900000000001"/>
  </r>
  <r>
    <x v="1"/>
    <x v="2"/>
    <x v="1"/>
    <b v="1"/>
    <n v="586.09699999999998"/>
    <n v="533.178"/>
    <b v="0"/>
    <n v="83.750399999999999"/>
    <b v="0"/>
    <n v="23.300999999999998"/>
    <n v="609.28300000000002"/>
    <n v="517.28599999999994"/>
    <b v="1"/>
    <n v="3.65442"/>
    <b v="1"/>
    <n v="0.26773599999999997"/>
  </r>
  <r>
    <x v="1"/>
    <x v="2"/>
    <x v="1"/>
    <b v="1"/>
    <n v="603.12099999999998"/>
    <n v="446.97399999999999"/>
    <b v="0"/>
    <n v="76.265900000000002"/>
    <b v="0"/>
    <n v="31.8446"/>
    <n v="609.88400000000001"/>
    <n v="517.90899999999999"/>
    <b v="1"/>
    <n v="3.8763999999999998"/>
    <b v="1"/>
    <n v="0.27333600000000002"/>
  </r>
  <r>
    <x v="1"/>
    <x v="2"/>
    <x v="1"/>
    <b v="1"/>
    <n v="604.70000000000005"/>
    <n v="456.358"/>
    <b v="0"/>
    <n v="118.65300000000001"/>
    <b v="1"/>
    <n v="87.869100000000003"/>
    <n v="609.96500000000003"/>
    <n v="517.48500000000001"/>
    <b v="1"/>
    <n v="4.4780899999999999"/>
    <b v="1"/>
    <n v="0.86566500000000002"/>
  </r>
  <r>
    <x v="1"/>
    <x v="2"/>
    <x v="1"/>
    <b v="1"/>
    <n v="622.82600000000002"/>
    <n v="494.96800000000002"/>
    <b v="0"/>
    <n v="104.807"/>
    <b v="0"/>
    <n v="9.5157100000000003"/>
    <n v="610.04200000000003"/>
    <n v="516.93700000000001"/>
    <b v="1"/>
    <n v="4.5582900000000004"/>
    <b v="1"/>
    <n v="0.43092999999999998"/>
  </r>
  <r>
    <x v="1"/>
    <x v="2"/>
    <x v="1"/>
    <b v="1"/>
    <n v="608.25800000000004"/>
    <n v="466.36500000000001"/>
    <b v="0"/>
    <n v="122.93300000000001"/>
    <b v="0"/>
    <n v="42.653700000000001"/>
    <n v="610.01400000000001"/>
    <n v="516.07600000000002"/>
    <b v="1"/>
    <n v="4.8263499999999997"/>
    <b v="1"/>
    <n v="0.554145"/>
  </r>
  <r>
    <x v="1"/>
    <x v="2"/>
    <x v="1"/>
    <b v="1"/>
    <n v="623.14599999999996"/>
    <n v="538.29399999999998"/>
    <b v="0"/>
    <n v="67.6999"/>
    <b v="0"/>
    <n v="32.099200000000003"/>
    <n v="610.125"/>
    <n v="515.52"/>
    <b v="1"/>
    <n v="5.6870099999999999"/>
    <b v="1"/>
    <n v="0.86111899999999997"/>
  </r>
  <r>
    <x v="1"/>
    <x v="2"/>
    <x v="1"/>
    <b v="1"/>
    <n v="615.63400000000001"/>
    <n v="486.78"/>
    <b v="0"/>
    <n v="100.38200000000001"/>
    <b v="0"/>
    <n v="73.453199999999995"/>
    <n v="610.12800000000004"/>
    <n v="514.67999999999995"/>
    <b v="1"/>
    <n v="6.32599"/>
    <b v="1"/>
    <n v="0.56736500000000001"/>
  </r>
  <r>
    <x v="1"/>
    <x v="2"/>
    <x v="1"/>
    <b v="1"/>
    <n v="603.37699999999995"/>
    <n v="496.12799999999999"/>
    <b v="0"/>
    <n v="86.816699999999997"/>
    <b v="0"/>
    <n v="52.059199999999997"/>
    <n v="610.11199999999997"/>
    <n v="513.85500000000002"/>
    <b v="1"/>
    <n v="7.1677900000000001"/>
    <b v="1"/>
    <n v="0.83929799999999999"/>
  </r>
  <r>
    <x v="1"/>
    <x v="2"/>
    <x v="1"/>
    <b v="1"/>
    <n v="633.22799999999995"/>
    <n v="455.51499999999999"/>
    <b v="0"/>
    <n v="91.697400000000002"/>
    <b v="0"/>
    <n v="15.414899999999999"/>
    <n v="610.19500000000005"/>
    <n v="512.90899999999999"/>
    <b v="1"/>
    <n v="7.9935900000000002"/>
    <b v="1"/>
    <n v="0.82594299999999998"/>
  </r>
  <r>
    <x v="1"/>
    <x v="2"/>
    <x v="1"/>
    <b v="1"/>
    <n v="656.99800000000005"/>
    <n v="484.26900000000001"/>
    <b v="0"/>
    <n v="112.629"/>
    <b v="0"/>
    <n v="50.402700000000003"/>
    <n v="609.80999999999995"/>
    <n v="511.21499999999997"/>
    <b v="1"/>
    <n v="9.0058000000000007"/>
    <b v="1"/>
    <n v="0.94869300000000001"/>
  </r>
  <r>
    <x v="1"/>
    <x v="2"/>
    <x v="1"/>
    <b v="1"/>
    <n v="638.68200000000002"/>
    <n v="528.04399999999998"/>
    <b v="0"/>
    <n v="94.232900000000001"/>
    <b v="0"/>
    <n v="37.307099999999998"/>
    <n v="610.07600000000002"/>
    <n v="510.27300000000002"/>
    <b v="1"/>
    <n v="10.7004"/>
    <b v="1"/>
    <n v="1.7377400000000001"/>
  </r>
  <r>
    <x v="1"/>
    <x v="2"/>
    <x v="1"/>
    <b v="1"/>
    <n v="657.41899999999998"/>
    <n v="493.05700000000002"/>
    <b v="0"/>
    <n v="126.149"/>
    <b v="0"/>
    <n v="47.452199999999998"/>
    <n v="610.54999999999995"/>
    <n v="509.4"/>
    <b v="1"/>
    <n v="11.642200000000001"/>
    <b v="1"/>
    <n v="0.97884300000000002"/>
  </r>
  <r>
    <x v="1"/>
    <x v="2"/>
    <x v="1"/>
    <b v="1"/>
    <n v="616.03300000000002"/>
    <n v="480.56200000000001"/>
    <b v="0"/>
    <n v="96.720299999999995"/>
    <b v="0"/>
    <n v="39.688899999999997"/>
    <n v="611.01800000000003"/>
    <n v="508.47399999999999"/>
    <b v="1"/>
    <n v="12.8712"/>
    <b v="1"/>
    <n v="0.99350400000000005"/>
  </r>
  <r>
    <x v="1"/>
    <x v="2"/>
    <x v="1"/>
    <b v="1"/>
    <n v="614.23400000000004"/>
    <n v="475.47899999999998"/>
    <b v="0"/>
    <n v="88.868499999999997"/>
    <b v="1"/>
    <n v="43.231099999999998"/>
    <n v="611.38699999999994"/>
    <n v="507.41500000000002"/>
    <b v="1"/>
    <n v="14.2652"/>
    <b v="1"/>
    <n v="1.03766"/>
  </r>
  <r>
    <x v="1"/>
    <x v="2"/>
    <x v="1"/>
    <b v="1"/>
    <n v="646.25"/>
    <n v="491.39499999999998"/>
    <b v="0"/>
    <n v="95.749799999999993"/>
    <b v="0"/>
    <n v="5.3914099999999996"/>
    <n v="611.98199999999997"/>
    <n v="506.47300000000001"/>
    <b v="1"/>
    <n v="15.6929"/>
    <b v="1"/>
    <n v="1.1211599999999999"/>
  </r>
  <r>
    <x v="1"/>
    <x v="2"/>
    <x v="1"/>
    <b v="1"/>
    <n v="614.32799999999997"/>
    <n v="472.95600000000002"/>
    <b v="0"/>
    <n v="60.7622"/>
    <b v="0"/>
    <n v="35.753500000000003"/>
    <n v="612.67499999999995"/>
    <n v="505.56400000000002"/>
    <b v="1"/>
    <n v="17.229800000000001"/>
    <b v="1"/>
    <n v="1.11415"/>
  </r>
  <r>
    <x v="1"/>
    <x v="2"/>
    <x v="1"/>
    <b v="1"/>
    <n v="615.66399999999999"/>
    <n v="511.065"/>
    <b v="0"/>
    <n v="50.454700000000003"/>
    <b v="0"/>
    <n v="36.864699999999999"/>
    <n v="613.24599999999998"/>
    <n v="504.65600000000001"/>
    <b v="1"/>
    <n v="18.8323"/>
    <b v="1"/>
    <n v="1.1433199999999999"/>
  </r>
  <r>
    <x v="1"/>
    <x v="2"/>
    <x v="1"/>
    <b v="1"/>
    <n v="587.298"/>
    <n v="472.87"/>
    <b v="0"/>
    <n v="70.125100000000003"/>
    <b v="0"/>
    <n v="38.1327"/>
    <n v="614.34199999999998"/>
    <n v="504.42599999999999"/>
    <b v="1"/>
    <n v="20.3108"/>
    <b v="1"/>
    <n v="1.0723400000000001"/>
  </r>
  <r>
    <x v="1"/>
    <x v="2"/>
    <x v="1"/>
    <b v="1"/>
    <n v="607.96"/>
    <n v="528.34400000000005"/>
    <b v="0"/>
    <n v="97.146500000000003"/>
    <b v="0"/>
    <n v="47.575800000000001"/>
    <n v="614.87099999999998"/>
    <n v="503.73399999999998"/>
    <b v="1"/>
    <n v="21.636900000000001"/>
    <b v="1"/>
    <n v="1.1201000000000001"/>
  </r>
  <r>
    <x v="1"/>
    <x v="2"/>
    <x v="1"/>
    <b v="1"/>
    <n v="627.24199999999996"/>
    <n v="435.85"/>
    <b v="0"/>
    <n v="83.839600000000004"/>
    <b v="0"/>
    <n v="59.196800000000003"/>
    <n v="615.34100000000001"/>
    <n v="502.815"/>
    <b v="1"/>
    <n v="22.857399999999998"/>
    <b v="1"/>
    <n v="0.87063299999999999"/>
  </r>
  <r>
    <x v="1"/>
    <x v="2"/>
    <x v="1"/>
    <b v="1"/>
    <n v="623.65200000000004"/>
    <n v="467.887"/>
    <b v="0"/>
    <n v="132.43799999999999"/>
    <b v="0"/>
    <n v="94.482399999999998"/>
    <n v="616.45600000000002"/>
    <n v="502.66800000000001"/>
    <b v="0"/>
    <n v="24.2469"/>
    <b v="1"/>
    <n v="1.03261"/>
  </r>
  <r>
    <x v="1"/>
    <x v="2"/>
    <x v="1"/>
    <b v="1"/>
    <n v="619.25900000000001"/>
    <n v="487.459"/>
    <b v="0"/>
    <n v="132.43799999999999"/>
    <b v="0"/>
    <n v="32.237000000000002"/>
    <n v="616.923"/>
    <n v="501.78300000000002"/>
    <b v="0"/>
    <n v="25.508099999999999"/>
    <b v="1"/>
    <n v="1.12412"/>
  </r>
  <r>
    <x v="1"/>
    <x v="2"/>
    <x v="1"/>
    <b v="1"/>
    <n v="599.53399999999999"/>
    <n v="492.40800000000002"/>
    <b v="0"/>
    <n v="111.776"/>
    <b v="0"/>
    <n v="20.059000000000001"/>
    <n v="617.40800000000002"/>
    <n v="501.09199999999998"/>
    <b v="0"/>
    <n v="0"/>
    <b v="1"/>
    <n v="1.0011399999999999"/>
  </r>
  <r>
    <x v="1"/>
    <x v="2"/>
    <x v="1"/>
    <b v="1"/>
    <n v="619.57799999999997"/>
    <n v="548.654"/>
    <b v="0"/>
    <n v="84.266000000000005"/>
    <b v="0"/>
    <n v="20.336600000000001"/>
    <n v="617.43700000000001"/>
    <n v="499.94799999999998"/>
    <b v="1"/>
    <n v="0"/>
    <b v="1"/>
    <n v="0.84424900000000003"/>
  </r>
  <r>
    <x v="1"/>
    <x v="2"/>
    <x v="1"/>
    <b v="1"/>
    <n v="640.46400000000006"/>
    <n v="499.53699999999998"/>
    <b v="0"/>
    <n v="104.88500000000001"/>
    <b v="0"/>
    <n v="59.71"/>
    <n v="617.65200000000004"/>
    <n v="499.09199999999998"/>
    <b v="1"/>
    <n v="3.7021500000000001"/>
    <b v="1"/>
    <n v="1.1450400000000001"/>
  </r>
  <r>
    <x v="1"/>
    <x v="2"/>
    <x v="1"/>
    <b v="1"/>
    <n v="593.79"/>
    <n v="547.36199999999997"/>
    <b v="0"/>
    <n v="102.125"/>
    <b v="0"/>
    <n v="53.3735"/>
    <n v="617.25"/>
    <n v="497.39600000000002"/>
    <b v="1"/>
    <n v="4.7724000000000002"/>
    <b v="1"/>
    <n v="0.88197499999999995"/>
  </r>
  <r>
    <x v="1"/>
    <x v="2"/>
    <x v="1"/>
    <b v="1"/>
    <n v="599.28899999999999"/>
    <n v="496.37400000000002"/>
    <b v="0"/>
    <n v="102.92"/>
    <b v="0"/>
    <n v="66.825699999999998"/>
    <n v="617.32799999999997"/>
    <n v="496.86599999999999"/>
    <b v="1"/>
    <n v="6.4684100000000004"/>
    <b v="1"/>
    <n v="1.7428699999999999"/>
  </r>
  <r>
    <x v="1"/>
    <x v="2"/>
    <x v="1"/>
    <b v="1"/>
    <n v="611.20000000000005"/>
    <n v="452.06799999999998"/>
    <b v="0"/>
    <n v="98.953599999999994"/>
    <b v="0"/>
    <n v="51.282800000000002"/>
    <n v="617.57399999999996"/>
    <n v="496.738"/>
    <b v="1"/>
    <n v="6.9984999999999999"/>
    <b v="1"/>
    <n v="0.53579900000000003"/>
  </r>
  <r>
    <x v="1"/>
    <x v="2"/>
    <x v="1"/>
    <b v="1"/>
    <n v="653.09799999999996"/>
    <n v="495.69200000000001"/>
    <b v="0"/>
    <n v="141.96799999999999"/>
    <b v="0"/>
    <n v="45.8797"/>
    <n v="618.19600000000003"/>
    <n v="497.51400000000001"/>
    <b v="1"/>
    <n v="7.1261900000000002"/>
    <b v="1"/>
    <n v="0.276976"/>
  </r>
  <r>
    <x v="1"/>
    <x v="2"/>
    <x v="1"/>
    <b v="1"/>
    <n v="653.86199999999997"/>
    <n v="479.536"/>
    <b v="0"/>
    <n v="154.601"/>
    <b v="0"/>
    <n v="60.485399999999998"/>
    <n v="618.51900000000001"/>
    <n v="497.26499999999999"/>
    <b v="1"/>
    <n v="7.6703799999999998"/>
    <b v="1"/>
    <n v="0.99400200000000005"/>
  </r>
  <r>
    <x v="1"/>
    <x v="2"/>
    <x v="1"/>
    <b v="1"/>
    <n v="612.45600000000002"/>
    <n v="560.04700000000003"/>
    <b v="0"/>
    <n v="98.8797"/>
    <b v="0"/>
    <n v="16.1737"/>
    <n v="618.54999999999995"/>
    <n v="496.44900000000001"/>
    <b v="1"/>
    <n v="7.9937399999999998"/>
    <b v="1"/>
    <n v="0.40811999999999998"/>
  </r>
  <r>
    <x v="1"/>
    <x v="2"/>
    <x v="1"/>
    <b v="1"/>
    <n v="621.49400000000003"/>
    <n v="509.49299999999999"/>
    <b v="0"/>
    <n v="150.64099999999999"/>
    <b v="0"/>
    <n v="90.533799999999999"/>
    <n v="618.78899999999999"/>
    <n v="496.50299999999999"/>
    <b v="1"/>
    <n v="8.3137500000000006"/>
    <b v="1"/>
    <n v="0.81608000000000003"/>
  </r>
  <r>
    <x v="1"/>
    <x v="2"/>
    <x v="1"/>
    <b v="1"/>
    <n v="628.80600000000004"/>
    <n v="493.21100000000001"/>
    <b v="0"/>
    <n v="121.916"/>
    <b v="0"/>
    <n v="51.3551"/>
    <n v="619.03099999999995"/>
    <n v="496.69099999999997"/>
    <b v="1"/>
    <n v="8.5525800000000007"/>
    <b v="1"/>
    <n v="0.24468200000000001"/>
  </r>
  <r>
    <x v="1"/>
    <x v="2"/>
    <x v="1"/>
    <b v="1"/>
    <n v="640.99300000000005"/>
    <n v="478.83300000000003"/>
    <b v="0"/>
    <n v="121.916"/>
    <b v="0"/>
    <n v="17.8489"/>
    <n v="619.22799999999995"/>
    <n v="496.19900000000001"/>
    <b v="1"/>
    <n v="8.7937899999999996"/>
    <b v="1"/>
    <n v="0.30588900000000002"/>
  </r>
  <r>
    <x v="1"/>
    <x v="2"/>
    <x v="1"/>
    <b v="1"/>
    <n v="637.399"/>
    <n v="495.31"/>
    <b v="0"/>
    <n v="109.751"/>
    <b v="0"/>
    <n v="18.848400000000002"/>
    <n v="619.548"/>
    <n v="496.25"/>
    <b v="1"/>
    <n v="9.2417599999999993"/>
    <b v="1"/>
    <n v="0.529806"/>
  </r>
  <r>
    <x v="1"/>
    <x v="2"/>
    <x v="1"/>
    <b v="1"/>
    <n v="633.38900000000001"/>
    <n v="476.24900000000002"/>
    <b v="0"/>
    <n v="50.16"/>
    <b v="0"/>
    <n v="16.864899999999999"/>
    <n v="619.89300000000003"/>
    <n v="496.33600000000001"/>
    <b v="1"/>
    <n v="9.5612200000000005"/>
    <b v="1"/>
    <n v="0.32350299999999999"/>
  </r>
  <r>
    <x v="1"/>
    <x v="2"/>
    <x v="1"/>
    <b v="1"/>
    <n v="630.01"/>
    <n v="500.226"/>
    <b v="0"/>
    <n v="31.247800000000002"/>
    <b v="0"/>
    <n v="19.478300000000001"/>
    <n v="620.20699999999999"/>
    <n v="496.09899999999999"/>
    <b v="1"/>
    <n v="9.9063700000000008"/>
    <b v="1"/>
    <n v="0.35558800000000002"/>
  </r>
  <r>
    <x v="1"/>
    <x v="2"/>
    <x v="1"/>
    <b v="1"/>
    <n v="638.66399999999999"/>
    <n v="499.82799999999997"/>
    <b v="0"/>
    <n v="34.9604"/>
    <b v="1"/>
    <n v="24.213799999999999"/>
    <n v="620.577"/>
    <n v="496.005"/>
    <b v="1"/>
    <n v="10.320499999999999"/>
    <b v="1"/>
    <n v="0.39320100000000002"/>
  </r>
  <r>
    <x v="1"/>
    <x v="2"/>
    <x v="1"/>
    <b v="1"/>
    <n v="635.76800000000003"/>
    <n v="548.41200000000003"/>
    <b v="0"/>
    <n v="32.630800000000001"/>
    <b v="0"/>
    <n v="8.6630299999999991"/>
    <n v="620.96799999999996"/>
    <n v="495.99700000000001"/>
    <b v="1"/>
    <n v="10.784700000000001"/>
    <b v="1"/>
    <n v="0.38176399999999999"/>
  </r>
  <r>
    <x v="1"/>
    <x v="2"/>
    <x v="1"/>
    <b v="1"/>
    <n v="645.54100000000005"/>
    <n v="550.21900000000005"/>
    <b v="0"/>
    <n v="80.8172"/>
    <b v="1"/>
    <n v="48.670999999999999"/>
    <n v="621.38199999999995"/>
    <n v="495.83499999999998"/>
    <b v="1"/>
    <n v="11.1835"/>
    <b v="1"/>
    <n v="0.39124799999999998"/>
  </r>
  <r>
    <x v="1"/>
    <x v="2"/>
    <x v="1"/>
    <b v="1"/>
    <n v="644.49800000000005"/>
    <n v="500.69299999999998"/>
    <b v="0"/>
    <n v="65.921899999999994"/>
    <b v="0"/>
    <n v="9.9380600000000001"/>
    <n v="621.90300000000002"/>
    <n v="496.21100000000001"/>
    <b v="1"/>
    <n v="11.759600000000001"/>
    <b v="1"/>
    <n v="0.44452799999999998"/>
  </r>
  <r>
    <x v="1"/>
    <x v="2"/>
    <x v="1"/>
    <b v="1"/>
    <n v="624.37900000000002"/>
    <n v="509.27100000000002"/>
    <b v="0"/>
    <n v="60.163400000000003"/>
    <b v="0"/>
    <n v="49.536200000000001"/>
    <n v="622.40700000000004"/>
    <n v="496.62900000000002"/>
    <b v="1"/>
    <n v="12.2805"/>
    <b v="1"/>
    <n v="0.642513"/>
  </r>
  <r>
    <x v="1"/>
    <x v="2"/>
    <x v="1"/>
    <b v="1"/>
    <n v="623.07500000000005"/>
    <n v="496.803"/>
    <b v="0"/>
    <n v="70.687200000000004"/>
    <b v="0"/>
    <n v="21.871200000000002"/>
    <n v="622.88400000000001"/>
    <n v="497.10500000000002"/>
    <b v="1"/>
    <n v="12.7844"/>
    <b v="1"/>
    <n v="0.65471000000000001"/>
  </r>
  <r>
    <x v="1"/>
    <x v="2"/>
    <x v="0"/>
    <b v="1"/>
    <n v="657.99800000000005"/>
    <n v="480.80900000000003"/>
    <b v="0"/>
    <n v="75.881500000000003"/>
    <b v="0"/>
    <n v="12.535299999999999"/>
    <n v="623.22799999999995"/>
    <n v="498.67099999999999"/>
    <b v="1"/>
    <n v="13.261200000000001"/>
    <b v="1"/>
    <n v="0.673315"/>
  </r>
  <r>
    <x v="1"/>
    <x v="2"/>
    <x v="0"/>
    <b v="1"/>
    <n v="627.21799999999996"/>
    <n v="468.51"/>
    <b v="0"/>
    <n v="63.384500000000003"/>
    <b v="0"/>
    <n v="38.4114"/>
    <n v="623.726"/>
    <n v="499.17399999999998"/>
    <b v="1"/>
    <n v="13.605499999999999"/>
    <b v="1"/>
    <n v="1.6035900000000001"/>
  </r>
  <r>
    <x v="1"/>
    <x v="2"/>
    <x v="0"/>
    <b v="1"/>
    <n v="631.52700000000004"/>
    <n v="430.72"/>
    <b v="0"/>
    <n v="75.683700000000002"/>
    <b v="0"/>
    <n v="33.145699999999998"/>
    <n v="624.32299999999998"/>
    <n v="498.96499999999997"/>
    <b v="1"/>
    <n v="14.103400000000001"/>
    <b v="1"/>
    <n v="0.70787199999999995"/>
  </r>
  <r>
    <x v="1"/>
    <x v="2"/>
    <x v="0"/>
    <b v="1"/>
    <n v="618.29600000000005"/>
    <n v="519.94200000000001"/>
    <b v="0"/>
    <n v="101.00700000000001"/>
    <b v="0"/>
    <n v="38.035200000000003"/>
    <n v="624.89200000000005"/>
    <n v="498.714"/>
    <b v="1"/>
    <n v="14.7003"/>
    <b v="1"/>
    <n v="0.63262099999999999"/>
  </r>
  <r>
    <x v="1"/>
    <x v="2"/>
    <x v="0"/>
    <b v="1"/>
    <n v="624.31600000000003"/>
    <n v="494.71199999999999"/>
    <b v="0"/>
    <n v="128.92500000000001"/>
    <b v="0"/>
    <n v="90.198499999999996"/>
    <n v="625.32000000000005"/>
    <n v="498.92399999999998"/>
    <b v="1"/>
    <n v="15.269399999999999"/>
    <b v="1"/>
    <n v="0.62174300000000005"/>
  </r>
  <r>
    <x v="1"/>
    <x v="2"/>
    <x v="0"/>
    <b v="1"/>
    <n v="633.08199999999999"/>
    <n v="458.40499999999997"/>
    <b v="0"/>
    <n v="102.45399999999999"/>
    <b v="0"/>
    <n v="25.938400000000001"/>
    <n v="625.80600000000004"/>
    <n v="498.74599999999998"/>
    <b v="1"/>
    <n v="15.6974"/>
    <b v="1"/>
    <n v="0.47650500000000001"/>
  </r>
  <r>
    <x v="1"/>
    <x v="2"/>
    <x v="0"/>
    <b v="1"/>
    <n v="639.25800000000004"/>
    <n v="497.065"/>
    <b v="0"/>
    <n v="104.009"/>
    <b v="0"/>
    <n v="37.3504"/>
    <n v="626.26"/>
    <n v="498.68599999999998"/>
    <b v="1"/>
    <n v="16.183700000000002"/>
    <b v="1"/>
    <n v="0.51793999999999996"/>
  </r>
  <r>
    <x v="1"/>
    <x v="2"/>
    <x v="0"/>
    <b v="1"/>
    <n v="610.37199999999996"/>
    <n v="457.714"/>
    <b v="0"/>
    <n v="82.499600000000001"/>
    <b v="0"/>
    <n v="39.149700000000003"/>
    <n v="626.59"/>
    <n v="498.62099999999998"/>
    <b v="1"/>
    <n v="16.637"/>
    <b v="1"/>
    <n v="0.45708599999999999"/>
  </r>
  <r>
    <x v="1"/>
    <x v="2"/>
    <x v="0"/>
    <b v="1"/>
    <n v="607.35900000000004"/>
    <n v="491.65600000000001"/>
    <b v="0"/>
    <n v="68.236500000000007"/>
    <b v="0"/>
    <n v="48.814599999999999"/>
    <n v="626.87"/>
    <n v="498.39299999999997"/>
    <b v="1"/>
    <n v="16.967700000000001"/>
    <b v="1"/>
    <n v="0.33721299999999998"/>
  </r>
  <r>
    <x v="1"/>
    <x v="2"/>
    <x v="0"/>
    <b v="1"/>
    <n v="613.04499999999996"/>
    <n v="475.07499999999999"/>
    <b v="0"/>
    <n v="71.250299999999996"/>
    <b v="0"/>
    <n v="34.075800000000001"/>
    <n v="627.12800000000004"/>
    <n v="497.90499999999997"/>
    <b v="1"/>
    <n v="17.2471"/>
    <b v="1"/>
    <n v="0.36051"/>
  </r>
  <r>
    <x v="1"/>
    <x v="2"/>
    <x v="0"/>
    <b v="1"/>
    <n v="607.43799999999999"/>
    <n v="524.15899999999999"/>
    <b v="0"/>
    <n v="71.250299999999996"/>
    <b v="0"/>
    <n v="17.529299999999999"/>
    <n v="627.39599999999996"/>
    <n v="497.23099999999999"/>
    <b v="1"/>
    <n v="17.505600000000001"/>
    <b v="1"/>
    <n v="0.55210300000000001"/>
  </r>
  <r>
    <x v="1"/>
    <x v="2"/>
    <x v="0"/>
    <b v="1"/>
    <n v="612.11599999999999"/>
    <n v="474.19"/>
    <b v="0"/>
    <n v="72.132099999999994"/>
    <b v="0"/>
    <n v="49.4039"/>
    <n v="627.53599999999994"/>
    <n v="496.65699999999998"/>
    <b v="1"/>
    <n v="17.773299999999999"/>
    <b v="1"/>
    <n v="0.72528999999999999"/>
  </r>
  <r>
    <x v="1"/>
    <x v="2"/>
    <x v="0"/>
    <b v="1"/>
    <n v="646.94200000000001"/>
    <n v="540.80899999999997"/>
    <b v="0"/>
    <n v="55.656399999999998"/>
    <b v="0"/>
    <n v="50.188400000000001"/>
    <n v="627.15899999999999"/>
    <n v="497.29199999999997"/>
    <b v="1"/>
    <n v="17.913799999999998"/>
    <b v="1"/>
    <n v="0.59065400000000001"/>
  </r>
  <r>
    <x v="1"/>
    <x v="2"/>
    <x v="0"/>
    <b v="1"/>
    <n v="610.10400000000004"/>
    <n v="492.49200000000002"/>
    <b v="0"/>
    <n v="106.124"/>
    <b v="0"/>
    <n v="75.173599999999993"/>
    <n v="627.26800000000003"/>
    <n v="496.88499999999999"/>
    <b v="1"/>
    <n v="17.913799999999998"/>
    <b v="1"/>
    <n v="0.73856100000000002"/>
  </r>
  <r>
    <x v="1"/>
    <x v="2"/>
    <x v="0"/>
    <b v="1"/>
    <n v="625.20799999999997"/>
    <n v="473.76600000000002"/>
    <b v="0"/>
    <n v="106.124"/>
    <b v="0"/>
    <n v="60.758600000000001"/>
    <n v="627.21799999999996"/>
    <n v="496.654"/>
    <b v="1"/>
    <n v="17.913799999999998"/>
    <b v="1"/>
    <n v="0.42102200000000001"/>
  </r>
  <r>
    <x v="1"/>
    <x v="2"/>
    <x v="0"/>
    <b v="1"/>
    <n v="645.69000000000005"/>
    <n v="504"/>
    <b v="0"/>
    <n v="103.881"/>
    <b v="0"/>
    <n v="24.058499999999999"/>
    <n v="627.23699999999997"/>
    <n v="496.38"/>
    <b v="1"/>
    <n v="17.913799999999998"/>
    <b v="1"/>
    <n v="0.23697099999999999"/>
  </r>
  <r>
    <x v="1"/>
    <x v="2"/>
    <x v="0"/>
    <b v="1"/>
    <n v="612.90800000000002"/>
    <n v="507.19499999999999"/>
    <b v="0"/>
    <n v="103.881"/>
    <b v="0"/>
    <n v="36.517800000000001"/>
    <n v="627.226"/>
    <n v="496.09"/>
    <b v="1"/>
    <n v="17.913799999999998"/>
    <b v="1"/>
    <n v="0.27507799999999999"/>
  </r>
  <r>
    <x v="1"/>
    <x v="2"/>
    <x v="0"/>
    <b v="1"/>
    <n v="624.721"/>
    <n v="481.37099999999998"/>
    <b v="0"/>
    <n v="69.015000000000001"/>
    <b v="0"/>
    <n v="32.937199999999997"/>
    <n v="627.11199999999997"/>
    <n v="495.94400000000002"/>
    <b v="1"/>
    <n v="17.913799999999998"/>
    <b v="1"/>
    <n v="0.28973100000000002"/>
  </r>
  <r>
    <x v="1"/>
    <x v="2"/>
    <x v="0"/>
    <b v="1"/>
    <n v="635.10199999999998"/>
    <n v="488.166"/>
    <b v="0"/>
    <n v="66.210400000000007"/>
    <b v="0"/>
    <n v="28.396999999999998"/>
    <n v="627.11699999999996"/>
    <n v="495.54899999999998"/>
    <b v="1"/>
    <n v="17.913799999999998"/>
    <b v="1"/>
    <n v="0.18553500000000001"/>
  </r>
  <r>
    <x v="1"/>
    <x v="2"/>
    <x v="0"/>
    <b v="1"/>
    <n v="635.34199999999998"/>
    <n v="530.00400000000002"/>
    <b v="0"/>
    <n v="58.605200000000004"/>
    <b v="0"/>
    <n v="12.407"/>
    <n v="627.20500000000004"/>
    <n v="495.02699999999999"/>
    <b v="1"/>
    <n v="18.1998"/>
    <b v="1"/>
    <n v="0.39483099999999999"/>
  </r>
  <r>
    <x v="1"/>
    <x v="2"/>
    <x v="0"/>
    <b v="1"/>
    <n v="630.43499999999995"/>
    <n v="506.88499999999999"/>
    <b v="0"/>
    <n v="71.065899999999999"/>
    <b v="0"/>
    <n v="41.838700000000003"/>
    <n v="627.20299999999997"/>
    <n v="494.81400000000002"/>
    <b v="1"/>
    <n v="18.721599999999999"/>
    <b v="1"/>
    <n v="0.52926200000000001"/>
  </r>
  <r>
    <x v="1"/>
    <x v="2"/>
    <x v="0"/>
    <b v="1"/>
    <n v="638.88300000000004"/>
    <n v="464.29899999999998"/>
    <b v="0"/>
    <n v="59.253100000000003"/>
    <b v="0"/>
    <n v="23.633400000000002"/>
    <n v="627.17999999999995"/>
    <n v="494.72699999999998"/>
    <b v="1"/>
    <n v="18.935199999999998"/>
    <b v="1"/>
    <n v="0.21362999999999999"/>
  </r>
  <r>
    <x v="1"/>
    <x v="2"/>
    <x v="0"/>
    <b v="1"/>
    <n v="592.92399999999998"/>
    <n v="463.04"/>
    <b v="0"/>
    <n v="74.152500000000003"/>
    <b v="0"/>
    <n v="43.415700000000001"/>
    <n v="627.16600000000005"/>
    <n v="494.24900000000002"/>
    <b v="1"/>
    <n v="19.021999999999998"/>
    <b v="1"/>
    <n v="8.9790400000000006E-2"/>
  </r>
  <r>
    <x v="1"/>
    <x v="2"/>
    <x v="0"/>
    <b v="1"/>
    <n v="622.577"/>
    <n v="523.96199999999999"/>
    <b v="0"/>
    <n v="112.92400000000001"/>
    <b v="0"/>
    <n v="45.976999999999997"/>
    <n v="627.08100000000002"/>
    <n v="494.017"/>
    <b v="1"/>
    <n v="19.5002"/>
    <b v="1"/>
    <n v="0.47841600000000001"/>
  </r>
  <r>
    <x v="1"/>
    <x v="2"/>
    <x v="0"/>
    <b v="1"/>
    <n v="594.96799999999996"/>
    <n v="515.44399999999996"/>
    <b v="0"/>
    <n v="106.88200000000001"/>
    <b v="0"/>
    <n v="67.755899999999997"/>
    <n v="627.00900000000001"/>
    <n v="493.61"/>
    <b v="1"/>
    <n v="19.7319"/>
    <b v="1"/>
    <n v="0.246923"/>
  </r>
  <r>
    <x v="1"/>
    <x v="2"/>
    <x v="0"/>
    <b v="1"/>
    <n v="613.601"/>
    <n v="436.47199999999998"/>
    <b v="0"/>
    <n v="106.88200000000001"/>
    <b v="0"/>
    <n v="28.892700000000001"/>
    <n v="626.49300000000005"/>
    <n v="494.31700000000001"/>
    <b v="1"/>
    <n v="20.138999999999999"/>
    <b v="1"/>
    <n v="0.41337299999999999"/>
  </r>
  <r>
    <x v="1"/>
    <x v="2"/>
    <x v="0"/>
    <b v="1"/>
    <n v="605.94100000000003"/>
    <n v="530.42499999999995"/>
    <b v="0"/>
    <n v="117.143"/>
    <b v="0"/>
    <n v="81.140100000000004"/>
    <n v="626.50800000000004"/>
    <n v="493.16"/>
    <b v="1"/>
    <n v="20.138999999999999"/>
    <b v="1"/>
    <n v="0.87545200000000001"/>
  </r>
  <r>
    <x v="1"/>
    <x v="2"/>
    <x v="0"/>
    <b v="1"/>
    <n v="637.91600000000005"/>
    <n v="483.63600000000002"/>
    <b v="0"/>
    <n v="121.562"/>
    <b v="0"/>
    <n v="94.264600000000002"/>
    <n v="626.202"/>
    <n v="493.16800000000001"/>
    <b v="1"/>
    <n v="20.5885"/>
    <b v="1"/>
    <n v="1.1566799999999999"/>
  </r>
  <r>
    <x v="1"/>
    <x v="2"/>
    <x v="0"/>
    <b v="1"/>
    <n v="652.41399999999999"/>
    <n v="533.88199999999995"/>
    <b v="0"/>
    <n v="136.90100000000001"/>
    <b v="0"/>
    <n v="56.671399999999998"/>
    <n v="626.28200000000004"/>
    <n v="492.05399999999997"/>
    <b v="1"/>
    <n v="20.5885"/>
    <b v="1"/>
    <n v="0.30582500000000001"/>
  </r>
  <r>
    <x v="1"/>
    <x v="2"/>
    <x v="0"/>
    <b v="1"/>
    <n v="632.29399999999998"/>
    <n v="508.93900000000002"/>
    <b v="0"/>
    <n v="143.88200000000001"/>
    <b v="0"/>
    <n v="52.295400000000001"/>
    <n v="626.10900000000004"/>
    <n v="492.23899999999998"/>
    <b v="1"/>
    <n v="21.6953"/>
    <b v="1"/>
    <n v="1.11747"/>
  </r>
  <r>
    <x v="2"/>
    <x v="3"/>
    <x v="0"/>
    <b v="1"/>
    <n v="636.39599999999996"/>
    <n v="523.84699999999998"/>
    <b v="0"/>
    <n v="96.718500000000006"/>
    <b v="0"/>
    <n v="32.0458"/>
    <n v="626.07899999999995"/>
    <n v="491.99"/>
    <b v="1"/>
    <n v="21.6953"/>
    <b v="1"/>
    <n v="0.25312099999999998"/>
  </r>
  <r>
    <x v="2"/>
    <x v="3"/>
    <x v="0"/>
    <b v="1"/>
    <n v="645.41099999999994"/>
    <n v="501.572"/>
    <b v="0"/>
    <n v="70.365600000000001"/>
    <b v="0"/>
    <n v="15.462"/>
    <n v="625.74800000000005"/>
    <n v="493.54899999999998"/>
    <b v="1"/>
    <n v="21.758900000000001"/>
    <b v="1"/>
    <n v="0.25090099999999999"/>
  </r>
  <r>
    <x v="2"/>
    <x v="3"/>
    <x v="0"/>
    <b v="1"/>
    <n v="626.55799999999999"/>
    <n v="458.738"/>
    <b v="0"/>
    <n v="52.429600000000001"/>
    <b v="0"/>
    <n v="24.030200000000001"/>
    <n v="625.649"/>
    <n v="494.19200000000001"/>
    <b v="1"/>
    <n v="21.758900000000001"/>
    <b v="1"/>
    <n v="1.5942000000000001"/>
  </r>
  <r>
    <x v="2"/>
    <x v="3"/>
    <x v="0"/>
    <b v="1"/>
    <n v="649.48199999999997"/>
    <n v="507.79300000000001"/>
    <b v="0"/>
    <n v="83.962199999999996"/>
    <b v="0"/>
    <n v="46.799500000000002"/>
    <n v="625.63300000000004"/>
    <n v="494.79599999999999"/>
    <b v="1"/>
    <n v="21.758900000000001"/>
    <b v="1"/>
    <n v="0.64978800000000003"/>
  </r>
  <r>
    <x v="2"/>
    <x v="3"/>
    <x v="0"/>
    <b v="1"/>
    <n v="642.28499999999997"/>
    <n v="511.45"/>
    <b v="0"/>
    <n v="88.033000000000001"/>
    <b v="1"/>
    <n v="54.147399999999998"/>
    <n v="625.71799999999996"/>
    <n v="495.226"/>
    <b v="1"/>
    <n v="21.758900000000001"/>
    <b v="1"/>
    <n v="0.60462499999999997"/>
  </r>
  <r>
    <x v="2"/>
    <x v="3"/>
    <x v="0"/>
    <b v="1"/>
    <n v="623.68200000000002"/>
    <n v="506.53399999999999"/>
    <b v="0"/>
    <n v="75.635599999999997"/>
    <b v="0"/>
    <n v="8.0725200000000008"/>
    <n v="625.77800000000002"/>
    <n v="495.73599999999999"/>
    <b v="1"/>
    <n v="21.758900000000001"/>
    <b v="1"/>
    <n v="0.43797599999999998"/>
  </r>
  <r>
    <x v="2"/>
    <x v="3"/>
    <x v="0"/>
    <b v="1"/>
    <n v="643.03899999999999"/>
    <n v="484.33"/>
    <b v="0"/>
    <n v="78.511200000000002"/>
    <b v="0"/>
    <n v="19.241"/>
    <n v="625.88599999999997"/>
    <n v="496.17"/>
    <b v="1"/>
    <n v="21.758900000000001"/>
    <b v="1"/>
    <n v="0.51341999999999999"/>
  </r>
  <r>
    <x v="2"/>
    <x v="3"/>
    <x v="0"/>
    <b v="1"/>
    <n v="623.88099999999997"/>
    <n v="500.988"/>
    <b v="0"/>
    <n v="52.919199999999996"/>
    <b v="0"/>
    <n v="29.456299999999999"/>
    <n v="626.02499999999998"/>
    <n v="496.52300000000002"/>
    <b v="1"/>
    <n v="21.758900000000001"/>
    <b v="1"/>
    <n v="0.44766400000000001"/>
  </r>
  <r>
    <x v="2"/>
    <x v="3"/>
    <x v="0"/>
    <b v="1"/>
    <n v="617.20100000000002"/>
    <n v="499.27699999999999"/>
    <b v="0"/>
    <n v="46.476300000000002"/>
    <b v="1"/>
    <n v="25.386900000000001"/>
    <n v="626.11900000000003"/>
    <n v="497.01299999999998"/>
    <b v="1"/>
    <n v="21.758900000000001"/>
    <b v="1"/>
    <n v="0.37936599999999998"/>
  </r>
  <r>
    <x v="2"/>
    <x v="3"/>
    <x v="0"/>
    <b v="1"/>
    <n v="560.59400000000005"/>
    <n v="494.41300000000001"/>
    <b v="0"/>
    <n v="48.040999999999997"/>
    <b v="0"/>
    <n v="6.8955099999999998"/>
    <n v="625.91999999999996"/>
    <n v="498.40600000000001"/>
    <b v="1"/>
    <n v="21.758900000000001"/>
    <b v="1"/>
    <n v="0.49836599999999998"/>
  </r>
  <r>
    <x v="2"/>
    <x v="3"/>
    <x v="0"/>
    <b v="1"/>
    <n v="659.03700000000003"/>
    <n v="549.91999999999996"/>
    <b v="0"/>
    <n v="99.102900000000005"/>
    <b v="0"/>
    <n v="56.816299999999998"/>
    <n v="625.96900000000005"/>
    <n v="498.822"/>
    <b v="1"/>
    <n v="21.758900000000001"/>
    <b v="1"/>
    <n v="1.40795"/>
  </r>
  <r>
    <x v="2"/>
    <x v="3"/>
    <x v="0"/>
    <b v="1"/>
    <n v="644.54999999999995"/>
    <n v="523.87400000000002"/>
    <b v="0"/>
    <n v="153.94999999999999"/>
    <b v="0"/>
    <n v="113.01300000000001"/>
    <n v="626.12800000000004"/>
    <n v="498.98"/>
    <b v="1"/>
    <n v="21.758900000000001"/>
    <b v="1"/>
    <n v="0.418271"/>
  </r>
  <r>
    <x v="2"/>
    <x v="3"/>
    <x v="0"/>
    <b v="1"/>
    <n v="630.44799999999998"/>
    <n v="513.95500000000004"/>
    <b v="0"/>
    <n v="153.94999999999999"/>
    <b v="0"/>
    <n v="29.803599999999999"/>
    <n v="626.27800000000002"/>
    <n v="499.25200000000001"/>
    <b v="1"/>
    <n v="21.758900000000001"/>
    <b v="1"/>
    <n v="0.22520100000000001"/>
  </r>
  <r>
    <x v="2"/>
    <x v="3"/>
    <x v="0"/>
    <b v="1"/>
    <n v="646.505"/>
    <n v="503.87799999999999"/>
    <b v="0"/>
    <n v="153.94999999999999"/>
    <b v="0"/>
    <n v="17.241"/>
    <n v="626.49400000000003"/>
    <n v="499.38299999999998"/>
    <b v="1"/>
    <n v="21.758900000000001"/>
    <b v="1"/>
    <n v="0.310083"/>
  </r>
  <r>
    <x v="2"/>
    <x v="3"/>
    <x v="0"/>
    <b v="1"/>
    <n v="604.64700000000005"/>
    <n v="518.79200000000003"/>
    <b v="0"/>
    <n v="74.630600000000001"/>
    <b v="0"/>
    <n v="18.9572"/>
    <n v="626.64099999999996"/>
    <n v="499.51600000000002"/>
    <b v="1"/>
    <n v="21.758900000000001"/>
    <b v="1"/>
    <n v="0.25251699999999999"/>
  </r>
  <r>
    <x v="2"/>
    <x v="3"/>
    <x v="0"/>
    <b v="1"/>
    <n v="512.97400000000005"/>
    <n v="628.85"/>
    <b v="0"/>
    <n v="61.854300000000002"/>
    <b v="0"/>
    <n v="44.4358"/>
    <n v="626.64700000000005"/>
    <n v="501.40199999999999"/>
    <b v="1"/>
    <n v="21.758900000000001"/>
    <b v="1"/>
    <n v="0.198661"/>
  </r>
  <r>
    <x v="2"/>
    <x v="3"/>
    <x v="0"/>
    <b v="0"/>
    <n v="272.37299999999999"/>
    <n v="808.072"/>
    <b v="0"/>
    <n v="258.50299999999999"/>
    <b v="0"/>
    <n v="143.23699999999999"/>
    <n v="272.37299999999999"/>
    <n v="808.072"/>
    <b v="0"/>
    <n v="21.758900000000001"/>
    <b v="0"/>
    <n v="1.8856299999999999"/>
  </r>
  <r>
    <x v="2"/>
    <x v="3"/>
    <x v="0"/>
    <b v="0"/>
    <n v="101.247"/>
    <n v="882.49699999999996"/>
    <b v="0"/>
    <n v="678.32600000000002"/>
    <b v="0"/>
    <n v="300.01600000000002"/>
    <n v="186.70099999999999"/>
    <n v="845.33199999999999"/>
    <b v="0"/>
    <n v="671.24599999999998"/>
    <b v="0"/>
    <n v="468.56900000000002"/>
  </r>
  <r>
    <x v="2"/>
    <x v="3"/>
    <x v="0"/>
    <b v="0"/>
    <n v="98.119399999999999"/>
    <n v="931.21400000000006"/>
    <b v="0"/>
    <n v="867.10500000000002"/>
    <b v="0"/>
    <n v="186.60900000000001"/>
    <n v="171.852"/>
    <n v="860.76499999999999"/>
    <b v="0"/>
    <n v="0"/>
    <b v="0"/>
    <n v="93.423699999999997"/>
  </r>
  <r>
    <x v="2"/>
    <x v="3"/>
    <x v="0"/>
    <b v="0"/>
    <n v="96.308099999999996"/>
    <n v="917.51800000000003"/>
    <b v="0"/>
    <n v="717.21900000000005"/>
    <b v="0"/>
    <n v="48.817900000000002"/>
    <n v="161.648"/>
    <n v="869.09199999999998"/>
    <b v="0"/>
    <n v="0"/>
    <b v="0"/>
    <n v="21.416399999999999"/>
  </r>
  <r>
    <x v="2"/>
    <x v="3"/>
    <x v="0"/>
    <b v="0"/>
    <n v="123.42700000000001"/>
    <n v="913.97900000000004"/>
    <b v="0"/>
    <n v="299.20699999999999"/>
    <b v="0"/>
    <n v="13.8161"/>
    <n v="155.477"/>
    <n v="874.76"/>
    <b v="0"/>
    <n v="171.744"/>
    <b v="1"/>
    <n v="13.170400000000001"/>
  </r>
  <r>
    <x v="2"/>
    <x v="3"/>
    <x v="0"/>
    <b v="0"/>
    <n v="122.896"/>
    <n v="912.69"/>
    <b v="0"/>
    <n v="75.836600000000004"/>
    <b v="1"/>
    <n v="27.3489"/>
    <n v="151.126"/>
    <n v="878.95899999999995"/>
    <b v="0"/>
    <n v="60.652500000000003"/>
    <b v="1"/>
    <n v="8.3795999999999999"/>
  </r>
  <r>
    <x v="2"/>
    <x v="3"/>
    <x v="0"/>
    <b v="0"/>
    <n v="61.843499999999999"/>
    <n v="908.28499999999997"/>
    <b v="0"/>
    <n v="45.643099999999997"/>
    <b v="0"/>
    <n v="1.3938900000000001"/>
    <n v="146.47200000000001"/>
    <n v="882.154"/>
    <b v="0"/>
    <n v="38.920999999999999"/>
    <b v="1"/>
    <n v="6.0469099999999996"/>
  </r>
  <r>
    <x v="2"/>
    <x v="3"/>
    <x v="0"/>
    <b v="0"/>
    <n v="99.816000000000003"/>
    <n v="906.61500000000001"/>
    <b v="0"/>
    <n v="70.816000000000003"/>
    <b v="0"/>
    <n v="61.211100000000002"/>
    <n v="142.44200000000001"/>
    <n v="884.71400000000006"/>
    <b v="1"/>
    <n v="28.238600000000002"/>
    <b v="1"/>
    <n v="5.64473"/>
  </r>
  <r>
    <x v="2"/>
    <x v="3"/>
    <x v="0"/>
    <b v="0"/>
    <n v="101.67100000000001"/>
    <n v="895.77200000000005"/>
    <b v="0"/>
    <n v="68.947299999999998"/>
    <b v="0"/>
    <n v="38.0092"/>
    <n v="139.08199999999999"/>
    <n v="886.65200000000004"/>
    <b v="0"/>
    <n v="22.9877"/>
    <b v="1"/>
    <n v="4.7736799999999997"/>
  </r>
  <r>
    <x v="2"/>
    <x v="3"/>
    <x v="0"/>
    <b v="0"/>
    <n v="98.574100000000001"/>
    <n v="905.08500000000004"/>
    <b v="0"/>
    <n v="77.9709"/>
    <b v="1"/>
    <n v="11.000999999999999"/>
    <n v="136.05000000000001"/>
    <n v="888.28700000000003"/>
    <b v="0"/>
    <n v="28.286000000000001"/>
    <b v="1"/>
    <n v="3.87906"/>
  </r>
  <r>
    <x v="2"/>
    <x v="3"/>
    <x v="0"/>
    <b v="0"/>
    <n v="101.395"/>
    <n v="903.59500000000003"/>
    <b v="1"/>
    <n v="52.340800000000002"/>
    <b v="1"/>
    <n v="9.8148099999999996"/>
    <n v="133.36199999999999"/>
    <n v="889.66499999999996"/>
    <b v="0"/>
    <n v="0"/>
    <b v="1"/>
    <n v="3.4451200000000002"/>
  </r>
  <r>
    <x v="2"/>
    <x v="3"/>
    <x v="0"/>
    <b v="0"/>
    <n v="116.91"/>
    <n v="886.26499999999999"/>
    <b v="0"/>
    <n v="13.9404"/>
    <b v="0"/>
    <n v="3.1903800000000002"/>
    <n v="129.946"/>
    <n v="891.15099999999995"/>
    <b v="1"/>
    <n v="0"/>
    <b v="1"/>
    <n v="3.0209899999999998"/>
  </r>
  <r>
    <x v="2"/>
    <x v="3"/>
    <x v="0"/>
    <b v="0"/>
    <n v="63.906500000000001"/>
    <n v="907.048"/>
    <b v="0"/>
    <n v="38.6858"/>
    <b v="0"/>
    <n v="23.260100000000001"/>
    <n v="63.906500000000001"/>
    <n v="907.048"/>
    <b v="0"/>
    <n v="13.6355"/>
    <b v="0"/>
    <n v="3.7248299999999999"/>
  </r>
  <r>
    <x v="2"/>
    <x v="3"/>
    <x v="0"/>
    <b v="0"/>
    <n v="110.929"/>
    <n v="909.23400000000004"/>
    <b v="0"/>
    <n v="0"/>
    <b v="0"/>
    <n v="56.932099999999998"/>
    <n v="87.447900000000004"/>
    <n v="908.14200000000005"/>
    <b v="0"/>
    <n v="95.571399999999997"/>
    <b v="0"/>
    <n v="67.925700000000006"/>
  </r>
  <r>
    <x v="2"/>
    <x v="3"/>
    <x v="1"/>
    <b v="0"/>
    <n v="100.63800000000001"/>
    <n v="907.53800000000001"/>
    <b v="0"/>
    <n v="0"/>
    <b v="0"/>
    <n v="47.073599999999999"/>
    <n v="89.727500000000006"/>
    <n v="908.14800000000002"/>
    <b v="0"/>
    <n v="0"/>
    <b v="1"/>
    <n v="23.566800000000001"/>
  </r>
  <r>
    <x v="2"/>
    <x v="3"/>
    <x v="1"/>
    <b v="0"/>
    <n v="106.69799999999999"/>
    <n v="904.45100000000002"/>
    <b v="0"/>
    <n v="75.972499999999997"/>
    <b v="1"/>
    <n v="10.430099999999999"/>
    <n v="91.742099999999994"/>
    <n v="907.72400000000005"/>
    <b v="0"/>
    <n v="0"/>
    <b v="1"/>
    <n v="2.2796099999999999"/>
  </r>
  <r>
    <x v="2"/>
    <x v="3"/>
    <x v="1"/>
    <b v="0"/>
    <n v="101.136"/>
    <n v="901.76499999999999"/>
    <b v="1"/>
    <n v="51.8063"/>
    <b v="1"/>
    <n v="6.8009700000000004"/>
    <n v="93.029899999999998"/>
    <n v="907.28800000000001"/>
    <b v="1"/>
    <n v="28.9361"/>
    <b v="1"/>
    <n v="2.0586500000000001"/>
  </r>
  <r>
    <x v="2"/>
    <x v="3"/>
    <x v="1"/>
    <b v="0"/>
    <n v="114.33"/>
    <n v="924.39099999999996"/>
    <b v="0"/>
    <n v="17.7608"/>
    <b v="0"/>
    <n v="6.1771500000000001"/>
    <n v="94.274299999999997"/>
    <n v="907.67700000000002"/>
    <b v="1"/>
    <n v="6.4417400000000002"/>
    <b v="1"/>
    <n v="1.35965"/>
  </r>
  <r>
    <x v="2"/>
    <x v="3"/>
    <x v="1"/>
    <b v="0"/>
    <n v="156.047"/>
    <n v="915.39599999999996"/>
    <b v="0"/>
    <n v="36.318100000000001"/>
    <b v="0"/>
    <n v="26.192299999999999"/>
    <n v="96.720200000000006"/>
    <n v="906.93100000000004"/>
    <b v="1"/>
    <n v="7.68614"/>
    <b v="1"/>
    <n v="1.30372"/>
  </r>
  <r>
    <x v="2"/>
    <x v="3"/>
    <x v="1"/>
    <b v="0"/>
    <n v="84.442700000000002"/>
    <n v="889.11199999999997"/>
    <b v="0"/>
    <n v="0"/>
    <b v="0"/>
    <n v="42.676299999999998"/>
    <n v="98.238600000000005"/>
    <n v="907.23400000000004"/>
    <b v="1"/>
    <n v="10.489599999999999"/>
    <b v="1"/>
    <n v="2.5572300000000001"/>
  </r>
  <r>
    <x v="2"/>
    <x v="3"/>
    <x v="1"/>
    <b v="0"/>
    <n v="106.938"/>
    <n v="903.846"/>
    <b v="0"/>
    <n v="0"/>
    <b v="0"/>
    <n v="76.2761"/>
    <n v="99.254999999999995"/>
    <n v="907.18399999999997"/>
    <b v="1"/>
    <n v="12.007999999999999"/>
    <b v="1"/>
    <n v="1.5483"/>
  </r>
  <r>
    <x v="2"/>
    <x v="3"/>
    <x v="1"/>
    <b v="0"/>
    <n v="70.289500000000004"/>
    <n v="908.41200000000003"/>
    <b v="0"/>
    <n v="106.884"/>
    <b v="0"/>
    <n v="26.891500000000001"/>
    <n v="99.96"/>
    <n v="907.39499999999998"/>
    <b v="1"/>
    <n v="13.0244"/>
    <b v="1"/>
    <n v="1.01762"/>
  </r>
  <r>
    <x v="2"/>
    <x v="3"/>
    <x v="1"/>
    <b v="0"/>
    <n v="129.32300000000001"/>
    <n v="925.77499999999998"/>
    <b v="0"/>
    <n v="112.041"/>
    <b v="0"/>
    <n v="36.932200000000002"/>
    <n v="100.806"/>
    <n v="907.70100000000002"/>
    <b v="1"/>
    <n v="13.7294"/>
    <b v="1"/>
    <n v="0.73589899999999997"/>
  </r>
  <r>
    <x v="2"/>
    <x v="3"/>
    <x v="1"/>
    <b v="0"/>
    <n v="158.15100000000001"/>
    <n v="913.80700000000002"/>
    <b v="0"/>
    <n v="95.696600000000004"/>
    <b v="0"/>
    <n v="61.533999999999999"/>
    <n v="101.828"/>
    <n v="907.92399999999998"/>
    <b v="1"/>
    <n v="14.575100000000001"/>
    <b v="1"/>
    <n v="0.89959999999999996"/>
  </r>
  <r>
    <x v="2"/>
    <x v="3"/>
    <x v="1"/>
    <b v="1"/>
    <n v="120.19499999999999"/>
    <n v="895.70500000000004"/>
    <b v="0"/>
    <n v="109.791"/>
    <b v="0"/>
    <n v="31.214099999999998"/>
    <n v="102.626"/>
    <n v="907.89800000000002"/>
    <b v="1"/>
    <n v="15.597099999999999"/>
    <b v="1"/>
    <n v="1.04596"/>
  </r>
  <r>
    <x v="2"/>
    <x v="3"/>
    <x v="1"/>
    <b v="1"/>
    <n v="108.244"/>
    <n v="905.08600000000001"/>
    <b v="0"/>
    <n v="117.932"/>
    <b v="0"/>
    <n v="42.052100000000003"/>
    <n v="103.498"/>
    <n v="907.95600000000002"/>
    <b v="1"/>
    <n v="16.395499999999998"/>
    <b v="1"/>
    <n v="0.79883599999999999"/>
  </r>
  <r>
    <x v="2"/>
    <x v="3"/>
    <x v="1"/>
    <b v="1"/>
    <n v="72.144900000000007"/>
    <n v="910.42600000000004"/>
    <b v="0"/>
    <n v="79.9773"/>
    <b v="0"/>
    <n v="15.193"/>
    <n v="104.17700000000001"/>
    <n v="908.096"/>
    <b v="1"/>
    <n v="17.266999999999999"/>
    <b v="1"/>
    <n v="0.87345700000000004"/>
  </r>
  <r>
    <x v="2"/>
    <x v="3"/>
    <x v="1"/>
    <b v="1"/>
    <n v="110.52"/>
    <n v="887.65700000000004"/>
    <b v="0"/>
    <n v="104.108"/>
    <b v="0"/>
    <n v="36.491900000000001"/>
    <n v="105.312"/>
    <n v="908.63400000000001"/>
    <b v="1"/>
    <n v="17.946000000000002"/>
    <b v="1"/>
    <n v="0.69328699999999999"/>
  </r>
  <r>
    <x v="2"/>
    <x v="3"/>
    <x v="1"/>
    <b v="1"/>
    <n v="82.554000000000002"/>
    <n v="906.29100000000005"/>
    <b v="0"/>
    <n v="70.818899999999999"/>
    <b v="0"/>
    <n v="44.621400000000001"/>
    <n v="105.51"/>
    <n v="908.49099999999999"/>
    <b v="1"/>
    <n v="19.567"/>
    <b v="1"/>
    <n v="1.2559800000000001"/>
  </r>
  <r>
    <x v="2"/>
    <x v="3"/>
    <x v="1"/>
    <b v="1"/>
    <n v="101.52800000000001"/>
    <n v="899.31799999999998"/>
    <b v="0"/>
    <n v="61.143999999999998"/>
    <b v="0"/>
    <n v="33.6053"/>
    <n v="105.68899999999999"/>
    <n v="908.34699999999998"/>
    <b v="1"/>
    <n v="19.765999999999998"/>
    <b v="1"/>
    <n v="0.24530199999999999"/>
  </r>
  <r>
    <x v="2"/>
    <x v="3"/>
    <x v="1"/>
    <b v="1"/>
    <n v="89.469700000000003"/>
    <n v="891.6"/>
    <b v="0"/>
    <n v="61.143999999999998"/>
    <b v="0"/>
    <n v="20.215199999999999"/>
    <n v="105.792"/>
    <n v="908.16600000000005"/>
    <b v="1"/>
    <n v="19.944299999999998"/>
    <b v="1"/>
    <n v="0.22925200000000001"/>
  </r>
  <r>
    <x v="2"/>
    <x v="3"/>
    <x v="1"/>
    <b v="1"/>
    <n v="83.334699999999998"/>
    <n v="904.92899999999997"/>
    <b v="0"/>
    <n v="46.6"/>
    <b v="0"/>
    <n v="14.317"/>
    <n v="105.69799999999999"/>
    <n v="907.90899999999999"/>
    <b v="1"/>
    <n v="20.047899999999998"/>
    <b v="1"/>
    <n v="0.208207"/>
  </r>
  <r>
    <x v="2"/>
    <x v="3"/>
    <x v="1"/>
    <b v="1"/>
    <n v="95.732200000000006"/>
    <n v="917.726"/>
    <b v="0"/>
    <n v="33.665500000000002"/>
    <b v="0"/>
    <n v="14.673400000000001"/>
    <n v="105.70699999999999"/>
    <n v="907.84400000000005"/>
    <b v="1"/>
    <n v="20.047899999999998"/>
    <b v="1"/>
    <n v="0.27374900000000002"/>
  </r>
  <r>
    <x v="2"/>
    <x v="3"/>
    <x v="1"/>
    <b v="1"/>
    <n v="108.27"/>
    <n v="900.548"/>
    <b v="0"/>
    <n v="44.319299999999998"/>
    <b v="0"/>
    <n v="17.8169"/>
    <n v="105.166"/>
    <n v="907.35400000000004"/>
    <b v="1"/>
    <n v="20.047899999999998"/>
    <b v="1"/>
    <n v="6.59806E-2"/>
  </r>
  <r>
    <x v="2"/>
    <x v="3"/>
    <x v="1"/>
    <b v="1"/>
    <n v="54.637700000000002"/>
    <n v="905.18899999999996"/>
    <b v="0"/>
    <n v="51.061"/>
    <b v="0"/>
    <n v="21.2666"/>
    <n v="104.926"/>
    <n v="907.22699999999998"/>
    <b v="1"/>
    <n v="20.047899999999998"/>
    <b v="1"/>
    <n v="0.73038700000000001"/>
  </r>
  <r>
    <x v="2"/>
    <x v="3"/>
    <x v="1"/>
    <b v="1"/>
    <n v="81.105800000000002"/>
    <n v="910.99199999999996"/>
    <b v="0"/>
    <n v="70.81"/>
    <b v="0"/>
    <n v="53.832799999999999"/>
    <n v="104.56399999999999"/>
    <n v="907.09699999999998"/>
    <b v="1"/>
    <n v="20.047899999999998"/>
    <b v="1"/>
    <n v="0.27060800000000002"/>
  </r>
  <r>
    <x v="2"/>
    <x v="3"/>
    <x v="1"/>
    <b v="1"/>
    <n v="86.5548"/>
    <n v="902.04899999999998"/>
    <b v="0"/>
    <n v="70.81"/>
    <b v="0"/>
    <n v="27.096900000000002"/>
    <n v="104.21"/>
    <n v="906.995"/>
    <b v="1"/>
    <n v="20.047899999999998"/>
    <b v="1"/>
    <n v="0.38466699999999998"/>
  </r>
  <r>
    <x v="2"/>
    <x v="3"/>
    <x v="1"/>
    <b v="1"/>
    <n v="93.629599999999996"/>
    <n v="896.33299999999997"/>
    <b v="0"/>
    <n v="64.076599999999999"/>
    <b v="1"/>
    <n v="10.4725"/>
    <n v="103.666"/>
    <n v="906.77"/>
    <b v="1"/>
    <n v="20.047899999999998"/>
    <b v="1"/>
    <n v="0.368672"/>
  </r>
  <r>
    <x v="2"/>
    <x v="3"/>
    <x v="1"/>
    <b v="1"/>
    <n v="72.183000000000007"/>
    <n v="911.45600000000002"/>
    <b v="0"/>
    <n v="53.651000000000003"/>
    <b v="0"/>
    <n v="9.0952400000000004"/>
    <n v="102.79900000000001"/>
    <n v="906.47699999999998"/>
    <b v="1"/>
    <n v="20.2088"/>
    <b v="1"/>
    <n v="0.58877500000000005"/>
  </r>
  <r>
    <x v="2"/>
    <x v="3"/>
    <x v="1"/>
    <b v="1"/>
    <n v="52.093400000000003"/>
    <n v="925.69200000000001"/>
    <b v="0"/>
    <n v="36.569499999999998"/>
    <b v="0"/>
    <n v="26.2423"/>
    <n v="102.143"/>
    <n v="906.423"/>
    <b v="1"/>
    <n v="20.501799999999999"/>
    <b v="1"/>
    <n v="0.91535299999999997"/>
  </r>
  <r>
    <x v="2"/>
    <x v="3"/>
    <x v="1"/>
    <b v="1"/>
    <n v="79.236800000000002"/>
    <n v="927.81200000000001"/>
    <b v="0"/>
    <n v="70.894900000000007"/>
    <b v="0"/>
    <n v="24.622199999999999"/>
    <n v="101.46299999999999"/>
    <n v="906.45299999999997"/>
    <b v="1"/>
    <n v="20.555299999999999"/>
    <b v="1"/>
    <n v="0.65787399999999996"/>
  </r>
  <r>
    <x v="2"/>
    <x v="3"/>
    <x v="1"/>
    <b v="1"/>
    <n v="100.846"/>
    <n v="914.82600000000002"/>
    <b v="0"/>
    <n v="73.0154"/>
    <b v="0"/>
    <n v="27.226099999999999"/>
    <n v="100.792"/>
    <n v="906.50800000000004"/>
    <b v="1"/>
    <n v="20.555299999999999"/>
    <b v="1"/>
    <n v="0.68124600000000002"/>
  </r>
  <r>
    <x v="2"/>
    <x v="3"/>
    <x v="1"/>
    <b v="1"/>
    <n v="106.444"/>
    <n v="908.46400000000006"/>
    <b v="0"/>
    <n v="65.109300000000005"/>
    <b v="1"/>
    <n v="25.2117"/>
    <n v="100.111"/>
    <n v="906.56700000000001"/>
    <b v="1"/>
    <n v="20.555299999999999"/>
    <b v="1"/>
    <n v="0.67311900000000002"/>
  </r>
  <r>
    <x v="2"/>
    <x v="3"/>
    <x v="1"/>
    <b v="1"/>
    <n v="90.084400000000002"/>
    <n v="919.68299999999999"/>
    <b v="0"/>
    <n v="73.699200000000005"/>
    <b v="0"/>
    <n v="8.4738699999999998"/>
    <n v="99.452399999999997"/>
    <n v="906.66700000000003"/>
    <b v="1"/>
    <n v="20.555299999999999"/>
    <b v="1"/>
    <n v="0.68311699999999997"/>
  </r>
  <r>
    <x v="2"/>
    <x v="3"/>
    <x v="1"/>
    <b v="1"/>
    <n v="81.3523"/>
    <n v="933.678"/>
    <b v="0"/>
    <n v="46.555799999999998"/>
    <b v="0"/>
    <n v="19.837399999999999"/>
    <n v="98.844300000000004"/>
    <n v="906.82500000000005"/>
    <b v="1"/>
    <n v="20.555299999999999"/>
    <b v="1"/>
    <n v="0.66636799999999996"/>
  </r>
  <r>
    <x v="2"/>
    <x v="3"/>
    <x v="1"/>
    <b v="1"/>
    <n v="61.927999999999997"/>
    <n v="889.65499999999997"/>
    <b v="0"/>
    <n v="50.306399999999996"/>
    <b v="0"/>
    <n v="16.495699999999999"/>
    <n v="98.426900000000003"/>
    <n v="906.91099999999994"/>
    <b v="1"/>
    <n v="20.555299999999999"/>
    <b v="1"/>
    <n v="0.62805200000000005"/>
  </r>
  <r>
    <x v="2"/>
    <x v="3"/>
    <x v="1"/>
    <b v="1"/>
    <n v="51.119199999999999"/>
    <n v="909.80499999999995"/>
    <b v="0"/>
    <n v="88.539299999999997"/>
    <b v="0"/>
    <n v="48.117800000000003"/>
    <n v="97.241799999999998"/>
    <n v="907.24099999999999"/>
    <b v="1"/>
    <n v="20.555299999999999"/>
    <b v="1"/>
    <n v="0.42616399999999999"/>
  </r>
  <r>
    <x v="2"/>
    <x v="3"/>
    <x v="1"/>
    <b v="1"/>
    <n v="50.335500000000003"/>
    <n v="911.64"/>
    <b v="0"/>
    <n v="82.988100000000003"/>
    <b v="1"/>
    <n v="22.866"/>
    <n v="96.192300000000003"/>
    <n v="907.44399999999996"/>
    <b v="1"/>
    <n v="20.555299999999999"/>
    <b v="1"/>
    <n v="1.2302500000000001"/>
  </r>
  <r>
    <x v="2"/>
    <x v="3"/>
    <x v="1"/>
    <b v="1"/>
    <n v="109.86"/>
    <n v="902.28"/>
    <b v="0"/>
    <n v="75.039699999999996"/>
    <b v="0"/>
    <n v="1.9952000000000001"/>
    <n v="95.257000000000005"/>
    <n v="907.625"/>
    <b v="1"/>
    <n v="20.555299999999999"/>
    <b v="1"/>
    <n v="1.06908"/>
  </r>
  <r>
    <x v="2"/>
    <x v="3"/>
    <x v="1"/>
    <b v="1"/>
    <n v="78.524600000000007"/>
    <n v="911.64"/>
    <b v="0"/>
    <n v="81.509500000000003"/>
    <b v="0"/>
    <n v="60.256"/>
    <n v="94.350399999999993"/>
    <n v="907.78700000000003"/>
    <b v="1"/>
    <n v="20.555299999999999"/>
    <b v="1"/>
    <n v="0.952654"/>
  </r>
  <r>
    <x v="2"/>
    <x v="3"/>
    <x v="1"/>
    <b v="1"/>
    <n v="73.720799999999997"/>
    <n v="923.51499999999999"/>
    <b v="0"/>
    <n v="68.884600000000006"/>
    <b v="0"/>
    <n v="32.703600000000002"/>
    <n v="93.4268"/>
    <n v="908.005"/>
    <b v="1"/>
    <n v="20.555299999999999"/>
    <b v="1"/>
    <n v="0.92095899999999997"/>
  </r>
  <r>
    <x v="2"/>
    <x v="3"/>
    <x v="1"/>
    <b v="1"/>
    <n v="86.492999999999995"/>
    <n v="893.71900000000005"/>
    <b v="0"/>
    <n v="80.759600000000006"/>
    <b v="0"/>
    <n v="12.809799999999999"/>
    <n v="92.580100000000002"/>
    <n v="908.11099999999999"/>
    <b v="1"/>
    <n v="20.555299999999999"/>
    <b v="1"/>
    <n v="0.94892600000000005"/>
  </r>
  <r>
    <x v="2"/>
    <x v="3"/>
    <x v="1"/>
    <b v="1"/>
    <n v="94.874499999999998"/>
    <n v="916.77599999999995"/>
    <b v="0"/>
    <n v="65.935500000000005"/>
    <b v="0"/>
    <n v="32.418199999999999"/>
    <n v="91.7577"/>
    <n v="908.28800000000001"/>
    <b v="1"/>
    <n v="20.555299999999999"/>
    <b v="1"/>
    <n v="0.85327600000000003"/>
  </r>
  <r>
    <x v="2"/>
    <x v="3"/>
    <x v="1"/>
    <b v="1"/>
    <n v="136.26900000000001"/>
    <n v="914.44100000000003"/>
    <b v="0"/>
    <n v="50.9499"/>
    <b v="0"/>
    <n v="24.532900000000001"/>
    <n v="91.175399999999996"/>
    <n v="908.40099999999995"/>
    <b v="1"/>
    <n v="20.555299999999999"/>
    <b v="1"/>
    <n v="0.84126100000000004"/>
  </r>
  <r>
    <x v="2"/>
    <x v="3"/>
    <x v="1"/>
    <b v="1"/>
    <n v="84.164100000000005"/>
    <n v="914.49199999999996"/>
    <b v="0"/>
    <n v="92.344099999999997"/>
    <b v="0"/>
    <n v="41.46"/>
    <n v="90.616799999999998"/>
    <n v="908.56600000000003"/>
    <b v="1"/>
    <n v="20.555299999999999"/>
    <b v="1"/>
    <n v="0.59318000000000004"/>
  </r>
  <r>
    <x v="2"/>
    <x v="3"/>
    <x v="1"/>
    <b v="1"/>
    <n v="99.950999999999993"/>
    <n v="909.47199999999998"/>
    <b v="0"/>
    <n v="75.1614"/>
    <b v="0"/>
    <n v="52.104599999999998"/>
    <n v="90.122699999999995"/>
    <n v="908.745"/>
    <b v="1"/>
    <n v="20.555299999999999"/>
    <b v="1"/>
    <n v="0.58231599999999994"/>
  </r>
  <r>
    <x v="2"/>
    <x v="3"/>
    <x v="1"/>
    <b v="1"/>
    <n v="82.07"/>
    <n v="903.322"/>
    <b v="0"/>
    <n v="59.4086"/>
    <b v="0"/>
    <n v="16.565899999999999"/>
    <n v="89.649299999999997"/>
    <n v="908.90899999999999"/>
    <b v="1"/>
    <n v="20.666"/>
    <b v="1"/>
    <n v="0.52560799999999996"/>
  </r>
  <r>
    <x v="2"/>
    <x v="3"/>
    <x v="1"/>
    <b v="1"/>
    <n v="72.749300000000005"/>
    <n v="904.58199999999999"/>
    <b v="0"/>
    <n v="65.368899999999996"/>
    <b v="1"/>
    <n v="18.909099999999999"/>
    <n v="89.165599999999998"/>
    <n v="909.06500000000005"/>
    <b v="1"/>
    <n v="20.830200000000001"/>
    <b v="1"/>
    <n v="0.50108699999999995"/>
  </r>
  <r>
    <x v="2"/>
    <x v="3"/>
    <x v="1"/>
    <b v="1"/>
    <n v="147.554"/>
    <n v="915.96799999999996"/>
    <b v="0"/>
    <n v="38.371899999999997"/>
    <b v="0"/>
    <n v="9.4054800000000007"/>
    <n v="88.957899999999995"/>
    <n v="909.16800000000001"/>
    <b v="1"/>
    <n v="20.9861"/>
    <b v="1"/>
    <n v="0.50819400000000003"/>
  </r>
  <r>
    <x v="2"/>
    <x v="3"/>
    <x v="1"/>
    <b v="1"/>
    <n v="82.981899999999996"/>
    <n v="895.197"/>
    <b v="0"/>
    <n v="87.450299999999999"/>
    <b v="0"/>
    <n v="75.665899999999993"/>
    <n v="88.752499999999998"/>
    <n v="909.26900000000001"/>
    <b v="1"/>
    <n v="21.088899999999999"/>
    <b v="1"/>
    <n v="0.231743"/>
  </r>
  <r>
    <x v="2"/>
    <x v="3"/>
    <x v="1"/>
    <b v="1"/>
    <n v="56.533099999999997"/>
    <n v="899.57299999999998"/>
    <b v="0"/>
    <n v="95.575000000000003"/>
    <b v="0"/>
    <n v="67.830200000000005"/>
    <n v="88.489699999999999"/>
    <n v="909.34500000000003"/>
    <b v="1"/>
    <n v="21.189800000000002"/>
    <b v="1"/>
    <n v="0.22883999999999999"/>
  </r>
  <r>
    <x v="2"/>
    <x v="3"/>
    <x v="1"/>
    <b v="1"/>
    <n v="74.135599999999997"/>
    <n v="909.053"/>
    <b v="0"/>
    <n v="111.791"/>
    <b v="0"/>
    <n v="26.808399999999999"/>
    <n v="88.231499999999997"/>
    <n v="909.39099999999996"/>
    <b v="1"/>
    <n v="21.265799999999999"/>
    <b v="1"/>
    <n v="0.27358500000000002"/>
  </r>
  <r>
    <x v="2"/>
    <x v="3"/>
    <x v="1"/>
    <b v="1"/>
    <n v="53.893099999999997"/>
    <n v="889.99599999999998"/>
    <b v="0"/>
    <n v="111.791"/>
    <b v="0"/>
    <n v="19.992699999999999"/>
    <n v="87.927199999999999"/>
    <n v="909.34199999999998"/>
    <b v="1"/>
    <n v="21.311900000000001"/>
    <b v="1"/>
    <n v="0.26228099999999999"/>
  </r>
  <r>
    <x v="2"/>
    <x v="3"/>
    <x v="1"/>
    <b v="1"/>
    <n v="96.160899999999998"/>
    <n v="889.18799999999999"/>
    <b v="0"/>
    <n v="48.145200000000003"/>
    <b v="0"/>
    <n v="27.801200000000001"/>
    <n v="87.680700000000002"/>
    <n v="909.23699999999997"/>
    <b v="1"/>
    <n v="21.311900000000001"/>
    <b v="1"/>
    <n v="0.308249"/>
  </r>
  <r>
    <x v="2"/>
    <x v="3"/>
    <x v="1"/>
    <b v="1"/>
    <n v="115.37"/>
    <n v="901.67499999999995"/>
    <b v="0"/>
    <n v="62.131999999999998"/>
    <b v="0"/>
    <n v="42.275500000000001"/>
    <n v="87.514799999999994"/>
    <n v="909.08900000000006"/>
    <b v="1"/>
    <n v="21.311900000000001"/>
    <b v="1"/>
    <n v="0.26784999999999998"/>
  </r>
  <r>
    <x v="2"/>
    <x v="3"/>
    <x v="1"/>
    <b v="1"/>
    <n v="141.11600000000001"/>
    <n v="906.798"/>
    <b v="0"/>
    <n v="81.341300000000004"/>
    <b v="0"/>
    <n v="22.911200000000001"/>
    <n v="87.616600000000005"/>
    <n v="908.92499999999995"/>
    <b v="1"/>
    <n v="21.311900000000001"/>
    <b v="1"/>
    <n v="0.22220699999999999"/>
  </r>
  <r>
    <x v="2"/>
    <x v="3"/>
    <x v="1"/>
    <b v="1"/>
    <n v="109.08199999999999"/>
    <n v="910.82"/>
    <b v="0"/>
    <n v="104.833"/>
    <b v="0"/>
    <n v="26.250699999999998"/>
    <n v="87.757400000000004"/>
    <n v="908.77300000000002"/>
    <b v="1"/>
    <n v="21.311900000000001"/>
    <b v="1"/>
    <n v="0.19318299999999999"/>
  </r>
  <r>
    <x v="2"/>
    <x v="3"/>
    <x v="1"/>
    <b v="1"/>
    <n v="137.62799999999999"/>
    <n v="906.32899999999995"/>
    <b v="0"/>
    <n v="66.587199999999996"/>
    <b v="0"/>
    <n v="32.285699999999999"/>
    <n v="88.041899999999998"/>
    <n v="908.59100000000001"/>
    <b v="1"/>
    <n v="21.311900000000001"/>
    <b v="1"/>
    <n v="0.2074"/>
  </r>
  <r>
    <x v="2"/>
    <x v="3"/>
    <x v="1"/>
    <b v="1"/>
    <n v="80.936599999999999"/>
    <n v="929.63099999999997"/>
    <b v="0"/>
    <n v="41.179099999999998"/>
    <b v="0"/>
    <n v="28.897400000000001"/>
    <n v="88.346000000000004"/>
    <n v="908.49400000000003"/>
    <b v="1"/>
    <n v="21.311900000000001"/>
    <b v="1"/>
    <n v="0.33757300000000001"/>
  </r>
  <r>
    <x v="2"/>
    <x v="3"/>
    <x v="1"/>
    <b v="1"/>
    <n v="91.380099999999999"/>
    <n v="922.52499999999998"/>
    <b v="0"/>
    <n v="83.481700000000004"/>
    <b v="0"/>
    <n v="61.293799999999997"/>
    <n v="88.666200000000003"/>
    <n v="908.44399999999996"/>
    <b v="1"/>
    <n v="21.311900000000001"/>
    <b v="1"/>
    <n v="0.31922800000000001"/>
  </r>
  <r>
    <x v="2"/>
    <x v="3"/>
    <x v="1"/>
    <b v="1"/>
    <n v="95.641599999999997"/>
    <n v="908.54100000000005"/>
    <b v="0"/>
    <n v="79.993700000000004"/>
    <b v="0"/>
    <n v="12.631600000000001"/>
    <n v="89.012299999999996"/>
    <n v="908.39200000000005"/>
    <b v="1"/>
    <n v="21.311900000000001"/>
    <b v="1"/>
    <n v="0.324077"/>
  </r>
  <r>
    <x v="2"/>
    <x v="3"/>
    <x v="1"/>
    <b v="1"/>
    <n v="82.729200000000006"/>
    <n v="904.73900000000003"/>
    <b v="0"/>
    <n v="79.993700000000004"/>
    <b v="0"/>
    <n v="14.619300000000001"/>
    <n v="89.350899999999996"/>
    <n v="908.34100000000001"/>
    <b v="1"/>
    <n v="21.311900000000001"/>
    <b v="1"/>
    <n v="0.34991299999999997"/>
  </r>
  <r>
    <x v="2"/>
    <x v="3"/>
    <x v="1"/>
    <b v="1"/>
    <n v="76.556100000000001"/>
    <n v="897.83299999999997"/>
    <b v="0"/>
    <n v="39.597299999999997"/>
    <b v="1"/>
    <n v="13.460599999999999"/>
    <n v="89.637900000000002"/>
    <n v="908.25099999999998"/>
    <b v="1"/>
    <n v="21.311900000000001"/>
    <b v="1"/>
    <n v="0.342478"/>
  </r>
  <r>
    <x v="2"/>
    <x v="3"/>
    <x v="1"/>
    <b v="1"/>
    <n v="90.089699999999993"/>
    <n v="906.70399999999995"/>
    <b v="0"/>
    <n v="43.778100000000002"/>
    <b v="0"/>
    <n v="9.2628400000000006"/>
    <n v="89.914400000000001"/>
    <n v="908.15200000000004"/>
    <b v="1"/>
    <n v="21.311900000000001"/>
    <b v="1"/>
    <n v="0.30075499999999999"/>
  </r>
  <r>
    <x v="2"/>
    <x v="3"/>
    <x v="1"/>
    <b v="1"/>
    <n v="62.892899999999997"/>
    <n v="890.14400000000001"/>
    <b v="0"/>
    <n v="29.793700000000001"/>
    <b v="0"/>
    <n v="16.182099999999998"/>
    <n v="90.087800000000001"/>
    <n v="907.97400000000005"/>
    <b v="1"/>
    <n v="21.311900000000001"/>
    <b v="1"/>
    <n v="0.29378900000000002"/>
  </r>
  <r>
    <x v="2"/>
    <x v="3"/>
    <x v="0"/>
    <b v="1"/>
    <n v="58.558999999999997"/>
    <n v="909.96299999999997"/>
    <b v="0"/>
    <n v="43.756700000000002"/>
    <b v="0"/>
    <n v="31.841799999999999"/>
    <n v="90.153000000000006"/>
    <n v="907.82100000000003"/>
    <b v="1"/>
    <n v="21.311900000000001"/>
    <b v="1"/>
    <n v="0.248528"/>
  </r>
  <r>
    <x v="2"/>
    <x v="3"/>
    <x v="0"/>
    <b v="1"/>
    <n v="92.271299999999997"/>
    <n v="902.83199999999999"/>
    <b v="0"/>
    <n v="51.350099999999998"/>
    <b v="0"/>
    <n v="20.287700000000001"/>
    <n v="90.186800000000005"/>
    <n v="907.66"/>
    <b v="1"/>
    <n v="21.311900000000001"/>
    <b v="1"/>
    <n v="0.16554199999999999"/>
  </r>
  <r>
    <x v="2"/>
    <x v="3"/>
    <x v="0"/>
    <b v="1"/>
    <n v="56.5411"/>
    <n v="897.05799999999999"/>
    <b v="0"/>
    <n v="53.531700000000001"/>
    <b v="0"/>
    <n v="34.458399999999997"/>
    <n v="90.099100000000007"/>
    <n v="907.34"/>
    <b v="1"/>
    <n v="21.311900000000001"/>
    <b v="1"/>
    <n v="0.16499800000000001"/>
  </r>
  <r>
    <x v="2"/>
    <x v="3"/>
    <x v="0"/>
    <b v="1"/>
    <n v="75.640900000000002"/>
    <n v="877.20799999999997"/>
    <b v="0"/>
    <n v="55.549599999999998"/>
    <b v="0"/>
    <n v="36.1937"/>
    <n v="89.993300000000005"/>
    <n v="907.06799999999998"/>
    <b v="1"/>
    <n v="21.311900000000001"/>
    <b v="1"/>
    <n v="0.33180700000000002"/>
  </r>
  <r>
    <x v="2"/>
    <x v="3"/>
    <x v="0"/>
    <b v="1"/>
    <n v="77.586600000000004"/>
    <n v="898.00199999999995"/>
    <b v="0"/>
    <n v="68.485500000000002"/>
    <b v="0"/>
    <n v="27.546800000000001"/>
    <n v="89.843100000000007"/>
    <n v="906.78200000000004"/>
    <b v="1"/>
    <n v="21.311900000000001"/>
    <b v="1"/>
    <n v="0.29188199999999997"/>
  </r>
  <r>
    <x v="2"/>
    <x v="3"/>
    <x v="0"/>
    <b v="1"/>
    <n v="73.947599999999994"/>
    <n v="897.74900000000002"/>
    <b v="0"/>
    <n v="61.353900000000003"/>
    <b v="1"/>
    <n v="20.8843"/>
    <n v="89.628699999999995"/>
    <n v="906.49800000000005"/>
    <b v="1"/>
    <n v="21.311900000000001"/>
    <b v="1"/>
    <n v="0.32321299999999997"/>
  </r>
  <r>
    <x v="2"/>
    <x v="3"/>
    <x v="0"/>
    <b v="1"/>
    <n v="91.765299999999996"/>
    <n v="917.26"/>
    <b v="0"/>
    <n v="41.838999999999999"/>
    <b v="0"/>
    <n v="3.6477499999999998"/>
    <n v="89.406999999999996"/>
    <n v="906.25900000000001"/>
    <b v="1"/>
    <n v="21.311900000000001"/>
    <b v="1"/>
    <n v="0.35549900000000001"/>
  </r>
  <r>
    <x v="2"/>
    <x v="3"/>
    <x v="0"/>
    <b v="1"/>
    <n v="70.258700000000005"/>
    <n v="896.15700000000004"/>
    <b v="0"/>
    <n v="57.869399999999999"/>
    <b v="0"/>
    <n v="26.4224"/>
    <n v="89.122600000000006"/>
    <n v="906.01800000000003"/>
    <b v="1"/>
    <n v="21.476099999999999"/>
    <b v="1"/>
    <n v="0.32591599999999998"/>
  </r>
  <r>
    <x v="2"/>
    <x v="3"/>
    <x v="0"/>
    <b v="1"/>
    <n v="110.846"/>
    <n v="890.96799999999996"/>
    <b v="0"/>
    <n v="42.609699999999997"/>
    <b v="0"/>
    <n v="30.131"/>
    <n v="88.9041"/>
    <n v="905.75300000000004"/>
    <b v="1"/>
    <n v="21.7178"/>
    <b v="1"/>
    <n v="0.37323200000000001"/>
  </r>
  <r>
    <x v="2"/>
    <x v="3"/>
    <x v="0"/>
    <b v="1"/>
    <n v="65.701800000000006"/>
    <n v="909.51900000000001"/>
    <b v="0"/>
    <n v="66.8797"/>
    <b v="0"/>
    <n v="40.917900000000003"/>
    <n v="88.619"/>
    <n v="905.45500000000004"/>
    <b v="1"/>
    <n v="21.9818"/>
    <b v="1"/>
    <n v="0.342721"/>
  </r>
  <r>
    <x v="2"/>
    <x v="3"/>
    <x v="0"/>
    <b v="1"/>
    <n v="69.761899999999997"/>
    <n v="896.20100000000002"/>
    <b v="0"/>
    <n v="71.436599999999999"/>
    <b v="0"/>
    <n v="48.807499999999997"/>
    <n v="88.283500000000004"/>
    <n v="905.20799999999997"/>
    <b v="1"/>
    <n v="22.2805"/>
    <b v="1"/>
    <n v="0.41292200000000001"/>
  </r>
  <r>
    <x v="2"/>
    <x v="3"/>
    <x v="0"/>
    <b v="1"/>
    <n v="70.153199999999998"/>
    <n v="906.20699999999999"/>
    <b v="0"/>
    <n v="63.695700000000002"/>
    <b v="0"/>
    <n v="13.9231"/>
    <n v="87.904300000000006"/>
    <n v="904.97799999999995"/>
    <b v="1"/>
    <n v="22.527699999999999"/>
    <b v="1"/>
    <n v="0.41673300000000002"/>
  </r>
  <r>
    <x v="2"/>
    <x v="3"/>
    <x v="0"/>
    <b v="1"/>
    <n v="90.580399999999997"/>
    <n v="903.33399999999995"/>
    <b v="0"/>
    <n v="63.695700000000002"/>
    <b v="0"/>
    <n v="10.013500000000001"/>
    <n v="87.521799999999999"/>
    <n v="904.73599999999999"/>
    <b v="1"/>
    <n v="22.756900000000002"/>
    <b v="1"/>
    <n v="0.443083"/>
  </r>
  <r>
    <x v="2"/>
    <x v="3"/>
    <x v="0"/>
    <b v="1"/>
    <n v="104.68899999999999"/>
    <n v="914.35299999999995"/>
    <b v="0"/>
    <n v="38.196599999999997"/>
    <b v="0"/>
    <n v="20.628299999999999"/>
    <n v="87.202299999999994"/>
    <n v="904.53700000000003"/>
    <b v="1"/>
    <n v="22.999600000000001"/>
    <b v="1"/>
    <n v="0.45298699999999997"/>
  </r>
  <r>
    <x v="2"/>
    <x v="3"/>
    <x v="0"/>
    <b v="1"/>
    <n v="70.753200000000007"/>
    <n v="896.85199999999998"/>
    <b v="0"/>
    <n v="53.0792"/>
    <b v="0"/>
    <n v="17.902000000000001"/>
    <n v="86.837500000000006"/>
    <n v="904.31100000000004"/>
    <b v="1"/>
    <n v="23.4437"/>
    <b v="1"/>
    <n v="0.37616300000000003"/>
  </r>
  <r>
    <x v="2"/>
    <x v="3"/>
    <x v="0"/>
    <b v="1"/>
    <n v="115.80500000000001"/>
    <n v="920.36699999999996"/>
    <b v="0"/>
    <n v="52.036900000000003"/>
    <b v="0"/>
    <n v="38.182899999999997"/>
    <n v="86.603999999999999"/>
    <n v="904.19"/>
    <b v="1"/>
    <n v="24.034800000000001"/>
    <b v="1"/>
    <n v="0.42926799999999998"/>
  </r>
  <r>
    <x v="2"/>
    <x v="3"/>
    <x v="0"/>
    <b v="1"/>
    <n v="107.32599999999999"/>
    <n v="893.51199999999994"/>
    <b v="0"/>
    <n v="68.567099999999996"/>
    <b v="0"/>
    <n v="50.819699999999997"/>
    <n v="86.427999999999997"/>
    <n v="904.02700000000004"/>
    <b v="1"/>
    <n v="24.389600000000002"/>
    <b v="1"/>
    <n v="0.26314900000000002"/>
  </r>
  <r>
    <x v="2"/>
    <x v="3"/>
    <x v="0"/>
    <b v="1"/>
    <n v="103.291"/>
    <n v="923.33900000000006"/>
    <b v="0"/>
    <n v="71.906800000000004"/>
    <b v="0"/>
    <n v="28.1616"/>
    <n v="86.334400000000002"/>
    <n v="903.95399999999995"/>
    <b v="1"/>
    <n v="24.728200000000001"/>
    <b v="1"/>
    <n v="0.23960799999999999"/>
  </r>
  <r>
    <x v="2"/>
    <x v="3"/>
    <x v="0"/>
    <b v="1"/>
    <n v="85.5869"/>
    <n v="889.19600000000003"/>
    <b v="0"/>
    <n v="74.878699999999995"/>
    <b v="0"/>
    <n v="30.098500000000001"/>
    <n v="86.247200000000007"/>
    <n v="903.83500000000004"/>
    <b v="0"/>
    <n v="24.895"/>
    <b v="1"/>
    <n v="0.11881700000000001"/>
  </r>
  <r>
    <x v="2"/>
    <x v="3"/>
    <x v="0"/>
    <b v="1"/>
    <n v="85.143199999999993"/>
    <n v="906.31600000000003"/>
    <b v="0"/>
    <n v="64.361599999999996"/>
    <b v="0"/>
    <n v="38.460500000000003"/>
    <n v="86.183099999999996"/>
    <n v="903.74800000000005"/>
    <b v="0"/>
    <n v="25.1006"/>
    <b v="1"/>
    <n v="0.14704999999999999"/>
  </r>
  <r>
    <x v="2"/>
    <x v="3"/>
    <x v="0"/>
    <b v="1"/>
    <n v="75.782700000000006"/>
    <n v="909.92399999999998"/>
    <b v="0"/>
    <n v="56.326700000000002"/>
    <b v="0"/>
    <n v="17.125800000000002"/>
    <n v="86.096500000000006"/>
    <n v="903.67399999999998"/>
    <b v="0"/>
    <n v="0"/>
    <b v="1"/>
    <n v="0.108389"/>
  </r>
  <r>
    <x v="2"/>
    <x v="3"/>
    <x v="0"/>
    <b v="1"/>
    <n v="66.004099999999994"/>
    <n v="890.35199999999998"/>
    <b v="0"/>
    <n v="61.651800000000001"/>
    <b v="0"/>
    <n v="10.032"/>
    <n v="85.976900000000001"/>
    <n v="903.59299999999996"/>
    <b v="1"/>
    <n v="0"/>
    <b v="1"/>
    <n v="0.11365699999999999"/>
  </r>
  <r>
    <x v="2"/>
    <x v="3"/>
    <x v="0"/>
    <b v="1"/>
    <n v="84.403499999999994"/>
    <n v="900.78499999999997"/>
    <b v="0"/>
    <n v="40.311399999999999"/>
    <b v="0"/>
    <n v="21.878699999999998"/>
    <n v="85.867599999999996"/>
    <n v="903.51499999999999"/>
    <b v="1"/>
    <n v="0.51297800000000005"/>
    <b v="1"/>
    <n v="0.14482"/>
  </r>
  <r>
    <x v="2"/>
    <x v="3"/>
    <x v="0"/>
    <b v="1"/>
    <n v="84.045699999999997"/>
    <n v="897.98500000000001"/>
    <b v="0"/>
    <n v="38.710900000000002"/>
    <b v="1"/>
    <n v="21.1511"/>
    <n v="85.766099999999994"/>
    <n v="903.42899999999997"/>
    <b v="1"/>
    <n v="0.69979100000000005"/>
    <b v="1"/>
    <n v="0.133995"/>
  </r>
  <r>
    <x v="2"/>
    <x v="3"/>
    <x v="0"/>
    <b v="1"/>
    <n v="78.482799999999997"/>
    <n v="913.64499999999998"/>
    <b v="0"/>
    <n v="37.971200000000003"/>
    <b v="0"/>
    <n v="2.8219699999999999"/>
    <n v="85.670199999999994"/>
    <n v="903.36199999999997"/>
    <b v="1"/>
    <n v="0.88741300000000001"/>
    <b v="1"/>
    <n v="0.13311400000000001"/>
  </r>
  <r>
    <x v="2"/>
    <x v="3"/>
    <x v="0"/>
    <b v="1"/>
    <n v="87.959199999999996"/>
    <n v="886.43799999999999"/>
    <b v="0"/>
    <n v="41.691800000000001"/>
    <b v="0"/>
    <n v="16.618099999999998"/>
    <n v="85.615899999999996"/>
    <n v="903.23299999999995"/>
    <b v="1"/>
    <n v="1.0502100000000001"/>
    <b v="1"/>
    <n v="0.116927"/>
  </r>
  <r>
    <x v="2"/>
    <x v="3"/>
    <x v="0"/>
    <b v="1"/>
    <n v="89.903800000000004"/>
    <n v="925.04899999999998"/>
    <b v="0"/>
    <n v="36.683100000000003"/>
    <b v="0"/>
    <n v="28.809799999999999"/>
    <n v="85.489000000000004"/>
    <n v="903.25300000000004"/>
    <b v="1"/>
    <n v="1.2339599999999999"/>
    <b v="1"/>
    <n v="0.14038200000000001"/>
  </r>
  <r>
    <x v="2"/>
    <x v="3"/>
    <x v="0"/>
    <b v="1"/>
    <n v="79.011300000000006"/>
    <n v="896.58299999999997"/>
    <b v="0"/>
    <n v="50.031500000000001"/>
    <b v="0"/>
    <n v="38.659399999999998"/>
    <n v="85.409700000000001"/>
    <n v="903.25800000000004"/>
    <b v="1"/>
    <n v="1.36086"/>
    <b v="1"/>
    <n v="0.128527"/>
  </r>
  <r>
    <x v="2"/>
    <x v="3"/>
    <x v="0"/>
    <b v="1"/>
    <n v="114.345"/>
    <n v="900.95"/>
    <b v="0"/>
    <n v="50.031500000000001"/>
    <b v="0"/>
    <n v="30.4786"/>
    <n v="85.424599999999998"/>
    <n v="903.24900000000002"/>
    <b v="1"/>
    <n v="1.4401600000000001"/>
    <b v="1"/>
    <n v="7.9469399999999996E-2"/>
  </r>
  <r>
    <x v="2"/>
    <x v="3"/>
    <x v="0"/>
    <b v="1"/>
    <n v="96.911100000000005"/>
    <n v="895.98900000000003"/>
    <b v="0"/>
    <n v="73.944599999999994"/>
    <b v="0"/>
    <n v="35.602899999999998"/>
    <n v="85.492999999999995"/>
    <n v="903.20299999999997"/>
    <b v="1"/>
    <n v="1.4401600000000001"/>
    <b v="1"/>
    <n v="1.7361600000000001E-2"/>
  </r>
  <r>
    <x v="2"/>
    <x v="3"/>
    <x v="0"/>
    <b v="1"/>
    <n v="120.554"/>
    <n v="897.98800000000006"/>
    <b v="0"/>
    <n v="64.394099999999995"/>
    <b v="0"/>
    <n v="18.1264"/>
    <n v="85.640299999999996"/>
    <n v="903.17899999999997"/>
    <b v="1"/>
    <n v="1.4697"/>
    <b v="1"/>
    <n v="8.25409E-2"/>
  </r>
  <r>
    <x v="2"/>
    <x v="2"/>
    <x v="0"/>
    <b v="1"/>
    <n v="101.41"/>
    <n v="885.58799999999997"/>
    <b v="0"/>
    <n v="46.503999999999998"/>
    <b v="0"/>
    <n v="23.727599999999999"/>
    <n v="85.812799999999996"/>
    <n v="903.14700000000005"/>
    <b v="1"/>
    <n v="1.494"/>
    <b v="1"/>
    <n v="0.14929000000000001"/>
  </r>
  <r>
    <x v="2"/>
    <x v="2"/>
    <x v="0"/>
    <b v="1"/>
    <n v="86.928100000000001"/>
    <n v="900.76"/>
    <b v="0"/>
    <n v="39.004600000000003"/>
    <b v="0"/>
    <n v="22.809100000000001"/>
    <n v="86.068100000000001"/>
    <n v="903.02099999999996"/>
    <b v="1"/>
    <n v="1.52616"/>
    <b v="1"/>
    <n v="0.17547399999999999"/>
  </r>
  <r>
    <x v="2"/>
    <x v="2"/>
    <x v="0"/>
    <b v="1"/>
    <n v="122.212"/>
    <n v="915.89099999999996"/>
    <b v="0"/>
    <n v="48.798000000000002"/>
    <b v="0"/>
    <n v="20.9741"/>
    <n v="86.417500000000004"/>
    <n v="902.95899999999995"/>
    <b v="1"/>
    <n v="1.65177"/>
    <b v="1"/>
    <n v="0.28453000000000001"/>
  </r>
  <r>
    <x v="2"/>
    <x v="2"/>
    <x v="0"/>
    <b v="1"/>
    <n v="63.506399999999999"/>
    <n v="908.02499999999998"/>
    <b v="0"/>
    <n v="65.586100000000002"/>
    <b v="0"/>
    <n v="38.390900000000002"/>
    <n v="86.750399999999999"/>
    <n v="902.86599999999999"/>
    <b v="1"/>
    <n v="1.8845099999999999"/>
    <b v="1"/>
    <n v="0.354939"/>
  </r>
  <r>
    <x v="2"/>
    <x v="2"/>
    <x v="0"/>
    <b v="1"/>
    <n v="65.905000000000001"/>
    <n v="900.86500000000001"/>
    <b v="0"/>
    <n v="89.007800000000003"/>
    <b v="1"/>
    <n v="59.229700000000001"/>
    <n v="87.027100000000004"/>
    <n v="902.76900000000001"/>
    <b v="1"/>
    <n v="2.31006"/>
    <b v="1"/>
    <n v="0.34554600000000002"/>
  </r>
  <r>
    <x v="2"/>
    <x v="2"/>
    <x v="0"/>
    <b v="1"/>
    <n v="109.816"/>
    <n v="912.94"/>
    <b v="0"/>
    <n v="73.835999999999999"/>
    <b v="0"/>
    <n v="7.5512899999999998"/>
    <n v="86.879400000000004"/>
    <n v="902.91300000000001"/>
    <b v="1"/>
    <n v="2.6835599999999999"/>
    <b v="1"/>
    <n v="0.29314699999999999"/>
  </r>
  <r>
    <x v="2"/>
    <x v="2"/>
    <x v="0"/>
    <b v="1"/>
    <n v="73.063999999999993"/>
    <n v="881.53200000000004"/>
    <b v="0"/>
    <n v="73.730999999999995"/>
    <b v="0"/>
    <n v="45.541400000000003"/>
    <n v="87.062100000000001"/>
    <n v="902.85199999999998"/>
    <b v="1"/>
    <n v="2.6835599999999999"/>
    <b v="1"/>
    <n v="0.20605200000000001"/>
  </r>
  <r>
    <x v="2"/>
    <x v="2"/>
    <x v="0"/>
    <b v="1"/>
    <n v="84.549000000000007"/>
    <n v="886.49699999999996"/>
    <b v="0"/>
    <n v="77.717699999999994"/>
    <b v="0"/>
    <n v="48.3444"/>
    <n v="87.408900000000003"/>
    <n v="902.67600000000004"/>
    <b v="1"/>
    <n v="2.7185700000000002"/>
    <b v="1"/>
    <n v="0.19270399999999999"/>
  </r>
  <r>
    <x v="2"/>
    <x v="2"/>
    <x v="0"/>
    <b v="1"/>
    <n v="106.351"/>
    <n v="908.14300000000003"/>
    <b v="0"/>
    <n v="75.319100000000006"/>
    <b v="0"/>
    <n v="12.5122"/>
    <n v="87.503699999999995"/>
    <n v="902.61199999999997"/>
    <b v="1"/>
    <n v="3.1588699999999998"/>
    <b v="1"/>
    <n v="0.38885500000000001"/>
  </r>
  <r>
    <x v="2"/>
    <x v="2"/>
    <x v="0"/>
    <b v="1"/>
    <n v="77.520700000000005"/>
    <n v="907.42100000000005"/>
    <b v="0"/>
    <n v="68.1601"/>
    <b v="0"/>
    <n v="30.7224"/>
    <n v="87.762900000000002"/>
    <n v="902.50800000000004"/>
    <b v="1"/>
    <n v="3.3169599999999999"/>
    <b v="1"/>
    <n v="0.11398999999999999"/>
  </r>
  <r>
    <x v="2"/>
    <x v="2"/>
    <x v="0"/>
    <b v="1"/>
    <n v="83.754800000000003"/>
    <n v="894.16399999999999"/>
    <b v="0"/>
    <n v="59.897500000000001"/>
    <b v="0"/>
    <n v="28.839500000000001"/>
    <n v="87.903000000000006"/>
    <n v="902.41600000000005"/>
    <b v="1"/>
    <n v="3.6809599999999998"/>
    <b v="1"/>
    <n v="0.27958499999999997"/>
  </r>
  <r>
    <x v="2"/>
    <x v="2"/>
    <x v="0"/>
    <b v="1"/>
    <n v="72.611699999999999"/>
    <n v="901.63300000000004"/>
    <b v="0"/>
    <n v="50.475999999999999"/>
    <b v="0"/>
    <n v="14.649900000000001"/>
    <n v="88.082700000000003"/>
    <n v="902.28899999999999"/>
    <b v="1"/>
    <n v="3.9123100000000002"/>
    <b v="1"/>
    <n v="0.16719400000000001"/>
  </r>
  <r>
    <x v="2"/>
    <x v="2"/>
    <x v="0"/>
    <b v="1"/>
    <n v="109.547"/>
    <n v="883.80899999999997"/>
    <b v="0"/>
    <n v="47.718499999999999"/>
    <b v="0"/>
    <n v="13.4152"/>
    <n v="87.55"/>
    <n v="902.31399999999996"/>
    <b v="1"/>
    <n v="4.2190899999999996"/>
    <b v="1"/>
    <n v="0.22009400000000001"/>
  </r>
  <r>
    <x v="2"/>
    <x v="2"/>
    <x v="0"/>
    <b v="1"/>
    <n v="69.345200000000006"/>
    <n v="687.99300000000005"/>
    <b v="0"/>
    <n v="60.547199999999997"/>
    <b v="0"/>
    <n v="41.011200000000002"/>
    <n v="86.991399999999999"/>
    <n v="901.79200000000003"/>
    <b v="1"/>
    <n v="4.2190899999999996"/>
    <b v="1"/>
    <n v="0.533273"/>
  </r>
  <r>
    <x v="2"/>
    <x v="2"/>
    <x v="0"/>
    <b v="0"/>
    <n v="47.001800000000003"/>
    <n v="567.29600000000005"/>
    <b v="0"/>
    <n v="253.84200000000001"/>
    <b v="0"/>
    <n v="199.9"/>
    <n v="47.001800000000003"/>
    <n v="567.29600000000005"/>
    <b v="0"/>
    <n v="4.7165800000000004"/>
    <b v="0"/>
    <n v="0.76468700000000001"/>
  </r>
  <r>
    <x v="2"/>
    <x v="2"/>
    <x v="0"/>
    <b v="0"/>
    <n v="44.031999999999996"/>
    <n v="526.80799999999999"/>
    <b v="0"/>
    <n v="396.88200000000001"/>
    <b v="0"/>
    <n v="122.747"/>
    <n v="45.515000000000001"/>
    <n v="547.02599999999995"/>
    <b v="0"/>
    <n v="377.62"/>
    <b v="0"/>
    <n v="336.87700000000001"/>
  </r>
  <r>
    <x v="2"/>
    <x v="2"/>
    <x v="0"/>
    <b v="0"/>
    <n v="73.003500000000003"/>
    <n v="529.36900000000003"/>
    <b v="0"/>
    <n v="422.51499999999999"/>
    <b v="0"/>
    <n v="40.596899999999998"/>
    <n v="52.770499999999998"/>
    <n v="545.90599999999995"/>
    <b v="0"/>
    <n v="0"/>
    <b v="1"/>
    <n v="20.324400000000001"/>
  </r>
  <r>
    <x v="2"/>
    <x v="2"/>
    <x v="0"/>
    <b v="0"/>
    <n v="30.2225"/>
    <n v="532.49699999999996"/>
    <b v="0"/>
    <n v="190.15600000000001"/>
    <b v="0"/>
    <n v="29.084499999999998"/>
    <n v="52.3279"/>
    <n v="544.20699999999999"/>
    <b v="0"/>
    <n v="0"/>
    <b v="1"/>
    <n v="7.3414400000000004"/>
  </r>
  <r>
    <x v="2"/>
    <x v="2"/>
    <x v="0"/>
    <b v="0"/>
    <n v="75.304900000000004"/>
    <n v="541.20799999999997"/>
    <b v="0"/>
    <n v="83.269099999999995"/>
    <b v="0"/>
    <n v="42.895099999999999"/>
    <n v="53.236499999999999"/>
    <n v="543.24"/>
    <b v="1"/>
    <n v="30.345099999999999"/>
    <b v="1"/>
    <n v="1.7563299999999999"/>
  </r>
  <r>
    <x v="2"/>
    <x v="2"/>
    <x v="0"/>
    <b v="0"/>
    <n v="32.6526"/>
    <n v="524.31700000000001"/>
    <b v="0"/>
    <n v="59.482100000000003"/>
    <b v="0"/>
    <n v="45.9163"/>
    <n v="51.3568"/>
    <n v="541.33299999999997"/>
    <b v="1"/>
    <n v="11.5083"/>
    <b v="1"/>
    <n v="1.32697"/>
  </r>
  <r>
    <x v="2"/>
    <x v="2"/>
    <x v="0"/>
    <b v="0"/>
    <n v="57.317599999999999"/>
    <n v="582.13499999999999"/>
    <b v="0"/>
    <n v="61.973199999999999"/>
    <b v="0"/>
    <n v="45.875"/>
    <n v="50.884500000000003"/>
    <n v="541.29999999999995"/>
    <b v="1"/>
    <n v="13.415100000000001"/>
    <b v="1"/>
    <n v="2.67753"/>
  </r>
  <r>
    <x v="2"/>
    <x v="2"/>
    <x v="0"/>
    <b v="0"/>
    <n v="36.833300000000001"/>
    <n v="510.23099999999999"/>
    <b v="0"/>
    <n v="102.9"/>
    <b v="0"/>
    <n v="62.859200000000001"/>
    <n v="51.580100000000002"/>
    <n v="541.55100000000004"/>
    <b v="1"/>
    <n v="13.447900000000001"/>
    <b v="1"/>
    <n v="0.47344199999999997"/>
  </r>
  <r>
    <x v="2"/>
    <x v="2"/>
    <x v="0"/>
    <b v="0"/>
    <n v="36.731299999999997"/>
    <n v="523.029"/>
    <b v="0"/>
    <n v="114.557"/>
    <b v="0"/>
    <n v="74.7654"/>
    <n v="50.7363"/>
    <n v="540.64200000000005"/>
    <b v="1"/>
    <n v="13.447900000000001"/>
    <b v="1"/>
    <n v="0.73959799999999998"/>
  </r>
  <r>
    <x v="2"/>
    <x v="2"/>
    <x v="0"/>
    <b v="0"/>
    <n v="4.1498999999999997"/>
    <n v="464.55799999999999"/>
    <b v="0"/>
    <n v="96.569500000000005"/>
    <b v="0"/>
    <n v="12.798999999999999"/>
    <n v="51.356499999999997"/>
    <n v="540.42700000000002"/>
    <b v="1"/>
    <n v="14.106199999999999"/>
    <b v="1"/>
    <n v="1.2406699999999999"/>
  </r>
  <r>
    <x v="2"/>
    <x v="2"/>
    <x v="0"/>
    <b v="0"/>
    <n v="26.438099999999999"/>
    <n v="472.46499999999997"/>
    <b v="0"/>
    <n v="170.745"/>
    <b v="0"/>
    <n v="66.936099999999996"/>
    <n v="50.461300000000001"/>
    <n v="538.74099999999999"/>
    <b v="1"/>
    <n v="14.3209"/>
    <b v="1"/>
    <n v="0.65631600000000001"/>
  </r>
  <r>
    <x v="2"/>
    <x v="2"/>
    <x v="0"/>
    <b v="0"/>
    <n v="51.959499999999998"/>
    <n v="495.71100000000001"/>
    <b v="0"/>
    <n v="91.154700000000005"/>
    <b v="0"/>
    <n v="23.6493"/>
    <n v="48.161499999999997"/>
    <n v="534.40700000000004"/>
    <b v="1"/>
    <n v="16.007000000000001"/>
    <b v="1"/>
    <n v="1.9090100000000001"/>
  </r>
  <r>
    <x v="2"/>
    <x v="2"/>
    <x v="0"/>
    <b v="0"/>
    <n v="84.360699999999994"/>
    <n v="480.06400000000002"/>
    <b v="0"/>
    <n v="106.28100000000001"/>
    <b v="0"/>
    <n v="34.5212"/>
    <n v="84.360699999999994"/>
    <n v="480.06400000000002"/>
    <b v="0"/>
    <n v="20.340900000000001"/>
    <b v="0"/>
    <n v="4.90632"/>
  </r>
  <r>
    <x v="2"/>
    <x v="2"/>
    <x v="0"/>
    <b v="0"/>
    <n v="72.795699999999997"/>
    <n v="526.09299999999996"/>
    <b v="0"/>
    <n v="111.364"/>
    <b v="0"/>
    <n v="35.9816"/>
    <n v="78.570800000000006"/>
    <n v="503.108"/>
    <b v="0"/>
    <n v="105.80800000000001"/>
    <b v="0"/>
    <n v="65.2958"/>
  </r>
  <r>
    <x v="2"/>
    <x v="2"/>
    <x v="0"/>
    <b v="0"/>
    <n v="99.674499999999995"/>
    <n v="538.46299999999997"/>
    <b v="0"/>
    <n v="111.55"/>
    <b v="0"/>
    <n v="47.459699999999998"/>
    <n v="81.606999999999999"/>
    <n v="504.86399999999998"/>
    <b v="0"/>
    <n v="0"/>
    <b v="1"/>
    <n v="23.76"/>
  </r>
  <r>
    <x v="2"/>
    <x v="2"/>
    <x v="1"/>
    <b v="0"/>
    <n v="63.999099999999999"/>
    <n v="497.553"/>
    <b v="0"/>
    <n v="106.114"/>
    <b v="0"/>
    <n v="29.588799999999999"/>
    <n v="81.278999999999996"/>
    <n v="508.28300000000002"/>
    <b v="0"/>
    <n v="0"/>
    <b v="1"/>
    <n v="3.5073300000000001"/>
  </r>
  <r>
    <x v="2"/>
    <x v="2"/>
    <x v="1"/>
    <b v="0"/>
    <n v="62.643700000000003"/>
    <n v="496.71499999999997"/>
    <b v="0"/>
    <n v="94.074799999999996"/>
    <b v="1"/>
    <n v="54.280900000000003"/>
    <n v="80.173400000000001"/>
    <n v="507.59500000000003"/>
    <b v="1"/>
    <n v="34.008699999999997"/>
    <b v="1"/>
    <n v="3.43492"/>
  </r>
  <r>
    <x v="2"/>
    <x v="2"/>
    <x v="1"/>
    <b v="0"/>
    <n v="102.633"/>
    <n v="534.23099999999999"/>
    <b v="0"/>
    <n v="78.779300000000006"/>
    <b v="0"/>
    <n v="1.5934299999999999"/>
    <n v="80.084500000000006"/>
    <n v="506.911"/>
    <b v="1"/>
    <n v="8.2112200000000009"/>
    <b v="1"/>
    <n v="1.3022499999999999"/>
  </r>
  <r>
    <x v="2"/>
    <x v="2"/>
    <x v="1"/>
    <b v="0"/>
    <n v="58.008200000000002"/>
    <n v="487.31400000000002"/>
    <b v="0"/>
    <n v="81.737399999999994"/>
    <b v="0"/>
    <n v="54.831899999999997"/>
    <n v="79.668700000000001"/>
    <n v="506.17500000000001"/>
    <b v="1"/>
    <n v="8.2112200000000009"/>
    <b v="1"/>
    <n v="0.68895600000000001"/>
  </r>
  <r>
    <x v="2"/>
    <x v="2"/>
    <x v="1"/>
    <b v="0"/>
    <n v="53.738799999999998"/>
    <n v="531.83000000000004"/>
    <b v="0"/>
    <n v="91.541300000000007"/>
    <b v="0"/>
    <n v="64.749799999999993"/>
    <n v="78.938100000000006"/>
    <n v="508.35300000000001"/>
    <b v="1"/>
    <n v="8.2112200000000009"/>
    <b v="1"/>
    <n v="0.845858"/>
  </r>
  <r>
    <x v="2"/>
    <x v="2"/>
    <x v="1"/>
    <b v="0"/>
    <n v="59.111699999999999"/>
    <n v="525.82100000000003"/>
    <b v="0"/>
    <n v="95.810699999999997"/>
    <b v="1"/>
    <n v="44.720100000000002"/>
    <n v="78.105000000000004"/>
    <n v="509.55700000000002"/>
    <b v="1"/>
    <n v="8.2818100000000001"/>
    <b v="1"/>
    <n v="2.2977400000000001"/>
  </r>
  <r>
    <x v="2"/>
    <x v="2"/>
    <x v="1"/>
    <b v="0"/>
    <n v="80.965500000000006"/>
    <n v="517.93399999999997"/>
    <b v="0"/>
    <n v="95.810699999999997"/>
    <b v="0"/>
    <n v="8.06067"/>
    <n v="77.222200000000001"/>
    <n v="513.11800000000005"/>
    <b v="1"/>
    <n v="9.9517100000000003"/>
    <b v="1"/>
    <n v="1.46421"/>
  </r>
  <r>
    <x v="2"/>
    <x v="2"/>
    <x v="1"/>
    <b v="0"/>
    <n v="76.5779"/>
    <n v="526.596"/>
    <b v="0"/>
    <n v="71.742500000000007"/>
    <b v="1"/>
    <n v="23.2333"/>
    <n v="76.716499999999996"/>
    <n v="513.83399999999995"/>
    <b v="1"/>
    <n v="14.3948"/>
    <b v="1"/>
    <n v="3.66812"/>
  </r>
  <r>
    <x v="2"/>
    <x v="2"/>
    <x v="1"/>
    <b v="0"/>
    <n v="51.023899999999998"/>
    <n v="503.50900000000001"/>
    <b v="0"/>
    <n v="41.122100000000003"/>
    <b v="0"/>
    <n v="9.7095099999999999"/>
    <n v="76.079800000000006"/>
    <n v="514.755"/>
    <b v="1"/>
    <n v="15.617100000000001"/>
    <b v="1"/>
    <n v="0.87707900000000005"/>
  </r>
  <r>
    <x v="2"/>
    <x v="2"/>
    <x v="1"/>
    <b v="1"/>
    <n v="39.3887"/>
    <n v="517.20000000000005"/>
    <b v="0"/>
    <n v="53.028399999999998"/>
    <b v="0"/>
    <n v="34.438499999999998"/>
    <n v="75.377799999999993"/>
    <n v="515.73699999999997"/>
    <b v="1"/>
    <n v="17.174099999999999"/>
    <b v="1"/>
    <n v="1.11907"/>
  </r>
  <r>
    <x v="2"/>
    <x v="2"/>
    <x v="1"/>
    <b v="1"/>
    <n v="81.849000000000004"/>
    <n v="531.31500000000005"/>
    <b v="0"/>
    <n v="64.663600000000002"/>
    <b v="0"/>
    <n v="17.967600000000001"/>
    <n v="74.783900000000003"/>
    <n v="515.61199999999997"/>
    <b v="1"/>
    <n v="18.857900000000001"/>
    <b v="1"/>
    <n v="1.20696"/>
  </r>
  <r>
    <x v="2"/>
    <x v="2"/>
    <x v="1"/>
    <b v="1"/>
    <n v="113.727"/>
    <n v="538.36599999999999"/>
    <b v="0"/>
    <n v="70.266199999999998"/>
    <b v="0"/>
    <n v="44.744799999999998"/>
    <n v="74.543700000000001"/>
    <n v="516.73900000000003"/>
    <b v="1"/>
    <n v="19.451799999999999"/>
    <b v="1"/>
    <n v="0.60677700000000001"/>
  </r>
  <r>
    <x v="2"/>
    <x v="2"/>
    <x v="1"/>
    <b v="1"/>
    <n v="43.136899999999997"/>
    <n v="531.18899999999996"/>
    <b v="0"/>
    <n v="109.19499999999999"/>
    <b v="0"/>
    <n v="32.648800000000001"/>
    <n v="74.237799999999993"/>
    <n v="517.71500000000003"/>
    <b v="1"/>
    <n v="20.694900000000001"/>
    <b v="1"/>
    <n v="1.1525099999999999"/>
  </r>
  <r>
    <x v="2"/>
    <x v="2"/>
    <x v="1"/>
    <b v="1"/>
    <n v="54.564700000000002"/>
    <n v="502.02499999999998"/>
    <b v="0"/>
    <n v="95.504000000000005"/>
    <b v="0"/>
    <n v="70.954300000000003"/>
    <n v="73.809799999999996"/>
    <n v="517.92499999999995"/>
    <b v="1"/>
    <n v="21.976199999999999"/>
    <b v="1"/>
    <n v="1.0222500000000001"/>
  </r>
  <r>
    <x v="2"/>
    <x v="2"/>
    <x v="1"/>
    <b v="1"/>
    <n v="66.818899999999999"/>
    <n v="483.87900000000002"/>
    <b v="0"/>
    <n v="106.931"/>
    <b v="0"/>
    <n v="31.322900000000001"/>
    <n v="73.371300000000005"/>
    <n v="517.72900000000004"/>
    <b v="1"/>
    <n v="22.6143"/>
    <b v="1"/>
    <n v="0.47680800000000001"/>
  </r>
  <r>
    <x v="2"/>
    <x v="2"/>
    <x v="1"/>
    <b v="1"/>
    <n v="43.2102"/>
    <n v="534.15300000000002"/>
    <b v="0"/>
    <n v="125.077"/>
    <b v="0"/>
    <n v="21.895700000000001"/>
    <n v="72.9285"/>
    <n v="518.12599999999998"/>
    <b v="1"/>
    <n v="23.052800000000001"/>
    <b v="1"/>
    <n v="0.48012899999999997"/>
  </r>
  <r>
    <x v="2"/>
    <x v="2"/>
    <x v="1"/>
    <b v="1"/>
    <n v="42.248600000000003"/>
    <n v="544.68299999999999"/>
    <b v="0"/>
    <n v="73.955100000000002"/>
    <b v="0"/>
    <n v="55.540599999999998"/>
    <n v="72.379400000000004"/>
    <n v="518.5"/>
    <b v="1"/>
    <n v="23.696899999999999"/>
    <b v="1"/>
    <n v="0.59461299999999995"/>
  </r>
  <r>
    <x v="2"/>
    <x v="2"/>
    <x v="1"/>
    <b v="1"/>
    <n v="86.9148"/>
    <n v="558.58199999999999"/>
    <b v="0"/>
    <n v="85.373699999999999"/>
    <b v="0"/>
    <n v="10.5741"/>
    <n v="71.940899999999999"/>
    <n v="518.952"/>
    <b v="0"/>
    <n v="24.619299999999999"/>
    <b v="1"/>
    <n v="0.66396699999999997"/>
  </r>
  <r>
    <x v="2"/>
    <x v="2"/>
    <x v="1"/>
    <b v="1"/>
    <n v="71.1554"/>
    <n v="541.09900000000005"/>
    <b v="0"/>
    <n v="119.369"/>
    <b v="0"/>
    <n v="46.778799999999997"/>
    <n v="71.574200000000005"/>
    <n v="519.58699999999999"/>
    <b v="0"/>
    <n v="25.510400000000001"/>
    <b v="1"/>
    <n v="0.63016399999999995"/>
  </r>
  <r>
    <x v="2"/>
    <x v="2"/>
    <x v="1"/>
    <b v="1"/>
    <n v="59.6723"/>
    <n v="512.23199999999997"/>
    <b v="0"/>
    <n v="69.095600000000005"/>
    <b v="0"/>
    <n v="23.537199999999999"/>
    <n v="71.111199999999997"/>
    <n v="519.81200000000001"/>
    <b v="0"/>
    <n v="0"/>
    <b v="1"/>
    <n v="0.73344299999999996"/>
  </r>
  <r>
    <x v="2"/>
    <x v="2"/>
    <x v="1"/>
    <b v="1"/>
    <n v="93.091700000000003"/>
    <n v="529.43600000000004"/>
    <b v="0"/>
    <n v="91.016099999999994"/>
    <b v="0"/>
    <n v="31.067399999999999"/>
    <n v="70.792000000000002"/>
    <n v="520.14"/>
    <b v="1"/>
    <n v="0"/>
    <b v="1"/>
    <n v="0.51444999999999996"/>
  </r>
  <r>
    <x v="2"/>
    <x v="2"/>
    <x v="1"/>
    <b v="1"/>
    <n v="50.346899999999998"/>
    <n v="521.91999999999996"/>
    <b v="0"/>
    <n v="79.769300000000001"/>
    <b v="0"/>
    <n v="37.587600000000002"/>
    <n v="70.423100000000005"/>
    <n v="520.42399999999998"/>
    <b v="1"/>
    <n v="2.3368899999999999"/>
    <b v="1"/>
    <n v="0.45807700000000001"/>
  </r>
  <r>
    <x v="2"/>
    <x v="2"/>
    <x v="1"/>
    <b v="1"/>
    <n v="69.136200000000002"/>
    <n v="507.57900000000001"/>
    <b v="0"/>
    <n v="71.612099999999998"/>
    <b v="0"/>
    <n v="43.400500000000001"/>
    <n v="70.040599999999998"/>
    <n v="520.49699999999996"/>
    <b v="1"/>
    <n v="2.9892300000000001"/>
    <b v="1"/>
    <n v="0.46521699999999999"/>
  </r>
  <r>
    <x v="2"/>
    <x v="2"/>
    <x v="1"/>
    <b v="1"/>
    <n v="38.4512"/>
    <n v="525.33199999999999"/>
    <b v="0"/>
    <n v="64.601399999999998"/>
    <b v="0"/>
    <n v="23.636700000000001"/>
    <n v="69.753399999999999"/>
    <n v="521.1"/>
    <b v="1"/>
    <n v="3.4452799999999999"/>
    <b v="1"/>
    <n v="0.38950600000000002"/>
  </r>
  <r>
    <x v="2"/>
    <x v="2"/>
    <x v="1"/>
    <b v="1"/>
    <n v="61.772799999999997"/>
    <n v="500.01499999999999"/>
    <b v="0"/>
    <n v="76.497100000000003"/>
    <b v="0"/>
    <n v="35.450400000000002"/>
    <n v="69.2851"/>
    <n v="521.08600000000001"/>
    <b v="1"/>
    <n v="4.3350799999999996"/>
    <b v="1"/>
    <n v="0.66754100000000005"/>
  </r>
  <r>
    <x v="2"/>
    <x v="2"/>
    <x v="1"/>
    <b v="1"/>
    <n v="74.0167"/>
    <n v="504.37799999999999"/>
    <b v="0"/>
    <n v="56.002499999999998"/>
    <b v="0"/>
    <n v="34.421999999999997"/>
    <n v="68.749399999999994"/>
    <n v="520.82500000000005"/>
    <b v="1"/>
    <n v="4.8033799999999998"/>
    <b v="1"/>
    <n v="0.468505"/>
  </r>
  <r>
    <x v="2"/>
    <x v="2"/>
    <x v="1"/>
    <b v="1"/>
    <n v="86.995199999999997"/>
    <n v="548.57000000000005"/>
    <b v="0"/>
    <n v="60.883000000000003"/>
    <b v="0"/>
    <n v="12.997999999999999"/>
    <n v="67.762500000000003"/>
    <n v="519.76099999999997"/>
    <b v="1"/>
    <n v="5.3390899999999997"/>
    <b v="1"/>
    <n v="0.59579099999999996"/>
  </r>
  <r>
    <x v="2"/>
    <x v="2"/>
    <x v="1"/>
    <b v="1"/>
    <n v="58.916699999999999"/>
    <n v="517.33699999999999"/>
    <b v="0"/>
    <n v="97.099500000000006"/>
    <b v="0"/>
    <n v="46.059100000000001"/>
    <n v="67.576099999999997"/>
    <n v="520.04100000000005"/>
    <b v="1"/>
    <n v="6.32599"/>
    <b v="1"/>
    <n v="1.4509799999999999"/>
  </r>
  <r>
    <x v="2"/>
    <x v="2"/>
    <x v="1"/>
    <b v="1"/>
    <n v="50.967700000000001"/>
    <n v="493.83600000000001"/>
    <b v="0"/>
    <n v="76.634"/>
    <b v="0"/>
    <n v="41.998899999999999"/>
    <n v="67.059299999999993"/>
    <n v="519.66700000000003"/>
    <b v="1"/>
    <n v="6.5123800000000003"/>
    <b v="1"/>
    <n v="0.33633999999999997"/>
  </r>
  <r>
    <x v="2"/>
    <x v="2"/>
    <x v="1"/>
    <b v="1"/>
    <n v="37.077599999999997"/>
    <n v="488.23599999999999"/>
    <b v="0"/>
    <n v="90.762200000000007"/>
    <b v="0"/>
    <n v="24.8096"/>
    <n v="66.799300000000002"/>
    <n v="519.774"/>
    <b v="1"/>
    <n v="7.0291800000000002"/>
    <b v="1"/>
    <n v="0.63809000000000005"/>
  </r>
  <r>
    <x v="2"/>
    <x v="2"/>
    <x v="1"/>
    <b v="1"/>
    <n v="20.3552"/>
    <n v="478.04199999999997"/>
    <b v="0"/>
    <n v="110.252"/>
    <b v="0"/>
    <n v="14.9765"/>
    <n v="66.459400000000002"/>
    <n v="519.78"/>
    <b v="1"/>
    <n v="7.28918"/>
    <b v="1"/>
    <n v="0.28129599999999999"/>
  </r>
  <r>
    <x v="2"/>
    <x v="2"/>
    <x v="1"/>
    <b v="1"/>
    <n v="89.667599999999993"/>
    <n v="545.39800000000002"/>
    <b v="0"/>
    <n v="77.856999999999999"/>
    <b v="0"/>
    <n v="19.584499999999998"/>
    <n v="66.109499999999997"/>
    <n v="519.697"/>
    <b v="1"/>
    <n v="7.6290899999999997"/>
    <b v="1"/>
    <n v="0.339951"/>
  </r>
  <r>
    <x v="2"/>
    <x v="2"/>
    <x v="1"/>
    <b v="1"/>
    <n v="55.420299999999997"/>
    <n v="525.64599999999996"/>
    <b v="0"/>
    <n v="136.66800000000001"/>
    <b v="0"/>
    <n v="96.649000000000001"/>
    <n v="65.758200000000002"/>
    <n v="519.64300000000003"/>
    <b v="1"/>
    <n v="7.9789899999999996"/>
    <b v="1"/>
    <n v="0.35961100000000001"/>
  </r>
  <r>
    <x v="2"/>
    <x v="2"/>
    <x v="1"/>
    <b v="1"/>
    <n v="57.032499999999999"/>
    <n v="524.00699999999995"/>
    <b v="0"/>
    <n v="136.66800000000001"/>
    <b v="1"/>
    <n v="39.534799999999997"/>
    <n v="65.490300000000005"/>
    <n v="519.74"/>
    <b v="1"/>
    <n v="8.3302800000000001"/>
    <b v="1"/>
    <n v="0.35550799999999999"/>
  </r>
  <r>
    <x v="2"/>
    <x v="2"/>
    <x v="1"/>
    <b v="1"/>
    <n v="74.945700000000002"/>
    <n v="499.8"/>
    <b v="0"/>
    <n v="136.66800000000001"/>
    <b v="0"/>
    <n v="2.2993100000000002"/>
    <n v="65.127099999999999"/>
    <n v="519.51599999999996"/>
    <b v="1"/>
    <n v="8.5981799999999993"/>
    <b v="1"/>
    <n v="0.28524699999999997"/>
  </r>
  <r>
    <x v="2"/>
    <x v="2"/>
    <x v="1"/>
    <b v="1"/>
    <n v="52.400500000000001"/>
    <n v="494.53699999999998"/>
    <b v="0"/>
    <n v="79.8446"/>
    <b v="0"/>
    <n v="30.113600000000002"/>
    <n v="64.708500000000001"/>
    <n v="519.14"/>
    <b v="1"/>
    <n v="8.9613899999999997"/>
    <b v="1"/>
    <n v="0.42701299999999998"/>
  </r>
  <r>
    <x v="2"/>
    <x v="2"/>
    <x v="1"/>
    <b v="1"/>
    <n v="56.939500000000002"/>
    <n v="515.81799999999998"/>
    <b v="0"/>
    <n v="53.654200000000003"/>
    <b v="0"/>
    <n v="23.151399999999999"/>
    <n v="64.441500000000005"/>
    <n v="519.03899999999999"/>
    <b v="1"/>
    <n v="9.3799799999999998"/>
    <b v="1"/>
    <n v="0.56294"/>
  </r>
  <r>
    <x v="2"/>
    <x v="2"/>
    <x v="1"/>
    <b v="1"/>
    <n v="87.370500000000007"/>
    <n v="533.97900000000004"/>
    <b v="0"/>
    <n v="52.014800000000001"/>
    <b v="0"/>
    <n v="21.76"/>
    <n v="64.367199999999997"/>
    <n v="519.23199999999997"/>
    <b v="1"/>
    <n v="9.6469900000000006"/>
    <b v="1"/>
    <n v="0.28536699999999998"/>
  </r>
  <r>
    <x v="2"/>
    <x v="2"/>
    <x v="1"/>
    <b v="1"/>
    <n v="44.821100000000001"/>
    <n v="487.29599999999999"/>
    <b v="0"/>
    <n v="74.411699999999996"/>
    <b v="0"/>
    <n v="35.437899999999999"/>
    <n v="64.233099999999993"/>
    <n v="519.27200000000005"/>
    <b v="1"/>
    <n v="9.7212800000000001"/>
    <b v="1"/>
    <n v="0.20680000000000001"/>
  </r>
  <r>
    <x v="2"/>
    <x v="2"/>
    <x v="1"/>
    <b v="1"/>
    <n v="84.409800000000004"/>
    <n v="517.55999999999995"/>
    <b v="0"/>
    <n v="89.231899999999996"/>
    <b v="0"/>
    <n v="63.164200000000001"/>
    <n v="63.991500000000002"/>
    <n v="518.87699999999995"/>
    <b v="1"/>
    <n v="9.8553800000000003"/>
    <b v="1"/>
    <n v="0.14005699999999999"/>
  </r>
  <r>
    <x v="2"/>
    <x v="2"/>
    <x v="1"/>
    <b v="1"/>
    <n v="37.5413"/>
    <n v="491.702"/>
    <b v="0"/>
    <n v="89.231899999999996"/>
    <b v="0"/>
    <n v="49.831000000000003"/>
    <n v="63.611199999999997"/>
    <n v="518.21299999999997"/>
    <b v="1"/>
    <n v="10.1723"/>
    <b v="1"/>
    <n v="0.46340999999999999"/>
  </r>
  <r>
    <x v="2"/>
    <x v="2"/>
    <x v="1"/>
    <b v="1"/>
    <n v="64.089500000000001"/>
    <n v="504.42500000000001"/>
    <b v="0"/>
    <n v="96.511700000000005"/>
    <b v="0"/>
    <n v="53.528399999999998"/>
    <n v="63.345399999999998"/>
    <n v="517.71400000000006"/>
    <b v="1"/>
    <n v="11.2164"/>
    <b v="1"/>
    <n v="0.76498600000000005"/>
  </r>
  <r>
    <x v="2"/>
    <x v="2"/>
    <x v="1"/>
    <b v="1"/>
    <n v="21.4361"/>
    <n v="487.04899999999998"/>
    <b v="0"/>
    <n v="77.131699999999995"/>
    <b v="0"/>
    <n v="29.439499999999999"/>
    <n v="62.947200000000002"/>
    <n v="517.02800000000002"/>
    <b v="1"/>
    <n v="11.981199999999999"/>
    <b v="1"/>
    <n v="0.56545000000000001"/>
  </r>
  <r>
    <x v="2"/>
    <x v="2"/>
    <x v="1"/>
    <b v="1"/>
    <n v="56.795299999999997"/>
    <n v="522.952"/>
    <b v="0"/>
    <n v="93.483800000000002"/>
    <b v="0"/>
    <n v="46.056600000000003"/>
    <n v="62.605699999999999"/>
    <n v="516.572"/>
    <b v="1"/>
    <n v="13.0656"/>
    <b v="1"/>
    <n v="0.79333200000000004"/>
  </r>
  <r>
    <x v="2"/>
    <x v="2"/>
    <x v="1"/>
    <b v="1"/>
    <n v="37.236199999999997"/>
    <n v="470.50799999999998"/>
    <b v="0"/>
    <n v="78.555999999999997"/>
    <b v="0"/>
    <n v="50.391199999999998"/>
    <n v="62.169400000000003"/>
    <n v="515.09"/>
    <b v="1"/>
    <n v="13.862500000000001"/>
    <b v="1"/>
    <n v="0.56920599999999999"/>
  </r>
  <r>
    <x v="2"/>
    <x v="2"/>
    <x v="1"/>
    <b v="1"/>
    <n v="82.125900000000001"/>
    <n v="499.22899999999998"/>
    <b v="0"/>
    <n v="95.097200000000001"/>
    <b v="0"/>
    <n v="55.9724"/>
    <n v="61.848399999999998"/>
    <n v="514.65099999999995"/>
    <b v="1"/>
    <n v="15.781499999999999"/>
    <b v="1"/>
    <n v="1.5455300000000001"/>
  </r>
  <r>
    <x v="2"/>
    <x v="2"/>
    <x v="1"/>
    <b v="1"/>
    <n v="43.112000000000002"/>
    <n v="495.13299999999998"/>
    <b v="0"/>
    <n v="113.134"/>
    <b v="0"/>
    <n v="53.291499999999999"/>
    <n v="61.491799999999998"/>
    <n v="514.09699999999998"/>
    <b v="1"/>
    <n v="16.541699999999999"/>
    <b v="1"/>
    <n v="0.54400800000000005"/>
  </r>
  <r>
    <x v="2"/>
    <x v="2"/>
    <x v="1"/>
    <b v="1"/>
    <n v="50.171799999999998"/>
    <n v="512.72500000000002"/>
    <b v="0"/>
    <n v="97.333500000000001"/>
    <b v="0"/>
    <n v="39.228400000000001"/>
    <n v="61.128300000000003"/>
    <n v="513.64"/>
    <b v="1"/>
    <n v="17.452100000000002"/>
    <b v="1"/>
    <n v="0.65870799999999996"/>
  </r>
  <r>
    <x v="2"/>
    <x v="2"/>
    <x v="1"/>
    <b v="1"/>
    <n v="95.692700000000002"/>
    <n v="522.51300000000003"/>
    <b v="0"/>
    <n v="87.106499999999997"/>
    <b v="0"/>
    <n v="18.9557"/>
    <n v="60.877699999999997"/>
    <n v="513.29100000000005"/>
    <b v="1"/>
    <n v="18.271999999999998"/>
    <b v="1"/>
    <n v="0.58343400000000001"/>
  </r>
  <r>
    <x v="2"/>
    <x v="2"/>
    <x v="1"/>
    <b v="1"/>
    <n v="90.543499999999995"/>
    <n v="510.55200000000002"/>
    <b v="0"/>
    <n v="79.960599999999999"/>
    <b v="0"/>
    <n v="46.561300000000003"/>
    <n v="60.706400000000002"/>
    <n v="513.08900000000006"/>
    <b v="1"/>
    <n v="18.871600000000001"/>
    <b v="1"/>
    <n v="0.42965100000000001"/>
  </r>
  <r>
    <x v="2"/>
    <x v="2"/>
    <x v="1"/>
    <b v="1"/>
    <n v="79.688800000000001"/>
    <n v="499.10500000000002"/>
    <b v="0"/>
    <n v="79.960599999999999"/>
    <b v="0"/>
    <n v="13.021800000000001"/>
    <n v="60.667099999999998"/>
    <n v="512.52200000000005"/>
    <b v="1"/>
    <n v="19.2455"/>
    <b v="1"/>
    <n v="0.26538600000000001"/>
  </r>
  <r>
    <x v="2"/>
    <x v="2"/>
    <x v="1"/>
    <b v="1"/>
    <n v="97.907899999999998"/>
    <n v="521.28"/>
    <b v="0"/>
    <n v="68.929100000000005"/>
    <b v="0"/>
    <n v="15.7758"/>
    <n v="60.741100000000003"/>
    <n v="512.15599999999995"/>
    <b v="1"/>
    <n v="19.851299999999998"/>
    <b v="1"/>
    <n v="0.56776800000000005"/>
  </r>
  <r>
    <x v="2"/>
    <x v="2"/>
    <x v="1"/>
    <b v="1"/>
    <n v="52.499200000000002"/>
    <n v="487.00099999999998"/>
    <b v="0"/>
    <n v="41.627299999999998"/>
    <b v="0"/>
    <n v="28.6999"/>
    <n v="60.845500000000001"/>
    <n v="511.53199999999998"/>
    <b v="1"/>
    <n v="20.217099999999999"/>
    <b v="1"/>
    <n v="0.37325399999999997"/>
  </r>
  <r>
    <x v="2"/>
    <x v="2"/>
    <x v="1"/>
    <b v="1"/>
    <n v="53.690800000000003"/>
    <n v="473.52100000000002"/>
    <b v="0"/>
    <n v="79.687600000000003"/>
    <b v="0"/>
    <n v="56.894599999999997"/>
    <n v="61.035400000000003"/>
    <n v="510.54700000000003"/>
    <b v="1"/>
    <n v="20.8416"/>
    <b v="1"/>
    <n v="0.63314800000000004"/>
  </r>
  <r>
    <x v="2"/>
    <x v="2"/>
    <x v="1"/>
    <b v="1"/>
    <n v="69.144000000000005"/>
    <n v="506.02"/>
    <b v="0"/>
    <n v="93.167400000000001"/>
    <b v="0"/>
    <n v="13.532400000000001"/>
    <n v="61.128999999999998"/>
    <n v="510.03399999999999"/>
    <b v="1"/>
    <n v="21.8261"/>
    <b v="1"/>
    <n v="1.00264"/>
  </r>
  <r>
    <x v="2"/>
    <x v="2"/>
    <x v="1"/>
    <b v="1"/>
    <n v="102.361"/>
    <n v="517.76900000000001"/>
    <b v="0"/>
    <n v="93.167400000000001"/>
    <b v="0"/>
    <n v="35.985100000000003"/>
    <n v="61.458199999999998"/>
    <n v="509.28300000000002"/>
    <b v="1"/>
    <n v="22.339400000000001"/>
    <b v="1"/>
    <n v="0.52176999999999996"/>
  </r>
  <r>
    <x v="2"/>
    <x v="2"/>
    <x v="1"/>
    <b v="1"/>
    <n v="72.956900000000005"/>
    <n v="493.04199999999997"/>
    <b v="0"/>
    <n v="94.109499999999997"/>
    <b v="0"/>
    <n v="35.234099999999998"/>
    <n v="61.6556"/>
    <n v="509.15"/>
    <b v="1"/>
    <n v="23.090199999999999"/>
    <b v="1"/>
    <n v="0.81979400000000002"/>
  </r>
  <r>
    <x v="2"/>
    <x v="2"/>
    <x v="1"/>
    <b v="1"/>
    <n v="84.357799999999997"/>
    <n v="510.786"/>
    <b v="0"/>
    <n v="92.917900000000003"/>
    <b v="0"/>
    <n v="38.4191"/>
    <n v="62.0107"/>
    <n v="508.72699999999998"/>
    <b v="1"/>
    <n v="23.223199999999999"/>
    <b v="1"/>
    <n v="0.23802499999999999"/>
  </r>
  <r>
    <x v="2"/>
    <x v="2"/>
    <x v="1"/>
    <b v="1"/>
    <n v="72.058300000000003"/>
    <n v="499.947"/>
    <b v="0"/>
    <n v="57.944000000000003"/>
    <b v="0"/>
    <n v="21.090900000000001"/>
    <n v="62.369"/>
    <n v="508.52"/>
    <b v="1"/>
    <n v="23.646999999999998"/>
    <b v="1"/>
    <n v="0.55290099999999998"/>
  </r>
  <r>
    <x v="2"/>
    <x v="2"/>
    <x v="1"/>
    <b v="1"/>
    <n v="83.3245"/>
    <n v="552.72400000000005"/>
    <b v="0"/>
    <n v="55.029699999999998"/>
    <b v="0"/>
    <n v="16.393799999999999"/>
    <n v="62.903799999999997"/>
    <n v="506.90199999999999"/>
    <b v="0"/>
    <n v="23.8538"/>
    <b v="1"/>
    <n v="0.41369"/>
  </r>
  <r>
    <x v="2"/>
    <x v="2"/>
    <x v="1"/>
    <b v="1"/>
    <n v="96.33"/>
    <n v="523.30799999999999"/>
    <b v="0"/>
    <n v="71.981800000000007"/>
    <b v="0"/>
    <n v="53.966200000000001"/>
    <n v="63.451700000000002"/>
    <n v="506.77699999999999"/>
    <b v="0"/>
    <n v="25.471"/>
    <b v="1"/>
    <n v="1.7033499999999999"/>
  </r>
  <r>
    <x v="2"/>
    <x v="2"/>
    <x v="0"/>
    <b v="1"/>
    <n v="53.869799999999998"/>
    <n v="508.91800000000001"/>
    <b v="0"/>
    <n v="77.0488"/>
    <b v="0"/>
    <n v="32.163499999999999"/>
    <n v="63.965400000000002"/>
    <n v="506.77199999999999"/>
    <b v="0"/>
    <n v="0"/>
    <b v="1"/>
    <n v="0.56197600000000003"/>
  </r>
  <r>
    <x v="2"/>
    <x v="2"/>
    <x v="0"/>
    <b v="1"/>
    <n v="63.321300000000001"/>
    <n v="495.19299999999998"/>
    <b v="0"/>
    <n v="95.237300000000005"/>
    <b v="0"/>
    <n v="44.832299999999996"/>
    <n v="64.458699999999993"/>
    <n v="506.61200000000002"/>
    <b v="1"/>
    <n v="0"/>
    <b v="1"/>
    <n v="0.513733"/>
  </r>
  <r>
    <x v="2"/>
    <x v="2"/>
    <x v="0"/>
    <b v="1"/>
    <n v="84.974199999999996"/>
    <n v="512.32299999999998"/>
    <b v="0"/>
    <n v="99.991900000000001"/>
    <b v="0"/>
    <n v="16.6646"/>
    <n v="64.994799999999998"/>
    <n v="506.73599999999999"/>
    <b v="1"/>
    <n v="1.84518"/>
    <b v="1"/>
    <n v="0.51850700000000005"/>
  </r>
  <r>
    <x v="2"/>
    <x v="2"/>
    <x v="0"/>
    <b v="1"/>
    <n v="80.572400000000002"/>
    <n v="530.98500000000001"/>
    <b v="0"/>
    <n v="70.575100000000006"/>
    <b v="0"/>
    <n v="27.6098"/>
    <n v="65.360500000000002"/>
    <n v="505.197"/>
    <b v="1"/>
    <n v="2.3812799999999998"/>
    <b v="1"/>
    <n v="0.55024700000000004"/>
  </r>
  <r>
    <x v="2"/>
    <x v="2"/>
    <x v="0"/>
    <b v="1"/>
    <n v="67.992500000000007"/>
    <n v="503.95299999999997"/>
    <b v="0"/>
    <n v="66.896299999999997"/>
    <b v="0"/>
    <n v="19.1736"/>
    <n v="65.922700000000006"/>
    <n v="505.339"/>
    <b v="1"/>
    <n v="4.1626000000000003"/>
    <b v="1"/>
    <n v="1.5824499999999999"/>
  </r>
  <r>
    <x v="2"/>
    <x v="2"/>
    <x v="0"/>
    <b v="1"/>
    <n v="72.451400000000007"/>
    <n v="493.61599999999999"/>
    <b v="0"/>
    <n v="57.444800000000001"/>
    <b v="0"/>
    <n v="29.815300000000001"/>
    <n v="66.558400000000006"/>
    <n v="505.88400000000001"/>
    <b v="1"/>
    <n v="4.7248000000000001"/>
    <b v="1"/>
    <n v="0.57983499999999999"/>
  </r>
  <r>
    <x v="2"/>
    <x v="2"/>
    <x v="0"/>
    <b v="1"/>
    <n v="99.544799999999995"/>
    <n v="528.10400000000004"/>
    <b v="0"/>
    <n v="54.350499999999997"/>
    <b v="0"/>
    <n v="11.257999999999999"/>
    <n v="67.0779"/>
    <n v="505.517"/>
    <b v="1"/>
    <n v="5.3605"/>
    <b v="1"/>
    <n v="0.83786899999999997"/>
  </r>
  <r>
    <x v="2"/>
    <x v="2"/>
    <x v="0"/>
    <b v="1"/>
    <n v="65.496200000000002"/>
    <n v="503.286"/>
    <b v="0"/>
    <n v="68.921099999999996"/>
    <b v="0"/>
    <n v="43.857399999999998"/>
    <n v="67.689700000000002"/>
    <n v="505.84100000000001"/>
    <b v="1"/>
    <n v="5.88"/>
    <b v="1"/>
    <n v="0.63634299999999999"/>
  </r>
  <r>
    <x v="2"/>
    <x v="2"/>
    <x v="0"/>
    <b v="1"/>
    <n v="34.693100000000001"/>
    <n v="488.29300000000001"/>
    <b v="0"/>
    <n v="68.536600000000007"/>
    <b v="0"/>
    <n v="42.133600000000001"/>
    <n v="68.022300000000001"/>
    <n v="505.29899999999998"/>
    <b v="1"/>
    <n v="6.4917999999999996"/>
    <b v="1"/>
    <n v="0.69242199999999998"/>
  </r>
  <r>
    <x v="2"/>
    <x v="2"/>
    <x v="0"/>
    <b v="1"/>
    <n v="101.72"/>
    <n v="508.01900000000001"/>
    <b v="0"/>
    <n v="104.663"/>
    <b v="0"/>
    <n v="34.258099999999999"/>
    <n v="68.574600000000004"/>
    <n v="505.65199999999999"/>
    <b v="1"/>
    <n v="6.8243999999999998"/>
    <b v="1"/>
    <n v="0.63598699999999997"/>
  </r>
  <r>
    <x v="2"/>
    <x v="2"/>
    <x v="0"/>
    <b v="1"/>
    <n v="60.538499999999999"/>
    <n v="510.32100000000003"/>
    <b v="0"/>
    <n v="106.837"/>
    <b v="0"/>
    <n v="69.868799999999993"/>
    <n v="69.000299999999996"/>
    <n v="505.66800000000001"/>
    <b v="1"/>
    <n v="7.3766999999999996"/>
    <b v="1"/>
    <n v="0.65535500000000002"/>
  </r>
  <r>
    <x v="2"/>
    <x v="2"/>
    <x v="0"/>
    <b v="1"/>
    <n v="54.557400000000001"/>
    <n v="523.91700000000003"/>
    <b v="0"/>
    <n v="89.054500000000004"/>
    <b v="0"/>
    <n v="41.245399999999997"/>
    <n v="69.488399999999999"/>
    <n v="506.51400000000001"/>
    <b v="1"/>
    <n v="7.8023999999999996"/>
    <b v="1"/>
    <n v="0.42599799999999999"/>
  </r>
  <r>
    <x v="2"/>
    <x v="2"/>
    <x v="0"/>
    <b v="1"/>
    <n v="69.228200000000001"/>
    <n v="487.56200000000001"/>
    <b v="0"/>
    <n v="102.651"/>
    <b v="0"/>
    <n v="14.8536"/>
    <n v="69.749399999999994"/>
    <n v="506.34"/>
    <b v="1"/>
    <n v="8.2904999999999998"/>
    <b v="1"/>
    <n v="0.97655899999999995"/>
  </r>
  <r>
    <x v="2"/>
    <x v="2"/>
    <x v="0"/>
    <b v="1"/>
    <n v="57.177999999999997"/>
    <n v="501.85599999999999"/>
    <b v="0"/>
    <n v="83.517099999999999"/>
    <b v="0"/>
    <n v="39.203400000000002"/>
    <n v="70.083600000000004"/>
    <n v="506.73"/>
    <b v="1"/>
    <n v="8.5515000000000008"/>
    <b v="1"/>
    <n v="0.31329499999999999"/>
  </r>
  <r>
    <x v="2"/>
    <x v="2"/>
    <x v="0"/>
    <b v="1"/>
    <n v="88.973699999999994"/>
    <n v="530.51800000000003"/>
    <b v="0"/>
    <n v="51.025700000000001"/>
    <b v="0"/>
    <n v="18.695499999999999"/>
    <n v="69.789500000000004"/>
    <n v="505.40100000000001"/>
    <b v="1"/>
    <n v="8.8856999999999999"/>
    <b v="1"/>
    <n v="0.51308699999999996"/>
  </r>
  <r>
    <x v="2"/>
    <x v="2"/>
    <x v="0"/>
    <b v="1"/>
    <n v="90.750900000000001"/>
    <n v="488.03899999999999"/>
    <b v="0"/>
    <n v="77.371899999999997"/>
    <b v="0"/>
    <n v="42.807200000000002"/>
    <n v="70.237200000000001"/>
    <n v="505.98099999999999"/>
    <b v="1"/>
    <n v="8.8856999999999999"/>
    <b v="1"/>
    <n v="1.3609800000000001"/>
  </r>
  <r>
    <x v="2"/>
    <x v="2"/>
    <x v="0"/>
    <b v="1"/>
    <n v="48.442"/>
    <n v="494.50400000000002"/>
    <b v="0"/>
    <n v="76.528499999999994"/>
    <b v="0"/>
    <n v="42.515700000000002"/>
    <n v="70.504300000000001"/>
    <n v="506.22699999999998"/>
    <b v="1"/>
    <n v="9.0393000000000008"/>
    <b v="1"/>
    <n v="0.73318799999999995"/>
  </r>
  <r>
    <x v="2"/>
    <x v="2"/>
    <x v="0"/>
    <b v="1"/>
    <n v="73.614199999999997"/>
    <n v="491.38299999999998"/>
    <b v="0"/>
    <n v="84.787499999999994"/>
    <b v="0"/>
    <n v="42.8"/>
    <n v="70.662199999999999"/>
    <n v="506.161"/>
    <b v="1"/>
    <n v="9.3064"/>
    <b v="1"/>
    <n v="0.36257099999999998"/>
  </r>
  <r>
    <x v="2"/>
    <x v="2"/>
    <x v="0"/>
    <b v="1"/>
    <n v="22.166899999999998"/>
    <n v="444.95"/>
    <b v="0"/>
    <n v="84.787499999999994"/>
    <b v="0"/>
    <n v="25.364899999999999"/>
    <n v="70.253699999999995"/>
    <n v="504.87299999999999"/>
    <b v="1"/>
    <n v="9.4642999999999997"/>
    <b v="1"/>
    <n v="0.17105799999999999"/>
  </r>
  <r>
    <x v="2"/>
    <x v="2"/>
    <x v="0"/>
    <b v="1"/>
    <n v="68.103800000000007"/>
    <n v="508.96600000000001"/>
    <b v="0"/>
    <n v="118.13800000000001"/>
    <b v="0"/>
    <n v="69.302800000000005"/>
    <n v="70.278099999999995"/>
    <n v="504.81599999999997"/>
    <b v="1"/>
    <n v="9.7881900000000002"/>
    <b v="1"/>
    <n v="1.35131"/>
  </r>
  <r>
    <x v="2"/>
    <x v="2"/>
    <x v="0"/>
    <b v="1"/>
    <n v="82.933899999999994"/>
    <n v="497.87799999999999"/>
    <b v="0"/>
    <n v="115.46299999999999"/>
    <b v="0"/>
    <n v="78.792400000000001"/>
    <n v="70.303799999999995"/>
    <n v="504.69799999999998"/>
    <b v="1"/>
    <n v="9.8451900000000006"/>
    <b v="1"/>
    <n v="6.20087E-2"/>
  </r>
  <r>
    <x v="2"/>
    <x v="2"/>
    <x v="0"/>
    <b v="1"/>
    <n v="83.867900000000006"/>
    <n v="546.89400000000001"/>
    <b v="0"/>
    <n v="124.783"/>
    <b v="0"/>
    <n v="18.5167"/>
    <n v="69.870699999999999"/>
    <n v="503.51900000000001"/>
    <b v="1"/>
    <n v="9.9629899999999996"/>
    <b v="1"/>
    <n v="0.120569"/>
  </r>
  <r>
    <x v="2"/>
    <x v="2"/>
    <x v="0"/>
    <b v="1"/>
    <n v="72.724500000000006"/>
    <n v="497.85599999999999"/>
    <b v="0"/>
    <n v="163.64500000000001"/>
    <b v="0"/>
    <n v="49.024799999999999"/>
    <n v="69.939599999999999"/>
    <n v="503.55200000000002"/>
    <b v="1"/>
    <n v="11.142099999999999"/>
    <b v="1"/>
    <n v="1.25614"/>
  </r>
  <r>
    <x v="2"/>
    <x v="2"/>
    <x v="0"/>
    <b v="1"/>
    <n v="93.544300000000007"/>
    <n v="518.67100000000005"/>
    <b v="0"/>
    <n v="64.802099999999996"/>
    <b v="0"/>
    <n v="50.288200000000003"/>
    <n v="70.197199999999995"/>
    <n v="503.971"/>
    <b v="1"/>
    <n v="11.142099999999999"/>
    <b v="1"/>
    <n v="7.6657100000000006E-2"/>
  </r>
  <r>
    <x v="2"/>
    <x v="2"/>
    <x v="0"/>
    <b v="1"/>
    <n v="84.224000000000004"/>
    <n v="499.09300000000002"/>
    <b v="0"/>
    <n v="69.857799999999997"/>
    <b v="0"/>
    <n v="29.44"/>
    <n v="70.361599999999996"/>
    <n v="504.07400000000001"/>
    <b v="1"/>
    <n v="11.142099999999999"/>
    <b v="1"/>
    <n v="0.49118099999999998"/>
  </r>
  <r>
    <x v="2"/>
    <x v="2"/>
    <x v="0"/>
    <b v="1"/>
    <n v="79.385900000000007"/>
    <n v="514.18600000000004"/>
    <b v="0"/>
    <n v="69.857799999999997"/>
    <b v="0"/>
    <n v="21.683599999999998"/>
    <n v="70.530900000000003"/>
    <n v="504.23"/>
    <b v="1"/>
    <n v="11.142099999999999"/>
    <b v="1"/>
    <n v="0.194053"/>
  </r>
  <r>
    <x v="2"/>
    <x v="2"/>
    <x v="0"/>
    <b v="1"/>
    <n v="55.096200000000003"/>
    <n v="493.649"/>
    <b v="0"/>
    <n v="41.634500000000003"/>
    <b v="0"/>
    <n v="15.850099999999999"/>
    <n v="70.586699999999993"/>
    <n v="504.05799999999999"/>
    <b v="1"/>
    <n v="11.142099999999999"/>
    <b v="1"/>
    <n v="0.23033899999999999"/>
  </r>
  <r>
    <x v="2"/>
    <x v="2"/>
    <x v="0"/>
    <b v="1"/>
    <n v="72.278099999999995"/>
    <n v="520.82799999999997"/>
    <b v="0"/>
    <n v="63.470300000000002"/>
    <b v="0"/>
    <n v="31.808499999999999"/>
    <n v="70.641999999999996"/>
    <n v="503.959"/>
    <b v="1"/>
    <n v="11.142099999999999"/>
    <b v="1"/>
    <n v="0.18090999999999999"/>
  </r>
  <r>
    <x v="2"/>
    <x v="2"/>
    <x v="0"/>
    <b v="1"/>
    <n v="26.316600000000001"/>
    <n v="478.09399999999999"/>
    <b v="0"/>
    <n v="56.307499999999997"/>
    <b v="0"/>
    <n v="32.155200000000001"/>
    <n v="70.754599999999996"/>
    <n v="504.87599999999998"/>
    <b v="1"/>
    <n v="11.142099999999999"/>
    <b v="1"/>
    <n v="0.11305"/>
  </r>
  <r>
    <x v="2"/>
    <x v="2"/>
    <x v="0"/>
    <b v="1"/>
    <n v="79.290700000000001"/>
    <n v="519.86699999999996"/>
    <b v="0"/>
    <n v="95.803899999999999"/>
    <b v="0"/>
    <n v="62.759099999999997"/>
    <n v="70.673500000000004"/>
    <n v="504.678"/>
    <b v="1"/>
    <n v="11.234500000000001"/>
    <b v="1"/>
    <n v="0.92339499999999997"/>
  </r>
  <r>
    <x v="2"/>
    <x v="2"/>
    <x v="0"/>
    <b v="1"/>
    <n v="73.568899999999999"/>
    <n v="458.42399999999998"/>
    <b v="0"/>
    <n v="95.708699999999993"/>
    <b v="0"/>
    <n v="67.462900000000005"/>
    <n v="70.625"/>
    <n v="504.45499999999998"/>
    <b v="1"/>
    <n v="11.234500000000001"/>
    <b v="1"/>
    <n v="0.21323"/>
  </r>
  <r>
    <x v="0"/>
    <x v="0"/>
    <x v="0"/>
    <b v="1"/>
    <n v="105.617"/>
    <n v="556.52800000000002"/>
    <b v="0"/>
    <n v="115.379"/>
    <b v="0"/>
    <n v="61.7087"/>
    <n v="70.778300000000002"/>
    <n v="505.46800000000002"/>
    <b v="1"/>
    <n v="11.234500000000001"/>
    <b v="1"/>
    <n v="0.228295"/>
  </r>
  <r>
    <x v="0"/>
    <x v="0"/>
    <x v="0"/>
    <b v="1"/>
    <n v="49.195399999999999"/>
    <n v="474.327"/>
    <b v="0"/>
    <n v="177.405"/>
    <b v="0"/>
    <n v="103.206"/>
    <n v="70.773899999999998"/>
    <n v="504.55599999999998"/>
    <b v="1"/>
    <n v="11.2582"/>
    <b v="1"/>
    <n v="1.0238400000000001"/>
  </r>
  <r>
    <x v="0"/>
    <x v="0"/>
    <x v="0"/>
    <b v="1"/>
    <n v="81.897000000000006"/>
    <n v="546.70500000000004"/>
    <b v="0"/>
    <n v="154.52600000000001"/>
    <b v="0"/>
    <n v="99.701999999999998"/>
    <n v="70.696399999999997"/>
    <n v="503.637"/>
    <b v="1"/>
    <n v="11.2582"/>
    <b v="1"/>
    <n v="0.91123500000000002"/>
  </r>
  <r>
    <x v="0"/>
    <x v="0"/>
    <x v="0"/>
    <b v="1"/>
    <n v="57.9572"/>
    <n v="528.66399999999999"/>
    <b v="0"/>
    <n v="154.52600000000001"/>
    <b v="0"/>
    <n v="79.422499999999999"/>
    <n v="70.746899999999997"/>
    <n v="504.17899999999997"/>
    <b v="1"/>
    <n v="11.2582"/>
    <b v="1"/>
    <n v="0.92245100000000002"/>
  </r>
  <r>
    <x v="0"/>
    <x v="0"/>
    <x v="0"/>
    <b v="1"/>
    <n v="46.704599999999999"/>
    <n v="527.70399999999995"/>
    <b v="0"/>
    <n v="138.62299999999999"/>
    <b v="0"/>
    <n v="29.976099999999999"/>
    <n v="70.656000000000006"/>
    <n v="504.339"/>
    <b v="1"/>
    <n v="11.2582"/>
    <b v="1"/>
    <n v="0.54403599999999996"/>
  </r>
  <r>
    <x v="0"/>
    <x v="0"/>
    <x v="0"/>
    <b v="1"/>
    <n v="56.8155"/>
    <n v="485.24900000000002"/>
    <b v="0"/>
    <n v="107.57"/>
    <b v="0"/>
    <n v="11.2935"/>
    <n v="70.603999999999999"/>
    <n v="504.76100000000002"/>
    <b v="1"/>
    <n v="11.2582"/>
    <b v="1"/>
    <n v="0.183944"/>
  </r>
  <r>
    <x v="0"/>
    <x v="0"/>
    <x v="0"/>
    <b v="1"/>
    <n v="76.530699999999996"/>
    <n v="506.83"/>
    <b v="0"/>
    <n v="96.647999999999996"/>
    <b v="0"/>
    <n v="43.642200000000003"/>
    <n v="70.525599999999997"/>
    <n v="505.04899999999998"/>
    <b v="1"/>
    <n v="11.2582"/>
    <b v="1"/>
    <n v="0.42509799999999998"/>
  </r>
  <r>
    <x v="0"/>
    <x v="0"/>
    <x v="0"/>
    <b v="1"/>
    <n v="76.079400000000007"/>
    <n v="481.37799999999999"/>
    <b v="0"/>
    <n v="73.241500000000002"/>
    <b v="0"/>
    <n v="29.230899999999998"/>
    <n v="70.432599999999994"/>
    <n v="505.07799999999997"/>
    <b v="1"/>
    <n v="11.2582"/>
    <b v="1"/>
    <n v="0.29868099999999997"/>
  </r>
  <r>
    <x v="0"/>
    <x v="0"/>
    <x v="0"/>
    <b v="1"/>
    <n v="71.985799999999998"/>
    <n v="541.89599999999996"/>
    <b v="0"/>
    <n v="76.151700000000005"/>
    <b v="0"/>
    <n v="25.456199999999999"/>
    <n v="70.292500000000004"/>
    <n v="505.94400000000002"/>
    <b v="1"/>
    <n v="11.2582"/>
    <b v="1"/>
    <n v="9.74637E-2"/>
  </r>
  <r>
    <x v="0"/>
    <x v="0"/>
    <x v="0"/>
    <b v="1"/>
    <n v="75.588099999999997"/>
    <n v="516.12"/>
    <b v="0"/>
    <n v="80.233000000000004"/>
    <b v="0"/>
    <n v="60.656100000000002"/>
    <n v="70.226200000000006"/>
    <n v="506.18700000000001"/>
    <b v="1"/>
    <n v="11.2582"/>
    <b v="1"/>
    <n v="0.87728700000000004"/>
  </r>
  <r>
    <x v="0"/>
    <x v="0"/>
    <x v="0"/>
    <b v="1"/>
    <n v="103.458"/>
    <n v="562.279"/>
    <b v="0"/>
    <n v="65.062700000000007"/>
    <b v="0"/>
    <n v="26.026199999999999"/>
    <n v="70.225499999999997"/>
    <n v="505.81"/>
    <b v="1"/>
    <n v="11.2582"/>
    <b v="1"/>
    <n v="0.25130599999999997"/>
  </r>
  <r>
    <x v="0"/>
    <x v="0"/>
    <x v="0"/>
    <b v="1"/>
    <n v="77.853099999999998"/>
    <n v="532.44799999999998"/>
    <b v="0"/>
    <n v="112.373"/>
    <b v="0"/>
    <n v="53.92"/>
    <n v="70.292599999999993"/>
    <n v="506.255"/>
    <b v="1"/>
    <n v="11.2582"/>
    <b v="1"/>
    <n v="0.37613000000000002"/>
  </r>
  <r>
    <x v="0"/>
    <x v="0"/>
    <x v="0"/>
    <b v="1"/>
    <n v="52.199100000000001"/>
    <n v="518.89099999999996"/>
    <b v="0"/>
    <n v="77.630899999999997"/>
    <b v="0"/>
    <n v="39.312899999999999"/>
    <n v="70.310900000000004"/>
    <n v="506.80099999999999"/>
    <b v="1"/>
    <n v="11.2582"/>
    <b v="1"/>
    <n v="0.45003799999999999"/>
  </r>
  <r>
    <x v="0"/>
    <x v="0"/>
    <x v="0"/>
    <b v="1"/>
    <n v="77.650599999999997"/>
    <n v="494.858"/>
    <b v="0"/>
    <n v="97.417599999999993"/>
    <b v="0"/>
    <n v="29.015899999999998"/>
    <n v="70.340900000000005"/>
    <n v="507.32100000000003"/>
    <b v="1"/>
    <n v="11.2582"/>
    <b v="1"/>
    <n v="0.54571700000000001"/>
  </r>
  <r>
    <x v="0"/>
    <x v="0"/>
    <x v="0"/>
    <b v="1"/>
    <n v="100.892"/>
    <n v="529.67899999999997"/>
    <b v="0"/>
    <n v="118.68"/>
    <b v="0"/>
    <n v="35.004899999999999"/>
    <n v="70.282600000000002"/>
    <n v="508.55099999999999"/>
    <b v="1"/>
    <n v="11.677"/>
    <b v="1"/>
    <n v="0.52124999999999999"/>
  </r>
  <r>
    <x v="0"/>
    <x v="0"/>
    <x v="0"/>
    <b v="1"/>
    <n v="127.959"/>
    <n v="480.04500000000002"/>
    <b v="0"/>
    <n v="86.2821"/>
    <b v="0"/>
    <n v="41.864100000000001"/>
    <n v="70.627899999999997"/>
    <n v="508.786"/>
    <b v="1"/>
    <n v="12.906599999999999"/>
    <b v="1"/>
    <n v="1.2310000000000001"/>
  </r>
  <r>
    <x v="0"/>
    <x v="0"/>
    <x v="0"/>
    <b v="1"/>
    <n v="365.64100000000002"/>
    <n v="515.32000000000005"/>
    <b v="0"/>
    <n v="125.393"/>
    <b v="0"/>
    <n v="56.533900000000003"/>
    <n v="72.241699999999994"/>
    <n v="507.98200000000003"/>
    <b v="1"/>
    <n v="13.142099999999999"/>
    <b v="1"/>
    <n v="0.41796299999999997"/>
  </r>
  <r>
    <x v="0"/>
    <x v="0"/>
    <x v="0"/>
    <b v="0"/>
    <n v="537.66899999999998"/>
    <n v="541.18200000000002"/>
    <b v="0"/>
    <n v="337.62299999999999"/>
    <b v="0"/>
    <n v="240.285"/>
    <n v="537.66899999999998"/>
    <n v="541.18200000000002"/>
    <b v="0"/>
    <n v="14.605499999999999"/>
    <b v="0"/>
    <n v="1.8031299999999999"/>
  </r>
  <r>
    <x v="0"/>
    <x v="0"/>
    <x v="0"/>
    <b v="0"/>
    <n v="595.17399999999998"/>
    <n v="566.27300000000002"/>
    <b v="0"/>
    <n v="497.91399999999999"/>
    <b v="0"/>
    <n v="173.96100000000001"/>
    <n v="566.45799999999997"/>
    <n v="553.74300000000005"/>
    <b v="0"/>
    <n v="512.428"/>
    <b v="0"/>
    <n v="466.61"/>
  </r>
  <r>
    <x v="0"/>
    <x v="0"/>
    <x v="0"/>
    <b v="0"/>
    <n v="643.05399999999997"/>
    <n v="527.62900000000002"/>
    <b v="0"/>
    <n v="553.44299999999998"/>
    <b v="0"/>
    <n v="62.740499999999997"/>
    <n v="579.31899999999996"/>
    <n v="549.37699999999995"/>
    <b v="0"/>
    <n v="0"/>
    <b v="0"/>
    <n v="31.4102"/>
  </r>
  <r>
    <x v="0"/>
    <x v="0"/>
    <x v="0"/>
    <b v="0"/>
    <n v="552.48800000000006"/>
    <n v="544.94100000000003"/>
    <b v="0"/>
    <n v="328.36599999999999"/>
    <b v="0"/>
    <n v="61.5291"/>
    <n v="580.33100000000002"/>
    <n v="547.899"/>
    <b v="0"/>
    <n v="0"/>
    <b v="1"/>
    <n v="13.581799999999999"/>
  </r>
  <r>
    <x v="0"/>
    <x v="0"/>
    <x v="0"/>
    <b v="0"/>
    <n v="570.37599999999998"/>
    <n v="501.98899999999998"/>
    <b v="0"/>
    <n v="144.029"/>
    <b v="0"/>
    <n v="92.205100000000002"/>
    <n v="580.24400000000003"/>
    <n v="544.947"/>
    <b v="1"/>
    <n v="55.223799999999997"/>
    <b v="1"/>
    <n v="1.79125"/>
  </r>
  <r>
    <x v="0"/>
    <x v="0"/>
    <x v="0"/>
    <b v="0"/>
    <n v="567.62"/>
    <n v="535.36599999999999"/>
    <b v="0"/>
    <n v="154.84899999999999"/>
    <b v="0"/>
    <n v="46.527799999999999"/>
    <n v="579.76800000000003"/>
    <n v="543.10500000000002"/>
    <b v="1"/>
    <n v="22.668900000000001"/>
    <b v="1"/>
    <n v="2.9533700000000001"/>
  </r>
  <r>
    <x v="0"/>
    <x v="0"/>
    <x v="0"/>
    <b v="0"/>
    <n v="564.81299999999999"/>
    <n v="478.35700000000003"/>
    <b v="0"/>
    <n v="133.517"/>
    <b v="0"/>
    <n v="33.490699999999997"/>
    <n v="579.11599999999999"/>
    <n v="540.39300000000003"/>
    <b v="0"/>
    <n v="24.511299999999999"/>
    <b v="1"/>
    <n v="1.9028"/>
  </r>
  <r>
    <x v="0"/>
    <x v="0"/>
    <x v="0"/>
    <b v="0"/>
    <n v="540.02200000000005"/>
    <n v="570.24800000000005"/>
    <b v="0"/>
    <n v="84.471500000000006"/>
    <b v="0"/>
    <n v="57.078200000000002"/>
    <n v="577.94399999999996"/>
    <n v="539.21799999999996"/>
    <b v="0"/>
    <n v="27.223400000000002"/>
    <b v="1"/>
    <n v="2.78939"/>
  </r>
  <r>
    <x v="0"/>
    <x v="0"/>
    <x v="0"/>
    <b v="0"/>
    <n v="543.83699999999999"/>
    <n v="596.548"/>
    <b v="0"/>
    <n v="122.245"/>
    <b v="0"/>
    <n v="95.176400000000001"/>
    <n v="576.61199999999997"/>
    <n v="539.28700000000003"/>
    <b v="0"/>
    <n v="0"/>
    <b v="1"/>
    <n v="1.6596599999999999"/>
  </r>
  <r>
    <x v="0"/>
    <x v="0"/>
    <x v="0"/>
    <b v="0"/>
    <n v="601.875"/>
    <n v="529.41499999999996"/>
    <b v="0"/>
    <n v="145.78899999999999"/>
    <b v="0"/>
    <n v="26.575299999999999"/>
    <n v="575.96"/>
    <n v="539.21699999999998"/>
    <b v="1"/>
    <n v="0"/>
    <b v="1"/>
    <n v="1.33439"/>
  </r>
  <r>
    <x v="0"/>
    <x v="0"/>
    <x v="0"/>
    <b v="0"/>
    <n v="528.82500000000005"/>
    <n v="447.73200000000003"/>
    <b v="0"/>
    <n v="180.04400000000001"/>
    <b v="0"/>
    <n v="88.741600000000005"/>
    <n v="574.96600000000001"/>
    <n v="538.19500000000005"/>
    <b v="1"/>
    <n v="4.3319700000000001"/>
    <b v="1"/>
    <n v="0.65548899999999999"/>
  </r>
  <r>
    <x v="0"/>
    <x v="0"/>
    <x v="0"/>
    <b v="0"/>
    <n v="589.52499999999998"/>
    <n v="409.92099999999999"/>
    <b v="0"/>
    <n v="221.86500000000001"/>
    <b v="0"/>
    <n v="109.583"/>
    <n v="551.19600000000003"/>
    <n v="534.79200000000003"/>
    <b v="0"/>
    <n v="6.34802"/>
    <b v="0"/>
    <n v="1.4257"/>
  </r>
  <r>
    <x v="0"/>
    <x v="0"/>
    <x v="0"/>
    <b v="0"/>
    <n v="541.83600000000001"/>
    <n v="536.66099999999994"/>
    <b v="0"/>
    <n v="259.67599999999999"/>
    <b v="0"/>
    <n v="71.513099999999994"/>
    <n v="541.83600000000001"/>
    <n v="536.66099999999994"/>
    <b v="0"/>
    <n v="33.521500000000003"/>
    <b v="1"/>
    <n v="24.0122"/>
  </r>
  <r>
    <x v="0"/>
    <x v="0"/>
    <x v="0"/>
    <b v="0"/>
    <n v="582.74099999999999"/>
    <n v="531.053"/>
    <b v="0"/>
    <n v="199.78899999999999"/>
    <b v="0"/>
    <n v="135.41499999999999"/>
    <n v="562.31500000000005"/>
    <n v="533.85299999999995"/>
    <b v="0"/>
    <n v="0"/>
    <b v="0"/>
    <n v="9.5452899999999996"/>
  </r>
  <r>
    <x v="0"/>
    <x v="0"/>
    <x v="0"/>
    <b v="0"/>
    <n v="552.50599999999997"/>
    <n v="560.60199999999998"/>
    <b v="0"/>
    <n v="187.43899999999999"/>
    <b v="0"/>
    <n v="41.2881"/>
    <n v="560.68799999999999"/>
    <n v="538.33399999999995"/>
    <b v="1"/>
    <n v="0"/>
    <b v="1"/>
    <n v="20.670500000000001"/>
  </r>
  <r>
    <x v="0"/>
    <x v="0"/>
    <x v="0"/>
    <b v="0"/>
    <n v="559.79200000000003"/>
    <n v="454.28100000000001"/>
    <b v="0"/>
    <n v="198.37100000000001"/>
    <b v="0"/>
    <n v="42.276699999999998"/>
    <n v="560.20799999999997"/>
    <n v="532.37300000000005"/>
    <b v="0"/>
    <n v="24.959499999999998"/>
    <b v="1"/>
    <n v="4.7665899999999999"/>
  </r>
  <r>
    <x v="0"/>
    <x v="0"/>
    <x v="0"/>
    <b v="0"/>
    <n v="563.50199999999995"/>
    <n v="494.01499999999999"/>
    <b v="0"/>
    <n v="147.227"/>
    <b v="0"/>
    <n v="106.57"/>
    <n v="560.18600000000004"/>
    <n v="527.97799999999995"/>
    <b v="0"/>
    <n v="26.439499999999999"/>
    <b v="1"/>
    <n v="5.9798"/>
  </r>
  <r>
    <x v="0"/>
    <x v="0"/>
    <x v="0"/>
    <b v="0"/>
    <n v="539.678"/>
    <n v="491.90199999999999"/>
    <b v="0"/>
    <n v="136.55600000000001"/>
    <b v="0"/>
    <n v="39.906700000000001"/>
    <n v="559.46699999999998"/>
    <n v="524.47699999999998"/>
    <b v="0"/>
    <n v="0"/>
    <b v="1"/>
    <n v="4.3954399999999998"/>
  </r>
  <r>
    <x v="0"/>
    <x v="0"/>
    <x v="0"/>
    <b v="0"/>
    <n v="514.80700000000002"/>
    <n v="526.45100000000002"/>
    <b v="0"/>
    <n v="130.14500000000001"/>
    <b v="0"/>
    <n v="23.917100000000001"/>
    <n v="557.92200000000003"/>
    <n v="522.46799999999996"/>
    <b v="1"/>
    <n v="0"/>
    <b v="1"/>
    <n v="3.5737999999999999"/>
  </r>
  <r>
    <x v="0"/>
    <x v="0"/>
    <x v="0"/>
    <b v="0"/>
    <n v="511.53899999999999"/>
    <n v="617.54899999999998"/>
    <b v="0"/>
    <n v="120.864"/>
    <b v="0"/>
    <n v="42.569499999999998"/>
    <n v="556.03200000000004"/>
    <n v="523.005"/>
    <b v="1"/>
    <n v="12.1904"/>
    <b v="1"/>
    <n v="2.53383"/>
  </r>
  <r>
    <x v="0"/>
    <x v="0"/>
    <x v="0"/>
    <b v="0"/>
    <n v="492.70100000000002"/>
    <n v="523.279"/>
    <b v="0"/>
    <n v="177.60900000000001"/>
    <b v="0"/>
    <n v="91.156400000000005"/>
    <n v="553.75300000000004"/>
    <n v="523.38300000000004"/>
    <b v="1"/>
    <n v="14.0809"/>
    <b v="1"/>
    <n v="1.96515"/>
  </r>
  <r>
    <x v="0"/>
    <x v="0"/>
    <x v="0"/>
    <b v="0"/>
    <n v="570.27099999999996"/>
    <n v="578.54899999999998"/>
    <b v="0"/>
    <n v="172.62299999999999"/>
    <b v="0"/>
    <n v="96.133600000000001"/>
    <n v="552.30100000000004"/>
    <n v="524.35799999999995"/>
    <b v="1"/>
    <n v="16.3597"/>
    <b v="1"/>
    <n v="2.3099699999999999"/>
  </r>
  <r>
    <x v="0"/>
    <x v="0"/>
    <x v="0"/>
    <b v="0"/>
    <n v="555.24599999999998"/>
    <n v="598.75400000000002"/>
    <b v="0"/>
    <n v="171.84"/>
    <b v="0"/>
    <n v="95.246399999999994"/>
    <n v="551.23099999999999"/>
    <n v="525.89400000000001"/>
    <b v="1"/>
    <n v="17.811800000000002"/>
    <b v="1"/>
    <n v="1.7489699999999999"/>
  </r>
  <r>
    <x v="0"/>
    <x v="0"/>
    <x v="0"/>
    <b v="0"/>
    <n v="566.20699999999999"/>
    <n v="393.709"/>
    <b v="0"/>
    <n v="171.84"/>
    <b v="0"/>
    <n v="25.179400000000001"/>
    <n v="550.53099999999995"/>
    <n v="525.89800000000002"/>
    <b v="1"/>
    <n v="18.881499999999999"/>
    <b v="1"/>
    <n v="1.8718900000000001"/>
  </r>
  <r>
    <x v="0"/>
    <x v="0"/>
    <x v="0"/>
    <b v="0"/>
    <n v="585.726"/>
    <n v="516.87800000000004"/>
    <b v="0"/>
    <n v="282.61500000000001"/>
    <b v="0"/>
    <n v="205.33699999999999"/>
    <n v="548.64200000000005"/>
    <n v="524.98500000000001"/>
    <b v="1"/>
    <n v="19.581700000000001"/>
    <b v="1"/>
    <n v="0.70026699999999997"/>
  </r>
  <r>
    <x v="0"/>
    <x v="0"/>
    <x v="0"/>
    <b v="0"/>
    <n v="538.75300000000004"/>
    <n v="570.36199999999997"/>
    <b v="0"/>
    <n v="235.524"/>
    <b v="0"/>
    <n v="124.706"/>
    <n v="346.76600000000002"/>
    <n v="524.94600000000003"/>
    <b v="0"/>
    <n v="21.470600000000001"/>
    <b v="0"/>
    <n v="2.0982699999999999"/>
  </r>
  <r>
    <x v="0"/>
    <x v="0"/>
    <x v="0"/>
    <b v="0"/>
    <n v="547.20299999999997"/>
    <n v="508.45100000000002"/>
    <b v="0"/>
    <n v="252.017"/>
    <b v="0"/>
    <n v="71.182500000000005"/>
    <n v="447.11200000000002"/>
    <n v="516.68799999999999"/>
    <b v="0"/>
    <n v="223.34700000000001"/>
    <b v="0"/>
    <n v="201.87700000000001"/>
  </r>
  <r>
    <x v="0"/>
    <x v="0"/>
    <x v="0"/>
    <b v="0"/>
    <n v="563.55600000000004"/>
    <n v="530.56799999999998"/>
    <b v="0"/>
    <n v="223.625"/>
    <b v="0"/>
    <n v="62.484900000000003"/>
    <n v="483.52800000000002"/>
    <n v="517.62300000000005"/>
    <b v="0"/>
    <n v="0"/>
    <b v="0"/>
    <n v="100.685"/>
  </r>
  <r>
    <x v="0"/>
    <x v="0"/>
    <x v="0"/>
    <b v="0"/>
    <n v="609.471"/>
    <n v="368.815"/>
    <b v="0"/>
    <n v="108.883"/>
    <b v="0"/>
    <n v="27.5062"/>
    <n v="506.488"/>
    <n v="505.375"/>
    <b v="0"/>
    <n v="0"/>
    <b v="0"/>
    <n v="36.4283"/>
  </r>
  <r>
    <x v="0"/>
    <x v="0"/>
    <x v="0"/>
    <b v="0"/>
    <n v="580.19299999999998"/>
    <n v="565.37800000000004"/>
    <b v="0"/>
    <n v="272.26400000000001"/>
    <b v="0"/>
    <n v="168.143"/>
    <n v="520.803"/>
    <n v="502.82299999999998"/>
    <b v="0"/>
    <n v="179.29300000000001"/>
    <b v="0"/>
    <n v="26.022600000000001"/>
  </r>
  <r>
    <x v="0"/>
    <x v="0"/>
    <x v="0"/>
    <b v="0"/>
    <n v="570.04300000000001"/>
    <n v="586.524"/>
    <b v="0"/>
    <n v="258.83100000000002"/>
    <b v="0"/>
    <n v="198.73099999999999"/>
    <n v="530.32799999999997"/>
    <n v="504.32900000000001"/>
    <b v="0"/>
    <n v="88.490799999999993"/>
    <b v="1"/>
    <n v="14.5403"/>
  </r>
  <r>
    <x v="0"/>
    <x v="0"/>
    <x v="0"/>
    <b v="0"/>
    <n v="571.98199999999997"/>
    <n v="540.71799999999996"/>
    <b v="0"/>
    <n v="263.62400000000002"/>
    <b v="0"/>
    <n v="23.456"/>
    <n v="537.20399999999995"/>
    <n v="506.17099999999999"/>
    <b v="0"/>
    <n v="61.599499999999999"/>
    <b v="1"/>
    <n v="9.6432500000000001"/>
  </r>
  <r>
    <x v="0"/>
    <x v="0"/>
    <x v="0"/>
    <b v="0"/>
    <n v="565.47900000000004"/>
    <n v="526.27099999999996"/>
    <b v="0"/>
    <n v="257.137"/>
    <b v="0"/>
    <n v="45.847700000000003"/>
    <n v="542.30399999999997"/>
    <n v="507.78800000000001"/>
    <b v="0"/>
    <n v="34.063299999999998"/>
    <b v="1"/>
    <n v="7.1183800000000002"/>
  </r>
  <r>
    <x v="0"/>
    <x v="0"/>
    <x v="0"/>
    <b v="0"/>
    <n v="535.84799999999996"/>
    <n v="565.78499999999997"/>
    <b v="0"/>
    <n v="74.9666"/>
    <b v="0"/>
    <n v="15.8423"/>
    <n v="545.79"/>
    <n v="509.82299999999998"/>
    <b v="1"/>
    <n v="26.465599999999998"/>
    <b v="1"/>
    <n v="5.3505500000000001"/>
  </r>
  <r>
    <x v="0"/>
    <x v="0"/>
    <x v="0"/>
    <b v="0"/>
    <n v="580.45399999999995"/>
    <n v="592.827"/>
    <b v="0"/>
    <n v="96.387"/>
    <b v="0"/>
    <n v="49.389699999999998"/>
    <n v="548.78599999999994"/>
    <n v="512.38300000000004"/>
    <b v="0"/>
    <n v="20.956399999999999"/>
    <b v="1"/>
    <n v="4.0364100000000001"/>
  </r>
  <r>
    <x v="0"/>
    <x v="0"/>
    <x v="0"/>
    <b v="0"/>
    <n v="562.97"/>
    <n v="560.48199999999997"/>
    <b v="0"/>
    <n v="111.161"/>
    <b v="0"/>
    <n v="52.162599999999998"/>
    <n v="551.21699999999998"/>
    <n v="514.86800000000005"/>
    <b v="0"/>
    <n v="26.511700000000001"/>
    <b v="1"/>
    <n v="3.94034"/>
  </r>
  <r>
    <x v="0"/>
    <x v="0"/>
    <x v="0"/>
    <b v="0"/>
    <n v="626.899"/>
    <n v="603.78099999999995"/>
    <b v="0"/>
    <n v="111.161"/>
    <b v="0"/>
    <n v="36.767499999999998"/>
    <n v="574.36199999999997"/>
    <n v="543.61699999999996"/>
    <b v="0"/>
    <n v="0"/>
    <b v="0"/>
    <n v="3.4767000000000001"/>
  </r>
  <r>
    <x v="0"/>
    <x v="0"/>
    <x v="0"/>
    <b v="0"/>
    <n v="595.00400000000002"/>
    <n v="588.35799999999995"/>
    <b v="0"/>
    <n v="134.34899999999999"/>
    <b v="0"/>
    <n v="77.212000000000003"/>
    <n v="353.88900000000001"/>
    <n v="533.94399999999996"/>
    <b v="0"/>
    <n v="0"/>
    <b v="0"/>
    <n v="36.908000000000001"/>
  </r>
  <r>
    <x v="0"/>
    <x v="0"/>
    <x v="0"/>
    <b v="0"/>
    <n v="557.19299999999998"/>
    <n v="587.98400000000004"/>
    <b v="0"/>
    <n v="107.22799999999999"/>
    <b v="0"/>
    <n v="35.428199999999997"/>
    <n v="455.67099999999999"/>
    <n v="560.99800000000005"/>
    <b v="0"/>
    <n v="251.70699999999999"/>
    <b v="0"/>
    <n v="220.684"/>
  </r>
  <r>
    <x v="0"/>
    <x v="0"/>
    <x v="0"/>
    <b v="0"/>
    <n v="526.15200000000004"/>
    <n v="478.55900000000003"/>
    <b v="0"/>
    <n v="113.005"/>
    <b v="0"/>
    <n v="37.813000000000002"/>
    <n v="484.62599999999998"/>
    <n v="551.73900000000003"/>
    <b v="0"/>
    <n v="266.60300000000001"/>
    <b v="0"/>
    <n v="105.316"/>
  </r>
  <r>
    <x v="0"/>
    <x v="0"/>
    <x v="0"/>
    <b v="0"/>
    <n v="523.64300000000003"/>
    <n v="575.82299999999998"/>
    <b v="0"/>
    <n v="225.96899999999999"/>
    <b v="0"/>
    <n v="113.742"/>
    <n v="497.72"/>
    <n v="550.63800000000003"/>
    <b v="0"/>
    <n v="247.52699999999999"/>
    <b v="0"/>
    <n v="30.3994"/>
  </r>
  <r>
    <x v="0"/>
    <x v="0"/>
    <x v="0"/>
    <b v="0"/>
    <n v="568.26"/>
    <n v="651.82600000000002"/>
    <b v="0"/>
    <n v="181.16"/>
    <b v="0"/>
    <n v="97.296099999999996"/>
    <n v="507.34199999999998"/>
    <n v="555.31399999999996"/>
    <b v="0"/>
    <n v="170.88499999999999"/>
    <b v="0"/>
    <n v="13.1409"/>
  </r>
  <r>
    <x v="0"/>
    <x v="0"/>
    <x v="0"/>
    <b v="0"/>
    <n v="579.18799999999999"/>
    <n v="536.524"/>
    <b v="0"/>
    <n v="217.88499999999999"/>
    <b v="0"/>
    <n v="88.132300000000001"/>
    <n v="515.08500000000004"/>
    <n v="557.22199999999998"/>
    <b v="0"/>
    <n v="62.032400000000003"/>
    <b v="1"/>
    <n v="10.6983"/>
  </r>
  <r>
    <x v="0"/>
    <x v="0"/>
    <x v="0"/>
    <b v="0"/>
    <n v="557.29300000000001"/>
    <n v="519.67200000000003"/>
    <b v="0"/>
    <n v="228.81299999999999"/>
    <b v="0"/>
    <n v="115.819"/>
    <n v="520.88599999999997"/>
    <n v="557.44500000000005"/>
    <b v="0"/>
    <n v="37.043900000000001"/>
    <b v="1"/>
    <n v="7.9747399999999997"/>
  </r>
  <r>
    <x v="0"/>
    <x v="0"/>
    <x v="0"/>
    <b v="0"/>
    <n v="577.41899999999998"/>
    <n v="574.23699999999997"/>
    <b v="0"/>
    <n v="187.7"/>
    <b v="0"/>
    <n v="27.6295"/>
    <n v="525.82100000000003"/>
    <n v="557.91600000000005"/>
    <b v="1"/>
    <n v="29.973500000000001"/>
    <b v="1"/>
    <n v="5.8051399999999997"/>
  </r>
  <r>
    <x v="0"/>
    <x v="0"/>
    <x v="0"/>
    <b v="0"/>
    <n v="604.04700000000003"/>
    <n v="572.22900000000004"/>
    <b v="0"/>
    <n v="154.05000000000001"/>
    <b v="0"/>
    <n v="58.158200000000001"/>
    <n v="530.495"/>
    <n v="558.46600000000001"/>
    <b v="0"/>
    <n v="21.080100000000002"/>
    <b v="1"/>
    <n v="4.9570699999999999"/>
  </r>
  <r>
    <x v="0"/>
    <x v="0"/>
    <x v="0"/>
    <b v="0"/>
    <n v="623.92399999999998"/>
    <n v="587.51700000000005"/>
    <b v="0"/>
    <n v="101.319"/>
    <b v="0"/>
    <n v="26.703900000000001"/>
    <n v="535.12"/>
    <n v="559.23800000000006"/>
    <b v="0"/>
    <n v="26.304099999999998"/>
    <b v="1"/>
    <n v="4.7059899999999999"/>
  </r>
  <r>
    <x v="0"/>
    <x v="0"/>
    <x v="0"/>
    <b v="0"/>
    <n v="586.15200000000004"/>
    <n v="568.34299999999996"/>
    <b v="0"/>
    <n v="134.477"/>
    <b v="0"/>
    <n v="25.077100000000002"/>
    <n v="539.20600000000002"/>
    <n v="559.928"/>
    <b v="0"/>
    <n v="0"/>
    <b v="1"/>
    <n v="4.6897200000000003"/>
  </r>
  <r>
    <x v="0"/>
    <x v="0"/>
    <x v="0"/>
    <b v="0"/>
    <n v="609.43299999999999"/>
    <n v="516.31200000000001"/>
    <b v="0"/>
    <n v="65.680499999999995"/>
    <b v="0"/>
    <n v="42.360300000000002"/>
    <n v="575.87199999999996"/>
    <n v="560.80799999999999"/>
    <b v="0"/>
    <n v="0"/>
    <b v="0"/>
    <n v="4.14351"/>
  </r>
  <r>
    <x v="0"/>
    <x v="0"/>
    <x v="0"/>
    <b v="0"/>
    <n v="562.39800000000002"/>
    <n v="552.80899999999997"/>
    <b v="0"/>
    <n v="108.97799999999999"/>
    <b v="0"/>
    <n v="57.001800000000003"/>
    <n v="574.98800000000006"/>
    <n v="560.02599999999995"/>
    <b v="0"/>
    <n v="47.719799999999999"/>
    <b v="1"/>
    <n v="36.676900000000003"/>
  </r>
  <r>
    <x v="0"/>
    <x v="0"/>
    <x v="0"/>
    <b v="0"/>
    <n v="543.66800000000001"/>
    <n v="479.41"/>
    <b v="0"/>
    <n v="132.732"/>
    <b v="0"/>
    <n v="59.534300000000002"/>
    <n v="573.77599999999995"/>
    <n v="556.49400000000003"/>
    <b v="0"/>
    <n v="42.321800000000003"/>
    <b v="1"/>
    <n v="1.1802699999999999"/>
  </r>
  <r>
    <x v="0"/>
    <x v="0"/>
    <x v="0"/>
    <b v="0"/>
    <n v="554.61099999999999"/>
    <n v="564.36800000000005"/>
    <b v="0"/>
    <n v="154.697"/>
    <b v="0"/>
    <n v="75.751199999999997"/>
    <n v="572.94000000000005"/>
    <n v="555.54200000000003"/>
    <b v="1"/>
    <n v="40.9803"/>
    <b v="1"/>
    <n v="3.7345100000000002"/>
  </r>
  <r>
    <x v="0"/>
    <x v="0"/>
    <x v="0"/>
    <b v="0"/>
    <n v="534.33699999999999"/>
    <n v="489.00400000000002"/>
    <b v="0"/>
    <n v="150.72300000000001"/>
    <b v="0"/>
    <n v="85.659700000000001"/>
    <n v="571.82299999999998"/>
    <n v="553.73500000000001"/>
    <b v="1"/>
    <n v="8.1984300000000001"/>
    <b v="1"/>
    <n v="1.26677"/>
  </r>
  <r>
    <x v="0"/>
    <x v="0"/>
    <x v="0"/>
    <b v="0"/>
    <n v="567.85699999999997"/>
    <n v="531.68100000000004"/>
    <b v="0"/>
    <n v="113.01900000000001"/>
    <b v="0"/>
    <n v="78.043499999999995"/>
    <n v="571.13800000000003"/>
    <n v="552.31299999999999"/>
    <b v="1"/>
    <n v="11.1229"/>
    <b v="1"/>
    <n v="2.12459"/>
  </r>
  <r>
    <x v="0"/>
    <x v="0"/>
    <x v="0"/>
    <b v="0"/>
    <n v="567.66600000000005"/>
    <n v="574.91399999999999"/>
    <b v="0"/>
    <n v="118.47799999999999"/>
    <b v="0"/>
    <n v="54.267499999999998"/>
    <n v="570.66700000000003"/>
    <n v="551.63499999999999"/>
    <b v="1"/>
    <n v="13.2286"/>
    <b v="1"/>
    <n v="1.5775699999999999"/>
  </r>
  <r>
    <x v="0"/>
    <x v="0"/>
    <x v="0"/>
    <b v="0"/>
    <n v="552.83699999999999"/>
    <n v="576.44799999999998"/>
    <b v="0"/>
    <n v="119.43"/>
    <b v="0"/>
    <n v="43.2331"/>
    <n v="570.16499999999996"/>
    <n v="551.39200000000005"/>
    <b v="1"/>
    <n v="14.3774"/>
    <b v="1"/>
    <n v="0.82538199999999995"/>
  </r>
  <r>
    <x v="0"/>
    <x v="0"/>
    <x v="0"/>
    <b v="0"/>
    <n v="584.15099999999995"/>
    <n v="542.096"/>
    <b v="0"/>
    <n v="120.964"/>
    <b v="0"/>
    <n v="14.9076"/>
    <n v="569.92200000000003"/>
    <n v="551.11199999999997"/>
    <b v="1"/>
    <n v="15.123900000000001"/>
    <b v="1"/>
    <n v="0.55875900000000001"/>
  </r>
  <r>
    <x v="0"/>
    <x v="0"/>
    <x v="0"/>
    <b v="0"/>
    <n v="580.154"/>
    <n v="498.35899999999998"/>
    <b v="0"/>
    <n v="76.080500000000001"/>
    <b v="0"/>
    <n v="46.482399999999998"/>
    <n v="569.82000000000005"/>
    <n v="550.47400000000005"/>
    <b v="1"/>
    <n v="15.6456"/>
    <b v="1"/>
    <n v="0.36981599999999998"/>
  </r>
  <r>
    <x v="0"/>
    <x v="0"/>
    <x v="0"/>
    <b v="0"/>
    <n v="542.44500000000005"/>
    <n v="522.20000000000005"/>
    <b v="0"/>
    <n v="109.402"/>
    <b v="0"/>
    <n v="43.918700000000001"/>
    <n v="569.55399999999997"/>
    <n v="549.755"/>
    <b v="1"/>
    <n v="16.385999999999999"/>
    <b v="1"/>
    <n v="0.64632000000000001"/>
  </r>
  <r>
    <x v="0"/>
    <x v="0"/>
    <x v="0"/>
    <b v="0"/>
    <n v="591.39800000000002"/>
    <n v="429.08300000000003"/>
    <b v="0"/>
    <n v="119.795"/>
    <b v="0"/>
    <n v="44.613199999999999"/>
    <n v="569.47500000000002"/>
    <n v="548.4"/>
    <b v="1"/>
    <n v="17.3704"/>
    <b v="1"/>
    <n v="0.76621099999999998"/>
  </r>
  <r>
    <x v="0"/>
    <x v="0"/>
    <x v="0"/>
    <b v="1"/>
    <n v="557.49400000000003"/>
    <n v="557.74599999999998"/>
    <b v="0"/>
    <n v="161.965"/>
    <b v="0"/>
    <n v="105.2"/>
    <n v="569.34299999999996"/>
    <n v="547.29999999999995"/>
    <b v="1"/>
    <n v="18.805"/>
    <b v="1"/>
    <n v="1.3574900000000001"/>
  </r>
  <r>
    <x v="0"/>
    <x v="0"/>
    <x v="0"/>
    <b v="1"/>
    <n v="591.11099999999999"/>
    <n v="535.02200000000005"/>
    <b v="0"/>
    <n v="177.61500000000001"/>
    <b v="0"/>
    <n v="133.054"/>
    <n v="569.34699999999998"/>
    <n v="546.28399999999999"/>
    <b v="1"/>
    <n v="20.036899999999999"/>
    <b v="1"/>
    <n v="1.1077999999999999"/>
  </r>
  <r>
    <x v="0"/>
    <x v="0"/>
    <x v="0"/>
    <b v="1"/>
    <n v="575.94399999999996"/>
    <n v="568.75800000000004"/>
    <b v="0"/>
    <n v="177.61500000000001"/>
    <b v="0"/>
    <n v="40.576300000000003"/>
    <n v="569.38599999999997"/>
    <n v="545.50300000000004"/>
    <b v="1"/>
    <n v="21.053599999999999"/>
    <b v="1"/>
    <n v="1.0167299999999999"/>
  </r>
  <r>
    <x v="0"/>
    <x v="0"/>
    <x v="0"/>
    <b v="1"/>
    <n v="569.024"/>
    <n v="444.48599999999999"/>
    <b v="0"/>
    <n v="173.578"/>
    <b v="0"/>
    <n v="36.988300000000002"/>
    <n v="569.423"/>
    <n v="544.34299999999996"/>
    <b v="1"/>
    <n v="21.834099999999999"/>
    <b v="1"/>
    <n v="0.781501"/>
  </r>
  <r>
    <x v="0"/>
    <x v="0"/>
    <x v="0"/>
    <b v="1"/>
    <n v="571.60699999999997"/>
    <n v="523.07799999999997"/>
    <b v="0"/>
    <n v="157.88900000000001"/>
    <b v="0"/>
    <n v="124.465"/>
    <n v="569.46699999999998"/>
    <n v="543.21"/>
    <b v="1"/>
    <n v="22.994"/>
    <b v="1"/>
    <n v="1.16042"/>
  </r>
  <r>
    <x v="0"/>
    <x v="0"/>
    <x v="0"/>
    <b v="1"/>
    <n v="559.65200000000004"/>
    <n v="595.62"/>
    <b v="0"/>
    <n v="146.35900000000001"/>
    <b v="0"/>
    <n v="78.634699999999995"/>
    <n v="569.46799999999996"/>
    <n v="542.40599999999995"/>
    <b v="1"/>
    <n v="24.127600000000001"/>
    <b v="1"/>
    <n v="1.1344799999999999"/>
  </r>
  <r>
    <x v="0"/>
    <x v="0"/>
    <x v="0"/>
    <b v="1"/>
    <n v="538.69100000000003"/>
    <n v="522.76099999999997"/>
    <b v="0"/>
    <n v="167.42699999999999"/>
    <b v="0"/>
    <n v="73.521100000000004"/>
    <n v="569.34699999999998"/>
    <n v="541.6"/>
    <b v="0"/>
    <n v="24.931799999999999"/>
    <b v="1"/>
    <n v="0.80420000000000003"/>
  </r>
  <r>
    <x v="0"/>
    <x v="0"/>
    <x v="0"/>
    <b v="1"/>
    <n v="577.06799999999998"/>
    <n v="563.44100000000003"/>
    <b v="0"/>
    <n v="184.05099999999999"/>
    <b v="0"/>
    <n v="75.814999999999998"/>
    <n v="569.26499999999999"/>
    <n v="540.95399999999995"/>
    <b v="0"/>
    <n v="25.737100000000002"/>
    <b v="1"/>
    <n v="0.81435100000000005"/>
  </r>
  <r>
    <x v="0"/>
    <x v="0"/>
    <x v="0"/>
    <b v="1"/>
    <n v="565.06700000000001"/>
    <n v="508.22300000000001"/>
    <b v="0"/>
    <n v="111.23699999999999"/>
    <b v="0"/>
    <n v="55.925199999999997"/>
    <n v="569.17399999999998"/>
    <n v="540.24699999999996"/>
    <b v="0"/>
    <n v="0"/>
    <b v="1"/>
    <n v="0.65141800000000005"/>
  </r>
  <r>
    <x v="0"/>
    <x v="0"/>
    <x v="0"/>
    <b v="1"/>
    <n v="615.726"/>
    <n v="504.78"/>
    <b v="0"/>
    <n v="125.774"/>
    <b v="0"/>
    <n v="56.506700000000002"/>
    <n v="569.25900000000001"/>
    <n v="539.47299999999996"/>
    <b v="1"/>
    <n v="0"/>
    <b v="1"/>
    <n v="0.71316100000000004"/>
  </r>
  <r>
    <x v="0"/>
    <x v="0"/>
    <x v="0"/>
    <b v="1"/>
    <n v="560.64499999999998"/>
    <n v="503.601"/>
    <b v="0"/>
    <n v="135.696"/>
    <b v="0"/>
    <n v="50.775799999999997"/>
    <n v="569.31100000000004"/>
    <n v="538.63499999999999"/>
    <b v="1"/>
    <n v="2.3010299999999999"/>
    <b v="1"/>
    <n v="0.77875099999999997"/>
  </r>
  <r>
    <x v="0"/>
    <x v="0"/>
    <x v="0"/>
    <b v="1"/>
    <n v="566.09"/>
    <n v="485.666"/>
    <b v="0"/>
    <n v="114.92100000000001"/>
    <b v="0"/>
    <n v="55.094000000000001"/>
    <n v="569.351"/>
    <n v="537.67700000000002"/>
    <b v="1"/>
    <n v="3.1389200000000002"/>
    <b v="1"/>
    <n v="0.83951399999999998"/>
  </r>
  <r>
    <x v="0"/>
    <x v="0"/>
    <x v="0"/>
    <b v="1"/>
    <n v="553.32399999999996"/>
    <n v="576.726"/>
    <b v="0"/>
    <n v="77.638099999999994"/>
    <b v="0"/>
    <n v="18.742799999999999"/>
    <n v="569.33600000000001"/>
    <n v="536.91999999999996"/>
    <b v="1"/>
    <n v="4.1005900000000004"/>
    <b v="1"/>
    <n v="0.95872500000000005"/>
  </r>
  <r>
    <x v="0"/>
    <x v="0"/>
    <x v="0"/>
    <b v="1"/>
    <n v="572.94600000000003"/>
    <n v="597.04100000000005"/>
    <b v="0"/>
    <n v="153.46199999999999"/>
    <b v="0"/>
    <n v="91.950100000000006"/>
    <n v="569.33399999999995"/>
    <n v="536.42600000000004"/>
    <b v="1"/>
    <n v="4.8574200000000003"/>
    <b v="1"/>
    <n v="0.75698600000000005"/>
  </r>
  <r>
    <x v="0"/>
    <x v="0"/>
    <x v="0"/>
    <b v="1"/>
    <n v="614.55200000000002"/>
    <n v="508.93700000000001"/>
    <b v="0"/>
    <n v="130.99700000000001"/>
    <b v="0"/>
    <n v="28.2439"/>
    <n v="569.48299999999995"/>
    <n v="535.89200000000005"/>
    <b v="1"/>
    <n v="5.3516199999999996"/>
    <b v="1"/>
    <n v="0.49420599999999998"/>
  </r>
  <r>
    <x v="0"/>
    <x v="0"/>
    <x v="0"/>
    <b v="1"/>
    <n v="579.11300000000006"/>
    <n v="492.935"/>
    <b v="0"/>
    <n v="172.60300000000001"/>
    <b v="0"/>
    <n v="97.434100000000001"/>
    <n v="569.65899999999999"/>
    <n v="535.26900000000001"/>
    <b v="1"/>
    <n v="6.0168499999999998"/>
    <b v="1"/>
    <n v="0.55399900000000002"/>
  </r>
  <r>
    <x v="0"/>
    <x v="0"/>
    <x v="0"/>
    <b v="1"/>
    <n v="580.84500000000003"/>
    <n v="563.23599999999999"/>
    <b v="0"/>
    <n v="165.334"/>
    <b v="0"/>
    <n v="38.884099999999997"/>
    <n v="569.86900000000003"/>
    <n v="534.78899999999999"/>
    <b v="1"/>
    <n v="6.8170200000000003"/>
    <b v="1"/>
    <n v="0.64790300000000001"/>
  </r>
  <r>
    <x v="0"/>
    <x v="0"/>
    <x v="0"/>
    <b v="1"/>
    <n v="537.83100000000002"/>
    <n v="526.947"/>
    <b v="0"/>
    <n v="145.71199999999999"/>
    <b v="0"/>
    <n v="70.322000000000003"/>
    <n v="569.96900000000005"/>
    <n v="534.33100000000002"/>
    <b v="1"/>
    <n v="7.5065900000000001"/>
    <b v="1"/>
    <n v="0.52390499999999995"/>
  </r>
  <r>
    <x v="0"/>
    <x v="0"/>
    <x v="0"/>
    <b v="1"/>
    <n v="546.09100000000001"/>
    <n v="543.93600000000004"/>
    <b v="0"/>
    <n v="147.02199999999999"/>
    <b v="0"/>
    <n v="56.276800000000001"/>
    <n v="569.98900000000003"/>
    <n v="533.95100000000002"/>
    <b v="1"/>
    <n v="8.0646400000000007"/>
    <b v="1"/>
    <n v="0.46833999999999998"/>
  </r>
  <r>
    <x v="0"/>
    <x v="0"/>
    <x v="0"/>
    <b v="1"/>
    <n v="567.24699999999996"/>
    <n v="504.298"/>
    <b v="0"/>
    <n v="113.315"/>
    <b v="0"/>
    <n v="18.890499999999999"/>
    <n v="569.99699999999996"/>
    <n v="533.52099999999996"/>
    <b v="1"/>
    <n v="8.4642300000000006"/>
    <b v="1"/>
    <n v="0.38045200000000001"/>
  </r>
  <r>
    <x v="0"/>
    <x v="0"/>
    <x v="0"/>
    <b v="1"/>
    <n v="561.65899999999999"/>
    <n v="473.15100000000001"/>
    <b v="0"/>
    <n v="101.953"/>
    <b v="0"/>
    <n v="44.930999999999997"/>
    <n v="569.97400000000005"/>
    <n v="532.94399999999996"/>
    <b v="1"/>
    <n v="8.9017300000000006"/>
    <b v="1"/>
    <n v="0.430058"/>
  </r>
  <r>
    <x v="0"/>
    <x v="0"/>
    <x v="0"/>
    <b v="1"/>
    <n v="559.24300000000005"/>
    <n v="518.66"/>
    <b v="0"/>
    <n v="100.20099999999999"/>
    <b v="0"/>
    <n v="31.643799999999999"/>
    <n v="569.91399999999999"/>
    <n v="532.36400000000003"/>
    <b v="1"/>
    <n v="9.4791899999999991"/>
    <b v="1"/>
    <n v="0.57788799999999996"/>
  </r>
  <r>
    <x v="0"/>
    <x v="0"/>
    <x v="0"/>
    <b v="1"/>
    <n v="539.62900000000002"/>
    <n v="560.83299999999997"/>
    <b v="0"/>
    <n v="91.941199999999995"/>
    <b v="0"/>
    <n v="45.572899999999997"/>
    <n v="569.75800000000004"/>
    <n v="531.91499999999996"/>
    <b v="1"/>
    <n v="10.059100000000001"/>
    <b v="1"/>
    <n v="0.58301999999999998"/>
  </r>
  <r>
    <x v="0"/>
    <x v="0"/>
    <x v="0"/>
    <b v="1"/>
    <n v="568.20299999999997"/>
    <n v="548.12099999999998"/>
    <b v="0"/>
    <n v="115.3"/>
    <b v="0"/>
    <n v="46.511099999999999"/>
    <n v="569.59400000000005"/>
    <n v="531.55700000000002"/>
    <b v="1"/>
    <n v="10.508100000000001"/>
    <b v="1"/>
    <n v="0.47558699999999998"/>
  </r>
  <r>
    <x v="0"/>
    <x v="0"/>
    <x v="0"/>
    <b v="1"/>
    <n v="554.28300000000002"/>
    <n v="547.75699999999995"/>
    <b v="0"/>
    <n v="116.256"/>
    <b v="0"/>
    <n v="31.273900000000001"/>
    <n v="569.38300000000004"/>
    <n v="531.28599999999994"/>
    <b v="1"/>
    <n v="10.866400000000001"/>
    <b v="1"/>
    <n v="0.39379999999999998"/>
  </r>
  <r>
    <x v="0"/>
    <x v="0"/>
    <x v="0"/>
    <b v="1"/>
    <n v="604.20500000000004"/>
    <n v="488.34500000000003"/>
    <b v="0"/>
    <n v="70.747"/>
    <b v="0"/>
    <n v="13.9244"/>
    <n v="569.28099999999995"/>
    <n v="530.91899999999998"/>
    <b v="1"/>
    <n v="11.1364"/>
    <b v="1"/>
    <n v="0.34279500000000002"/>
  </r>
  <r>
    <x v="0"/>
    <x v="0"/>
    <x v="0"/>
    <b v="1"/>
    <n v="561.45399999999995"/>
    <n v="572.255"/>
    <b v="0"/>
    <n v="137.06399999999999"/>
    <b v="0"/>
    <n v="77.600899999999996"/>
    <n v="569.15599999999995"/>
    <n v="530.71400000000006"/>
    <b v="1"/>
    <n v="11.5036"/>
    <b v="1"/>
    <n v="0.38113799999999998"/>
  </r>
  <r>
    <x v="0"/>
    <x v="0"/>
    <x v="0"/>
    <b v="1"/>
    <n v="558.13300000000004"/>
    <n v="535.43799999999999"/>
    <b v="0"/>
    <n v="133.83199999999999"/>
    <b v="0"/>
    <n v="94.172899999999998"/>
    <n v="569"/>
    <n v="530.55499999999995"/>
    <b v="1"/>
    <n v="11.726699999999999"/>
    <b v="1"/>
    <n v="0.24027299999999999"/>
  </r>
  <r>
    <x v="0"/>
    <x v="0"/>
    <x v="0"/>
    <b v="1"/>
    <n v="548.59699999999998"/>
    <n v="505.03899999999999"/>
    <b v="0"/>
    <n v="133.83199999999999"/>
    <b v="0"/>
    <n v="36.966700000000003"/>
    <n v="568.78599999999994"/>
    <n v="530.346"/>
    <b v="1"/>
    <n v="12.041499999999999"/>
    <b v="1"/>
    <n v="0.222581"/>
  </r>
  <r>
    <x v="0"/>
    <x v="0"/>
    <x v="0"/>
    <b v="1"/>
    <n v="543.04499999999996"/>
    <n v="503.226"/>
    <b v="0"/>
    <n v="139.518"/>
    <b v="1"/>
    <n v="31.8598"/>
    <n v="568.49699999999996"/>
    <n v="530.08100000000002"/>
    <b v="1"/>
    <n v="12.4648"/>
    <b v="1"/>
    <n v="0.29933599999999999"/>
  </r>
  <r>
    <x v="0"/>
    <x v="0"/>
    <x v="0"/>
    <b v="1"/>
    <n v="548.31799999999998"/>
    <n v="467.02800000000002"/>
    <b v="0"/>
    <n v="87.437700000000007"/>
    <b v="0"/>
    <n v="5.8400999999999996"/>
    <n v="568.15300000000002"/>
    <n v="529.64599999999996"/>
    <b v="1"/>
    <n v="13.019"/>
    <b v="1"/>
    <n v="0.39222099999999999"/>
  </r>
  <r>
    <x v="0"/>
    <x v="0"/>
    <x v="0"/>
    <b v="1"/>
    <n v="495.589"/>
    <n v="513.22900000000004"/>
    <b v="0"/>
    <n v="83.497600000000006"/>
    <b v="0"/>
    <n v="36.580399999999997"/>
    <n v="567.59400000000005"/>
    <n v="529.18499999999995"/>
    <b v="1"/>
    <n v="13.797599999999999"/>
    <b v="1"/>
    <n v="0.55423900000000004"/>
  </r>
  <r>
    <x v="0"/>
    <x v="0"/>
    <x v="0"/>
    <b v="1"/>
    <n v="557.36199999999997"/>
    <n v="553.17499999999995"/>
    <b v="0"/>
    <n v="99.208799999999997"/>
    <b v="0"/>
    <n v="70.105900000000005"/>
    <n v="567.01599999999996"/>
    <n v="528.82100000000003"/>
    <b v="1"/>
    <n v="14.817"/>
    <b v="1"/>
    <n v="0.72411499999999995"/>
  </r>
  <r>
    <x v="0"/>
    <x v="0"/>
    <x v="0"/>
    <b v="1"/>
    <n v="547.65700000000004"/>
    <n v="498.28899999999999"/>
    <b v="0"/>
    <n v="147.91900000000001"/>
    <b v="0"/>
    <n v="73.562600000000003"/>
    <n v="566.39300000000003"/>
    <n v="528.38800000000003"/>
    <b v="1"/>
    <n v="15.7593"/>
    <b v="1"/>
    <n v="0.68333500000000003"/>
  </r>
  <r>
    <x v="0"/>
    <x v="0"/>
    <x v="0"/>
    <b v="1"/>
    <n v="559.13300000000004"/>
    <n v="484.327"/>
    <b v="0"/>
    <n v="147.91900000000001"/>
    <b v="0"/>
    <n v="55.736699999999999"/>
    <n v="565.76599999999996"/>
    <n v="527.84199999999998"/>
    <b v="1"/>
    <n v="16.816199999999998"/>
    <b v="1"/>
    <n v="0.759131"/>
  </r>
  <r>
    <x v="0"/>
    <x v="0"/>
    <x v="0"/>
    <b v="1"/>
    <n v="574.61099999999999"/>
    <n v="573.57799999999997"/>
    <b v="0"/>
    <n v="132.39099999999999"/>
    <b v="0"/>
    <n v="18.0731"/>
    <n v="565.18799999999999"/>
    <n v="527.46100000000001"/>
    <b v="1"/>
    <n v="17.988700000000001"/>
    <b v="1"/>
    <n v="0.83111500000000005"/>
  </r>
  <r>
    <x v="0"/>
    <x v="0"/>
    <x v="0"/>
    <b v="1"/>
    <n v="555.93899999999996"/>
    <n v="514.65"/>
    <b v="0"/>
    <n v="116.206"/>
    <b v="0"/>
    <n v="90.583399999999997"/>
    <n v="564.60699999999997"/>
    <n v="527.06600000000003"/>
    <b v="1"/>
    <n v="18.947399999999998"/>
    <b v="1"/>
    <n v="0.69201299999999999"/>
  </r>
  <r>
    <x v="0"/>
    <x v="0"/>
    <x v="0"/>
    <b v="1"/>
    <n v="604.11099999999999"/>
    <n v="487.52300000000002"/>
    <b v="0"/>
    <n v="116.206"/>
    <b v="0"/>
    <n v="61.816000000000003"/>
    <n v="564.17499999999995"/>
    <n v="526.57399999999996"/>
    <b v="1"/>
    <n v="19.923999999999999"/>
    <b v="1"/>
    <n v="0.70296999999999998"/>
  </r>
  <r>
    <x v="0"/>
    <x v="0"/>
    <x v="0"/>
    <b v="1"/>
    <n v="578.74099999999999"/>
    <n v="581.26199999999994"/>
    <b v="0"/>
    <n v="137.423"/>
    <b v="0"/>
    <n v="55.284999999999997"/>
    <n v="563.81899999999996"/>
    <n v="526.27499999999998"/>
    <b v="1"/>
    <n v="20.8476"/>
    <b v="1"/>
    <n v="0.65445699999999996"/>
  </r>
  <r>
    <x v="0"/>
    <x v="0"/>
    <x v="0"/>
    <b v="1"/>
    <n v="571.78800000000001"/>
    <n v="541.13"/>
    <b v="0"/>
    <n v="141.911"/>
    <b v="0"/>
    <n v="97.1113"/>
    <n v="563.51700000000005"/>
    <n v="526.04899999999998"/>
    <b v="1"/>
    <n v="21.5029"/>
    <b v="1"/>
    <n v="0.46520600000000001"/>
  </r>
  <r>
    <x v="0"/>
    <x v="0"/>
    <x v="0"/>
    <b v="1"/>
    <n v="578.89599999999996"/>
    <n v="503.35399999999998"/>
    <b v="0"/>
    <n v="141.911"/>
    <b v="0"/>
    <n v="40.729999999999997"/>
    <n v="563.29399999999998"/>
    <n v="525.77499999999998"/>
    <b v="1"/>
    <n v="22.030799999999999"/>
    <b v="1"/>
    <n v="0.37703900000000001"/>
  </r>
  <r>
    <x v="3"/>
    <x v="3"/>
    <x v="0"/>
    <b v="1"/>
    <n v="531.42600000000004"/>
    <n v="493.56900000000002"/>
    <b v="0"/>
    <n v="126.062"/>
    <b v="0"/>
    <n v="38.438600000000001"/>
    <n v="563.005"/>
    <n v="525.42899999999997"/>
    <b v="1"/>
    <n v="22.5273"/>
    <b v="1"/>
    <n v="0.352885"/>
  </r>
  <r>
    <x v="3"/>
    <x v="3"/>
    <x v="0"/>
    <b v="1"/>
    <n v="571.471"/>
    <n v="526.56299999999999"/>
    <b v="0"/>
    <n v="135.16300000000001"/>
    <b v="0"/>
    <n v="48.468200000000003"/>
    <n v="562.77099999999996"/>
    <n v="525.11099999999999"/>
    <b v="1"/>
    <n v="23.1633"/>
    <b v="1"/>
    <n v="0.45145099999999999"/>
  </r>
  <r>
    <x v="3"/>
    <x v="3"/>
    <x v="0"/>
    <b v="1"/>
    <n v="606.43499999999995"/>
    <n v="531.24300000000005"/>
    <b v="0"/>
    <n v="95.031099999999995"/>
    <b v="0"/>
    <n v="51.886899999999997"/>
    <n v="562.70299999999997"/>
    <n v="524.83600000000001"/>
    <b v="1"/>
    <n v="23.714600000000001"/>
    <b v="1"/>
    <n v="0.39447100000000002"/>
  </r>
  <r>
    <x v="3"/>
    <x v="3"/>
    <x v="0"/>
    <b v="1"/>
    <n v="549.32299999999998"/>
    <n v="481.36200000000002"/>
    <b v="0"/>
    <n v="112.68300000000001"/>
    <b v="0"/>
    <n v="35.275799999999997"/>
    <n v="562.62"/>
    <n v="524.45299999999997"/>
    <b v="1"/>
    <n v="24.0579"/>
    <b v="1"/>
    <n v="0.28287400000000001"/>
  </r>
  <r>
    <x v="3"/>
    <x v="3"/>
    <x v="0"/>
    <b v="1"/>
    <n v="573.79700000000003"/>
    <n v="505.57299999999998"/>
    <b v="0"/>
    <n v="124.889"/>
    <b v="0"/>
    <n v="75.827600000000004"/>
    <n v="562.59799999999996"/>
    <n v="524.03399999999999"/>
    <b v="1"/>
    <n v="24.523800000000001"/>
    <b v="1"/>
    <n v="0.39243600000000001"/>
  </r>
  <r>
    <x v="3"/>
    <x v="3"/>
    <x v="0"/>
    <b v="1"/>
    <n v="583.94600000000003"/>
    <n v="485.29300000000001"/>
    <b v="0"/>
    <n v="106.992"/>
    <b v="0"/>
    <n v="34.425800000000002"/>
    <n v="562.66499999999996"/>
    <n v="523.52099999999996"/>
    <b v="0"/>
    <n v="24.964200000000002"/>
    <b v="1"/>
    <n v="0.41885699999999998"/>
  </r>
  <r>
    <x v="3"/>
    <x v="3"/>
    <x v="0"/>
    <b v="1"/>
    <n v="593.71500000000003"/>
    <n v="472.00099999999998"/>
    <b v="0"/>
    <n v="106.992"/>
    <b v="0"/>
    <n v="22.677399999999999"/>
    <n v="562.84699999999998"/>
    <n v="522.87400000000002"/>
    <b v="0"/>
    <n v="25.477699999999999"/>
    <b v="1"/>
    <n v="0.51786500000000002"/>
  </r>
  <r>
    <x v="3"/>
    <x v="3"/>
    <x v="0"/>
    <b v="1"/>
    <n v="581.55700000000002"/>
    <n v="557.53099999999995"/>
    <b v="0"/>
    <n v="77.964100000000002"/>
    <b v="0"/>
    <n v="16.495799999999999"/>
    <n v="563.10400000000004"/>
    <n v="522.36"/>
    <b v="0"/>
    <n v="0"/>
    <b v="1"/>
    <n v="0.67196"/>
  </r>
  <r>
    <x v="3"/>
    <x v="3"/>
    <x v="0"/>
    <b v="1"/>
    <n v="571.72900000000004"/>
    <n v="494.89400000000001"/>
    <b v="0"/>
    <n v="105.44799999999999"/>
    <b v="0"/>
    <n v="86.39"/>
    <n v="563.399"/>
    <n v="521.79"/>
    <b v="1"/>
    <n v="0"/>
    <b v="1"/>
    <n v="0.57411199999999996"/>
  </r>
  <r>
    <x v="3"/>
    <x v="3"/>
    <x v="0"/>
    <b v="1"/>
    <n v="560.93700000000001"/>
    <n v="546.95000000000005"/>
    <b v="0"/>
    <n v="107.517"/>
    <b v="0"/>
    <n v="63.402799999999999"/>
    <n v="563.69600000000003"/>
    <n v="521.32799999999997"/>
    <b v="1"/>
    <n v="2.4652699999999999"/>
    <b v="1"/>
    <n v="0.64250499999999999"/>
  </r>
  <r>
    <x v="3"/>
    <x v="3"/>
    <x v="0"/>
    <b v="1"/>
    <n v="577.36199999999997"/>
    <n v="585.28700000000003"/>
    <b v="0"/>
    <n v="118.30800000000001"/>
    <b v="0"/>
    <n v="53.1629"/>
    <n v="564.03800000000001"/>
    <n v="521.09199999999998"/>
    <b v="1"/>
    <n v="3.22357"/>
    <b v="1"/>
    <n v="0.54888099999999995"/>
  </r>
  <r>
    <x v="3"/>
    <x v="3"/>
    <x v="0"/>
    <b v="1"/>
    <n v="535.66399999999999"/>
    <n v="436.03100000000001"/>
    <b v="0"/>
    <n v="111.012"/>
    <b v="0"/>
    <n v="41.707099999999997"/>
    <n v="564.29300000000001"/>
    <n v="520.625"/>
    <b v="1"/>
    <n v="3.80206"/>
    <b v="1"/>
    <n v="0.41592200000000001"/>
  </r>
  <r>
    <x v="3"/>
    <x v="3"/>
    <x v="0"/>
    <b v="1"/>
    <n v="565.53200000000004"/>
    <n v="457.661"/>
    <b v="0"/>
    <n v="190.95400000000001"/>
    <b v="0"/>
    <n v="154.971"/>
    <n v="564.548"/>
    <n v="519.99400000000003"/>
    <b v="1"/>
    <n v="4.5241699999999998"/>
    <b v="1"/>
    <n v="0.53220100000000004"/>
  </r>
  <r>
    <x v="3"/>
    <x v="3"/>
    <x v="0"/>
    <b v="1"/>
    <n v="561.95100000000002"/>
    <n v="567.64800000000002"/>
    <b v="0"/>
    <n v="190.95400000000001"/>
    <b v="0"/>
    <n v="36.877800000000001"/>
    <n v="564.78700000000003"/>
    <n v="519.54100000000005"/>
    <b v="1"/>
    <n v="5.4099700000000004"/>
    <b v="1"/>
    <n v="0.68045999999999995"/>
  </r>
  <r>
    <x v="3"/>
    <x v="3"/>
    <x v="0"/>
    <b v="1"/>
    <n v="608.61400000000003"/>
    <n v="519.26400000000001"/>
    <b v="0"/>
    <n v="190.95400000000001"/>
    <b v="0"/>
    <n v="110.045"/>
    <n v="565.15200000000004"/>
    <n v="519.11900000000003"/>
    <b v="1"/>
    <n v="6.1025400000000003"/>
    <b v="1"/>
    <n v="0.51244699999999999"/>
  </r>
  <r>
    <x v="3"/>
    <x v="3"/>
    <x v="0"/>
    <b v="0"/>
    <n v="770.43600000000004"/>
    <n v="603.10400000000004"/>
    <b v="0"/>
    <n v="204.56700000000001"/>
    <b v="0"/>
    <n v="67.219200000000001"/>
    <n v="742.86199999999997"/>
    <n v="609.97"/>
    <b v="0"/>
    <n v="6.8891600000000004"/>
    <b v="0"/>
    <n v="0.55770299999999995"/>
  </r>
  <r>
    <x v="3"/>
    <x v="3"/>
    <x v="0"/>
    <b v="0"/>
    <n v="970.78499999999997"/>
    <n v="724.28200000000004"/>
    <b v="0"/>
    <n v="353.928"/>
    <b v="0"/>
    <n v="182.251"/>
    <n v="923.83399999999995"/>
    <n v="716.94"/>
    <b v="0"/>
    <n v="271.048"/>
    <b v="0"/>
    <n v="199.58699999999999"/>
  </r>
  <r>
    <x v="3"/>
    <x v="3"/>
    <x v="0"/>
    <b v="0"/>
    <n v="1101.3699999999999"/>
    <n v="773.63099999999997"/>
    <b v="0"/>
    <n v="613.85199999999998"/>
    <b v="0"/>
    <n v="234.14500000000001"/>
    <n v="954.84199999999998"/>
    <n v="722.96799999999996"/>
    <b v="0"/>
    <n v="0"/>
    <b v="0"/>
    <n v="210.22200000000001"/>
  </r>
  <r>
    <x v="3"/>
    <x v="3"/>
    <x v="0"/>
    <b v="0"/>
    <n v="1148.51"/>
    <n v="870.32399999999996"/>
    <b v="0"/>
    <n v="747.12699999999995"/>
    <b v="0"/>
    <n v="139.602"/>
    <n v="978.53899999999999"/>
    <n v="736.005"/>
    <b v="0"/>
    <n v="0"/>
    <b v="0"/>
    <n v="31.588100000000001"/>
  </r>
  <r>
    <x v="3"/>
    <x v="3"/>
    <x v="0"/>
    <b v="0"/>
    <n v="1180.56"/>
    <n v="875.02599999999995"/>
    <b v="0"/>
    <n v="645.29600000000005"/>
    <b v="0"/>
    <n v="107.571"/>
    <n v="1000.3"/>
    <n v="750.47400000000005"/>
    <b v="0"/>
    <n v="361.71199999999999"/>
    <b v="0"/>
    <n v="27.046600000000002"/>
  </r>
  <r>
    <x v="3"/>
    <x v="3"/>
    <x v="0"/>
    <b v="0"/>
    <n v="1145.5899999999999"/>
    <n v="867.23599999999999"/>
    <b v="0"/>
    <n v="360.52199999999999"/>
    <b v="0"/>
    <n v="32.394599999999997"/>
    <n v="1017.12"/>
    <n v="762.68100000000004"/>
    <b v="0"/>
    <n v="110.004"/>
    <b v="0"/>
    <n v="26.1358"/>
  </r>
  <r>
    <x v="3"/>
    <x v="3"/>
    <x v="0"/>
    <b v="0"/>
    <n v="1170.24"/>
    <n v="874.71299999999997"/>
    <b v="0"/>
    <n v="180.584"/>
    <b v="0"/>
    <n v="35.833500000000001"/>
    <n v="1030.6500000000001"/>
    <n v="772.30799999999999"/>
    <b v="0"/>
    <n v="101.992"/>
    <b v="0"/>
    <n v="20.78"/>
  </r>
  <r>
    <x v="3"/>
    <x v="3"/>
    <x v="0"/>
    <b v="0"/>
    <n v="1171.98"/>
    <n v="893.9"/>
    <b v="0"/>
    <n v="42.766199999999998"/>
    <b v="0"/>
    <n v="25.7621"/>
    <n v="1042.23"/>
    <n v="781.12300000000005"/>
    <b v="0"/>
    <n v="88.411100000000005"/>
    <b v="0"/>
    <n v="16.602399999999999"/>
  </r>
  <r>
    <x v="3"/>
    <x v="3"/>
    <x v="0"/>
    <b v="0"/>
    <n v="1173.81"/>
    <n v="852.88199999999995"/>
    <b v="0"/>
    <n v="61.640500000000003"/>
    <b v="0"/>
    <n v="19.265599999999999"/>
    <n v="1052.19"/>
    <n v="788.03200000000004"/>
    <b v="0"/>
    <n v="72.573400000000007"/>
    <b v="0"/>
    <n v="14.554600000000001"/>
  </r>
  <r>
    <x v="3"/>
    <x v="3"/>
    <x v="0"/>
    <b v="0"/>
    <n v="1173.3699999999999"/>
    <n v="894.02800000000002"/>
    <b v="0"/>
    <n v="69.236500000000007"/>
    <b v="0"/>
    <n v="41.058700000000002"/>
    <n v="1060.99"/>
    <n v="794.40700000000004"/>
    <b v="0"/>
    <n v="60.424700000000001"/>
    <b v="0"/>
    <n v="12.1266"/>
  </r>
  <r>
    <x v="3"/>
    <x v="3"/>
    <x v="0"/>
    <b v="0"/>
    <n v="1165.8800000000001"/>
    <n v="915.46799999999996"/>
    <b v="0"/>
    <n v="44.710700000000003"/>
    <b v="0"/>
    <n v="41.147799999999997"/>
    <n v="1068.92"/>
    <n v="800.90099999999995"/>
    <b v="0"/>
    <n v="52.447000000000003"/>
    <b v="0"/>
    <n v="10.866899999999999"/>
  </r>
  <r>
    <x v="3"/>
    <x v="3"/>
    <x v="0"/>
    <b v="0"/>
    <n v="1169.67"/>
    <n v="890.24599999999998"/>
    <b v="0"/>
    <n v="70.5124"/>
    <b v="0"/>
    <n v="22.712499999999999"/>
    <n v="1076.3800000000001"/>
    <n v="808.32299999999998"/>
    <b v="0"/>
    <n v="46.472000000000001"/>
    <b v="0"/>
    <n v="10.2479"/>
  </r>
  <r>
    <x v="3"/>
    <x v="3"/>
    <x v="0"/>
    <b v="0"/>
    <n v="1149.05"/>
    <n v="900.25599999999997"/>
    <b v="0"/>
    <n v="70.5124"/>
    <b v="0"/>
    <n v="25.504999999999999"/>
    <n v="1145.6500000000001"/>
    <n v="918.05"/>
    <b v="0"/>
    <n v="44.471499999999999"/>
    <b v="0"/>
    <n v="10.517799999999999"/>
  </r>
  <r>
    <x v="3"/>
    <x v="3"/>
    <x v="0"/>
    <b v="0"/>
    <n v="1130.1400000000001"/>
    <n v="860.40700000000004"/>
    <b v="0"/>
    <n v="49.5488"/>
    <b v="0"/>
    <n v="22.9239"/>
    <n v="1129.26"/>
    <n v="872.62300000000005"/>
    <b v="0"/>
    <n v="208.30199999999999"/>
    <b v="0"/>
    <n v="129.767"/>
  </r>
  <r>
    <x v="3"/>
    <x v="3"/>
    <x v="0"/>
    <b v="0"/>
    <n v="1142.3900000000001"/>
    <n v="875.71"/>
    <b v="0"/>
    <n v="94.590100000000007"/>
    <b v="0"/>
    <n v="44.106200000000001"/>
    <n v="1131.21"/>
    <n v="874.75300000000004"/>
    <b v="0"/>
    <n v="193.88"/>
    <b v="1"/>
    <n v="48.295900000000003"/>
  </r>
  <r>
    <x v="3"/>
    <x v="3"/>
    <x v="0"/>
    <b v="0"/>
    <n v="1154.98"/>
    <n v="887.31100000000004"/>
    <b v="0"/>
    <n v="79.378"/>
    <b v="0"/>
    <n v="19.599699999999999"/>
    <n v="1135.58"/>
    <n v="876.94600000000003"/>
    <b v="0"/>
    <n v="179.006"/>
    <b v="1"/>
    <n v="2.8942999999999999"/>
  </r>
  <r>
    <x v="3"/>
    <x v="3"/>
    <x v="1"/>
    <b v="0"/>
    <n v="1131.76"/>
    <n v="901.30200000000002"/>
    <b v="0"/>
    <n v="64.683700000000002"/>
    <b v="0"/>
    <n v="17.1191"/>
    <n v="1137.75"/>
    <n v="879.37800000000004"/>
    <b v="1"/>
    <n v="61.825200000000002"/>
    <b v="1"/>
    <n v="4.8835499999999996"/>
  </r>
  <r>
    <x v="3"/>
    <x v="3"/>
    <x v="1"/>
    <b v="0"/>
    <n v="1152.81"/>
    <n v="864.95100000000002"/>
    <b v="0"/>
    <n v="65.729600000000005"/>
    <b v="0"/>
    <n v="27.1038"/>
    <n v="1138.33"/>
    <n v="879.71299999999997"/>
    <b v="1"/>
    <n v="15.2486"/>
    <b v="1"/>
    <n v="3.2597499999999999"/>
  </r>
  <r>
    <x v="3"/>
    <x v="3"/>
    <x v="1"/>
    <b v="0"/>
    <n v="1148.6099999999999"/>
    <n v="884.495"/>
    <b v="0"/>
    <n v="59.563800000000001"/>
    <b v="0"/>
    <n v="42.0045"/>
    <n v="1139.1300000000001"/>
    <n v="880.02700000000004"/>
    <b v="1"/>
    <n v="16.166499999999999"/>
    <b v="1"/>
    <n v="0.67217099999999996"/>
  </r>
  <r>
    <x v="3"/>
    <x v="3"/>
    <x v="1"/>
    <b v="0"/>
    <n v="1150.8699999999999"/>
    <n v="873.28"/>
    <b v="0"/>
    <n v="59.563800000000001"/>
    <b v="0"/>
    <n v="19.990200000000002"/>
    <n v="1139.97"/>
    <n v="880.149"/>
    <b v="1"/>
    <n v="17.278199999999998"/>
    <b v="1"/>
    <n v="0.85742799999999997"/>
  </r>
  <r>
    <x v="3"/>
    <x v="3"/>
    <x v="1"/>
    <b v="0"/>
    <n v="1100.97"/>
    <n v="894.173"/>
    <b v="0"/>
    <n v="57.398800000000001"/>
    <b v="0"/>
    <n v="11.4405"/>
    <n v="1141.55"/>
    <n v="880.77800000000002"/>
    <b v="1"/>
    <n v="18.238299999999999"/>
    <b v="1"/>
    <n v="0.84706300000000001"/>
  </r>
  <r>
    <x v="3"/>
    <x v="3"/>
    <x v="1"/>
    <b v="0"/>
    <n v="1104.33"/>
    <n v="885.57"/>
    <b v="0"/>
    <n v="81.066500000000005"/>
    <b v="1"/>
    <n v="54.099899999999998"/>
    <n v="1139.52"/>
    <n v="880.80700000000002"/>
    <b v="1"/>
    <n v="20.453199999999999"/>
    <b v="1"/>
    <n v="1.70583"/>
  </r>
  <r>
    <x v="3"/>
    <x v="3"/>
    <x v="1"/>
    <b v="0"/>
    <n v="1151.31"/>
    <n v="893.37800000000004"/>
    <b v="0"/>
    <n v="70.7958"/>
    <b v="0"/>
    <n v="9.2374399999999994"/>
    <n v="1139.25"/>
    <n v="881.16"/>
    <b v="1"/>
    <n v="20.482600000000001"/>
    <b v="1"/>
    <n v="2.0315799999999999"/>
  </r>
  <r>
    <x v="3"/>
    <x v="3"/>
    <x v="1"/>
    <b v="0"/>
    <n v="1137.3900000000001"/>
    <n v="868.50599999999997"/>
    <b v="0"/>
    <n v="71.2346"/>
    <b v="0"/>
    <n v="47.622599999999998"/>
    <n v="1138.8599999999999"/>
    <n v="881.27800000000002"/>
    <b v="1"/>
    <n v="20.8352"/>
    <b v="1"/>
    <n v="0.443743"/>
  </r>
  <r>
    <x v="3"/>
    <x v="3"/>
    <x v="1"/>
    <b v="1"/>
    <n v="1125.9000000000001"/>
    <n v="916.73800000000006"/>
    <b v="0"/>
    <n v="76.008399999999995"/>
    <b v="0"/>
    <n v="28.499400000000001"/>
    <n v="1138.5"/>
    <n v="881.66399999999999"/>
    <b v="1"/>
    <n v="20.9526"/>
    <b v="1"/>
    <n v="0.41023300000000001"/>
  </r>
  <r>
    <x v="3"/>
    <x v="3"/>
    <x v="1"/>
    <b v="1"/>
    <n v="1132.49"/>
    <n v="918.81"/>
    <b v="0"/>
    <n v="95.209900000000005"/>
    <b v="1"/>
    <n v="49.582599999999999"/>
    <n v="1138.54"/>
    <n v="882.27"/>
    <b v="1"/>
    <n v="21.338699999999999"/>
    <b v="1"/>
    <n v="0.52993299999999999"/>
  </r>
  <r>
    <x v="3"/>
    <x v="3"/>
    <x v="1"/>
    <b v="1"/>
    <n v="1138.3499999999999"/>
    <n v="892.67600000000004"/>
    <b v="0"/>
    <n v="75.713399999999993"/>
    <b v="0"/>
    <n v="6.9121600000000001"/>
    <n v="1138.33"/>
    <n v="882.84"/>
    <b v="1"/>
    <n v="21.944900000000001"/>
    <b v="1"/>
    <n v="0.60804899999999995"/>
  </r>
  <r>
    <x v="3"/>
    <x v="3"/>
    <x v="1"/>
    <b v="1"/>
    <n v="1134.51"/>
    <n v="904.48299999999995"/>
    <b v="0"/>
    <n v="62.760399999999997"/>
    <b v="0"/>
    <n v="26.783200000000001"/>
    <n v="1138.0999999999999"/>
    <n v="883.46400000000006"/>
    <b v="1"/>
    <n v="22.515000000000001"/>
    <b v="1"/>
    <n v="0.61021800000000004"/>
  </r>
  <r>
    <x v="3"/>
    <x v="3"/>
    <x v="1"/>
    <b v="1"/>
    <n v="1125.05"/>
    <n v="886.65599999999995"/>
    <b v="0"/>
    <n v="38.590200000000003"/>
    <b v="0"/>
    <n v="12.417899999999999"/>
    <n v="1137.8"/>
    <n v="884.03599999999994"/>
    <b v="1"/>
    <n v="23.138999999999999"/>
    <b v="1"/>
    <n v="0.66379600000000005"/>
  </r>
  <r>
    <x v="3"/>
    <x v="3"/>
    <x v="1"/>
    <b v="1"/>
    <n v="1149.23"/>
    <n v="884.02"/>
    <b v="0"/>
    <n v="45.454000000000001"/>
    <b v="0"/>
    <n v="20.1769"/>
    <n v="1137.6099999999999"/>
    <n v="884.524"/>
    <b v="1"/>
    <n v="23.711500000000001"/>
    <b v="1"/>
    <n v="0.64524400000000004"/>
  </r>
  <r>
    <x v="3"/>
    <x v="3"/>
    <x v="1"/>
    <b v="1"/>
    <n v="1137.3599999999999"/>
    <n v="916.54300000000001"/>
    <b v="0"/>
    <n v="44.642499999999998"/>
    <b v="0"/>
    <n v="24.322800000000001"/>
    <n v="1137.47"/>
    <n v="885.08699999999999"/>
    <b v="1"/>
    <n v="24.199100000000001"/>
    <b v="1"/>
    <n v="0.52272399999999997"/>
  </r>
  <r>
    <x v="3"/>
    <x v="3"/>
    <x v="1"/>
    <b v="1"/>
    <n v="1132.8900000000001"/>
    <n v="909.83500000000004"/>
    <b v="0"/>
    <n v="56.7029"/>
    <b v="1"/>
    <n v="34.6233"/>
    <n v="1137.3"/>
    <n v="885.71799999999996"/>
    <b v="0"/>
    <n v="24.761700000000001"/>
    <b v="1"/>
    <n v="0.58119500000000002"/>
  </r>
  <r>
    <x v="3"/>
    <x v="3"/>
    <x v="1"/>
    <b v="1"/>
    <n v="1131.3900000000001"/>
    <n v="904.63599999999997"/>
    <b v="0"/>
    <n v="56.7029"/>
    <b v="1"/>
    <n v="8.0621500000000008"/>
    <n v="1137.1099999999999"/>
    <n v="886.399"/>
    <b v="0"/>
    <n v="25.3932"/>
    <b v="1"/>
    <n v="0.65302099999999996"/>
  </r>
  <r>
    <x v="3"/>
    <x v="3"/>
    <x v="1"/>
    <b v="1"/>
    <n v="1155.01"/>
    <n v="898.16600000000005"/>
    <b v="0"/>
    <n v="50.371600000000001"/>
    <b v="0"/>
    <n v="5.4115599999999997"/>
    <n v="1137"/>
    <n v="887.07500000000005"/>
    <b v="0"/>
    <n v="0"/>
    <b v="1"/>
    <n v="0.70764499999999997"/>
  </r>
  <r>
    <x v="3"/>
    <x v="3"/>
    <x v="1"/>
    <b v="1"/>
    <n v="1153.54"/>
    <n v="878.30600000000004"/>
    <b v="0"/>
    <n v="42.003700000000002"/>
    <b v="0"/>
    <n v="24.496200000000002"/>
    <n v="1136.99"/>
    <n v="887.62400000000002"/>
    <b v="1"/>
    <n v="0"/>
    <b v="1"/>
    <n v="0.68483300000000003"/>
  </r>
  <r>
    <x v="3"/>
    <x v="3"/>
    <x v="1"/>
    <b v="1"/>
    <n v="1155.01"/>
    <n v="880.33199999999999"/>
    <b v="0"/>
    <n v="55.155500000000004"/>
    <b v="1"/>
    <n v="19.913900000000002"/>
    <n v="1137.06"/>
    <n v="888.1"/>
    <b v="1"/>
    <n v="2.21387"/>
    <b v="1"/>
    <n v="0.54869599999999996"/>
  </r>
  <r>
    <x v="3"/>
    <x v="3"/>
    <x v="1"/>
    <b v="1"/>
    <n v="1154.73"/>
    <n v="895.971"/>
    <b v="1"/>
    <n v="49.956400000000002"/>
    <b v="0"/>
    <n v="2.4986999999999999"/>
    <n v="1137.17"/>
    <n v="888.60199999999998"/>
    <b v="1"/>
    <n v="2.6901199999999998"/>
    <b v="1"/>
    <n v="0.48030899999999999"/>
  </r>
  <r>
    <x v="3"/>
    <x v="3"/>
    <x v="1"/>
    <b v="1"/>
    <n v="1146.5899999999999"/>
    <n v="895.01099999999997"/>
    <b v="0"/>
    <n v="21.3277"/>
    <b v="1"/>
    <n v="15.6419"/>
    <n v="1137.33"/>
    <n v="889.04399999999998"/>
    <b v="1"/>
    <n v="3.1926299999999999"/>
    <b v="1"/>
    <n v="0.51421600000000001"/>
  </r>
  <r>
    <x v="3"/>
    <x v="3"/>
    <x v="1"/>
    <b v="1"/>
    <n v="1130.06"/>
    <n v="901.28899999999999"/>
    <b v="0"/>
    <n v="28.280100000000001"/>
    <b v="0"/>
    <n v="8.1941500000000005"/>
    <n v="1137.47"/>
    <n v="889.49800000000005"/>
    <b v="1"/>
    <n v="3.6626599999999998"/>
    <b v="1"/>
    <n v="0.47136499999999998"/>
  </r>
  <r>
    <x v="3"/>
    <x v="3"/>
    <x v="1"/>
    <b v="1"/>
    <n v="1135.44"/>
    <n v="885.28499999999997"/>
    <b v="0"/>
    <n v="0"/>
    <b v="0"/>
    <n v="17.6877"/>
    <n v="1137.57"/>
    <n v="889.91899999999998"/>
    <b v="1"/>
    <n v="4.25549"/>
    <b v="1"/>
    <n v="0.474943"/>
  </r>
  <r>
    <x v="3"/>
    <x v="3"/>
    <x v="1"/>
    <b v="1"/>
    <n v="1153.8499999999999"/>
    <n v="880.89400000000001"/>
    <b v="0"/>
    <n v="0"/>
    <b v="0"/>
    <n v="16.885899999999999"/>
    <n v="1137.76"/>
    <n v="890.23900000000003"/>
    <b v="1"/>
    <n v="4.77264"/>
    <b v="1"/>
    <n v="0.431535"/>
  </r>
  <r>
    <x v="3"/>
    <x v="3"/>
    <x v="1"/>
    <b v="1"/>
    <n v="1137.49"/>
    <n v="861.47799999999995"/>
    <b v="0"/>
    <n v="44.185000000000002"/>
    <b v="0"/>
    <n v="18.918700000000001"/>
    <n v="1137.95"/>
    <n v="890.44"/>
    <b v="1"/>
    <n v="5.2918099999999999"/>
    <b v="1"/>
    <n v="0.37701800000000002"/>
  </r>
  <r>
    <x v="3"/>
    <x v="3"/>
    <x v="1"/>
    <b v="1"/>
    <n v="1168.8800000000001"/>
    <n v="873.221"/>
    <b v="0"/>
    <n v="63.6006"/>
    <b v="0"/>
    <n v="25.386399999999998"/>
    <n v="1138.22"/>
    <n v="890.54100000000005"/>
    <b v="1"/>
    <n v="5.6747399999999999"/>
    <b v="1"/>
    <n v="0.27108900000000002"/>
  </r>
  <r>
    <x v="3"/>
    <x v="3"/>
    <x v="1"/>
    <b v="1"/>
    <n v="1148.52"/>
    <n v="891.73299999999995"/>
    <b v="0"/>
    <n v="57.240499999999997"/>
    <b v="0"/>
    <n v="33.511400000000002"/>
    <n v="1138.52"/>
    <n v="890.63900000000001"/>
    <b v="1"/>
    <n v="6.0519999999999996"/>
    <b v="1"/>
    <n v="0.29391699999999998"/>
  </r>
  <r>
    <x v="3"/>
    <x v="3"/>
    <x v="1"/>
    <b v="1"/>
    <n v="1176.72"/>
    <n v="885.84100000000001"/>
    <b v="0"/>
    <n v="61.642000000000003"/>
    <b v="0"/>
    <n v="27.5139"/>
    <n v="1138.93"/>
    <n v="890.69299999999998"/>
    <b v="1"/>
    <n v="6.4480599999999999"/>
    <b v="1"/>
    <n v="0.31362400000000001"/>
  </r>
  <r>
    <x v="3"/>
    <x v="3"/>
    <x v="1"/>
    <b v="1"/>
    <n v="1148.8699999999999"/>
    <n v="880.62800000000004"/>
    <b v="0"/>
    <n v="69.484300000000005"/>
    <b v="0"/>
    <n v="28.805599999999998"/>
    <n v="1139.3599999999999"/>
    <n v="890.70299999999997"/>
    <b v="1"/>
    <n v="6.9141199999999996"/>
    <b v="1"/>
    <n v="0.41594199999999998"/>
  </r>
  <r>
    <x v="3"/>
    <x v="3"/>
    <x v="1"/>
    <b v="1"/>
    <n v="1151.3399999999999"/>
    <n v="891.25300000000004"/>
    <b v="0"/>
    <n v="46.709200000000003"/>
    <b v="0"/>
    <n v="28.337700000000002"/>
    <n v="1139.81"/>
    <n v="890.68799999999999"/>
    <b v="1"/>
    <n v="7.35229"/>
    <b v="1"/>
    <n v="0.42857699999999999"/>
  </r>
  <r>
    <x v="3"/>
    <x v="3"/>
    <x v="1"/>
    <b v="1"/>
    <n v="1166.07"/>
    <n v="898.16200000000003"/>
    <b v="0"/>
    <n v="39.302199999999999"/>
    <b v="0"/>
    <n v="10.9095"/>
    <n v="1140.32"/>
    <n v="890.67499999999995"/>
    <b v="1"/>
    <n v="7.8001699999999996"/>
    <b v="1"/>
    <n v="0.448098"/>
  </r>
  <r>
    <x v="3"/>
    <x v="3"/>
    <x v="1"/>
    <b v="1"/>
    <n v="1162.25"/>
    <n v="892.52300000000002"/>
    <b v="0"/>
    <n v="45.387999999999998"/>
    <b v="1"/>
    <n v="16.272300000000001"/>
    <n v="1140.8800000000001"/>
    <n v="890.67200000000003"/>
    <b v="1"/>
    <n v="8.3153100000000002"/>
    <b v="1"/>
    <n v="0.51530100000000001"/>
  </r>
  <r>
    <x v="3"/>
    <x v="3"/>
    <x v="1"/>
    <b v="1"/>
    <n v="1151.24"/>
    <n v="896.67"/>
    <b v="1"/>
    <n v="34.741399999999999"/>
    <b v="0"/>
    <n v="6.8104500000000003"/>
    <n v="1141.46"/>
    <n v="890.66099999999994"/>
    <b v="1"/>
    <n v="8.87378"/>
    <b v="1"/>
    <n v="0.55848100000000001"/>
  </r>
  <r>
    <x v="3"/>
    <x v="3"/>
    <x v="1"/>
    <b v="1"/>
    <n v="1173.99"/>
    <n v="890.87699999999995"/>
    <b v="0"/>
    <n v="21.741"/>
    <b v="0"/>
    <n v="11.7669"/>
    <n v="1142.1400000000001"/>
    <n v="890.60799999999995"/>
    <b v="1"/>
    <n v="9.4551999999999996"/>
    <b v="1"/>
    <n v="0.58152499999999996"/>
  </r>
  <r>
    <x v="3"/>
    <x v="3"/>
    <x v="1"/>
    <b v="1"/>
    <n v="1151.73"/>
    <n v="885.78300000000002"/>
    <b v="0"/>
    <n v="30.030899999999999"/>
    <b v="0"/>
    <n v="23.472200000000001"/>
    <n v="1142.8"/>
    <n v="890.55600000000004"/>
    <b v="1"/>
    <n v="10.1302"/>
    <b v="1"/>
    <n v="0.67713400000000001"/>
  </r>
  <r>
    <x v="3"/>
    <x v="3"/>
    <x v="1"/>
    <b v="1"/>
    <n v="1132.92"/>
    <n v="900.57600000000002"/>
    <b v="0"/>
    <n v="0"/>
    <b v="0"/>
    <n v="22.834399999999999"/>
    <n v="1143.4000000000001"/>
    <n v="890.55200000000002"/>
    <b v="1"/>
    <n v="10.7949"/>
    <b v="1"/>
    <n v="0.66669"/>
  </r>
  <r>
    <x v="3"/>
    <x v="3"/>
    <x v="1"/>
    <b v="1"/>
    <n v="1155.99"/>
    <n v="897.73800000000006"/>
    <b v="0"/>
    <n v="0"/>
    <b v="0"/>
    <n v="23.93"/>
    <n v="1143.99"/>
    <n v="890.56"/>
    <b v="1"/>
    <n v="11.386799999999999"/>
    <b v="1"/>
    <n v="0.59193799999999996"/>
  </r>
  <r>
    <x v="3"/>
    <x v="3"/>
    <x v="1"/>
    <b v="1"/>
    <n v="1145.22"/>
    <n v="905.85900000000004"/>
    <b v="0"/>
    <n v="55.861899999999999"/>
    <b v="0"/>
    <n v="23.2437"/>
    <n v="1144.56"/>
    <n v="890.61400000000003"/>
    <b v="1"/>
    <n v="11.9846"/>
    <b v="1"/>
    <n v="0.59784499999999996"/>
  </r>
  <r>
    <x v="3"/>
    <x v="3"/>
    <x v="1"/>
    <b v="1"/>
    <n v="1159.23"/>
    <n v="905.66200000000003"/>
    <b v="0"/>
    <n v="43.1464"/>
    <b v="0"/>
    <n v="13.4854"/>
    <n v="1145.1400000000001"/>
    <n v="890.60900000000004"/>
    <b v="1"/>
    <n v="12.5459"/>
    <b v="1"/>
    <n v="0.56382600000000005"/>
  </r>
  <r>
    <x v="3"/>
    <x v="3"/>
    <x v="1"/>
    <b v="1"/>
    <n v="1137.67"/>
    <n v="893.024"/>
    <b v="0"/>
    <n v="34.434100000000001"/>
    <b v="0"/>
    <n v="14.0099"/>
    <n v="1145.67"/>
    <n v="890.68200000000002"/>
    <b v="1"/>
    <n v="13.134399999999999"/>
    <b v="1"/>
    <n v="0.58852199999999999"/>
  </r>
  <r>
    <x v="3"/>
    <x v="3"/>
    <x v="1"/>
    <b v="1"/>
    <n v="1174.71"/>
    <n v="896.35799999999995"/>
    <b v="0"/>
    <n v="34.390999999999998"/>
    <b v="0"/>
    <n v="24.987200000000001"/>
    <n v="1146.25"/>
    <n v="890.79899999999998"/>
    <b v="1"/>
    <n v="13.6654"/>
    <b v="1"/>
    <n v="0.53605000000000003"/>
  </r>
  <r>
    <x v="3"/>
    <x v="3"/>
    <x v="1"/>
    <b v="1"/>
    <n v="1100.22"/>
    <n v="898.23699999999997"/>
    <b v="0"/>
    <n v="49.869"/>
    <b v="0"/>
    <n v="37.183300000000003"/>
    <n v="1146.68"/>
    <n v="891.16399999999999"/>
    <b v="1"/>
    <n v="14.334199999999999"/>
    <b v="1"/>
    <n v="0.58377000000000001"/>
  </r>
  <r>
    <x v="3"/>
    <x v="3"/>
    <x v="1"/>
    <b v="1"/>
    <n v="1149.33"/>
    <n v="894.89599999999996"/>
    <b v="0"/>
    <n v="87.121899999999997"/>
    <b v="0"/>
    <n v="74.507499999999993"/>
    <n v="1147.04"/>
    <n v="891.27700000000004"/>
    <b v="1"/>
    <n v="15.1351"/>
    <b v="1"/>
    <n v="0.56854000000000005"/>
  </r>
  <r>
    <x v="3"/>
    <x v="3"/>
    <x v="1"/>
    <b v="1"/>
    <n v="1163.74"/>
    <n v="891.55700000000002"/>
    <b v="0"/>
    <n v="79.697400000000002"/>
    <b v="0"/>
    <n v="49.223300000000002"/>
    <n v="1147.4100000000001"/>
    <n v="891.42600000000004"/>
    <b v="1"/>
    <n v="15.6021"/>
    <b v="1"/>
    <n v="0.37191200000000002"/>
  </r>
  <r>
    <x v="3"/>
    <x v="3"/>
    <x v="1"/>
    <b v="1"/>
    <n v="1105.6400000000001"/>
    <n v="897.58500000000004"/>
    <b v="0"/>
    <n v="81.164699999999996"/>
    <b v="0"/>
    <n v="14.7834"/>
    <n v="1147.6199999999999"/>
    <n v="891.56399999999996"/>
    <b v="1"/>
    <n v="16.128"/>
    <b v="1"/>
    <n v="0.40523700000000001"/>
  </r>
  <r>
    <x v="3"/>
    <x v="3"/>
    <x v="1"/>
    <b v="1"/>
    <n v="1159.0999999999999"/>
    <n v="900.32899999999995"/>
    <b v="0"/>
    <n v="70.191999999999993"/>
    <b v="0"/>
    <n v="58.4086"/>
    <n v="1147.82"/>
    <n v="891.74400000000003"/>
    <b v="1"/>
    <n v="16.469100000000001"/>
    <b v="1"/>
    <n v="0.24563299999999999"/>
  </r>
  <r>
    <x v="3"/>
    <x v="3"/>
    <x v="1"/>
    <b v="1"/>
    <n v="1165.73"/>
    <n v="881.21100000000001"/>
    <b v="0"/>
    <n v="66.869399999999999"/>
    <b v="0"/>
    <n v="53.5366"/>
    <n v="1147.97"/>
    <n v="891.62099999999998"/>
    <b v="1"/>
    <n v="16.855699999999999"/>
    <b v="1"/>
    <n v="0.27403"/>
  </r>
  <r>
    <x v="3"/>
    <x v="3"/>
    <x v="1"/>
    <b v="1"/>
    <n v="1156.4100000000001"/>
    <n v="891.89099999999996"/>
    <b v="0"/>
    <n v="79.204700000000003"/>
    <b v="0"/>
    <n v="20.2319"/>
    <n v="1148.2"/>
    <n v="891.83100000000002"/>
    <b v="1"/>
    <n v="17.004999999999999"/>
    <b v="1"/>
    <n v="0.193"/>
  </r>
  <r>
    <x v="3"/>
    <x v="3"/>
    <x v="1"/>
    <b v="1"/>
    <n v="1157.23"/>
    <n v="924.31"/>
    <b v="0"/>
    <n v="79.204700000000003"/>
    <b v="0"/>
    <n v="14.172599999999999"/>
    <n v="1148.45"/>
    <n v="892.30899999999997"/>
    <b v="1"/>
    <n v="17.318000000000001"/>
    <b v="1"/>
    <n v="0.308004"/>
  </r>
  <r>
    <x v="3"/>
    <x v="3"/>
    <x v="1"/>
    <b v="1"/>
    <n v="1156.9000000000001"/>
    <n v="905.17100000000005"/>
    <b v="0"/>
    <n v="52.415399999999998"/>
    <b v="0"/>
    <n v="32.429200000000002"/>
    <n v="1148.67"/>
    <n v="892.51499999999999"/>
    <b v="1"/>
    <n v="18.046900000000001"/>
    <b v="1"/>
    <n v="0.53995599999999999"/>
  </r>
  <r>
    <x v="3"/>
    <x v="3"/>
    <x v="1"/>
    <b v="1"/>
    <n v="1191.19"/>
    <n v="911.15599999999995"/>
    <b v="0"/>
    <n v="52.415399999999998"/>
    <b v="0"/>
    <n v="19.141999999999999"/>
    <n v="1148.8800000000001"/>
    <n v="893.125"/>
    <b v="1"/>
    <n v="18.472999999999999"/>
    <b v="1"/>
    <n v="0.30144799999999999"/>
  </r>
  <r>
    <x v="3"/>
    <x v="3"/>
    <x v="1"/>
    <b v="1"/>
    <n v="1115.07"/>
    <n v="914.80799999999999"/>
    <b v="0"/>
    <n v="67.203500000000005"/>
    <b v="0"/>
    <n v="34.813400000000001"/>
    <n v="1149.29"/>
    <n v="893.226"/>
    <b v="1"/>
    <n v="19.288699999999999"/>
    <b v="1"/>
    <n v="0.644173"/>
  </r>
  <r>
    <x v="3"/>
    <x v="3"/>
    <x v="1"/>
    <b v="1"/>
    <n v="1182.8900000000001"/>
    <n v="909.08900000000006"/>
    <b v="0"/>
    <n v="95.264799999999994"/>
    <b v="0"/>
    <n v="76.213300000000004"/>
    <n v="1149.6199999999999"/>
    <n v="893.55100000000004"/>
    <b v="1"/>
    <n v="19.803100000000001"/>
    <b v="1"/>
    <n v="0.42604700000000001"/>
  </r>
  <r>
    <x v="3"/>
    <x v="3"/>
    <x v="1"/>
    <b v="1"/>
    <n v="1142.48"/>
    <n v="879.52300000000002"/>
    <b v="0"/>
    <n v="85.763400000000004"/>
    <b v="0"/>
    <n v="68.058300000000003"/>
    <n v="1149.93"/>
    <n v="893.82500000000005"/>
    <b v="1"/>
    <n v="20.4617"/>
    <b v="1"/>
    <n v="0.46570899999999998"/>
  </r>
  <r>
    <x v="3"/>
    <x v="3"/>
    <x v="1"/>
    <b v="1"/>
    <n v="1156.3499999999999"/>
    <n v="897.96699999999998"/>
    <b v="0"/>
    <n v="111.411"/>
    <b v="0"/>
    <n v="50.070399999999999"/>
    <n v="1150.1400000000001"/>
    <n v="894.18799999999999"/>
    <b v="1"/>
    <n v="21.044899999999998"/>
    <b v="1"/>
    <n v="0.41315000000000002"/>
  </r>
  <r>
    <x v="3"/>
    <x v="3"/>
    <x v="1"/>
    <b v="1"/>
    <n v="1142.1300000000001"/>
    <n v="909.62900000000002"/>
    <b v="0"/>
    <n v="103.10299999999999"/>
    <b v="0"/>
    <n v="23.081399999999999"/>
    <n v="1150.32"/>
    <n v="894.56500000000005"/>
    <b v="1"/>
    <n v="21.615100000000002"/>
    <b v="1"/>
    <n v="0.41794300000000001"/>
  </r>
  <r>
    <x v="3"/>
    <x v="3"/>
    <x v="1"/>
    <b v="1"/>
    <n v="1161.08"/>
    <n v="902.00599999999997"/>
    <b v="0"/>
    <n v="70.864000000000004"/>
    <b v="0"/>
    <n v="18.395399999999999"/>
    <n v="1150.5"/>
    <n v="894.95699999999999"/>
    <b v="1"/>
    <n v="22.175799999999999"/>
    <b v="1"/>
    <n v="0.41961900000000002"/>
  </r>
  <r>
    <x v="3"/>
    <x v="3"/>
    <x v="1"/>
    <b v="1"/>
    <n v="1165.46"/>
    <n v="882.49800000000005"/>
    <b v="0"/>
    <n v="49.060200000000002"/>
    <b v="0"/>
    <n v="20.4298"/>
    <n v="1150.6199999999999"/>
    <n v="895.33199999999999"/>
    <b v="1"/>
    <n v="22.745799999999999"/>
    <b v="1"/>
    <n v="0.43041699999999999"/>
  </r>
  <r>
    <x v="3"/>
    <x v="3"/>
    <x v="1"/>
    <b v="1"/>
    <n v="1158.97"/>
    <n v="901.45100000000002"/>
    <b v="0"/>
    <n v="50.463700000000003"/>
    <b v="0"/>
    <n v="19.993099999999998"/>
    <n v="1150.82"/>
    <n v="895.66800000000001"/>
    <b v="1"/>
    <n v="23.241900000000001"/>
    <b v="1"/>
    <n v="0.39424500000000001"/>
  </r>
  <r>
    <x v="3"/>
    <x v="3"/>
    <x v="0"/>
    <b v="1"/>
    <n v="1139.19"/>
    <n v="909.71199999999999"/>
    <b v="0"/>
    <n v="50.463700000000003"/>
    <b v="0"/>
    <n v="20.034800000000001"/>
    <n v="1150.8800000000001"/>
    <n v="896.05"/>
    <b v="1"/>
    <n v="23.778700000000001"/>
    <b v="1"/>
    <n v="0.391231"/>
  </r>
  <r>
    <x v="3"/>
    <x v="3"/>
    <x v="0"/>
    <b v="1"/>
    <n v="1168.75"/>
    <n v="887.26499999999999"/>
    <b v="0"/>
    <n v="53.480600000000003"/>
    <b v="0"/>
    <n v="21.428999999999998"/>
    <n v="1151.0999999999999"/>
    <n v="896.34100000000001"/>
    <b v="1"/>
    <n v="24.220300000000002"/>
    <b v="1"/>
    <n v="0.38688099999999997"/>
  </r>
  <r>
    <x v="3"/>
    <x v="3"/>
    <x v="0"/>
    <b v="1"/>
    <n v="1162.75"/>
    <n v="905.10299999999995"/>
    <b v="0"/>
    <n v="56.768900000000002"/>
    <b v="0"/>
    <n v="37.1128"/>
    <n v="1151.42"/>
    <n v="896.60699999999997"/>
    <b v="0"/>
    <n v="24.732500000000002"/>
    <b v="1"/>
    <n v="0.36558200000000002"/>
  </r>
  <r>
    <x v="3"/>
    <x v="3"/>
    <x v="0"/>
    <b v="1"/>
    <n v="1171.68"/>
    <n v="907.72699999999998"/>
    <b v="0"/>
    <n v="52.001800000000003"/>
    <b v="1"/>
    <n v="18.819500000000001"/>
    <n v="1151.48"/>
    <n v="896.97900000000004"/>
    <b v="0"/>
    <n v="25.317299999999999"/>
    <b v="1"/>
    <n v="0.41522900000000001"/>
  </r>
  <r>
    <x v="3"/>
    <x v="3"/>
    <x v="0"/>
    <b v="1"/>
    <n v="1173.3900000000001"/>
    <n v="918.97299999999996"/>
    <b v="0"/>
    <n v="54.934399999999997"/>
    <b v="0"/>
    <n v="9.3073300000000003"/>
    <n v="1151.67"/>
    <n v="897.36199999999997"/>
    <b v="0"/>
    <n v="0"/>
    <b v="1"/>
    <n v="0.37660300000000002"/>
  </r>
  <r>
    <x v="3"/>
    <x v="3"/>
    <x v="0"/>
    <b v="1"/>
    <n v="1140.1099999999999"/>
    <n v="883.24699999999996"/>
    <b v="0"/>
    <n v="42.350999999999999"/>
    <b v="0"/>
    <n v="11.376099999999999"/>
    <n v="1151.77"/>
    <n v="897.71600000000001"/>
    <b v="1"/>
    <n v="0"/>
    <b v="1"/>
    <n v="0.427726"/>
  </r>
  <r>
    <x v="3"/>
    <x v="3"/>
    <x v="0"/>
    <b v="1"/>
    <n v="1179.27"/>
    <n v="876.84699999999998"/>
    <b v="0"/>
    <n v="69.011399999999995"/>
    <b v="0"/>
    <n v="48.828899999999997"/>
    <n v="1152.06"/>
    <n v="897.95"/>
    <b v="1"/>
    <n v="1.45587"/>
    <b v="1"/>
    <n v="0.366786"/>
  </r>
  <r>
    <x v="3"/>
    <x v="3"/>
    <x v="0"/>
    <b v="1"/>
    <n v="1187.43"/>
    <n v="870.01400000000001"/>
    <b v="0"/>
    <n v="81.289699999999996"/>
    <b v="0"/>
    <n v="39.683100000000003"/>
    <n v="1151.9000000000001"/>
    <n v="898.38900000000001"/>
    <b v="1"/>
    <n v="1.97681"/>
    <b v="1"/>
    <n v="0.370226"/>
  </r>
  <r>
    <x v="3"/>
    <x v="3"/>
    <x v="0"/>
    <b v="1"/>
    <n v="1201.8499999999999"/>
    <n v="878.75199999999995"/>
    <b v="0"/>
    <n v="96.2804"/>
    <b v="0"/>
    <n v="10.641400000000001"/>
    <n v="1151.77"/>
    <n v="898.755"/>
    <b v="1"/>
    <n v="2.4157099999999998"/>
    <b v="1"/>
    <n v="0.46596900000000002"/>
  </r>
  <r>
    <x v="3"/>
    <x v="3"/>
    <x v="0"/>
    <b v="1"/>
    <n v="1166.3599999999999"/>
    <n v="903.14499999999998"/>
    <b v="0"/>
    <n v="74.976600000000005"/>
    <b v="0"/>
    <n v="16.862300000000001"/>
    <n v="1152.55"/>
    <n v="898.66099999999994"/>
    <b v="1"/>
    <n v="2.7822300000000002"/>
    <b v="1"/>
    <n v="0.38938200000000001"/>
  </r>
  <r>
    <x v="3"/>
    <x v="3"/>
    <x v="0"/>
    <b v="1"/>
    <n v="1166.52"/>
    <n v="863.33"/>
    <b v="0"/>
    <n v="68.626499999999993"/>
    <b v="0"/>
    <n v="43.069400000000002"/>
    <n v="1153.81"/>
    <n v="898.20100000000002"/>
    <b v="1"/>
    <n v="3.27502"/>
    <b v="1"/>
    <n v="0.78650900000000001"/>
  </r>
  <r>
    <x v="3"/>
    <x v="3"/>
    <x v="0"/>
    <b v="1"/>
    <n v="1149.1099999999999"/>
    <n v="898.29100000000005"/>
    <b v="0"/>
    <n v="75.311199999999999"/>
    <b v="0"/>
    <n v="39.815800000000003"/>
    <n v="1154.3800000000001"/>
    <n v="898.077"/>
    <b v="1"/>
    <n v="4.5372300000000001"/>
    <b v="1"/>
    <n v="1.3432999999999999"/>
  </r>
  <r>
    <x v="3"/>
    <x v="3"/>
    <x v="0"/>
    <b v="1"/>
    <n v="1168.1400000000001"/>
    <n v="881.37099999999998"/>
    <b v="0"/>
    <n v="92.561300000000003"/>
    <b v="0"/>
    <n v="39.057299999999998"/>
    <n v="1155.0999999999999"/>
    <n v="897.82100000000003"/>
    <b v="1"/>
    <n v="5.1027800000000001"/>
    <b v="1"/>
    <n v="0.57895200000000002"/>
  </r>
  <r>
    <x v="3"/>
    <x v="3"/>
    <x v="0"/>
    <b v="1"/>
    <n v="1180.04"/>
    <n v="896.84500000000003"/>
    <b v="0"/>
    <n v="58.850999999999999"/>
    <b v="0"/>
    <n v="25.4681"/>
    <n v="1155.81"/>
    <n v="897.58500000000004"/>
    <b v="1"/>
    <n v="5.8280000000000003"/>
    <b v="1"/>
    <n v="0.76913200000000004"/>
  </r>
  <r>
    <x v="3"/>
    <x v="3"/>
    <x v="0"/>
    <b v="1"/>
    <n v="1182.18"/>
    <n v="850.37699999999995"/>
    <b v="0"/>
    <n v="65.900599999999997"/>
    <b v="0"/>
    <n v="19.5229"/>
    <n v="1157.1500000000001"/>
    <n v="897.04700000000003"/>
    <b v="1"/>
    <n v="6.5325899999999999"/>
    <b v="1"/>
    <n v="0.74312900000000004"/>
  </r>
  <r>
    <x v="3"/>
    <x v="3"/>
    <x v="0"/>
    <b v="1"/>
    <n v="1197.56"/>
    <n v="905.21500000000003"/>
    <b v="0"/>
    <n v="80.988399999999999"/>
    <b v="0"/>
    <n v="46.5167"/>
    <n v="1157.95"/>
    <n v="896.69500000000005"/>
    <b v="1"/>
    <n v="7.8747600000000002"/>
    <b v="1"/>
    <n v="1.44594"/>
  </r>
  <r>
    <x v="3"/>
    <x v="3"/>
    <x v="0"/>
    <b v="1"/>
    <n v="1142.55"/>
    <n v="895.08100000000002"/>
    <b v="0"/>
    <n v="84.255200000000002"/>
    <b v="0"/>
    <n v="56.953400000000002"/>
    <n v="1158.5999999999999"/>
    <n v="896.36"/>
    <b v="1"/>
    <n v="8.6799300000000006"/>
    <b v="1"/>
    <n v="0.878556"/>
  </r>
  <r>
    <x v="3"/>
    <x v="3"/>
    <x v="0"/>
    <b v="1"/>
    <n v="1140.93"/>
    <n v="896.72199999999998"/>
    <b v="0"/>
    <n v="109.84699999999999"/>
    <b v="1"/>
    <n v="55.934199999999997"/>
    <n v="1159.21"/>
    <n v="896.01900000000001"/>
    <b v="1"/>
    <n v="9.5773299999999999"/>
    <b v="1"/>
    <n v="0.73150400000000004"/>
  </r>
  <r>
    <x v="3"/>
    <x v="3"/>
    <x v="0"/>
    <b v="1"/>
    <n v="1163.42"/>
    <n v="899.00699999999995"/>
    <b v="0"/>
    <n v="111.46599999999999"/>
    <b v="0"/>
    <n v="2.30531"/>
    <n v="1159.79"/>
    <n v="895.69299999999998"/>
    <b v="1"/>
    <n v="10.5215"/>
    <b v="1"/>
    <n v="0.69299500000000003"/>
  </r>
  <r>
    <x v="3"/>
    <x v="3"/>
    <x v="0"/>
    <b v="1"/>
    <n v="1141.44"/>
    <n v="881.14599999999996"/>
    <b v="0"/>
    <n v="66.761799999999994"/>
    <b v="0"/>
    <n v="22.6099"/>
    <n v="1160.3"/>
    <n v="895.32799999999997"/>
    <b v="1"/>
    <n v="11.4297"/>
    <b v="1"/>
    <n v="0.667211"/>
  </r>
  <r>
    <x v="3"/>
    <x v="3"/>
    <x v="0"/>
    <b v="1"/>
    <n v="1170.23"/>
    <n v="883.58"/>
    <b v="0"/>
    <n v="40.354199999999999"/>
    <b v="0"/>
    <n v="28.325800000000001"/>
    <n v="1160.82"/>
    <n v="894.92899999999997"/>
    <b v="1"/>
    <n v="12.301600000000001"/>
    <b v="1"/>
    <n v="0.62456900000000004"/>
  </r>
  <r>
    <x v="3"/>
    <x v="3"/>
    <x v="0"/>
    <b v="1"/>
    <n v="1159.5899999999999"/>
    <n v="887.92399999999998"/>
    <b v="0"/>
    <n v="47.164099999999998"/>
    <b v="0"/>
    <n v="28.898"/>
    <n v="1161.31"/>
    <n v="894.52499999999998"/>
    <b v="1"/>
    <n v="13.224600000000001"/>
    <b v="1"/>
    <n v="0.65875099999999998"/>
  </r>
  <r>
    <x v="3"/>
    <x v="3"/>
    <x v="0"/>
    <b v="1"/>
    <n v="1154.67"/>
    <n v="908.44600000000003"/>
    <b v="0"/>
    <n v="46.655500000000004"/>
    <b v="0"/>
    <n v="11.5002"/>
    <n v="1161.6199999999999"/>
    <n v="894.21199999999999"/>
    <b v="1"/>
    <n v="14.115"/>
    <b v="1"/>
    <n v="0.63221300000000002"/>
  </r>
  <r>
    <x v="3"/>
    <x v="3"/>
    <x v="0"/>
    <b v="1"/>
    <n v="1167.99"/>
    <n v="897.50300000000004"/>
    <b v="0"/>
    <n v="56.094700000000003"/>
    <b v="0"/>
    <n v="21.103000000000002"/>
    <n v="1161.98"/>
    <n v="893.91300000000001"/>
    <b v="1"/>
    <n v="14.744400000000001"/>
    <b v="1"/>
    <n v="0.44505699999999998"/>
  </r>
  <r>
    <x v="3"/>
    <x v="3"/>
    <x v="0"/>
    <b v="1"/>
    <n v="1157.03"/>
    <n v="890.79"/>
    <b v="0"/>
    <n v="40.433300000000003"/>
    <b v="0"/>
    <n v="17.242999999999999"/>
    <n v="1162.3"/>
    <n v="893.625"/>
    <b v="1"/>
    <n v="15.403700000000001"/>
    <b v="1"/>
    <n v="0.468246"/>
  </r>
  <r>
    <x v="3"/>
    <x v="3"/>
    <x v="0"/>
    <b v="1"/>
    <n v="1158.19"/>
    <n v="892.93499999999995"/>
    <b v="0"/>
    <n v="33.847299999999997"/>
    <b v="1"/>
    <n v="12.855700000000001"/>
    <n v="1162.55"/>
    <n v="893.36"/>
    <b v="1"/>
    <n v="16.008199999999999"/>
    <b v="1"/>
    <n v="0.42791899999999999"/>
  </r>
  <r>
    <x v="3"/>
    <x v="3"/>
    <x v="0"/>
    <b v="1"/>
    <n v="1147.96"/>
    <n v="896.54700000000003"/>
    <b v="0"/>
    <n v="30.9815"/>
    <b v="0"/>
    <n v="2.4380700000000002"/>
    <n v="1162.71"/>
    <n v="893.13199999999995"/>
    <b v="1"/>
    <n v="16.522099999999998"/>
    <b v="1"/>
    <n v="0.36350199999999999"/>
  </r>
  <r>
    <x v="3"/>
    <x v="3"/>
    <x v="0"/>
    <b v="1"/>
    <n v="1138.93"/>
    <n v="913.93200000000002"/>
    <b v="0"/>
    <n v="26.7498"/>
    <b v="0"/>
    <n v="10.850300000000001"/>
    <n v="1162.76"/>
    <n v="892.99099999999999"/>
    <b v="1"/>
    <n v="16.9117"/>
    <b v="1"/>
    <n v="0.27956300000000001"/>
  </r>
  <r>
    <x v="3"/>
    <x v="3"/>
    <x v="0"/>
    <b v="1"/>
    <n v="1192.05"/>
    <n v="888.16300000000001"/>
    <b v="0"/>
    <n v="42.398299999999999"/>
    <b v="0"/>
    <n v="19.5884"/>
    <n v="1162.8599999999999"/>
    <n v="892.87099999999998"/>
    <b v="1"/>
    <n v="17.104900000000001"/>
    <b v="1"/>
    <n v="0.150002"/>
  </r>
  <r>
    <x v="3"/>
    <x v="3"/>
    <x v="0"/>
    <b v="1"/>
    <n v="1137.19"/>
    <n v="924.06399999999996"/>
    <b v="0"/>
    <n v="78.889700000000005"/>
    <b v="0"/>
    <n v="59.040900000000001"/>
    <n v="1162.8599999999999"/>
    <n v="892.86300000000006"/>
    <b v="1"/>
    <n v="17.318999999999999"/>
    <b v="1"/>
    <n v="0.15260699999999999"/>
  </r>
  <r>
    <x v="2"/>
    <x v="3"/>
    <x v="0"/>
    <b v="1"/>
    <n v="1151.75"/>
    <n v="883.31700000000001"/>
    <b v="0"/>
    <n v="90.760800000000003"/>
    <b v="0"/>
    <n v="65.562700000000007"/>
    <n v="1162.8"/>
    <n v="892.83900000000006"/>
    <b v="1"/>
    <n v="17.326899999999998"/>
    <b v="1"/>
    <n v="7.9338700000000009E-3"/>
  </r>
  <r>
    <x v="2"/>
    <x v="3"/>
    <x v="0"/>
    <b v="1"/>
    <n v="1184.06"/>
    <n v="878.03"/>
    <b v="0"/>
    <n v="95.607100000000003"/>
    <b v="0"/>
    <n v="43.270299999999999"/>
    <n v="1162.8"/>
    <n v="892.76400000000001"/>
    <b v="1"/>
    <n v="17.3504"/>
    <b v="1"/>
    <n v="5.98589E-2"/>
  </r>
  <r>
    <x v="2"/>
    <x v="3"/>
    <x v="0"/>
    <b v="1"/>
    <n v="1157.21"/>
    <n v="891.66899999999998"/>
    <b v="0"/>
    <n v="100.89400000000001"/>
    <b v="0"/>
    <n v="32.733400000000003"/>
    <n v="1162.75"/>
    <n v="892.73800000000006"/>
    <b v="1"/>
    <n v="17.426100000000002"/>
    <b v="1"/>
    <n v="7.5750899999999996E-2"/>
  </r>
  <r>
    <x v="2"/>
    <x v="3"/>
    <x v="0"/>
    <b v="1"/>
    <n v="1146.48"/>
    <n v="906.27200000000005"/>
    <b v="0"/>
    <n v="92.896799999999999"/>
    <b v="0"/>
    <n v="30.113900000000001"/>
    <n v="1162.6600000000001"/>
    <n v="892.779"/>
    <b v="1"/>
    <n v="17.452100000000002"/>
    <b v="1"/>
    <n v="5.27515E-2"/>
  </r>
  <r>
    <x v="2"/>
    <x v="3"/>
    <x v="0"/>
    <b v="1"/>
    <n v="1165.71"/>
    <n v="876.35299999999995"/>
    <b v="0"/>
    <n v="65.813999999999993"/>
    <b v="0"/>
    <n v="18.117599999999999"/>
    <n v="1162.51"/>
    <n v="892.72199999999998"/>
    <b v="1"/>
    <n v="17.452100000000002"/>
    <b v="1"/>
    <n v="0.103785"/>
  </r>
  <r>
    <x v="2"/>
    <x v="3"/>
    <x v="0"/>
    <b v="1"/>
    <n v="1145.71"/>
    <n v="901.94100000000003"/>
    <b v="0"/>
    <n v="67.491500000000002"/>
    <b v="0"/>
    <n v="35.563299999999998"/>
    <n v="1162.3900000000001"/>
    <n v="892.77499999999998"/>
    <b v="1"/>
    <n v="17.4682"/>
    <b v="1"/>
    <n v="0.15595800000000001"/>
  </r>
  <r>
    <x v="2"/>
    <x v="3"/>
    <x v="0"/>
    <b v="1"/>
    <n v="1161.3"/>
    <n v="900.89"/>
    <b v="0"/>
    <n v="49.9178"/>
    <b v="0"/>
    <n v="32.476700000000001"/>
    <n v="1162.18"/>
    <n v="892.78399999999999"/>
    <b v="1"/>
    <n v="17.4682"/>
    <b v="1"/>
    <n v="0.13666900000000001"/>
  </r>
  <r>
    <x v="2"/>
    <x v="3"/>
    <x v="0"/>
    <b v="1"/>
    <n v="1153.55"/>
    <n v="872.41099999999994"/>
    <b v="0"/>
    <n v="49.9178"/>
    <b v="0"/>
    <n v="15.629899999999999"/>
    <n v="1162.07"/>
    <n v="893.19200000000001"/>
    <b v="1"/>
    <n v="17.4682"/>
    <b v="1"/>
    <n v="0.209177"/>
  </r>
  <r>
    <x v="2"/>
    <x v="3"/>
    <x v="0"/>
    <b v="1"/>
    <n v="1106.97"/>
    <n v="916.173"/>
    <b v="0"/>
    <n v="49.528799999999997"/>
    <b v="0"/>
    <n v="29.516500000000001"/>
    <n v="1161.8499999999999"/>
    <n v="893.69399999999996"/>
    <b v="1"/>
    <n v="17.4682"/>
    <b v="1"/>
    <n v="0.42088799999999998"/>
  </r>
  <r>
    <x v="2"/>
    <x v="3"/>
    <x v="0"/>
    <b v="1"/>
    <n v="1172.51"/>
    <n v="885.69"/>
    <b v="0"/>
    <n v="98.095500000000001"/>
    <b v="0"/>
    <n v="63.909799999999997"/>
    <n v="1161.3900000000001"/>
    <n v="893.42"/>
    <b v="1"/>
    <n v="17.4682"/>
    <b v="1"/>
    <n v="0.55001500000000003"/>
  </r>
  <r>
    <x v="2"/>
    <x v="3"/>
    <x v="0"/>
    <b v="1"/>
    <n v="1136.8699999999999"/>
    <n v="902.27"/>
    <b v="0"/>
    <n v="109.29900000000001"/>
    <b v="0"/>
    <n v="72.279700000000005"/>
    <n v="1161.02"/>
    <n v="893.54399999999998"/>
    <b v="1"/>
    <n v="17.4682"/>
    <b v="1"/>
    <n v="0.53482499999999999"/>
  </r>
  <r>
    <x v="2"/>
    <x v="3"/>
    <x v="0"/>
    <b v="1"/>
    <n v="1167.26"/>
    <n v="885.923"/>
    <b v="0"/>
    <n v="109.29900000000001"/>
    <b v="0"/>
    <n v="39.3078"/>
    <n v="1160.6400000000001"/>
    <n v="893.58699999999999"/>
    <b v="1"/>
    <n v="17.4682"/>
    <b v="1"/>
    <n v="0.39493899999999998"/>
  </r>
  <r>
    <x v="2"/>
    <x v="3"/>
    <x v="0"/>
    <b v="1"/>
    <n v="1129.52"/>
    <n v="887.92700000000002"/>
    <b v="0"/>
    <n v="96.020499999999998"/>
    <b v="0"/>
    <n v="34.509500000000003"/>
    <n v="1160.47"/>
    <n v="893.89499999999998"/>
    <b v="1"/>
    <n v="17.4682"/>
    <b v="1"/>
    <n v="0.37807400000000002"/>
  </r>
  <r>
    <x v="2"/>
    <x v="3"/>
    <x v="0"/>
    <b v="1"/>
    <n v="986.17499999999995"/>
    <n v="905.58199999999999"/>
    <b v="0"/>
    <n v="59.569800000000001"/>
    <b v="0"/>
    <n v="37.795400000000001"/>
    <n v="1159.6300000000001"/>
    <n v="894.40599999999995"/>
    <b v="1"/>
    <n v="17.4682"/>
    <b v="1"/>
    <n v="0.35261300000000001"/>
  </r>
  <r>
    <x v="2"/>
    <x v="3"/>
    <x v="0"/>
    <b v="0"/>
    <n v="720.56700000000001"/>
    <n v="923.41499999999996"/>
    <b v="0"/>
    <n v="200.74299999999999"/>
    <b v="0"/>
    <n v="144.42500000000001"/>
    <n v="720.56700000000001"/>
    <n v="923.41499999999996"/>
    <b v="0"/>
    <n v="17.4682"/>
    <b v="0"/>
    <n v="0.98564600000000002"/>
  </r>
  <r>
    <x v="2"/>
    <x v="3"/>
    <x v="0"/>
    <b v="0"/>
    <n v="503.00900000000001"/>
    <n v="921.11800000000005"/>
    <b v="0"/>
    <n v="484.18400000000003"/>
    <b v="0"/>
    <n v="266.20699999999999"/>
    <n v="611.649"/>
    <n v="922.26499999999999"/>
    <b v="0"/>
    <n v="472.983"/>
    <b v="0"/>
    <n v="440.01600000000002"/>
  </r>
  <r>
    <x v="2"/>
    <x v="3"/>
    <x v="0"/>
    <b v="0"/>
    <n v="284.29199999999997"/>
    <n v="873.37300000000005"/>
    <b v="0"/>
    <n v="661.99599999999998"/>
    <b v="0"/>
    <n v="217.57"/>
    <n v="561.70399999999995"/>
    <n v="916.07100000000003"/>
    <b v="0"/>
    <n v="0"/>
    <b v="0"/>
    <n v="108.92400000000001"/>
  </r>
  <r>
    <x v="2"/>
    <x v="3"/>
    <x v="0"/>
    <b v="0"/>
    <n v="186.96700000000001"/>
    <n v="899.471"/>
    <b v="0"/>
    <n v="751.92499999999995"/>
    <b v="0"/>
    <n v="223.86699999999999"/>
    <n v="514.80899999999997"/>
    <n v="912.08399999999995"/>
    <b v="0"/>
    <n v="0"/>
    <b v="0"/>
    <n v="50.3279"/>
  </r>
  <r>
    <x v="2"/>
    <x v="3"/>
    <x v="0"/>
    <b v="0"/>
    <n v="87.970200000000006"/>
    <n v="738.13499999999999"/>
    <b v="0"/>
    <n v="583.64099999999996"/>
    <b v="0"/>
    <n v="100.76300000000001"/>
    <n v="479.03199999999998"/>
    <n v="910.78499999999997"/>
    <b v="0"/>
    <n v="217.089"/>
    <b v="0"/>
    <n v="47.064100000000003"/>
  </r>
  <r>
    <x v="2"/>
    <x v="3"/>
    <x v="0"/>
    <b v="0"/>
    <n v="195.565"/>
    <n v="846.95100000000002"/>
    <b v="0"/>
    <n v="598.02099999999996"/>
    <b v="0"/>
    <n v="189.28700000000001"/>
    <n v="446.82799999999997"/>
    <n v="900.86"/>
    <b v="0"/>
    <n v="144.09700000000001"/>
    <b v="0"/>
    <n v="35.800199999999997"/>
  </r>
  <r>
    <x v="2"/>
    <x v="3"/>
    <x v="0"/>
    <b v="0"/>
    <n v="206.035"/>
    <n v="903.97799999999995"/>
    <b v="0"/>
    <n v="357.65699999999998"/>
    <b v="0"/>
    <n v="153.02799999999999"/>
    <n v="422.09500000000003"/>
    <n v="895.50300000000004"/>
    <b v="0"/>
    <n v="130.08699999999999"/>
    <b v="0"/>
    <n v="33.698900000000002"/>
  </r>
  <r>
    <x v="2"/>
    <x v="3"/>
    <x v="0"/>
    <b v="0"/>
    <n v="196.68"/>
    <n v="901.56799999999998"/>
    <b v="0"/>
    <n v="283.90800000000002"/>
    <b v="1"/>
    <n v="57.980499999999999"/>
    <n v="401.714"/>
    <n v="892.03200000000004"/>
    <b v="0"/>
    <n v="109.294"/>
    <b v="0"/>
    <n v="25.3065"/>
  </r>
  <r>
    <x v="2"/>
    <x v="3"/>
    <x v="0"/>
    <b v="0"/>
    <n v="149.86199999999999"/>
    <n v="886.89400000000001"/>
    <b v="0"/>
    <n v="283.90800000000002"/>
    <b v="0"/>
    <n v="9.6602099999999993"/>
    <n v="382.80200000000002"/>
    <n v="886.92499999999995"/>
    <b v="0"/>
    <n v="96.071299999999994"/>
    <b v="0"/>
    <n v="20.674600000000002"/>
  </r>
  <r>
    <x v="2"/>
    <x v="3"/>
    <x v="0"/>
    <b v="0"/>
    <n v="166.30500000000001"/>
    <n v="908.61"/>
    <b v="0"/>
    <n v="113.20099999999999"/>
    <b v="0"/>
    <n v="49.064399999999999"/>
    <n v="367.18700000000001"/>
    <n v="885.78200000000004"/>
    <b v="0"/>
    <n v="77.961399999999998"/>
    <b v="0"/>
    <n v="19.589700000000001"/>
  </r>
  <r>
    <x v="2"/>
    <x v="3"/>
    <x v="0"/>
    <b v="0"/>
    <n v="94.706100000000006"/>
    <n v="913.42399999999998"/>
    <b v="0"/>
    <n v="77.888900000000007"/>
    <b v="0"/>
    <n v="27.239000000000001"/>
    <n v="352.35300000000001"/>
    <n v="884.89400000000001"/>
    <b v="0"/>
    <n v="64.629199999999997"/>
    <b v="0"/>
    <n v="15.656599999999999"/>
  </r>
  <r>
    <x v="2"/>
    <x v="3"/>
    <x v="0"/>
    <b v="0"/>
    <n v="83.242800000000003"/>
    <n v="899.53599999999994"/>
    <b v="0"/>
    <n v="128.50299999999999"/>
    <b v="0"/>
    <n v="71.760999999999996"/>
    <n v="331.596"/>
    <n v="886.13900000000001"/>
    <b v="0"/>
    <n v="56.499400000000001"/>
    <b v="0"/>
    <n v="14.8607"/>
  </r>
  <r>
    <x v="2"/>
    <x v="3"/>
    <x v="0"/>
    <b v="0"/>
    <n v="93.081999999999994"/>
    <n v="923.30200000000002"/>
    <b v="0"/>
    <n v="109.592"/>
    <b v="0"/>
    <n v="18.0077"/>
    <n v="93.081999999999994"/>
    <n v="923.30200000000002"/>
    <b v="0"/>
    <n v="53.236800000000002"/>
    <b v="0"/>
    <n v="20.7943"/>
  </r>
  <r>
    <x v="2"/>
    <x v="3"/>
    <x v="0"/>
    <b v="0"/>
    <n v="110.61"/>
    <n v="903.774"/>
    <b v="0"/>
    <n v="106.82899999999999"/>
    <b v="0"/>
    <n v="25.7226"/>
    <n v="101.857"/>
    <n v="913.52599999999995"/>
    <b v="0"/>
    <n v="312.51299999999998"/>
    <b v="0"/>
    <n v="241.39099999999999"/>
  </r>
  <r>
    <x v="2"/>
    <x v="3"/>
    <x v="0"/>
    <b v="0"/>
    <n v="86.006299999999996"/>
    <n v="883.76199999999994"/>
    <b v="0"/>
    <n v="51.133699999999997"/>
    <b v="0"/>
    <n v="26.2409"/>
    <n v="99.871200000000002"/>
    <n v="906.41399999999999"/>
    <b v="0"/>
    <n v="297.67899999999997"/>
    <b v="1"/>
    <n v="13.1372"/>
  </r>
  <r>
    <x v="2"/>
    <x v="3"/>
    <x v="0"/>
    <b v="0"/>
    <n v="136.74299999999999"/>
    <n v="919.49599999999998"/>
    <b v="0"/>
    <n v="66.907700000000006"/>
    <b v="0"/>
    <n v="31.7149"/>
    <n v="101.67700000000001"/>
    <n v="906.14599999999996"/>
    <b v="0"/>
    <n v="275.67700000000002"/>
    <b v="1"/>
    <n v="7.38415"/>
  </r>
  <r>
    <x v="2"/>
    <x v="3"/>
    <x v="1"/>
    <b v="0"/>
    <n v="87.004900000000006"/>
    <n v="894.98699999999997"/>
    <b v="0"/>
    <n v="90.276700000000005"/>
    <b v="0"/>
    <n v="62.057200000000002"/>
    <n v="101.861"/>
    <n v="905.76599999999996"/>
    <b v="1"/>
    <n v="25.930900000000001"/>
    <b v="1"/>
    <n v="1.8258399999999999"/>
  </r>
  <r>
    <x v="2"/>
    <x v="3"/>
    <x v="1"/>
    <b v="0"/>
    <n v="122.01600000000001"/>
    <n v="889.60699999999997"/>
    <b v="0"/>
    <n v="86.470399999999998"/>
    <b v="0"/>
    <n v="55.448399999999999"/>
    <n v="102.592"/>
    <n v="905.02599999999995"/>
    <b v="1"/>
    <n v="9.7493999999999996"/>
    <b v="1"/>
    <n v="0.42234100000000002"/>
  </r>
  <r>
    <x v="2"/>
    <x v="3"/>
    <x v="1"/>
    <b v="0"/>
    <n v="122.482"/>
    <n v="911.15099999999995"/>
    <b v="0"/>
    <n v="86.470399999999998"/>
    <b v="0"/>
    <n v="35.422199999999997"/>
    <n v="103.73"/>
    <n v="904.76300000000003"/>
    <b v="1"/>
    <n v="11.2201"/>
    <b v="1"/>
    <n v="1.0399499999999999"/>
  </r>
  <r>
    <x v="2"/>
    <x v="3"/>
    <x v="1"/>
    <b v="0"/>
    <n v="120.938"/>
    <n v="916.52700000000004"/>
    <b v="0"/>
    <n v="79.626999999999995"/>
    <b v="1"/>
    <n v="21.55"/>
    <n v="104.608"/>
    <n v="904.80799999999999"/>
    <b v="1"/>
    <n v="12.6214"/>
    <b v="1"/>
    <n v="1.1686799999999999"/>
  </r>
  <r>
    <x v="2"/>
    <x v="3"/>
    <x v="1"/>
    <b v="0"/>
    <n v="106.262"/>
    <n v="895.74699999999996"/>
    <b v="0"/>
    <n v="62.398200000000003"/>
    <b v="0"/>
    <n v="5.5931600000000001"/>
    <n v="105.248"/>
    <n v="904.71299999999997"/>
    <b v="1"/>
    <n v="13.498900000000001"/>
    <b v="1"/>
    <n v="0.87861699999999998"/>
  </r>
  <r>
    <x v="2"/>
    <x v="3"/>
    <x v="1"/>
    <b v="0"/>
    <n v="96.935199999999995"/>
    <n v="913.86699999999996"/>
    <b v="0"/>
    <n v="43.141399999999997"/>
    <b v="0"/>
    <n v="25.440200000000001"/>
    <n v="105.657"/>
    <n v="904.75199999999995"/>
    <b v="1"/>
    <n v="14.189299999999999"/>
    <b v="1"/>
    <n v="0.64686500000000002"/>
  </r>
  <r>
    <x v="2"/>
    <x v="3"/>
    <x v="1"/>
    <b v="0"/>
    <n v="84.506799999999998"/>
    <n v="904.13699999999994"/>
    <b v="0"/>
    <n v="46.326999999999998"/>
    <b v="0"/>
    <n v="20.379000000000001"/>
    <n v="105.815"/>
    <n v="904.74199999999996"/>
    <b v="1"/>
    <n v="14.598699999999999"/>
    <b v="1"/>
    <n v="0.41127200000000003"/>
  </r>
  <r>
    <x v="2"/>
    <x v="3"/>
    <x v="1"/>
    <b v="0"/>
    <n v="109.291"/>
    <n v="918.81600000000003"/>
    <b v="0"/>
    <n v="57.211300000000001"/>
    <b v="0"/>
    <n v="15.7842"/>
    <n v="105.845"/>
    <n v="904.89"/>
    <b v="1"/>
    <n v="14.7569"/>
    <b v="1"/>
    <n v="0.15850400000000001"/>
  </r>
  <r>
    <x v="2"/>
    <x v="3"/>
    <x v="1"/>
    <b v="1"/>
    <n v="137.02500000000001"/>
    <n v="940.50699999999995"/>
    <b v="0"/>
    <n v="47.852600000000002"/>
    <b v="0"/>
    <n v="28.8049"/>
    <n v="106.545"/>
    <n v="905.31600000000003"/>
    <b v="1"/>
    <n v="14.786799999999999"/>
    <b v="1"/>
    <n v="0.15076100000000001"/>
  </r>
  <r>
    <x v="2"/>
    <x v="3"/>
    <x v="1"/>
    <b v="1"/>
    <n v="108.824"/>
    <n v="904.49800000000005"/>
    <b v="0"/>
    <n v="88.887799999999999"/>
    <b v="0"/>
    <n v="35.208799999999997"/>
    <n v="106.858"/>
    <n v="905.66700000000003"/>
    <b v="1"/>
    <n v="15.4862"/>
    <b v="1"/>
    <n v="0.818685"/>
  </r>
  <r>
    <x v="2"/>
    <x v="3"/>
    <x v="1"/>
    <b v="1"/>
    <n v="90.505899999999997"/>
    <n v="901.97"/>
    <b v="0"/>
    <n v="88.887799999999999"/>
    <b v="0"/>
    <n v="45.737299999999998"/>
    <n v="106.98099999999999"/>
    <n v="905.91800000000001"/>
    <b v="1"/>
    <n v="15.7997"/>
    <b v="1"/>
    <n v="0.47062999999999999"/>
  </r>
  <r>
    <x v="2"/>
    <x v="3"/>
    <x v="1"/>
    <b v="1"/>
    <n v="58.866900000000001"/>
    <n v="879.35900000000004"/>
    <b v="0"/>
    <n v="85.055800000000005"/>
    <b v="0"/>
    <n v="18.491399999999999"/>
    <n v="106.797"/>
    <n v="905.99300000000005"/>
    <b v="1"/>
    <n v="15.9221"/>
    <b v="1"/>
    <n v="0.27939700000000001"/>
  </r>
  <r>
    <x v="2"/>
    <x v="3"/>
    <x v="1"/>
    <b v="1"/>
    <n v="107.084"/>
    <n v="893.39099999999996"/>
    <b v="0"/>
    <n v="139.30600000000001"/>
    <b v="0"/>
    <n v="38.888199999999998"/>
    <n v="106.491"/>
    <n v="905.93600000000004"/>
    <b v="1"/>
    <n v="15.9221"/>
    <b v="1"/>
    <n v="0.19895499999999999"/>
  </r>
  <r>
    <x v="2"/>
    <x v="3"/>
    <x v="1"/>
    <b v="1"/>
    <n v="94.000699999999995"/>
    <n v="884.50199999999995"/>
    <b v="0"/>
    <n v="75.096599999999995"/>
    <b v="0"/>
    <n v="50.217799999999997"/>
    <n v="106.27200000000001"/>
    <n v="905.80399999999997"/>
    <b v="1"/>
    <n v="15.9221"/>
    <b v="1"/>
    <n v="0.31079899999999999"/>
  </r>
  <r>
    <x v="2"/>
    <x v="3"/>
    <x v="1"/>
    <b v="1"/>
    <n v="92.701700000000002"/>
    <n v="899.36400000000003"/>
    <b v="0"/>
    <n v="70.828699999999998"/>
    <b v="0"/>
    <n v="15.817299999999999"/>
    <n v="106.012"/>
    <n v="905.65499999999997"/>
    <b v="1"/>
    <n v="15.9221"/>
    <b v="1"/>
    <n v="0.25561299999999998"/>
  </r>
  <r>
    <x v="2"/>
    <x v="3"/>
    <x v="1"/>
    <b v="1"/>
    <n v="103.267"/>
    <n v="945.50900000000001"/>
    <b v="0"/>
    <n v="68.222800000000007"/>
    <b v="0"/>
    <n v="14.918200000000001"/>
    <n v="105.845"/>
    <n v="905.73199999999997"/>
    <b v="1"/>
    <n v="15.9221"/>
    <b v="1"/>
    <n v="0.29997299999999999"/>
  </r>
  <r>
    <x v="2"/>
    <x v="3"/>
    <x v="1"/>
    <b v="1"/>
    <n v="58.244900000000001"/>
    <n v="909.48400000000004"/>
    <b v="0"/>
    <n v="75.389099999999999"/>
    <b v="0"/>
    <n v="47.338799999999999"/>
    <n v="105.21599999999999"/>
    <n v="905.73800000000006"/>
    <b v="1"/>
    <n v="15.9221"/>
    <b v="1"/>
    <n v="0.18326500000000001"/>
  </r>
  <r>
    <x v="2"/>
    <x v="3"/>
    <x v="1"/>
    <b v="1"/>
    <n v="98.000100000000003"/>
    <n v="913.88300000000004"/>
    <b v="0"/>
    <n v="106.02800000000001"/>
    <b v="0"/>
    <n v="57.660400000000003"/>
    <n v="104.783"/>
    <n v="905.82299999999998"/>
    <b v="1"/>
    <n v="15.9221"/>
    <b v="1"/>
    <n v="0.62902499999999995"/>
  </r>
  <r>
    <x v="2"/>
    <x v="3"/>
    <x v="1"/>
    <b v="1"/>
    <n v="93.457300000000004"/>
    <n v="884.18"/>
    <b v="0"/>
    <n v="91.166399999999996"/>
    <b v="0"/>
    <n v="39.997799999999998"/>
    <n v="104.33199999999999"/>
    <n v="905.81299999999999"/>
    <b v="1"/>
    <n v="15.9221"/>
    <b v="1"/>
    <n v="0.44202999999999998"/>
  </r>
  <r>
    <x v="2"/>
    <x v="3"/>
    <x v="1"/>
    <b v="1"/>
    <n v="65.166899999999998"/>
    <n v="922.06700000000001"/>
    <b v="0"/>
    <n v="106.351"/>
    <b v="0"/>
    <n v="30.0489"/>
    <n v="103.762"/>
    <n v="905.86800000000005"/>
    <b v="1"/>
    <n v="15.9221"/>
    <b v="1"/>
    <n v="0.45069900000000002"/>
  </r>
  <r>
    <x v="2"/>
    <x v="3"/>
    <x v="1"/>
    <b v="1"/>
    <n v="123.16500000000001"/>
    <n v="908.46400000000006"/>
    <b v="0"/>
    <n v="77.642700000000005"/>
    <b v="0"/>
    <n v="47.284300000000002"/>
    <n v="103.30200000000001"/>
    <n v="905.92700000000002"/>
    <b v="1"/>
    <n v="15.9221"/>
    <b v="1"/>
    <n v="0.57236799999999999"/>
  </r>
  <r>
    <x v="2"/>
    <x v="3"/>
    <x v="1"/>
    <b v="1"/>
    <n v="73.248099999999994"/>
    <n v="870.69600000000003"/>
    <b v="0"/>
    <n v="95.885900000000007"/>
    <b v="0"/>
    <n v="59.572299999999998"/>
    <n v="102.80200000000001"/>
    <n v="905.80700000000002"/>
    <b v="1"/>
    <n v="15.9221"/>
    <b v="1"/>
    <n v="0.464088"/>
  </r>
  <r>
    <x v="2"/>
    <x v="3"/>
    <x v="1"/>
    <b v="1"/>
    <n v="118.161"/>
    <n v="907.63300000000004"/>
    <b v="0"/>
    <n v="109.369"/>
    <b v="0"/>
    <n v="62.595300000000002"/>
    <n v="102.348"/>
    <n v="905.74400000000003"/>
    <b v="1"/>
    <n v="15.9221"/>
    <b v="1"/>
    <n v="0.51419700000000002"/>
  </r>
  <r>
    <x v="2"/>
    <x v="3"/>
    <x v="1"/>
    <b v="1"/>
    <n v="74.473600000000005"/>
    <n v="890.78300000000002"/>
    <b v="0"/>
    <n v="109.369"/>
    <b v="0"/>
    <n v="58.150799999999997"/>
    <n v="101.84699999999999"/>
    <n v="905.65300000000002"/>
    <b v="1"/>
    <n v="15.9221"/>
    <b v="1"/>
    <n v="0.45878099999999999"/>
  </r>
  <r>
    <x v="2"/>
    <x v="3"/>
    <x v="1"/>
    <b v="1"/>
    <n v="70.594099999999997"/>
    <n v="891.90800000000002"/>
    <b v="0"/>
    <n v="87.685500000000005"/>
    <b v="1"/>
    <n v="46.824399999999997"/>
    <n v="101.255"/>
    <n v="905.471"/>
    <b v="1"/>
    <n v="15.9221"/>
    <b v="1"/>
    <n v="0.50914300000000001"/>
  </r>
  <r>
    <x v="2"/>
    <x v="3"/>
    <x v="1"/>
    <b v="1"/>
    <n v="40.388300000000001"/>
    <n v="903.45500000000004"/>
    <b v="0"/>
    <n v="84.504000000000005"/>
    <b v="0"/>
    <n v="4.0392900000000003"/>
    <n v="100.548"/>
    <n v="905.25099999999998"/>
    <b v="1"/>
    <n v="15.9221"/>
    <b v="1"/>
    <n v="0.61958800000000003"/>
  </r>
  <r>
    <x v="2"/>
    <x v="3"/>
    <x v="1"/>
    <b v="1"/>
    <n v="107.054"/>
    <n v="911.63099999999997"/>
    <b v="0"/>
    <n v="94.6233"/>
    <b v="0"/>
    <n v="32.337899999999998"/>
    <n v="99.828800000000001"/>
    <n v="905.11800000000005"/>
    <b v="1"/>
    <n v="15.9221"/>
    <b v="1"/>
    <n v="0.73974600000000001"/>
  </r>
  <r>
    <x v="2"/>
    <x v="3"/>
    <x v="1"/>
    <b v="1"/>
    <n v="89.112200000000001"/>
    <n v="897.96100000000001"/>
    <b v="0"/>
    <n v="87.514600000000002"/>
    <b v="0"/>
    <n v="67.165300000000002"/>
    <n v="99.135099999999994"/>
    <n v="904.96299999999997"/>
    <b v="1"/>
    <n v="15.964499999999999"/>
    <b v="1"/>
    <n v="0.73162899999999997"/>
  </r>
  <r>
    <x v="2"/>
    <x v="3"/>
    <x v="1"/>
    <b v="1"/>
    <n v="94.1584"/>
    <n v="908.62199999999996"/>
    <b v="0"/>
    <n v="86.389700000000005"/>
    <b v="0"/>
    <n v="22.5565"/>
    <n v="98.825299999999999"/>
    <n v="904.79300000000001"/>
    <b v="1"/>
    <n v="16.658200000000001"/>
    <b v="1"/>
    <n v="0.710754"/>
  </r>
  <r>
    <x v="2"/>
    <x v="3"/>
    <x v="1"/>
    <b v="1"/>
    <n v="83.286199999999994"/>
    <n v="888.23500000000001"/>
    <b v="0"/>
    <n v="80.336399999999998"/>
    <b v="0"/>
    <n v="11.795400000000001"/>
    <n v="98.148300000000006"/>
    <n v="904.60900000000004"/>
    <b v="1"/>
    <n v="16.968"/>
    <b v="1"/>
    <n v="0.353634"/>
  </r>
  <r>
    <x v="2"/>
    <x v="3"/>
    <x v="1"/>
    <b v="1"/>
    <n v="81.084599999999995"/>
    <n v="890.31500000000005"/>
    <b v="0"/>
    <n v="47.164700000000003"/>
    <b v="1"/>
    <n v="23.105499999999999"/>
    <n v="97.41"/>
    <n v="904.39700000000005"/>
    <b v="1"/>
    <n v="17.749400000000001"/>
    <b v="1"/>
    <n v="0.70161399999999996"/>
  </r>
  <r>
    <x v="2"/>
    <x v="3"/>
    <x v="1"/>
    <b v="1"/>
    <n v="104.679"/>
    <n v="902.83199999999999"/>
    <b v="0"/>
    <n v="33.461500000000001"/>
    <b v="0"/>
    <n v="3.0293700000000001"/>
    <n v="96.756500000000003"/>
    <n v="904.18299999999999"/>
    <b v="1"/>
    <n v="18.6995"/>
    <b v="1"/>
    <n v="0.76809099999999997"/>
  </r>
  <r>
    <x v="2"/>
    <x v="3"/>
    <x v="1"/>
    <b v="1"/>
    <n v="99.970699999999994"/>
    <n v="907.08600000000001"/>
    <b v="0"/>
    <n v="43.981699999999996"/>
    <b v="1"/>
    <n v="26.708300000000001"/>
    <n v="96.203900000000004"/>
    <n v="903.97900000000004"/>
    <b v="1"/>
    <n v="19.566500000000001"/>
    <b v="1"/>
    <n v="0.68747599999999998"/>
  </r>
  <r>
    <x v="2"/>
    <x v="3"/>
    <x v="1"/>
    <b v="1"/>
    <n v="76.604399999999998"/>
    <n v="913.11"/>
    <b v="0"/>
    <n v="42.445799999999998"/>
    <b v="0"/>
    <n v="6.3455700000000004"/>
    <n v="95.626499999999993"/>
    <n v="903.81299999999999"/>
    <b v="1"/>
    <n v="20.323899999999998"/>
    <b v="1"/>
    <n v="0.58931800000000001"/>
  </r>
  <r>
    <x v="2"/>
    <x v="3"/>
    <x v="1"/>
    <b v="1"/>
    <n v="68.636799999999994"/>
    <n v="880.08699999999999"/>
    <b v="0"/>
    <n v="50.868600000000001"/>
    <b v="0"/>
    <n v="24.130199999999999"/>
    <n v="95.040400000000005"/>
    <n v="903.57299999999998"/>
    <b v="1"/>
    <n v="21.066600000000001"/>
    <b v="1"/>
    <n v="0.60060800000000003"/>
  </r>
  <r>
    <x v="2"/>
    <x v="3"/>
    <x v="1"/>
    <b v="1"/>
    <n v="60.965000000000003"/>
    <n v="909.774"/>
    <b v="0"/>
    <n v="69.064300000000003"/>
    <b v="0"/>
    <n v="33.970100000000002"/>
    <n v="94.515500000000003"/>
    <n v="903.32299999999998"/>
    <b v="1"/>
    <n v="21.893000000000001"/>
    <b v="1"/>
    <n v="0.63345200000000002"/>
  </r>
  <r>
    <x v="2"/>
    <x v="3"/>
    <x v="1"/>
    <b v="1"/>
    <n v="45.5227"/>
    <n v="878.23400000000004"/>
    <b v="0"/>
    <n v="72.028199999999998"/>
    <b v="0"/>
    <n v="30.661999999999999"/>
    <n v="94.2547"/>
    <n v="902.84299999999996"/>
    <b v="1"/>
    <n v="22.667999999999999"/>
    <b v="1"/>
    <n v="0.58141600000000004"/>
  </r>
  <r>
    <x v="2"/>
    <x v="3"/>
    <x v="1"/>
    <b v="1"/>
    <n v="47.912300000000002"/>
    <n v="889.50099999999998"/>
    <b v="0"/>
    <n v="65.958100000000002"/>
    <b v="0"/>
    <n v="35.118000000000002"/>
    <n v="93.458600000000004"/>
    <n v="902.51099999999997"/>
    <b v="1"/>
    <n v="23.408899999999999"/>
    <b v="1"/>
    <n v="0.54636700000000005"/>
  </r>
  <r>
    <x v="2"/>
    <x v="3"/>
    <x v="1"/>
    <b v="1"/>
    <n v="99.6"/>
    <n v="902.452"/>
    <b v="0"/>
    <n v="54.654699999999998"/>
    <b v="0"/>
    <n v="11.517799999999999"/>
    <n v="92.689899999999994"/>
    <n v="902.20299999999997"/>
    <b v="0"/>
    <n v="24.536300000000001"/>
    <b v="1"/>
    <n v="0.86228099999999996"/>
  </r>
  <r>
    <x v="2"/>
    <x v="3"/>
    <x v="1"/>
    <b v="1"/>
    <n v="103.986"/>
    <n v="903.22699999999998"/>
    <b v="0"/>
    <n v="85.617900000000006"/>
    <b v="1"/>
    <n v="53.285699999999999"/>
    <n v="91.906599999999997"/>
    <n v="901.95799999999997"/>
    <b v="0"/>
    <n v="25.613499999999998"/>
    <b v="1"/>
    <n v="0.82830599999999999"/>
  </r>
  <r>
    <x v="2"/>
    <x v="3"/>
    <x v="1"/>
    <b v="1"/>
    <n v="78.282300000000006"/>
    <n v="883.78099999999995"/>
    <b v="0"/>
    <n v="83.456599999999995"/>
    <b v="0"/>
    <n v="4.4535400000000003"/>
    <n v="91.2864"/>
    <n v="901.61800000000005"/>
    <b v="0"/>
    <n v="0"/>
    <b v="1"/>
    <n v="0.82054000000000005"/>
  </r>
  <r>
    <x v="2"/>
    <x v="3"/>
    <x v="1"/>
    <b v="1"/>
    <n v="87.407799999999995"/>
    <n v="897.87099999999998"/>
    <b v="0"/>
    <n v="75.519499999999994"/>
    <b v="0"/>
    <n v="32.230600000000003"/>
    <n v="90.557100000000005"/>
    <n v="901.33600000000001"/>
    <b v="1"/>
    <n v="0"/>
    <b v="1"/>
    <n v="0.70741299999999996"/>
  </r>
  <r>
    <x v="2"/>
    <x v="3"/>
    <x v="1"/>
    <b v="1"/>
    <n v="94.258499999999998"/>
    <n v="893.15099999999995"/>
    <b v="0"/>
    <n v="45.149500000000003"/>
    <b v="1"/>
    <n v="16.787299999999998"/>
    <n v="89.842600000000004"/>
    <n v="901.06399999999996"/>
    <b v="1"/>
    <n v="3.0001799999999998"/>
    <b v="1"/>
    <n v="0.78218200000000004"/>
  </r>
  <r>
    <x v="2"/>
    <x v="3"/>
    <x v="1"/>
    <b v="1"/>
    <n v="91.7012"/>
    <n v="903.44299999999998"/>
    <b v="0"/>
    <n v="45.149500000000003"/>
    <b v="0"/>
    <n v="8.3192299999999992"/>
    <n v="89.244399999999999"/>
    <n v="900.79300000000001"/>
    <b v="1"/>
    <n v="3.9864000000000002"/>
    <b v="1"/>
    <n v="0.76442600000000005"/>
  </r>
  <r>
    <x v="2"/>
    <x v="3"/>
    <x v="1"/>
    <b v="1"/>
    <n v="108.845"/>
    <n v="899.52"/>
    <b v="0"/>
    <n v="35.638199999999998"/>
    <b v="0"/>
    <n v="10.6045"/>
    <n v="88.8917"/>
    <n v="900.47"/>
    <b v="1"/>
    <n v="4.8551099999999998"/>
    <b v="1"/>
    <n v="0.65651800000000005"/>
  </r>
  <r>
    <x v="2"/>
    <x v="3"/>
    <x v="1"/>
    <b v="1"/>
    <n v="90.380899999999997"/>
    <n v="855.01300000000003"/>
    <b v="0"/>
    <n v="31.728300000000001"/>
    <b v="0"/>
    <n v="17.586400000000001"/>
    <n v="87.932599999999994"/>
    <n v="900.46299999999997"/>
    <b v="1"/>
    <n v="5.5312999999999999"/>
    <b v="1"/>
    <n v="0.47858099999999998"/>
  </r>
  <r>
    <x v="2"/>
    <x v="3"/>
    <x v="1"/>
    <b v="1"/>
    <n v="100.89100000000001"/>
    <n v="890.65099999999995"/>
    <b v="0"/>
    <n v="66.893900000000002"/>
    <b v="0"/>
    <n v="48.185400000000001"/>
    <n v="87.593599999999995"/>
    <n v="900.07100000000003"/>
    <b v="1"/>
    <n v="6.4968000000000004"/>
    <b v="1"/>
    <n v="0.95911999999999997"/>
  </r>
  <r>
    <x v="2"/>
    <x v="3"/>
    <x v="1"/>
    <b v="1"/>
    <n v="79.112899999999996"/>
    <n v="872.41499999999996"/>
    <b v="0"/>
    <n v="66.893900000000002"/>
    <b v="0"/>
    <n v="37.155200000000001"/>
    <n v="87.418300000000002"/>
    <n v="899.5"/>
    <b v="1"/>
    <n v="7.2279600000000004"/>
    <b v="1"/>
    <n v="0.51836899999999997"/>
  </r>
  <r>
    <x v="2"/>
    <x v="3"/>
    <x v="1"/>
    <b v="1"/>
    <n v="127.22"/>
    <n v="886.84799999999996"/>
    <b v="0"/>
    <n v="74.2393"/>
    <b v="0"/>
    <n v="28.404599999999999"/>
    <n v="86.689599999999999"/>
    <n v="899.41200000000003"/>
    <b v="1"/>
    <n v="7.9749100000000004"/>
    <b v="1"/>
    <n v="0.59792999999999996"/>
  </r>
  <r>
    <x v="2"/>
    <x v="3"/>
    <x v="1"/>
    <b v="1"/>
    <n v="81.014899999999997"/>
    <n v="878.04"/>
    <b v="0"/>
    <n v="83.744399999999999"/>
    <b v="0"/>
    <n v="50.225299999999997"/>
    <n v="86.626599999999996"/>
    <n v="898.84500000000003"/>
    <b v="1"/>
    <n v="8.7910199999999996"/>
    <b v="1"/>
    <n v="0.73392199999999996"/>
  </r>
  <r>
    <x v="2"/>
    <x v="3"/>
    <x v="1"/>
    <b v="1"/>
    <n v="97.5732"/>
    <n v="901.11199999999997"/>
    <b v="0"/>
    <n v="66.342299999999994"/>
    <b v="0"/>
    <n v="47.036799999999999"/>
    <n v="86.597399999999993"/>
    <n v="898.33"/>
    <b v="1"/>
    <n v="9.4212699999999998"/>
    <b v="1"/>
    <n v="0.57074800000000003"/>
  </r>
  <r>
    <x v="2"/>
    <x v="3"/>
    <x v="1"/>
    <b v="1"/>
    <n v="88.344300000000004"/>
    <n v="884.18299999999999"/>
    <b v="0"/>
    <n v="76.803399999999996"/>
    <b v="0"/>
    <n v="28.398299999999999"/>
    <n v="86.627200000000002"/>
    <n v="897.77599999999995"/>
    <b v="1"/>
    <n v="9.9649999999999999"/>
    <b v="1"/>
    <n v="0.51535500000000001"/>
  </r>
  <r>
    <x v="2"/>
    <x v="3"/>
    <x v="1"/>
    <b v="1"/>
    <n v="87.310299999999998"/>
    <n v="884.55"/>
    <b v="0"/>
    <n v="69.275999999999996"/>
    <b v="1"/>
    <n v="19.2806"/>
    <n v="86.621899999999997"/>
    <n v="897.26900000000001"/>
    <b v="1"/>
    <n v="10.519299999999999"/>
    <b v="1"/>
    <n v="0.55506100000000003"/>
  </r>
  <r>
    <x v="2"/>
    <x v="3"/>
    <x v="1"/>
    <b v="1"/>
    <n v="43.411999999999999"/>
    <n v="893.94799999999998"/>
    <b v="0"/>
    <n v="39.629600000000003"/>
    <b v="0"/>
    <n v="1.0971200000000001"/>
    <n v="86.915300000000002"/>
    <n v="896.42100000000005"/>
    <b v="1"/>
    <n v="11.026199999999999"/>
    <b v="1"/>
    <n v="0.50692499999999996"/>
  </r>
  <r>
    <x v="2"/>
    <x v="3"/>
    <x v="1"/>
    <b v="1"/>
    <n v="105.907"/>
    <n v="901.24099999999999"/>
    <b v="0"/>
    <n v="71.089500000000001"/>
    <b v="0"/>
    <n v="44.892899999999997"/>
    <n v="86.8596"/>
    <n v="895.98699999999997"/>
    <b v="1"/>
    <n v="11.874700000000001"/>
    <b v="1"/>
    <n v="0.89780400000000005"/>
  </r>
  <r>
    <x v="2"/>
    <x v="3"/>
    <x v="1"/>
    <b v="1"/>
    <n v="90.524100000000004"/>
    <n v="899.39200000000005"/>
    <b v="0"/>
    <n v="79.552899999999994"/>
    <b v="0"/>
    <n v="62.919199999999996"/>
    <n v="86.852000000000004"/>
    <n v="895.58"/>
    <b v="1"/>
    <n v="12.3081"/>
    <b v="1"/>
    <n v="0.436975"/>
  </r>
  <r>
    <x v="2"/>
    <x v="3"/>
    <x v="1"/>
    <b v="1"/>
    <n v="79.989900000000006"/>
    <n v="892.8"/>
    <b v="0"/>
    <n v="79.186099999999996"/>
    <b v="0"/>
    <n v="15.493600000000001"/>
    <n v="86.927700000000002"/>
    <n v="895.149"/>
    <b v="1"/>
    <n v="12.715299999999999"/>
    <b v="1"/>
    <n v="0.40729700000000002"/>
  </r>
  <r>
    <x v="2"/>
    <x v="3"/>
    <x v="1"/>
    <b v="1"/>
    <n v="79.939300000000003"/>
    <n v="919.399"/>
    <b v="0"/>
    <n v="70.936000000000007"/>
    <b v="0"/>
    <n v="12.4268"/>
    <n v="86.798100000000005"/>
    <n v="894.90099999999995"/>
    <b v="1"/>
    <n v="13.146000000000001"/>
    <b v="1"/>
    <n v="0.43726599999999999"/>
  </r>
  <r>
    <x v="2"/>
    <x v="3"/>
    <x v="1"/>
    <b v="1"/>
    <n v="88.781400000000005"/>
    <n v="898.28599999999994"/>
    <b v="0"/>
    <n v="52.566600000000001"/>
    <b v="0"/>
    <n v="26.5989"/>
    <n v="86.825500000000005"/>
    <n v="894.64599999999996"/>
    <b v="1"/>
    <n v="13.3948"/>
    <b v="1"/>
    <n v="0.28056300000000001"/>
  </r>
  <r>
    <x v="2"/>
    <x v="3"/>
    <x v="1"/>
    <b v="1"/>
    <n v="54.834499999999998"/>
    <n v="924.55499999999995"/>
    <b v="0"/>
    <n v="37.183700000000002"/>
    <b v="0"/>
    <n v="22.889700000000001"/>
    <n v="86.605599999999995"/>
    <n v="894.54499999999996"/>
    <b v="1"/>
    <n v="13.649800000000001"/>
    <b v="1"/>
    <n v="0.25641199999999997"/>
  </r>
  <r>
    <x v="2"/>
    <x v="3"/>
    <x v="1"/>
    <b v="1"/>
    <n v="91.629300000000001"/>
    <n v="900.68399999999997"/>
    <b v="0"/>
    <n v="65.702200000000005"/>
    <b v="0"/>
    <n v="42.923999999999999"/>
    <n v="86.613699999999994"/>
    <n v="894.45"/>
    <b v="1"/>
    <n v="13.750400000000001"/>
    <b v="1"/>
    <n v="0.24184"/>
  </r>
  <r>
    <x v="2"/>
    <x v="3"/>
    <x v="0"/>
    <b v="1"/>
    <n v="95.002899999999997"/>
    <n v="901.66499999999996"/>
    <b v="0"/>
    <n v="63.0642"/>
    <b v="1"/>
    <n v="43.860199999999999"/>
    <n v="86.671300000000002"/>
    <n v="894.40599999999995"/>
    <b v="1"/>
    <n v="13.845499999999999"/>
    <b v="1"/>
    <n v="9.5437300000000003E-2"/>
  </r>
  <r>
    <x v="2"/>
    <x v="3"/>
    <x v="0"/>
    <b v="1"/>
    <n v="84.9833"/>
    <n v="891.50699999999995"/>
    <b v="0"/>
    <n v="66.437799999999996"/>
    <b v="0"/>
    <n v="3.5133899999999998"/>
    <n v="86.622100000000003"/>
    <n v="894.39599999999996"/>
    <b v="1"/>
    <n v="13.8896"/>
    <b v="1"/>
    <n v="7.2525300000000001E-2"/>
  </r>
  <r>
    <x v="2"/>
    <x v="3"/>
    <x v="0"/>
    <b v="1"/>
    <n v="87.398499999999999"/>
    <n v="896.90300000000002"/>
    <b v="1"/>
    <n v="73.2166"/>
    <b v="1"/>
    <n v="14.267899999999999"/>
    <n v="86.575000000000003"/>
    <n v="894.41700000000003"/>
    <b v="1"/>
    <n v="13.898999999999999"/>
    <b v="1"/>
    <n v="5.0091700000000003E-2"/>
  </r>
  <r>
    <x v="2"/>
    <x v="3"/>
    <x v="0"/>
    <b v="1"/>
    <n v="107.29"/>
    <n v="897.77499999999998"/>
    <b v="0"/>
    <n v="20.177399999999999"/>
    <b v="0"/>
    <n v="5.9119599999999997"/>
    <n v="87.001800000000003"/>
    <n v="894.26400000000001"/>
    <b v="1"/>
    <n v="13.9214"/>
    <b v="1"/>
    <n v="5.1350199999999999E-2"/>
  </r>
  <r>
    <x v="2"/>
    <x v="3"/>
    <x v="0"/>
    <b v="1"/>
    <n v="102.384"/>
    <n v="901.96799999999996"/>
    <b v="0"/>
    <n v="32.464799999999997"/>
    <b v="1"/>
    <n v="19.910900000000002"/>
    <n v="86.945099999999996"/>
    <n v="894.40599999999995"/>
    <b v="1"/>
    <n v="14.053699999999999"/>
    <b v="1"/>
    <n v="0.45332099999999997"/>
  </r>
  <r>
    <x v="2"/>
    <x v="3"/>
    <x v="0"/>
    <b v="1"/>
    <n v="59.5657"/>
    <n v="872.53899999999999"/>
    <b v="0"/>
    <n v="0"/>
    <b v="0"/>
    <n v="6.45364"/>
    <n v="87.498699999999999"/>
    <n v="894.26099999999997"/>
    <b v="1"/>
    <n v="14.053699999999999"/>
    <b v="1"/>
    <n v="0.152362"/>
  </r>
  <r>
    <x v="2"/>
    <x v="3"/>
    <x v="0"/>
    <b v="1"/>
    <n v="68.320099999999996"/>
    <n v="898.75400000000002"/>
    <b v="0"/>
    <n v="0"/>
    <b v="0"/>
    <n v="51.956499999999998"/>
    <n v="87.582800000000006"/>
    <n v="894.27099999999996"/>
    <b v="1"/>
    <n v="14.056900000000001"/>
    <b v="1"/>
    <n v="0.57217499999999999"/>
  </r>
  <r>
    <x v="2"/>
    <x v="3"/>
    <x v="0"/>
    <b v="1"/>
    <n v="78.552700000000002"/>
    <n v="909.92"/>
    <b v="0"/>
    <n v="77.153300000000002"/>
    <b v="0"/>
    <n v="27.638200000000001"/>
    <n v="87.522900000000007"/>
    <n v="894.37199999999996"/>
    <b v="1"/>
    <n v="14.056900000000001"/>
    <b v="1"/>
    <n v="8.4685200000000002E-2"/>
  </r>
  <r>
    <x v="2"/>
    <x v="3"/>
    <x v="0"/>
    <b v="1"/>
    <n v="78.259500000000003"/>
    <n v="888.26700000000005"/>
    <b v="0"/>
    <n v="80.199299999999994"/>
    <b v="0"/>
    <n v="15.145300000000001"/>
    <n v="87.334400000000002"/>
    <n v="894.49199999999996"/>
    <b v="1"/>
    <n v="14.056900000000001"/>
    <b v="1"/>
    <n v="0.11780500000000001"/>
  </r>
  <r>
    <x v="2"/>
    <x v="3"/>
    <x v="0"/>
    <b v="1"/>
    <n v="115.986"/>
    <n v="915.91499999999996"/>
    <b v="0"/>
    <n v="56.367800000000003"/>
    <b v="0"/>
    <n v="21.654299999999999"/>
    <n v="87.287499999999994"/>
    <n v="894.66099999999994"/>
    <b v="1"/>
    <n v="14.056900000000001"/>
    <b v="1"/>
    <n v="0.22322900000000001"/>
  </r>
  <r>
    <x v="2"/>
    <x v="3"/>
    <x v="0"/>
    <b v="1"/>
    <n v="60.117899999999999"/>
    <n v="889.38"/>
    <b v="0"/>
    <n v="75.313299999999998"/>
    <b v="0"/>
    <n v="46.772599999999997"/>
    <n v="87.246799999999993"/>
    <n v="894.78800000000001"/>
    <b v="1"/>
    <n v="14.056900000000001"/>
    <b v="1"/>
    <n v="0.17580399999999999"/>
  </r>
  <r>
    <x v="2"/>
    <x v="3"/>
    <x v="0"/>
    <b v="1"/>
    <n v="63.0364"/>
    <n v="900.12400000000002"/>
    <b v="0"/>
    <n v="83.515500000000003"/>
    <b v="0"/>
    <n v="61.849299999999999"/>
    <n v="86.964299999999994"/>
    <n v="894.98400000000004"/>
    <b v="1"/>
    <n v="14.056900000000001"/>
    <b v="1"/>
    <n v="0.13337399999999999"/>
  </r>
  <r>
    <x v="2"/>
    <x v="3"/>
    <x v="0"/>
    <b v="1"/>
    <n v="78.777600000000007"/>
    <n v="890.01800000000003"/>
    <b v="0"/>
    <n v="83.515500000000003"/>
    <b v="0"/>
    <n v="11.132899999999999"/>
    <n v="86.724199999999996"/>
    <n v="895.14099999999996"/>
    <b v="1"/>
    <n v="14.056900000000001"/>
    <b v="1"/>
    <n v="0.34354800000000002"/>
  </r>
  <r>
    <x v="2"/>
    <x v="3"/>
    <x v="0"/>
    <b v="1"/>
    <n v="86.147000000000006"/>
    <n v="888.19"/>
    <b v="0"/>
    <n v="82.402699999999996"/>
    <b v="1"/>
    <n v="18.7058"/>
    <n v="86.403999999999996"/>
    <n v="895.30499999999995"/>
    <b v="1"/>
    <n v="14.056900000000001"/>
    <b v="1"/>
    <n v="0.28693600000000002"/>
  </r>
  <r>
    <x v="2"/>
    <x v="3"/>
    <x v="0"/>
    <b v="1"/>
    <n v="95.259200000000007"/>
    <n v="888.86900000000003"/>
    <b v="0"/>
    <n v="37.962699999999998"/>
    <b v="1"/>
    <n v="7.5927499999999997"/>
    <n v="86.804699999999997"/>
    <n v="895.01499999999999"/>
    <b v="1"/>
    <n v="14.2279"/>
    <b v="1"/>
    <n v="0.35986600000000002"/>
  </r>
  <r>
    <x v="2"/>
    <x v="3"/>
    <x v="0"/>
    <b v="1"/>
    <n v="53.046700000000001"/>
    <n v="906.69500000000005"/>
    <b v="0"/>
    <n v="44.156399999999998"/>
    <b v="0"/>
    <n v="9.1374200000000005"/>
    <n v="86.018900000000002"/>
    <n v="895.52599999999995"/>
    <b v="1"/>
    <n v="14.2279"/>
    <b v="1"/>
    <n v="0.49501499999999998"/>
  </r>
  <r>
    <x v="2"/>
    <x v="3"/>
    <x v="0"/>
    <b v="1"/>
    <n v="105.84"/>
    <n v="922.90899999999999"/>
    <b v="0"/>
    <n v="60.717500000000001"/>
    <b v="0"/>
    <n v="45.822299999999998"/>
    <n v="85.741"/>
    <n v="895.77099999999996"/>
    <b v="1"/>
    <n v="14.613"/>
    <b v="1"/>
    <n v="0.93733500000000003"/>
  </r>
  <r>
    <x v="2"/>
    <x v="3"/>
    <x v="0"/>
    <b v="1"/>
    <n v="86.389499999999998"/>
    <n v="916.33100000000002"/>
    <b v="0"/>
    <n v="87.511600000000001"/>
    <b v="0"/>
    <n v="55.226500000000001"/>
    <n v="85.521299999999997"/>
    <n v="896.03899999999999"/>
    <b v="1"/>
    <n v="14.8909"/>
    <b v="1"/>
    <n v="0.370919"/>
  </r>
  <r>
    <x v="2"/>
    <x v="3"/>
    <x v="0"/>
    <b v="1"/>
    <n v="105.273"/>
    <n v="920.37800000000004"/>
    <b v="0"/>
    <n v="86.833100000000002"/>
    <b v="0"/>
    <n v="20.5321"/>
    <n v="85.605500000000006"/>
    <n v="896.03"/>
    <b v="1"/>
    <n v="15.1106"/>
    <b v="1"/>
    <n v="0.34630899999999998"/>
  </r>
  <r>
    <x v="2"/>
    <x v="3"/>
    <x v="0"/>
    <b v="1"/>
    <n v="120.527"/>
    <n v="903.38900000000001"/>
    <b v="0"/>
    <n v="69.006500000000003"/>
    <b v="0"/>
    <n v="19.312100000000001"/>
    <n v="85.307599999999994"/>
    <n v="896.62900000000002"/>
    <b v="1"/>
    <n v="15.1106"/>
    <b v="1"/>
    <n v="8.4674700000000006E-2"/>
  </r>
  <r>
    <x v="2"/>
    <x v="3"/>
    <x v="0"/>
    <b v="1"/>
    <n v="76.7012"/>
    <n v="897.98599999999999"/>
    <b v="0"/>
    <n v="53.657299999999999"/>
    <b v="0"/>
    <n v="22.831900000000001"/>
    <n v="85.305800000000005"/>
    <n v="896.92200000000003"/>
    <b v="1"/>
    <n v="15.324299999999999"/>
    <b v="1"/>
    <n v="0.66909600000000002"/>
  </r>
  <r>
    <x v="2"/>
    <x v="3"/>
    <x v="0"/>
    <b v="1"/>
    <n v="76.959699999999998"/>
    <n v="909.846"/>
    <b v="0"/>
    <n v="66.217100000000002"/>
    <b v="0"/>
    <n v="44.157499999999999"/>
    <n v="85.201499999999996"/>
    <n v="897.327"/>
    <b v="1"/>
    <n v="15.3261"/>
    <b v="1"/>
    <n v="0.29309600000000002"/>
  </r>
  <r>
    <x v="2"/>
    <x v="3"/>
    <x v="0"/>
    <b v="1"/>
    <n v="57.347799999999999"/>
    <n v="889.44399999999996"/>
    <b v="0"/>
    <n v="66.217100000000002"/>
    <b v="0"/>
    <n v="11.862299999999999"/>
    <n v="85.039500000000004"/>
    <n v="897.68499999999995"/>
    <b v="1"/>
    <n v="15.430400000000001"/>
    <b v="1"/>
    <n v="0.417711"/>
  </r>
  <r>
    <x v="2"/>
    <x v="3"/>
    <x v="0"/>
    <b v="1"/>
    <n v="68.795400000000001"/>
    <n v="905.85900000000004"/>
    <b v="0"/>
    <n v="83.580799999999996"/>
    <b v="0"/>
    <n v="28.299399999999999"/>
    <n v="84.846699999999998"/>
    <n v="898.04600000000005"/>
    <b v="1"/>
    <n v="15.5924"/>
    <b v="1"/>
    <n v="0.39347900000000002"/>
  </r>
  <r>
    <x v="2"/>
    <x v="3"/>
    <x v="0"/>
    <b v="1"/>
    <n v="81.543800000000005"/>
    <n v="879.66499999999996"/>
    <b v="0"/>
    <n v="40.013599999999997"/>
    <b v="0"/>
    <n v="20.012899999999998"/>
    <n v="84.637600000000006"/>
    <n v="898.36300000000006"/>
    <b v="1"/>
    <n v="15.7852"/>
    <b v="1"/>
    <n v="0.40884599999999999"/>
  </r>
  <r>
    <x v="2"/>
    <x v="3"/>
    <x v="0"/>
    <b v="1"/>
    <n v="56.734699999999997"/>
    <n v="896.25300000000004"/>
    <b v="0"/>
    <n v="54.376800000000003"/>
    <b v="0"/>
    <n v="29.132100000000001"/>
    <n v="84.334400000000002"/>
    <n v="898.94899999999996"/>
    <b v="1"/>
    <n v="15.994300000000001"/>
    <b v="1"/>
    <n v="0.37981599999999999"/>
  </r>
  <r>
    <x v="2"/>
    <x v="3"/>
    <x v="0"/>
    <b v="1"/>
    <n v="88.633899999999997"/>
    <n v="898.68100000000004"/>
    <b v="0"/>
    <n v="51.003700000000002"/>
    <b v="0"/>
    <n v="29.844200000000001"/>
    <n v="84.131299999999996"/>
    <n v="899.10500000000002"/>
    <b v="1"/>
    <n v="16.297499999999999"/>
    <b v="1"/>
    <n v="0.659632"/>
  </r>
  <r>
    <x v="2"/>
    <x v="3"/>
    <x v="0"/>
    <b v="1"/>
    <n v="100.099"/>
    <n v="896.73400000000004"/>
    <b v="0"/>
    <n v="58.093800000000002"/>
    <b v="0"/>
    <n v="31.991499999999998"/>
    <n v="83.992999999999995"/>
    <n v="899.20100000000002"/>
    <b v="1"/>
    <n v="16.500599999999999"/>
    <b v="1"/>
    <n v="0.25609599999999999"/>
  </r>
  <r>
    <x v="2"/>
    <x v="3"/>
    <x v="0"/>
    <b v="1"/>
    <n v="106.66800000000001"/>
    <n v="909.34199999999998"/>
    <b v="0"/>
    <n v="62.380299999999998"/>
    <b v="0"/>
    <n v="11.6287"/>
    <n v="83.924599999999998"/>
    <n v="899.33699999999999"/>
    <b v="1"/>
    <n v="16.6389"/>
    <b v="1"/>
    <n v="0.16846700000000001"/>
  </r>
  <r>
    <x v="2"/>
    <x v="3"/>
    <x v="0"/>
    <b v="1"/>
    <n v="97.661799999999999"/>
    <n v="884.23"/>
    <b v="0"/>
    <n v="63.022100000000002"/>
    <b v="0"/>
    <n v="14.216699999999999"/>
    <n v="83.912899999999993"/>
    <n v="899.46900000000005"/>
    <b v="1"/>
    <n v="16.7073"/>
    <b v="1"/>
    <n v="0.152055"/>
  </r>
  <r>
    <x v="2"/>
    <x v="3"/>
    <x v="0"/>
    <b v="1"/>
    <n v="73.770700000000005"/>
    <n v="878.95600000000002"/>
    <b v="0"/>
    <n v="43.1464"/>
    <b v="0"/>
    <n v="26.6785"/>
    <n v="83.877300000000005"/>
    <n v="899.45"/>
    <b v="1"/>
    <n v="16.719000000000001"/>
    <b v="1"/>
    <n v="0.13320499999999999"/>
  </r>
  <r>
    <x v="1"/>
    <x v="3"/>
    <x v="0"/>
    <b v="1"/>
    <n v="100.57299999999999"/>
    <n v="912.99599999999998"/>
    <b v="0"/>
    <n v="63.283799999999999"/>
    <b v="0"/>
    <n v="24.4663"/>
    <n v="83.851699999999994"/>
    <n v="899.78700000000003"/>
    <b v="1"/>
    <n v="16.7546"/>
    <b v="1"/>
    <n v="4.0699800000000001E-2"/>
  </r>
  <r>
    <x v="1"/>
    <x v="3"/>
    <x v="0"/>
    <b v="1"/>
    <n v="70.945300000000003"/>
    <n v="896.84699999999998"/>
    <b v="0"/>
    <n v="66.937100000000001"/>
    <b v="0"/>
    <n v="43.325099999999999"/>
    <n v="83.864599999999996"/>
    <n v="899.77200000000005"/>
    <b v="1"/>
    <n v="16.780200000000001"/>
    <b v="1"/>
    <n v="0.338007"/>
  </r>
  <r>
    <x v="1"/>
    <x v="3"/>
    <x v="0"/>
    <b v="1"/>
    <n v="76.085999999999999"/>
    <n v="888.36900000000003"/>
    <b v="0"/>
    <n v="63.667400000000001"/>
    <b v="1"/>
    <n v="33.742800000000003"/>
    <n v="83.837199999999996"/>
    <n v="899.77499999999998"/>
    <b v="1"/>
    <n v="16.780200000000001"/>
    <b v="1"/>
    <n v="1.9201200000000002E-2"/>
  </r>
  <r>
    <x v="1"/>
    <x v="3"/>
    <x v="0"/>
    <b v="1"/>
    <n v="73.265699999999995"/>
    <n v="882.28800000000001"/>
    <b v="0"/>
    <n v="63.667400000000001"/>
    <b v="1"/>
    <n v="9.9146699999999992"/>
    <n v="83.796899999999994"/>
    <n v="899.67700000000002"/>
    <b v="1"/>
    <n v="16.794699999999999"/>
    <b v="1"/>
    <n v="2.7530200000000001E-2"/>
  </r>
  <r>
    <x v="1"/>
    <x v="3"/>
    <x v="0"/>
    <b v="1"/>
    <n v="70.055800000000005"/>
    <n v="888.26099999999997"/>
    <b v="1"/>
    <n v="60.335000000000001"/>
    <b v="1"/>
    <n v="6.7028999999999996"/>
    <n v="83.736800000000002"/>
    <n v="899.51599999999996"/>
    <b v="1"/>
    <n v="16.835000000000001"/>
    <b v="1"/>
    <n v="0.106378"/>
  </r>
  <r>
    <x v="1"/>
    <x v="3"/>
    <x v="0"/>
    <b v="1"/>
    <n v="82.781199999999998"/>
    <n v="901.39499999999998"/>
    <b v="0"/>
    <n v="20.588699999999999"/>
    <b v="0"/>
    <n v="6.7809999999999997"/>
    <n v="83.661199999999994"/>
    <n v="899.36199999999997"/>
    <b v="1"/>
    <n v="16.895099999999999"/>
    <b v="1"/>
    <n v="0.17146"/>
  </r>
  <r>
    <x v="1"/>
    <x v="3"/>
    <x v="0"/>
    <b v="1"/>
    <n v="92.996200000000002"/>
    <n v="886.82299999999998"/>
    <b v="0"/>
    <n v="31.832699999999999"/>
    <b v="0"/>
    <n v="18.287700000000001"/>
    <n v="83.612799999999993"/>
    <n v="899.16600000000005"/>
    <b v="1"/>
    <n v="16.970700000000001"/>
    <b v="1"/>
    <n v="0.171987"/>
  </r>
  <r>
    <x v="1"/>
    <x v="3"/>
    <x v="0"/>
    <b v="1"/>
    <n v="80.467600000000004"/>
    <n v="913.24800000000005"/>
    <b v="0"/>
    <n v="0"/>
    <b v="0"/>
    <n v="17.7957"/>
    <n v="83.559799999999996"/>
    <n v="899.02700000000004"/>
    <b v="1"/>
    <n v="17.019100000000002"/>
    <b v="1"/>
    <n v="0.20163500000000001"/>
  </r>
  <r>
    <x v="1"/>
    <x v="3"/>
    <x v="0"/>
    <b v="1"/>
    <n v="88.502600000000001"/>
    <n v="879.05899999999997"/>
    <b v="0"/>
    <n v="0"/>
    <b v="0"/>
    <n v="29.244399999999999"/>
    <n v="83.5398"/>
    <n v="898.88400000000001"/>
    <b v="1"/>
    <n v="17.072099999999999"/>
    <b v="1"/>
    <n v="0.148284"/>
  </r>
  <r>
    <x v="1"/>
    <x v="3"/>
    <x v="0"/>
    <b v="1"/>
    <n v="121.277"/>
    <n v="906.029"/>
    <b v="0"/>
    <n v="46.717799999999997"/>
    <b v="0"/>
    <n v="35.120699999999999"/>
    <n v="83.565899999999999"/>
    <n v="898.56899999999996"/>
    <b v="1"/>
    <n v="17.092099999999999"/>
    <b v="1"/>
    <n v="0.14494099999999999"/>
  </r>
  <r>
    <x v="1"/>
    <x v="3"/>
    <x v="0"/>
    <b v="1"/>
    <n v="85.712000000000003"/>
    <n v="904.03300000000002"/>
    <b v="0"/>
    <n v="74.999099999999999"/>
    <b v="0"/>
    <n v="42.444600000000001"/>
    <n v="83.656400000000005"/>
    <n v="898.40499999999997"/>
    <b v="1"/>
    <n v="17.092099999999999"/>
    <b v="1"/>
    <n v="0.31583899999999998"/>
  </r>
  <r>
    <x v="1"/>
    <x v="3"/>
    <x v="0"/>
    <b v="1"/>
    <n v="111.32299999999999"/>
    <n v="895.47400000000005"/>
    <b v="0"/>
    <n v="74.999099999999999"/>
    <b v="0"/>
    <n v="35.621400000000001"/>
    <n v="83.822000000000003"/>
    <n v="898.20399999999995"/>
    <b v="1"/>
    <n v="17.092099999999999"/>
    <b v="1"/>
    <n v="0.18720800000000001"/>
  </r>
  <r>
    <x v="1"/>
    <x v="3"/>
    <x v="0"/>
    <b v="1"/>
    <n v="123.69"/>
    <n v="876.34"/>
    <b v="0"/>
    <n v="62.534999999999997"/>
    <b v="0"/>
    <n v="27.003299999999999"/>
    <n v="84.173500000000004"/>
    <n v="898.31"/>
    <b v="1"/>
    <n v="17.092099999999999"/>
    <b v="1"/>
    <n v="0.26074999999999998"/>
  </r>
  <r>
    <x v="1"/>
    <x v="3"/>
    <x v="0"/>
    <b v="1"/>
    <n v="319.11700000000002"/>
    <n v="889.46699999999998"/>
    <b v="0"/>
    <n v="67.665899999999993"/>
    <b v="0"/>
    <n v="22.7822"/>
    <n v="85.705200000000005"/>
    <n v="898.58100000000002"/>
    <b v="1"/>
    <n v="17.092099999999999"/>
    <b v="1"/>
    <n v="0.36726500000000001"/>
  </r>
  <r>
    <x v="1"/>
    <x v="3"/>
    <x v="0"/>
    <b v="0"/>
    <n v="554.69200000000001"/>
    <n v="924.49"/>
    <b v="0"/>
    <n v="261.09800000000001"/>
    <b v="0"/>
    <n v="195.86799999999999"/>
    <n v="554.69200000000001"/>
    <n v="924.49"/>
    <b v="0"/>
    <n v="17.092099999999999"/>
    <b v="0"/>
    <n v="1.55549"/>
  </r>
  <r>
    <x v="1"/>
    <x v="3"/>
    <x v="0"/>
    <b v="0"/>
    <n v="598.85799999999995"/>
    <n v="909.03599999999994"/>
    <b v="0"/>
    <n v="491.51900000000001"/>
    <b v="0"/>
    <n v="238.16399999999999"/>
    <n v="576.803"/>
    <n v="916.75400000000002"/>
    <b v="0"/>
    <n v="501.38099999999997"/>
    <b v="0"/>
    <n v="469.702"/>
  </r>
  <r>
    <x v="1"/>
    <x v="3"/>
    <x v="0"/>
    <b v="0"/>
    <n v="609.16099999999994"/>
    <n v="884.94"/>
    <b v="0"/>
    <n v="523.31899999999996"/>
    <b v="0"/>
    <n v="46.792400000000001"/>
    <n v="581.37800000000004"/>
    <n v="909.92700000000002"/>
    <b v="0"/>
    <n v="0"/>
    <b v="1"/>
    <n v="23.425999999999998"/>
  </r>
  <r>
    <x v="1"/>
    <x v="3"/>
    <x v="0"/>
    <b v="0"/>
    <n v="627.71"/>
    <n v="902.62"/>
    <b v="0"/>
    <n v="329.59399999999999"/>
    <b v="0"/>
    <n v="26.206399999999999"/>
    <n v="586.69899999999996"/>
    <n v="909.221"/>
    <b v="0"/>
    <n v="0"/>
    <b v="1"/>
    <n v="8.2182600000000008"/>
  </r>
  <r>
    <x v="1"/>
    <x v="3"/>
    <x v="0"/>
    <b v="0"/>
    <n v="605.053"/>
    <n v="904.45699999999999"/>
    <b v="0"/>
    <n v="112.568"/>
    <b v="0"/>
    <n v="25.624700000000001"/>
    <n v="589.90099999999995"/>
    <n v="908.26499999999999"/>
    <b v="1"/>
    <n v="47.277000000000001"/>
    <b v="1"/>
    <n v="5.3671300000000004"/>
  </r>
  <r>
    <x v="1"/>
    <x v="3"/>
    <x v="0"/>
    <b v="0"/>
    <n v="628.34900000000005"/>
    <n v="927.73299999999995"/>
    <b v="0"/>
    <n v="52.947699999999998"/>
    <b v="0"/>
    <n v="22.7315"/>
    <n v="592.52599999999995"/>
    <n v="908.83699999999999"/>
    <b v="1"/>
    <n v="21.587199999999999"/>
    <b v="1"/>
    <n v="3.3419500000000002"/>
  </r>
  <r>
    <x v="1"/>
    <x v="3"/>
    <x v="0"/>
    <b v="0"/>
    <n v="622.66300000000001"/>
    <n v="912.10699999999997"/>
    <b v="0"/>
    <n v="66.089100000000002"/>
    <b v="0"/>
    <n v="32.9315"/>
    <n v="594.90899999999999"/>
    <n v="909.005"/>
    <b v="0"/>
    <n v="24.212199999999999"/>
    <b v="1"/>
    <n v="2.68668"/>
  </r>
  <r>
    <x v="1"/>
    <x v="3"/>
    <x v="0"/>
    <b v="0"/>
    <n v="625.95699999999999"/>
    <n v="922.89400000000001"/>
    <b v="0"/>
    <n v="48.409500000000001"/>
    <b v="0"/>
    <n v="16.628"/>
    <n v="596.79999999999995"/>
    <n v="909.44299999999998"/>
    <b v="0"/>
    <n v="26.595199999999998"/>
    <b v="1"/>
    <n v="2.3888400000000001"/>
  </r>
  <r>
    <x v="1"/>
    <x v="3"/>
    <x v="0"/>
    <b v="0"/>
    <n v="649.61099999999999"/>
    <n v="924.47500000000002"/>
    <b v="0"/>
    <n v="46.572200000000002"/>
    <b v="0"/>
    <n v="11.278"/>
    <n v="599.66999999999996"/>
    <n v="909.74199999999996"/>
    <b v="0"/>
    <n v="0"/>
    <b v="1"/>
    <n v="1.94137"/>
  </r>
  <r>
    <x v="1"/>
    <x v="3"/>
    <x v="0"/>
    <b v="0"/>
    <n v="641.78800000000001"/>
    <n v="909.13099999999997"/>
    <b v="0"/>
    <n v="42.573900000000002"/>
    <b v="0"/>
    <n v="23.7073"/>
    <n v="601.75599999999997"/>
    <n v="910.11699999999996"/>
    <b v="1"/>
    <n v="0"/>
    <b v="1"/>
    <n v="2.8850600000000002"/>
  </r>
  <r>
    <x v="1"/>
    <x v="3"/>
    <x v="0"/>
    <b v="0"/>
    <n v="615.97199999999998"/>
    <n v="905.06500000000005"/>
    <b v="0"/>
    <n v="42.291899999999998"/>
    <b v="0"/>
    <n v="17.223199999999999"/>
    <n v="603.41899999999998"/>
    <n v="910.38900000000001"/>
    <b v="1"/>
    <n v="7.9593499999999997"/>
    <b v="1"/>
    <n v="2.1197300000000001"/>
  </r>
  <r>
    <x v="1"/>
    <x v="3"/>
    <x v="0"/>
    <b v="0"/>
    <n v="655.11199999999997"/>
    <n v="912.61"/>
    <b v="0"/>
    <n v="53.048900000000003"/>
    <b v="0"/>
    <n v="26.133900000000001"/>
    <n v="606.94799999999998"/>
    <n v="910.96199999999999"/>
    <b v="1"/>
    <n v="9.8937399999999993"/>
    <b v="1"/>
    <n v="1.68441"/>
  </r>
  <r>
    <x v="1"/>
    <x v="3"/>
    <x v="0"/>
    <b v="0"/>
    <n v="662.29899999999998"/>
    <n v="910.73099999999999"/>
    <b v="0"/>
    <n v="58.549799999999998"/>
    <b v="1"/>
    <n v="39.860500000000002"/>
    <n v="662.29899999999998"/>
    <n v="910.73099999999999"/>
    <b v="0"/>
    <n v="13.995799999999999"/>
    <b v="0"/>
    <n v="3.5752799999999998"/>
  </r>
  <r>
    <x v="1"/>
    <x v="3"/>
    <x v="0"/>
    <b v="0"/>
    <n v="633.81600000000003"/>
    <n v="898.25199999999995"/>
    <b v="0"/>
    <n v="53.872100000000003"/>
    <b v="0"/>
    <n v="7.42842"/>
    <n v="648.03899999999999"/>
    <n v="904.48400000000004"/>
    <b v="0"/>
    <n v="69.347300000000004"/>
    <b v="0"/>
    <n v="55.351900000000001"/>
  </r>
  <r>
    <x v="1"/>
    <x v="3"/>
    <x v="0"/>
    <b v="0"/>
    <n v="641.29100000000005"/>
    <n v="927.40800000000002"/>
    <b v="0"/>
    <n v="60.684600000000003"/>
    <b v="0"/>
    <n v="31.096800000000002"/>
    <n v="647.17399999999998"/>
    <n v="907.10299999999995"/>
    <b v="0"/>
    <n v="0"/>
    <b v="1"/>
    <n v="15.568099999999999"/>
  </r>
  <r>
    <x v="1"/>
    <x v="3"/>
    <x v="0"/>
    <b v="0"/>
    <n v="650.76700000000005"/>
    <n v="918.01300000000003"/>
    <b v="0"/>
    <n v="57.639099999999999"/>
    <b v="0"/>
    <n v="30.099"/>
    <n v="647.48699999999997"/>
    <n v="906.72"/>
    <b v="1"/>
    <n v="0"/>
    <b v="1"/>
    <n v="2.75867"/>
  </r>
  <r>
    <x v="1"/>
    <x v="3"/>
    <x v="1"/>
    <b v="0"/>
    <n v="625.81299999999999"/>
    <n v="912.90800000000002"/>
    <b v="0"/>
    <n v="57.639099999999999"/>
    <b v="0"/>
    <n v="13.3447"/>
    <n v="646.31799999999998"/>
    <n v="907.54700000000003"/>
    <b v="1"/>
    <n v="21.372199999999999"/>
    <b v="1"/>
    <n v="0.49473899999999998"/>
  </r>
  <r>
    <x v="1"/>
    <x v="3"/>
    <x v="1"/>
    <b v="0"/>
    <n v="625.08000000000004"/>
    <n v="908.10900000000004"/>
    <b v="0"/>
    <n v="54.109699999999997"/>
    <b v="1"/>
    <n v="25.470300000000002"/>
    <n v="645.01300000000003"/>
    <n v="907.55799999999999"/>
    <b v="1"/>
    <n v="22.228899999999999"/>
    <b v="1"/>
    <n v="1.43258"/>
  </r>
  <r>
    <x v="1"/>
    <x v="3"/>
    <x v="1"/>
    <b v="0"/>
    <n v="602.52800000000002"/>
    <n v="916.09299999999996"/>
    <b v="0"/>
    <n v="44.9861"/>
    <b v="0"/>
    <n v="4.8545600000000002"/>
    <n v="643.12199999999996"/>
    <n v="908.21900000000005"/>
    <b v="0"/>
    <n v="23.5336"/>
    <b v="1"/>
    <n v="1.3047899999999999"/>
  </r>
  <r>
    <x v="1"/>
    <x v="3"/>
    <x v="1"/>
    <b v="0"/>
    <n v="645.38099999999997"/>
    <n v="912.84100000000001"/>
    <b v="0"/>
    <n v="58.142699999999998"/>
    <b v="0"/>
    <n v="23.9237"/>
    <n v="641.96299999999997"/>
    <n v="908.91800000000001"/>
    <b v="0"/>
    <n v="25.424499999999998"/>
    <b v="1"/>
    <n v="2.0028199999999998"/>
  </r>
  <r>
    <x v="1"/>
    <x v="3"/>
    <x v="1"/>
    <b v="0"/>
    <n v="627.11800000000005"/>
    <n v="903.7"/>
    <b v="0"/>
    <n v="50.836399999999998"/>
    <b v="0"/>
    <n v="42.976100000000002"/>
    <n v="641.18200000000002"/>
    <n v="909.00800000000004"/>
    <b v="0"/>
    <n v="0"/>
    <b v="1"/>
    <n v="1.35351"/>
  </r>
  <r>
    <x v="1"/>
    <x v="3"/>
    <x v="1"/>
    <b v="0"/>
    <n v="639.822"/>
    <n v="916.971"/>
    <b v="0"/>
    <n v="55.245600000000003"/>
    <b v="0"/>
    <n v="20.422599999999999"/>
    <n v="640.43600000000004"/>
    <n v="909.39300000000003"/>
    <b v="1"/>
    <n v="0"/>
    <b v="1"/>
    <n v="0.78594699999999995"/>
  </r>
  <r>
    <x v="1"/>
    <x v="3"/>
    <x v="1"/>
    <b v="0"/>
    <n v="672.24699999999996"/>
    <n v="946.47"/>
    <b v="0"/>
    <n v="56.123199999999997"/>
    <b v="0"/>
    <n v="18.371300000000002"/>
    <n v="641.24"/>
    <n v="909.01300000000003"/>
    <b v="1"/>
    <n v="3.8605999999999998"/>
    <b v="1"/>
    <n v="0.83999299999999999"/>
  </r>
  <r>
    <x v="1"/>
    <x v="3"/>
    <x v="1"/>
    <b v="0"/>
    <n v="657.68899999999996"/>
    <n v="925.61199999999997"/>
    <b v="0"/>
    <n v="87.8994"/>
    <b v="0"/>
    <n v="43.836199999999998"/>
    <n v="640.91099999999994"/>
    <n v="909.96699999999998"/>
    <b v="1"/>
    <n v="3.8605999999999998"/>
    <b v="1"/>
    <n v="0.88903100000000002"/>
  </r>
  <r>
    <x v="1"/>
    <x v="3"/>
    <x v="1"/>
    <b v="1"/>
    <n v="662.63599999999997"/>
    <n v="916.90599999999995"/>
    <b v="0"/>
    <n v="87.8994"/>
    <b v="0"/>
    <n v="25.436199999999999"/>
    <n v="641.178"/>
    <n v="910.48699999999997"/>
    <b v="1"/>
    <n v="4.4345100000000004"/>
    <b v="1"/>
    <n v="1.00953"/>
  </r>
  <r>
    <x v="1"/>
    <x v="3"/>
    <x v="1"/>
    <b v="1"/>
    <n v="648.47699999999998"/>
    <n v="921.67100000000005"/>
    <b v="0"/>
    <n v="61.988799999999998"/>
    <b v="0"/>
    <n v="10.013299999999999"/>
    <n v="641.21699999999998"/>
    <n v="911.19500000000005"/>
    <b v="1"/>
    <n v="4.9545899999999996"/>
    <b v="1"/>
    <n v="0.58437600000000001"/>
  </r>
  <r>
    <x v="1"/>
    <x v="3"/>
    <x v="1"/>
    <b v="1"/>
    <n v="680.19899999999996"/>
    <n v="901.79600000000005"/>
    <b v="0"/>
    <n v="53.333799999999997"/>
    <b v="0"/>
    <n v="14.9391"/>
    <n v="641.80499999999995"/>
    <n v="911.49199999999996"/>
    <b v="1"/>
    <n v="5.6621100000000002"/>
    <b v="1"/>
    <n v="0.70861099999999999"/>
  </r>
  <r>
    <x v="1"/>
    <x v="3"/>
    <x v="1"/>
    <b v="1"/>
    <n v="623.79899999999998"/>
    <n v="923.95699999999999"/>
    <b v="0"/>
    <n v="55.537799999999997"/>
    <b v="0"/>
    <n v="37.433500000000002"/>
    <n v="642.1"/>
    <n v="911.87"/>
    <b v="1"/>
    <n v="5.9594699999999996"/>
    <b v="1"/>
    <n v="0.65919899999999998"/>
  </r>
  <r>
    <x v="1"/>
    <x v="3"/>
    <x v="1"/>
    <b v="1"/>
    <n v="621.16899999999998"/>
    <n v="887.51499999999999"/>
    <b v="0"/>
    <n v="78.560599999999994"/>
    <b v="0"/>
    <n v="60.5974"/>
    <n v="641.98800000000006"/>
    <n v="912.423"/>
    <b v="1"/>
    <n v="6.3371000000000004"/>
    <b v="1"/>
    <n v="0.47899399999999998"/>
  </r>
  <r>
    <x v="1"/>
    <x v="3"/>
    <x v="1"/>
    <b v="1"/>
    <n v="666.75400000000002"/>
    <n v="903.58500000000004"/>
    <b v="0"/>
    <n v="95.471299999999999"/>
    <b v="0"/>
    <n v="36.536299999999997"/>
    <n v="642.16999999999996"/>
    <n v="912.63599999999997"/>
    <b v="1"/>
    <n v="6.8900800000000002"/>
    <b v="1"/>
    <n v="0.56414600000000004"/>
  </r>
  <r>
    <x v="1"/>
    <x v="3"/>
    <x v="1"/>
    <b v="1"/>
    <n v="665.38499999999999"/>
    <n v="914.89599999999996"/>
    <b v="0"/>
    <n v="95.471299999999999"/>
    <b v="0"/>
    <n v="48.3339"/>
    <n v="642.524"/>
    <n v="912.66099999999994"/>
    <b v="1"/>
    <n v="7.1027800000000001"/>
    <b v="1"/>
    <n v="0.27975"/>
  </r>
  <r>
    <x v="1"/>
    <x v="3"/>
    <x v="1"/>
    <b v="1"/>
    <n v="633.81799999999998"/>
    <n v="908.76800000000003"/>
    <b v="0"/>
    <n v="82.025899999999993"/>
    <b v="0"/>
    <n v="11.3939"/>
    <n v="642.80499999999995"/>
    <n v="912.7"/>
    <b v="1"/>
    <n v="7.1284200000000002"/>
    <b v="1"/>
    <n v="0.354626"/>
  </r>
  <r>
    <x v="1"/>
    <x v="3"/>
    <x v="1"/>
    <b v="1"/>
    <n v="639.36500000000001"/>
    <n v="902.476"/>
    <b v="0"/>
    <n v="72.965299999999999"/>
    <b v="1"/>
    <n v="32.156500000000001"/>
    <n v="643.05200000000002"/>
    <n v="912.69"/>
    <b v="1"/>
    <n v="7.1674199999999999"/>
    <b v="1"/>
    <n v="0.28442499999999998"/>
  </r>
  <r>
    <x v="1"/>
    <x v="3"/>
    <x v="1"/>
    <b v="1"/>
    <n v="634.43100000000004"/>
    <n v="913.78899999999999"/>
    <b v="0"/>
    <n v="45.356400000000001"/>
    <b v="0"/>
    <n v="8.3884500000000006"/>
    <n v="643.19100000000003"/>
    <n v="912.75400000000002"/>
    <b v="1"/>
    <n v="7.1674199999999999"/>
    <b v="1"/>
    <n v="0.24724499999999999"/>
  </r>
  <r>
    <x v="1"/>
    <x v="3"/>
    <x v="1"/>
    <b v="1"/>
    <n v="611.36400000000003"/>
    <n v="906.37"/>
    <b v="0"/>
    <n v="43.9876"/>
    <b v="0"/>
    <n v="12.3428"/>
    <n v="643.21900000000005"/>
    <n v="912.755"/>
    <b v="1"/>
    <n v="7.2902199999999997"/>
    <b v="1"/>
    <n v="0.15285599999999999"/>
  </r>
  <r>
    <x v="1"/>
    <x v="3"/>
    <x v="1"/>
    <b v="1"/>
    <n v="638.327"/>
    <n v="929.702"/>
    <b v="0"/>
    <n v="39.314399999999999"/>
    <b v="0"/>
    <n v="24.2301"/>
    <n v="643.048"/>
    <n v="912.93"/>
    <b v="1"/>
    <n v="7.3189700000000002"/>
    <b v="1"/>
    <n v="2.7612299999999999E-2"/>
  </r>
  <r>
    <x v="1"/>
    <x v="3"/>
    <x v="1"/>
    <b v="1"/>
    <n v="655.84799999999996"/>
    <n v="926.81500000000005"/>
    <b v="0"/>
    <n v="55.226900000000001"/>
    <b v="0"/>
    <n v="35.656100000000002"/>
    <n v="642.93899999999996"/>
    <n v="913.08799999999997"/>
    <b v="1"/>
    <n v="7.49329"/>
    <b v="1"/>
    <n v="0.243561"/>
  </r>
  <r>
    <x v="1"/>
    <x v="3"/>
    <x v="1"/>
    <b v="1"/>
    <n v="622.13699999999994"/>
    <n v="908.59"/>
    <b v="0"/>
    <n v="67.814899999999994"/>
    <b v="0"/>
    <n v="17.756799999999998"/>
    <n v="642.89800000000002"/>
    <n v="913.16899999999998"/>
    <b v="1"/>
    <n v="7.65198"/>
    <b v="1"/>
    <n v="0.19259399999999999"/>
  </r>
  <r>
    <x v="1"/>
    <x v="3"/>
    <x v="1"/>
    <b v="1"/>
    <n v="614.43499999999995"/>
    <n v="907.06500000000005"/>
    <b v="0"/>
    <n v="67.814899999999994"/>
    <b v="1"/>
    <n v="38.322099999999999"/>
    <n v="642.904"/>
    <n v="913.19399999999996"/>
    <b v="1"/>
    <n v="7.7324200000000003"/>
    <b v="1"/>
    <n v="9.0380500000000003E-2"/>
  </r>
  <r>
    <x v="1"/>
    <x v="3"/>
    <x v="1"/>
    <b v="1"/>
    <n v="603.85199999999998"/>
    <n v="923.43899999999996"/>
    <b v="0"/>
    <n v="64.049499999999995"/>
    <b v="0"/>
    <n v="7.8509599999999997"/>
    <n v="642.79300000000001"/>
    <n v="913.26400000000001"/>
    <b v="1"/>
    <n v="7.7578100000000001"/>
    <b v="1"/>
    <n v="2.5965200000000001E-2"/>
  </r>
  <r>
    <x v="1"/>
    <x v="3"/>
    <x v="1"/>
    <b v="1"/>
    <n v="616.07000000000005"/>
    <n v="914.98299999999995"/>
    <b v="0"/>
    <n v="71.746099999999998"/>
    <b v="0"/>
    <n v="19.496700000000001"/>
    <n v="642.57100000000003"/>
    <n v="913.33299999999997"/>
    <b v="1"/>
    <n v="7.8273900000000003"/>
    <b v="1"/>
    <n v="0.13050800000000001"/>
  </r>
  <r>
    <x v="1"/>
    <x v="3"/>
    <x v="1"/>
    <b v="1"/>
    <n v="614.86900000000003"/>
    <n v="915.29300000000001"/>
    <b v="0"/>
    <n v="34.659100000000002"/>
    <b v="1"/>
    <n v="14.8589"/>
    <n v="642.19799999999998"/>
    <n v="913.40200000000004"/>
    <b v="1"/>
    <n v="7.8967299999999998"/>
    <b v="1"/>
    <n v="0.23227"/>
  </r>
  <r>
    <x v="1"/>
    <x v="3"/>
    <x v="1"/>
    <b v="1"/>
    <n v="626.15599999999995"/>
    <n v="935.54499999999996"/>
    <b v="0"/>
    <n v="28.592500000000001"/>
    <b v="0"/>
    <n v="1.24048"/>
    <n v="641.42200000000003"/>
    <n v="913.51900000000001"/>
    <b v="1"/>
    <n v="7.9658800000000003"/>
    <b v="1"/>
    <n v="0.379882"/>
  </r>
  <r>
    <x v="1"/>
    <x v="3"/>
    <x v="1"/>
    <b v="1"/>
    <n v="644.29200000000003"/>
    <n v="920.322"/>
    <b v="0"/>
    <n v="42.866799999999998"/>
    <b v="0"/>
    <n v="23.1858"/>
    <n v="640.86199999999997"/>
    <n v="913.65899999999999"/>
    <b v="1"/>
    <n v="8.0823999999999998"/>
    <b v="1"/>
    <n v="0.78445799999999999"/>
  </r>
  <r>
    <x v="1"/>
    <x v="3"/>
    <x v="1"/>
    <b v="1"/>
    <n v="640.97"/>
    <n v="919.48599999999999"/>
    <b v="0"/>
    <n v="49.985599999999998"/>
    <b v="1"/>
    <n v="23.6782"/>
    <n v="640.26800000000003"/>
    <n v="913.8"/>
    <b v="1"/>
    <n v="8.2230799999999995"/>
    <b v="1"/>
    <n v="0.57769499999999996"/>
  </r>
  <r>
    <x v="1"/>
    <x v="3"/>
    <x v="1"/>
    <b v="1"/>
    <n v="630.13"/>
    <n v="917.83399999999995"/>
    <b v="0"/>
    <n v="49.676299999999998"/>
    <b v="0"/>
    <n v="3.42632"/>
    <n v="639.85199999999998"/>
    <n v="913.97199999999998"/>
    <b v="1"/>
    <n v="8.5328400000000002"/>
    <b v="1"/>
    <n v="0.61079499999999998"/>
  </r>
  <r>
    <x v="1"/>
    <x v="3"/>
    <x v="1"/>
    <b v="1"/>
    <n v="637.33399999999995"/>
    <n v="914.30600000000004"/>
    <b v="1"/>
    <n v="35.847700000000003"/>
    <b v="1"/>
    <n v="10.965"/>
    <n v="639.44799999999998"/>
    <n v="914.13900000000001"/>
    <b v="1"/>
    <n v="9.1198700000000006"/>
    <b v="1"/>
    <n v="0.44969700000000001"/>
  </r>
  <r>
    <x v="1"/>
    <x v="3"/>
    <x v="1"/>
    <b v="1"/>
    <n v="606.30100000000004"/>
    <n v="900.08500000000004"/>
    <b v="0"/>
    <n v="20.178699999999999"/>
    <b v="0"/>
    <n v="8.0209700000000002"/>
    <n v="638.81799999999998"/>
    <n v="914.23099999999999"/>
    <b v="1"/>
    <n v="9.6908600000000007"/>
    <b v="1"/>
    <n v="0.43691400000000002"/>
  </r>
  <r>
    <x v="1"/>
    <x v="3"/>
    <x v="1"/>
    <b v="1"/>
    <n v="626.78899999999999"/>
    <n v="912.92200000000003"/>
    <b v="0"/>
    <n v="58.229399999999998"/>
    <b v="0"/>
    <n v="34.136299999999999"/>
    <n v="638.38499999999999"/>
    <n v="914.34299999999996"/>
    <b v="1"/>
    <n v="10.412800000000001"/>
    <b v="1"/>
    <n v="0.63693299999999997"/>
  </r>
  <r>
    <x v="1"/>
    <x v="3"/>
    <x v="1"/>
    <b v="1"/>
    <n v="643.51099999999997"/>
    <n v="919.89700000000005"/>
    <b v="0"/>
    <n v="0"/>
    <b v="0"/>
    <n v="24.177600000000002"/>
    <n v="637.76199999999994"/>
    <n v="914.42399999999998"/>
    <b v="1"/>
    <n v="10.9573"/>
    <b v="1"/>
    <n v="0.44677699999999998"/>
  </r>
  <r>
    <x v="1"/>
    <x v="3"/>
    <x v="1"/>
    <b v="1"/>
    <n v="626.21299999999997"/>
    <n v="919.31200000000001"/>
    <b v="0"/>
    <n v="0"/>
    <b v="0"/>
    <n v="18.1188"/>
    <n v="637.29200000000003"/>
    <n v="914.54600000000005"/>
    <b v="1"/>
    <n v="11.661899999999999"/>
    <b v="1"/>
    <n v="0.62857099999999999"/>
  </r>
  <r>
    <x v="1"/>
    <x v="3"/>
    <x v="1"/>
    <b v="1"/>
    <n v="648.61599999999999"/>
    <n v="926.75400000000002"/>
    <b v="0"/>
    <n v="57.023000000000003"/>
    <b v="0"/>
    <n v="17.307600000000001"/>
    <n v="636.96400000000006"/>
    <n v="914.70899999999995"/>
    <b v="1"/>
    <n v="12.2547"/>
    <b v="1"/>
    <n v="0.48614299999999999"/>
  </r>
  <r>
    <x v="1"/>
    <x v="3"/>
    <x v="1"/>
    <b v="1"/>
    <n v="643.54700000000003"/>
    <n v="909.452"/>
    <b v="0"/>
    <n v="36.235300000000002"/>
    <b v="0"/>
    <n v="23.6066"/>
    <n v="636.55799999999999"/>
    <n v="914.827"/>
    <b v="1"/>
    <n v="12.745200000000001"/>
    <b v="1"/>
    <n v="0.365846"/>
  </r>
  <r>
    <x v="1"/>
    <x v="3"/>
    <x v="1"/>
    <b v="1"/>
    <n v="629.87099999999998"/>
    <n v="916.57799999999997"/>
    <b v="0"/>
    <n v="39.705399999999997"/>
    <b v="0"/>
    <n v="18.029800000000002"/>
    <n v="636.22199999999998"/>
    <n v="914.952"/>
    <b v="1"/>
    <n v="13.2682"/>
    <b v="1"/>
    <n v="0.42221199999999998"/>
  </r>
  <r>
    <x v="1"/>
    <x v="3"/>
    <x v="1"/>
    <b v="1"/>
    <n v="664.76"/>
    <n v="920.28"/>
    <b v="0"/>
    <n v="39.705399999999997"/>
    <b v="0"/>
    <n v="15.421900000000001"/>
    <n v="636.06100000000004"/>
    <n v="915.09699999999998"/>
    <b v="1"/>
    <n v="13.7295"/>
    <b v="1"/>
    <n v="0.35865399999999997"/>
  </r>
  <r>
    <x v="1"/>
    <x v="3"/>
    <x v="1"/>
    <b v="1"/>
    <n v="612.34699999999998"/>
    <n v="905.21299999999997"/>
    <b v="0"/>
    <n v="52.191899999999997"/>
    <b v="0"/>
    <n v="35.0852"/>
    <n v="635.42100000000005"/>
    <n v="915.13"/>
    <b v="1"/>
    <n v="14.0358"/>
    <b v="1"/>
    <n v="0.21688199999999999"/>
  </r>
  <r>
    <x v="1"/>
    <x v="3"/>
    <x v="1"/>
    <b v="1"/>
    <n v="649.96100000000001"/>
    <n v="906.21299999999997"/>
    <b v="0"/>
    <n v="67.48"/>
    <b v="0"/>
    <n v="54.535800000000002"/>
    <n v="635.29700000000003"/>
    <n v="915.197"/>
    <b v="1"/>
    <n v="14.708399999999999"/>
    <b v="1"/>
    <n v="0.64038099999999998"/>
  </r>
  <r>
    <x v="1"/>
    <x v="3"/>
    <x v="1"/>
    <b v="1"/>
    <n v="637.33500000000004"/>
    <n v="909.89400000000001"/>
    <b v="0"/>
    <n v="67.48"/>
    <b v="0"/>
    <n v="37.627899999999997"/>
    <n v="635.19000000000005"/>
    <n v="915.23699999999997"/>
    <b v="1"/>
    <n v="14.899800000000001"/>
    <b v="1"/>
    <n v="0.14139699999999999"/>
  </r>
  <r>
    <x v="1"/>
    <x v="3"/>
    <x v="1"/>
    <b v="1"/>
    <n v="636.65300000000002"/>
    <n v="924.83399999999995"/>
    <b v="0"/>
    <n v="67.48"/>
    <b v="0"/>
    <n v="13.1518"/>
    <n v="635.20600000000002"/>
    <n v="915.31"/>
    <b v="1"/>
    <n v="15.0472"/>
    <b v="1"/>
    <n v="0.114193"/>
  </r>
  <r>
    <x v="1"/>
    <x v="3"/>
    <x v="1"/>
    <b v="1"/>
    <n v="666.00300000000004"/>
    <n v="930.49800000000005"/>
    <b v="0"/>
    <n v="57.235700000000001"/>
    <b v="0"/>
    <n v="14.9557"/>
    <n v="634.87099999999998"/>
    <n v="915.35699999999997"/>
    <b v="1"/>
    <n v="15.1196"/>
    <b v="1"/>
    <n v="7.40677E-2"/>
  </r>
  <r>
    <x v="1"/>
    <x v="3"/>
    <x v="1"/>
    <b v="1"/>
    <n v="659.1"/>
    <n v="912.69200000000001"/>
    <b v="0"/>
    <n v="53.636000000000003"/>
    <b v="0"/>
    <n v="29.892099999999999"/>
    <n v="635.08600000000001"/>
    <n v="915.44600000000003"/>
    <b v="1"/>
    <n v="15.485799999999999"/>
    <b v="1"/>
    <n v="0.33827699999999999"/>
  </r>
  <r>
    <x v="1"/>
    <x v="3"/>
    <x v="1"/>
    <b v="1"/>
    <n v="636.80700000000002"/>
    <n v="910.48500000000001"/>
    <b v="0"/>
    <n v="49.954500000000003"/>
    <b v="0"/>
    <n v="19.0977"/>
    <n v="635.125"/>
    <n v="915.495"/>
    <b v="1"/>
    <n v="15.5748"/>
    <b v="1"/>
    <n v="0.232432"/>
  </r>
  <r>
    <x v="1"/>
    <x v="3"/>
    <x v="1"/>
    <b v="1"/>
    <n v="664.45500000000004"/>
    <n v="926.63099999999997"/>
    <b v="0"/>
    <n v="49.363100000000003"/>
    <b v="0"/>
    <n v="22.4023"/>
    <n v="635.21600000000001"/>
    <n v="915.57100000000003"/>
    <b v="1"/>
    <n v="15.623799999999999"/>
    <b v="1"/>
    <n v="6.3248299999999993E-2"/>
  </r>
  <r>
    <x v="1"/>
    <x v="3"/>
    <x v="1"/>
    <b v="1"/>
    <n v="636.89300000000003"/>
    <n v="897.423"/>
    <b v="0"/>
    <n v="49.209099999999999"/>
    <b v="0"/>
    <n v="32.017099999999999"/>
    <n v="635.30399999999997"/>
    <n v="915.59"/>
    <b v="1"/>
    <n v="15.7006"/>
    <b v="1"/>
    <n v="0.118835"/>
  </r>
  <r>
    <x v="1"/>
    <x v="3"/>
    <x v="1"/>
    <b v="1"/>
    <n v="636.49"/>
    <n v="915.11199999999997"/>
    <b v="0"/>
    <n v="56.856299999999997"/>
    <b v="0"/>
    <n v="40.159100000000002"/>
    <n v="635.56399999999996"/>
    <n v="915.6"/>
    <b v="1"/>
    <n v="15.7194"/>
    <b v="1"/>
    <n v="8.9401099999999997E-2"/>
  </r>
  <r>
    <x v="1"/>
    <x v="3"/>
    <x v="1"/>
    <b v="1"/>
    <n v="653.13800000000003"/>
    <n v="917.62699999999995"/>
    <b v="0"/>
    <n v="57.1723"/>
    <b v="0"/>
    <n v="17.6934"/>
    <n v="635.61599999999999"/>
    <n v="915.62"/>
    <b v="1"/>
    <n v="15.729100000000001"/>
    <b v="1"/>
    <n v="0.26019100000000001"/>
  </r>
  <r>
    <x v="1"/>
    <x v="3"/>
    <x v="1"/>
    <b v="1"/>
    <n v="613.28"/>
    <n v="921.005"/>
    <b v="0"/>
    <n v="57.1723"/>
    <b v="0"/>
    <n v="16.835999999999999"/>
    <n v="635.59799999999996"/>
    <n v="915.64800000000002"/>
    <b v="1"/>
    <n v="15.749499999999999"/>
    <b v="1"/>
    <n v="5.6502700000000003E-2"/>
  </r>
  <r>
    <x v="1"/>
    <x v="3"/>
    <x v="1"/>
    <b v="1"/>
    <n v="647.73199999999997"/>
    <n v="904.75599999999997"/>
    <b v="0"/>
    <n v="63.440100000000001"/>
    <b v="0"/>
    <n v="40.0002"/>
    <n v="636.08100000000002"/>
    <n v="915.63699999999994"/>
    <b v="1"/>
    <n v="15.776899999999999"/>
    <b v="1"/>
    <n v="3.3163900000000003E-2"/>
  </r>
  <r>
    <x v="1"/>
    <x v="3"/>
    <x v="1"/>
    <b v="1"/>
    <n v="658.9"/>
    <n v="916.45500000000004"/>
    <b v="0"/>
    <n v="56.106900000000003"/>
    <b v="0"/>
    <n v="38.0914"/>
    <n v="636.58000000000004"/>
    <n v="915.61900000000003"/>
    <b v="1"/>
    <n v="15.776899999999999"/>
    <b v="1"/>
    <n v="0.483346"/>
  </r>
  <r>
    <x v="1"/>
    <x v="3"/>
    <x v="1"/>
    <b v="1"/>
    <n v="638.87900000000002"/>
    <n v="905.56299999999999"/>
    <b v="0"/>
    <n v="61.869799999999998"/>
    <b v="0"/>
    <n v="16.174299999999999"/>
    <n v="637.10599999999999"/>
    <n v="915.57600000000002"/>
    <b v="1"/>
    <n v="15.776899999999999"/>
    <b v="1"/>
    <n v="0.49903900000000001"/>
  </r>
  <r>
    <x v="1"/>
    <x v="3"/>
    <x v="1"/>
    <b v="1"/>
    <n v="636.255"/>
    <n v="907.55"/>
    <b v="0"/>
    <n v="61.869799999999998"/>
    <b v="1"/>
    <n v="22.7927"/>
    <n v="637.28899999999999"/>
    <n v="915.51"/>
    <b v="1"/>
    <n v="15.776899999999999"/>
    <b v="1"/>
    <n v="0.52831099999999998"/>
  </r>
  <r>
    <x v="1"/>
    <x v="3"/>
    <x v="1"/>
    <b v="1"/>
    <n v="638.13900000000001"/>
    <n v="905.31200000000001"/>
    <b v="0"/>
    <n v="34.344900000000003"/>
    <b v="1"/>
    <n v="3.29156"/>
    <n v="637.67700000000002"/>
    <n v="915.4"/>
    <b v="1"/>
    <n v="15.776899999999999"/>
    <b v="1"/>
    <n v="0.19380800000000001"/>
  </r>
  <r>
    <x v="1"/>
    <x v="3"/>
    <x v="1"/>
    <b v="1"/>
    <n v="612.41"/>
    <n v="904.02300000000002"/>
    <b v="0"/>
    <n v="33.789299999999997"/>
    <b v="0"/>
    <n v="2.9257599999999999"/>
    <n v="637.12400000000002"/>
    <n v="915.38699999999994"/>
    <b v="1"/>
    <n v="15.776899999999999"/>
    <b v="1"/>
    <n v="0.40330500000000002"/>
  </r>
  <r>
    <x v="1"/>
    <x v="3"/>
    <x v="1"/>
    <b v="1"/>
    <n v="605.74300000000005"/>
    <n v="891.10199999999998"/>
    <b v="0"/>
    <n v="29.9953"/>
    <b v="0"/>
    <n v="25.761399999999998"/>
    <n v="636.553"/>
    <n v="915.39200000000005"/>
    <b v="1"/>
    <n v="15.776899999999999"/>
    <b v="1"/>
    <n v="0.55295399999999995"/>
  </r>
  <r>
    <x v="1"/>
    <x v="3"/>
    <x v="1"/>
    <b v="1"/>
    <n v="634.98199999999997"/>
    <n v="924.91200000000003"/>
    <b v="0"/>
    <n v="48.842799999999997"/>
    <b v="0"/>
    <n v="14.539300000000001"/>
    <n v="636.77599999999995"/>
    <n v="915.15800000000002"/>
    <b v="1"/>
    <n v="15.776899999999999"/>
    <b v="1"/>
    <n v="0.57113100000000006"/>
  </r>
  <r>
    <x v="1"/>
    <x v="3"/>
    <x v="1"/>
    <b v="1"/>
    <n v="642.72799999999995"/>
    <n v="913.96299999999997"/>
    <b v="0"/>
    <n v="66.204800000000006"/>
    <b v="0"/>
    <n v="44.698900000000002"/>
    <n v="636.851"/>
    <n v="914.976"/>
    <b v="1"/>
    <n v="15.776899999999999"/>
    <b v="1"/>
    <n v="0.32364399999999999"/>
  </r>
  <r>
    <x v="1"/>
    <x v="3"/>
    <x v="0"/>
    <b v="1"/>
    <n v="601.53800000000001"/>
    <n v="917.04100000000005"/>
    <b v="0"/>
    <n v="70.793599999999998"/>
    <b v="0"/>
    <n v="13.411"/>
    <n v="636.57299999999998"/>
    <n v="914.90200000000004"/>
    <b v="1"/>
    <n v="15.776899999999999"/>
    <b v="1"/>
    <n v="0.19656999999999999"/>
  </r>
  <r>
    <x v="1"/>
    <x v="3"/>
    <x v="0"/>
    <b v="1"/>
    <n v="607.87199999999996"/>
    <n v="901.13900000000001"/>
    <b v="0"/>
    <n v="74.998800000000003"/>
    <b v="0"/>
    <n v="41.304499999999997"/>
    <n v="635.84299999999996"/>
    <n v="914.95299999999997"/>
    <b v="1"/>
    <n v="15.776899999999999"/>
    <b v="1"/>
    <n v="0.28779900000000003"/>
  </r>
  <r>
    <x v="1"/>
    <x v="3"/>
    <x v="0"/>
    <b v="1"/>
    <n v="620.28800000000001"/>
    <n v="900.56500000000005"/>
    <b v="0"/>
    <n v="64.962199999999996"/>
    <b v="0"/>
    <n v="17.116499999999998"/>
    <n v="635.72500000000002"/>
    <n v="914.67"/>
    <b v="1"/>
    <n v="15.776899999999999"/>
    <b v="1"/>
    <n v="0.73101799999999995"/>
  </r>
  <r>
    <x v="1"/>
    <x v="3"/>
    <x v="0"/>
    <b v="1"/>
    <n v="603.71299999999997"/>
    <n v="915.06"/>
    <b v="0"/>
    <n v="57.665300000000002"/>
    <b v="0"/>
    <n v="12.4291"/>
    <n v="635.36099999999999"/>
    <n v="914.45500000000004"/>
    <b v="1"/>
    <n v="15.776899999999999"/>
    <b v="1"/>
    <n v="0.306199"/>
  </r>
  <r>
    <x v="1"/>
    <x v="3"/>
    <x v="0"/>
    <b v="1"/>
    <n v="634.13900000000001"/>
    <n v="912.81299999999999"/>
    <b v="0"/>
    <n v="35.225200000000001"/>
    <b v="0"/>
    <n v="22.019400000000001"/>
    <n v="635.428"/>
    <n v="913.96299999999997"/>
    <b v="1"/>
    <n v="15.776899999999999"/>
    <b v="1"/>
    <n v="0.423238"/>
  </r>
  <r>
    <x v="1"/>
    <x v="3"/>
    <x v="0"/>
    <b v="1"/>
    <n v="604.06799999999998"/>
    <n v="908.24199999999996"/>
    <b v="0"/>
    <n v="44.922199999999997"/>
    <b v="0"/>
    <n v="30.509699999999999"/>
    <n v="634.94899999999996"/>
    <n v="913.76800000000003"/>
    <b v="1"/>
    <n v="15.776899999999999"/>
    <b v="1"/>
    <n v="0.49682300000000001"/>
  </r>
  <r>
    <x v="1"/>
    <x v="3"/>
    <x v="0"/>
    <b v="1"/>
    <n v="606.18399999999997"/>
    <n v="921.78200000000004"/>
    <b v="0"/>
    <n v="44.922199999999997"/>
    <b v="0"/>
    <n v="30.416899999999998"/>
    <n v="635.07100000000003"/>
    <n v="913.21"/>
    <b v="1"/>
    <n v="15.776899999999999"/>
    <b v="1"/>
    <n v="0.51763000000000003"/>
  </r>
  <r>
    <x v="1"/>
    <x v="3"/>
    <x v="0"/>
    <b v="1"/>
    <n v="587.83299999999997"/>
    <n v="925.21600000000001"/>
    <b v="0"/>
    <n v="43.966099999999997"/>
    <b v="0"/>
    <n v="13.7037"/>
    <n v="635.24300000000005"/>
    <n v="912.70699999999999"/>
    <b v="1"/>
    <n v="15.776899999999999"/>
    <b v="1"/>
    <n v="0.57082100000000002"/>
  </r>
  <r>
    <x v="1"/>
    <x v="3"/>
    <x v="0"/>
    <b v="1"/>
    <n v="602.36599999999999"/>
    <n v="892.851"/>
    <b v="0"/>
    <n v="63.279800000000002"/>
    <b v="0"/>
    <n v="18.6692"/>
    <n v="634.42399999999998"/>
    <n v="912.54200000000003"/>
    <b v="1"/>
    <n v="15.776899999999999"/>
    <b v="1"/>
    <n v="0.53117499999999995"/>
  </r>
  <r>
    <x v="1"/>
    <x v="3"/>
    <x v="0"/>
    <b v="1"/>
    <n v="640.51599999999996"/>
    <n v="907.08600000000001"/>
    <b v="0"/>
    <n v="50.715600000000002"/>
    <b v="0"/>
    <n v="35.478000000000002"/>
    <n v="633.64499999999998"/>
    <n v="912.36400000000003"/>
    <b v="1"/>
    <n v="16.224"/>
    <b v="1"/>
    <n v="0.83552999999999999"/>
  </r>
  <r>
    <x v="1"/>
    <x v="3"/>
    <x v="0"/>
    <b v="1"/>
    <n v="632.86500000000001"/>
    <n v="915.48299999999995"/>
    <b v="0"/>
    <n v="85.047499999999999"/>
    <b v="0"/>
    <n v="40.719299999999997"/>
    <n v="633.02"/>
    <n v="912.16600000000005"/>
    <b v="1"/>
    <n v="17.002600000000001"/>
    <b v="1"/>
    <n v="0.79862599999999995"/>
  </r>
  <r>
    <x v="1"/>
    <x v="3"/>
    <x v="0"/>
    <b v="1"/>
    <n v="653.35"/>
    <n v="919.32299999999998"/>
    <b v="0"/>
    <n v="85.047499999999999"/>
    <b v="0"/>
    <n v="11.3588"/>
    <n v="632.13400000000001"/>
    <n v="912.09699999999998"/>
    <b v="1"/>
    <n v="17.627800000000001"/>
    <b v="1"/>
    <n v="0.65595300000000001"/>
  </r>
  <r>
    <x v="1"/>
    <x v="3"/>
    <x v="0"/>
    <b v="1"/>
    <n v="636.05600000000004"/>
    <n v="933.09699999999998"/>
    <b v="0"/>
    <n v="77.456999999999994"/>
    <b v="0"/>
    <n v="20.841999999999999"/>
    <n v="631.54600000000005"/>
    <n v="912.04"/>
    <b v="1"/>
    <n v="18.514099999999999"/>
    <b v="1"/>
    <n v="0.88896600000000003"/>
  </r>
  <r>
    <x v="1"/>
    <x v="3"/>
    <x v="0"/>
    <b v="1"/>
    <n v="613.19600000000003"/>
    <n v="904.68700000000001"/>
    <b v="0"/>
    <n v="46.495899999999999"/>
    <b v="0"/>
    <n v="22.109100000000002"/>
    <n v="630.57299999999998"/>
    <n v="912.06600000000003"/>
    <b v="1"/>
    <n v="19.101600000000001"/>
    <b v="1"/>
    <n v="0.59021900000000005"/>
  </r>
  <r>
    <x v="1"/>
    <x v="3"/>
    <x v="0"/>
    <b v="1"/>
    <n v="594.78899999999999"/>
    <n v="910.96900000000005"/>
    <b v="0"/>
    <n v="68.564400000000006"/>
    <b v="0"/>
    <n v="36.465299999999999"/>
    <n v="629.89800000000002"/>
    <n v="912.01"/>
    <b v="1"/>
    <n v="20.0747"/>
    <b v="1"/>
    <n v="0.97343100000000005"/>
  </r>
  <r>
    <x v="1"/>
    <x v="3"/>
    <x v="0"/>
    <b v="1"/>
    <n v="659.33600000000001"/>
    <n v="915.54100000000005"/>
    <b v="0"/>
    <n v="86.9709"/>
    <b v="0"/>
    <n v="19.448799999999999"/>
    <n v="629.46"/>
    <n v="911.952"/>
    <b v="1"/>
    <n v="20.7501"/>
    <b v="1"/>
    <n v="0.67779100000000003"/>
  </r>
  <r>
    <x v="1"/>
    <x v="3"/>
    <x v="0"/>
    <b v="1"/>
    <n v="656.32500000000005"/>
    <n v="928.40700000000004"/>
    <b v="0"/>
    <n v="92.956199999999995"/>
    <b v="0"/>
    <n v="64.707800000000006"/>
    <n v="629.27099999999996"/>
    <n v="911.92700000000002"/>
    <b v="1"/>
    <n v="21.187799999999999"/>
    <b v="1"/>
    <n v="0.44144299999999997"/>
  </r>
  <r>
    <x v="1"/>
    <x v="3"/>
    <x v="0"/>
    <b v="1"/>
    <n v="662.72299999999996"/>
    <n v="890.63599999999997"/>
    <b v="0"/>
    <n v="88.266099999999994"/>
    <b v="0"/>
    <n v="13.2143"/>
    <n v="628.99400000000003"/>
    <n v="911.9"/>
    <b v="1"/>
    <n v="21.376799999999999"/>
    <b v="1"/>
    <n v="0.19062000000000001"/>
  </r>
  <r>
    <x v="1"/>
    <x v="3"/>
    <x v="0"/>
    <b v="1"/>
    <n v="610.16899999999998"/>
    <n v="920.24699999999996"/>
    <b v="0"/>
    <n v="105.70399999999999"/>
    <b v="0"/>
    <n v="38.309199999999997"/>
    <n v="628.76199999999994"/>
    <n v="911.89099999999996"/>
    <b v="1"/>
    <n v="21.653600000000001"/>
    <b v="1"/>
    <n v="0.27816600000000002"/>
  </r>
  <r>
    <x v="1"/>
    <x v="3"/>
    <x v="0"/>
    <b v="1"/>
    <n v="665.53599999999994"/>
    <n v="911.65200000000004"/>
    <b v="0"/>
    <n v="90.325000000000003"/>
    <b v="0"/>
    <n v="60.321899999999999"/>
    <n v="629.48400000000004"/>
    <n v="911.68399999999997"/>
    <b v="1"/>
    <n v="21.885400000000001"/>
    <b v="1"/>
    <n v="0.231906"/>
  </r>
  <r>
    <x v="1"/>
    <x v="3"/>
    <x v="0"/>
    <b v="1"/>
    <n v="607.75"/>
    <n v="925.14200000000005"/>
    <b v="0"/>
    <n v="93.138400000000004"/>
    <b v="0"/>
    <n v="56.0304"/>
    <n v="629.62599999999998"/>
    <n v="911.67100000000005"/>
    <b v="1"/>
    <n v="21.885400000000001"/>
    <b v="1"/>
    <n v="0.75115699999999996"/>
  </r>
  <r>
    <x v="1"/>
    <x v="3"/>
    <x v="0"/>
    <b v="1"/>
    <n v="657.84900000000005"/>
    <n v="917.22699999999998"/>
    <b v="0"/>
    <n v="92.292400000000001"/>
    <b v="0"/>
    <n v="59.3399"/>
    <n v="629.59799999999996"/>
    <n v="911.75099999999998"/>
    <b v="1"/>
    <n v="21.885400000000001"/>
    <b v="1"/>
    <n v="0.14189299999999999"/>
  </r>
  <r>
    <x v="1"/>
    <x v="3"/>
    <x v="0"/>
    <b v="1"/>
    <n v="624.31600000000003"/>
    <n v="909.77099999999996"/>
    <b v="0"/>
    <n v="71.276200000000003"/>
    <b v="0"/>
    <n v="50.720700000000001"/>
    <n v="629.40099999999995"/>
    <n v="911.86"/>
    <b v="1"/>
    <n v="21.885400000000001"/>
    <b v="1"/>
    <n v="8.3847500000000005E-2"/>
  </r>
  <r>
    <x v="1"/>
    <x v="3"/>
    <x v="0"/>
    <b v="1"/>
    <n v="635.04899999999998"/>
    <n v="892.34299999999996"/>
    <b v="0"/>
    <n v="73.157499999999999"/>
    <b v="0"/>
    <n v="34.351900000000001"/>
    <n v="628.55999999999995"/>
    <n v="912.08199999999999"/>
    <b v="1"/>
    <n v="21.885400000000001"/>
    <b v="1"/>
    <n v="0.226211"/>
  </r>
  <r>
    <x v="1"/>
    <x v="3"/>
    <x v="0"/>
    <b v="1"/>
    <n v="640.73"/>
    <n v="908.62800000000004"/>
    <b v="0"/>
    <n v="82.898499999999999"/>
    <b v="0"/>
    <n v="20.467500000000001"/>
    <n v="628.54999999999995"/>
    <n v="912.11699999999996"/>
    <b v="1"/>
    <n v="22.087900000000001"/>
    <b v="1"/>
    <n v="0.86951199999999995"/>
  </r>
  <r>
    <x v="1"/>
    <x v="3"/>
    <x v="0"/>
    <b v="1"/>
    <n v="617.88499999999999"/>
    <n v="895.51199999999994"/>
    <b v="0"/>
    <n v="58.417000000000002"/>
    <b v="0"/>
    <n v="17.247199999999999"/>
    <n v="627.77099999999996"/>
    <n v="912.38099999999997"/>
    <b v="1"/>
    <n v="22.097899999999999"/>
    <b v="1"/>
    <n v="3.6025500000000002E-2"/>
  </r>
  <r>
    <x v="1"/>
    <x v="3"/>
    <x v="0"/>
    <b v="1"/>
    <n v="627.947"/>
    <n v="915.86199999999997"/>
    <b v="0"/>
    <n v="40.272799999999997"/>
    <b v="0"/>
    <n v="26.342099999999999"/>
    <n v="627.79899999999998"/>
    <n v="912.36800000000005"/>
    <b v="1"/>
    <n v="22.8766"/>
    <b v="1"/>
    <n v="0.822411"/>
  </r>
  <r>
    <x v="1"/>
    <x v="3"/>
    <x v="0"/>
    <b v="1"/>
    <n v="646.49400000000003"/>
    <n v="911.024"/>
    <b v="0"/>
    <n v="46.363999999999997"/>
    <b v="0"/>
    <n v="22.701699999999999"/>
    <n v="627.99900000000002"/>
    <n v="912.31600000000003"/>
    <b v="1"/>
    <n v="22.8766"/>
    <b v="1"/>
    <n v="3.0956899999999999E-2"/>
  </r>
  <r>
    <x v="1"/>
    <x v="3"/>
    <x v="0"/>
    <b v="1"/>
    <n v="635.57500000000005"/>
    <n v="919.27200000000005"/>
    <b v="0"/>
    <n v="48.959000000000003"/>
    <b v="0"/>
    <n v="19.1677"/>
    <n v="628.226"/>
    <n v="912.28700000000003"/>
    <b v="1"/>
    <n v="22.8766"/>
    <b v="1"/>
    <n v="0.20666000000000001"/>
  </r>
  <r>
    <x v="1"/>
    <x v="3"/>
    <x v="0"/>
    <b v="1"/>
    <n v="653.72299999999996"/>
    <n v="909.19100000000003"/>
    <b v="0"/>
    <n v="52.3688"/>
    <b v="0"/>
    <n v="13.6845"/>
    <n v="628.38099999999997"/>
    <n v="912.30399999999997"/>
    <b v="1"/>
    <n v="22.8766"/>
    <b v="1"/>
    <n v="0.22872200000000001"/>
  </r>
  <r>
    <x v="1"/>
    <x v="3"/>
    <x v="0"/>
    <b v="1"/>
    <n v="633.86500000000001"/>
    <n v="913.74199999999996"/>
    <b v="0"/>
    <n v="35.8568"/>
    <b v="0"/>
    <n v="20.760300000000001"/>
    <n v="628.73"/>
    <n v="912.26499999999999"/>
    <b v="1"/>
    <n v="22.8766"/>
    <b v="1"/>
    <n v="0.15640000000000001"/>
  </r>
  <r>
    <x v="1"/>
    <x v="1"/>
    <x v="0"/>
    <b v="1"/>
    <n v="636.84900000000005"/>
    <n v="921.029"/>
    <b v="0"/>
    <n v="29.939599999999999"/>
    <b v="1"/>
    <n v="20.3735"/>
    <n v="629.03599999999994"/>
    <n v="912.27099999999996"/>
    <b v="1"/>
    <n v="22.8766"/>
    <b v="1"/>
    <n v="0.35078199999999998"/>
  </r>
  <r>
    <x v="1"/>
    <x v="1"/>
    <x v="0"/>
    <b v="1"/>
    <n v="660.46"/>
    <n v="912.97500000000002"/>
    <b v="0"/>
    <n v="31.697099999999999"/>
    <b v="0"/>
    <n v="7.8753700000000002"/>
    <n v="629.64700000000005"/>
    <n v="912.20100000000002"/>
    <b v="1"/>
    <n v="22.8766"/>
    <b v="1"/>
    <n v="0.306591"/>
  </r>
  <r>
    <x v="1"/>
    <x v="1"/>
    <x v="0"/>
    <b v="1"/>
    <n v="633.78300000000002"/>
    <n v="917.37699999999995"/>
    <b v="0"/>
    <n v="38.434100000000001"/>
    <b v="0"/>
    <n v="24.947199999999999"/>
    <n v="630.14300000000003"/>
    <n v="912.18299999999999"/>
    <b v="1"/>
    <n v="22.8766"/>
    <b v="1"/>
    <n v="0.61465199999999998"/>
  </r>
  <r>
    <x v="1"/>
    <x v="1"/>
    <x v="0"/>
    <b v="1"/>
    <n v="638.43299999999999"/>
    <n v="927.71600000000001"/>
    <b v="0"/>
    <n v="34.731499999999997"/>
    <b v="0"/>
    <n v="27.0381"/>
    <n v="630.53700000000003"/>
    <n v="912.26599999999996"/>
    <b v="1"/>
    <n v="22.8766"/>
    <b v="1"/>
    <n v="0.49621599999999999"/>
  </r>
  <r>
    <x v="1"/>
    <x v="1"/>
    <x v="0"/>
    <b v="1"/>
    <n v="595.6"/>
    <n v="895.93"/>
    <b v="0"/>
    <n v="41.418199999999999"/>
    <b v="0"/>
    <n v="11.336600000000001"/>
    <n v="630.13499999999999"/>
    <n v="912.62"/>
    <b v="1"/>
    <n v="22.8766"/>
    <b v="1"/>
    <n v="0.402613"/>
  </r>
  <r>
    <x v="1"/>
    <x v="1"/>
    <x v="0"/>
    <b v="1"/>
    <n v="610.24199999999996"/>
    <n v="908.11099999999999"/>
    <b v="0"/>
    <n v="96.646100000000004"/>
    <b v="0"/>
    <n v="53.3384"/>
    <n v="630.45899999999995"/>
    <n v="912.577"/>
    <b v="1"/>
    <n v="22.8766"/>
    <b v="1"/>
    <n v="0.53604399999999996"/>
  </r>
  <r>
    <x v="1"/>
    <x v="1"/>
    <x v="0"/>
    <b v="1"/>
    <n v="614.19000000000005"/>
    <n v="918.78"/>
    <b v="0"/>
    <n v="74.618600000000001"/>
    <b v="0"/>
    <n v="19.045999999999999"/>
    <n v="630.46"/>
    <n v="912.66300000000001"/>
    <b v="1"/>
    <n v="22.8766"/>
    <b v="1"/>
    <n v="0.32663399999999998"/>
  </r>
  <r>
    <x v="1"/>
    <x v="1"/>
    <x v="0"/>
    <b v="1"/>
    <n v="620.31600000000003"/>
    <n v="899.03200000000004"/>
    <b v="0"/>
    <n v="74.618600000000001"/>
    <b v="0"/>
    <n v="11.3764"/>
    <n v="630.38800000000003"/>
    <n v="912.72299999999996"/>
    <b v="1"/>
    <n v="22.8766"/>
    <b v="1"/>
    <n v="8.6013199999999998E-2"/>
  </r>
  <r>
    <x v="1"/>
    <x v="1"/>
    <x v="0"/>
    <b v="1"/>
    <n v="619.57399999999996"/>
    <n v="905.18200000000002"/>
    <b v="0"/>
    <n v="47.565600000000003"/>
    <b v="1"/>
    <n v="20.676300000000001"/>
    <n v="630.40300000000002"/>
    <n v="912.69399999999996"/>
    <b v="1"/>
    <n v="22.8766"/>
    <b v="1"/>
    <n v="9.3503699999999995E-2"/>
  </r>
  <r>
    <x v="1"/>
    <x v="1"/>
    <x v="0"/>
    <b v="1"/>
    <n v="624.38900000000001"/>
    <n v="887.42700000000002"/>
    <b v="0"/>
    <n v="29.821899999999999"/>
    <b v="0"/>
    <n v="6.1949699999999996"/>
    <n v="629.59400000000005"/>
    <n v="913.03899999999999"/>
    <b v="1"/>
    <n v="22.8766"/>
    <b v="1"/>
    <n v="3.22396E-2"/>
  </r>
  <r>
    <x v="1"/>
    <x v="1"/>
    <x v="0"/>
    <b v="1"/>
    <n v="611.79"/>
    <n v="896.04300000000001"/>
    <b v="0"/>
    <n v="41.551200000000001"/>
    <b v="0"/>
    <n v="18.3963"/>
    <n v="629.38099999999997"/>
    <n v="912.95500000000004"/>
    <b v="1"/>
    <n v="22.8766"/>
    <b v="1"/>
    <n v="0.87982099999999996"/>
  </r>
  <r>
    <x v="1"/>
    <x v="1"/>
    <x v="0"/>
    <b v="1"/>
    <n v="605.21600000000001"/>
    <n v="832.09"/>
    <b v="0"/>
    <n v="30.354099999999999"/>
    <b v="0"/>
    <n v="15.263400000000001"/>
    <n v="628.41600000000005"/>
    <n v="913.17200000000003"/>
    <b v="1"/>
    <n v="22.8766"/>
    <b v="1"/>
    <n v="0.228743"/>
  </r>
  <r>
    <x v="1"/>
    <x v="1"/>
    <x v="0"/>
    <b v="1"/>
    <n v="634.79399999999998"/>
    <n v="645.04200000000003"/>
    <b v="0"/>
    <n v="92.266300000000001"/>
    <b v="0"/>
    <n v="64.290499999999994"/>
    <n v="627.85699999999997"/>
    <n v="911.52700000000004"/>
    <b v="1"/>
    <n v="22.8766"/>
    <b v="1"/>
    <n v="0.98991600000000002"/>
  </r>
  <r>
    <x v="1"/>
    <x v="1"/>
    <x v="0"/>
    <b v="0"/>
    <n v="663.16800000000001"/>
    <n v="427.80700000000002"/>
    <b v="0"/>
    <n v="280.58"/>
    <b v="0"/>
    <n v="189.37200000000001"/>
    <n v="663.16800000000001"/>
    <n v="427.80700000000002"/>
    <b v="0"/>
    <n v="22.8766"/>
    <b v="0"/>
    <n v="1.7376"/>
  </r>
  <r>
    <x v="1"/>
    <x v="1"/>
    <x v="0"/>
    <b v="0"/>
    <n v="646.101"/>
    <n v="228.23599999999999"/>
    <b v="0"/>
    <n v="526.18799999999999"/>
    <b v="0"/>
    <n v="219.08"/>
    <n v="654.62400000000002"/>
    <n v="327.89400000000001"/>
    <b v="0"/>
    <n v="523.23800000000006"/>
    <b v="0"/>
    <n v="485.00700000000001"/>
  </r>
  <r>
    <x v="1"/>
    <x v="1"/>
    <x v="0"/>
    <b v="0"/>
    <n v="629.86900000000003"/>
    <n v="146.23599999999999"/>
    <b v="0"/>
    <n v="661.80600000000004"/>
    <b v="0"/>
    <n v="200.3"/>
    <n v="651.48500000000001"/>
    <n v="300.89800000000002"/>
    <b v="0"/>
    <n v="0"/>
    <b v="0"/>
    <n v="100.27800000000001"/>
  </r>
  <r>
    <x v="1"/>
    <x v="1"/>
    <x v="0"/>
    <b v="0"/>
    <n v="649.577"/>
    <n v="105.197"/>
    <b v="0"/>
    <n v="532.10500000000002"/>
    <b v="0"/>
    <n v="83.590999999999994"/>
    <n v="650.24800000000005"/>
    <n v="277.221"/>
    <b v="0"/>
    <n v="0"/>
    <b v="0"/>
    <n v="27.1783"/>
  </r>
  <r>
    <x v="1"/>
    <x v="1"/>
    <x v="0"/>
    <b v="0"/>
    <n v="640.46699999999998"/>
    <n v="93.570099999999996"/>
    <b v="0"/>
    <n v="355.91"/>
    <b v="0"/>
    <n v="45.526600000000002"/>
    <n v="649.67600000000004"/>
    <n v="258.97000000000003"/>
    <b v="0"/>
    <n v="163.506"/>
    <b v="0"/>
    <n v="23.709399999999999"/>
  </r>
  <r>
    <x v="1"/>
    <x v="1"/>
    <x v="0"/>
    <b v="0"/>
    <n v="628.21500000000003"/>
    <n v="130.435"/>
    <b v="0"/>
    <n v="154.374"/>
    <b v="0"/>
    <n v="14.7705"/>
    <n v="648.85699999999997"/>
    <n v="245.125"/>
    <b v="0"/>
    <n v="73.872100000000003"/>
    <b v="0"/>
    <n v="18.259799999999998"/>
  </r>
  <r>
    <x v="1"/>
    <x v="1"/>
    <x v="0"/>
    <b v="0"/>
    <n v="625.38300000000004"/>
    <n v="93.1233"/>
    <b v="0"/>
    <n v="74.027699999999996"/>
    <b v="0"/>
    <n v="38.847200000000001"/>
    <n v="647.54499999999996"/>
    <n v="232.72"/>
    <b v="0"/>
    <n v="58.400700000000001"/>
    <b v="0"/>
    <n v="13.869199999999999"/>
  </r>
  <r>
    <x v="1"/>
    <x v="1"/>
    <x v="0"/>
    <b v="0"/>
    <n v="617.94399999999996"/>
    <n v="134.483"/>
    <b v="0"/>
    <n v="61.505000000000003"/>
    <b v="0"/>
    <n v="37.418799999999997"/>
    <n v="645.83500000000004"/>
    <n v="222.35499999999999"/>
    <b v="0"/>
    <n v="47.204599999999999"/>
    <b v="0"/>
    <n v="12.4742"/>
  </r>
  <r>
    <x v="1"/>
    <x v="1"/>
    <x v="0"/>
    <b v="0"/>
    <n v="650.64599999999996"/>
    <n v="113.569"/>
    <b v="0"/>
    <n v="63.882399999999997"/>
    <b v="0"/>
    <n v="42.023699999999998"/>
    <n v="644.58100000000002"/>
    <n v="213.39699999999999"/>
    <b v="0"/>
    <n v="40.456299999999999"/>
    <b v="1"/>
    <n v="10.5053"/>
  </r>
  <r>
    <x v="1"/>
    <x v="1"/>
    <x v="0"/>
    <b v="0"/>
    <n v="652.94200000000001"/>
    <n v="95.224400000000003"/>
    <b v="0"/>
    <n v="74.061800000000005"/>
    <b v="0"/>
    <n v="38.817700000000002"/>
    <n v="643.47500000000002"/>
    <n v="205.28299999999999"/>
    <b v="0"/>
    <n v="36.003900000000002"/>
    <b v="1"/>
    <n v="9.0450099999999996"/>
  </r>
  <r>
    <x v="1"/>
    <x v="1"/>
    <x v="0"/>
    <b v="0"/>
    <n v="656.101"/>
    <n v="203.83"/>
    <b v="0"/>
    <n v="76.357900000000001"/>
    <b v="0"/>
    <n v="18.4878"/>
    <n v="643.52700000000004"/>
    <n v="199.54599999999999"/>
    <b v="0"/>
    <n v="31.5062"/>
    <b v="1"/>
    <n v="8.1886600000000005"/>
  </r>
  <r>
    <x v="1"/>
    <x v="1"/>
    <x v="0"/>
    <b v="0"/>
    <n v="648.35799999999995"/>
    <n v="125.149"/>
    <b v="0"/>
    <n v="146.76300000000001"/>
    <b v="0"/>
    <n v="108.652"/>
    <n v="643.70399999999995"/>
    <n v="191.29599999999999"/>
    <b v="1"/>
    <n v="25.167899999999999"/>
    <b v="1"/>
    <n v="5.7369500000000002"/>
  </r>
  <r>
    <x v="1"/>
    <x v="1"/>
    <x v="0"/>
    <b v="0"/>
    <n v="595.41"/>
    <n v="93.019599999999997"/>
    <b v="0"/>
    <n v="116.349"/>
    <b v="0"/>
    <n v="79.060599999999994"/>
    <n v="595.41"/>
    <n v="93.019599999999997"/>
    <b v="0"/>
    <n v="23.206700000000001"/>
    <b v="0"/>
    <n v="8.2520900000000008"/>
  </r>
  <r>
    <x v="1"/>
    <x v="1"/>
    <x v="0"/>
    <b v="0"/>
    <n v="656.06799999999998"/>
    <n v="96.997699999999995"/>
    <b v="0"/>
    <n v="171.50200000000001"/>
    <b v="0"/>
    <n v="61.934199999999997"/>
    <n v="625.77800000000002"/>
    <n v="95.011200000000002"/>
    <b v="0"/>
    <n v="169.54900000000001"/>
    <b v="0"/>
    <n v="109.502"/>
  </r>
  <r>
    <x v="1"/>
    <x v="1"/>
    <x v="0"/>
    <b v="0"/>
    <n v="618.18499999999995"/>
    <n v="70.412199999999999"/>
    <b v="0"/>
    <n v="171.50200000000001"/>
    <b v="0"/>
    <n v="60.788800000000002"/>
    <n v="625.44799999999998"/>
    <n v="90.452799999999996"/>
    <b v="0"/>
    <n v="0"/>
    <b v="1"/>
    <n v="30.433"/>
  </r>
  <r>
    <x v="1"/>
    <x v="1"/>
    <x v="0"/>
    <b v="0"/>
    <n v="602.15899999999999"/>
    <n v="90.452100000000002"/>
    <b v="0"/>
    <n v="115.396"/>
    <b v="0"/>
    <n v="46.280999999999999"/>
    <n v="623.10699999999997"/>
    <n v="89.173299999999998"/>
    <b v="0"/>
    <n v="0"/>
    <b v="1"/>
    <n v="4.57029"/>
  </r>
  <r>
    <x v="1"/>
    <x v="1"/>
    <x v="0"/>
    <b v="0"/>
    <n v="657.70399999999995"/>
    <n v="88.893199999999993"/>
    <b v="0"/>
    <n v="87.243899999999996"/>
    <b v="0"/>
    <n v="25.659700000000001"/>
    <n v="624.27599999999995"/>
    <n v="86.504099999999994"/>
    <b v="1"/>
    <n v="36.2057"/>
    <b v="1"/>
    <n v="2.6685400000000001"/>
  </r>
  <r>
    <x v="1"/>
    <x v="1"/>
    <x v="1"/>
    <b v="0"/>
    <n v="608.71600000000001"/>
    <n v="85.667400000000001"/>
    <b v="0"/>
    <n v="82.1297"/>
    <b v="0"/>
    <n v="55.566099999999999"/>
    <n v="624.02"/>
    <n v="86.929100000000005"/>
    <b v="1"/>
    <n v="11.1784"/>
    <b v="1"/>
    <n v="2.9143400000000002"/>
  </r>
  <r>
    <x v="1"/>
    <x v="1"/>
    <x v="1"/>
    <b v="0"/>
    <n v="607.66399999999999"/>
    <n v="104.199"/>
    <b v="0"/>
    <n v="75.584100000000007"/>
    <b v="0"/>
    <n v="49.093899999999998"/>
    <n v="623.40599999999995"/>
    <n v="86.625900000000001"/>
    <b v="1"/>
    <n v="11.1784"/>
    <b v="1"/>
    <n v="0.49651699999999999"/>
  </r>
  <r>
    <x v="1"/>
    <x v="1"/>
    <x v="1"/>
    <b v="0"/>
    <n v="621.64700000000005"/>
    <n v="95.519000000000005"/>
    <b v="0"/>
    <n v="74.075900000000004"/>
    <b v="0"/>
    <n v="18.561499999999999"/>
    <n v="623.14800000000002"/>
    <n v="87.673400000000001"/>
    <b v="1"/>
    <n v="11.1784"/>
    <b v="1"/>
    <n v="0.68441099999999999"/>
  </r>
  <r>
    <x v="1"/>
    <x v="1"/>
    <x v="1"/>
    <b v="0"/>
    <n v="634.78599999999994"/>
    <n v="42.4313"/>
    <b v="0"/>
    <n v="68.571100000000001"/>
    <b v="0"/>
    <n v="16.457799999999999"/>
    <n v="623.04600000000005"/>
    <n v="87.254499999999993"/>
    <b v="1"/>
    <n v="11.1784"/>
    <b v="1"/>
    <n v="1.0788199999999999"/>
  </r>
  <r>
    <x v="1"/>
    <x v="1"/>
    <x v="1"/>
    <b v="0"/>
    <n v="639.25099999999998"/>
    <n v="39.165100000000002"/>
    <b v="0"/>
    <n v="88.889799999999994"/>
    <b v="1"/>
    <n v="54.689500000000002"/>
    <n v="623.22199999999998"/>
    <n v="86.737799999999993"/>
    <b v="1"/>
    <n v="11.238899999999999"/>
    <b v="1"/>
    <n v="0.43115100000000001"/>
  </r>
  <r>
    <x v="1"/>
    <x v="1"/>
    <x v="1"/>
    <b v="0"/>
    <n v="612.11300000000006"/>
    <n v="79.218500000000006"/>
    <b v="0"/>
    <n v="96.620599999999996"/>
    <b v="0"/>
    <n v="5.53179"/>
    <n v="623.24400000000003"/>
    <n v="86.098500000000001"/>
    <b v="1"/>
    <n v="11.238899999999999"/>
    <b v="1"/>
    <n v="0.54578300000000002"/>
  </r>
  <r>
    <x v="1"/>
    <x v="1"/>
    <x v="1"/>
    <b v="0"/>
    <n v="612.72"/>
    <n v="80.868700000000004"/>
    <b v="0"/>
    <n v="83.491500000000002"/>
    <b v="1"/>
    <n v="48.381100000000004"/>
    <n v="623.755"/>
    <n v="86.552000000000007"/>
    <b v="1"/>
    <n v="11.644399999999999"/>
    <b v="1"/>
    <n v="0.63966900000000004"/>
  </r>
  <r>
    <x v="1"/>
    <x v="1"/>
    <x v="1"/>
    <b v="1"/>
    <n v="626.59299999999996"/>
    <n v="98.645399999999995"/>
    <b v="0"/>
    <n v="68.841200000000001"/>
    <b v="0"/>
    <n v="1.7583"/>
    <n v="623.37800000000004"/>
    <n v="89.576899999999995"/>
    <b v="1"/>
    <n v="11.644399999999999"/>
    <b v="1"/>
    <n v="0.68366099999999996"/>
  </r>
  <r>
    <x v="1"/>
    <x v="1"/>
    <x v="1"/>
    <b v="1"/>
    <n v="636.35599999999999"/>
    <n v="106.613"/>
    <b v="0"/>
    <n v="86.617900000000006"/>
    <b v="0"/>
    <n v="22.549099999999999"/>
    <n v="623.697"/>
    <n v="91.109099999999998"/>
    <b v="1"/>
    <n v="11.644399999999999"/>
    <b v="1"/>
    <n v="3.0483799999999999"/>
  </r>
  <r>
    <x v="1"/>
    <x v="1"/>
    <x v="1"/>
    <b v="1"/>
    <n v="631.80499999999995"/>
    <n v="134.446"/>
    <b v="0"/>
    <n v="51.637700000000002"/>
    <b v="0"/>
    <n v="12.601900000000001"/>
    <n v="623.96600000000001"/>
    <n v="92.728099999999998"/>
    <b v="1"/>
    <n v="11.644399999999999"/>
    <b v="1"/>
    <n v="1.56508"/>
  </r>
  <r>
    <x v="1"/>
    <x v="1"/>
    <x v="1"/>
    <b v="1"/>
    <n v="634.07100000000003"/>
    <n v="126.57"/>
    <b v="0"/>
    <n v="77.212800000000001"/>
    <b v="1"/>
    <n v="28.201899999999998"/>
    <n v="624.13599999999997"/>
    <n v="94.963499999999996"/>
    <b v="1"/>
    <n v="11.644399999999999"/>
    <b v="1"/>
    <n v="1.6412899999999999"/>
  </r>
  <r>
    <x v="1"/>
    <x v="1"/>
    <x v="1"/>
    <b v="1"/>
    <n v="637.625"/>
    <n v="96.259100000000004"/>
    <b v="0"/>
    <n v="45.563400000000001"/>
    <b v="0"/>
    <n v="8.1947700000000001"/>
    <n v="624.29200000000003"/>
    <n v="96.410399999999996"/>
    <b v="1"/>
    <n v="11.644399999999999"/>
    <b v="1"/>
    <n v="2.24186"/>
  </r>
  <r>
    <x v="1"/>
    <x v="1"/>
    <x v="1"/>
    <b v="1"/>
    <n v="630.02599999999995"/>
    <n v="97.080100000000002"/>
    <b v="0"/>
    <n v="44.006399999999999"/>
    <b v="1"/>
    <n v="30.518899999999999"/>
    <n v="624.64099999999996"/>
    <n v="97.316100000000006"/>
    <b v="1"/>
    <n v="13.0436"/>
    <b v="1"/>
    <n v="1.4552499999999999"/>
  </r>
  <r>
    <x v="1"/>
    <x v="1"/>
    <x v="1"/>
    <b v="1"/>
    <n v="627.09699999999998"/>
    <n v="100.429"/>
    <b v="0"/>
    <n v="45.786000000000001"/>
    <b v="1"/>
    <n v="7.64377"/>
    <n v="624.81399999999996"/>
    <n v="98.314800000000005"/>
    <b v="1"/>
    <n v="13.949299999999999"/>
    <b v="1"/>
    <n v="0.97065900000000005"/>
  </r>
  <r>
    <x v="1"/>
    <x v="1"/>
    <x v="1"/>
    <b v="1"/>
    <n v="646.93100000000004"/>
    <n v="108.246"/>
    <b v="0"/>
    <n v="40.839100000000002"/>
    <b v="0"/>
    <n v="4.4490499999999997"/>
    <n v="624.99900000000002"/>
    <n v="99.343500000000006"/>
    <b v="1"/>
    <n v="14.948"/>
    <b v="1"/>
    <n v="1.01362"/>
  </r>
  <r>
    <x v="1"/>
    <x v="1"/>
    <x v="1"/>
    <b v="1"/>
    <n v="627.76400000000001"/>
    <n v="71.609800000000007"/>
    <b v="0"/>
    <n v="31.8202"/>
    <b v="0"/>
    <n v="21.318000000000001"/>
    <n v="625.27499999999998"/>
    <n v="99.948599999999999"/>
    <b v="1"/>
    <n v="15.976699999999999"/>
    <b v="1"/>
    <n v="1.0451600000000001"/>
  </r>
  <r>
    <x v="1"/>
    <x v="1"/>
    <x v="1"/>
    <b v="1"/>
    <n v="619.59799999999996"/>
    <n v="94.525599999999997"/>
    <b v="0"/>
    <n v="56.469499999999996"/>
    <b v="0"/>
    <n v="41.346800000000002"/>
    <n v="625.75400000000002"/>
    <n v="100.07299999999999"/>
    <b v="1"/>
    <n v="16.581800000000001"/>
    <b v="1"/>
    <n v="0.66520199999999996"/>
  </r>
  <r>
    <x v="1"/>
    <x v="1"/>
    <x v="1"/>
    <b v="1"/>
    <n v="621.41099999999994"/>
    <n v="102.47199999999999"/>
    <b v="0"/>
    <n v="63.968800000000002"/>
    <b v="1"/>
    <n v="24.327400000000001"/>
    <n v="625.91399999999999"/>
    <n v="100.553"/>
    <b v="1"/>
    <n v="16.706299999999999"/>
    <b v="1"/>
    <n v="0.49420900000000001"/>
  </r>
  <r>
    <x v="1"/>
    <x v="1"/>
    <x v="1"/>
    <b v="1"/>
    <n v="623.84500000000003"/>
    <n v="156.953"/>
    <b v="0"/>
    <n v="63.968800000000002"/>
    <b v="0"/>
    <n v="8.1501999999999999"/>
    <n v="625.55899999999997"/>
    <n v="101.992"/>
    <b v="1"/>
    <n v="17.322700000000001"/>
    <b v="1"/>
    <n v="0.50631899999999996"/>
  </r>
  <r>
    <x v="1"/>
    <x v="1"/>
    <x v="1"/>
    <b v="1"/>
    <n v="631.28099999999995"/>
    <n v="110.26300000000001"/>
    <b v="0"/>
    <n v="93.509699999999995"/>
    <b v="0"/>
    <n v="54.535800000000002"/>
    <n v="625.84699999999998"/>
    <n v="102.42400000000001"/>
    <b v="1"/>
    <n v="18.761700000000001"/>
    <b v="1"/>
    <n v="1.4820800000000001"/>
  </r>
  <r>
    <x v="1"/>
    <x v="1"/>
    <x v="1"/>
    <b v="1"/>
    <n v="622.90599999999995"/>
    <n v="96.442700000000002"/>
    <b v="0"/>
    <n v="74.111000000000004"/>
    <b v="0"/>
    <n v="47.2791"/>
    <n v="626.06799999999998"/>
    <n v="102.84699999999999"/>
    <b v="1"/>
    <n v="19.193300000000001"/>
    <b v="1"/>
    <n v="0.51908600000000005"/>
  </r>
  <r>
    <x v="1"/>
    <x v="1"/>
    <x v="1"/>
    <b v="1"/>
    <n v="625.18899999999996"/>
    <n v="67.055499999999995"/>
    <b v="0"/>
    <n v="70.381399999999999"/>
    <b v="0"/>
    <n v="16.1599"/>
    <n v="626.20299999999997"/>
    <n v="103.259"/>
    <b v="1"/>
    <n v="19.770499999999998"/>
    <b v="1"/>
    <n v="0.47702699999999998"/>
  </r>
  <r>
    <x v="1"/>
    <x v="1"/>
    <x v="1"/>
    <b v="1"/>
    <n v="605.59199999999998"/>
    <n v="122.065"/>
    <b v="0"/>
    <n v="98.273200000000003"/>
    <b v="0"/>
    <n v="29.4758"/>
    <n v="626.33500000000004"/>
    <n v="103.441"/>
    <b v="1"/>
    <n v="20.317599999999999"/>
    <b v="1"/>
    <n v="0.43384200000000001"/>
  </r>
  <r>
    <x v="1"/>
    <x v="1"/>
    <x v="1"/>
    <b v="1"/>
    <n v="621.52300000000002"/>
    <n v="110.333"/>
    <b v="0"/>
    <n v="80.699100000000001"/>
    <b v="0"/>
    <n v="58.396000000000001"/>
    <n v="626.44399999999996"/>
    <n v="103.57899999999999"/>
    <b v="1"/>
    <n v="20.631499999999999"/>
    <b v="1"/>
    <n v="0.22470599999999999"/>
  </r>
  <r>
    <x v="1"/>
    <x v="1"/>
    <x v="1"/>
    <b v="1"/>
    <n v="601.98900000000003"/>
    <n v="74.184799999999996"/>
    <b v="0"/>
    <n v="74.606700000000004"/>
    <b v="0"/>
    <n v="19.785"/>
    <n v="626.42700000000002"/>
    <n v="103.642"/>
    <b v="1"/>
    <n v="20.878"/>
    <b v="1"/>
    <n v="0.17550399999999999"/>
  </r>
  <r>
    <x v="1"/>
    <x v="1"/>
    <x v="1"/>
    <b v="1"/>
    <n v="613.65300000000002"/>
    <n v="148.09899999999999"/>
    <b v="0"/>
    <n v="78.209599999999995"/>
    <b v="0"/>
    <n v="41.088999999999999"/>
    <n v="626.41899999999998"/>
    <n v="103.679"/>
    <b v="1"/>
    <n v="20.940999999999999"/>
    <b v="1"/>
    <n v="6.5360799999999997E-2"/>
  </r>
  <r>
    <x v="1"/>
    <x v="1"/>
    <x v="1"/>
    <b v="1"/>
    <n v="604.69500000000005"/>
    <n v="98.548100000000005"/>
    <b v="0"/>
    <n v="93.448800000000006"/>
    <b v="0"/>
    <n v="74.828999999999994"/>
    <n v="626.37599999999998"/>
    <n v="103.59099999999999"/>
    <b v="1"/>
    <n v="20.9786"/>
    <b v="1"/>
    <n v="3.8438399999999998E-2"/>
  </r>
  <r>
    <x v="1"/>
    <x v="1"/>
    <x v="1"/>
    <b v="1"/>
    <n v="588.36500000000001"/>
    <n v="54.804000000000002"/>
    <b v="0"/>
    <n v="93.448800000000006"/>
    <b v="0"/>
    <n v="50.354300000000002"/>
    <n v="625.73400000000004"/>
    <n v="104.499"/>
    <b v="1"/>
    <n v="20.9786"/>
    <b v="1"/>
    <n v="9.8042500000000005E-2"/>
  </r>
  <r>
    <x v="1"/>
    <x v="1"/>
    <x v="1"/>
    <b v="1"/>
    <n v="588.39099999999996"/>
    <n v="127.238"/>
    <b v="0"/>
    <n v="118.583"/>
    <b v="0"/>
    <n v="46.692700000000002"/>
    <n v="625.36199999999997"/>
    <n v="104.39100000000001"/>
    <b v="1"/>
    <n v="21.798200000000001"/>
    <b v="1"/>
    <n v="1.1117699999999999"/>
  </r>
  <r>
    <x v="1"/>
    <x v="1"/>
    <x v="1"/>
    <b v="1"/>
    <n v="611.44899999999996"/>
    <n v="104.524"/>
    <b v="0"/>
    <n v="118.583"/>
    <b v="0"/>
    <n v="72.433999999999997"/>
    <n v="624.85400000000004"/>
    <n v="104.584"/>
    <b v="1"/>
    <n v="21.798200000000001"/>
    <b v="1"/>
    <n v="0.38769700000000001"/>
  </r>
  <r>
    <x v="1"/>
    <x v="1"/>
    <x v="1"/>
    <b v="1"/>
    <n v="593.548"/>
    <n v="47.9739"/>
    <b v="0"/>
    <n v="95.517700000000005"/>
    <b v="0"/>
    <n v="32.366399999999999"/>
    <n v="624.28899999999999"/>
    <n v="104.47199999999999"/>
    <b v="1"/>
    <n v="21.883199999999999"/>
    <b v="1"/>
    <n v="0.54360299999999995"/>
  </r>
  <r>
    <x v="1"/>
    <x v="1"/>
    <x v="1"/>
    <b v="1"/>
    <n v="585.96500000000003"/>
    <n v="54.970100000000002"/>
    <b v="0"/>
    <n v="102.348"/>
    <b v="0"/>
    <n v="59.3157"/>
    <n v="623.63"/>
    <n v="103.97499999999999"/>
    <b v="1"/>
    <n v="21.883199999999999"/>
    <b v="1"/>
    <n v="0.57588099999999998"/>
  </r>
  <r>
    <x v="1"/>
    <x v="1"/>
    <x v="1"/>
    <b v="1"/>
    <n v="649.76"/>
    <n v="91.790099999999995"/>
    <b v="0"/>
    <n v="104.748"/>
    <b v="0"/>
    <n v="10.317600000000001"/>
    <n v="623.05899999999997"/>
    <n v="103.56100000000001"/>
    <b v="1"/>
    <n v="21.883199999999999"/>
    <b v="1"/>
    <n v="0.82547800000000005"/>
  </r>
  <r>
    <x v="1"/>
    <x v="1"/>
    <x v="1"/>
    <b v="1"/>
    <n v="601.48"/>
    <n v="83.216499999999996"/>
    <b v="0"/>
    <n v="120.345"/>
    <b v="0"/>
    <n v="73.658000000000001"/>
    <n v="622.43499999999995"/>
    <n v="103.29900000000001"/>
    <b v="1"/>
    <n v="21.883199999999999"/>
    <b v="1"/>
    <n v="0.70546900000000001"/>
  </r>
  <r>
    <x v="1"/>
    <x v="1"/>
    <x v="1"/>
    <b v="1"/>
    <n v="609.94600000000003"/>
    <n v="72.311899999999994"/>
    <b v="0"/>
    <n v="107.611"/>
    <b v="0"/>
    <n v="49.035299999999999"/>
    <n v="621.78399999999999"/>
    <n v="102.672"/>
    <b v="1"/>
    <n v="22.494499999999999"/>
    <b v="1"/>
    <n v="0.67671999999999999"/>
  </r>
  <r>
    <x v="1"/>
    <x v="1"/>
    <x v="1"/>
    <b v="1"/>
    <n v="627.01900000000001"/>
    <n v="109.742"/>
    <b v="0"/>
    <n v="100.61499999999999"/>
    <b v="0"/>
    <n v="13.8057"/>
    <n v="621.19299999999998"/>
    <n v="102.16800000000001"/>
    <b v="1"/>
    <n v="23.145099999999999"/>
    <b v="1"/>
    <n v="0.90376000000000001"/>
  </r>
  <r>
    <x v="1"/>
    <x v="1"/>
    <x v="1"/>
    <b v="1"/>
    <n v="604.88199999999995"/>
    <n v="88.660899999999998"/>
    <b v="0"/>
    <n v="85.710400000000007"/>
    <b v="0"/>
    <n v="41.14"/>
    <n v="620.56700000000001"/>
    <n v="101.595"/>
    <b v="1"/>
    <n v="23.7361"/>
    <b v="1"/>
    <n v="0.77654800000000002"/>
  </r>
  <r>
    <x v="1"/>
    <x v="1"/>
    <x v="1"/>
    <b v="1"/>
    <n v="636.20100000000002"/>
    <n v="145.084"/>
    <b v="0"/>
    <n v="62.969499999999996"/>
    <b v="0"/>
    <n v="30.5687"/>
    <n v="620.048"/>
    <n v="101.25"/>
    <b v="1"/>
    <n v="24.362300000000001"/>
    <b v="1"/>
    <n v="0.84829699999999997"/>
  </r>
  <r>
    <x v="1"/>
    <x v="1"/>
    <x v="1"/>
    <b v="1"/>
    <n v="643.59699999999998"/>
    <n v="84.182000000000002"/>
    <b v="0"/>
    <n v="104.09"/>
    <b v="0"/>
    <n v="64.532200000000003"/>
    <n v="619.42600000000004"/>
    <n v="100.70699999999999"/>
    <b v="0"/>
    <n v="24.881699999999999"/>
    <b v="1"/>
    <n v="0.62387700000000001"/>
  </r>
  <r>
    <x v="1"/>
    <x v="1"/>
    <x v="1"/>
    <b v="1"/>
    <n v="648.31600000000003"/>
    <n v="100.91500000000001"/>
    <b v="0"/>
    <n v="99.617000000000004"/>
    <b v="0"/>
    <n v="61.349400000000003"/>
    <n v="619.12900000000002"/>
    <n v="100.295"/>
    <b v="0"/>
    <n v="25.503699999999998"/>
    <b v="1"/>
    <n v="0.82535199999999997"/>
  </r>
  <r>
    <x v="1"/>
    <x v="1"/>
    <x v="1"/>
    <b v="1"/>
    <n v="630.07399999999996"/>
    <n v="96.880499999999998"/>
    <b v="0"/>
    <n v="104.33499999999999"/>
    <b v="0"/>
    <n v="17.385200000000001"/>
    <n v="618.88900000000001"/>
    <n v="99.896900000000002"/>
    <b v="0"/>
    <n v="0"/>
    <b v="1"/>
    <n v="0.50776699999999997"/>
  </r>
  <r>
    <x v="1"/>
    <x v="1"/>
    <x v="1"/>
    <b v="1"/>
    <n v="613.875"/>
    <n v="120.52800000000001"/>
    <b v="0"/>
    <n v="79.143199999999993"/>
    <b v="0"/>
    <n v="18.682099999999998"/>
    <n v="618.62699999999995"/>
    <n v="99.569400000000002"/>
    <b v="1"/>
    <n v="0"/>
    <b v="1"/>
    <n v="0.46508699999999997"/>
  </r>
  <r>
    <x v="1"/>
    <x v="1"/>
    <x v="1"/>
    <b v="1"/>
    <n v="623.70500000000004"/>
    <n v="88.6511"/>
    <b v="0"/>
    <n v="70.786100000000005"/>
    <b v="0"/>
    <n v="28.663499999999999"/>
    <n v="618.45399999999995"/>
    <n v="99.250299999999996"/>
    <b v="1"/>
    <n v="1.93642"/>
    <b v="1"/>
    <n v="0.41922900000000002"/>
  </r>
  <r>
    <x v="1"/>
    <x v="1"/>
    <x v="1"/>
    <b v="1"/>
    <n v="596.11500000000001"/>
    <n v="87.485100000000003"/>
    <b v="0"/>
    <n v="66.316999999999993"/>
    <b v="0"/>
    <n v="33.357799999999997"/>
    <n v="618.26900000000001"/>
    <n v="98.962199999999996"/>
    <b v="1"/>
    <n v="2.4286799999999999"/>
    <b v="1"/>
    <n v="0.36305300000000001"/>
  </r>
  <r>
    <x v="1"/>
    <x v="1"/>
    <x v="1"/>
    <b v="1"/>
    <n v="643.48900000000003"/>
    <n v="73.914599999999993"/>
    <b v="0"/>
    <n v="67.002099999999999"/>
    <b v="0"/>
    <n v="27.615300000000001"/>
    <n v="617.98400000000004"/>
    <n v="98.4649"/>
    <b v="1"/>
    <n v="2.9014700000000002"/>
    <b v="1"/>
    <n v="0.342219"/>
  </r>
  <r>
    <x v="1"/>
    <x v="1"/>
    <x v="1"/>
    <b v="1"/>
    <n v="585.53300000000002"/>
    <n v="29.0502"/>
    <b v="0"/>
    <n v="93.987099999999998"/>
    <b v="0"/>
    <n v="49.279400000000003"/>
    <n v="617.69600000000003"/>
    <n v="97.796899999999994"/>
    <b v="1"/>
    <n v="3.6836899999999999"/>
    <b v="1"/>
    <n v="0.573133"/>
  </r>
  <r>
    <x v="1"/>
    <x v="1"/>
    <x v="1"/>
    <b v="1"/>
    <n v="633"/>
    <n v="105.08"/>
    <b v="0"/>
    <n v="117.557"/>
    <b v="0"/>
    <n v="73.291799999999995"/>
    <n v="617.59400000000005"/>
    <n v="97.269900000000007"/>
    <b v="1"/>
    <n v="4.6403800000000004"/>
    <b v="1"/>
    <n v="0.727715"/>
  </r>
  <r>
    <x v="1"/>
    <x v="1"/>
    <x v="1"/>
    <b v="1"/>
    <n v="622.64099999999996"/>
    <n v="111.875"/>
    <b v="0"/>
    <n v="133.98599999999999"/>
    <b v="0"/>
    <n v="89.630600000000001"/>
    <n v="617.53200000000004"/>
    <n v="96.8202"/>
    <b v="1"/>
    <n v="5.2686999999999999"/>
    <b v="1"/>
    <n v="0.53665200000000002"/>
  </r>
  <r>
    <x v="1"/>
    <x v="1"/>
    <x v="1"/>
    <b v="1"/>
    <n v="660.32600000000002"/>
    <n v="111.48099999999999"/>
    <b v="0"/>
    <n v="140.78"/>
    <b v="0"/>
    <n v="12.3881"/>
    <n v="617.53399999999999"/>
    <n v="96.298400000000001"/>
    <b v="1"/>
    <n v="5.7802300000000004"/>
    <b v="1"/>
    <n v="0.45393"/>
  </r>
  <r>
    <x v="1"/>
    <x v="1"/>
    <x v="1"/>
    <b v="1"/>
    <n v="632.03"/>
    <n v="150.01400000000001"/>
    <b v="0"/>
    <n v="157.61799999999999"/>
    <b v="0"/>
    <n v="37.686999999999998"/>
    <n v="617.77"/>
    <n v="96.267700000000005"/>
    <b v="1"/>
    <n v="6.3020199999999997"/>
    <b v="1"/>
    <n v="0.52180099999999996"/>
  </r>
  <r>
    <x v="1"/>
    <x v="1"/>
    <x v="1"/>
    <b v="1"/>
    <n v="654.48299999999995"/>
    <n v="89.9482"/>
    <b v="0"/>
    <n v="82.618200000000002"/>
    <b v="0"/>
    <n v="47.806600000000003"/>
    <n v="617.75699999999995"/>
    <n v="95.825500000000005"/>
    <b v="1"/>
    <n v="6.3327299999999997"/>
    <b v="1"/>
    <n v="0.237346"/>
  </r>
  <r>
    <x v="1"/>
    <x v="1"/>
    <x v="1"/>
    <b v="1"/>
    <n v="599.97699999999998"/>
    <n v="88.6554"/>
    <b v="0"/>
    <n v="97.750299999999996"/>
    <b v="0"/>
    <n v="64.125"/>
    <n v="618.03"/>
    <n v="95.714500000000001"/>
    <b v="1"/>
    <n v="6.7749300000000003"/>
    <b v="1"/>
    <n v="0.44237500000000002"/>
  </r>
  <r>
    <x v="1"/>
    <x v="1"/>
    <x v="1"/>
    <b v="1"/>
    <n v="621.077"/>
    <n v="60.722099999999998"/>
    <b v="0"/>
    <n v="121.70699999999999"/>
    <b v="0"/>
    <n v="54.522100000000002"/>
    <n v="618.37199999999996"/>
    <n v="95.597899999999996"/>
    <b v="1"/>
    <n v="6.8859300000000001"/>
    <b v="1"/>
    <n v="0.29443000000000003"/>
  </r>
  <r>
    <x v="1"/>
    <x v="1"/>
    <x v="1"/>
    <b v="1"/>
    <n v="664.01"/>
    <n v="53.768700000000003"/>
    <b v="0"/>
    <n v="143.798"/>
    <b v="0"/>
    <n v="35.007300000000001"/>
    <n v="618.27599999999995"/>
    <n v="95"/>
    <b v="1"/>
    <n v="7.0025300000000001"/>
    <b v="1"/>
    <n v="0.36119600000000002"/>
  </r>
  <r>
    <x v="1"/>
    <x v="1"/>
    <x v="1"/>
    <b v="1"/>
    <n v="656.11900000000003"/>
    <n v="69.922799999999995"/>
    <b v="0"/>
    <n v="100.21299999999999"/>
    <b v="0"/>
    <n v="43.492100000000001"/>
    <n v="619.24"/>
    <n v="93.696200000000005"/>
    <b v="1"/>
    <n v="7.6004300000000002"/>
    <b v="1"/>
    <n v="0.60552099999999998"/>
  </r>
  <r>
    <x v="1"/>
    <x v="1"/>
    <x v="1"/>
    <b v="1"/>
    <n v="626.36099999999999"/>
    <n v="122.09099999999999"/>
    <b v="0"/>
    <n v="98.920100000000005"/>
    <b v="0"/>
    <n v="17.978400000000001"/>
    <n v="619.75599999999997"/>
    <n v="93.596599999999995"/>
    <b v="1"/>
    <n v="8.9042300000000001"/>
    <b v="1"/>
    <n v="1.62147"/>
  </r>
  <r>
    <x v="1"/>
    <x v="1"/>
    <x v="1"/>
    <b v="1"/>
    <n v="603.20299999999997"/>
    <n v="76.316299999999998"/>
    <b v="0"/>
    <n v="111.255"/>
    <b v="0"/>
    <n v="60.058799999999998"/>
    <n v="620.03300000000002"/>
    <n v="93.5762"/>
    <b v="1"/>
    <n v="9.3338999999999999"/>
    <b v="1"/>
    <n v="0.52509499999999998"/>
  </r>
  <r>
    <x v="1"/>
    <x v="1"/>
    <x v="1"/>
    <b v="1"/>
    <n v="623.18700000000001"/>
    <n v="96.718999999999994"/>
    <b v="0"/>
    <n v="129.12899999999999"/>
    <b v="0"/>
    <n v="51.299100000000003"/>
    <n v="620.31700000000001"/>
    <n v="93.924300000000002"/>
    <b v="1"/>
    <n v="9.6319499999999998"/>
    <b v="1"/>
    <n v="0.27839700000000001"/>
  </r>
  <r>
    <x v="1"/>
    <x v="1"/>
    <x v="1"/>
    <b v="1"/>
    <n v="636.24699999999996"/>
    <n v="89.753600000000006"/>
    <b v="0"/>
    <n v="105.084"/>
    <b v="0"/>
    <n v="28.559200000000001"/>
    <n v="620.63499999999999"/>
    <n v="93.812700000000007"/>
    <b v="1"/>
    <n v="9.9159500000000005"/>
    <b v="1"/>
    <n v="0.44925100000000001"/>
  </r>
  <r>
    <x v="1"/>
    <x v="1"/>
    <x v="1"/>
    <b v="1"/>
    <n v="632.32899999999995"/>
    <n v="122.08799999999999"/>
    <b v="0"/>
    <n v="78.819199999999995"/>
    <b v="0"/>
    <n v="14.802099999999999"/>
    <n v="621.04600000000005"/>
    <n v="93.996300000000005"/>
    <b v="1"/>
    <n v="10.2338"/>
    <b v="1"/>
    <n v="0.336893"/>
  </r>
  <r>
    <x v="1"/>
    <x v="1"/>
    <x v="1"/>
    <b v="1"/>
    <n v="647.45000000000005"/>
    <n v="111.11"/>
    <b v="0"/>
    <n v="78.816199999999995"/>
    <b v="0"/>
    <n v="32.570799999999998"/>
    <n v="621.60500000000002"/>
    <n v="94.488900000000001"/>
    <b v="1"/>
    <n v="10.6448"/>
    <b v="1"/>
    <n v="0.45015500000000003"/>
  </r>
  <r>
    <x v="1"/>
    <x v="1"/>
    <x v="0"/>
    <b v="1"/>
    <n v="597.61300000000006"/>
    <n v="80.993799999999993"/>
    <b v="0"/>
    <n v="56.597700000000003"/>
    <b v="0"/>
    <n v="18.6858"/>
    <n v="621.82399999999996"/>
    <n v="94.344099999999997"/>
    <b v="1"/>
    <n v="11.203799999999999"/>
    <b v="1"/>
    <n v="0.74509000000000003"/>
  </r>
  <r>
    <x v="1"/>
    <x v="1"/>
    <x v="0"/>
    <b v="1"/>
    <n v="629.54300000000001"/>
    <n v="74.367199999999997"/>
    <b v="0"/>
    <n v="90.930899999999994"/>
    <b v="0"/>
    <n v="58.229700000000001"/>
    <n v="622.20500000000004"/>
    <n v="94.459500000000006"/>
    <b v="1"/>
    <n v="11.422700000000001"/>
    <b v="1"/>
    <n v="0.262434"/>
  </r>
  <r>
    <x v="1"/>
    <x v="1"/>
    <x v="0"/>
    <b v="1"/>
    <n v="650.30999999999995"/>
    <n v="107.931"/>
    <b v="0"/>
    <n v="97.557400000000001"/>
    <b v="0"/>
    <n v="32.610300000000002"/>
    <n v="622.72199999999998"/>
    <n v="94.721599999999995"/>
    <b v="1"/>
    <n v="11.8034"/>
    <b v="1"/>
    <n v="0.39778400000000003"/>
  </r>
  <r>
    <x v="1"/>
    <x v="1"/>
    <x v="0"/>
    <b v="1"/>
    <n v="637.63"/>
    <n v="111.327"/>
    <b v="0"/>
    <n v="89.440100000000001"/>
    <b v="0"/>
    <n v="39.469000000000001"/>
    <n v="623.17700000000002"/>
    <n v="95.012500000000003"/>
    <b v="1"/>
    <n v="12.321"/>
    <b v="1"/>
    <n v="0.58021299999999998"/>
  </r>
  <r>
    <x v="1"/>
    <x v="1"/>
    <x v="0"/>
    <b v="1"/>
    <n v="618.56500000000005"/>
    <n v="68.645499999999998"/>
    <b v="0"/>
    <n v="89.657499999999999"/>
    <b v="0"/>
    <n v="13.1279"/>
    <n v="623.50900000000001"/>
    <n v="94.965699999999998"/>
    <b v="1"/>
    <n v="12.7751"/>
    <b v="1"/>
    <n v="0.53928399999999999"/>
  </r>
  <r>
    <x v="1"/>
    <x v="1"/>
    <x v="0"/>
    <b v="1"/>
    <n v="647.46100000000001"/>
    <n v="83.374099999999999"/>
    <b v="0"/>
    <n v="74.427599999999998"/>
    <b v="0"/>
    <n v="46.746200000000002"/>
    <n v="623.88099999999997"/>
    <n v="95.214399999999998"/>
    <b v="1"/>
    <n v="13.107799999999999"/>
    <b v="1"/>
    <n v="0.335978"/>
  </r>
  <r>
    <x v="1"/>
    <x v="1"/>
    <x v="0"/>
    <b v="1"/>
    <n v="602.04999999999995"/>
    <n v="56.669499999999999"/>
    <b v="0"/>
    <n v="74.427599999999998"/>
    <b v="0"/>
    <n v="32.433100000000003"/>
    <n v="624.17700000000002"/>
    <n v="95.157300000000006"/>
    <b v="1"/>
    <n v="13.4795"/>
    <b v="1"/>
    <n v="0.44723299999999999"/>
  </r>
  <r>
    <x v="1"/>
    <x v="1"/>
    <x v="0"/>
    <b v="1"/>
    <n v="641.71900000000005"/>
    <n v="73.402100000000004"/>
    <b v="0"/>
    <n v="100.068"/>
    <b v="0"/>
    <n v="52.680700000000002"/>
    <n v="624.49599999999998"/>
    <n v="94.748999999999995"/>
    <b v="1"/>
    <n v="13.775499999999999"/>
    <b v="1"/>
    <n v="0.30141699999999999"/>
  </r>
  <r>
    <x v="1"/>
    <x v="1"/>
    <x v="0"/>
    <b v="1"/>
    <n v="612.07000000000005"/>
    <n v="82.962699999999998"/>
    <b v="0"/>
    <n v="72.115099999999998"/>
    <b v="0"/>
    <n v="43.053800000000003"/>
    <n v="624.76"/>
    <n v="94.440799999999996"/>
    <b v="1"/>
    <n v="14.0944"/>
    <b v="1"/>
    <n v="0.51804899999999998"/>
  </r>
  <r>
    <x v="1"/>
    <x v="1"/>
    <x v="0"/>
    <b v="1"/>
    <n v="608.82899999999995"/>
    <n v="88.673000000000002"/>
    <b v="0"/>
    <n v="72.115099999999998"/>
    <b v="1"/>
    <n v="31.1526"/>
    <n v="624.93499999999995"/>
    <n v="94.084299999999999"/>
    <b v="1"/>
    <n v="14.358700000000001"/>
    <b v="1"/>
    <n v="0.40603299999999998"/>
  </r>
  <r>
    <x v="1"/>
    <x v="1"/>
    <x v="0"/>
    <b v="1"/>
    <n v="620.14300000000003"/>
    <n v="84.791700000000006"/>
    <b v="0"/>
    <n v="71.672700000000006"/>
    <b v="0"/>
    <n v="6.5658899999999996"/>
    <n v="625.19899999999996"/>
    <n v="93.283699999999996"/>
    <b v="1"/>
    <n v="14.534000000000001"/>
    <b v="1"/>
    <n v="0.39729799999999998"/>
  </r>
  <r>
    <x v="1"/>
    <x v="1"/>
    <x v="0"/>
    <b v="1"/>
    <n v="636.91200000000003"/>
    <n v="97.475399999999993"/>
    <b v="0"/>
    <n v="48.161000000000001"/>
    <b v="0"/>
    <n v="11.960599999999999"/>
    <n v="625.28399999999999"/>
    <n v="93.054599999999994"/>
    <b v="1"/>
    <n v="15.090299999999999"/>
    <b v="1"/>
    <n v="0.84293799999999997"/>
  </r>
  <r>
    <x v="1"/>
    <x v="1"/>
    <x v="0"/>
    <b v="1"/>
    <n v="597.23"/>
    <n v="75.872299999999996"/>
    <b v="0"/>
    <n v="42.595300000000002"/>
    <b v="0"/>
    <n v="21.0259"/>
    <n v="625.43799999999999"/>
    <n v="92.523600000000002"/>
    <b v="1"/>
    <n v="15.4046"/>
    <b v="1"/>
    <n v="0.24442700000000001"/>
  </r>
  <r>
    <x v="1"/>
    <x v="1"/>
    <x v="0"/>
    <b v="1"/>
    <n v="618.49300000000005"/>
    <n v="81.045400000000001"/>
    <b v="0"/>
    <n v="61.285400000000003"/>
    <b v="0"/>
    <n v="45.181600000000003"/>
    <n v="625.41700000000003"/>
    <n v="92.124300000000005"/>
    <b v="1"/>
    <n v="16.088899999999999"/>
    <b v="1"/>
    <n v="0.55267999999999995"/>
  </r>
  <r>
    <x v="1"/>
    <x v="1"/>
    <x v="0"/>
    <b v="1"/>
    <n v="631.61800000000005"/>
    <n v="88.877300000000005"/>
    <b v="0"/>
    <n v="61.285400000000003"/>
    <b v="0"/>
    <n v="21.883199999999999"/>
    <n v="625.35799999999995"/>
    <n v="91.763400000000004"/>
    <b v="1"/>
    <n v="16.488199999999999"/>
    <b v="1"/>
    <n v="0.39985100000000001"/>
  </r>
  <r>
    <x v="1"/>
    <x v="1"/>
    <x v="0"/>
    <b v="1"/>
    <n v="615.29399999999998"/>
    <n v="82.069299999999998"/>
    <b v="0"/>
    <n v="61.285400000000003"/>
    <b v="0"/>
    <n v="15.2843"/>
    <n v="625.33600000000001"/>
    <n v="91.331000000000003"/>
    <b v="1"/>
    <n v="16.8491"/>
    <b v="1"/>
    <n v="0.36559700000000001"/>
  </r>
  <r>
    <x v="1"/>
    <x v="1"/>
    <x v="0"/>
    <b v="1"/>
    <n v="662.75599999999997"/>
    <n v="131.363"/>
    <b v="0"/>
    <n v="47.393099999999997"/>
    <b v="0"/>
    <n v="17.686699999999998"/>
    <n v="624.95000000000005"/>
    <n v="91.176299999999998"/>
    <b v="1"/>
    <n v="17.281500000000001"/>
    <b v="1"/>
    <n v="0.43299199999999999"/>
  </r>
  <r>
    <x v="1"/>
    <x v="1"/>
    <x v="0"/>
    <b v="1"/>
    <n v="638.51900000000001"/>
    <n v="120.313"/>
    <b v="0"/>
    <n v="97.779399999999995"/>
    <b v="0"/>
    <n v="68.428700000000006"/>
    <n v="625.06299999999999"/>
    <n v="91.022599999999997"/>
    <b v="1"/>
    <n v="17.436199999999999"/>
    <b v="1"/>
    <n v="0.41515400000000002"/>
  </r>
  <r>
    <x v="1"/>
    <x v="1"/>
    <x v="0"/>
    <b v="1"/>
    <n v="659.36400000000003"/>
    <n v="105.76900000000001"/>
    <b v="0"/>
    <n v="96.755499999999998"/>
    <b v="0"/>
    <n v="26.6372"/>
    <n v="625.27499999999998"/>
    <n v="90.939700000000002"/>
    <b v="1"/>
    <n v="17.5899"/>
    <b v="1"/>
    <n v="0.19039500000000001"/>
  </r>
  <r>
    <x v="1"/>
    <x v="1"/>
    <x v="0"/>
    <b v="1"/>
    <n v="641.53399999999999"/>
    <n v="79.371899999999997"/>
    <b v="0"/>
    <n v="96.755499999999998"/>
    <b v="0"/>
    <n v="25.417000000000002"/>
    <n v="625.55799999999999"/>
    <n v="90.828999999999994"/>
    <b v="1"/>
    <n v="17.672799999999999"/>
    <b v="1"/>
    <n v="0.22772300000000001"/>
  </r>
  <r>
    <x v="1"/>
    <x v="1"/>
    <x v="0"/>
    <b v="1"/>
    <n v="622.54"/>
    <n v="57.237200000000001"/>
    <b v="0"/>
    <n v="76.227900000000005"/>
    <b v="0"/>
    <n v="31.854299999999999"/>
    <n v="625.80600000000004"/>
    <n v="90.641000000000005"/>
    <b v="1"/>
    <n v="17.9038"/>
    <b v="1"/>
    <n v="0.304068"/>
  </r>
  <r>
    <x v="1"/>
    <x v="1"/>
    <x v="0"/>
    <b v="1"/>
    <n v="580.72199999999998"/>
    <n v="161.85300000000001"/>
    <b v="0"/>
    <n v="99.899100000000004"/>
    <b v="0"/>
    <n v="29.167200000000001"/>
    <n v="625.71299999999997"/>
    <n v="90.757800000000003"/>
    <b v="1"/>
    <n v="18.339600000000001"/>
    <b v="1"/>
    <n v="0.31104900000000002"/>
  </r>
  <r>
    <x v="1"/>
    <x v="1"/>
    <x v="0"/>
    <b v="1"/>
    <n v="617.52200000000005"/>
    <n v="99.952399999999997"/>
    <b v="0"/>
    <n v="183.25800000000001"/>
    <b v="0"/>
    <n v="112.66500000000001"/>
    <n v="625.73199999999997"/>
    <n v="90.874399999999994"/>
    <b v="1"/>
    <n v="18.339600000000001"/>
    <b v="1"/>
    <n v="0.14927399999999999"/>
  </r>
  <r>
    <x v="1"/>
    <x v="1"/>
    <x v="0"/>
    <b v="1"/>
    <n v="622.63300000000004"/>
    <n v="135.18899999999999"/>
    <b v="0"/>
    <n v="165.429"/>
    <b v="0"/>
    <n v="72.013800000000003"/>
    <n v="626.04600000000005"/>
    <n v="90.874300000000005"/>
    <b v="1"/>
    <n v="18.339600000000001"/>
    <b v="1"/>
    <n v="0.118135"/>
  </r>
  <r>
    <x v="1"/>
    <x v="1"/>
    <x v="0"/>
    <b v="1"/>
    <n v="627.62300000000005"/>
    <n v="83.676599999999993"/>
    <b v="0"/>
    <n v="146.52699999999999"/>
    <b v="0"/>
    <n v="35.604799999999997"/>
    <n v="626.048"/>
    <n v="91.138800000000003"/>
    <b v="1"/>
    <n v="18.580200000000001"/>
    <b v="1"/>
    <n v="0.31457499999999999"/>
  </r>
  <r>
    <x v="1"/>
    <x v="1"/>
    <x v="0"/>
    <b v="1"/>
    <n v="648.60799999999995"/>
    <n v="151.33099999999999"/>
    <b v="0"/>
    <n v="125.078"/>
    <b v="0"/>
    <n v="51.753"/>
    <n v="626.524"/>
    <n v="91.242000000000004"/>
    <b v="1"/>
    <n v="18.582000000000001"/>
    <b v="1"/>
    <n v="0.26451000000000002"/>
  </r>
  <r>
    <x v="1"/>
    <x v="1"/>
    <x v="0"/>
    <b v="1"/>
    <n v="617.62"/>
    <n v="81.374700000000004"/>
    <b v="0"/>
    <n v="98.74"/>
    <b v="0"/>
    <n v="70.834100000000007"/>
    <n v="626.56500000000005"/>
    <n v="91.675700000000006"/>
    <b v="1"/>
    <n v="19.057400000000001"/>
    <b v="1"/>
    <n v="0.48647400000000002"/>
  </r>
  <r>
    <x v="1"/>
    <x v="1"/>
    <x v="0"/>
    <b v="1"/>
    <n v="628.94299999999998"/>
    <n v="101.203"/>
    <b v="0"/>
    <n v="100.944"/>
    <b v="0"/>
    <n v="76.512200000000007"/>
    <n v="626.60199999999998"/>
    <n v="92.1434"/>
    <b v="1"/>
    <n v="19.099"/>
    <b v="1"/>
    <n v="0.43568200000000001"/>
  </r>
  <r>
    <x v="1"/>
    <x v="1"/>
    <x v="0"/>
    <b v="1"/>
    <n v="642.46699999999998"/>
    <n v="103.892"/>
    <b v="0"/>
    <n v="100.944"/>
    <b v="0"/>
    <n v="22.834099999999999"/>
    <n v="626.54999999999995"/>
    <n v="92.7286"/>
    <b v="1"/>
    <n v="19.1358"/>
    <b v="1"/>
    <n v="0.46915099999999998"/>
  </r>
  <r>
    <x v="1"/>
    <x v="1"/>
    <x v="0"/>
    <b v="1"/>
    <n v="599.024"/>
    <n v="77.516199999999998"/>
    <b v="0"/>
    <n v="100.944"/>
    <b v="0"/>
    <n v="13.7879"/>
    <n v="626.62400000000002"/>
    <n v="93.115200000000002"/>
    <b v="1"/>
    <n v="19.1358"/>
    <b v="1"/>
    <n v="0.58745499999999995"/>
  </r>
  <r>
    <x v="2"/>
    <x v="1"/>
    <x v="0"/>
    <b v="1"/>
    <n v="647.64700000000005"/>
    <n v="69.957400000000007"/>
    <b v="0"/>
    <n v="69.817899999999995"/>
    <b v="0"/>
    <n v="50.822299999999998"/>
    <n v="626.84299999999996"/>
    <n v="93.374899999999997"/>
    <b v="1"/>
    <n v="19.157900000000001"/>
    <b v="1"/>
    <n v="0.39352999999999999"/>
  </r>
  <r>
    <x v="2"/>
    <x v="1"/>
    <x v="0"/>
    <b v="1"/>
    <n v="602.71799999999996"/>
    <n v="43.134599999999999"/>
    <b v="0"/>
    <n v="82.556799999999996"/>
    <b v="0"/>
    <n v="49.206299999999999"/>
    <n v="626.90700000000004"/>
    <n v="93.513099999999994"/>
    <b v="1"/>
    <n v="19.377199999999998"/>
    <b v="1"/>
    <n v="0.33990999999999999"/>
  </r>
  <r>
    <x v="2"/>
    <x v="1"/>
    <x v="0"/>
    <b v="1"/>
    <n v="605.33500000000004"/>
    <n v="152.262"/>
    <b v="0"/>
    <n v="109.38"/>
    <b v="0"/>
    <n v="52.326300000000003"/>
    <n v="627.38"/>
    <n v="93.570099999999996"/>
    <b v="1"/>
    <n v="19.441099999999999"/>
    <b v="1"/>
    <n v="0.152284"/>
  </r>
  <r>
    <x v="2"/>
    <x v="1"/>
    <x v="0"/>
    <b v="1"/>
    <n v="611.71"/>
    <n v="118.55200000000001"/>
    <b v="0"/>
    <n v="157.749"/>
    <b v="0"/>
    <n v="109.15900000000001"/>
    <n v="627.33600000000001"/>
    <n v="93.9114"/>
    <b v="1"/>
    <n v="19.914200000000001"/>
    <b v="1"/>
    <n v="0.47650500000000001"/>
  </r>
  <r>
    <x v="2"/>
    <x v="1"/>
    <x v="0"/>
    <b v="1"/>
    <n v="621.471"/>
    <n v="123.881"/>
    <b v="0"/>
    <n v="154.05600000000001"/>
    <b v="0"/>
    <n v="34.307099999999998"/>
    <n v="627.20100000000002"/>
    <n v="94.366399999999999"/>
    <b v="1"/>
    <n v="19.914200000000001"/>
    <b v="1"/>
    <n v="0.34415800000000002"/>
  </r>
  <r>
    <x v="2"/>
    <x v="1"/>
    <x v="0"/>
    <b v="1"/>
    <n v="629.57799999999997"/>
    <n v="105.428"/>
    <b v="0"/>
    <n v="127.88"/>
    <b v="0"/>
    <n v="11.1211"/>
    <n v="627.09"/>
    <n v="94.816500000000005"/>
    <b v="1"/>
    <n v="19.914200000000001"/>
    <b v="1"/>
    <n v="0.47450599999999998"/>
  </r>
  <r>
    <x v="2"/>
    <x v="1"/>
    <x v="0"/>
    <b v="1"/>
    <n v="632.15"/>
    <n v="101.94499999999999"/>
    <b v="0"/>
    <n v="71.076700000000002"/>
    <b v="1"/>
    <n v="20.1554"/>
    <n v="626.93499999999995"/>
    <n v="95.305199999999999"/>
    <b v="1"/>
    <n v="19.914200000000001"/>
    <b v="1"/>
    <n v="0.46368900000000002"/>
  </r>
  <r>
    <x v="2"/>
    <x v="1"/>
    <x v="0"/>
    <b v="1"/>
    <n v="648.19399999999996"/>
    <n v="78.872399999999999"/>
    <b v="0"/>
    <n v="42.376300000000001"/>
    <b v="0"/>
    <n v="4.3298800000000002"/>
    <n v="626.79399999999998"/>
    <n v="95.731800000000007"/>
    <b v="1"/>
    <n v="19.914200000000001"/>
    <b v="1"/>
    <n v="0.51260899999999998"/>
  </r>
  <r>
    <x v="2"/>
    <x v="1"/>
    <x v="0"/>
    <b v="1"/>
    <n v="605.02599999999995"/>
    <n v="89.645099999999999"/>
    <b v="0"/>
    <n v="71.731999999999999"/>
    <b v="0"/>
    <n v="28.102699999999999"/>
    <n v="626.649"/>
    <n v="96.091499999999996"/>
    <b v="1"/>
    <n v="19.914200000000001"/>
    <b v="1"/>
    <n v="0.44942700000000002"/>
  </r>
  <r>
    <x v="2"/>
    <x v="1"/>
    <x v="0"/>
    <b v="1"/>
    <n v="634.80700000000002"/>
    <n v="140.75"/>
    <b v="0"/>
    <n v="69.723500000000001"/>
    <b v="0"/>
    <n v="44.491999999999997"/>
    <n v="626.98099999999999"/>
    <n v="96.128399999999999"/>
    <b v="1"/>
    <n v="19.914200000000001"/>
    <b v="1"/>
    <n v="0.38772200000000001"/>
  </r>
  <r>
    <x v="2"/>
    <x v="1"/>
    <x v="0"/>
    <b v="1"/>
    <n v="624.21900000000005"/>
    <n v="84.602999999999994"/>
    <b v="0"/>
    <n v="105.04600000000001"/>
    <b v="0"/>
    <n v="59.149000000000001"/>
    <n v="626.87199999999996"/>
    <n v="96.523399999999995"/>
    <b v="1"/>
    <n v="19.914200000000001"/>
    <b v="1"/>
    <n v="0.33395399999999997"/>
  </r>
  <r>
    <x v="2"/>
    <x v="1"/>
    <x v="0"/>
    <b v="1"/>
    <n v="538.53200000000004"/>
    <n v="136.90100000000001"/>
    <b v="0"/>
    <n v="105.04600000000001"/>
    <b v="0"/>
    <n v="57.136699999999998"/>
    <n v="627.01800000000003"/>
    <n v="96.498400000000004"/>
    <b v="1"/>
    <n v="19.914200000000001"/>
    <b v="1"/>
    <n v="0.409827"/>
  </r>
  <r>
    <x v="2"/>
    <x v="1"/>
    <x v="0"/>
    <b v="1"/>
    <n v="337.84100000000001"/>
    <n v="85.8596"/>
    <b v="0"/>
    <n v="152.422"/>
    <b v="0"/>
    <n v="100.386"/>
    <n v="625.74099999999999"/>
    <n v="96.4893"/>
    <b v="1"/>
    <n v="19.914200000000001"/>
    <b v="1"/>
    <n v="0.14818200000000001"/>
  </r>
  <r>
    <x v="2"/>
    <x v="1"/>
    <x v="0"/>
    <b v="0"/>
    <n v="157.58099999999999"/>
    <n v="62.860300000000002"/>
    <b v="0"/>
    <n v="353.113"/>
    <b v="0"/>
    <n v="207.08"/>
    <n v="157.58099999999999"/>
    <n v="62.860300000000002"/>
    <b v="0"/>
    <n v="19.914200000000001"/>
    <b v="0"/>
    <n v="1.27664"/>
  </r>
  <r>
    <x v="2"/>
    <x v="1"/>
    <x v="0"/>
    <b v="0"/>
    <n v="79.101500000000001"/>
    <n v="60.586799999999997"/>
    <b v="0"/>
    <n v="540.678"/>
    <b v="0"/>
    <n v="181.721"/>
    <n v="118.291"/>
    <n v="61.722099999999998"/>
    <b v="0"/>
    <n v="507.64600000000002"/>
    <b v="0"/>
    <n v="469.36599999999999"/>
  </r>
  <r>
    <x v="2"/>
    <x v="1"/>
    <x v="0"/>
    <b v="0"/>
    <n v="33.755499999999998"/>
    <n v="61.860900000000001"/>
    <b v="0"/>
    <n v="535.74400000000003"/>
    <b v="0"/>
    <n v="78.512799999999999"/>
    <n v="104.34099999999999"/>
    <n v="61.472499999999997"/>
    <b v="0"/>
    <n v="0"/>
    <b v="0"/>
    <n v="39.3065"/>
  </r>
  <r>
    <x v="2"/>
    <x v="1"/>
    <x v="0"/>
    <b v="0"/>
    <n v="9.0388000000000002"/>
    <n v="51.930900000000001"/>
    <b v="0"/>
    <n v="329.358"/>
    <b v="0"/>
    <n v="45.363900000000001"/>
    <n v="92.072400000000002"/>
    <n v="61.316299999999998"/>
    <b v="0"/>
    <n v="0"/>
    <b v="0"/>
    <n v="13.952500000000001"/>
  </r>
  <r>
    <x v="2"/>
    <x v="1"/>
    <x v="0"/>
    <b v="0"/>
    <n v="55.083199999999998"/>
    <n v="66.603399999999993"/>
    <b v="0"/>
    <n v="159.47200000000001"/>
    <b v="0"/>
    <n v="26.636800000000001"/>
    <n v="85.613299999999995"/>
    <n v="61.1113"/>
    <b v="0"/>
    <n v="67.052999999999997"/>
    <b v="1"/>
    <n v="12.2697"/>
  </r>
  <r>
    <x v="2"/>
    <x v="1"/>
    <x v="0"/>
    <b v="0"/>
    <n v="36.253"/>
    <n v="86.418800000000005"/>
    <b v="0"/>
    <n v="84.735200000000006"/>
    <b v="0"/>
    <n v="48.325699999999998"/>
    <n v="80.1965"/>
    <n v="61.980499999999999"/>
    <b v="0"/>
    <n v="33.288899999999998"/>
    <b v="1"/>
    <n v="6.4623600000000003"/>
  </r>
  <r>
    <x v="2"/>
    <x v="1"/>
    <x v="0"/>
    <b v="0"/>
    <n v="60.3568"/>
    <n v="69.873800000000003"/>
    <b v="0"/>
    <n v="80.532300000000006"/>
    <b v="0"/>
    <n v="27.3354"/>
    <n v="76.686099999999996"/>
    <n v="62.655500000000004"/>
    <b v="1"/>
    <n v="25.0138"/>
    <b v="1"/>
    <n v="5.4860899999999999"/>
  </r>
  <r>
    <x v="2"/>
    <x v="1"/>
    <x v="0"/>
    <b v="0"/>
    <n v="27.202300000000001"/>
    <n v="89.313400000000001"/>
    <b v="0"/>
    <n v="85.805899999999994"/>
    <b v="0"/>
    <n v="29.235800000000001"/>
    <n v="74.832599999999999"/>
    <n v="63.037999999999997"/>
    <b v="1"/>
    <n v="16.930499999999999"/>
    <b v="1"/>
    <n v="3.5747100000000001"/>
  </r>
  <r>
    <x v="2"/>
    <x v="1"/>
    <x v="0"/>
    <b v="0"/>
    <n v="51.160600000000002"/>
    <n v="98.470399999999998"/>
    <b v="0"/>
    <n v="55.8645"/>
    <b v="0"/>
    <n v="38.433300000000003"/>
    <n v="72.259399999999999"/>
    <n v="64.215999999999994"/>
    <b v="1"/>
    <n v="19.166499999999999"/>
    <b v="1"/>
    <n v="1.89255"/>
  </r>
  <r>
    <x v="2"/>
    <x v="1"/>
    <x v="0"/>
    <b v="0"/>
    <n v="66.047700000000006"/>
    <n v="105.10599999999999"/>
    <b v="0"/>
    <n v="61.751100000000001"/>
    <b v="0"/>
    <n v="25.648599999999998"/>
    <n v="70.077500000000001"/>
    <n v="65.715299999999999"/>
    <b v="0"/>
    <n v="22.9177"/>
    <b v="1"/>
    <n v="2.8300299999999998"/>
  </r>
  <r>
    <x v="2"/>
    <x v="1"/>
    <x v="0"/>
    <b v="0"/>
    <n v="114.821"/>
    <n v="159.20599999999999"/>
    <b v="0"/>
    <n v="74.077399999999997"/>
    <b v="0"/>
    <n v="16.2989"/>
    <n v="67.864900000000006"/>
    <n v="67.425399999999996"/>
    <b v="0"/>
    <n v="26.5989"/>
    <b v="1"/>
    <n v="2.64737"/>
  </r>
  <r>
    <x v="2"/>
    <x v="1"/>
    <x v="0"/>
    <b v="0"/>
    <n v="77.946200000000005"/>
    <n v="74.528700000000001"/>
    <b v="0"/>
    <n v="157.511"/>
    <b v="0"/>
    <n v="72.84"/>
    <n v="67.200599999999994"/>
    <n v="70.482100000000003"/>
    <b v="0"/>
    <n v="0"/>
    <b v="1"/>
    <n v="2.79643"/>
  </r>
  <r>
    <x v="2"/>
    <x v="1"/>
    <x v="0"/>
    <b v="0"/>
    <n v="72.574200000000005"/>
    <n v="65.603899999999996"/>
    <b v="0"/>
    <n v="148.33799999999999"/>
    <b v="0"/>
    <n v="92.358099999999993"/>
    <n v="72.574200000000005"/>
    <n v="65.603899999999996"/>
    <b v="1"/>
    <n v="0"/>
    <b v="1"/>
    <n v="3.12805"/>
  </r>
  <r>
    <x v="2"/>
    <x v="1"/>
    <x v="0"/>
    <b v="0"/>
    <n v="88.879000000000005"/>
    <n v="86.089200000000005"/>
    <b v="0"/>
    <n v="142.375"/>
    <b v="0"/>
    <n v="10.4168"/>
    <n v="80.736999999999995"/>
    <n v="75.8596"/>
    <b v="1"/>
    <n v="10.251799999999999"/>
    <b v="0"/>
    <n v="7.2575799999999999"/>
  </r>
  <r>
    <x v="2"/>
    <x v="1"/>
    <x v="0"/>
    <b v="0"/>
    <n v="84.729500000000002"/>
    <n v="100.02500000000001"/>
    <b v="0"/>
    <n v="135.84899999999999"/>
    <b v="0"/>
    <n v="26.181899999999999"/>
    <n v="79.207800000000006"/>
    <n v="80.6995"/>
    <b v="0"/>
    <n v="23.792100000000001"/>
    <b v="1"/>
    <n v="13.107699999999999"/>
  </r>
  <r>
    <x v="2"/>
    <x v="1"/>
    <x v="0"/>
    <b v="0"/>
    <n v="72.126800000000003"/>
    <n v="29.595700000000001"/>
    <b v="0"/>
    <n v="50.725499999999997"/>
    <b v="0"/>
    <n v="14.540100000000001"/>
    <n v="80.299000000000007"/>
    <n v="77.454400000000007"/>
    <b v="0"/>
    <n v="28.632000000000001"/>
    <b v="1"/>
    <n v="5.0757399999999997"/>
  </r>
  <r>
    <x v="2"/>
    <x v="1"/>
    <x v="0"/>
    <b v="0"/>
    <n v="60.870100000000001"/>
    <n v="65.208500000000001"/>
    <b v="0"/>
    <n v="87.181100000000001"/>
    <b v="0"/>
    <n v="71.547600000000003"/>
    <n v="78.239800000000002"/>
    <n v="75.381299999999996"/>
    <b v="0"/>
    <n v="0"/>
    <b v="1"/>
    <n v="3.4236499999999999"/>
  </r>
  <r>
    <x v="2"/>
    <x v="1"/>
    <x v="1"/>
    <b v="0"/>
    <n v="38.040999999999997"/>
    <n v="60.305"/>
    <b v="0"/>
    <n v="98.437799999999996"/>
    <b v="0"/>
    <n v="37.349499999999999"/>
    <n v="75.912999999999997"/>
    <n v="74.463200000000001"/>
    <b v="1"/>
    <n v="0"/>
    <b v="1"/>
    <n v="2.9219900000000001"/>
  </r>
  <r>
    <x v="2"/>
    <x v="1"/>
    <x v="1"/>
    <b v="0"/>
    <n v="70.937100000000001"/>
    <n v="59.179000000000002"/>
    <b v="0"/>
    <n v="117.117"/>
    <b v="0"/>
    <n v="23.349799999999998"/>
    <n v="74.818399999999997"/>
    <n v="73.0077"/>
    <b v="1"/>
    <n v="10.622299999999999"/>
    <b v="1"/>
    <n v="2.5013800000000002"/>
  </r>
  <r>
    <x v="2"/>
    <x v="1"/>
    <x v="1"/>
    <b v="0"/>
    <n v="88.315100000000001"/>
    <n v="105.575"/>
    <b v="0"/>
    <n v="69.698599999999999"/>
    <b v="0"/>
    <n v="32.915399999999998"/>
    <n v="74.265600000000006"/>
    <n v="72.8232"/>
    <b v="1"/>
    <n v="13.1724"/>
    <b v="1"/>
    <n v="1.82117"/>
  </r>
  <r>
    <x v="2"/>
    <x v="1"/>
    <x v="1"/>
    <b v="0"/>
    <n v="73.412499999999994"/>
    <n v="66.97"/>
    <b v="0"/>
    <n v="96.670100000000005"/>
    <b v="0"/>
    <n v="49.543799999999997"/>
    <n v="73.915800000000004"/>
    <n v="72.556600000000003"/>
    <b v="1"/>
    <n v="13.909700000000001"/>
    <b v="1"/>
    <n v="0.58277199999999996"/>
  </r>
  <r>
    <x v="2"/>
    <x v="1"/>
    <x v="1"/>
    <b v="0"/>
    <n v="103.541"/>
    <n v="123.149"/>
    <b v="0"/>
    <n v="96.670100000000005"/>
    <b v="0"/>
    <n v="41.381599999999999"/>
    <n v="74.692800000000005"/>
    <n v="71.609499999999997"/>
    <b v="1"/>
    <n v="14.5261"/>
    <b v="1"/>
    <n v="0.43980999999999998"/>
  </r>
  <r>
    <x v="2"/>
    <x v="1"/>
    <x v="1"/>
    <b v="0"/>
    <n v="74.182400000000001"/>
    <n v="89.3352"/>
    <b v="0"/>
    <n v="96.573599999999999"/>
    <b v="0"/>
    <n v="63.747700000000002"/>
    <n v="74.8125"/>
    <n v="72.047899999999998"/>
    <b v="1"/>
    <n v="15.4732"/>
    <b v="1"/>
    <n v="1.22505"/>
  </r>
  <r>
    <x v="2"/>
    <x v="1"/>
    <x v="1"/>
    <b v="0"/>
    <n v="93.984399999999994"/>
    <n v="103.16500000000001"/>
    <b v="0"/>
    <n v="86.307199999999995"/>
    <b v="0"/>
    <n v="44.7804"/>
    <n v="75.323899999999995"/>
    <n v="71.453699999999998"/>
    <b v="1"/>
    <n v="15.4732"/>
    <b v="1"/>
    <n v="0.45444699999999999"/>
  </r>
  <r>
    <x v="2"/>
    <x v="1"/>
    <x v="1"/>
    <b v="1"/>
    <n v="60.125900000000001"/>
    <n v="48.834699999999998"/>
    <b v="0"/>
    <n v="86.307199999999995"/>
    <b v="0"/>
    <n v="24.153300000000002"/>
    <n v="74.406000000000006"/>
    <n v="70.105800000000002"/>
    <b v="1"/>
    <n v="15.629"/>
    <b v="1"/>
    <n v="0.78396600000000005"/>
  </r>
  <r>
    <x v="2"/>
    <x v="1"/>
    <x v="1"/>
    <b v="1"/>
    <n v="50.307400000000001"/>
    <n v="96.822900000000004"/>
    <b v="0"/>
    <n v="117.729"/>
    <b v="0"/>
    <n v="64.016900000000007"/>
    <n v="73.634799999999998"/>
    <n v="70.84"/>
    <b v="1"/>
    <n v="16.976900000000001"/>
    <b v="1"/>
    <n v="1.63076"/>
  </r>
  <r>
    <x v="2"/>
    <x v="1"/>
    <x v="1"/>
    <b v="1"/>
    <n v="40.775799999999997"/>
    <n v="106.126"/>
    <b v="0"/>
    <n v="98.007199999999997"/>
    <b v="0"/>
    <n v="48.982300000000002"/>
    <n v="72.466899999999995"/>
    <n v="73.328699999999998"/>
    <b v="1"/>
    <n v="17.257899999999999"/>
    <b v="1"/>
    <n v="1.0648"/>
  </r>
  <r>
    <x v="2"/>
    <x v="1"/>
    <x v="1"/>
    <b v="1"/>
    <n v="61.055"/>
    <n v="118.021"/>
    <b v="0"/>
    <n v="110.499"/>
    <b v="0"/>
    <n v="13.3188"/>
    <n v="71.819299999999998"/>
    <n v="74.976100000000002"/>
    <b v="1"/>
    <n v="18.425799999999999"/>
    <b v="1"/>
    <n v="2.7491099999999999"/>
  </r>
  <r>
    <x v="2"/>
    <x v="1"/>
    <x v="1"/>
    <b v="1"/>
    <n v="62.241199999999999"/>
    <n v="95.808800000000005"/>
    <b v="0"/>
    <n v="89.465199999999996"/>
    <b v="0"/>
    <n v="23.5105"/>
    <n v="71.428600000000003"/>
    <n v="76.232200000000006"/>
    <b v="1"/>
    <n v="19.073399999999999"/>
    <b v="1"/>
    <n v="1.7701199999999999"/>
  </r>
  <r>
    <x v="2"/>
    <x v="1"/>
    <x v="1"/>
    <b v="1"/>
    <n v="68.612399999999994"/>
    <n v="66.766900000000007"/>
    <b v="0"/>
    <n v="43.677300000000002"/>
    <b v="0"/>
    <n v="22.243500000000001"/>
    <n v="71.061700000000002"/>
    <n v="76.896500000000003"/>
    <b v="1"/>
    <n v="19.464099999999998"/>
    <b v="1"/>
    <n v="1.3154600000000001"/>
  </r>
  <r>
    <x v="2"/>
    <x v="1"/>
    <x v="1"/>
    <b v="1"/>
    <n v="102.94499999999999"/>
    <n v="92.657799999999995"/>
    <b v="0"/>
    <n v="79.090400000000002"/>
    <b v="0"/>
    <n v="29.732500000000002"/>
    <n v="70.585700000000003"/>
    <n v="76.4131"/>
    <b v="1"/>
    <n v="19.831"/>
    <b v="1"/>
    <n v="0.75888500000000003"/>
  </r>
  <r>
    <x v="2"/>
    <x v="1"/>
    <x v="1"/>
    <b v="1"/>
    <n v="61.55"/>
    <n v="66.5505"/>
    <b v="0"/>
    <n v="93.143900000000002"/>
    <b v="0"/>
    <n v="43.000900000000001"/>
    <n v="70.6995"/>
    <n v="77.384500000000003"/>
    <b v="1"/>
    <n v="20.306999999999999"/>
    <b v="1"/>
    <n v="0.67841600000000002"/>
  </r>
  <r>
    <x v="2"/>
    <x v="1"/>
    <x v="1"/>
    <b v="1"/>
    <n v="69.342799999999997"/>
    <n v="124.59399999999999"/>
    <b v="0"/>
    <n v="70.653400000000005"/>
    <b v="0"/>
    <n v="48.940199999999997"/>
    <n v="70.728099999999998"/>
    <n v="78.430899999999994"/>
    <b v="1"/>
    <n v="20.306999999999999"/>
    <b v="1"/>
    <n v="0.97804100000000005"/>
  </r>
  <r>
    <x v="2"/>
    <x v="1"/>
    <x v="1"/>
    <b v="1"/>
    <n v="70.303899999999999"/>
    <n v="100.047"/>
    <b v="0"/>
    <n v="99.439099999999996"/>
    <b v="0"/>
    <n v="58.564799999999998"/>
    <n v="70.912999999999997"/>
    <n v="79.693399999999997"/>
    <b v="1"/>
    <n v="20.306999999999999"/>
    <b v="1"/>
    <n v="1.0467900000000001"/>
  </r>
  <r>
    <x v="2"/>
    <x v="1"/>
    <x v="1"/>
    <b v="1"/>
    <n v="76.937600000000003"/>
    <n v="50.795900000000003"/>
    <b v="0"/>
    <n v="99.439099999999996"/>
    <b v="0"/>
    <n v="24.566299999999998"/>
    <n v="70.676100000000005"/>
    <n v="79.956299999999999"/>
    <b v="1"/>
    <n v="20.306999999999999"/>
    <b v="1"/>
    <n v="1.27596"/>
  </r>
  <r>
    <x v="2"/>
    <x v="1"/>
    <x v="1"/>
    <b v="1"/>
    <n v="94.338200000000001"/>
    <n v="144.91499999999999"/>
    <b v="0"/>
    <n v="89.186199999999999"/>
    <b v="0"/>
    <n v="49.695799999999998"/>
    <n v="69.939700000000002"/>
    <n v="79.733699999999999"/>
    <b v="1"/>
    <n v="20.306999999999999"/>
    <b v="1"/>
    <n v="0.35389100000000001"/>
  </r>
  <r>
    <x v="2"/>
    <x v="1"/>
    <x v="1"/>
    <b v="1"/>
    <n v="78.383399999999995"/>
    <n v="45.367800000000003"/>
    <b v="0"/>
    <n v="119.114"/>
    <b v="0"/>
    <n v="95.7136"/>
    <n v="69.915199999999999"/>
    <n v="80.142700000000005"/>
    <b v="1"/>
    <n v="20.952999999999999"/>
    <b v="1"/>
    <n v="0.76931099999999997"/>
  </r>
  <r>
    <x v="2"/>
    <x v="1"/>
    <x v="1"/>
    <b v="1"/>
    <n v="97.921499999999995"/>
    <n v="118.20399999999999"/>
    <b v="0"/>
    <n v="123.581"/>
    <b v="0"/>
    <n v="100.81699999999999"/>
    <n v="70.284499999999994"/>
    <n v="80.997600000000006"/>
    <b v="1"/>
    <n v="20.977499999999999"/>
    <b v="1"/>
    <n v="0.40972999999999998"/>
  </r>
  <r>
    <x v="2"/>
    <x v="1"/>
    <x v="1"/>
    <b v="1"/>
    <n v="64.784000000000006"/>
    <n v="87.337699999999998"/>
    <b v="0"/>
    <n v="120.53100000000001"/>
    <b v="0"/>
    <n v="75.411199999999994"/>
    <n v="70.633300000000006"/>
    <n v="81.836399999999998"/>
    <b v="1"/>
    <n v="21.275600000000001"/>
    <b v="1"/>
    <n v="0.93125199999999997"/>
  </r>
  <r>
    <x v="2"/>
    <x v="1"/>
    <x v="1"/>
    <b v="1"/>
    <n v="101.526"/>
    <n v="66.934399999999997"/>
    <b v="0"/>
    <n v="132.684"/>
    <b v="0"/>
    <n v="45.286000000000001"/>
    <n v="70.867400000000004"/>
    <n v="82.281199999999998"/>
    <b v="1"/>
    <n v="22.1144"/>
    <b v="1"/>
    <n v="0.90843700000000005"/>
  </r>
  <r>
    <x v="2"/>
    <x v="1"/>
    <x v="1"/>
    <b v="1"/>
    <n v="113.604"/>
    <n v="122.252"/>
    <b v="0"/>
    <n v="109.578"/>
    <b v="0"/>
    <n v="42.027099999999997"/>
    <n v="71.526799999999994"/>
    <n v="83.184700000000007"/>
    <b v="1"/>
    <n v="22.559200000000001"/>
    <b v="1"/>
    <n v="0.502637"/>
  </r>
  <r>
    <x v="2"/>
    <x v="1"/>
    <x v="1"/>
    <b v="1"/>
    <n v="129.761"/>
    <n v="106.819"/>
    <b v="0"/>
    <n v="104.13800000000001"/>
    <b v="0"/>
    <n v="56.620600000000003"/>
    <n v="72.362300000000005"/>
    <n v="84.096599999999995"/>
    <b v="1"/>
    <n v="23.462700000000002"/>
    <b v="1"/>
    <n v="1.1185400000000001"/>
  </r>
  <r>
    <x v="2"/>
    <x v="1"/>
    <x v="1"/>
    <b v="1"/>
    <n v="98.218199999999996"/>
    <n v="138.60300000000001"/>
    <b v="0"/>
    <n v="120.294"/>
    <b v="0"/>
    <n v="22.3429"/>
    <n v="73.875399999999999"/>
    <n v="85.889600000000002"/>
    <b v="0"/>
    <n v="24.374600000000001"/>
    <b v="1"/>
    <n v="1.23678"/>
  </r>
  <r>
    <x v="2"/>
    <x v="1"/>
    <x v="1"/>
    <b v="1"/>
    <n v="95.077100000000002"/>
    <n v="71.364000000000004"/>
    <b v="0"/>
    <n v="103.211"/>
    <b v="0"/>
    <n v="44.7789"/>
    <n v="74.685100000000006"/>
    <n v="86.645600000000002"/>
    <b v="0"/>
    <n v="26.1676"/>
    <b v="1"/>
    <n v="2.34613"/>
  </r>
  <r>
    <x v="2"/>
    <x v="1"/>
    <x v="1"/>
    <b v="1"/>
    <n v="75.046300000000002"/>
    <n v="126.06100000000001"/>
    <b v="0"/>
    <n v="101.923"/>
    <b v="0"/>
    <n v="67.312299999999993"/>
    <n v="75.606899999999996"/>
    <n v="87.639200000000002"/>
    <b v="0"/>
    <n v="0"/>
    <b v="1"/>
    <n v="1.1077699999999999"/>
  </r>
  <r>
    <x v="2"/>
    <x v="1"/>
    <x v="1"/>
    <b v="1"/>
    <n v="98.415999999999997"/>
    <n v="95.029600000000002"/>
    <b v="0"/>
    <n v="121.953"/>
    <b v="0"/>
    <n v="58.249099999999999"/>
    <n v="76.495500000000007"/>
    <n v="88.509799999999998"/>
    <b v="1"/>
    <n v="0"/>
    <b v="1"/>
    <n v="1.3553500000000001"/>
  </r>
  <r>
    <x v="2"/>
    <x v="1"/>
    <x v="1"/>
    <b v="1"/>
    <n v="84.5548"/>
    <n v="118.64"/>
    <b v="0"/>
    <n v="90.608699999999999"/>
    <b v="0"/>
    <n v="38.846800000000002"/>
    <n v="77.207300000000004"/>
    <n v="89.250100000000003"/>
    <b v="1"/>
    <n v="5.2403000000000004"/>
    <b v="1"/>
    <n v="1.2440100000000001"/>
  </r>
  <r>
    <x v="2"/>
    <x v="1"/>
    <x v="1"/>
    <b v="1"/>
    <n v="94.884900000000002"/>
    <n v="99.318600000000004"/>
    <b v="0"/>
    <n v="78.066400000000002"/>
    <b v="0"/>
    <n v="27.378299999999999"/>
    <n v="77.8964"/>
    <n v="89.908799999999999"/>
    <b v="1"/>
    <n v="6.6924000000000001"/>
    <b v="1"/>
    <n v="1.02698"/>
  </r>
  <r>
    <x v="2"/>
    <x v="1"/>
    <x v="1"/>
    <b v="1"/>
    <n v="101.733"/>
    <n v="57.416800000000002"/>
    <b v="0"/>
    <n v="54.400799999999997"/>
    <b v="0"/>
    <n v="21.909300000000002"/>
    <n v="78.706800000000001"/>
    <n v="90.528099999999995"/>
    <b v="1"/>
    <n v="8.0402000000000005"/>
    <b v="1"/>
    <n v="0.95328199999999996"/>
  </r>
  <r>
    <x v="2"/>
    <x v="1"/>
    <x v="1"/>
    <b v="1"/>
    <n v="88.881600000000006"/>
    <n v="99.028700000000001"/>
    <b v="0"/>
    <n v="78.401600000000002"/>
    <b v="0"/>
    <n v="42.457799999999999"/>
    <n v="79.509900000000002"/>
    <n v="91.133099999999999"/>
    <b v="1"/>
    <n v="9.4699000000000009"/>
    <b v="1"/>
    <n v="1.0199400000000001"/>
  </r>
  <r>
    <x v="2"/>
    <x v="1"/>
    <x v="1"/>
    <b v="1"/>
    <n v="112.137"/>
    <n v="102.53100000000001"/>
    <b v="0"/>
    <n v="78.401600000000002"/>
    <b v="0"/>
    <n v="43.551400000000001"/>
    <n v="80.409899999999993"/>
    <n v="91.804400000000001"/>
    <b v="1"/>
    <n v="10.878"/>
    <b v="1"/>
    <n v="1.0054799999999999"/>
  </r>
  <r>
    <x v="2"/>
    <x v="1"/>
    <x v="1"/>
    <b v="1"/>
    <n v="64.4923"/>
    <n v="86.4221"/>
    <b v="0"/>
    <n v="68.369"/>
    <b v="0"/>
    <n v="23.517399999999999"/>
    <n v="81.348100000000002"/>
    <n v="92.622200000000007"/>
    <b v="1"/>
    <n v="12.449299999999999"/>
    <b v="1"/>
    <n v="1.1227799999999999"/>
  </r>
  <r>
    <x v="2"/>
    <x v="1"/>
    <x v="1"/>
    <b v="1"/>
    <n v="82.881900000000002"/>
    <n v="119.38"/>
    <b v="0"/>
    <n v="92.758300000000006"/>
    <b v="0"/>
    <n v="50.293999999999997"/>
    <n v="81.962199999999996"/>
    <n v="93.001599999999996"/>
    <b v="1"/>
    <n v="14.205299999999999"/>
    <b v="1"/>
    <n v="1.2445999999999999"/>
  </r>
  <r>
    <x v="2"/>
    <x v="1"/>
    <x v="1"/>
    <b v="1"/>
    <n v="116.877"/>
    <n v="122.28400000000001"/>
    <b v="0"/>
    <n v="80.6023"/>
    <b v="0"/>
    <n v="37.741100000000003"/>
    <n v="82.607699999999994"/>
    <n v="93.363100000000003"/>
    <b v="1"/>
    <n v="15.1988"/>
    <b v="1"/>
    <n v="0.72184599999999999"/>
  </r>
  <r>
    <x v="2"/>
    <x v="1"/>
    <x v="1"/>
    <b v="1"/>
    <n v="136.47900000000001"/>
    <n v="118.786"/>
    <b v="0"/>
    <n v="88.246200000000002"/>
    <b v="0"/>
    <n v="34.118699999999997"/>
    <n v="82.846299999999999"/>
    <n v="92.737700000000004"/>
    <b v="1"/>
    <n v="16.2058"/>
    <b v="1"/>
    <n v="0.73983100000000002"/>
  </r>
  <r>
    <x v="2"/>
    <x v="1"/>
    <x v="1"/>
    <b v="1"/>
    <n v="99.625600000000006"/>
    <n v="126.848"/>
    <b v="0"/>
    <n v="107.848"/>
    <b v="0"/>
    <n v="19.9115"/>
    <n v="84.332899999999995"/>
    <n v="94.615499999999997"/>
    <b v="1"/>
    <n v="16.444400000000002"/>
    <b v="1"/>
    <n v="0.66936700000000005"/>
  </r>
  <r>
    <x v="2"/>
    <x v="1"/>
    <x v="1"/>
    <b v="1"/>
    <n v="105.01300000000001"/>
    <n v="102.63"/>
    <b v="0"/>
    <n v="61.658200000000001"/>
    <b v="0"/>
    <n v="37.724499999999999"/>
    <n v="85.106800000000007"/>
    <n v="95.055199999999999"/>
    <b v="1"/>
    <n v="19.183399999999999"/>
    <b v="1"/>
    <n v="2.3950200000000001"/>
  </r>
  <r>
    <x v="2"/>
    <x v="1"/>
    <x v="1"/>
    <b v="1"/>
    <n v="111.83499999999999"/>
    <n v="146.107"/>
    <b v="0"/>
    <n v="61.070300000000003"/>
    <b v="0"/>
    <n v="24.809200000000001"/>
    <n v="86.098799999999997"/>
    <n v="95.959800000000001"/>
    <b v="1"/>
    <n v="20.396999999999998"/>
    <b v="1"/>
    <n v="0.89008299999999996"/>
  </r>
  <r>
    <x v="2"/>
    <x v="1"/>
    <x v="1"/>
    <b v="1"/>
    <n v="90.114099999999993"/>
    <n v="117.113"/>
    <b v="0"/>
    <n v="80.329800000000006"/>
    <b v="0"/>
    <n v="44.008699999999997"/>
    <n v="87.207400000000007"/>
    <n v="97.143500000000003"/>
    <b v="1"/>
    <n v="22.293600000000001"/>
    <b v="1"/>
    <n v="1.34253"/>
  </r>
  <r>
    <x v="2"/>
    <x v="1"/>
    <x v="1"/>
    <b v="1"/>
    <n v="98.196399999999997"/>
    <n v="126.09399999999999"/>
    <b v="0"/>
    <n v="65.197800000000001"/>
    <b v="0"/>
    <n v="36.227899999999998"/>
    <n v="88.670100000000005"/>
    <n v="98.9392"/>
    <b v="0"/>
    <n v="24.585899999999999"/>
    <b v="1"/>
    <n v="1.6217699999999999"/>
  </r>
  <r>
    <x v="2"/>
    <x v="1"/>
    <x v="1"/>
    <b v="1"/>
    <n v="90.191000000000003"/>
    <n v="129.22300000000001"/>
    <b v="0"/>
    <n v="65.197800000000001"/>
    <b v="1"/>
    <n v="12.0824"/>
    <n v="89.472700000000003"/>
    <n v="99.829099999999997"/>
    <b v="0"/>
    <n v="27.8443"/>
    <b v="1"/>
    <n v="2.3160400000000001"/>
  </r>
  <r>
    <x v="2"/>
    <x v="1"/>
    <x v="1"/>
    <b v="1"/>
    <n v="101.98699999999999"/>
    <n v="106.003"/>
    <b v="0"/>
    <n v="50.7151"/>
    <b v="0"/>
    <n v="8.5949600000000004"/>
    <n v="90.338700000000003"/>
    <n v="100.84699999999999"/>
    <b v="0"/>
    <n v="0"/>
    <b v="1"/>
    <n v="1.1983699999999999"/>
  </r>
  <r>
    <x v="2"/>
    <x v="1"/>
    <x v="1"/>
    <b v="1"/>
    <n v="117.398"/>
    <n v="118.52"/>
    <b v="0"/>
    <n v="35.091799999999999"/>
    <b v="0"/>
    <n v="26.043700000000001"/>
    <n v="91.055599999999998"/>
    <n v="101.557"/>
    <b v="1"/>
    <n v="0"/>
    <b v="1"/>
    <n v="1.33674"/>
  </r>
  <r>
    <x v="2"/>
    <x v="1"/>
    <x v="1"/>
    <b v="1"/>
    <n v="104.762"/>
    <n v="116.509"/>
    <b v="0"/>
    <n v="50.426099999999998"/>
    <b v="0"/>
    <n v="19.853999999999999"/>
    <n v="91.760400000000004"/>
    <n v="102.261"/>
    <b v="1"/>
    <n v="5.0028100000000002"/>
    <b v="1"/>
    <n v="1.0083599999999999"/>
  </r>
  <r>
    <x v="2"/>
    <x v="1"/>
    <x v="1"/>
    <b v="1"/>
    <n v="105.083"/>
    <n v="82.772900000000007"/>
    <b v="0"/>
    <n v="50.426099999999998"/>
    <b v="0"/>
    <n v="12.795"/>
    <n v="92.4495"/>
    <n v="102.85899999999999"/>
    <b v="1"/>
    <n v="6.4123999999999999"/>
    <b v="1"/>
    <n v="0.99673199999999995"/>
  </r>
  <r>
    <x v="2"/>
    <x v="1"/>
    <x v="1"/>
    <b v="1"/>
    <n v="64.061099999999996"/>
    <n v="119.648"/>
    <b v="0"/>
    <n v="51.158499999999997"/>
    <b v="0"/>
    <n v="33.738"/>
    <n v="93.019900000000007"/>
    <n v="103.508"/>
    <b v="1"/>
    <n v="7.6997"/>
    <b v="1"/>
    <n v="0.91252500000000003"/>
  </r>
  <r>
    <x v="2"/>
    <x v="1"/>
    <x v="1"/>
    <b v="1"/>
    <n v="97.463700000000003"/>
    <n v="120.64"/>
    <b v="0"/>
    <n v="90.211500000000001"/>
    <b v="0"/>
    <n v="55.159100000000002"/>
    <n v="93.538799999999995"/>
    <n v="104.142"/>
    <b v="1"/>
    <n v="8.9182000000000006"/>
    <b v="1"/>
    <n v="0.86335899999999999"/>
  </r>
  <r>
    <x v="2"/>
    <x v="1"/>
    <x v="1"/>
    <b v="1"/>
    <n v="66.917699999999996"/>
    <n v="105.587"/>
    <b v="0"/>
    <n v="78.888800000000003"/>
    <b v="0"/>
    <n v="33.417299999999997"/>
    <n v="93.999300000000005"/>
    <n v="104.872"/>
    <b v="1"/>
    <n v="10.071899999999999"/>
    <b v="1"/>
    <n v="0.81990200000000002"/>
  </r>
  <r>
    <x v="2"/>
    <x v="1"/>
    <x v="1"/>
    <b v="1"/>
    <n v="76.206000000000003"/>
    <n v="126.292"/>
    <b v="0"/>
    <n v="78.888800000000003"/>
    <b v="0"/>
    <n v="34.053600000000003"/>
    <n v="94.343599999999995"/>
    <n v="105.598"/>
    <b v="1"/>
    <n v="11.262"/>
    <b v="1"/>
    <n v="0.86276900000000001"/>
  </r>
  <r>
    <x v="2"/>
    <x v="1"/>
    <x v="1"/>
    <b v="1"/>
    <n v="95.128100000000003"/>
    <n v="137.095"/>
    <b v="0"/>
    <n v="54.107399999999998"/>
    <b v="0"/>
    <n v="22.692799999999998"/>
    <n v="94.608699999999999"/>
    <n v="106.313"/>
    <b v="1"/>
    <n v="12.3322"/>
    <b v="1"/>
    <n v="0.80341200000000002"/>
  </r>
  <r>
    <x v="2"/>
    <x v="1"/>
    <x v="1"/>
    <b v="1"/>
    <n v="71.599699999999999"/>
    <n v="94.921700000000001"/>
    <b v="0"/>
    <n v="62.0535"/>
    <b v="0"/>
    <n v="21.788599999999999"/>
    <n v="94.856399999999994"/>
    <n v="107.108"/>
    <b v="1"/>
    <n v="13.311999999999999"/>
    <b v="1"/>
    <n v="0.76228300000000004"/>
  </r>
  <r>
    <x v="2"/>
    <x v="1"/>
    <x v="1"/>
    <b v="1"/>
    <n v="89.220299999999995"/>
    <n v="138.43100000000001"/>
    <b v="0"/>
    <n v="70.383300000000006"/>
    <b v="0"/>
    <n v="48.292200000000001"/>
    <n v="94.762500000000003"/>
    <n v="107.43899999999999"/>
    <b v="1"/>
    <n v="14.355600000000001"/>
    <b v="1"/>
    <n v="0.83355100000000004"/>
  </r>
  <r>
    <x v="2"/>
    <x v="1"/>
    <x v="1"/>
    <b v="1"/>
    <n v="88.5381"/>
    <n v="130.78"/>
    <b v="0"/>
    <n v="67.037300000000002"/>
    <b v="1"/>
    <n v="46.941600000000001"/>
    <n v="94.867800000000003"/>
    <n v="108.282"/>
    <b v="1"/>
    <n v="14.686500000000001"/>
    <b v="1"/>
    <n v="0.343968"/>
  </r>
  <r>
    <x v="2"/>
    <x v="1"/>
    <x v="1"/>
    <b v="1"/>
    <n v="53.024900000000002"/>
    <n v="53.293300000000002"/>
    <b v="0"/>
    <n v="67.037300000000002"/>
    <b v="0"/>
    <n v="7.6811600000000002"/>
    <n v="94.136200000000002"/>
    <n v="107.755"/>
    <b v="1"/>
    <n v="15.540800000000001"/>
    <b v="1"/>
    <n v="0.84945499999999996"/>
  </r>
  <r>
    <x v="2"/>
    <x v="1"/>
    <x v="1"/>
    <b v="1"/>
    <n v="98.094200000000001"/>
    <n v="116.21"/>
    <b v="0"/>
    <n v="121.333"/>
    <b v="0"/>
    <n v="85.236999999999995"/>
    <n v="94.089799999999997"/>
    <n v="108.374"/>
    <b v="1"/>
    <n v="15.540800000000001"/>
    <b v="1"/>
    <n v="0.90205599999999997"/>
  </r>
  <r>
    <x v="2"/>
    <x v="1"/>
    <x v="1"/>
    <b v="1"/>
    <n v="84.622100000000003"/>
    <n v="131.94200000000001"/>
    <b v="0"/>
    <n v="130.20699999999999"/>
    <b v="0"/>
    <n v="77.393299999999996"/>
    <n v="93.810100000000006"/>
    <n v="108.712"/>
    <b v="1"/>
    <n v="15.6328"/>
    <b v="1"/>
    <n v="0.62143199999999998"/>
  </r>
  <r>
    <x v="2"/>
    <x v="1"/>
    <x v="1"/>
    <b v="1"/>
    <n v="81.328699999999998"/>
    <n v="107.438"/>
    <b v="0"/>
    <n v="123.718"/>
    <b v="0"/>
    <n v="20.712499999999999"/>
    <n v="93.434299999999993"/>
    <n v="108.88800000000001"/>
    <b v="1"/>
    <n v="15.97"/>
    <b v="1"/>
    <n v="0.43810900000000003"/>
  </r>
  <r>
    <x v="2"/>
    <x v="1"/>
    <x v="0"/>
    <b v="1"/>
    <n v="89.206000000000003"/>
    <n v="164.58600000000001"/>
    <b v="0"/>
    <n v="123.718"/>
    <b v="0"/>
    <n v="24.724900000000002"/>
    <n v="92.631299999999996"/>
    <n v="108.261"/>
    <b v="1"/>
    <n v="16.146899999999999"/>
    <b v="1"/>
    <n v="0.41534599999999999"/>
  </r>
  <r>
    <x v="2"/>
    <x v="1"/>
    <x v="0"/>
    <b v="1"/>
    <n v="63.473599999999998"/>
    <n v="72.8506"/>
    <b v="0"/>
    <n v="73.913899999999998"/>
    <b v="0"/>
    <n v="57.688699999999997"/>
    <n v="91.935400000000001"/>
    <n v="107.56100000000001"/>
    <b v="1"/>
    <n v="16.146899999999999"/>
    <b v="1"/>
    <n v="1.0190999999999999"/>
  </r>
  <r>
    <x v="2"/>
    <x v="1"/>
    <x v="0"/>
    <b v="1"/>
    <n v="109.023"/>
    <n v="77.232299999999995"/>
    <b v="0"/>
    <n v="117.468"/>
    <b v="0"/>
    <n v="95.2761"/>
    <n v="91.692599999999999"/>
    <n v="108.18600000000001"/>
    <b v="1"/>
    <n v="16.146899999999999"/>
    <b v="1"/>
    <n v="0.98733899999999997"/>
  </r>
  <r>
    <x v="2"/>
    <x v="1"/>
    <x v="0"/>
    <b v="1"/>
    <n v="93.821100000000001"/>
    <n v="96.384799999999998"/>
    <b v="0"/>
    <n v="137.285"/>
    <b v="0"/>
    <n v="45.759599999999999"/>
    <n v="91.378500000000003"/>
    <n v="108.38500000000001"/>
    <b v="1"/>
    <n v="16.146899999999999"/>
    <b v="1"/>
    <n v="0.67050699999999996"/>
  </r>
  <r>
    <x v="2"/>
    <x v="1"/>
    <x v="0"/>
    <b v="1"/>
    <n v="73.245099999999994"/>
    <n v="67.002300000000005"/>
    <b v="0"/>
    <n v="137.285"/>
    <b v="0"/>
    <n v="24.452300000000001"/>
    <n v="90.937399999999997"/>
    <n v="108.137"/>
    <b v="1"/>
    <n v="16.146899999999999"/>
    <b v="1"/>
    <n v="0.37225599999999998"/>
  </r>
  <r>
    <x v="2"/>
    <x v="1"/>
    <x v="0"/>
    <b v="1"/>
    <n v="61.126800000000003"/>
    <n v="115.158"/>
    <b v="0"/>
    <n v="74.931799999999996"/>
    <b v="0"/>
    <n v="35.870600000000003"/>
    <n v="90.535200000000003"/>
    <n v="108.303"/>
    <b v="1"/>
    <n v="16.146899999999999"/>
    <b v="1"/>
    <n v="0.50632999999999995"/>
  </r>
  <r>
    <x v="2"/>
    <x v="1"/>
    <x v="0"/>
    <b v="1"/>
    <n v="74.142600000000002"/>
    <n v="110.655"/>
    <b v="0"/>
    <n v="96.051500000000004"/>
    <b v="0"/>
    <n v="49.656799999999997"/>
    <n v="90.087500000000006"/>
    <n v="108.417"/>
    <b v="1"/>
    <n v="16.146899999999999"/>
    <b v="1"/>
    <n v="0.43514700000000001"/>
  </r>
  <r>
    <x v="2"/>
    <x v="1"/>
    <x v="0"/>
    <b v="1"/>
    <n v="81.446399999999997"/>
    <n v="109.667"/>
    <b v="0"/>
    <n v="80.849699999999999"/>
    <b v="1"/>
    <n v="13.7727"/>
    <n v="89.581599999999995"/>
    <n v="108.29600000000001"/>
    <b v="1"/>
    <n v="16.146899999999999"/>
    <b v="1"/>
    <n v="0.46206000000000003"/>
  </r>
  <r>
    <x v="2"/>
    <x v="1"/>
    <x v="0"/>
    <b v="1"/>
    <n v="96.626999999999995"/>
    <n v="140.80699999999999"/>
    <b v="0"/>
    <n v="68.474999999999994"/>
    <b v="0"/>
    <n v="7.3703099999999999"/>
    <n v="89.148399999999995"/>
    <n v="108.39"/>
    <b v="1"/>
    <n v="16.146899999999999"/>
    <b v="1"/>
    <n v="0.52026700000000003"/>
  </r>
  <r>
    <x v="2"/>
    <x v="1"/>
    <x v="0"/>
    <b v="1"/>
    <n v="93.851600000000005"/>
    <n v="104.381"/>
    <b v="0"/>
    <n v="66.640299999999996"/>
    <b v="0"/>
    <n v="34.643300000000004"/>
    <n v="88.785200000000003"/>
    <n v="108.58799999999999"/>
    <b v="1"/>
    <n v="16.146899999999999"/>
    <b v="1"/>
    <n v="0.44342799999999999"/>
  </r>
  <r>
    <x v="2"/>
    <x v="1"/>
    <x v="0"/>
    <b v="1"/>
    <n v="105.148"/>
    <n v="127.548"/>
    <b v="0"/>
    <n v="58.910499999999999"/>
    <b v="0"/>
    <n v="36.531700000000001"/>
    <n v="88.558599999999998"/>
    <n v="109.072"/>
    <b v="1"/>
    <n v="16.146899999999999"/>
    <b v="1"/>
    <n v="0.41342000000000001"/>
  </r>
  <r>
    <x v="2"/>
    <x v="1"/>
    <x v="0"/>
    <b v="1"/>
    <n v="72.425799999999995"/>
    <n v="131.23699999999999"/>
    <b v="0"/>
    <n v="60.127899999999997"/>
    <b v="0"/>
    <n v="25.774899999999999"/>
    <n v="88.227599999999995"/>
    <n v="109.273"/>
    <b v="1"/>
    <n v="16.441800000000001"/>
    <b v="1"/>
    <n v="0.53432999999999997"/>
  </r>
  <r>
    <x v="2"/>
    <x v="1"/>
    <x v="0"/>
    <b v="1"/>
    <n v="86.597399999999993"/>
    <n v="111.319"/>
    <b v="0"/>
    <n v="69.148499999999999"/>
    <b v="0"/>
    <n v="32.929699999999997"/>
    <n v="87.961100000000002"/>
    <n v="109.589"/>
    <b v="1"/>
    <n v="16.9742"/>
    <b v="1"/>
    <n v="0.387459"/>
  </r>
  <r>
    <x v="2"/>
    <x v="1"/>
    <x v="0"/>
    <b v="1"/>
    <n v="84.814700000000002"/>
    <n v="73.292100000000005"/>
    <b v="0"/>
    <n v="59.578800000000001"/>
    <b v="0"/>
    <n v="24.4452"/>
    <n v="87.421099999999996"/>
    <n v="108.655"/>
    <b v="1"/>
    <n v="17.556699999999999"/>
    <b v="1"/>
    <n v="0.41337699999999999"/>
  </r>
  <r>
    <x v="2"/>
    <x v="1"/>
    <x v="0"/>
    <b v="1"/>
    <n v="78.748500000000007"/>
    <n v="89.624600000000001"/>
    <b v="0"/>
    <n v="90.667500000000004"/>
    <b v="0"/>
    <n v="38.0687"/>
    <n v="87.162499999999994"/>
    <n v="108.764"/>
    <b v="1"/>
    <n v="18.096699999999998"/>
    <b v="1"/>
    <n v="1.0787899999999999"/>
  </r>
  <r>
    <x v="2"/>
    <x v="1"/>
    <x v="0"/>
    <b v="1"/>
    <n v="83.708500000000001"/>
    <n v="127.024"/>
    <b v="0"/>
    <n v="72.116699999999994"/>
    <b v="0"/>
    <n v="17.422699999999999"/>
    <n v="86.894800000000004"/>
    <n v="108.83499999999999"/>
    <b v="1"/>
    <n v="18.3553"/>
    <b v="1"/>
    <n v="0.28059400000000001"/>
  </r>
  <r>
    <x v="2"/>
    <x v="1"/>
    <x v="0"/>
    <b v="1"/>
    <n v="109.95699999999999"/>
    <n v="133.39400000000001"/>
    <b v="0"/>
    <n v="61.581099999999999"/>
    <b v="0"/>
    <n v="37.727200000000003"/>
    <n v="86.7333"/>
    <n v="109.04300000000001"/>
    <b v="1"/>
    <n v="18.623000000000001"/>
    <b v="1"/>
    <n v="0.27687899999999999"/>
  </r>
  <r>
    <x v="2"/>
    <x v="1"/>
    <x v="0"/>
    <b v="1"/>
    <n v="81.206599999999995"/>
    <n v="112.726"/>
    <b v="0"/>
    <n v="91.310599999999994"/>
    <b v="0"/>
    <n v="27.0105"/>
    <n v="86.585700000000003"/>
    <n v="109.261"/>
    <b v="1"/>
    <n v="18.784500000000001"/>
    <b v="1"/>
    <n v="0.26341500000000001"/>
  </r>
  <r>
    <x v="2"/>
    <x v="1"/>
    <x v="0"/>
    <b v="1"/>
    <n v="98.140600000000006"/>
    <n v="143.85"/>
    <b v="0"/>
    <n v="74.978099999999998"/>
    <b v="0"/>
    <n v="35.4086"/>
    <n v="86.471299999999999"/>
    <n v="109.453"/>
    <b v="1"/>
    <n v="18.932099999999998"/>
    <b v="1"/>
    <n v="0.26359700000000003"/>
  </r>
  <r>
    <x v="2"/>
    <x v="1"/>
    <x v="0"/>
    <b v="1"/>
    <n v="55.3949"/>
    <n v="152.46899999999999"/>
    <b v="0"/>
    <n v="59.874400000000001"/>
    <b v="0"/>
    <n v="35.432400000000001"/>
    <n v="86.3018"/>
    <n v="109.848"/>
    <b v="1"/>
    <n v="19.046500000000002"/>
    <b v="1"/>
    <n v="0.22281300000000001"/>
  </r>
  <r>
    <x v="2"/>
    <x v="1"/>
    <x v="0"/>
    <b v="1"/>
    <n v="105.672"/>
    <n v="113.688"/>
    <b v="0"/>
    <n v="94.305499999999995"/>
    <b v="0"/>
    <n v="43.606099999999998"/>
    <n v="86.25"/>
    <n v="110.467"/>
    <b v="1"/>
    <n v="19.474900000000002"/>
    <b v="1"/>
    <n v="0.43028899999999998"/>
  </r>
  <r>
    <x v="2"/>
    <x v="1"/>
    <x v="0"/>
    <b v="1"/>
    <n v="81.873900000000006"/>
    <n v="110.934"/>
    <b v="0"/>
    <n v="90.020499999999998"/>
    <b v="0"/>
    <n v="63.496099999999998"/>
    <n v="86.139499999999998"/>
    <n v="110.724"/>
    <b v="1"/>
    <n v="20.146100000000001"/>
    <b v="1"/>
    <n v="0.62156299999999998"/>
  </r>
  <r>
    <x v="2"/>
    <x v="1"/>
    <x v="0"/>
    <b v="1"/>
    <n v="102.67"/>
    <n v="103.05800000000001"/>
    <b v="0"/>
    <n v="91.812399999999997"/>
    <b v="0"/>
    <n v="23.9572"/>
    <n v="86.1434"/>
    <n v="111.251"/>
    <b v="1"/>
    <n v="20.512699999999999"/>
    <b v="1"/>
    <n v="0.27892400000000001"/>
  </r>
  <r>
    <x v="2"/>
    <x v="1"/>
    <x v="0"/>
    <b v="1"/>
    <n v="80.735799999999998"/>
    <n v="83.629800000000003"/>
    <b v="0"/>
    <n v="99.688599999999994"/>
    <b v="0"/>
    <n v="22.238"/>
    <n v="86.070700000000002"/>
    <n v="110.994"/>
    <b v="1"/>
    <n v="21.04"/>
    <b v="1"/>
    <n v="0.527312"/>
  </r>
  <r>
    <x v="2"/>
    <x v="1"/>
    <x v="0"/>
    <b v="1"/>
    <n v="73.690100000000001"/>
    <n v="126.081"/>
    <b v="0"/>
    <n v="54.994999999999997"/>
    <b v="0"/>
    <n v="29.301400000000001"/>
    <n v="86.003"/>
    <n v="111.033"/>
    <b v="1"/>
    <n v="21.108799999999999"/>
    <b v="1"/>
    <n v="0.26727899999999999"/>
  </r>
  <r>
    <x v="2"/>
    <x v="1"/>
    <x v="0"/>
    <b v="1"/>
    <n v="69.602400000000003"/>
    <n v="103.771"/>
    <b v="0"/>
    <n v="71.431299999999993"/>
    <b v="0"/>
    <n v="43.031700000000001"/>
    <n v="85.912000000000006"/>
    <n v="111.28400000000001"/>
    <b v="1"/>
    <n v="21.176500000000001"/>
    <b v="1"/>
    <n v="7.8486200000000006E-2"/>
  </r>
  <r>
    <x v="2"/>
    <x v="1"/>
    <x v="0"/>
    <b v="1"/>
    <n v="78.299599999999998"/>
    <n v="142.626"/>
    <b v="0"/>
    <n v="75.519000000000005"/>
    <b v="0"/>
    <n v="22.6812"/>
    <n v="85.796999999999997"/>
    <n v="111.48099999999999"/>
    <b v="1"/>
    <n v="21.3001"/>
    <b v="1"/>
    <n v="0.26613900000000001"/>
  </r>
  <r>
    <x v="2"/>
    <x v="1"/>
    <x v="0"/>
    <b v="1"/>
    <n v="100.42100000000001"/>
    <n v="134.97499999999999"/>
    <b v="0"/>
    <n v="70.129099999999994"/>
    <b v="0"/>
    <n v="39.816000000000003"/>
    <n v="85.723600000000005"/>
    <n v="111.61799999999999"/>
    <b v="1"/>
    <n v="21.6127"/>
    <b v="1"/>
    <n v="0.228632"/>
  </r>
  <r>
    <x v="2"/>
    <x v="1"/>
    <x v="0"/>
    <b v="1"/>
    <n v="77.516099999999994"/>
    <n v="125.761"/>
    <b v="0"/>
    <n v="69.672899999999998"/>
    <b v="0"/>
    <n v="23.406700000000001"/>
    <n v="85.677199999999999"/>
    <n v="112.255"/>
    <b v="1"/>
    <n v="21.8233"/>
    <b v="1"/>
    <n v="0.15559700000000001"/>
  </r>
  <r>
    <x v="2"/>
    <x v="1"/>
    <x v="0"/>
    <b v="1"/>
    <n v="101.303"/>
    <n v="182.60900000000001"/>
    <b v="0"/>
    <n v="69.672899999999998"/>
    <b v="0"/>
    <n v="24.688600000000001"/>
    <n v="85.562399999999997"/>
    <n v="111.47"/>
    <b v="1"/>
    <n v="22.5062"/>
    <b v="1"/>
    <n v="0.63818699999999995"/>
  </r>
  <r>
    <x v="2"/>
    <x v="1"/>
    <x v="0"/>
    <b v="1"/>
    <n v="107.568"/>
    <n v="111.27800000000001"/>
    <b v="0"/>
    <n v="80.634600000000006"/>
    <b v="0"/>
    <n v="61.623600000000003"/>
    <n v="86.671000000000006"/>
    <n v="111.447"/>
    <b v="1"/>
    <n v="22.620999999999999"/>
    <b v="1"/>
    <n v="0.79324799999999995"/>
  </r>
  <r>
    <x v="1"/>
    <x v="2"/>
    <x v="0"/>
    <b v="1"/>
    <n v="92.414100000000005"/>
    <n v="164.07499999999999"/>
    <b v="0"/>
    <n v="101.383"/>
    <b v="0"/>
    <n v="71.605699999999999"/>
    <n v="87.214399999999998"/>
    <n v="112.447"/>
    <b v="1"/>
    <n v="22.620999999999999"/>
    <b v="1"/>
    <n v="1.10883"/>
  </r>
  <r>
    <x v="1"/>
    <x v="2"/>
    <x v="0"/>
    <b v="1"/>
    <n v="108.514"/>
    <n v="117.53400000000001"/>
    <b v="0"/>
    <n v="101.383"/>
    <b v="0"/>
    <n v="54.928899999999999"/>
    <n v="88.182299999999998"/>
    <n v="113.864"/>
    <b v="1"/>
    <n v="22.813199999999998"/>
    <b v="1"/>
    <n v="1.1379300000000001"/>
  </r>
  <r>
    <x v="1"/>
    <x v="2"/>
    <x v="0"/>
    <b v="1"/>
    <n v="91.368700000000004"/>
    <n v="148.55000000000001"/>
    <b v="0"/>
    <n v="87.430700000000002"/>
    <b v="0"/>
    <n v="49.247"/>
    <n v="89.639300000000006"/>
    <n v="116.916"/>
    <b v="0"/>
    <n v="24.230499999999999"/>
    <b v="1"/>
    <n v="1.71627"/>
  </r>
  <r>
    <x v="1"/>
    <x v="2"/>
    <x v="0"/>
    <b v="1"/>
    <n v="97.651600000000002"/>
    <n v="106.232"/>
    <b v="0"/>
    <n v="69.942300000000003"/>
    <b v="0"/>
    <n v="35.439599999999999"/>
    <n v="90.258300000000006"/>
    <n v="117.788"/>
    <b v="0"/>
    <n v="27.282499999999999"/>
    <b v="1"/>
    <n v="3.3819400000000002"/>
  </r>
  <r>
    <x v="1"/>
    <x v="2"/>
    <x v="0"/>
    <b v="1"/>
    <n v="131.76"/>
    <n v="156.64400000000001"/>
    <b v="0"/>
    <n v="74.988399999999999"/>
    <b v="0"/>
    <n v="42.782600000000002"/>
    <n v="91.610600000000005"/>
    <n v="119.877"/>
    <b v="0"/>
    <n v="0"/>
    <b v="1"/>
    <n v="1.06945"/>
  </r>
  <r>
    <x v="1"/>
    <x v="2"/>
    <x v="0"/>
    <b v="1"/>
    <n v="103.146"/>
    <n v="148.08699999999999"/>
    <b v="0"/>
    <n v="90.803600000000003"/>
    <b v="0"/>
    <n v="60.866999999999997"/>
    <n v="92.399100000000004"/>
    <n v="121.13200000000001"/>
    <b v="1"/>
    <n v="0"/>
    <b v="1"/>
    <n v="2.4883299999999999"/>
  </r>
  <r>
    <x v="1"/>
    <x v="2"/>
    <x v="0"/>
    <b v="1"/>
    <n v="99.802000000000007"/>
    <n v="114.486"/>
    <b v="0"/>
    <n v="90.803600000000003"/>
    <b v="0"/>
    <n v="29.866099999999999"/>
    <n v="93.036799999999999"/>
    <n v="121.94799999999999"/>
    <b v="1"/>
    <n v="6.9750100000000002"/>
    <b v="1"/>
    <n v="1.4815499999999999"/>
  </r>
  <r>
    <x v="1"/>
    <x v="2"/>
    <x v="0"/>
    <b v="1"/>
    <n v="103.259"/>
    <n v="126.979"/>
    <b v="0"/>
    <n v="84.520700000000005"/>
    <b v="0"/>
    <n v="33.766500000000001"/>
    <n v="93.679500000000004"/>
    <n v="122.96299999999999"/>
    <b v="1"/>
    <n v="8.4289000000000005"/>
    <b v="1"/>
    <n v="1.0357799999999999"/>
  </r>
  <r>
    <x v="1"/>
    <x v="2"/>
    <x v="0"/>
    <b v="1"/>
    <n v="74.913700000000006"/>
    <n v="114.63200000000001"/>
    <b v="0"/>
    <n v="74.115700000000004"/>
    <b v="0"/>
    <n v="12.9621"/>
    <n v="94.093000000000004"/>
    <n v="123.432"/>
    <b v="1"/>
    <n v="10.086399999999999"/>
    <b v="1"/>
    <n v="1.2012"/>
  </r>
  <r>
    <x v="1"/>
    <x v="2"/>
    <x v="0"/>
    <b v="1"/>
    <n v="100.82"/>
    <n v="113.745"/>
    <b v="0"/>
    <n v="61.945500000000003"/>
    <b v="0"/>
    <n v="30.917200000000001"/>
    <n v="94.507199999999997"/>
    <n v="123.849"/>
    <b v="1"/>
    <n v="10.9693"/>
    <b v="1"/>
    <n v="0.62555700000000003"/>
  </r>
  <r>
    <x v="1"/>
    <x v="2"/>
    <x v="0"/>
    <b v="1"/>
    <n v="86.362399999999994"/>
    <n v="124.645"/>
    <b v="0"/>
    <n v="41.578699999999998"/>
    <b v="0"/>
    <n v="25.921600000000002"/>
    <n v="94.882400000000004"/>
    <n v="124.41"/>
    <b v="1"/>
    <n v="11.800700000000001"/>
    <b v="1"/>
    <n v="0.58789100000000005"/>
  </r>
  <r>
    <x v="1"/>
    <x v="2"/>
    <x v="0"/>
    <b v="1"/>
    <n v="73.928600000000003"/>
    <n v="83.415199999999999"/>
    <b v="0"/>
    <n v="41.578699999999998"/>
    <b v="0"/>
    <n v="18.106300000000001"/>
    <n v="95.102099999999993"/>
    <n v="124.55500000000001"/>
    <b v="1"/>
    <n v="12.737"/>
    <b v="1"/>
    <n v="0.67498999999999998"/>
  </r>
  <r>
    <x v="1"/>
    <x v="2"/>
    <x v="0"/>
    <b v="1"/>
    <n v="204.86099999999999"/>
    <n v="162.05199999999999"/>
    <b v="0"/>
    <n v="68.121700000000004"/>
    <b v="0"/>
    <n v="43.0642"/>
    <n v="94.822699999999998"/>
    <n v="124.285"/>
    <b v="1"/>
    <n v="13.101100000000001"/>
    <b v="1"/>
    <n v="0.262903"/>
  </r>
  <r>
    <x v="1"/>
    <x v="2"/>
    <x v="0"/>
    <b v="0"/>
    <n v="413.25700000000001"/>
    <n v="279.97199999999998"/>
    <b v="0"/>
    <n v="209.56899999999999"/>
    <b v="0"/>
    <n v="152.732"/>
    <n v="413.25700000000001"/>
    <n v="279.97199999999998"/>
    <b v="0"/>
    <n v="13.101100000000001"/>
    <b v="0"/>
    <n v="0.38847300000000001"/>
  </r>
  <r>
    <x v="1"/>
    <x v="2"/>
    <x v="0"/>
    <b v="0"/>
    <n v="521.07299999999998"/>
    <n v="493.34500000000003"/>
    <b v="0"/>
    <n v="535.88599999999997"/>
    <b v="0"/>
    <n v="239.446"/>
    <n v="469.91500000000002"/>
    <n v="399.86599999999999"/>
    <b v="0"/>
    <n v="486.67399999999998"/>
    <b v="0"/>
    <n v="354.45600000000002"/>
  </r>
  <r>
    <x v="1"/>
    <x v="2"/>
    <x v="0"/>
    <b v="0"/>
    <n v="627.18799999999999"/>
    <n v="558.80600000000004"/>
    <b v="0"/>
    <n v="857.07399999999996"/>
    <b v="0"/>
    <n v="239.066"/>
    <n v="493.91699999999997"/>
    <n v="412.928"/>
    <b v="0"/>
    <n v="0"/>
    <b v="0"/>
    <n v="132.607"/>
  </r>
  <r>
    <x v="1"/>
    <x v="2"/>
    <x v="0"/>
    <b v="0"/>
    <n v="597.86900000000003"/>
    <n v="569.29499999999996"/>
    <b v="0"/>
    <n v="819.08199999999999"/>
    <b v="0"/>
    <n v="124.682"/>
    <n v="510.09800000000001"/>
    <n v="429.35500000000002"/>
    <b v="0"/>
    <n v="0"/>
    <b v="0"/>
    <n v="27.326599999999999"/>
  </r>
  <r>
    <x v="1"/>
    <x v="2"/>
    <x v="0"/>
    <b v="0"/>
    <n v="581.58900000000006"/>
    <n v="548.029"/>
    <b v="0"/>
    <n v="503.25400000000002"/>
    <b v="0"/>
    <n v="31.138500000000001"/>
    <n v="520.73400000000004"/>
    <n v="444.62400000000002"/>
    <b v="0"/>
    <n v="246.22399999999999"/>
    <b v="0"/>
    <n v="23.0579"/>
  </r>
  <r>
    <x v="1"/>
    <x v="2"/>
    <x v="0"/>
    <b v="0"/>
    <n v="580.75300000000004"/>
    <n v="545.55600000000004"/>
    <b v="0"/>
    <n v="182.065"/>
    <b v="1"/>
    <n v="26.782399999999999"/>
    <n v="528.27499999999998"/>
    <n v="455.42099999999999"/>
    <b v="0"/>
    <n v="95.577100000000002"/>
    <b v="0"/>
    <n v="18.607700000000001"/>
  </r>
  <r>
    <x v="1"/>
    <x v="2"/>
    <x v="0"/>
    <b v="0"/>
    <n v="548.529"/>
    <n v="535.68299999999999"/>
    <b v="0"/>
    <n v="70.174400000000006"/>
    <b v="0"/>
    <n v="2.6105399999999999"/>
    <n v="533.37300000000005"/>
    <n v="464.92"/>
    <b v="0"/>
    <n v="76.850999999999999"/>
    <b v="0"/>
    <n v="13.170299999999999"/>
  </r>
  <r>
    <x v="1"/>
    <x v="2"/>
    <x v="0"/>
    <b v="0"/>
    <n v="565.29100000000005"/>
    <n v="515.54499999999996"/>
    <b v="0"/>
    <n v="82.952200000000005"/>
    <b v="0"/>
    <n v="33.702100000000002"/>
    <n v="537.14400000000001"/>
    <n v="471.43400000000003"/>
    <b v="0"/>
    <n v="58.840800000000002"/>
    <b v="1"/>
    <n v="10.781000000000001"/>
  </r>
  <r>
    <x v="1"/>
    <x v="2"/>
    <x v="0"/>
    <b v="0"/>
    <n v="576.51599999999996"/>
    <n v="529.58000000000004"/>
    <b v="0"/>
    <n v="65.5441"/>
    <b v="0"/>
    <n v="26.2013"/>
    <n v="540.36400000000003"/>
    <n v="476.67399999999998"/>
    <b v="0"/>
    <n v="43.220500000000001"/>
    <b v="1"/>
    <n v="7.5261100000000001"/>
  </r>
  <r>
    <x v="1"/>
    <x v="2"/>
    <x v="0"/>
    <b v="0"/>
    <n v="622.81399999999996"/>
    <n v="536.75900000000001"/>
    <b v="0"/>
    <n v="62.235100000000003"/>
    <b v="0"/>
    <n v="17.972100000000001"/>
    <n v="543.83799999999997"/>
    <n v="482.07299999999998"/>
    <b v="0"/>
    <n v="33.3414"/>
    <b v="1"/>
    <n v="6.1500700000000004"/>
  </r>
  <r>
    <x v="1"/>
    <x v="2"/>
    <x v="0"/>
    <b v="0"/>
    <n v="600.64099999999996"/>
    <n v="524.01199999999994"/>
    <b v="0"/>
    <n v="95.498699999999999"/>
    <b v="0"/>
    <n v="46.8506"/>
    <n v="547.06500000000005"/>
    <n v="486.12900000000002"/>
    <b v="1"/>
    <n v="27.617599999999999"/>
    <b v="1"/>
    <n v="6.4207900000000002"/>
  </r>
  <r>
    <x v="1"/>
    <x v="2"/>
    <x v="0"/>
    <b v="0"/>
    <n v="621.96299999999997"/>
    <n v="511.66500000000002"/>
    <b v="0"/>
    <n v="78.737099999999998"/>
    <b v="0"/>
    <n v="25.575600000000001"/>
    <n v="550.59299999999996"/>
    <n v="486.08100000000002"/>
    <b v="0"/>
    <n v="24.616800000000001"/>
    <b v="1"/>
    <n v="5.18323"/>
  </r>
  <r>
    <x v="1"/>
    <x v="2"/>
    <x v="0"/>
    <b v="0"/>
    <n v="616.423"/>
    <n v="559.65800000000002"/>
    <b v="0"/>
    <n v="71.391000000000005"/>
    <b v="0"/>
    <n v="24.6387"/>
    <n v="626.43700000000001"/>
    <n v="595.70500000000004"/>
    <b v="0"/>
    <n v="28.143999999999998"/>
    <b v="0"/>
    <n v="3.5275500000000002"/>
  </r>
  <r>
    <x v="1"/>
    <x v="2"/>
    <x v="0"/>
    <b v="0"/>
    <n v="614.56600000000003"/>
    <n v="530.03499999999997"/>
    <b v="0"/>
    <n v="70.165599999999998"/>
    <b v="0"/>
    <n v="48.311799999999998"/>
    <n v="627.37900000000002"/>
    <n v="533.30600000000004"/>
    <b v="0"/>
    <n v="0"/>
    <b v="0"/>
    <n v="133.303"/>
  </r>
  <r>
    <x v="1"/>
    <x v="2"/>
    <x v="0"/>
    <b v="0"/>
    <n v="591.48599999999999"/>
    <n v="525.00400000000002"/>
    <b v="0"/>
    <n v="69.314999999999998"/>
    <b v="0"/>
    <n v="29.6813"/>
    <n v="617.65300000000002"/>
    <n v="536.69299999999998"/>
    <b v="0"/>
    <n v="0"/>
    <b v="0"/>
    <n v="62.405900000000003"/>
  </r>
  <r>
    <x v="1"/>
    <x v="2"/>
    <x v="0"/>
    <b v="0"/>
    <n v="591.95000000000005"/>
    <n v="490.12599999999998"/>
    <b v="0"/>
    <n v="78.470399999999998"/>
    <b v="0"/>
    <n v="23.622"/>
    <n v="615.31100000000004"/>
    <n v="528.18600000000004"/>
    <b v="0"/>
    <n v="186.41"/>
    <b v="1"/>
    <n v="10.2986"/>
  </r>
  <r>
    <x v="1"/>
    <x v="2"/>
    <x v="0"/>
    <b v="0"/>
    <n v="596.42899999999997"/>
    <n v="559.12599999999998"/>
    <b v="0"/>
    <n v="94.469099999999997"/>
    <b v="0"/>
    <n v="34.880800000000001"/>
    <n v="611.18100000000004"/>
    <n v="530.95500000000004"/>
    <b v="1"/>
    <n v="79.585899999999995"/>
    <b v="1"/>
    <n v="8.82301"/>
  </r>
  <r>
    <x v="1"/>
    <x v="2"/>
    <x v="1"/>
    <b v="0"/>
    <n v="592.91999999999996"/>
    <n v="548.495"/>
    <b v="0"/>
    <n v="92.079599999999999"/>
    <b v="0"/>
    <n v="69.144800000000004"/>
    <n v="608.79700000000003"/>
    <n v="532.22199999999998"/>
    <b v="0"/>
    <n v="24.704799999999999"/>
    <b v="1"/>
    <n v="4.9723100000000002"/>
  </r>
  <r>
    <x v="1"/>
    <x v="2"/>
    <x v="1"/>
    <b v="0"/>
    <n v="616.32299999999998"/>
    <n v="544.16700000000003"/>
    <b v="0"/>
    <n v="73.942599999999999"/>
    <b v="0"/>
    <n v="11.194599999999999"/>
    <n v="607.57799999999997"/>
    <n v="533.41200000000003"/>
    <b v="0"/>
    <n v="27.0886"/>
    <b v="1"/>
    <n v="2.6996199999999999"/>
  </r>
  <r>
    <x v="1"/>
    <x v="2"/>
    <x v="1"/>
    <b v="0"/>
    <n v="644.63499999999999"/>
    <n v="487.30200000000002"/>
    <b v="0"/>
    <n v="93.372"/>
    <b v="0"/>
    <n v="23.799299999999999"/>
    <n v="608.63"/>
    <n v="529.95600000000002"/>
    <b v="0"/>
    <n v="0"/>
    <b v="1"/>
    <n v="1.7037899999999999"/>
  </r>
  <r>
    <x v="1"/>
    <x v="2"/>
    <x v="1"/>
    <b v="0"/>
    <n v="597.86699999999996"/>
    <n v="565.96900000000005"/>
    <b v="0"/>
    <n v="123.538"/>
    <b v="0"/>
    <n v="63.523699999999998"/>
    <n v="608.23599999999999"/>
    <n v="531.38499999999999"/>
    <b v="1"/>
    <n v="0"/>
    <b v="1"/>
    <n v="3.61259"/>
  </r>
  <r>
    <x v="1"/>
    <x v="2"/>
    <x v="1"/>
    <b v="0"/>
    <n v="638.81200000000001"/>
    <n v="538.53800000000001"/>
    <b v="0"/>
    <n v="130.381"/>
    <b v="0"/>
    <n v="91.518799999999999"/>
    <n v="608.39"/>
    <n v="528.59900000000005"/>
    <b v="1"/>
    <n v="4.6748700000000003"/>
    <b v="1"/>
    <n v="1.48224"/>
  </r>
  <r>
    <x v="1"/>
    <x v="2"/>
    <x v="1"/>
    <b v="0"/>
    <n v="597.09299999999996"/>
    <n v="548.30799999999999"/>
    <b v="0"/>
    <n v="125.435"/>
    <b v="0"/>
    <n v="49.284399999999998"/>
    <n v="608.51900000000001"/>
    <n v="529.822"/>
    <b v="1"/>
    <n v="6.0321699999999998"/>
    <b v="1"/>
    <n v="2.7906599999999999"/>
  </r>
  <r>
    <x v="1"/>
    <x v="2"/>
    <x v="1"/>
    <b v="0"/>
    <n v="593.904"/>
    <n v="533.15700000000004"/>
    <b v="0"/>
    <n v="126.209"/>
    <b v="0"/>
    <n v="42.847900000000003"/>
    <n v="608.47799999999995"/>
    <n v="530.71199999999999"/>
    <b v="1"/>
    <n v="6.0321699999999998"/>
    <b v="1"/>
    <n v="1.22967"/>
  </r>
  <r>
    <x v="1"/>
    <x v="2"/>
    <x v="1"/>
    <b v="1"/>
    <n v="611.40800000000002"/>
    <n v="546.73099999999999"/>
    <b v="0"/>
    <n v="77.719800000000006"/>
    <b v="0"/>
    <n v="15.482799999999999"/>
    <n v="608.45299999999997"/>
    <n v="531.42399999999998"/>
    <b v="1"/>
    <n v="6.0321699999999998"/>
    <b v="1"/>
    <n v="0.89145300000000005"/>
  </r>
  <r>
    <x v="1"/>
    <x v="2"/>
    <x v="1"/>
    <b v="1"/>
    <n v="595.28499999999997"/>
    <n v="535.98500000000001"/>
    <b v="0"/>
    <n v="60.058700000000002"/>
    <b v="0"/>
    <n v="22.150200000000002"/>
    <n v="608.33199999999999"/>
    <n v="531.96799999999996"/>
    <b v="1"/>
    <n v="6.0321699999999998"/>
    <b v="1"/>
    <n v="0.71210499999999999"/>
  </r>
  <r>
    <x v="1"/>
    <x v="2"/>
    <x v="1"/>
    <b v="1"/>
    <n v="588.82000000000005"/>
    <n v="539.96199999999999"/>
    <b v="0"/>
    <n v="32.654699999999998"/>
    <b v="1"/>
    <n v="19.375299999999999"/>
    <n v="608.19600000000003"/>
    <n v="532.90899999999999"/>
    <b v="1"/>
    <n v="6.0321699999999998"/>
    <b v="1"/>
    <n v="0.55729399999999996"/>
  </r>
  <r>
    <x v="1"/>
    <x v="2"/>
    <x v="1"/>
    <b v="1"/>
    <n v="610.904"/>
    <n v="578.36099999999999"/>
    <b v="0"/>
    <n v="36.161499999999997"/>
    <b v="0"/>
    <n v="7.5900699999999999"/>
    <n v="608.26499999999999"/>
    <n v="535.27099999999996"/>
    <b v="1"/>
    <n v="6.0321699999999998"/>
    <b v="1"/>
    <n v="0.95084199999999996"/>
  </r>
  <r>
    <x v="1"/>
    <x v="2"/>
    <x v="1"/>
    <b v="1"/>
    <n v="667.89200000000005"/>
    <n v="511.03899999999999"/>
    <b v="0"/>
    <n v="64.963499999999996"/>
    <b v="0"/>
    <n v="44.296700000000001"/>
    <n v="608.16399999999999"/>
    <n v="534.16700000000003"/>
    <b v="1"/>
    <n v="7.8911100000000003"/>
    <b v="1"/>
    <n v="2.36355"/>
  </r>
  <r>
    <x v="1"/>
    <x v="2"/>
    <x v="1"/>
    <b v="1"/>
    <n v="577.31299999999999"/>
    <n v="479.815"/>
    <b v="0"/>
    <n v="146.39400000000001"/>
    <b v="0"/>
    <n v="88.203999999999994"/>
    <n v="608.53200000000004"/>
    <n v="535.77"/>
    <b v="1"/>
    <n v="7.8911100000000003"/>
    <b v="1"/>
    <n v="1.1088499999999999"/>
  </r>
  <r>
    <x v="1"/>
    <x v="2"/>
    <x v="1"/>
    <b v="1"/>
    <n v="629.20600000000002"/>
    <n v="496.56900000000002"/>
    <b v="0"/>
    <n v="189.125"/>
    <b v="0"/>
    <n v="95.809600000000003"/>
    <n v="608.5"/>
    <n v="535.202"/>
    <b v="1"/>
    <n v="8.3900799999999993"/>
    <b v="1"/>
    <n v="1.6448100000000001"/>
  </r>
  <r>
    <x v="1"/>
    <x v="2"/>
    <x v="1"/>
    <b v="1"/>
    <n v="616.94200000000001"/>
    <n v="514.82399999999996"/>
    <b v="0"/>
    <n v="189.125"/>
    <b v="0"/>
    <n v="54.529899999999998"/>
    <n v="608.55899999999997"/>
    <n v="534.73199999999997"/>
    <b v="1"/>
    <n v="8.3900799999999993"/>
    <b v="1"/>
    <n v="0.568994"/>
  </r>
  <r>
    <x v="1"/>
    <x v="2"/>
    <x v="1"/>
    <b v="1"/>
    <n v="629.09299999999996"/>
    <n v="483.10500000000002"/>
    <b v="0"/>
    <n v="125.58799999999999"/>
    <b v="0"/>
    <n v="21.991900000000001"/>
    <n v="608.79"/>
    <n v="534.41399999999999"/>
    <b v="1"/>
    <n v="8.3900799999999993"/>
    <b v="1"/>
    <n v="0.47397299999999998"/>
  </r>
  <r>
    <x v="1"/>
    <x v="2"/>
    <x v="1"/>
    <b v="1"/>
    <n v="606.17399999999998"/>
    <n v="493.35700000000003"/>
    <b v="0"/>
    <n v="86.9011"/>
    <b v="0"/>
    <n v="33.966500000000003"/>
    <n v="609.04899999999998"/>
    <n v="534.31100000000004"/>
    <b v="1"/>
    <n v="8.3900799999999993"/>
    <b v="1"/>
    <n v="0.392405"/>
  </r>
  <r>
    <x v="1"/>
    <x v="2"/>
    <x v="1"/>
    <b v="1"/>
    <n v="613.17100000000005"/>
    <n v="485.565"/>
    <b v="0"/>
    <n v="54.750100000000003"/>
    <b v="0"/>
    <n v="25.107399999999998"/>
    <n v="609.15499999999997"/>
    <n v="533.17600000000004"/>
    <b v="1"/>
    <n v="8.6419099999999993"/>
    <b v="1"/>
    <n v="0.278974"/>
  </r>
  <r>
    <x v="1"/>
    <x v="2"/>
    <x v="1"/>
    <b v="1"/>
    <n v="621.07899999999995"/>
    <n v="515.89200000000005"/>
    <b v="0"/>
    <n v="54.637799999999999"/>
    <b v="0"/>
    <n v="10.4717"/>
    <n v="609.38400000000001"/>
    <n v="532.42999999999995"/>
    <b v="1"/>
    <n v="8.7482900000000008"/>
    <b v="1"/>
    <n v="1.1404700000000001"/>
  </r>
  <r>
    <x v="1"/>
    <x v="2"/>
    <x v="1"/>
    <b v="1"/>
    <n v="595.678"/>
    <n v="506.721"/>
    <b v="0"/>
    <n v="55.706099999999999"/>
    <b v="0"/>
    <n v="31.340800000000002"/>
    <n v="609.57799999999997"/>
    <n v="531.80899999999997"/>
    <b v="1"/>
    <n v="8.9768699999999999"/>
    <b v="1"/>
    <n v="0.77985599999999999"/>
  </r>
  <r>
    <x v="1"/>
    <x v="2"/>
    <x v="1"/>
    <b v="1"/>
    <n v="626.83000000000004"/>
    <n v="525.69799999999998"/>
    <b v="0"/>
    <n v="55.726999999999997"/>
    <b v="0"/>
    <n v="27.005299999999998"/>
    <n v="609.77099999999996"/>
    <n v="530.87900000000002"/>
    <b v="1"/>
    <n v="9.1709599999999991"/>
    <b v="1"/>
    <n v="0.65100599999999997"/>
  </r>
  <r>
    <x v="1"/>
    <x v="2"/>
    <x v="1"/>
    <b v="1"/>
    <n v="617.05899999999997"/>
    <n v="507.20699999999999"/>
    <b v="0"/>
    <n v="71.284499999999994"/>
    <b v="0"/>
    <n v="36.476799999999997"/>
    <n v="609.95699999999999"/>
    <n v="529.84900000000005"/>
    <b v="1"/>
    <n v="9.3635900000000003"/>
    <b v="1"/>
    <n v="0.94973200000000002"/>
  </r>
  <r>
    <x v="1"/>
    <x v="2"/>
    <x v="1"/>
    <b v="1"/>
    <n v="612.25599999999997"/>
    <n v="519.17100000000005"/>
    <b v="0"/>
    <n v="50.129100000000001"/>
    <b v="0"/>
    <n v="20.913599999999999"/>
    <n v="610.21500000000003"/>
    <n v="529.19600000000003"/>
    <b v="1"/>
    <n v="9.5504800000000003"/>
    <b v="1"/>
    <n v="1.04613"/>
  </r>
  <r>
    <x v="1"/>
    <x v="2"/>
    <x v="1"/>
    <b v="1"/>
    <n v="597.66"/>
    <n v="446.76799999999997"/>
    <b v="0"/>
    <n v="50.129100000000001"/>
    <b v="0"/>
    <n v="12.891400000000001"/>
    <n v="610.13699999999994"/>
    <n v="527.10199999999998"/>
    <b v="1"/>
    <n v="9.8081700000000005"/>
    <b v="1"/>
    <n v="0.70202100000000001"/>
  </r>
  <r>
    <x v="1"/>
    <x v="2"/>
    <x v="1"/>
    <b v="1"/>
    <n v="634.57299999999998"/>
    <n v="489.572"/>
    <b v="0"/>
    <n v="108.101"/>
    <b v="0"/>
    <n v="73.859700000000004"/>
    <n v="611.42600000000004"/>
    <n v="524.99400000000003"/>
    <b v="1"/>
    <n v="11.3049"/>
    <b v="1"/>
    <n v="2.0957400000000002"/>
  </r>
  <r>
    <x v="1"/>
    <x v="2"/>
    <x v="1"/>
    <b v="1"/>
    <n v="606.60199999999998"/>
    <n v="477.39100000000002"/>
    <b v="0"/>
    <n v="109.316"/>
    <b v="0"/>
    <n v="56.521799999999999"/>
    <n v="612.09100000000001"/>
    <n v="523.20399999999995"/>
    <b v="1"/>
    <n v="14.624700000000001"/>
    <b v="1"/>
    <n v="2.47133"/>
  </r>
  <r>
    <x v="1"/>
    <x v="2"/>
    <x v="1"/>
    <b v="1"/>
    <n v="619.08900000000006"/>
    <n v="516.33199999999999"/>
    <b v="0"/>
    <n v="109.316"/>
    <b v="0"/>
    <n v="30.507200000000001"/>
    <n v="612.68200000000002"/>
    <n v="521.60699999999997"/>
    <b v="1"/>
    <n v="17.078099999999999"/>
    <b v="1"/>
    <n v="1.90845"/>
  </r>
  <r>
    <x v="1"/>
    <x v="2"/>
    <x v="1"/>
    <b v="1"/>
    <n v="607.50900000000001"/>
    <n v="467.32799999999997"/>
    <b v="0"/>
    <n v="106.477"/>
    <b v="0"/>
    <n v="40.893599999999999"/>
    <n v="612.61300000000006"/>
    <n v="519.46799999999996"/>
    <b v="1"/>
    <n v="19.2667"/>
    <b v="1"/>
    <n v="1.70305"/>
  </r>
  <r>
    <x v="1"/>
    <x v="2"/>
    <x v="1"/>
    <b v="1"/>
    <n v="634.19299999999998"/>
    <n v="469.27499999999998"/>
    <b v="0"/>
    <n v="76.974500000000006"/>
    <b v="0"/>
    <n v="50.353999999999999"/>
    <n v="612.90499999999997"/>
    <n v="517.19100000000003"/>
    <b v="1"/>
    <n v="21.406400000000001"/>
    <b v="1"/>
    <n v="2.1408200000000002"/>
  </r>
  <r>
    <x v="1"/>
    <x v="2"/>
    <x v="1"/>
    <b v="1"/>
    <n v="606.92700000000002"/>
    <n v="461.59699999999998"/>
    <b v="0"/>
    <n v="76.594899999999996"/>
    <b v="0"/>
    <n v="26.754899999999999"/>
    <n v="613.25199999999995"/>
    <n v="514.745"/>
    <b v="0"/>
    <n v="23.9056"/>
    <b v="1"/>
    <n v="2.2951000000000001"/>
  </r>
  <r>
    <x v="1"/>
    <x v="2"/>
    <x v="1"/>
    <b v="1"/>
    <n v="618.49099999999999"/>
    <n v="509.36500000000001"/>
    <b v="0"/>
    <n v="82.001599999999996"/>
    <b v="0"/>
    <n v="28.326799999999999"/>
    <n v="613.50099999999998"/>
    <n v="512.63099999999997"/>
    <b v="0"/>
    <n v="26.699400000000001"/>
    <b v="1"/>
    <n v="2.4708999999999999"/>
  </r>
  <r>
    <x v="1"/>
    <x v="2"/>
    <x v="1"/>
    <b v="1"/>
    <n v="617.56799999999998"/>
    <n v="496.04700000000003"/>
    <b v="0"/>
    <n v="75.034899999999993"/>
    <b v="0"/>
    <n v="49.148400000000002"/>
    <n v="613.83399999999995"/>
    <n v="510.67700000000002"/>
    <b v="0"/>
    <n v="0"/>
    <b v="1"/>
    <n v="2.1285599999999998"/>
  </r>
  <r>
    <x v="1"/>
    <x v="2"/>
    <x v="1"/>
    <b v="1"/>
    <n v="625.53499999999997"/>
    <n v="557.74400000000003"/>
    <b v="0"/>
    <n v="75.034899999999993"/>
    <b v="0"/>
    <n v="13.350199999999999"/>
    <n v="614.596"/>
    <n v="509.31900000000002"/>
    <b v="1"/>
    <n v="0"/>
    <b v="1"/>
    <n v="1.98159"/>
  </r>
  <r>
    <x v="1"/>
    <x v="2"/>
    <x v="1"/>
    <b v="1"/>
    <n v="594.04600000000005"/>
    <n v="525.42999999999995"/>
    <b v="0"/>
    <n v="114.756"/>
    <b v="0"/>
    <n v="62.209400000000002"/>
    <n v="614.87300000000005"/>
    <n v="508.07499999999999"/>
    <b v="1"/>
    <n v="6.7694400000000003"/>
    <b v="1"/>
    <n v="1.55762"/>
  </r>
  <r>
    <x v="1"/>
    <x v="2"/>
    <x v="1"/>
    <b v="1"/>
    <n v="597.84900000000005"/>
    <n v="473.95400000000001"/>
    <b v="0"/>
    <n v="93.185599999999994"/>
    <b v="0"/>
    <n v="45.118699999999997"/>
    <n v="615.03899999999999"/>
    <n v="506.78699999999998"/>
    <b v="1"/>
    <n v="8.2906499999999994"/>
    <b v="1"/>
    <n v="1.2743599999999999"/>
  </r>
  <r>
    <x v="1"/>
    <x v="2"/>
    <x v="1"/>
    <b v="1"/>
    <n v="611.58500000000004"/>
    <n v="476.37200000000001"/>
    <b v="0"/>
    <n v="115.279"/>
    <b v="0"/>
    <n v="51.616700000000002"/>
    <n v="615.21100000000001"/>
    <n v="505.54300000000001"/>
    <b v="1"/>
    <n v="9.7446599999999997"/>
    <b v="1"/>
    <n v="1.29881"/>
  </r>
  <r>
    <x v="1"/>
    <x v="2"/>
    <x v="1"/>
    <b v="1"/>
    <n v="596.36099999999999"/>
    <n v="456.39800000000002"/>
    <b v="0"/>
    <n v="115.279"/>
    <b v="0"/>
    <n v="13.9467"/>
    <n v="615.45000000000005"/>
    <n v="504.28"/>
    <b v="1"/>
    <n v="11.160600000000001"/>
    <b v="1"/>
    <n v="1.2551600000000001"/>
  </r>
  <r>
    <x v="1"/>
    <x v="2"/>
    <x v="1"/>
    <b v="1"/>
    <n v="608.74300000000005"/>
    <n v="496.92200000000003"/>
    <b v="0"/>
    <n v="86.571200000000005"/>
    <b v="0"/>
    <n v="25.1143"/>
    <n v="615.45000000000005"/>
    <n v="503.06400000000002"/>
    <b v="1"/>
    <n v="12.6624"/>
    <b v="1"/>
    <n v="1.2860199999999999"/>
  </r>
  <r>
    <x v="1"/>
    <x v="2"/>
    <x v="1"/>
    <b v="1"/>
    <n v="644.13699999999994"/>
    <n v="481.50900000000001"/>
    <b v="0"/>
    <n v="55.748199999999997"/>
    <b v="0"/>
    <n v="42.374000000000002"/>
    <n v="614.76499999999999"/>
    <n v="501.60399999999998"/>
    <b v="1"/>
    <n v="13.8782"/>
    <b v="1"/>
    <n v="1.2157899999999999"/>
  </r>
  <r>
    <x v="1"/>
    <x v="2"/>
    <x v="1"/>
    <b v="1"/>
    <n v="594.58799999999997"/>
    <n v="408.053"/>
    <b v="0"/>
    <n v="88.300799999999995"/>
    <b v="0"/>
    <n v="38.6051"/>
    <n v="613.99900000000002"/>
    <n v="500.036"/>
    <b v="1"/>
    <n v="15.337999999999999"/>
    <b v="1"/>
    <n v="1.6123000000000001"/>
  </r>
  <r>
    <x v="1"/>
    <x v="2"/>
    <x v="1"/>
    <b v="1"/>
    <n v="600.66700000000003"/>
    <n v="519.77800000000002"/>
    <b v="0"/>
    <n v="138.41800000000001"/>
    <b v="0"/>
    <n v="88.605099999999993"/>
    <n v="613.70399999999995"/>
    <n v="498.72899999999998"/>
    <b v="1"/>
    <n v="16.9057"/>
    <b v="1"/>
    <n v="1.7448999999999999"/>
  </r>
  <r>
    <x v="1"/>
    <x v="2"/>
    <x v="1"/>
    <b v="1"/>
    <n v="593.63599999999997"/>
    <n v="472.92599999999999"/>
    <b v="0"/>
    <n v="161.274"/>
    <b v="0"/>
    <n v="111.89"/>
    <n v="613.28499999999997"/>
    <n v="497.46899999999999"/>
    <b v="1"/>
    <n v="18.213200000000001"/>
    <b v="1"/>
    <n v="1.3404199999999999"/>
  </r>
  <r>
    <x v="1"/>
    <x v="2"/>
    <x v="1"/>
    <b v="1"/>
    <n v="635.55100000000004"/>
    <n v="519.95299999999997"/>
    <b v="0"/>
    <n v="162.226"/>
    <b v="0"/>
    <n v="47.376399999999997"/>
    <n v="613.18200000000002"/>
    <n v="496.46"/>
    <b v="1"/>
    <n v="19.473500000000001"/>
    <b v="1"/>
    <n v="1.32803"/>
  </r>
  <r>
    <x v="1"/>
    <x v="2"/>
    <x v="1"/>
    <b v="1"/>
    <n v="626.71699999999998"/>
    <n v="498.38900000000001"/>
    <b v="0"/>
    <n v="153.81399999999999"/>
    <b v="0"/>
    <n v="62.994700000000002"/>
    <n v="613.19000000000005"/>
    <n v="495.56599999999997"/>
    <b v="1"/>
    <n v="20.552600000000002"/>
    <b v="1"/>
    <n v="1.0136799999999999"/>
  </r>
  <r>
    <x v="1"/>
    <x v="2"/>
    <x v="1"/>
    <b v="1"/>
    <n v="634.27700000000004"/>
    <n v="442.63299999999998"/>
    <b v="0"/>
    <n v="88.941199999999995"/>
    <b v="0"/>
    <n v="23.303000000000001"/>
    <n v="613.13199999999995"/>
    <n v="494.57600000000002"/>
    <b v="1"/>
    <n v="21.447099999999999"/>
    <b v="1"/>
    <n v="0.89453899999999997"/>
  </r>
  <r>
    <x v="1"/>
    <x v="2"/>
    <x v="1"/>
    <b v="1"/>
    <n v="613.33699999999999"/>
    <n v="485.113"/>
    <b v="0"/>
    <n v="119.235"/>
    <b v="0"/>
    <n v="56.267299999999999"/>
    <n v="613.15800000000002"/>
    <n v="493.65699999999998"/>
    <b v="1"/>
    <n v="22.486499999999999"/>
    <b v="1"/>
    <n v="0.99120699999999995"/>
  </r>
  <r>
    <x v="1"/>
    <x v="2"/>
    <x v="1"/>
    <b v="1"/>
    <n v="627.89400000000001"/>
    <n v="475.50599999999997"/>
    <b v="0"/>
    <n v="99.534700000000001"/>
    <b v="0"/>
    <n v="47.3613"/>
    <n v="613.34900000000005"/>
    <n v="492.74400000000003"/>
    <b v="1"/>
    <n v="23.405899999999999"/>
    <b v="1"/>
    <n v="0.91977900000000001"/>
  </r>
  <r>
    <x v="1"/>
    <x v="2"/>
    <x v="1"/>
    <b v="1"/>
    <n v="619.12099999999998"/>
    <n v="497.61200000000002"/>
    <b v="0"/>
    <n v="76.697400000000002"/>
    <b v="0"/>
    <n v="17.442"/>
    <n v="613.44899999999996"/>
    <n v="491.95499999999998"/>
    <b v="0"/>
    <n v="24.3188"/>
    <b v="1"/>
    <n v="0.93257800000000002"/>
  </r>
  <r>
    <x v="1"/>
    <x v="2"/>
    <x v="1"/>
    <b v="1"/>
    <n v="602.02300000000002"/>
    <n v="492.209"/>
    <b v="0"/>
    <n v="75.92"/>
    <b v="0"/>
    <n v="23.783899999999999"/>
    <n v="613.44799999999998"/>
    <n v="491.24900000000002"/>
    <b v="0"/>
    <n v="25.107600000000001"/>
    <b v="1"/>
    <n v="0.79514399999999996"/>
  </r>
  <r>
    <x v="1"/>
    <x v="2"/>
    <x v="1"/>
    <b v="1"/>
    <n v="582.38199999999995"/>
    <n v="486.10599999999999"/>
    <b v="0"/>
    <n v="47.978000000000002"/>
    <b v="0"/>
    <n v="17.931100000000001"/>
    <n v="613.48599999999999"/>
    <n v="490.58199999999999"/>
    <b v="0"/>
    <n v="0"/>
    <b v="1"/>
    <n v="0.70599500000000004"/>
  </r>
  <r>
    <x v="1"/>
    <x v="2"/>
    <x v="1"/>
    <b v="1"/>
    <n v="640.78099999999995"/>
    <n v="493.34500000000003"/>
    <b v="0"/>
    <n v="67.618799999999993"/>
    <b v="0"/>
    <n v="20.5672"/>
    <n v="613.54899999999998"/>
    <n v="490.00400000000002"/>
    <b v="1"/>
    <n v="0"/>
    <b v="1"/>
    <n v="0.66801200000000005"/>
  </r>
  <r>
    <x v="1"/>
    <x v="2"/>
    <x v="1"/>
    <b v="1"/>
    <n v="606.39400000000001"/>
    <n v="481.13600000000002"/>
    <b v="0"/>
    <n v="69.905500000000004"/>
    <b v="0"/>
    <n v="58.846299999999999"/>
    <n v="613.64400000000001"/>
    <n v="489.46100000000001"/>
    <b v="1"/>
    <n v="2.0525500000000001"/>
    <b v="1"/>
    <n v="0.582063"/>
  </r>
  <r>
    <x v="1"/>
    <x v="2"/>
    <x v="1"/>
    <b v="1"/>
    <n v="619.44100000000003"/>
    <n v="515.30499999999995"/>
    <b v="0"/>
    <n v="70.6083"/>
    <b v="0"/>
    <n v="36.490499999999997"/>
    <n v="613.72900000000004"/>
    <n v="489.06"/>
    <b v="1"/>
    <n v="2.6902499999999998"/>
    <b v="1"/>
    <n v="0.55072299999999996"/>
  </r>
  <r>
    <x v="1"/>
    <x v="2"/>
    <x v="1"/>
    <b v="1"/>
    <n v="613.28599999999994"/>
    <n v="469.54500000000002"/>
    <b v="0"/>
    <n v="92.568100000000001"/>
    <b v="0"/>
    <n v="36.575000000000003"/>
    <n v="613.85400000000004"/>
    <n v="488.66699999999997"/>
    <b v="1"/>
    <n v="3.17584"/>
    <b v="1"/>
    <n v="0.40973300000000001"/>
  </r>
  <r>
    <x v="1"/>
    <x v="2"/>
    <x v="1"/>
    <b v="1"/>
    <n v="619.29499999999996"/>
    <n v="421.23"/>
    <b v="0"/>
    <n v="80.146699999999996"/>
    <b v="0"/>
    <n v="46.171399999999998"/>
    <n v="614.31799999999998"/>
    <n v="488.18099999999998"/>
    <b v="1"/>
    <n v="3.6953999999999998"/>
    <b v="1"/>
    <n v="0.41333399999999998"/>
  </r>
  <r>
    <x v="1"/>
    <x v="2"/>
    <x v="1"/>
    <b v="1"/>
    <n v="646.26900000000001"/>
    <n v="484.02"/>
    <b v="0"/>
    <n v="107.122"/>
    <b v="0"/>
    <n v="48.687600000000003"/>
    <n v="614.37199999999996"/>
    <n v="487.666"/>
    <b v="1"/>
    <n v="4.6447099999999999"/>
    <b v="1"/>
    <n v="0.67142900000000005"/>
  </r>
  <r>
    <x v="1"/>
    <x v="2"/>
    <x v="1"/>
    <b v="1"/>
    <n v="624.38199999999995"/>
    <n v="488.56"/>
    <b v="0"/>
    <n v="127.05800000000001"/>
    <b v="0"/>
    <n v="68.338899999999995"/>
    <n v="614.49900000000002"/>
    <n v="487.19"/>
    <b v="1"/>
    <n v="5.2141099999999998"/>
    <b v="1"/>
    <n v="0.51831199999999999"/>
  </r>
  <r>
    <x v="1"/>
    <x v="2"/>
    <x v="1"/>
    <b v="1"/>
    <n v="640.41999999999996"/>
    <n v="475.20100000000002"/>
    <b v="0"/>
    <n v="100.313"/>
    <b v="0"/>
    <n v="22.352499999999999"/>
    <n v="614.19299999999998"/>
    <n v="486.82299999999998"/>
    <b v="1"/>
    <n v="5.8164400000000001"/>
    <b v="1"/>
    <n v="0.49233500000000002"/>
  </r>
  <r>
    <x v="1"/>
    <x v="2"/>
    <x v="1"/>
    <b v="1"/>
    <n v="573.83500000000004"/>
    <n v="501.976"/>
    <b v="0"/>
    <n v="94.304000000000002"/>
    <b v="0"/>
    <n v="20.872900000000001"/>
    <n v="615.024"/>
    <n v="486.29899999999998"/>
    <b v="1"/>
    <n v="6.1829499999999999"/>
    <b v="1"/>
    <n v="0.47728599999999999"/>
  </r>
  <r>
    <x v="1"/>
    <x v="2"/>
    <x v="1"/>
    <b v="1"/>
    <n v="618.74800000000005"/>
    <n v="499.65100000000001"/>
    <b v="0"/>
    <n v="99.208699999999993"/>
    <b v="0"/>
    <n v="71.766400000000004"/>
    <n v="615.11099999999999"/>
    <n v="486.01"/>
    <b v="1"/>
    <n v="7.2332200000000002"/>
    <b v="1"/>
    <n v="0.98297699999999999"/>
  </r>
  <r>
    <x v="1"/>
    <x v="2"/>
    <x v="1"/>
    <b v="1"/>
    <n v="612.952"/>
    <n v="456.04500000000002"/>
    <b v="0"/>
    <n v="93.359700000000004"/>
    <b v="0"/>
    <n v="44.973300000000002"/>
    <n v="615.15800000000002"/>
    <n v="485.67"/>
    <b v="1"/>
    <n v="7.6086400000000003"/>
    <b v="1"/>
    <n v="0.30164800000000003"/>
  </r>
  <r>
    <x v="1"/>
    <x v="2"/>
    <x v="0"/>
    <b v="1"/>
    <n v="619.52800000000002"/>
    <n v="526.00800000000004"/>
    <b v="0"/>
    <n v="112.51600000000001"/>
    <b v="0"/>
    <n v="43.989800000000002"/>
    <n v="615.11500000000001"/>
    <n v="485.48200000000003"/>
    <b v="1"/>
    <n v="7.9958499999999999"/>
    <b v="1"/>
    <n v="0.34328399999999998"/>
  </r>
  <r>
    <x v="1"/>
    <x v="2"/>
    <x v="0"/>
    <b v="1"/>
    <n v="590.45899999999995"/>
    <n v="502.66699999999997"/>
    <b v="0"/>
    <n v="115.65600000000001"/>
    <b v="0"/>
    <n v="70.271699999999996"/>
    <n v="614.471"/>
    <n v="485.23200000000003"/>
    <b v="1"/>
    <n v="8.1837499999999999"/>
    <b v="1"/>
    <n v="0.19281499999999999"/>
  </r>
  <r>
    <x v="1"/>
    <x v="2"/>
    <x v="0"/>
    <b v="1"/>
    <n v="599.85500000000002"/>
    <n v="469.221"/>
    <b v="0"/>
    <n v="99.032399999999996"/>
    <b v="0"/>
    <n v="37.280299999999997"/>
    <n v="614.33900000000006"/>
    <n v="485.08300000000003"/>
    <b v="1"/>
    <n v="8.4336199999999995"/>
    <b v="1"/>
    <n v="0.69030599999999998"/>
  </r>
  <r>
    <x v="1"/>
    <x v="2"/>
    <x v="0"/>
    <b v="1"/>
    <n v="624.40899999999999"/>
    <n v="452.839"/>
    <b v="0"/>
    <n v="99.032399999999996"/>
    <b v="0"/>
    <n v="34.7408"/>
    <n v="614.42200000000003"/>
    <n v="484.87900000000002"/>
    <b v="1"/>
    <n v="8.5822400000000005"/>
    <b v="1"/>
    <n v="0.19911400000000001"/>
  </r>
  <r>
    <x v="1"/>
    <x v="2"/>
    <x v="0"/>
    <b v="1"/>
    <n v="624.44100000000003"/>
    <n v="470.096"/>
    <b v="0"/>
    <n v="107.12"/>
    <b v="0"/>
    <n v="29.517499999999998"/>
    <n v="614.52499999999998"/>
    <n v="484.64299999999997"/>
    <b v="1"/>
    <n v="8.7859499999999997"/>
    <b v="1"/>
    <n v="0.22006000000000001"/>
  </r>
  <r>
    <x v="1"/>
    <x v="2"/>
    <x v="0"/>
    <b v="1"/>
    <n v="659.02800000000002"/>
    <n v="441.60300000000001"/>
    <b v="0"/>
    <n v="83.809700000000007"/>
    <b v="0"/>
    <n v="17.256399999999999"/>
    <n v="614.28899999999999"/>
    <n v="484.51299999999998"/>
    <b v="1"/>
    <n v="9.0226400000000009"/>
    <b v="1"/>
    <n v="0.25826700000000002"/>
  </r>
  <r>
    <x v="1"/>
    <x v="2"/>
    <x v="0"/>
    <b v="1"/>
    <n v="646.70600000000002"/>
    <n v="472.37700000000001"/>
    <b v="0"/>
    <n v="87.665800000000004"/>
    <b v="0"/>
    <n v="44.812100000000001"/>
    <n v="614.59199999999998"/>
    <n v="484.11599999999999"/>
    <b v="1"/>
    <n v="9.1522199999999998"/>
    <b v="1"/>
    <n v="0.26925300000000002"/>
  </r>
  <r>
    <x v="1"/>
    <x v="2"/>
    <x v="0"/>
    <b v="1"/>
    <n v="592.61599999999999"/>
    <n v="504.54399999999998"/>
    <b v="0"/>
    <n v="65.392700000000005"/>
    <b v="0"/>
    <n v="33.1492"/>
    <n v="614.66600000000005"/>
    <n v="483.93099999999998"/>
    <b v="1"/>
    <n v="9.5493500000000004"/>
    <b v="1"/>
    <n v="0.49935600000000002"/>
  </r>
  <r>
    <x v="1"/>
    <x v="2"/>
    <x v="0"/>
    <b v="1"/>
    <n v="629.33000000000004"/>
    <n v="455.12900000000002"/>
    <b v="0"/>
    <n v="129.35300000000001"/>
    <b v="0"/>
    <n v="62.932099999999998"/>
    <n v="614.97500000000002"/>
    <n v="483.51900000000001"/>
    <b v="1"/>
    <n v="9.7342200000000005"/>
    <b v="1"/>
    <n v="0.19905800000000001"/>
  </r>
  <r>
    <x v="1"/>
    <x v="2"/>
    <x v="0"/>
    <b v="1"/>
    <n v="598.16899999999998"/>
    <n v="448.10500000000002"/>
    <b v="0"/>
    <n v="129.35300000000001"/>
    <b v="0"/>
    <n v="61.560899999999997"/>
    <n v="615.07600000000002"/>
    <n v="483.18700000000001"/>
    <b v="1"/>
    <n v="10.146699999999999"/>
    <b v="1"/>
    <n v="0.51534400000000002"/>
  </r>
  <r>
    <x v="1"/>
    <x v="2"/>
    <x v="0"/>
    <b v="1"/>
    <n v="609.89499999999998"/>
    <n v="468.63499999999999"/>
    <b v="0"/>
    <n v="110.529"/>
    <b v="0"/>
    <n v="31.943000000000001"/>
    <n v="615.21199999999999"/>
    <n v="482.75700000000001"/>
    <b v="1"/>
    <n v="10.478400000000001"/>
    <b v="1"/>
    <n v="0.34698600000000002"/>
  </r>
  <r>
    <x v="1"/>
    <x v="2"/>
    <x v="0"/>
    <b v="1"/>
    <n v="607.75"/>
    <n v="466.71"/>
    <b v="0"/>
    <n v="93.152600000000007"/>
    <b v="1"/>
    <n v="23.642399999999999"/>
    <n v="615.35900000000004"/>
    <n v="482.19799999999998"/>
    <b v="1"/>
    <n v="10.962199999999999"/>
    <b v="1"/>
    <n v="0.45077400000000001"/>
  </r>
  <r>
    <x v="1"/>
    <x v="2"/>
    <x v="0"/>
    <b v="1"/>
    <n v="613.86699999999996"/>
    <n v="463.71899999999999"/>
    <b v="0"/>
    <n v="51.6907"/>
    <b v="1"/>
    <n v="2.88191"/>
    <n v="615.45600000000002"/>
    <n v="481.68"/>
    <b v="1"/>
    <n v="11.667899999999999"/>
    <b v="1"/>
    <n v="0.57757899999999995"/>
  </r>
  <r>
    <x v="1"/>
    <x v="2"/>
    <x v="0"/>
    <b v="1"/>
    <n v="619.601"/>
    <n v="480.43400000000003"/>
    <b v="0"/>
    <n v="36.227800000000002"/>
    <b v="0"/>
    <n v="6.8097300000000001"/>
    <n v="615.56500000000005"/>
    <n v="481.16699999999997"/>
    <b v="1"/>
    <n v="12.2836"/>
    <b v="1"/>
    <n v="0.52742199999999995"/>
  </r>
  <r>
    <x v="1"/>
    <x v="2"/>
    <x v="0"/>
    <b v="1"/>
    <n v="610.79100000000005"/>
    <n v="488.11200000000002"/>
    <b v="0"/>
    <n v="28.565999999999999"/>
    <b v="0"/>
    <n v="17.670999999999999"/>
    <n v="615.64099999999996"/>
    <n v="480.72399999999999"/>
    <b v="1"/>
    <n v="12.904999999999999"/>
    <b v="1"/>
    <n v="0.52432800000000002"/>
  </r>
  <r>
    <x v="1"/>
    <x v="2"/>
    <x v="0"/>
    <b v="1"/>
    <n v="626.33100000000002"/>
    <n v="457.14499999999998"/>
    <b v="0"/>
    <n v="36.244100000000003"/>
    <b v="0"/>
    <n v="11.686299999999999"/>
    <n v="615.76099999999997"/>
    <n v="480.16"/>
    <b v="1"/>
    <n v="13.4254"/>
    <b v="1"/>
    <n v="0.45012999999999997"/>
  </r>
  <r>
    <x v="1"/>
    <x v="2"/>
    <x v="0"/>
    <b v="1"/>
    <n v="577.50699999999995"/>
    <n v="469.42399999999998"/>
    <b v="0"/>
    <n v="46.508099999999999"/>
    <b v="0"/>
    <n v="34.648099999999999"/>
    <n v="615.73099999999999"/>
    <n v="479.69099999999997"/>
    <b v="1"/>
    <n v="14.1082"/>
    <b v="1"/>
    <n v="0.57576700000000003"/>
  </r>
  <r>
    <x v="1"/>
    <x v="2"/>
    <x v="0"/>
    <b v="1"/>
    <n v="621.62599999999998"/>
    <n v="449.952"/>
    <b v="0"/>
    <n v="79.792100000000005"/>
    <b v="0"/>
    <n v="50.345300000000002"/>
    <n v="615.71900000000005"/>
    <n v="479.12200000000001"/>
    <b v="1"/>
    <n v="14.5771"/>
    <b v="1"/>
    <n v="0.46986299999999998"/>
  </r>
  <r>
    <x v="1"/>
    <x v="2"/>
    <x v="0"/>
    <b v="1"/>
    <n v="600.30700000000002"/>
    <n v="501.666"/>
    <b v="0"/>
    <n v="86.985399999999998"/>
    <b v="0"/>
    <n v="48.2258"/>
    <n v="615.65099999999995"/>
    <n v="478.733"/>
    <b v="1"/>
    <n v="15.1465"/>
    <b v="1"/>
    <n v="0.56942499999999996"/>
  </r>
  <r>
    <x v="1"/>
    <x v="2"/>
    <x v="0"/>
    <b v="1"/>
    <n v="610.255"/>
    <n v="468.19499999999999"/>
    <b v="0"/>
    <n v="100.539"/>
    <b v="0"/>
    <n v="55.936300000000003"/>
    <n v="615.56500000000005"/>
    <n v="478.26900000000001"/>
    <b v="1"/>
    <n v="15.5352"/>
    <b v="1"/>
    <n v="0.39469900000000002"/>
  </r>
  <r>
    <x v="1"/>
    <x v="2"/>
    <x v="0"/>
    <b v="1"/>
    <n v="602.98400000000004"/>
    <n v="483.07600000000002"/>
    <b v="0"/>
    <n v="95.833799999999997"/>
    <b v="0"/>
    <n v="34.917700000000004"/>
    <n v="615.46"/>
    <n v="477.89699999999999"/>
    <b v="1"/>
    <n v="15.9994"/>
    <b v="1"/>
    <n v="0.47199099999999999"/>
  </r>
  <r>
    <x v="1"/>
    <x v="2"/>
    <x v="0"/>
    <b v="1"/>
    <n v="629.56200000000001"/>
    <n v="490.19900000000001"/>
    <b v="0"/>
    <n v="73.0334"/>
    <b v="0"/>
    <n v="16.561800000000002"/>
    <n v="615.37"/>
    <n v="477.53399999999999"/>
    <b v="1"/>
    <n v="16.371700000000001"/>
    <b v="1"/>
    <n v="0.38700699999999999"/>
  </r>
  <r>
    <x v="1"/>
    <x v="2"/>
    <x v="0"/>
    <b v="1"/>
    <n v="607.46199999999999"/>
    <n v="450.92399999999998"/>
    <b v="0"/>
    <n v="62.7258"/>
    <b v="0"/>
    <n v="27.515499999999999"/>
    <n v="615.25"/>
    <n v="477.11700000000002"/>
    <b v="1"/>
    <n v="16.734999999999999"/>
    <b v="1"/>
    <n v="0.37431399999999998"/>
  </r>
  <r>
    <x v="1"/>
    <x v="2"/>
    <x v="0"/>
    <b v="1"/>
    <n v="633.01599999999996"/>
    <n v="508.16699999999997"/>
    <b v="0"/>
    <n v="65.852000000000004"/>
    <b v="0"/>
    <n v="45.065399999999997"/>
    <n v="614.96100000000001"/>
    <n v="476.57900000000001"/>
    <b v="1"/>
    <n v="17.151199999999999"/>
    <b v="1"/>
    <n v="0.43308400000000002"/>
  </r>
  <r>
    <x v="1"/>
    <x v="2"/>
    <x v="0"/>
    <b v="1"/>
    <n v="627.80499999999995"/>
    <n v="465.92899999999997"/>
    <b v="0"/>
    <n v="87.2744"/>
    <b v="0"/>
    <n v="62.6877"/>
    <n v="614.88099999999997"/>
    <n v="476.26299999999998"/>
    <b v="1"/>
    <n v="17.689800000000002"/>
    <b v="1"/>
    <n v="0.61124199999999995"/>
  </r>
  <r>
    <x v="1"/>
    <x v="2"/>
    <x v="0"/>
    <b v="1"/>
    <n v="608.97299999999996"/>
    <n v="480.90899999999999"/>
    <b v="0"/>
    <n v="82.796999999999997"/>
    <b v="0"/>
    <n v="42.558199999999999"/>
    <n v="614.85900000000004"/>
    <n v="476.02300000000002"/>
    <b v="1"/>
    <n v="18.005700000000001"/>
    <b v="1"/>
    <n v="0.32580399999999998"/>
  </r>
  <r>
    <x v="1"/>
    <x v="2"/>
    <x v="0"/>
    <b v="1"/>
    <n v="611.03"/>
    <n v="468.05900000000003"/>
    <b v="0"/>
    <n v="82.796999999999997"/>
    <b v="0"/>
    <n v="24.063199999999998"/>
    <n v="614.81299999999999"/>
    <n v="475.79"/>
    <b v="1"/>
    <n v="18.245200000000001"/>
    <b v="1"/>
    <n v="0.24051900000000001"/>
  </r>
  <r>
    <x v="1"/>
    <x v="2"/>
    <x v="0"/>
    <b v="1"/>
    <n v="605.14200000000005"/>
    <n v="457.19499999999999"/>
    <b v="0"/>
    <n v="66.281400000000005"/>
    <b v="0"/>
    <n v="13.013999999999999"/>
    <n v="614.80700000000002"/>
    <n v="475.565"/>
    <b v="1"/>
    <n v="18.4786"/>
    <b v="1"/>
    <n v="0.23802300000000001"/>
  </r>
  <r>
    <x v="1"/>
    <x v="2"/>
    <x v="0"/>
    <b v="1"/>
    <n v="620.91099999999994"/>
    <n v="427.25799999999998"/>
    <b v="0"/>
    <n v="46.376800000000003"/>
    <b v="0"/>
    <n v="12.3569"/>
    <n v="614.79999999999995"/>
    <n v="475.21499999999997"/>
    <b v="1"/>
    <n v="18.703299999999999"/>
    <b v="1"/>
    <n v="0.22478500000000001"/>
  </r>
  <r>
    <x v="1"/>
    <x v="2"/>
    <x v="0"/>
    <b v="1"/>
    <n v="599.40899999999999"/>
    <n v="461.78500000000003"/>
    <b v="0"/>
    <n v="69.420100000000005"/>
    <b v="0"/>
    <n v="33.836100000000002"/>
    <n v="614.59400000000005"/>
    <n v="474.786"/>
    <b v="1"/>
    <n v="19.053799999999999"/>
    <b v="1"/>
    <n v="0.35055500000000001"/>
  </r>
  <r>
    <x v="1"/>
    <x v="2"/>
    <x v="0"/>
    <b v="1"/>
    <n v="631.50400000000002"/>
    <n v="454.608"/>
    <b v="0"/>
    <n v="62.302300000000002"/>
    <b v="0"/>
    <n v="40.674599999999998"/>
    <n v="614.53700000000003"/>
    <n v="474.34899999999999"/>
    <b v="1"/>
    <n v="19.482399999999998"/>
    <b v="1"/>
    <n v="0.47525600000000001"/>
  </r>
  <r>
    <x v="3"/>
    <x v="2"/>
    <x v="0"/>
    <b v="1"/>
    <n v="606.74900000000002"/>
    <n v="437.238"/>
    <b v="0"/>
    <n v="66.621600000000001"/>
    <b v="0"/>
    <n v="32.887599999999999"/>
    <n v="614.43499999999995"/>
    <n v="473.82799999999997"/>
    <b v="1"/>
    <n v="19.919899999999998"/>
    <b v="1"/>
    <n v="0.44130200000000003"/>
  </r>
  <r>
    <x v="3"/>
    <x v="2"/>
    <x v="0"/>
    <b v="1"/>
    <n v="644.44600000000003"/>
    <n v="435.10300000000001"/>
    <b v="0"/>
    <n v="66.621600000000001"/>
    <b v="0"/>
    <n v="30.241199999999999"/>
    <n v="614.09699999999998"/>
    <n v="473.38299999999998"/>
    <b v="1"/>
    <n v="20.440200000000001"/>
    <b v="1"/>
    <n v="0.53014600000000001"/>
  </r>
  <r>
    <x v="3"/>
    <x v="2"/>
    <x v="0"/>
    <b v="1"/>
    <n v="624.90899999999999"/>
    <n v="486.26499999999999"/>
    <b v="0"/>
    <n v="71.719499999999996"/>
    <b v="0"/>
    <n v="37.758000000000003"/>
    <n v="614.18200000000002"/>
    <n v="472.82600000000002"/>
    <b v="1"/>
    <n v="20.8856"/>
    <b v="1"/>
    <n v="0.55950999999999995"/>
  </r>
  <r>
    <x v="3"/>
    <x v="2"/>
    <x v="0"/>
    <b v="1"/>
    <n v="609.78300000000002"/>
    <n v="460.71600000000001"/>
    <b v="0"/>
    <n v="88.860100000000003"/>
    <b v="0"/>
    <n v="54.766100000000002"/>
    <n v="614.18100000000004"/>
    <n v="472.32299999999998"/>
    <b v="1"/>
    <n v="21.443100000000001"/>
    <b v="1"/>
    <n v="0.56404299999999996"/>
  </r>
  <r>
    <x v="3"/>
    <x v="2"/>
    <x v="0"/>
    <b v="1"/>
    <n v="648.74"/>
    <n v="413.39699999999999"/>
    <b v="0"/>
    <n v="88.860100000000003"/>
    <b v="0"/>
    <n v="29.6907"/>
    <n v="614.22900000000004"/>
    <n v="471.726"/>
    <b v="1"/>
    <n v="21.945799999999998"/>
    <b v="1"/>
    <n v="0.50278"/>
  </r>
  <r>
    <x v="3"/>
    <x v="2"/>
    <x v="0"/>
    <b v="1"/>
    <n v="631.36900000000003"/>
    <n v="431.95699999999999"/>
    <b v="0"/>
    <n v="111.82599999999999"/>
    <b v="0"/>
    <n v="61.293199999999999"/>
    <n v="613.99199999999996"/>
    <n v="471.46199999999999"/>
    <b v="1"/>
    <n v="22.5428"/>
    <b v="1"/>
    <n v="0.59890299999999996"/>
  </r>
  <r>
    <x v="3"/>
    <x v="2"/>
    <x v="0"/>
    <b v="1"/>
    <n v="616.63"/>
    <n v="410.98500000000001"/>
    <b v="0"/>
    <n v="111.82599999999999"/>
    <b v="0"/>
    <n v="25.422000000000001"/>
    <n v="614.16899999999998"/>
    <n v="470.584"/>
    <b v="1"/>
    <n v="22.806699999999999"/>
    <b v="1"/>
    <n v="0.35528799999999999"/>
  </r>
  <r>
    <x v="3"/>
    <x v="2"/>
    <x v="0"/>
    <b v="1"/>
    <n v="627.84799999999996"/>
    <n v="456.69299999999998"/>
    <b v="0"/>
    <n v="88.688500000000005"/>
    <b v="0"/>
    <n v="25.6328"/>
    <n v="614.50900000000001"/>
    <n v="469.52300000000002"/>
    <b v="1"/>
    <n v="23.6846"/>
    <b v="1"/>
    <n v="0.89572200000000002"/>
  </r>
  <r>
    <x v="3"/>
    <x v="2"/>
    <x v="0"/>
    <b v="1"/>
    <n v="601.36199999999997"/>
    <n v="487.08"/>
    <b v="0"/>
    <n v="77.818299999999994"/>
    <b v="0"/>
    <n v="47.0642"/>
    <n v="614.85699999999997"/>
    <n v="468.42399999999998"/>
    <b v="0"/>
    <n v="24.745200000000001"/>
    <b v="1"/>
    <n v="1.11354"/>
  </r>
  <r>
    <x v="3"/>
    <x v="2"/>
    <x v="0"/>
    <b v="1"/>
    <n v="634.47500000000002"/>
    <n v="432.51400000000001"/>
    <b v="0"/>
    <n v="106.101"/>
    <b v="0"/>
    <n v="40.309199999999997"/>
    <n v="615.21"/>
    <n v="467.29599999999999"/>
    <b v="0"/>
    <n v="25.844100000000001"/>
    <b v="1"/>
    <n v="1.1527000000000001"/>
  </r>
  <r>
    <x v="3"/>
    <x v="2"/>
    <x v="0"/>
    <b v="1"/>
    <n v="633.20799999999997"/>
    <n v="419.988"/>
    <b v="0"/>
    <n v="109.208"/>
    <b v="0"/>
    <n v="63.826999999999998"/>
    <n v="615.27700000000004"/>
    <n v="467.16"/>
    <b v="0"/>
    <n v="0"/>
    <b v="1"/>
    <n v="1.1823699999999999"/>
  </r>
  <r>
    <x v="3"/>
    <x v="2"/>
    <x v="0"/>
    <b v="1"/>
    <n v="639.78800000000001"/>
    <n v="471.02499999999998"/>
    <b v="0"/>
    <n v="100.205"/>
    <b v="0"/>
    <n v="12.5901"/>
    <n v="615.72500000000002"/>
    <n v="466.03199999999998"/>
    <b v="1"/>
    <n v="0"/>
    <b v="1"/>
    <n v="0.15171299999999999"/>
  </r>
  <r>
    <x v="3"/>
    <x v="2"/>
    <x v="0"/>
    <b v="1"/>
    <n v="745.17700000000002"/>
    <n v="482.25799999999998"/>
    <b v="0"/>
    <n v="105.518"/>
    <b v="0"/>
    <n v="51.459200000000003"/>
    <n v="617.12099999999998"/>
    <n v="465.93299999999999"/>
    <b v="1"/>
    <n v="3.2602500000000001"/>
    <b v="1"/>
    <n v="1.2133400000000001"/>
  </r>
  <r>
    <x v="3"/>
    <x v="2"/>
    <x v="0"/>
    <b v="0"/>
    <n v="1024.0899999999999"/>
    <n v="455.47699999999998"/>
    <b v="0"/>
    <n v="174.238"/>
    <b v="0"/>
    <n v="105.985"/>
    <n v="1040.32"/>
    <n v="475.04399999999998"/>
    <b v="0"/>
    <n v="4.7558600000000002"/>
    <b v="0"/>
    <n v="1.40022"/>
  </r>
  <r>
    <x v="3"/>
    <x v="2"/>
    <x v="0"/>
    <b v="0"/>
    <n v="1157.48"/>
    <n v="462.97800000000001"/>
    <b v="0"/>
    <n v="453.14800000000002"/>
    <b v="0"/>
    <n v="280.19200000000001"/>
    <n v="1121.79"/>
    <n v="477.61799999999999"/>
    <b v="0"/>
    <n v="434.57799999999997"/>
    <b v="0"/>
    <n v="423.30099999999999"/>
  </r>
  <r>
    <x v="3"/>
    <x v="2"/>
    <x v="0"/>
    <b v="0"/>
    <n v="1217.3699999999999"/>
    <n v="471.36500000000001"/>
    <b v="0"/>
    <n v="544.46799999999996"/>
    <b v="0"/>
    <n v="133.6"/>
    <n v="1140.5"/>
    <n v="473.18400000000003"/>
    <b v="0"/>
    <n v="0"/>
    <b v="0"/>
    <n v="81.509"/>
  </r>
  <r>
    <x v="3"/>
    <x v="2"/>
    <x v="0"/>
    <b v="0"/>
    <n v="1180.79"/>
    <n v="485.714"/>
    <b v="0"/>
    <n v="498.97300000000001"/>
    <b v="0"/>
    <n v="60.478299999999997"/>
    <n v="1149.6199999999999"/>
    <n v="473.19200000000001"/>
    <b v="0"/>
    <n v="0"/>
    <b v="1"/>
    <n v="19.220600000000001"/>
  </r>
  <r>
    <x v="3"/>
    <x v="2"/>
    <x v="0"/>
    <b v="0"/>
    <n v="1140.78"/>
    <n v="515.79499999999996"/>
    <b v="0"/>
    <n v="223.52"/>
    <b v="0"/>
    <n v="39.293399999999998"/>
    <n v="1151.76"/>
    <n v="475.52100000000002"/>
    <b v="0"/>
    <n v="113.73"/>
    <b v="1"/>
    <n v="9.1257400000000004"/>
  </r>
  <r>
    <x v="3"/>
    <x v="2"/>
    <x v="0"/>
    <b v="0"/>
    <n v="1173.71"/>
    <n v="477.15100000000001"/>
    <b v="0"/>
    <n v="129.40600000000001"/>
    <b v="0"/>
    <n v="50.055500000000002"/>
    <n v="1153.97"/>
    <n v="476.86900000000003"/>
    <b v="1"/>
    <n v="34.398899999999998"/>
    <b v="1"/>
    <n v="3.16039"/>
  </r>
  <r>
    <x v="3"/>
    <x v="2"/>
    <x v="0"/>
    <b v="0"/>
    <n v="1177.07"/>
    <n v="511.28500000000003"/>
    <b v="0"/>
    <n v="121.01900000000001"/>
    <b v="0"/>
    <n v="50.771099999999997"/>
    <n v="1155.76"/>
    <n v="478.565"/>
    <b v="1"/>
    <n v="17.164000000000001"/>
    <b v="1"/>
    <n v="2.5945200000000002"/>
  </r>
  <r>
    <x v="3"/>
    <x v="2"/>
    <x v="0"/>
    <b v="0"/>
    <n v="1179.68"/>
    <n v="479.13499999999999"/>
    <b v="0"/>
    <n v="78.652299999999997"/>
    <b v="0"/>
    <n v="34.298400000000001"/>
    <n v="1157.5999999999999"/>
    <n v="479.67"/>
    <b v="1"/>
    <n v="20.648399999999999"/>
    <b v="1"/>
    <n v="2.4647299999999999"/>
  </r>
  <r>
    <x v="3"/>
    <x v="2"/>
    <x v="0"/>
    <b v="0"/>
    <n v="1196.23"/>
    <n v="474.91199999999998"/>
    <b v="0"/>
    <n v="77.542400000000001"/>
    <b v="0"/>
    <n v="32.255600000000001"/>
    <n v="1159.6099999999999"/>
    <n v="480.33600000000001"/>
    <b v="0"/>
    <n v="23.589500000000001"/>
    <b v="1"/>
    <n v="2.1429299999999998"/>
  </r>
  <r>
    <x v="3"/>
    <x v="2"/>
    <x v="0"/>
    <b v="0"/>
    <n v="1171.6099999999999"/>
    <n v="456.495"/>
    <b v="0"/>
    <n v="58.889299999999999"/>
    <b v="0"/>
    <n v="17.0777"/>
    <n v="1160.96"/>
    <n v="480.59800000000001"/>
    <b v="0"/>
    <n v="26.264199999999999"/>
    <b v="1"/>
    <n v="2.1162800000000002"/>
  </r>
  <r>
    <x v="3"/>
    <x v="2"/>
    <x v="0"/>
    <b v="0"/>
    <n v="1187.79"/>
    <n v="482.46499999999997"/>
    <b v="0"/>
    <n v="79.409899999999993"/>
    <b v="0"/>
    <n v="30.746300000000002"/>
    <n v="1162.3699999999999"/>
    <n v="480.73500000000001"/>
    <b v="0"/>
    <n v="0"/>
    <b v="1"/>
    <n v="1.37822"/>
  </r>
  <r>
    <x v="3"/>
    <x v="2"/>
    <x v="0"/>
    <b v="0"/>
    <n v="1179.8499999999999"/>
    <n v="487.55099999999999"/>
    <b v="0"/>
    <n v="50.59"/>
    <b v="1"/>
    <n v="30.600100000000001"/>
    <n v="1164.24"/>
    <n v="480.66199999999998"/>
    <b v="1"/>
    <n v="0"/>
    <b v="1"/>
    <n v="1.4135500000000001"/>
  </r>
  <r>
    <x v="3"/>
    <x v="2"/>
    <x v="0"/>
    <b v="0"/>
    <n v="1178.8800000000001"/>
    <n v="464.24599999999998"/>
    <b v="0"/>
    <n v="55.675800000000002"/>
    <b v="0"/>
    <n v="9.4333299999999998"/>
    <n v="1148.6400000000001"/>
    <n v="480.54500000000002"/>
    <b v="1"/>
    <n v="5.03165"/>
    <b v="0"/>
    <n v="1.8734900000000001"/>
  </r>
  <r>
    <x v="3"/>
    <x v="2"/>
    <x v="0"/>
    <b v="0"/>
    <n v="1166.42"/>
    <n v="509.22800000000001"/>
    <b v="0"/>
    <n v="47.240099999999998"/>
    <b v="0"/>
    <n v="23.3247"/>
    <n v="1177.05"/>
    <n v="498.303"/>
    <b v="0"/>
    <n v="15.996700000000001"/>
    <b v="0"/>
    <n v="15.5975"/>
  </r>
  <r>
    <x v="3"/>
    <x v="2"/>
    <x v="0"/>
    <b v="0"/>
    <n v="1191.23"/>
    <n v="492.197"/>
    <b v="0"/>
    <n v="66.358099999999993"/>
    <b v="0"/>
    <n v="46.676400000000001"/>
    <n v="1178.05"/>
    <n v="497.93099999999998"/>
    <b v="0"/>
    <n v="46.375700000000002"/>
    <b v="1"/>
    <n v="33.501800000000003"/>
  </r>
  <r>
    <x v="3"/>
    <x v="2"/>
    <x v="0"/>
    <b v="0"/>
    <n v="1180.04"/>
    <n v="494.04"/>
    <b v="0"/>
    <n v="69.796999999999997"/>
    <b v="0"/>
    <n v="30.0975"/>
    <n v="1176.3599999999999"/>
    <n v="497.02600000000001"/>
    <b v="0"/>
    <n v="0"/>
    <b v="1"/>
    <n v="1.06681"/>
  </r>
  <r>
    <x v="3"/>
    <x v="2"/>
    <x v="0"/>
    <b v="0"/>
    <n v="1159.52"/>
    <n v="492.39400000000001"/>
    <b v="0"/>
    <n v="69.796999999999997"/>
    <b v="0"/>
    <n v="11.3413"/>
    <n v="1174.4100000000001"/>
    <n v="496.48200000000003"/>
    <b v="1"/>
    <n v="0"/>
    <b v="1"/>
    <n v="1.92073"/>
  </r>
  <r>
    <x v="3"/>
    <x v="2"/>
    <x v="1"/>
    <b v="0"/>
    <n v="1164.8900000000001"/>
    <n v="533.51800000000003"/>
    <b v="0"/>
    <n v="48.7423"/>
    <b v="0"/>
    <n v="20.586300000000001"/>
    <n v="1172.96"/>
    <n v="497.42200000000003"/>
    <b v="1"/>
    <n v="5.4582199999999998"/>
    <b v="1"/>
    <n v="2.0172400000000001"/>
  </r>
  <r>
    <x v="3"/>
    <x v="2"/>
    <x v="1"/>
    <b v="0"/>
    <n v="1172.54"/>
    <n v="510.48399999999998"/>
    <b v="0"/>
    <n v="73.031800000000004"/>
    <b v="0"/>
    <n v="41.472900000000003"/>
    <n v="1172.44"/>
    <n v="498.46300000000002"/>
    <b v="1"/>
    <n v="6.9148899999999998"/>
    <b v="1"/>
    <n v="1.7338499999999999"/>
  </r>
  <r>
    <x v="3"/>
    <x v="2"/>
    <x v="1"/>
    <b v="0"/>
    <n v="1170.07"/>
    <n v="500.37200000000001"/>
    <b v="0"/>
    <n v="61.643799999999999"/>
    <b v="0"/>
    <n v="24.2683"/>
    <n v="1172.24"/>
    <n v="499.18900000000002"/>
    <b v="1"/>
    <n v="7.5964400000000003"/>
    <b v="1"/>
    <n v="1.1642999999999999"/>
  </r>
  <r>
    <x v="3"/>
    <x v="2"/>
    <x v="1"/>
    <b v="0"/>
    <n v="1169.3"/>
    <n v="469.608"/>
    <b v="0"/>
    <n v="54.1402"/>
    <b v="0"/>
    <n v="10.4084"/>
    <n v="1171.3399999999999"/>
    <n v="499.25799999999998"/>
    <b v="1"/>
    <n v="8.5183400000000002"/>
    <b v="1"/>
    <n v="0.75169699999999995"/>
  </r>
  <r>
    <x v="3"/>
    <x v="2"/>
    <x v="1"/>
    <b v="0"/>
    <n v="1190.58"/>
    <n v="480.20299999999997"/>
    <b v="0"/>
    <n v="71.553899999999999"/>
    <b v="0"/>
    <n v="30.774699999999999"/>
    <n v="1173.93"/>
    <n v="499.07600000000002"/>
    <b v="1"/>
    <n v="9.4823299999999993"/>
    <b v="1"/>
    <n v="0.89756100000000005"/>
  </r>
  <r>
    <x v="3"/>
    <x v="2"/>
    <x v="1"/>
    <b v="0"/>
    <n v="1140.68"/>
    <n v="505.77"/>
    <b v="0"/>
    <n v="62.157699999999998"/>
    <b v="0"/>
    <n v="23.772600000000001"/>
    <n v="1172.8800000000001"/>
    <n v="498.99700000000001"/>
    <b v="1"/>
    <n v="9.4823299999999993"/>
    <b v="1"/>
    <n v="2.58961"/>
  </r>
  <r>
    <x v="3"/>
    <x v="2"/>
    <x v="1"/>
    <b v="0"/>
    <n v="1147.32"/>
    <n v="534.21100000000001"/>
    <b v="0"/>
    <n v="86.061000000000007"/>
    <b v="0"/>
    <n v="56.067300000000003"/>
    <n v="1171.05"/>
    <n v="499.09500000000003"/>
    <b v="1"/>
    <n v="9.4823299999999993"/>
    <b v="1"/>
    <n v="1.04782"/>
  </r>
  <r>
    <x v="3"/>
    <x v="2"/>
    <x v="1"/>
    <b v="1"/>
    <n v="1155.5"/>
    <n v="503.90699999999998"/>
    <b v="0"/>
    <n v="114.503"/>
    <b v="0"/>
    <n v="29.206700000000001"/>
    <n v="1170.56"/>
    <n v="499.33300000000003"/>
    <b v="1"/>
    <n v="9.7765199999999997"/>
    <b v="1"/>
    <n v="1.83528"/>
  </r>
  <r>
    <x v="3"/>
    <x v="2"/>
    <x v="1"/>
    <b v="1"/>
    <n v="1145.32"/>
    <n v="508.71899999999999"/>
    <b v="0"/>
    <n v="103.907"/>
    <b v="0"/>
    <n v="31.388300000000001"/>
    <n v="1169.76"/>
    <n v="499.58100000000002"/>
    <b v="1"/>
    <n v="10.3438"/>
    <b v="1"/>
    <n v="0.54625699999999999"/>
  </r>
  <r>
    <x v="3"/>
    <x v="2"/>
    <x v="1"/>
    <b v="1"/>
    <n v="1186.07"/>
    <n v="472.53300000000002"/>
    <b v="0"/>
    <n v="45.122399999999999"/>
    <b v="0"/>
    <n v="11.255100000000001"/>
    <n v="1169.3499999999999"/>
    <n v="499.62599999999998"/>
    <b v="1"/>
    <n v="11.3873"/>
    <b v="1"/>
    <n v="0.83328800000000003"/>
  </r>
  <r>
    <x v="3"/>
    <x v="2"/>
    <x v="1"/>
    <b v="1"/>
    <n v="1146.3699999999999"/>
    <n v="517.45699999999999"/>
    <b v="0"/>
    <n v="102.42700000000001"/>
    <b v="0"/>
    <n v="54.496699999999997"/>
    <n v="1168.05"/>
    <n v="499.48"/>
    <b v="1"/>
    <n v="11.841100000000001"/>
    <b v="1"/>
    <n v="0.41106199999999998"/>
  </r>
  <r>
    <x v="3"/>
    <x v="2"/>
    <x v="1"/>
    <b v="1"/>
    <n v="1140.73"/>
    <n v="525.70500000000004"/>
    <b v="0"/>
    <n v="85.672700000000006"/>
    <b v="1"/>
    <n v="59.951099999999997"/>
    <n v="1167.46"/>
    <n v="499.73399999999998"/>
    <b v="1"/>
    <n v="13.1449"/>
    <b v="1"/>
    <n v="1.31202"/>
  </r>
  <r>
    <x v="3"/>
    <x v="2"/>
    <x v="1"/>
    <b v="1"/>
    <n v="1159.73"/>
    <n v="522.33799999999997"/>
    <b v="0"/>
    <n v="98.51"/>
    <b v="0"/>
    <n v="9.9916400000000003"/>
    <n v="1166.82"/>
    <n v="500.024"/>
    <b v="1"/>
    <n v="13.8429"/>
    <b v="1"/>
    <n v="0.64251599999999998"/>
  </r>
  <r>
    <x v="3"/>
    <x v="2"/>
    <x v="1"/>
    <b v="1"/>
    <n v="1189.67"/>
    <n v="498.77800000000002"/>
    <b v="0"/>
    <n v="98.51"/>
    <b v="0"/>
    <n v="19.293299999999999"/>
    <n v="1166.67"/>
    <n v="500.43299999999999"/>
    <b v="1"/>
    <n v="14.7773"/>
    <b v="1"/>
    <n v="0.70672100000000004"/>
  </r>
  <r>
    <x v="3"/>
    <x v="2"/>
    <x v="1"/>
    <b v="1"/>
    <n v="1149.24"/>
    <n v="532.33699999999999"/>
    <b v="0"/>
    <n v="75.858599999999996"/>
    <b v="0"/>
    <n v="38.094099999999997"/>
    <n v="1166.42"/>
    <n v="500.91399999999999"/>
    <b v="1"/>
    <n v="15.327999999999999"/>
    <b v="1"/>
    <n v="0.43260100000000001"/>
  </r>
  <r>
    <x v="3"/>
    <x v="2"/>
    <x v="1"/>
    <b v="1"/>
    <n v="1161.25"/>
    <n v="512.88099999999997"/>
    <b v="0"/>
    <n v="82.491"/>
    <b v="0"/>
    <n v="52.5411"/>
    <n v="1166.0999999999999"/>
    <n v="501.37799999999999"/>
    <b v="1"/>
    <n v="16.064399999999999"/>
    <b v="1"/>
    <n v="0.54444800000000004"/>
  </r>
  <r>
    <x v="3"/>
    <x v="2"/>
    <x v="1"/>
    <b v="1"/>
    <n v="1150.2"/>
    <n v="509.53"/>
    <b v="0"/>
    <n v="73.9863"/>
    <b v="0"/>
    <n v="22.862200000000001"/>
    <n v="1165.67"/>
    <n v="501.791"/>
    <b v="1"/>
    <n v="16.8459"/>
    <b v="1"/>
    <n v="0.56246600000000002"/>
  </r>
  <r>
    <x v="3"/>
    <x v="2"/>
    <x v="1"/>
    <b v="1"/>
    <n v="1145.29"/>
    <n v="512.05200000000002"/>
    <b v="0"/>
    <n v="73.9863"/>
    <b v="1"/>
    <n v="11.5441"/>
    <n v="1165.26"/>
    <n v="502.24799999999999"/>
    <b v="1"/>
    <n v="17.6892"/>
    <b v="1"/>
    <n v="0.59640899999999997"/>
  </r>
  <r>
    <x v="3"/>
    <x v="2"/>
    <x v="1"/>
    <b v="1"/>
    <n v="1177.21"/>
    <n v="488.55200000000002"/>
    <b v="0"/>
    <n v="38.765700000000002"/>
    <b v="0"/>
    <n v="5.5213799999999997"/>
    <n v="1164.8599999999999"/>
    <n v="502.59"/>
    <b v="1"/>
    <n v="18.552600000000002"/>
    <b v="1"/>
    <n v="0.61160099999999995"/>
  </r>
  <r>
    <x v="3"/>
    <x v="2"/>
    <x v="1"/>
    <b v="1"/>
    <n v="1186.05"/>
    <n v="501.47"/>
    <b v="0"/>
    <n v="56.249499999999998"/>
    <b v="0"/>
    <n v="39.6374"/>
    <n v="1164.58"/>
    <n v="502.90499999999997"/>
    <b v="1"/>
    <n v="19.296800000000001"/>
    <b v="1"/>
    <n v="0.52795999999999998"/>
  </r>
  <r>
    <x v="3"/>
    <x v="2"/>
    <x v="1"/>
    <b v="1"/>
    <n v="1150.1500000000001"/>
    <n v="520.327"/>
    <b v="0"/>
    <n v="64.261399999999995"/>
    <b v="0"/>
    <n v="15.6541"/>
    <n v="1164.22"/>
    <n v="503.23500000000001"/>
    <b v="1"/>
    <n v="19.895299999999999"/>
    <b v="1"/>
    <n v="0.42377399999999998"/>
  </r>
  <r>
    <x v="3"/>
    <x v="2"/>
    <x v="1"/>
    <b v="1"/>
    <n v="1141.58"/>
    <n v="500.02"/>
    <b v="0"/>
    <n v="72.537099999999995"/>
    <b v="0"/>
    <n v="40.546300000000002"/>
    <n v="1164.03"/>
    <n v="503.58800000000002"/>
    <b v="1"/>
    <n v="20.584399999999999"/>
    <b v="1"/>
    <n v="0.487645"/>
  </r>
  <r>
    <x v="3"/>
    <x v="2"/>
    <x v="1"/>
    <b v="1"/>
    <n v="1165.67"/>
    <n v="539.48099999999999"/>
    <b v="0"/>
    <n v="76.240099999999998"/>
    <b v="0"/>
    <n v="22.041599999999999"/>
    <n v="1163.76"/>
    <n v="504.01299999999998"/>
    <b v="1"/>
    <n v="21.127300000000002"/>
    <b v="1"/>
    <n v="0.40078200000000003"/>
  </r>
  <r>
    <x v="3"/>
    <x v="2"/>
    <x v="1"/>
    <b v="1"/>
    <n v="1159.51"/>
    <n v="509.22300000000001"/>
    <b v="0"/>
    <n v="83.926400000000001"/>
    <b v="0"/>
    <n v="46.233499999999999"/>
    <n v="1163.6300000000001"/>
    <n v="504.41300000000001"/>
    <b v="1"/>
    <n v="21.817799999999998"/>
    <b v="1"/>
    <n v="0.50098900000000002"/>
  </r>
  <r>
    <x v="3"/>
    <x v="2"/>
    <x v="1"/>
    <b v="1"/>
    <n v="1170.47"/>
    <n v="488.61200000000002"/>
    <b v="0"/>
    <n v="63.551600000000001"/>
    <b v="0"/>
    <n v="30.879799999999999"/>
    <n v="1163.32"/>
    <n v="504.755"/>
    <b v="1"/>
    <n v="22.350100000000001"/>
    <b v="1"/>
    <n v="0.42175099999999999"/>
  </r>
  <r>
    <x v="3"/>
    <x v="2"/>
    <x v="1"/>
    <b v="1"/>
    <n v="1166.23"/>
    <n v="525.55600000000004"/>
    <b v="0"/>
    <n v="79.753399999999999"/>
    <b v="0"/>
    <n v="23.340699999999998"/>
    <n v="1163.1500000000001"/>
    <n v="505.12099999999998"/>
    <b v="1"/>
    <n v="23.008299999999998"/>
    <b v="1"/>
    <n v="0.46579300000000001"/>
  </r>
  <r>
    <x v="3"/>
    <x v="2"/>
    <x v="1"/>
    <b v="1"/>
    <n v="1164.1300000000001"/>
    <n v="477.70299999999997"/>
    <b v="0"/>
    <n v="61.824100000000001"/>
    <b v="0"/>
    <n v="37.186799999999998"/>
    <n v="1162.76"/>
    <n v="505.46600000000001"/>
    <b v="1"/>
    <n v="23.5395"/>
    <b v="1"/>
    <n v="0.40153699999999998"/>
  </r>
  <r>
    <x v="3"/>
    <x v="2"/>
    <x v="1"/>
    <b v="1"/>
    <n v="1153.78"/>
    <n v="475.50900000000001"/>
    <b v="0"/>
    <n v="58.808399999999999"/>
    <b v="0"/>
    <n v="47.899099999999997"/>
    <n v="1162.72"/>
    <n v="505.54599999999999"/>
    <b v="1"/>
    <n v="24.277799999999999"/>
    <b v="1"/>
    <n v="0.52321300000000004"/>
  </r>
  <r>
    <x v="3"/>
    <x v="2"/>
    <x v="1"/>
    <b v="1"/>
    <n v="1141.1099999999999"/>
    <n v="480.24599999999998"/>
    <b v="0"/>
    <n v="66.738299999999995"/>
    <b v="0"/>
    <n v="10.583399999999999"/>
    <n v="1162.3900000000001"/>
    <n v="505.63499999999999"/>
    <b v="1"/>
    <n v="24.393599999999999"/>
    <b v="1"/>
    <n v="8.7374999999999994E-2"/>
  </r>
  <r>
    <x v="3"/>
    <x v="2"/>
    <x v="1"/>
    <b v="1"/>
    <n v="1132.49"/>
    <n v="535.29999999999995"/>
    <b v="0"/>
    <n v="75.166799999999995"/>
    <b v="0"/>
    <n v="13.527900000000001"/>
    <n v="1161.8599999999999"/>
    <n v="505.85199999999998"/>
    <b v="0"/>
    <n v="24.8172"/>
    <b v="1"/>
    <n v="0.34606900000000002"/>
  </r>
  <r>
    <x v="3"/>
    <x v="2"/>
    <x v="1"/>
    <b v="1"/>
    <n v="1178.0999999999999"/>
    <n v="483.96499999999997"/>
    <b v="0"/>
    <n v="91.430999999999997"/>
    <b v="0"/>
    <n v="55.723799999999997"/>
    <n v="1162.06"/>
    <n v="505.69900000000001"/>
    <b v="0"/>
    <n v="25.564"/>
    <b v="1"/>
    <n v="0.57292100000000001"/>
  </r>
  <r>
    <x v="3"/>
    <x v="2"/>
    <x v="1"/>
    <b v="1"/>
    <n v="1167.6099999999999"/>
    <n v="525.44600000000003"/>
    <b v="0"/>
    <n v="105.402"/>
    <b v="0"/>
    <n v="68.670299999999997"/>
    <n v="1161.92"/>
    <n v="505.73399999999998"/>
    <b v="0"/>
    <n v="0"/>
    <b v="1"/>
    <n v="0.25117600000000001"/>
  </r>
  <r>
    <x v="3"/>
    <x v="2"/>
    <x v="1"/>
    <b v="1"/>
    <n v="1155.8399999999999"/>
    <n v="490.33600000000001"/>
    <b v="0"/>
    <n v="100.664"/>
    <b v="0"/>
    <n v="42.787100000000002"/>
    <n v="1162.0899999999999"/>
    <n v="505.66199999999998"/>
    <b v="1"/>
    <n v="0"/>
    <b v="1"/>
    <n v="0.14257"/>
  </r>
  <r>
    <x v="3"/>
    <x v="2"/>
    <x v="1"/>
    <b v="1"/>
    <n v="1150.92"/>
    <n v="502.34899999999999"/>
    <b v="0"/>
    <n v="96.945599999999999"/>
    <b v="0"/>
    <n v="37.030099999999997"/>
    <n v="1161.8499999999999"/>
    <n v="505.63900000000001"/>
    <b v="1"/>
    <n v="0.42285200000000001"/>
    <b v="1"/>
    <n v="0.18653600000000001"/>
  </r>
  <r>
    <x v="3"/>
    <x v="2"/>
    <x v="1"/>
    <b v="1"/>
    <n v="1152.98"/>
    <n v="507.262"/>
    <b v="0"/>
    <n v="68.665099999999995"/>
    <b v="1"/>
    <n v="12.9831"/>
    <n v="1161.8399999999999"/>
    <n v="505.70400000000001"/>
    <b v="1"/>
    <n v="0.45721400000000001"/>
    <b v="1"/>
    <n v="0.24563299999999999"/>
  </r>
  <r>
    <x v="3"/>
    <x v="2"/>
    <x v="1"/>
    <b v="1"/>
    <n v="1159.2"/>
    <n v="472.95400000000001"/>
    <b v="0"/>
    <n v="51.803199999999997"/>
    <b v="0"/>
    <n v="5.32822"/>
    <n v="1161.54"/>
    <n v="505.56700000000001"/>
    <b v="1"/>
    <n v="0.458069"/>
    <b v="1"/>
    <n v="6.5404799999999999E-2"/>
  </r>
  <r>
    <x v="3"/>
    <x v="2"/>
    <x v="1"/>
    <b v="1"/>
    <n v="1187.6199999999999"/>
    <n v="502.21300000000002"/>
    <b v="0"/>
    <n v="42.591799999999999"/>
    <b v="0"/>
    <n v="34.867899999999999"/>
    <n v="1161.43"/>
    <n v="505.4"/>
    <b v="1"/>
    <n v="0.83633400000000002"/>
    <b v="1"/>
    <n v="0.33592499999999997"/>
  </r>
  <r>
    <x v="3"/>
    <x v="2"/>
    <x v="1"/>
    <b v="1"/>
    <n v="1178.72"/>
    <n v="540.47199999999998"/>
    <b v="0"/>
    <n v="71.012900000000002"/>
    <b v="0"/>
    <n v="40.790300000000002"/>
    <n v="1161.33"/>
    <n v="505.32799999999997"/>
    <b v="1"/>
    <n v="1.1110199999999999"/>
    <b v="1"/>
    <n v="0.198681"/>
  </r>
  <r>
    <x v="3"/>
    <x v="2"/>
    <x v="1"/>
    <b v="1"/>
    <n v="1168.8599999999999"/>
    <n v="495.459"/>
    <b v="0"/>
    <n v="102.16200000000001"/>
    <b v="0"/>
    <n v="39.280999999999999"/>
    <n v="1161.4100000000001"/>
    <n v="505.447"/>
    <b v="1"/>
    <n v="1.27945"/>
    <b v="1"/>
    <n v="0.120222"/>
  </r>
  <r>
    <x v="3"/>
    <x v="2"/>
    <x v="1"/>
    <b v="1"/>
    <n v="1168.25"/>
    <n v="461.62200000000001"/>
    <b v="0"/>
    <n v="95.938999999999993"/>
    <b v="0"/>
    <n v="46.079500000000003"/>
    <n v="1161.46"/>
    <n v="505.45800000000003"/>
    <b v="1"/>
    <n v="1.27945"/>
    <b v="1"/>
    <n v="0.13992599999999999"/>
  </r>
  <r>
    <x v="3"/>
    <x v="2"/>
    <x v="1"/>
    <b v="1"/>
    <n v="1185.92"/>
    <n v="462.84800000000001"/>
    <b v="0"/>
    <n v="98.224400000000003"/>
    <b v="0"/>
    <n v="33.843000000000004"/>
    <n v="1161.56"/>
    <n v="505.18400000000003"/>
    <b v="1"/>
    <n v="1.27945"/>
    <b v="1"/>
    <n v="5.0770299999999997E-2"/>
  </r>
  <r>
    <x v="3"/>
    <x v="2"/>
    <x v="1"/>
    <b v="1"/>
    <n v="1168.68"/>
    <n v="491.82499999999999"/>
    <b v="0"/>
    <n v="96.518699999999995"/>
    <b v="0"/>
    <n v="17.710899999999999"/>
    <n v="1161.68"/>
    <n v="504.77300000000002"/>
    <b v="1"/>
    <n v="1.42334"/>
    <b v="1"/>
    <n v="0.29363400000000001"/>
  </r>
  <r>
    <x v="3"/>
    <x v="2"/>
    <x v="1"/>
    <b v="1"/>
    <n v="1179.5"/>
    <n v="497.43299999999999"/>
    <b v="0"/>
    <n v="51.505899999999997"/>
    <b v="0"/>
    <n v="33.717300000000002"/>
    <n v="1161.8599999999999"/>
    <n v="504.392"/>
    <b v="1"/>
    <n v="1.83423"/>
    <b v="1"/>
    <n v="0.42818899999999999"/>
  </r>
  <r>
    <x v="3"/>
    <x v="2"/>
    <x v="1"/>
    <b v="1"/>
    <n v="1203.5"/>
    <n v="479.959"/>
    <b v="0"/>
    <n v="53.479599999999998"/>
    <b v="0"/>
    <n v="12.187799999999999"/>
    <n v="1162.18"/>
    <n v="503.94"/>
    <b v="1"/>
    <n v="2.2157300000000002"/>
    <b v="1"/>
    <n v="0.42180299999999998"/>
  </r>
  <r>
    <x v="3"/>
    <x v="2"/>
    <x v="1"/>
    <b v="1"/>
    <n v="1194.95"/>
    <n v="479.29899999999998"/>
    <b v="0"/>
    <n v="69.408199999999994"/>
    <b v="1"/>
    <n v="29.6892"/>
    <n v="1162.53"/>
    <n v="503.67700000000002"/>
    <b v="1"/>
    <n v="2.7576900000000002"/>
    <b v="1"/>
    <n v="0.55313999999999997"/>
  </r>
  <r>
    <x v="3"/>
    <x v="2"/>
    <x v="1"/>
    <b v="1"/>
    <n v="1165.96"/>
    <n v="524.86"/>
    <b v="0"/>
    <n v="52.956499999999998"/>
    <b v="0"/>
    <n v="8.5766600000000004"/>
    <n v="1162.97"/>
    <n v="503.16800000000001"/>
    <b v="1"/>
    <n v="3.3744499999999999"/>
    <b v="1"/>
    <n v="0.440913"/>
  </r>
  <r>
    <x v="3"/>
    <x v="2"/>
    <x v="1"/>
    <b v="1"/>
    <n v="1197.7"/>
    <n v="487.04300000000001"/>
    <b v="0"/>
    <n v="83.1023"/>
    <b v="0"/>
    <n v="54.002099999999999"/>
    <n v="1163.48"/>
    <n v="502.79300000000001"/>
    <b v="1"/>
    <n v="4.3171999999999997"/>
    <b v="1"/>
    <n v="0.66879"/>
  </r>
  <r>
    <x v="3"/>
    <x v="2"/>
    <x v="1"/>
    <b v="1"/>
    <n v="1139.5899999999999"/>
    <n v="535.78899999999999"/>
    <b v="0"/>
    <n v="83.1023"/>
    <b v="0"/>
    <n v="49.374699999999997"/>
    <n v="1163.93"/>
    <n v="502.36099999999999"/>
    <b v="1"/>
    <n v="5.2026700000000003"/>
    <b v="1"/>
    <n v="0.63359600000000005"/>
  </r>
  <r>
    <x v="3"/>
    <x v="2"/>
    <x v="1"/>
    <b v="1"/>
    <n v="1150.92"/>
    <n v="501.61099999999999"/>
    <b v="0"/>
    <n v="114.60599999999999"/>
    <b v="0"/>
    <n v="75.852999999999994"/>
    <n v="1164.33"/>
    <n v="501.94400000000002"/>
    <b v="1"/>
    <n v="6.0833700000000004"/>
    <b v="1"/>
    <n v="0.62286300000000006"/>
  </r>
  <r>
    <x v="3"/>
    <x v="2"/>
    <x v="1"/>
    <b v="1"/>
    <n v="1167.06"/>
    <n v="498.01499999999999"/>
    <b v="0"/>
    <n v="106.86199999999999"/>
    <b v="0"/>
    <n v="36.006500000000003"/>
    <n v="1164.72"/>
    <n v="501.59899999999999"/>
    <b v="1"/>
    <n v="6.9014899999999999"/>
    <b v="1"/>
    <n v="0.57862100000000005"/>
  </r>
  <r>
    <x v="3"/>
    <x v="2"/>
    <x v="1"/>
    <b v="1"/>
    <n v="1162.83"/>
    <n v="504.49200000000002"/>
    <b v="0"/>
    <n v="106.86199999999999"/>
    <b v="1"/>
    <n v="16.540500000000002"/>
    <n v="1165.08"/>
    <n v="501.303"/>
    <b v="1"/>
    <n v="7.6341900000000003"/>
    <b v="1"/>
    <n v="0.51902400000000004"/>
  </r>
  <r>
    <x v="3"/>
    <x v="2"/>
    <x v="1"/>
    <b v="1"/>
    <n v="1193.1500000000001"/>
    <n v="483.98700000000002"/>
    <b v="0"/>
    <n v="65.247699999999995"/>
    <b v="0"/>
    <n v="7.73733"/>
    <n v="1165.51"/>
    <n v="500.95800000000003"/>
    <b v="1"/>
    <n v="8.2978199999999998"/>
    <b v="1"/>
    <n v="0.471883"/>
  </r>
  <r>
    <x v="3"/>
    <x v="2"/>
    <x v="1"/>
    <b v="1"/>
    <n v="1134.95"/>
    <n v="471.43200000000002"/>
    <b v="0"/>
    <n v="62.738599999999998"/>
    <b v="0"/>
    <n v="36.603099999999998"/>
    <n v="1165.8"/>
    <n v="500.56200000000001"/>
    <b v="1"/>
    <n v="9.0651600000000006"/>
    <b v="1"/>
    <n v="0.54539199999999999"/>
  </r>
  <r>
    <x v="3"/>
    <x v="2"/>
    <x v="1"/>
    <b v="1"/>
    <n v="1122.4000000000001"/>
    <n v="532.30499999999995"/>
    <b v="0"/>
    <n v="91.259900000000002"/>
    <b v="0"/>
    <n v="59.538200000000003"/>
    <n v="1166.1099999999999"/>
    <n v="500.17099999999999"/>
    <b v="1"/>
    <n v="9.7580899999999993"/>
    <b v="1"/>
    <n v="0.49492199999999997"/>
  </r>
  <r>
    <x v="3"/>
    <x v="2"/>
    <x v="1"/>
    <b v="1"/>
    <n v="1130.3"/>
    <n v="515.54399999999998"/>
    <b v="0"/>
    <n v="131.625"/>
    <b v="0"/>
    <n v="62.1539"/>
    <n v="1166.1300000000001"/>
    <n v="499.98200000000003"/>
    <b v="1"/>
    <n v="10.4613"/>
    <b v="1"/>
    <n v="0.50047399999999997"/>
  </r>
  <r>
    <x v="3"/>
    <x v="2"/>
    <x v="1"/>
    <b v="1"/>
    <n v="1147.7"/>
    <n v="513.88499999999999"/>
    <b v="0"/>
    <n v="131.625"/>
    <b v="0"/>
    <n v="18.528400000000001"/>
    <n v="1166.3"/>
    <n v="499.48500000000001"/>
    <b v="1"/>
    <n v="10.6686"/>
    <b v="1"/>
    <n v="0.19003900000000001"/>
  </r>
  <r>
    <x v="3"/>
    <x v="2"/>
    <x v="1"/>
    <b v="1"/>
    <n v="1168.28"/>
    <n v="432.14699999999999"/>
    <b v="0"/>
    <n v="86.176400000000001"/>
    <b v="0"/>
    <n v="17.4847"/>
    <n v="1166.01"/>
    <n v="499.71699999999998"/>
    <b v="1"/>
    <n v="11.3323"/>
    <b v="1"/>
    <n v="0.523976"/>
  </r>
  <r>
    <x v="3"/>
    <x v="2"/>
    <x v="1"/>
    <b v="1"/>
    <n v="1185.27"/>
    <n v="468.78"/>
    <b v="0"/>
    <n v="146.03800000000001"/>
    <b v="0"/>
    <n v="84.288200000000003"/>
    <n v="1165.98"/>
    <n v="499.33"/>
    <b v="1"/>
    <n v="11.3323"/>
    <b v="1"/>
    <n v="0.36882199999999998"/>
  </r>
  <r>
    <x v="3"/>
    <x v="2"/>
    <x v="1"/>
    <b v="1"/>
    <n v="1171.8599999999999"/>
    <n v="515.12199999999996"/>
    <b v="0"/>
    <n v="138.37200000000001"/>
    <b v="0"/>
    <n v="40.383099999999999"/>
    <n v="1165.93"/>
    <n v="499.08600000000001"/>
    <b v="1"/>
    <n v="11.487399999999999"/>
    <b v="1"/>
    <n v="0.38827699999999998"/>
  </r>
  <r>
    <x v="3"/>
    <x v="2"/>
    <x v="1"/>
    <b v="1"/>
    <n v="1182.02"/>
    <n v="485.50599999999997"/>
    <b v="0"/>
    <n v="120.545"/>
    <b v="0"/>
    <n v="48.241599999999998"/>
    <n v="1165.93"/>
    <n v="498.75"/>
    <b v="1"/>
    <n v="11.731400000000001"/>
    <b v="1"/>
    <n v="0.25084099999999998"/>
  </r>
  <r>
    <x v="3"/>
    <x v="2"/>
    <x v="0"/>
    <b v="1"/>
    <n v="1184.78"/>
    <n v="455.04399999999998"/>
    <b v="0"/>
    <n v="99.968100000000007"/>
    <b v="0"/>
    <n v="31.307700000000001"/>
    <n v="1166.02"/>
    <n v="498.245"/>
    <b v="1"/>
    <n v="12.066700000000001"/>
    <b v="1"/>
    <n v="0.335399"/>
  </r>
  <r>
    <x v="3"/>
    <x v="2"/>
    <x v="0"/>
    <b v="1"/>
    <n v="1174.73"/>
    <n v="475.02300000000002"/>
    <b v="0"/>
    <n v="73.484200000000001"/>
    <b v="0"/>
    <n v="30.5871"/>
    <n v="1165.97"/>
    <n v="497.99099999999999"/>
    <b v="1"/>
    <n v="12.572100000000001"/>
    <b v="1"/>
    <n v="0.51253400000000005"/>
  </r>
  <r>
    <x v="3"/>
    <x v="2"/>
    <x v="0"/>
    <b v="1"/>
    <n v="1196.6400000000001"/>
    <n v="464.536"/>
    <b v="0"/>
    <n v="72.990499999999997"/>
    <b v="0"/>
    <n v="22.364799999999999"/>
    <n v="1166.03"/>
    <n v="497.613"/>
    <b v="1"/>
    <n v="12.8264"/>
    <b v="1"/>
    <n v="0.259934"/>
  </r>
  <r>
    <x v="3"/>
    <x v="2"/>
    <x v="0"/>
    <b v="1"/>
    <n v="1184.48"/>
    <n v="485.13600000000002"/>
    <b v="0"/>
    <n v="52.3752"/>
    <b v="0"/>
    <n v="24.292999999999999"/>
    <n v="1166.29"/>
    <n v="496.89499999999998"/>
    <b v="1"/>
    <n v="13.204000000000001"/>
    <b v="1"/>
    <n v="0.38248599999999999"/>
  </r>
  <r>
    <x v="3"/>
    <x v="2"/>
    <x v="0"/>
    <b v="1"/>
    <n v="1177.6300000000001"/>
    <n v="509.87599999999998"/>
    <b v="0"/>
    <n v="52.004899999999999"/>
    <b v="0"/>
    <n v="23.921299999999999"/>
    <n v="1166.53"/>
    <n v="496.34399999999999"/>
    <b v="1"/>
    <n v="13.9222"/>
    <b v="1"/>
    <n v="0.76369299999999996"/>
  </r>
  <r>
    <x v="3"/>
    <x v="2"/>
    <x v="0"/>
    <b v="1"/>
    <n v="1166.8399999999999"/>
    <n v="525.75"/>
    <b v="0"/>
    <n v="67.252499999999998"/>
    <b v="0"/>
    <n v="25.6707"/>
    <n v="1166.74"/>
    <n v="495.952"/>
    <b v="1"/>
    <n v="14.7018"/>
    <b v="1"/>
    <n v="0.60203899999999999"/>
  </r>
  <r>
    <x v="3"/>
    <x v="2"/>
    <x v="0"/>
    <b v="1"/>
    <n v="1171.77"/>
    <n v="490.56599999999997"/>
    <b v="0"/>
    <n v="91.015000000000001"/>
    <b v="0"/>
    <n v="19.194400000000002"/>
    <n v="1167.05"/>
    <n v="495.45"/>
    <b v="1"/>
    <n v="15.309699999999999"/>
    <b v="1"/>
    <n v="0.44756299999999999"/>
  </r>
  <r>
    <x v="3"/>
    <x v="2"/>
    <x v="0"/>
    <b v="1"/>
    <n v="1174.8699999999999"/>
    <n v="517.94500000000005"/>
    <b v="0"/>
    <n v="58.254600000000003"/>
    <b v="0"/>
    <n v="35.527700000000003"/>
    <n v="1167.28"/>
    <n v="495.17099999999999"/>
    <b v="1"/>
    <n v="16.113600000000002"/>
    <b v="1"/>
    <n v="0.58565999999999996"/>
  </r>
  <r>
    <x v="3"/>
    <x v="2"/>
    <x v="0"/>
    <b v="1"/>
    <n v="1172.8699999999999"/>
    <n v="486.983"/>
    <b v="0"/>
    <n v="45.975000000000001"/>
    <b v="0"/>
    <n v="27.553799999999999"/>
    <n v="1167.55"/>
    <n v="494.85599999999999"/>
    <b v="1"/>
    <n v="16.628799999999998"/>
    <b v="1"/>
    <n v="0.36548399999999998"/>
  </r>
  <r>
    <x v="3"/>
    <x v="2"/>
    <x v="0"/>
    <b v="1"/>
    <n v="1172.45"/>
    <n v="500.197"/>
    <b v="0"/>
    <n v="46.799500000000002"/>
    <b v="0"/>
    <n v="31.026399999999999"/>
    <n v="1167.8399999999999"/>
    <n v="494.577"/>
    <b v="1"/>
    <n v="17.216200000000001"/>
    <b v="1"/>
    <n v="0.41649999999999998"/>
  </r>
  <r>
    <x v="3"/>
    <x v="2"/>
    <x v="0"/>
    <b v="1"/>
    <n v="1206.04"/>
    <n v="486.31700000000001"/>
    <b v="0"/>
    <n v="34.062199999999997"/>
    <b v="0"/>
    <n v="13.2211"/>
    <n v="1168.32"/>
    <n v="494.05099999999999"/>
    <b v="1"/>
    <n v="17.7818"/>
    <b v="1"/>
    <n v="0.399976"/>
  </r>
  <r>
    <x v="3"/>
    <x v="2"/>
    <x v="0"/>
    <b v="1"/>
    <n v="1163.49"/>
    <n v="539.02"/>
    <b v="0"/>
    <n v="65.214600000000004"/>
    <b v="0"/>
    <n v="36.341900000000003"/>
    <n v="1168.73"/>
    <n v="493.791"/>
    <b v="1"/>
    <n v="18.789300000000001"/>
    <b v="1"/>
    <n v="0.71306800000000004"/>
  </r>
  <r>
    <x v="3"/>
    <x v="2"/>
    <x v="0"/>
    <b v="1"/>
    <n v="1193.48"/>
    <n v="484.06400000000002"/>
    <b v="0"/>
    <n v="95.255700000000004"/>
    <b v="0"/>
    <n v="67.737300000000005"/>
    <n v="1169.1500000000001"/>
    <n v="493.67700000000002"/>
    <b v="1"/>
    <n v="19.461400000000001"/>
    <b v="1"/>
    <n v="0.48737599999999998"/>
  </r>
  <r>
    <x v="3"/>
    <x v="2"/>
    <x v="0"/>
    <b v="1"/>
    <n v="1198.51"/>
    <n v="464.02199999999999"/>
    <b v="0"/>
    <n v="97.508899999999997"/>
    <b v="0"/>
    <n v="62.605400000000003"/>
    <n v="1169.67"/>
    <n v="493.46"/>
    <b v="1"/>
    <n v="19.9941"/>
    <b v="1"/>
    <n v="0.43403199999999997"/>
  </r>
  <r>
    <x v="3"/>
    <x v="2"/>
    <x v="0"/>
    <b v="1"/>
    <n v="1144.32"/>
    <n v="528.25400000000002"/>
    <b v="0"/>
    <n v="117.551"/>
    <b v="0"/>
    <n v="20.664000000000001"/>
    <n v="1170.02"/>
    <n v="493.46199999999999"/>
    <b v="1"/>
    <n v="20.7254"/>
    <b v="1"/>
    <n v="0.55793400000000004"/>
  </r>
  <r>
    <x v="3"/>
    <x v="2"/>
    <x v="0"/>
    <b v="1"/>
    <n v="1154.04"/>
    <n v="494.28"/>
    <b v="0"/>
    <n v="129.18899999999999"/>
    <b v="0"/>
    <n v="84.038399999999996"/>
    <n v="1170.3599999999999"/>
    <n v="493.45100000000002"/>
    <b v="1"/>
    <n v="21.075500000000002"/>
    <b v="1"/>
    <n v="0.35010999999999998"/>
  </r>
  <r>
    <x v="3"/>
    <x v="2"/>
    <x v="0"/>
    <b v="1"/>
    <n v="1177.3900000000001"/>
    <n v="504.92599999999999"/>
    <b v="0"/>
    <n v="118.423"/>
    <b v="0"/>
    <n v="35.3384"/>
    <n v="1170.68"/>
    <n v="493.50400000000002"/>
    <b v="1"/>
    <n v="21.429200000000002"/>
    <b v="1"/>
    <n v="0.34517199999999998"/>
  </r>
  <r>
    <x v="3"/>
    <x v="2"/>
    <x v="0"/>
    <b v="1"/>
    <n v="1203.22"/>
    <n v="479.36200000000002"/>
    <b v="0"/>
    <n v="118.423"/>
    <b v="0"/>
    <n v="25.6587"/>
    <n v="1171.1600000000001"/>
    <n v="493.43700000000001"/>
    <b v="1"/>
    <n v="21.749199999999998"/>
    <b v="1"/>
    <n v="0.32433800000000002"/>
  </r>
  <r>
    <x v="3"/>
    <x v="2"/>
    <x v="0"/>
    <b v="1"/>
    <n v="1178.02"/>
    <n v="514.47199999999998"/>
    <b v="0"/>
    <n v="107.791"/>
    <b v="0"/>
    <n v="36.340600000000002"/>
    <n v="1171.51"/>
    <n v="493.54899999999998"/>
    <b v="1"/>
    <n v="22.24"/>
    <b v="1"/>
    <n v="0.48214699999999999"/>
  </r>
  <r>
    <x v="3"/>
    <x v="2"/>
    <x v="0"/>
    <b v="1"/>
    <n v="1172.8599999999999"/>
    <n v="501.89100000000002"/>
    <b v="0"/>
    <n v="84.284300000000002"/>
    <b v="0"/>
    <n v="43.213099999999997"/>
    <n v="1171.9000000000001"/>
    <n v="493.66800000000001"/>
    <b v="1"/>
    <n v="22.594899999999999"/>
    <b v="1"/>
    <n v="0.37202200000000002"/>
  </r>
  <r>
    <x v="3"/>
    <x v="2"/>
    <x v="0"/>
    <b v="1"/>
    <n v="1166.2"/>
    <n v="486.33699999999999"/>
    <b v="0"/>
    <n v="65.470299999999995"/>
    <b v="0"/>
    <n v="13.6012"/>
    <n v="1172.24"/>
    <n v="493.78100000000001"/>
    <b v="1"/>
    <n v="22.9803"/>
    <b v="1"/>
    <n v="0.40344400000000002"/>
  </r>
  <r>
    <x v="3"/>
    <x v="2"/>
    <x v="0"/>
    <b v="1"/>
    <n v="1158.8699999999999"/>
    <n v="509.66300000000001"/>
    <b v="0"/>
    <n v="72.130099999999999"/>
    <b v="0"/>
    <n v="16.9192"/>
    <n v="1172.5"/>
    <n v="493.96"/>
    <b v="1"/>
    <n v="23.322500000000002"/>
    <b v="1"/>
    <n v="0.36030499999999999"/>
  </r>
  <r>
    <x v="3"/>
    <x v="2"/>
    <x v="0"/>
    <b v="1"/>
    <n v="1174.31"/>
    <n v="485.61900000000003"/>
    <b v="0"/>
    <n v="47.291899999999998"/>
    <b v="0"/>
    <n v="24.4498"/>
    <n v="1172.75"/>
    <n v="494.125"/>
    <b v="1"/>
    <n v="23.5779"/>
    <b v="1"/>
    <n v="0.31191999999999998"/>
  </r>
  <r>
    <x v="3"/>
    <x v="2"/>
    <x v="0"/>
    <b v="1"/>
    <n v="1158.33"/>
    <n v="557.80999999999995"/>
    <b v="0"/>
    <n v="39.482900000000001"/>
    <b v="0"/>
    <n v="28.574000000000002"/>
    <n v="1173.08"/>
    <n v="494.59"/>
    <b v="1"/>
    <n v="23.83"/>
    <b v="1"/>
    <n v="0.301481"/>
  </r>
  <r>
    <x v="3"/>
    <x v="2"/>
    <x v="0"/>
    <b v="1"/>
    <n v="1164.1099999999999"/>
    <n v="527.32799999999997"/>
    <b v="0"/>
    <n v="88.162300000000002"/>
    <b v="0"/>
    <n v="73.937200000000004"/>
    <n v="1173.17"/>
    <n v="494.97399999999999"/>
    <b v="1"/>
    <n v="24.156300000000002"/>
    <b v="1"/>
    <n v="0.56740800000000002"/>
  </r>
  <r>
    <x v="3"/>
    <x v="2"/>
    <x v="0"/>
    <b v="1"/>
    <n v="1163.3699999999999"/>
    <n v="480.22500000000002"/>
    <b v="0"/>
    <n v="88.162300000000002"/>
    <b v="0"/>
    <n v="31.0245"/>
    <n v="1173.24"/>
    <n v="495.32900000000001"/>
    <b v="1"/>
    <n v="24.2547"/>
    <b v="1"/>
    <n v="0.396702"/>
  </r>
  <r>
    <x v="3"/>
    <x v="2"/>
    <x v="0"/>
    <b v="1"/>
    <n v="1154.6199999999999"/>
    <n v="474.01400000000001"/>
    <b v="0"/>
    <n v="93.555400000000006"/>
    <b v="0"/>
    <n v="47.108199999999997"/>
    <n v="1173.24"/>
    <n v="495.65100000000001"/>
    <b v="1"/>
    <n v="24.321899999999999"/>
    <b v="1"/>
    <n v="0.36180600000000002"/>
  </r>
  <r>
    <x v="3"/>
    <x v="2"/>
    <x v="0"/>
    <b v="1"/>
    <n v="1159.99"/>
    <n v="481.767"/>
    <b v="0"/>
    <n v="93.288700000000006"/>
    <b v="1"/>
    <n v="10.7316"/>
    <n v="1173.17"/>
    <n v="495.92099999999999"/>
    <b v="1"/>
    <n v="24.321899999999999"/>
    <b v="1"/>
    <n v="0.321324"/>
  </r>
  <r>
    <x v="3"/>
    <x v="2"/>
    <x v="0"/>
    <b v="1"/>
    <n v="1126.8900000000001"/>
    <n v="521.28700000000003"/>
    <b v="0"/>
    <n v="62.806100000000001"/>
    <b v="0"/>
    <n v="9.4366900000000005"/>
    <n v="1173.04"/>
    <n v="496.05200000000002"/>
    <b v="1"/>
    <n v="24.321899999999999"/>
    <b v="1"/>
    <n v="0.27897699999999997"/>
  </r>
  <r>
    <x v="3"/>
    <x v="2"/>
    <x v="0"/>
    <b v="1"/>
    <n v="1127.97"/>
    <n v="515.57799999999997"/>
    <b v="0"/>
    <n v="83.7547"/>
    <b v="1"/>
    <n v="51.555799999999998"/>
    <n v="1172.6099999999999"/>
    <n v="496.66899999999998"/>
    <b v="1"/>
    <n v="24.321899999999999"/>
    <b v="1"/>
    <n v="0.18112600000000001"/>
  </r>
  <r>
    <x v="3"/>
    <x v="1"/>
    <x v="0"/>
    <b v="1"/>
    <n v="1150.31"/>
    <n v="495.95499999999998"/>
    <b v="0"/>
    <n v="80.382300000000001"/>
    <b v="0"/>
    <n v="5.8115300000000003"/>
    <n v="1172.1600000000001"/>
    <n v="497.072"/>
    <b v="1"/>
    <n v="24.321899999999999"/>
    <b v="1"/>
    <n v="0.75268500000000005"/>
  </r>
  <r>
    <x v="3"/>
    <x v="1"/>
    <x v="0"/>
    <b v="1"/>
    <n v="1141.8599999999999"/>
    <n v="517.93799999999999"/>
    <b v="0"/>
    <n v="72.628500000000003"/>
    <b v="0"/>
    <n v="29.735199999999999"/>
    <n v="1171.6300000000001"/>
    <n v="497.51100000000002"/>
    <b v="1"/>
    <n v="24.321899999999999"/>
    <b v="1"/>
    <n v="0.60567899999999997"/>
  </r>
  <r>
    <x v="3"/>
    <x v="1"/>
    <x v="0"/>
    <b v="1"/>
    <n v="1173"/>
    <n v="497.97399999999999"/>
    <b v="0"/>
    <n v="48.758699999999997"/>
    <b v="0"/>
    <n v="23.552499999999998"/>
    <n v="1171.07"/>
    <n v="497.88400000000001"/>
    <b v="1"/>
    <n v="24.321899999999999"/>
    <b v="1"/>
    <n v="0.68998499999999996"/>
  </r>
  <r>
    <x v="3"/>
    <x v="1"/>
    <x v="0"/>
    <b v="1"/>
    <n v="1191.7"/>
    <n v="442.35500000000002"/>
    <b v="0"/>
    <n v="67.014700000000005"/>
    <b v="0"/>
    <n v="36.991999999999997"/>
    <n v="1170.56"/>
    <n v="498.04500000000002"/>
    <b v="1"/>
    <n v="24.321899999999999"/>
    <b v="1"/>
    <n v="0.66814300000000004"/>
  </r>
  <r>
    <x v="3"/>
    <x v="1"/>
    <x v="0"/>
    <b v="1"/>
    <n v="1169.94"/>
    <n v="507.38"/>
    <b v="0"/>
    <n v="125.42"/>
    <b v="0"/>
    <n v="58.676900000000003"/>
    <n v="1170.08"/>
    <n v="498.21699999999998"/>
    <b v="1"/>
    <n v="24.321899999999999"/>
    <b v="1"/>
    <n v="0.53656800000000004"/>
  </r>
  <r>
    <x v="3"/>
    <x v="1"/>
    <x v="0"/>
    <b v="1"/>
    <n v="1179.74"/>
    <n v="516.63199999999995"/>
    <b v="0"/>
    <n v="125.42"/>
    <b v="0"/>
    <n v="68.568700000000007"/>
    <n v="1169.6600000000001"/>
    <n v="498.46199999999999"/>
    <b v="1"/>
    <n v="24.321899999999999"/>
    <b v="1"/>
    <n v="0.51276600000000006"/>
  </r>
  <r>
    <x v="3"/>
    <x v="1"/>
    <x v="0"/>
    <b v="1"/>
    <n v="1193.1099999999999"/>
    <n v="497.226"/>
    <b v="0"/>
    <n v="96.036900000000003"/>
    <b v="0"/>
    <n v="13.481999999999999"/>
    <n v="1169.31"/>
    <n v="498.69900000000001"/>
    <b v="1"/>
    <n v="24.321899999999999"/>
    <b v="1"/>
    <n v="0.48647299999999999"/>
  </r>
  <r>
    <x v="3"/>
    <x v="1"/>
    <x v="0"/>
    <b v="1"/>
    <n v="1171.8499999999999"/>
    <n v="511.98599999999999"/>
    <b v="0"/>
    <n v="97.447900000000004"/>
    <b v="0"/>
    <n v="23.563199999999998"/>
    <n v="1168.99"/>
    <n v="498.91300000000001"/>
    <b v="1"/>
    <n v="24.321899999999999"/>
    <b v="1"/>
    <n v="0.419298"/>
  </r>
  <r>
    <x v="3"/>
    <x v="1"/>
    <x v="0"/>
    <b v="1"/>
    <n v="1195.29"/>
    <n v="441.09800000000001"/>
    <b v="0"/>
    <n v="42.577399999999997"/>
    <b v="0"/>
    <n v="25.883700000000001"/>
    <n v="1168.8599999999999"/>
    <n v="499.072"/>
    <b v="1"/>
    <n v="24.321899999999999"/>
    <b v="1"/>
    <n v="0.38386500000000001"/>
  </r>
  <r>
    <x v="3"/>
    <x v="1"/>
    <x v="0"/>
    <b v="1"/>
    <n v="1139.73"/>
    <n v="545.14499999999998"/>
    <b v="0"/>
    <n v="98.982600000000005"/>
    <b v="0"/>
    <n v="74.665400000000005"/>
    <n v="1168.5899999999999"/>
    <n v="498.93099999999998"/>
    <b v="1"/>
    <n v="24.321899999999999"/>
    <b v="1"/>
    <n v="0.20615800000000001"/>
  </r>
  <r>
    <x v="3"/>
    <x v="1"/>
    <x v="0"/>
    <b v="1"/>
    <n v="1164.94"/>
    <n v="512.20299999999997"/>
    <b v="0"/>
    <n v="159.614"/>
    <b v="0"/>
    <n v="117.955"/>
    <n v="1168.3399999999999"/>
    <n v="499.11399999999998"/>
    <b v="1"/>
    <n v="24.321899999999999"/>
    <b v="1"/>
    <n v="0.30518699999999999"/>
  </r>
  <r>
    <x v="3"/>
    <x v="1"/>
    <x v="0"/>
    <b v="1"/>
    <n v="1165.03"/>
    <n v="498.14299999999997"/>
    <b v="0"/>
    <n v="159.614"/>
    <b v="0"/>
    <n v="41.483600000000003"/>
    <n v="1168.0899999999999"/>
    <n v="499.23700000000002"/>
    <b v="1"/>
    <n v="24.321899999999999"/>
    <b v="1"/>
    <n v="0.312359"/>
  </r>
  <r>
    <x v="3"/>
    <x v="1"/>
    <x v="0"/>
    <b v="1"/>
    <n v="1149.92"/>
    <n v="525.57100000000003"/>
    <b v="0"/>
    <n v="159.614"/>
    <b v="0"/>
    <n v="14.060499999999999"/>
    <n v="1167.82"/>
    <n v="499.39699999999999"/>
    <b v="1"/>
    <n v="24.321899999999999"/>
    <b v="1"/>
    <n v="0.27266000000000001"/>
  </r>
  <r>
    <x v="3"/>
    <x v="1"/>
    <x v="0"/>
    <b v="1"/>
    <n v="1176.73"/>
    <n v="489.35599999999999"/>
    <b v="0"/>
    <n v="72.303600000000003"/>
    <b v="0"/>
    <n v="31.315100000000001"/>
    <n v="1167.5999999999999"/>
    <n v="499.56299999999999"/>
    <b v="1"/>
    <n v="24.321899999999999"/>
    <b v="1"/>
    <n v="0.31999100000000003"/>
  </r>
  <r>
    <x v="3"/>
    <x v="1"/>
    <x v="0"/>
    <b v="1"/>
    <n v="1176.3800000000001"/>
    <n v="488.87799999999999"/>
    <b v="0"/>
    <n v="63.022599999999997"/>
    <b v="1"/>
    <n v="45.057499999999997"/>
    <n v="1167.43"/>
    <n v="499.65600000000001"/>
    <b v="1"/>
    <n v="24.321899999999999"/>
    <b v="1"/>
    <n v="0.27575100000000002"/>
  </r>
  <r>
    <x v="3"/>
    <x v="1"/>
    <x v="0"/>
    <b v="1"/>
    <n v="1215.98"/>
    <n v="483.32100000000003"/>
    <b v="0"/>
    <n v="63.5002"/>
    <b v="0"/>
    <n v="0.59195900000000001"/>
    <n v="1167.42"/>
    <n v="499.65600000000001"/>
    <b v="1"/>
    <n v="24.321899999999999"/>
    <b v="1"/>
    <n v="0.19481599999999999"/>
  </r>
  <r>
    <x v="3"/>
    <x v="1"/>
    <x v="0"/>
    <b v="1"/>
    <n v="1144.49"/>
    <n v="507.161"/>
    <b v="0"/>
    <n v="108.316"/>
    <b v="0"/>
    <n v="39.996099999999998"/>
    <n v="1167.3900000000001"/>
    <n v="499.74599999999998"/>
    <b v="1"/>
    <n v="24.321899999999999"/>
    <b v="1"/>
    <n v="6.50769E-3"/>
  </r>
  <r>
    <x v="3"/>
    <x v="1"/>
    <x v="0"/>
    <b v="1"/>
    <n v="1188.51"/>
    <n v="363.35899999999998"/>
    <b v="0"/>
    <n v="95.332800000000006"/>
    <b v="0"/>
    <n v="75.362700000000004"/>
    <n v="1167.29"/>
    <n v="499.23200000000003"/>
    <b v="1"/>
    <n v="24.321899999999999"/>
    <b v="1"/>
    <n v="9.4903899999999999E-2"/>
  </r>
  <r>
    <x v="3"/>
    <x v="1"/>
    <x v="0"/>
    <b v="0"/>
    <n v="1174.82"/>
    <n v="217.18600000000001"/>
    <b v="0"/>
    <n v="215.29400000000001"/>
    <b v="0"/>
    <n v="150.38900000000001"/>
    <n v="1170.8900000000001"/>
    <n v="245.39099999999999"/>
    <b v="0"/>
    <n v="24.321899999999999"/>
    <b v="0"/>
    <n v="0.52317800000000003"/>
  </r>
  <r>
    <x v="3"/>
    <x v="1"/>
    <x v="0"/>
    <b v="0"/>
    <n v="1181.74"/>
    <n v="180.83099999999999"/>
    <b v="0"/>
    <n v="361.46800000000002"/>
    <b v="0"/>
    <n v="146.81299999999999"/>
    <n v="1174.83"/>
    <n v="194.441"/>
    <b v="0"/>
    <n v="272.36900000000003"/>
    <b v="0"/>
    <n v="253.86699999999999"/>
  </r>
  <r>
    <x v="3"/>
    <x v="1"/>
    <x v="0"/>
    <b v="0"/>
    <n v="1165.2"/>
    <n v="90.533199999999994"/>
    <b v="0"/>
    <n v="370.351"/>
    <b v="0"/>
    <n v="37.009"/>
    <n v="1173.6099999999999"/>
    <n v="174.04"/>
    <b v="0"/>
    <n v="0"/>
    <b v="0"/>
    <n v="51.101599999999998"/>
  </r>
  <r>
    <x v="3"/>
    <x v="1"/>
    <x v="0"/>
    <b v="0"/>
    <n v="1165.99"/>
    <n v="136.10499999999999"/>
    <b v="0"/>
    <n v="296.14100000000002"/>
    <b v="0"/>
    <n v="91.800600000000003"/>
    <n v="1173.0899999999999"/>
    <n v="167.87700000000001"/>
    <b v="0"/>
    <n v="0"/>
    <b v="1"/>
    <n v="20.4375"/>
  </r>
  <r>
    <x v="3"/>
    <x v="1"/>
    <x v="0"/>
    <b v="0"/>
    <n v="1167.5999999999999"/>
    <n v="131.048"/>
    <b v="0"/>
    <n v="143.196"/>
    <b v="1"/>
    <n v="45.578899999999997"/>
    <n v="1172.22"/>
    <n v="161.61199999999999"/>
    <b v="0"/>
    <n v="81.452200000000005"/>
    <b v="1"/>
    <n v="6.18499"/>
  </r>
  <r>
    <x v="3"/>
    <x v="1"/>
    <x v="0"/>
    <b v="0"/>
    <n v="1143.22"/>
    <n v="140.12100000000001"/>
    <b v="0"/>
    <n v="106.84099999999999"/>
    <b v="0"/>
    <n v="5.31027"/>
    <n v="1171.29"/>
    <n v="162.809"/>
    <b v="1"/>
    <n v="35.433300000000003"/>
    <b v="1"/>
    <n v="6.3244800000000003"/>
  </r>
  <r>
    <x v="3"/>
    <x v="1"/>
    <x v="0"/>
    <b v="0"/>
    <n v="1163.2"/>
    <n v="119.23"/>
    <b v="0"/>
    <n v="73.975200000000001"/>
    <b v="0"/>
    <n v="26.020499999999998"/>
    <n v="1170.1300000000001"/>
    <n v="158.22499999999999"/>
    <b v="1"/>
    <n v="14.745900000000001"/>
    <b v="1"/>
    <n v="1.51766"/>
  </r>
  <r>
    <x v="3"/>
    <x v="1"/>
    <x v="0"/>
    <b v="0"/>
    <n v="1168.53"/>
    <n v="136.15899999999999"/>
    <b v="0"/>
    <n v="45.278799999999997"/>
    <b v="0"/>
    <n v="28.9086"/>
    <n v="1169.44"/>
    <n v="155.833"/>
    <b v="1"/>
    <n v="19.290199999999999"/>
    <b v="1"/>
    <n v="4.7274500000000002"/>
  </r>
  <r>
    <x v="3"/>
    <x v="1"/>
    <x v="0"/>
    <b v="0"/>
    <n v="1163.1400000000001"/>
    <n v="132.30199999999999"/>
    <b v="0"/>
    <n v="46.21"/>
    <b v="1"/>
    <n v="17.751100000000001"/>
    <n v="1168.79"/>
    <n v="153.114"/>
    <b v="0"/>
    <n v="22.380199999999999"/>
    <b v="1"/>
    <n v="2.4918300000000002"/>
  </r>
  <r>
    <x v="3"/>
    <x v="1"/>
    <x v="0"/>
    <b v="0"/>
    <n v="1180.73"/>
    <n v="103.971"/>
    <b v="0"/>
    <n v="46.21"/>
    <b v="0"/>
    <n v="6.6320199999999998"/>
    <n v="1168.5"/>
    <n v="150.797"/>
    <b v="0"/>
    <n v="25.744800000000001"/>
    <b v="1"/>
    <n v="2.7951100000000002"/>
  </r>
  <r>
    <x v="3"/>
    <x v="1"/>
    <x v="0"/>
    <b v="0"/>
    <n v="1153.1199999999999"/>
    <n v="49.363100000000003"/>
    <b v="0"/>
    <n v="49.777900000000002"/>
    <b v="0"/>
    <n v="33.347299999999997"/>
    <n v="1168.3900000000001"/>
    <n v="150.51"/>
    <b v="0"/>
    <n v="0"/>
    <b v="1"/>
    <n v="2.3345899999999999"/>
  </r>
  <r>
    <x v="3"/>
    <x v="1"/>
    <x v="0"/>
    <b v="0"/>
    <n v="1146.48"/>
    <n v="75.967299999999994"/>
    <b v="0"/>
    <n v="114.401"/>
    <b v="0"/>
    <n v="61.188699999999997"/>
    <n v="1167.49"/>
    <n v="145.084"/>
    <b v="1"/>
    <n v="0"/>
    <b v="1"/>
    <n v="0.30746600000000002"/>
  </r>
  <r>
    <x v="3"/>
    <x v="1"/>
    <x v="0"/>
    <b v="0"/>
    <n v="1143.08"/>
    <n v="75.531199999999998"/>
    <b v="0"/>
    <n v="117.19"/>
    <b v="1"/>
    <n v="27.421700000000001"/>
    <n v="1123.0999999999999"/>
    <n v="62.726500000000001"/>
    <b v="0"/>
    <n v="9.3265999999999991"/>
    <b v="0"/>
    <n v="5.4999599999999997"/>
  </r>
  <r>
    <x v="3"/>
    <x v="1"/>
    <x v="1"/>
    <b v="0"/>
    <n v="1155.08"/>
    <n v="65.558899999999994"/>
    <b v="0"/>
    <n v="92.259500000000003"/>
    <b v="0"/>
    <n v="3.4287299999999998"/>
    <n v="1146"/>
    <n v="41.594900000000003"/>
    <b v="0"/>
    <n v="136.08000000000001"/>
    <b v="0"/>
    <n v="93.561400000000006"/>
  </r>
  <r>
    <x v="3"/>
    <x v="1"/>
    <x v="1"/>
    <b v="0"/>
    <n v="1151.9000000000001"/>
    <n v="77.758300000000006"/>
    <b v="1"/>
    <n v="38.605699999999999"/>
    <b v="0"/>
    <n v="15.603899999999999"/>
    <n v="1146.49"/>
    <n v="56.889499999999998"/>
    <b v="0"/>
    <n v="0"/>
    <b v="0"/>
    <n v="31.163900000000002"/>
  </r>
  <r>
    <x v="3"/>
    <x v="1"/>
    <x v="1"/>
    <b v="0"/>
    <n v="1191.1400000000001"/>
    <n v="60.5411"/>
    <b v="0"/>
    <n v="24.200900000000001"/>
    <b v="0"/>
    <n v="12.607200000000001"/>
    <n v="1151.48"/>
    <n v="59.203800000000001"/>
    <b v="0"/>
    <n v="0"/>
    <b v="1"/>
    <n v="15.302300000000001"/>
  </r>
  <r>
    <x v="3"/>
    <x v="1"/>
    <x v="1"/>
    <b v="0"/>
    <n v="1172.28"/>
    <n v="55.6539"/>
    <b v="0"/>
    <n v="65.274799999999999"/>
    <b v="0"/>
    <n v="42.848100000000002"/>
    <n v="1154.54"/>
    <n v="60.203699999999998"/>
    <b v="0"/>
    <n v="49.518599999999999"/>
    <b v="1"/>
    <n v="5.5065299999999997"/>
  </r>
  <r>
    <x v="3"/>
    <x v="1"/>
    <x v="1"/>
    <b v="0"/>
    <n v="1170.3"/>
    <n v="47.1036"/>
    <b v="0"/>
    <n v="0"/>
    <b v="1"/>
    <n v="19.480799999999999"/>
    <n v="1156.47"/>
    <n v="60.632599999999996"/>
    <b v="1"/>
    <n v="27.148199999999999"/>
    <b v="1"/>
    <n v="3.2169599999999998"/>
  </r>
  <r>
    <x v="3"/>
    <x v="1"/>
    <x v="1"/>
    <b v="0"/>
    <n v="1136.94"/>
    <n v="81.173400000000001"/>
    <b v="0"/>
    <n v="0"/>
    <b v="0"/>
    <n v="8.7753999999999994"/>
    <n v="1157.08"/>
    <n v="61.4542"/>
    <b v="1"/>
    <n v="13.722099999999999"/>
    <b v="1"/>
    <n v="1.97201"/>
  </r>
  <r>
    <x v="3"/>
    <x v="1"/>
    <x v="1"/>
    <b v="0"/>
    <n v="1180.3499999999999"/>
    <n v="26.374500000000001"/>
    <b v="0"/>
    <n v="88.268199999999993"/>
    <b v="0"/>
    <n v="47.686700000000002"/>
    <n v="1157.92"/>
    <n v="61.306699999999999"/>
    <b v="1"/>
    <n v="15.1595"/>
    <b v="1"/>
    <n v="1.0267900000000001"/>
  </r>
  <r>
    <x v="3"/>
    <x v="1"/>
    <x v="1"/>
    <b v="0"/>
    <n v="1162.48"/>
    <n v="89.263300000000001"/>
    <b v="0"/>
    <n v="98.215500000000006"/>
    <b v="0"/>
    <n v="69.913700000000006"/>
    <n v="1158.5999999999999"/>
    <n v="61.558300000000003"/>
    <b v="1"/>
    <n v="15.998900000000001"/>
    <b v="1"/>
    <n v="0.852217"/>
  </r>
  <r>
    <x v="3"/>
    <x v="1"/>
    <x v="1"/>
    <b v="0"/>
    <n v="1195.8399999999999"/>
    <n v="72.311599999999999"/>
    <b v="0"/>
    <n v="106.30500000000001"/>
    <b v="0"/>
    <n v="65.379300000000001"/>
    <n v="1159.78"/>
    <n v="60.554600000000001"/>
    <b v="1"/>
    <n v="16.784199999999998"/>
    <b v="1"/>
    <n v="0.72613399999999995"/>
  </r>
  <r>
    <x v="3"/>
    <x v="1"/>
    <x v="1"/>
    <b v="0"/>
    <n v="1166.27"/>
    <n v="109.313"/>
    <b v="0"/>
    <n v="121.791"/>
    <b v="0"/>
    <n v="37.418399999999998"/>
    <n v="1160.6600000000001"/>
    <n v="61.186900000000001"/>
    <b v="1"/>
    <n v="17.9558"/>
    <b v="1"/>
    <n v="1.54277"/>
  </r>
  <r>
    <x v="3"/>
    <x v="1"/>
    <x v="1"/>
    <b v="0"/>
    <n v="1140.53"/>
    <n v="130.96"/>
    <b v="0"/>
    <n v="116.297"/>
    <b v="0"/>
    <n v="47.366199999999999"/>
    <n v="1161"/>
    <n v="62.844000000000001"/>
    <b v="1"/>
    <n v="18.845300000000002"/>
    <b v="1"/>
    <n v="1.0913600000000001"/>
  </r>
  <r>
    <x v="3"/>
    <x v="1"/>
    <x v="1"/>
    <b v="1"/>
    <n v="1138.0899999999999"/>
    <n v="92.218100000000007"/>
    <b v="0"/>
    <n v="113.961"/>
    <b v="0"/>
    <n v="33.633499999999998"/>
    <n v="1161.1300000000001"/>
    <n v="64.756500000000003"/>
    <b v="1"/>
    <n v="20.463000000000001"/>
    <b v="1"/>
    <n v="1.69004"/>
  </r>
  <r>
    <x v="3"/>
    <x v="1"/>
    <x v="1"/>
    <b v="1"/>
    <n v="1164.71"/>
    <n v="92.125299999999996"/>
    <b v="0"/>
    <n v="116.398"/>
    <b v="0"/>
    <n v="38.818899999999999"/>
    <n v="1161.29"/>
    <n v="65.946399999999997"/>
    <b v="1"/>
    <n v="22.511900000000001"/>
    <b v="1"/>
    <n v="1.9173500000000001"/>
  </r>
  <r>
    <x v="3"/>
    <x v="1"/>
    <x v="1"/>
    <b v="1"/>
    <n v="1152.54"/>
    <n v="103.114"/>
    <b v="0"/>
    <n v="67.013300000000001"/>
    <b v="0"/>
    <n v="26.620999999999999"/>
    <n v="1161.3900000000001"/>
    <n v="67.333200000000005"/>
    <b v="0"/>
    <n v="23.86"/>
    <b v="1"/>
    <n v="1.2003699999999999"/>
  </r>
  <r>
    <x v="3"/>
    <x v="1"/>
    <x v="1"/>
    <b v="1"/>
    <n v="1171.3699999999999"/>
    <n v="67.161299999999997"/>
    <b v="0"/>
    <n v="65.456000000000003"/>
    <b v="0"/>
    <n v="16.399699999999999"/>
    <n v="1161.5"/>
    <n v="68.410499999999999"/>
    <b v="0"/>
    <n v="25.3492"/>
    <b v="1"/>
    <n v="1.3905700000000001"/>
  </r>
  <r>
    <x v="3"/>
    <x v="1"/>
    <x v="1"/>
    <b v="1"/>
    <n v="1165.74"/>
    <n v="27.585999999999999"/>
    <b v="0"/>
    <n v="69.233400000000003"/>
    <b v="0"/>
    <n v="40.5869"/>
    <n v="1161.6400000000001"/>
    <n v="69.181700000000006"/>
    <b v="0"/>
    <n v="0"/>
    <b v="1"/>
    <n v="1.0823"/>
  </r>
  <r>
    <x v="3"/>
    <x v="1"/>
    <x v="1"/>
    <b v="1"/>
    <n v="1143.92"/>
    <n v="46.748699999999999"/>
    <b v="0"/>
    <n v="94.361599999999996"/>
    <b v="0"/>
    <n v="39.973199999999999"/>
    <n v="1161.74"/>
    <n v="69.8262"/>
    <b v="1"/>
    <n v="0"/>
    <b v="1"/>
    <n v="0.78409399999999996"/>
  </r>
  <r>
    <x v="3"/>
    <x v="1"/>
    <x v="1"/>
    <b v="1"/>
    <n v="1149.6500000000001"/>
    <n v="77.426000000000002"/>
    <b v="0"/>
    <n v="102.974"/>
    <b v="0"/>
    <n v="29.040099999999999"/>
    <n v="1161.74"/>
    <n v="70.381200000000007"/>
    <b v="1"/>
    <n v="2.83846"/>
    <b v="1"/>
    <n v="0.65220900000000004"/>
  </r>
  <r>
    <x v="3"/>
    <x v="1"/>
    <x v="1"/>
    <b v="1"/>
    <n v="1153.3"/>
    <n v="90.355999999999995"/>
    <b v="0"/>
    <n v="77.286199999999994"/>
    <b v="0"/>
    <n v="31.207799999999999"/>
    <n v="1161.58"/>
    <n v="70.820300000000003"/>
    <b v="1"/>
    <n v="3.3934600000000001"/>
    <b v="1"/>
    <n v="0.55501"/>
  </r>
  <r>
    <x v="3"/>
    <x v="1"/>
    <x v="1"/>
    <b v="1"/>
    <n v="1149.9000000000001"/>
    <n v="91.456699999999998"/>
    <b v="0"/>
    <n v="84.590199999999996"/>
    <b v="1"/>
    <n v="13.434699999999999"/>
    <n v="1161.49"/>
    <n v="71.412000000000006"/>
    <b v="1"/>
    <n v="3.83256"/>
    <b v="1"/>
    <n v="0.465254"/>
  </r>
  <r>
    <x v="3"/>
    <x v="1"/>
    <x v="1"/>
    <b v="1"/>
    <n v="1140.4100000000001"/>
    <n v="85.656599999999997"/>
    <b v="0"/>
    <n v="54.085599999999999"/>
    <b v="0"/>
    <n v="3.5763099999999999"/>
    <n v="1161.77"/>
    <n v="72.265100000000004"/>
    <b v="1"/>
    <n v="4.4242600000000003"/>
    <b v="1"/>
    <n v="0.59939500000000001"/>
  </r>
  <r>
    <x v="3"/>
    <x v="1"/>
    <x v="1"/>
    <b v="1"/>
    <n v="1115.29"/>
    <n v="99.004900000000006"/>
    <b v="0"/>
    <n v="26.923999999999999"/>
    <b v="0"/>
    <n v="11.1226"/>
    <n v="1161.25"/>
    <n v="72.787400000000005"/>
    <b v="1"/>
    <n v="5.3129999999999997"/>
    <b v="1"/>
    <n v="0.90054299999999998"/>
  </r>
  <r>
    <x v="3"/>
    <x v="1"/>
    <x v="1"/>
    <b v="1"/>
    <n v="1118.2"/>
    <n v="76.287700000000001"/>
    <b v="0"/>
    <n v="51.362900000000003"/>
    <b v="0"/>
    <n v="28.447500000000002"/>
    <n v="1160.27"/>
    <n v="73.0017"/>
    <b v="1"/>
    <n v="5.9744599999999997"/>
    <b v="1"/>
    <n v="0.73720600000000003"/>
  </r>
  <r>
    <x v="3"/>
    <x v="1"/>
    <x v="1"/>
    <b v="1"/>
    <n v="1120.0999999999999"/>
    <n v="109.465"/>
    <b v="0"/>
    <n v="57.329099999999997"/>
    <b v="0"/>
    <n v="22.902799999999999"/>
    <n v="1159.46"/>
    <n v="73.513599999999997"/>
    <b v="1"/>
    <n v="7.1722900000000003"/>
    <b v="1"/>
    <n v="1.0065999999999999"/>
  </r>
  <r>
    <x v="3"/>
    <x v="1"/>
    <x v="1"/>
    <b v="1"/>
    <n v="1127.71"/>
    <n v="84.801100000000005"/>
    <b v="0"/>
    <n v="58.299100000000003"/>
    <b v="0"/>
    <n v="33.232399999999998"/>
    <n v="1158.68"/>
    <n v="74.118600000000001"/>
    <b v="1"/>
    <n v="8.4944900000000008"/>
    <b v="1"/>
    <n v="0.95845400000000003"/>
  </r>
  <r>
    <x v="3"/>
    <x v="1"/>
    <x v="1"/>
    <b v="1"/>
    <n v="1135.47"/>
    <n v="90.284300000000002"/>
    <b v="0"/>
    <n v="45.602899999999998"/>
    <b v="1"/>
    <n v="25.8123"/>
    <n v="1157.81"/>
    <n v="74.704499999999996"/>
    <b v="1"/>
    <n v="9.8813499999999994"/>
    <b v="1"/>
    <n v="0.98859799999999998"/>
  </r>
  <r>
    <x v="3"/>
    <x v="1"/>
    <x v="1"/>
    <b v="1"/>
    <n v="1128.71"/>
    <n v="54.828099999999999"/>
    <b v="0"/>
    <n v="50.451000000000001"/>
    <b v="0"/>
    <n v="9.4999500000000001"/>
    <n v="1156.9100000000001"/>
    <n v="75.194699999999997"/>
    <b v="1"/>
    <n v="11.3325"/>
    <b v="1"/>
    <n v="1.04494"/>
  </r>
  <r>
    <x v="3"/>
    <x v="1"/>
    <x v="1"/>
    <b v="1"/>
    <n v="1161.9100000000001"/>
    <n v="102.158"/>
    <b v="0"/>
    <n v="70.007300000000001"/>
    <b v="0"/>
    <n v="36.094900000000003"/>
    <n v="1156.1500000000001"/>
    <n v="75.766999999999996"/>
    <b v="1"/>
    <n v="12.7264"/>
    <b v="1"/>
    <n v="1.0280800000000001"/>
  </r>
  <r>
    <x v="3"/>
    <x v="1"/>
    <x v="1"/>
    <b v="1"/>
    <n v="1127.3699999999999"/>
    <n v="109.941"/>
    <b v="0"/>
    <n v="81.524199999999993"/>
    <b v="0"/>
    <n v="57.811300000000003"/>
    <n v="1155.21"/>
    <n v="76.335700000000003"/>
    <b v="1"/>
    <n v="14.0588"/>
    <b v="1"/>
    <n v="0.95148500000000003"/>
  </r>
  <r>
    <x v="3"/>
    <x v="1"/>
    <x v="1"/>
    <b v="1"/>
    <n v="1135.02"/>
    <n v="78.756699999999995"/>
    <b v="0"/>
    <n v="89.6511"/>
    <b v="0"/>
    <n v="35.404200000000003"/>
    <n v="1154.27"/>
    <n v="76.896600000000007"/>
    <b v="1"/>
    <n v="15.565899999999999"/>
    <b v="1"/>
    <n v="1.09724"/>
  </r>
  <r>
    <x v="3"/>
    <x v="1"/>
    <x v="1"/>
    <b v="1"/>
    <n v="1151.4000000000001"/>
    <n v="71.210899999999995"/>
    <b v="0"/>
    <n v="89.6511"/>
    <b v="0"/>
    <n v="32.1096"/>
    <n v="1153.44"/>
    <n v="77.431799999999996"/>
    <b v="1"/>
    <n v="17.066299999999998"/>
    <b v="1"/>
    <n v="1.09426"/>
  </r>
  <r>
    <x v="3"/>
    <x v="1"/>
    <x v="1"/>
    <b v="1"/>
    <n v="1175.05"/>
    <n v="35.5899"/>
    <b v="0"/>
    <n v="73.268299999999996"/>
    <b v="0"/>
    <n v="18.031300000000002"/>
    <n v="1152.48"/>
    <n v="77.712900000000005"/>
    <b v="1"/>
    <n v="18.433800000000002"/>
    <b v="1"/>
    <n v="0.98950700000000003"/>
  </r>
  <r>
    <x v="3"/>
    <x v="1"/>
    <x v="1"/>
    <b v="1"/>
    <n v="1156.03"/>
    <n v="87.304400000000001"/>
    <b v="0"/>
    <n v="122.033"/>
    <b v="0"/>
    <n v="42.758499999999998"/>
    <n v="1151.82"/>
    <n v="78.058099999999996"/>
    <b v="1"/>
    <n v="19.672799999999999"/>
    <b v="1"/>
    <n v="0.99827900000000003"/>
  </r>
  <r>
    <x v="3"/>
    <x v="1"/>
    <x v="1"/>
    <b v="1"/>
    <n v="1158.99"/>
    <n v="61.456000000000003"/>
    <b v="0"/>
    <n v="91.743300000000005"/>
    <b v="0"/>
    <n v="55.100900000000003"/>
    <n v="1151.21"/>
    <n v="78.316900000000004"/>
    <b v="1"/>
    <n v="20.677700000000002"/>
    <b v="1"/>
    <n v="0.74453000000000003"/>
  </r>
  <r>
    <x v="3"/>
    <x v="1"/>
    <x v="1"/>
    <b v="1"/>
    <n v="1153.71"/>
    <n v="61.797600000000003"/>
    <b v="0"/>
    <n v="75.366799999999998"/>
    <b v="1"/>
    <n v="26.017299999999999"/>
    <n v="1150.6400000000001"/>
    <n v="78.495599999999996"/>
    <b v="1"/>
    <n v="21.5504"/>
    <b v="1"/>
    <n v="0.666215"/>
  </r>
  <r>
    <x v="3"/>
    <x v="1"/>
    <x v="1"/>
    <b v="1"/>
    <n v="1164.6300000000001"/>
    <n v="113.86499999999999"/>
    <b v="0"/>
    <n v="73.054100000000005"/>
    <b v="0"/>
    <n v="5.2920400000000001"/>
    <n v="1150.24"/>
    <n v="78.723299999999995"/>
    <b v="1"/>
    <n v="22.292899999999999"/>
    <b v="1"/>
    <n v="0.59148199999999995"/>
  </r>
  <r>
    <x v="3"/>
    <x v="1"/>
    <x v="1"/>
    <b v="1"/>
    <n v="1160.6500000000001"/>
    <n v="60.982700000000001"/>
    <b v="0"/>
    <n v="63.3292"/>
    <b v="0"/>
    <n v="53.200200000000002"/>
    <n v="1149.92"/>
    <n v="78.883799999999994"/>
    <b v="1"/>
    <n v="22.922000000000001"/>
    <b v="1"/>
    <n v="0.46145700000000001"/>
  </r>
  <r>
    <x v="3"/>
    <x v="1"/>
    <x v="1"/>
    <b v="1"/>
    <n v="1162.21"/>
    <n v="43.573900000000002"/>
    <b v="0"/>
    <n v="63.802500000000002"/>
    <b v="0"/>
    <n v="53.031500000000001"/>
    <n v="1149.6600000000001"/>
    <n v="78.921700000000001"/>
    <b v="1"/>
    <n v="23.4068"/>
    <b v="1"/>
    <n v="0.36187999999999998"/>
  </r>
  <r>
    <x v="3"/>
    <x v="1"/>
    <x v="1"/>
    <b v="1"/>
    <n v="1139.81"/>
    <n v="61.575400000000002"/>
    <b v="0"/>
    <n v="81.211299999999994"/>
    <b v="0"/>
    <n v="17.478200000000001"/>
    <n v="1149.4000000000001"/>
    <n v="78.858199999999997"/>
    <b v="1"/>
    <n v="23.700399999999998"/>
    <b v="1"/>
    <n v="0.25853100000000001"/>
  </r>
  <r>
    <x v="3"/>
    <x v="1"/>
    <x v="1"/>
    <b v="1"/>
    <n v="1130.83"/>
    <n v="77.604900000000001"/>
    <b v="0"/>
    <n v="95.113100000000003"/>
    <b v="0"/>
    <n v="28.738399999999999"/>
    <n v="1149.1400000000001"/>
    <n v="78.782499999999999"/>
    <b v="1"/>
    <n v="23.963100000000001"/>
    <b v="1"/>
    <n v="0.27026099999999997"/>
  </r>
  <r>
    <x v="3"/>
    <x v="1"/>
    <x v="1"/>
    <b v="1"/>
    <n v="1160.1500000000001"/>
    <n v="62.496299999999998"/>
    <b v="0"/>
    <n v="65.407499999999999"/>
    <b v="0"/>
    <n v="18.370899999999999"/>
    <n v="1148.92"/>
    <n v="78.642499999999998"/>
    <b v="1"/>
    <n v="24.2258"/>
    <b v="1"/>
    <n v="0.27338499999999999"/>
  </r>
  <r>
    <x v="3"/>
    <x v="1"/>
    <x v="1"/>
    <b v="1"/>
    <n v="1142.8900000000001"/>
    <n v="68.858599999999996"/>
    <b v="0"/>
    <n v="65.407499999999999"/>
    <b v="0"/>
    <n v="32.980600000000003"/>
    <n v="1148.76"/>
    <n v="78.444000000000003"/>
    <b v="1"/>
    <n v="24.4404"/>
    <b v="1"/>
    <n v="0.25622800000000001"/>
  </r>
  <r>
    <x v="3"/>
    <x v="1"/>
    <x v="1"/>
    <b v="1"/>
    <n v="1154.48"/>
    <n v="91.093699999999998"/>
    <b v="0"/>
    <n v="45.3459"/>
    <b v="0"/>
    <n v="18.399899999999999"/>
    <n v="1148.6199999999999"/>
    <n v="78.275499999999994"/>
    <b v="1"/>
    <n v="24.602699999999999"/>
    <b v="1"/>
    <n v="0.25636300000000001"/>
  </r>
  <r>
    <x v="3"/>
    <x v="1"/>
    <x v="1"/>
    <b v="1"/>
    <n v="1155.31"/>
    <n v="57.704099999999997"/>
    <b v="0"/>
    <n v="57.913800000000002"/>
    <b v="0"/>
    <n v="25.0745"/>
    <n v="1148.54"/>
    <n v="78.040199999999999"/>
    <b v="1"/>
    <n v="24.742599999999999"/>
    <b v="1"/>
    <n v="0.21900500000000001"/>
  </r>
  <r>
    <x v="3"/>
    <x v="1"/>
    <x v="1"/>
    <b v="1"/>
    <n v="1157.8399999999999"/>
    <n v="66.741100000000003"/>
    <b v="0"/>
    <n v="50.654499999999999"/>
    <b v="1"/>
    <n v="33.399900000000002"/>
    <n v="1148.5"/>
    <n v="77.775000000000006"/>
    <b v="1"/>
    <n v="24.825800000000001"/>
    <b v="1"/>
    <n v="0.24959200000000001"/>
  </r>
  <r>
    <x v="3"/>
    <x v="1"/>
    <x v="1"/>
    <b v="1"/>
    <n v="1160.56"/>
    <n v="62.255899999999997"/>
    <b v="0"/>
    <n v="48.349600000000002"/>
    <b v="1"/>
    <n v="9.3870400000000007"/>
    <n v="1148.55"/>
    <n v="77.447800000000001"/>
    <b v="1"/>
    <n v="24.859500000000001"/>
    <b v="1"/>
    <n v="0.26732899999999998"/>
  </r>
  <r>
    <x v="3"/>
    <x v="1"/>
    <x v="1"/>
    <b v="1"/>
    <n v="1149.95"/>
    <n v="60.115099999999998"/>
    <b v="1"/>
    <n v="39.471299999999999"/>
    <b v="0"/>
    <n v="5.2412599999999996"/>
    <n v="1148.6199999999999"/>
    <n v="77.073499999999996"/>
    <b v="1"/>
    <n v="24.859500000000001"/>
    <b v="1"/>
    <n v="0.330542"/>
  </r>
  <r>
    <x v="3"/>
    <x v="1"/>
    <x v="1"/>
    <b v="1"/>
    <n v="1149.23"/>
    <n v="78.342600000000004"/>
    <b v="0"/>
    <n v="19.647600000000001"/>
    <b v="0"/>
    <n v="10.824400000000001"/>
    <n v="1148.71"/>
    <n v="76.706100000000006"/>
    <b v="1"/>
    <n v="24.859500000000001"/>
    <b v="1"/>
    <n v="0.38084499999999999"/>
  </r>
  <r>
    <x v="3"/>
    <x v="1"/>
    <x v="1"/>
    <b v="1"/>
    <n v="1149.1300000000001"/>
    <n v="63.473100000000002"/>
    <b v="0"/>
    <n v="31.9664"/>
    <b v="0"/>
    <n v="18.241599999999998"/>
    <n v="1148.8"/>
    <n v="76.317499999999995"/>
    <b v="1"/>
    <n v="24.859500000000001"/>
    <b v="1"/>
    <n v="0.37793900000000002"/>
  </r>
  <r>
    <x v="3"/>
    <x v="1"/>
    <x v="1"/>
    <b v="1"/>
    <n v="1161.57"/>
    <n v="64.98"/>
    <b v="0"/>
    <n v="0"/>
    <b v="0"/>
    <n v="14.8698"/>
    <n v="1148.92"/>
    <n v="75.929699999999997"/>
    <b v="1"/>
    <n v="24.859500000000001"/>
    <b v="1"/>
    <n v="0.39844499999999999"/>
  </r>
  <r>
    <x v="3"/>
    <x v="1"/>
    <x v="1"/>
    <b v="1"/>
    <n v="1177.94"/>
    <n v="59.06"/>
    <b v="0"/>
    <n v="0"/>
    <b v="0"/>
    <n v="12.5335"/>
    <n v="1148.8900000000001"/>
    <n v="75.6892"/>
    <b v="1"/>
    <n v="24.859500000000001"/>
    <b v="1"/>
    <n v="0.40684799999999999"/>
  </r>
  <r>
    <x v="3"/>
    <x v="1"/>
    <x v="1"/>
    <b v="1"/>
    <n v="1161.1500000000001"/>
    <n v="44.266300000000001"/>
    <b v="0"/>
    <n v="48.0944"/>
    <b v="0"/>
    <n v="17.4068"/>
    <n v="1149.27"/>
    <n v="75.120599999999996"/>
    <b v="1"/>
    <n v="24.859500000000001"/>
    <b v="1"/>
    <n v="0.24241499999999999"/>
  </r>
  <r>
    <x v="3"/>
    <x v="1"/>
    <x v="1"/>
    <b v="1"/>
    <n v="1164.79"/>
    <n v="96.105000000000004"/>
    <b v="0"/>
    <n v="49.525500000000001"/>
    <b v="0"/>
    <n v="22.3767"/>
    <n v="1149.53"/>
    <n v="74.693100000000001"/>
    <b v="1"/>
    <n v="24.859500000000001"/>
    <b v="1"/>
    <n v="0.68328599999999995"/>
  </r>
  <r>
    <x v="3"/>
    <x v="1"/>
    <x v="1"/>
    <b v="1"/>
    <n v="1145.21"/>
    <n v="75.3643"/>
    <b v="0"/>
    <n v="68.627499999999998"/>
    <b v="0"/>
    <n v="51.966000000000001"/>
    <n v="1149.8399999999999"/>
    <n v="74.278000000000006"/>
    <b v="1"/>
    <n v="24.859500000000001"/>
    <b v="1"/>
    <n v="0.50304300000000002"/>
  </r>
  <r>
    <x v="3"/>
    <x v="1"/>
    <x v="1"/>
    <b v="1"/>
    <n v="1118.8599999999999"/>
    <n v="136.19399999999999"/>
    <b v="0"/>
    <n v="84.566800000000001"/>
    <b v="0"/>
    <n v="28.518799999999999"/>
    <n v="1149.83"/>
    <n v="73.994500000000002"/>
    <b v="1"/>
    <n v="24.859500000000001"/>
    <b v="1"/>
    <n v="0.51636800000000005"/>
  </r>
  <r>
    <x v="3"/>
    <x v="1"/>
    <x v="1"/>
    <b v="1"/>
    <n v="1127.03"/>
    <n v="94.946299999999994"/>
    <b v="0"/>
    <n v="137.86000000000001"/>
    <b v="0"/>
    <n v="66.294700000000006"/>
    <n v="1150.04"/>
    <n v="73.919799999999995"/>
    <b v="1"/>
    <n v="24.859500000000001"/>
    <b v="1"/>
    <n v="0.28361199999999998"/>
  </r>
  <r>
    <x v="3"/>
    <x v="1"/>
    <x v="1"/>
    <b v="1"/>
    <n v="1170.22"/>
    <n v="83.266999999999996"/>
    <b v="0"/>
    <n v="106.762"/>
    <b v="0"/>
    <n v="42.05"/>
    <n v="1150.26"/>
    <n v="73.876400000000004"/>
    <b v="1"/>
    <n v="24.859500000000001"/>
    <b v="1"/>
    <n v="0.223774"/>
  </r>
  <r>
    <x v="3"/>
    <x v="1"/>
    <x v="1"/>
    <b v="1"/>
    <n v="1158.29"/>
    <n v="75.220399999999998"/>
    <b v="0"/>
    <n v="112.193"/>
    <b v="0"/>
    <n v="44.738599999999998"/>
    <n v="1150.44"/>
    <n v="73.849699999999999"/>
    <b v="1"/>
    <n v="24.859500000000001"/>
    <b v="1"/>
    <n v="0.223492"/>
  </r>
  <r>
    <x v="3"/>
    <x v="1"/>
    <x v="1"/>
    <b v="1"/>
    <n v="1148.6500000000001"/>
    <n v="85.756299999999996"/>
    <b v="0"/>
    <n v="112.337"/>
    <b v="0"/>
    <n v="14.389200000000001"/>
    <n v="1150.6099999999999"/>
    <n v="73.883600000000001"/>
    <b v="1"/>
    <n v="24.859500000000001"/>
    <b v="1"/>
    <n v="0.181057"/>
  </r>
  <r>
    <x v="3"/>
    <x v="1"/>
    <x v="1"/>
    <b v="1"/>
    <n v="1144.29"/>
    <n v="102.452"/>
    <b v="0"/>
    <n v="62.913200000000003"/>
    <b v="0"/>
    <n v="14.281499999999999"/>
    <n v="1150.76"/>
    <n v="74.018299999999996"/>
    <b v="1"/>
    <n v="24.859500000000001"/>
    <b v="1"/>
    <n v="0.17063700000000001"/>
  </r>
  <r>
    <x v="3"/>
    <x v="1"/>
    <x v="0"/>
    <b v="1"/>
    <n v="1170.49"/>
    <n v="100.495"/>
    <b v="0"/>
    <n v="53.1586"/>
    <b v="0"/>
    <n v="17.254899999999999"/>
    <n v="1150.82"/>
    <n v="74.145499999999998"/>
    <b v="1"/>
    <n v="24.859500000000001"/>
    <b v="1"/>
    <n v="0.20317399999999999"/>
  </r>
  <r>
    <x v="3"/>
    <x v="1"/>
    <x v="0"/>
    <b v="1"/>
    <n v="1146.3699999999999"/>
    <n v="104.688"/>
    <b v="0"/>
    <n v="53.4313"/>
    <b v="0"/>
    <n v="26.272500000000001"/>
    <n v="1150.95"/>
    <n v="74.453199999999995"/>
    <b v="1"/>
    <n v="24.859500000000001"/>
    <b v="1"/>
    <n v="0.13869799999999999"/>
  </r>
  <r>
    <x v="3"/>
    <x v="1"/>
    <x v="0"/>
    <b v="1"/>
    <n v="1167.56"/>
    <n v="59.308799999999998"/>
    <b v="0"/>
    <n v="45.130699999999997"/>
    <b v="0"/>
    <n v="24.486000000000001"/>
    <n v="1151.1400000000001"/>
    <n v="74.779300000000006"/>
    <b v="1"/>
    <n v="24.859500000000001"/>
    <b v="1"/>
    <n v="0.33314199999999999"/>
  </r>
  <r>
    <x v="3"/>
    <x v="1"/>
    <x v="0"/>
    <b v="1"/>
    <n v="1176.6600000000001"/>
    <n v="41.9724"/>
    <b v="0"/>
    <n v="71.578199999999995"/>
    <b v="0"/>
    <n v="50.081699999999998"/>
    <n v="1151.3499999999999"/>
    <n v="74.933099999999996"/>
    <b v="1"/>
    <n v="24.859500000000001"/>
    <b v="1"/>
    <n v="0.38188"/>
  </r>
  <r>
    <x v="3"/>
    <x v="1"/>
    <x v="0"/>
    <b v="1"/>
    <n v="1174.17"/>
    <n v="86.442700000000002"/>
    <b v="0"/>
    <n v="93.012100000000004"/>
    <b v="0"/>
    <n v="19.583600000000001"/>
    <n v="1151.6300000000001"/>
    <n v="75.153800000000004"/>
    <b v="1"/>
    <n v="24.859500000000001"/>
    <b v="1"/>
    <n v="0.25410300000000002"/>
  </r>
  <r>
    <x v="3"/>
    <x v="1"/>
    <x v="0"/>
    <b v="1"/>
    <n v="1146.45"/>
    <n v="112.395"/>
    <b v="0"/>
    <n v="93.012100000000004"/>
    <b v="0"/>
    <n v="44.540199999999999"/>
    <n v="1151.92"/>
    <n v="75.536100000000005"/>
    <b v="1"/>
    <n v="24.859500000000001"/>
    <b v="1"/>
    <n v="0.35645199999999999"/>
  </r>
  <r>
    <x v="3"/>
    <x v="1"/>
    <x v="0"/>
    <b v="1"/>
    <n v="1176.32"/>
    <n v="68.827100000000002"/>
    <b v="0"/>
    <n v="100.64100000000001"/>
    <b v="0"/>
    <n v="37.976300000000002"/>
    <n v="1152.24"/>
    <n v="75.865099999999998"/>
    <b v="1"/>
    <n v="24.859500000000001"/>
    <b v="1"/>
    <n v="0.48261500000000002"/>
  </r>
  <r>
    <x v="3"/>
    <x v="1"/>
    <x v="0"/>
    <b v="1"/>
    <n v="1156.9100000000001"/>
    <n v="117.44799999999999"/>
    <b v="0"/>
    <n v="100.64100000000001"/>
    <b v="0"/>
    <n v="52.824599999999997"/>
    <n v="1152.74"/>
    <n v="76.312299999999993"/>
    <b v="1"/>
    <n v="24.859500000000001"/>
    <b v="1"/>
    <n v="0.45772499999999999"/>
  </r>
  <r>
    <x v="3"/>
    <x v="1"/>
    <x v="0"/>
    <b v="1"/>
    <n v="1174.49"/>
    <n v="87.849800000000002"/>
    <b v="0"/>
    <n v="78.491900000000001"/>
    <b v="0"/>
    <n v="52.351500000000001"/>
    <n v="1153.1199999999999"/>
    <n v="76.790499999999994"/>
    <b v="1"/>
    <n v="24.859500000000001"/>
    <b v="1"/>
    <n v="0.67501"/>
  </r>
  <r>
    <x v="3"/>
    <x v="1"/>
    <x v="0"/>
    <b v="1"/>
    <n v="1146.19"/>
    <n v="104.376"/>
    <b v="0"/>
    <n v="78.491900000000001"/>
    <b v="0"/>
    <n v="34.424900000000001"/>
    <n v="1153.52"/>
    <n v="77.356899999999996"/>
    <b v="1"/>
    <n v="24.859500000000001"/>
    <b v="1"/>
    <n v="0.607321"/>
  </r>
  <r>
    <x v="3"/>
    <x v="1"/>
    <x v="0"/>
    <b v="1"/>
    <n v="1179.9000000000001"/>
    <n v="69.793899999999994"/>
    <b v="0"/>
    <n v="78.750100000000003"/>
    <b v="0"/>
    <n v="32.771900000000002"/>
    <n v="1153.9000000000001"/>
    <n v="77.8643"/>
    <b v="1"/>
    <n v="24.859500000000001"/>
    <b v="1"/>
    <n v="0.69476400000000005"/>
  </r>
  <r>
    <x v="3"/>
    <x v="1"/>
    <x v="0"/>
    <b v="1"/>
    <n v="1204.69"/>
    <n v="60.603999999999999"/>
    <b v="0"/>
    <n v="81.368399999999994"/>
    <b v="0"/>
    <n v="48.296900000000001"/>
    <n v="1154.1199999999999"/>
    <n v="78.260599999999997"/>
    <b v="1"/>
    <n v="24.859500000000001"/>
    <b v="1"/>
    <n v="0.63370400000000005"/>
  </r>
  <r>
    <x v="3"/>
    <x v="1"/>
    <x v="0"/>
    <b v="1"/>
    <n v="1160.8"/>
    <n v="52.729399999999998"/>
    <b v="0"/>
    <n v="102.277"/>
    <b v="0"/>
    <n v="26.439299999999999"/>
    <n v="1154.6600000000001"/>
    <n v="78.595399999999998"/>
    <b v="1"/>
    <n v="24.859500000000001"/>
    <b v="1"/>
    <n v="0.45330900000000002"/>
  </r>
  <r>
    <x v="3"/>
    <x v="1"/>
    <x v="0"/>
    <b v="1"/>
    <n v="1179.06"/>
    <n v="85.508799999999994"/>
    <b v="0"/>
    <n v="110.152"/>
    <b v="0"/>
    <n v="44.590499999999999"/>
    <n v="1155.2"/>
    <n v="78.915899999999993"/>
    <b v="1"/>
    <n v="24.859500000000001"/>
    <b v="1"/>
    <n v="0.63706099999999999"/>
  </r>
  <r>
    <x v="3"/>
    <x v="1"/>
    <x v="0"/>
    <b v="1"/>
    <n v="1171.81"/>
    <n v="115.651"/>
    <b v="0"/>
    <n v="76.668999999999997"/>
    <b v="0"/>
    <n v="37.521299999999997"/>
    <n v="1155.92"/>
    <n v="79.339200000000005"/>
    <b v="0"/>
    <n v="24.859500000000001"/>
    <b v="1"/>
    <n v="0.62850899999999998"/>
  </r>
  <r>
    <x v="3"/>
    <x v="1"/>
    <x v="0"/>
    <b v="1"/>
    <n v="1165.57"/>
    <n v="101.199"/>
    <b v="0"/>
    <n v="106.81100000000001"/>
    <b v="0"/>
    <n v="31.0015"/>
    <n v="1156.51"/>
    <n v="79.789199999999994"/>
    <b v="0"/>
    <n v="25.277000000000001"/>
    <b v="1"/>
    <n v="0.82930400000000004"/>
  </r>
  <r>
    <x v="3"/>
    <x v="1"/>
    <x v="0"/>
    <b v="1"/>
    <n v="1181.26"/>
    <n v="78.963399999999993"/>
    <b v="0"/>
    <n v="81.1798"/>
    <b v="0"/>
    <n v="15.7418"/>
    <n v="1157"/>
    <n v="80.195400000000006"/>
    <b v="0"/>
    <n v="0"/>
    <b v="1"/>
    <n v="0.74393799999999999"/>
  </r>
  <r>
    <x v="3"/>
    <x v="1"/>
    <x v="0"/>
    <b v="1"/>
    <n v="1145.57"/>
    <n v="65.634299999999996"/>
    <b v="0"/>
    <n v="52.370800000000003"/>
    <b v="0"/>
    <n v="27.209800000000001"/>
    <n v="1157.6600000000001"/>
    <n v="80.546400000000006"/>
    <b v="1"/>
    <n v="0"/>
    <b v="1"/>
    <n v="0.63580599999999998"/>
  </r>
  <r>
    <x v="3"/>
    <x v="1"/>
    <x v="0"/>
    <b v="1"/>
    <n v="1126.8"/>
    <n v="64.814999999999998"/>
    <b v="0"/>
    <n v="85.700100000000006"/>
    <b v="0"/>
    <n v="38.0916"/>
    <n v="1158"/>
    <n v="80.8018"/>
    <b v="1"/>
    <n v="2.94597"/>
    <b v="1"/>
    <n v="0.745085"/>
  </r>
  <r>
    <x v="3"/>
    <x v="1"/>
    <x v="0"/>
    <b v="1"/>
    <n v="1203.6300000000001"/>
    <n v="57.239100000000001"/>
    <b v="0"/>
    <n v="90.841399999999993"/>
    <b v="0"/>
    <n v="18.792200000000001"/>
    <n v="1158.51"/>
    <n v="80.962000000000003"/>
    <b v="1"/>
    <n v="3.54243"/>
    <b v="1"/>
    <n v="0.426093"/>
  </r>
  <r>
    <x v="3"/>
    <x v="1"/>
    <x v="0"/>
    <b v="1"/>
    <n v="1153.79"/>
    <n v="55.085599999999999"/>
    <b v="0"/>
    <n v="98.553600000000003"/>
    <b v="0"/>
    <n v="77.201999999999998"/>
    <n v="1159.1099999999999"/>
    <n v="81.020700000000005"/>
    <b v="1"/>
    <n v="4.2125199999999996"/>
    <b v="1"/>
    <n v="0.53446000000000005"/>
  </r>
  <r>
    <x v="3"/>
    <x v="1"/>
    <x v="0"/>
    <b v="1"/>
    <n v="1141.26"/>
    <n v="72.278499999999994"/>
    <b v="0"/>
    <n v="87.378"/>
    <b v="0"/>
    <n v="49.884599999999999"/>
    <n v="1159.68"/>
    <n v="81.014499999999998"/>
    <b v="1"/>
    <n v="4.8755899999999999"/>
    <b v="1"/>
    <n v="0.60721400000000003"/>
  </r>
  <r>
    <x v="3"/>
    <x v="1"/>
    <x v="0"/>
    <b v="1"/>
    <n v="1164.19"/>
    <n v="89.134299999999996"/>
    <b v="0"/>
    <n v="94.022199999999998"/>
    <b v="0"/>
    <n v="21.272200000000002"/>
    <n v="1160.2"/>
    <n v="81.002799999999993"/>
    <b v="1"/>
    <n v="5.4457800000000001"/>
    <b v="1"/>
    <n v="0.57022399999999995"/>
  </r>
  <r>
    <x v="3"/>
    <x v="1"/>
    <x v="0"/>
    <b v="1"/>
    <n v="1155.5899999999999"/>
    <n v="68.658699999999996"/>
    <b v="0"/>
    <n v="96.413200000000003"/>
    <b v="0"/>
    <n v="28.458200000000001"/>
    <n v="1160.54"/>
    <n v="80.9559"/>
    <b v="1"/>
    <n v="5.9622599999999997"/>
    <b v="1"/>
    <n v="0.51661199999999996"/>
  </r>
  <r>
    <x v="3"/>
    <x v="1"/>
    <x v="0"/>
    <b v="1"/>
    <n v="1151.9100000000001"/>
    <n v="118.363"/>
    <b v="0"/>
    <n v="56.978000000000002"/>
    <b v="0"/>
    <n v="22.209499999999998"/>
    <n v="1160.95"/>
    <n v="80.958500000000001"/>
    <b v="1"/>
    <n v="6.3008800000000003"/>
    <b v="1"/>
    <n v="0.34185500000000002"/>
  </r>
  <r>
    <x v="3"/>
    <x v="1"/>
    <x v="0"/>
    <b v="1"/>
    <n v="1128.1199999999999"/>
    <n v="85.023600000000002"/>
    <b v="0"/>
    <n v="72.633399999999995"/>
    <b v="0"/>
    <n v="49.8399"/>
    <n v="1160.99"/>
    <n v="81.018000000000001"/>
    <b v="1"/>
    <n v="6.7159199999999997"/>
    <b v="1"/>
    <n v="0.415047"/>
  </r>
  <r>
    <x v="3"/>
    <x v="1"/>
    <x v="0"/>
    <b v="1"/>
    <n v="1150.92"/>
    <n v="73.691800000000001"/>
    <b v="0"/>
    <n v="85.7744"/>
    <b v="0"/>
    <n v="40.9574"/>
    <n v="1161.1500000000001"/>
    <n v="81.015600000000006"/>
    <b v="1"/>
    <n v="6.7585199999999999"/>
    <b v="1"/>
    <n v="7.3174500000000003E-2"/>
  </r>
  <r>
    <x v="3"/>
    <x v="1"/>
    <x v="0"/>
    <b v="1"/>
    <n v="1152.8"/>
    <n v="68.731499999999997"/>
    <b v="0"/>
    <n v="77.171499999999995"/>
    <b v="1"/>
    <n v="25.462199999999999"/>
    <n v="1161.26"/>
    <n v="80.958799999999997"/>
    <b v="1"/>
    <n v="6.9150200000000002"/>
    <b v="1"/>
    <n v="0.15651200000000001"/>
  </r>
  <r>
    <x v="3"/>
    <x v="1"/>
    <x v="0"/>
    <b v="1"/>
    <n v="1176.8499999999999"/>
    <n v="86.846100000000007"/>
    <b v="0"/>
    <n v="74.306100000000001"/>
    <b v="0"/>
    <n v="5.3022099999999996"/>
    <n v="1161.1600000000001"/>
    <n v="80.9101"/>
    <b v="1"/>
    <n v="7.0234100000000002"/>
    <b v="1"/>
    <n v="0.122379"/>
  </r>
  <r>
    <x v="3"/>
    <x v="1"/>
    <x v="0"/>
    <b v="1"/>
    <n v="1175.1600000000001"/>
    <n v="70.720600000000005"/>
    <b v="0"/>
    <n v="66.846400000000003"/>
    <b v="0"/>
    <n v="30.1144"/>
    <n v="1161.4100000000001"/>
    <n v="80.860900000000001"/>
    <b v="1"/>
    <n v="7.0234100000000002"/>
    <b v="1"/>
    <n v="0.11329500000000001"/>
  </r>
  <r>
    <x v="2"/>
    <x v="2"/>
    <x v="0"/>
    <b v="1"/>
    <n v="1138.3800000000001"/>
    <n v="87.255899999999997"/>
    <b v="0"/>
    <n v="44.044800000000002"/>
    <b v="0"/>
    <n v="16.214500000000001"/>
    <n v="1161.26"/>
    <n v="80.753399999999999"/>
    <b v="1"/>
    <n v="7.1718500000000001"/>
    <b v="1"/>
    <n v="0.25551400000000002"/>
  </r>
  <r>
    <x v="2"/>
    <x v="2"/>
    <x v="0"/>
    <b v="1"/>
    <n v="1165.17"/>
    <n v="114.789"/>
    <b v="0"/>
    <n v="56.999499999999998"/>
    <b v="0"/>
    <n v="40.325099999999999"/>
    <n v="1161.33"/>
    <n v="80.823800000000006"/>
    <b v="1"/>
    <n v="7.1718500000000001"/>
    <b v="1"/>
    <n v="0.179147"/>
  </r>
  <r>
    <x v="2"/>
    <x v="2"/>
    <x v="0"/>
    <b v="1"/>
    <n v="1169.98"/>
    <n v="126.188"/>
    <b v="0"/>
    <n v="82.543300000000002"/>
    <b v="0"/>
    <n v="38.4178"/>
    <n v="1161.57"/>
    <n v="81.085499999999996"/>
    <b v="1"/>
    <n v="7.1718500000000001"/>
    <b v="1"/>
    <n v="9.4952499999999995E-2"/>
  </r>
  <r>
    <x v="2"/>
    <x v="2"/>
    <x v="0"/>
    <b v="1"/>
    <n v="1147.97"/>
    <n v="84.249799999999993"/>
    <b v="0"/>
    <n v="92.246200000000002"/>
    <b v="0"/>
    <n v="12.3721"/>
    <n v="1161.49"/>
    <n v="81.270300000000006"/>
    <b v="1"/>
    <n v="7.4004700000000003"/>
    <b v="1"/>
    <n v="0.357402"/>
  </r>
  <r>
    <x v="2"/>
    <x v="2"/>
    <x v="0"/>
    <b v="1"/>
    <n v="1169.49"/>
    <n v="88.192700000000002"/>
    <b v="0"/>
    <n v="73.540599999999998"/>
    <b v="0"/>
    <n v="47.3613"/>
    <n v="1161.46"/>
    <n v="81.480599999999995"/>
    <b v="1"/>
    <n v="7.5852700000000004"/>
    <b v="1"/>
    <n v="0.20130600000000001"/>
  </r>
  <r>
    <x v="2"/>
    <x v="2"/>
    <x v="0"/>
    <b v="1"/>
    <n v="1138.56"/>
    <n v="99.108199999999997"/>
    <b v="0"/>
    <n v="63.944899999999997"/>
    <b v="0"/>
    <n v="21.875499999999999"/>
    <n v="1161.69"/>
    <n v="81.6571"/>
    <b v="1"/>
    <n v="7.7955699999999997"/>
    <b v="1"/>
    <n v="0.21217900000000001"/>
  </r>
  <r>
    <x v="2"/>
    <x v="2"/>
    <x v="0"/>
    <b v="1"/>
    <n v="1167.6500000000001"/>
    <n v="63.382300000000001"/>
    <b v="0"/>
    <n v="73.358199999999997"/>
    <b v="0"/>
    <n v="32.8001"/>
    <n v="1161.6199999999999"/>
    <n v="81.861400000000003"/>
    <b v="1"/>
    <n v="8.0884"/>
    <b v="1"/>
    <n v="0.28546700000000003"/>
  </r>
  <r>
    <x v="2"/>
    <x v="2"/>
    <x v="0"/>
    <b v="1"/>
    <n v="1177.1199999999999"/>
    <n v="75.373199999999997"/>
    <b v="0"/>
    <n v="66.656400000000005"/>
    <b v="0"/>
    <n v="46.069299999999998"/>
    <n v="1161.48"/>
    <n v="82.061000000000007"/>
    <b v="1"/>
    <n v="8.2927"/>
    <b v="1"/>
    <n v="0.21516399999999999"/>
  </r>
  <r>
    <x v="2"/>
    <x v="2"/>
    <x v="0"/>
    <b v="1"/>
    <n v="1156.0899999999999"/>
    <n v="74.323999999999998"/>
    <b v="0"/>
    <n v="74.287700000000001"/>
    <b v="0"/>
    <n v="15.2826"/>
    <n v="1161.3900000000001"/>
    <n v="82.208799999999997"/>
    <b v="1"/>
    <n v="8.4923000000000002"/>
    <b v="1"/>
    <n v="0.24430399999999999"/>
  </r>
  <r>
    <x v="2"/>
    <x v="2"/>
    <x v="0"/>
    <b v="1"/>
    <n v="1183.28"/>
    <n v="87.117099999999994"/>
    <b v="0"/>
    <n v="74.287700000000001"/>
    <b v="0"/>
    <n v="21.0547"/>
    <n v="1161.27"/>
    <n v="82.3797"/>
    <b v="1"/>
    <n v="8.64011"/>
    <b v="1"/>
    <n v="0.17208699999999999"/>
  </r>
  <r>
    <x v="2"/>
    <x v="2"/>
    <x v="0"/>
    <b v="1"/>
    <n v="1156.99"/>
    <n v="97.852500000000006"/>
    <b v="0"/>
    <n v="50.924300000000002"/>
    <b v="0"/>
    <n v="30.0488"/>
    <n v="1161.32"/>
    <n v="82.564800000000005"/>
    <b v="1"/>
    <n v="8.8109999999999999"/>
    <b v="1"/>
    <n v="0.20916999999999999"/>
  </r>
  <r>
    <x v="2"/>
    <x v="2"/>
    <x v="0"/>
    <b v="1"/>
    <n v="1177.6199999999999"/>
    <n v="90.189099999999996"/>
    <b v="0"/>
    <n v="50.718000000000004"/>
    <b v="0"/>
    <n v="28.404"/>
    <n v="1161.31"/>
    <n v="82.787099999999995"/>
    <b v="1"/>
    <n v="8.9961000000000002"/>
    <b v="1"/>
    <n v="0.192938"/>
  </r>
  <r>
    <x v="2"/>
    <x v="2"/>
    <x v="0"/>
    <b v="1"/>
    <n v="1137.7"/>
    <n v="88.316000000000003"/>
    <b v="0"/>
    <n v="50.718000000000004"/>
    <b v="0"/>
    <n v="22.008400000000002"/>
    <n v="1161.49"/>
    <n v="82.943200000000004"/>
    <b v="1"/>
    <n v="9.2184100000000004"/>
    <b v="1"/>
    <n v="0.22309899999999999"/>
  </r>
  <r>
    <x v="2"/>
    <x v="2"/>
    <x v="0"/>
    <b v="1"/>
    <n v="1163.95"/>
    <n v="68.502300000000005"/>
    <b v="0"/>
    <n v="56.323"/>
    <b v="0"/>
    <n v="39.965499999999999"/>
    <n v="1161.3699999999999"/>
    <n v="83.135300000000001"/>
    <b v="1"/>
    <n v="9.3744999999999994"/>
    <b v="1"/>
    <n v="0.24089099999999999"/>
  </r>
  <r>
    <x v="2"/>
    <x v="2"/>
    <x v="0"/>
    <b v="1"/>
    <n v="1124.8900000000001"/>
    <n v="110.938"/>
    <b v="0"/>
    <n v="69.271799999999999"/>
    <b v="0"/>
    <n v="32.894100000000002"/>
    <n v="1161.17"/>
    <n v="83.394300000000001"/>
    <b v="1"/>
    <n v="9.5665999999999993"/>
    <b v="1"/>
    <n v="0.22420100000000001"/>
  </r>
  <r>
    <x v="2"/>
    <x v="2"/>
    <x v="0"/>
    <b v="1"/>
    <n v="1176.99"/>
    <n v="49.158999999999999"/>
    <b v="0"/>
    <n v="95.168400000000005"/>
    <b v="0"/>
    <n v="57.681199999999997"/>
    <n v="1161.06"/>
    <n v="83.523799999999994"/>
    <b v="1"/>
    <n v="9.8256099999999993"/>
    <b v="1"/>
    <n v="0.32660899999999998"/>
  </r>
  <r>
    <x v="2"/>
    <x v="2"/>
    <x v="0"/>
    <b v="1"/>
    <n v="984.26199999999994"/>
    <n v="143.072"/>
    <b v="0"/>
    <n v="113.887"/>
    <b v="0"/>
    <n v="80.820400000000006"/>
    <n v="1159.99"/>
    <n v="83.854699999999994"/>
    <b v="1"/>
    <n v="9.9551099999999995"/>
    <b v="1"/>
    <n v="0.170458"/>
  </r>
  <r>
    <x v="2"/>
    <x v="2"/>
    <x v="0"/>
    <b v="0"/>
    <n v="735.36300000000006"/>
    <n v="269.23200000000003"/>
    <b v="0"/>
    <n v="286.64499999999998"/>
    <b v="0"/>
    <n v="214.39500000000001"/>
    <n v="735.36300000000006"/>
    <n v="269.23200000000003"/>
    <b v="0"/>
    <n v="10.286"/>
    <b v="0"/>
    <n v="1.12076"/>
  </r>
  <r>
    <x v="2"/>
    <x v="2"/>
    <x v="0"/>
    <b v="0"/>
    <n v="522.04"/>
    <n v="337.33600000000001"/>
    <b v="0"/>
    <n v="661.70299999999997"/>
    <b v="0"/>
    <n v="279.04599999999999"/>
    <n v="628.56500000000005"/>
    <n v="303.327"/>
    <b v="0"/>
    <n v="616.21699999999998"/>
    <b v="0"/>
    <n v="463.33100000000002"/>
  </r>
  <r>
    <x v="2"/>
    <x v="2"/>
    <x v="0"/>
    <b v="0"/>
    <n v="306.18299999999999"/>
    <n v="415.20800000000003"/>
    <b v="0"/>
    <n v="943.13199999999995"/>
    <b v="0"/>
    <n v="223.93100000000001"/>
    <n v="571.97299999999996"/>
    <n v="320.34500000000003"/>
    <b v="0"/>
    <n v="0"/>
    <b v="0"/>
    <n v="112.108"/>
  </r>
  <r>
    <x v="2"/>
    <x v="2"/>
    <x v="0"/>
    <b v="0"/>
    <n v="163.52500000000001"/>
    <n v="438.51400000000001"/>
    <b v="0"/>
    <n v="950.21500000000003"/>
    <b v="0"/>
    <n v="229.47300000000001"/>
    <n v="523.99199999999996"/>
    <n v="334.73500000000001"/>
    <b v="0"/>
    <n v="0"/>
    <b v="0"/>
    <n v="59.094999999999999"/>
  </r>
  <r>
    <x v="2"/>
    <x v="2"/>
    <x v="0"/>
    <b v="0"/>
    <n v="81.0501"/>
    <n v="510.11500000000001"/>
    <b v="0"/>
    <n v="741.12099999999998"/>
    <b v="0"/>
    <n v="144.55000000000001"/>
    <n v="482.565"/>
    <n v="351.63299999999998"/>
    <b v="0"/>
    <n v="276.87400000000002"/>
    <b v="0"/>
    <n v="50.092399999999998"/>
  </r>
  <r>
    <x v="2"/>
    <x v="2"/>
    <x v="0"/>
    <b v="0"/>
    <n v="95.023899999999998"/>
    <n v="530.53899999999999"/>
    <b v="0"/>
    <n v="613.76800000000003"/>
    <b v="0"/>
    <n v="109.21899999999999"/>
    <n v="447.68400000000003"/>
    <n v="366.233"/>
    <b v="0"/>
    <n v="194.30600000000001"/>
    <b v="0"/>
    <n v="44.741300000000003"/>
  </r>
  <r>
    <x v="2"/>
    <x v="2"/>
    <x v="0"/>
    <b v="0"/>
    <n v="67.123199999999997"/>
    <n v="510.39"/>
    <b v="0"/>
    <n v="340.464"/>
    <b v="0"/>
    <n v="24.746200000000002"/>
    <n v="417.58100000000002"/>
    <n v="378.351"/>
    <b v="0"/>
    <n v="170.178"/>
    <b v="0"/>
    <n v="37.813099999999999"/>
  </r>
  <r>
    <x v="2"/>
    <x v="2"/>
    <x v="0"/>
    <b v="0"/>
    <n v="81.8292"/>
    <n v="529.94299999999998"/>
    <b v="0"/>
    <n v="188.42599999999999"/>
    <b v="0"/>
    <n v="34.415500000000002"/>
    <n v="391.53399999999999"/>
    <n v="388.75900000000001"/>
    <b v="0"/>
    <n v="150.02699999999999"/>
    <b v="0"/>
    <n v="32.450499999999998"/>
  </r>
  <r>
    <x v="2"/>
    <x v="2"/>
    <x v="0"/>
    <b v="0"/>
    <n v="89.914100000000005"/>
    <n v="526.48299999999995"/>
    <b v="0"/>
    <n v="48.323900000000002"/>
    <b v="1"/>
    <n v="24.4666"/>
    <n v="368.75700000000001"/>
    <n v="397.56200000000001"/>
    <b v="0"/>
    <n v="128.15700000000001"/>
    <b v="0"/>
    <n v="28.049700000000001"/>
  </r>
  <r>
    <x v="2"/>
    <x v="2"/>
    <x v="0"/>
    <b v="0"/>
    <n v="44.202800000000003"/>
    <n v="461.93200000000002"/>
    <b v="0"/>
    <n v="48.049500000000002"/>
    <b v="0"/>
    <n v="8.7943599999999993"/>
    <n v="348.23500000000001"/>
    <n v="405.31799999999998"/>
    <b v="0"/>
    <n v="110.25700000000001"/>
    <b v="0"/>
    <n v="24.4192"/>
  </r>
  <r>
    <x v="2"/>
    <x v="2"/>
    <x v="0"/>
    <b v="0"/>
    <n v="82.368700000000004"/>
    <n v="485.11599999999999"/>
    <b v="0"/>
    <n v="113.723"/>
    <b v="0"/>
    <n v="79.097200000000001"/>
    <n v="329.80799999999999"/>
    <n v="411.90600000000001"/>
    <b v="0"/>
    <n v="96.313500000000005"/>
    <b v="0"/>
    <n v="21.938800000000001"/>
  </r>
  <r>
    <x v="2"/>
    <x v="2"/>
    <x v="0"/>
    <b v="0"/>
    <n v="67.374200000000002"/>
    <n v="497.92"/>
    <b v="0"/>
    <n v="113.723"/>
    <b v="0"/>
    <n v="44.6556"/>
    <n v="303.33100000000002"/>
    <n v="421.27"/>
    <b v="0"/>
    <n v="84.873000000000005"/>
    <b v="0"/>
    <n v="19.568899999999999"/>
  </r>
  <r>
    <x v="2"/>
    <x v="2"/>
    <x v="0"/>
    <b v="0"/>
    <n v="64.814599999999999"/>
    <n v="491.38400000000001"/>
    <b v="0"/>
    <n v="110.262"/>
    <b v="1"/>
    <n v="19.7178"/>
    <n v="64.814599999999999"/>
    <n v="491.38400000000001"/>
    <b v="0"/>
    <n v="89.133899999999997"/>
    <b v="0"/>
    <n v="28.084399999999999"/>
  </r>
  <r>
    <x v="2"/>
    <x v="2"/>
    <x v="0"/>
    <b v="0"/>
    <n v="55.142099999999999"/>
    <n v="483.435"/>
    <b v="0"/>
    <n v="74.154200000000003"/>
    <b v="0"/>
    <n v="7.0194200000000002"/>
    <n v="59.972200000000001"/>
    <n v="487.40499999999997"/>
    <b v="0"/>
    <n v="369.48599999999999"/>
    <b v="1"/>
    <n v="248.608"/>
  </r>
  <r>
    <x v="2"/>
    <x v="2"/>
    <x v="1"/>
    <b v="0"/>
    <n v="109.75"/>
    <n v="508.404"/>
    <b v="0"/>
    <n v="41.711300000000001"/>
    <b v="0"/>
    <n v="12.519500000000001"/>
    <n v="67.983999999999995"/>
    <n v="482.61900000000003"/>
    <b v="0"/>
    <n v="349.31400000000002"/>
    <b v="1"/>
    <n v="6.2677300000000002"/>
  </r>
  <r>
    <x v="2"/>
    <x v="2"/>
    <x v="1"/>
    <b v="0"/>
    <n v="85.767200000000003"/>
    <n v="525.98500000000001"/>
    <b v="0"/>
    <n v="79.576400000000007"/>
    <b v="0"/>
    <n v="60.045200000000001"/>
    <n v="70.798699999999997"/>
    <n v="483.505"/>
    <b v="1"/>
    <n v="313.47300000000001"/>
    <b v="1"/>
    <n v="9.3321500000000004"/>
  </r>
  <r>
    <x v="2"/>
    <x v="2"/>
    <x v="1"/>
    <b v="0"/>
    <n v="60.192100000000003"/>
    <n v="481.06299999999999"/>
    <b v="0"/>
    <n v="97.156899999999993"/>
    <b v="0"/>
    <n v="29.736000000000001"/>
    <n v="72.090699999999998"/>
    <n v="488.12400000000002"/>
    <b v="1"/>
    <n v="19.5913"/>
    <b v="1"/>
    <n v="2.9508800000000002"/>
  </r>
  <r>
    <x v="2"/>
    <x v="2"/>
    <x v="1"/>
    <b v="0"/>
    <n v="86.133499999999998"/>
    <n v="529.048"/>
    <b v="0"/>
    <n v="99.529300000000006"/>
    <b v="0"/>
    <n v="51.691899999999997"/>
    <n v="72.616399999999999"/>
    <n v="489.334"/>
    <b v="1"/>
    <n v="20.883299999999998"/>
    <b v="1"/>
    <n v="4.7960200000000004"/>
  </r>
  <r>
    <x v="2"/>
    <x v="2"/>
    <x v="1"/>
    <b v="0"/>
    <n v="71.258700000000005"/>
    <n v="502.56099999999998"/>
    <b v="0"/>
    <n v="97.542000000000002"/>
    <b v="0"/>
    <n v="54.547899999999998"/>
    <n v="73.518299999999996"/>
    <n v="492.71800000000002"/>
    <b v="1"/>
    <n v="21.408999999999999"/>
    <b v="1"/>
    <n v="1.3194300000000001"/>
  </r>
  <r>
    <x v="2"/>
    <x v="2"/>
    <x v="1"/>
    <b v="0"/>
    <n v="109.366"/>
    <n v="525.66600000000005"/>
    <b v="0"/>
    <n v="73.925899999999999"/>
    <b v="0"/>
    <n v="30.377800000000001"/>
    <n v="76.480800000000002"/>
    <n v="501.22199999999998"/>
    <b v="0"/>
    <n v="23.6448"/>
    <b v="1"/>
    <n v="3.50183"/>
  </r>
  <r>
    <x v="2"/>
    <x v="2"/>
    <x v="1"/>
    <b v="0"/>
    <n v="73.819999999999993"/>
    <n v="460.06900000000002"/>
    <b v="0"/>
    <n v="97.158199999999994"/>
    <b v="0"/>
    <n v="44.564500000000002"/>
    <n v="75.905100000000004"/>
    <n v="496.97699999999998"/>
    <b v="0"/>
    <n v="35.110900000000001"/>
    <b v="1"/>
    <n v="9.0048700000000004"/>
  </r>
  <r>
    <x v="2"/>
    <x v="2"/>
    <x v="1"/>
    <b v="0"/>
    <n v="0"/>
    <n v="0"/>
    <b v="0"/>
    <n v="107.086"/>
    <b v="0"/>
    <n v="74.608900000000006"/>
    <n v="0"/>
    <n v="0"/>
    <b v="0"/>
    <n v="0"/>
    <b v="0"/>
    <n v="4.2833399999999999"/>
  </r>
  <r>
    <x v="2"/>
    <x v="2"/>
    <x v="1"/>
    <b v="0"/>
    <n v="73.415000000000006"/>
    <n v="503.01299999999998"/>
    <b v="0"/>
    <n v="635.03200000000004"/>
    <b v="0"/>
    <n v="465.95299999999997"/>
    <n v="76.504499999999993"/>
    <n v="498.24400000000003"/>
    <b v="0"/>
    <n v="0"/>
    <b v="0"/>
    <n v="502.74"/>
  </r>
  <r>
    <x v="2"/>
    <x v="2"/>
    <x v="1"/>
    <b v="0"/>
    <n v="87.202200000000005"/>
    <n v="517.39099999999996"/>
    <b v="0"/>
    <n v="635.03200000000004"/>
    <b v="0"/>
    <n v="508.34199999999998"/>
    <n v="77.026200000000003"/>
    <n v="499.33699999999999"/>
    <b v="0"/>
    <n v="577.726"/>
    <b v="1"/>
    <n v="504.08300000000003"/>
  </r>
  <r>
    <x v="2"/>
    <x v="2"/>
    <x v="1"/>
    <b v="0"/>
    <n v="86.146000000000001"/>
    <n v="527.81600000000003"/>
    <b v="0"/>
    <n v="604.59299999999996"/>
    <b v="0"/>
    <n v="19.9207"/>
    <n v="77.502200000000002"/>
    <n v="500.72699999999998"/>
    <b v="0"/>
    <n v="576.36300000000006"/>
    <b v="1"/>
    <n v="1.21106"/>
  </r>
  <r>
    <x v="2"/>
    <x v="2"/>
    <x v="1"/>
    <b v="1"/>
    <n v="96.711600000000004"/>
    <n v="486.05700000000002"/>
    <b v="0"/>
    <n v="615.01800000000003"/>
    <b v="0"/>
    <n v="10.4785"/>
    <n v="77.954899999999995"/>
    <n v="501.697"/>
    <b v="1"/>
    <n v="578.22900000000004"/>
    <b v="1"/>
    <n v="1.46885"/>
  </r>
  <r>
    <x v="2"/>
    <x v="2"/>
    <x v="1"/>
    <b v="1"/>
    <n v="100.476"/>
    <n v="495.64400000000001"/>
    <b v="0"/>
    <n v="65.056100000000001"/>
    <b v="0"/>
    <n v="43.075400000000002"/>
    <n v="78.499799999999993"/>
    <n v="502.10599999999999"/>
    <b v="1"/>
    <n v="4.9032200000000001"/>
    <b v="1"/>
    <n v="1.0707199999999999"/>
  </r>
  <r>
    <x v="2"/>
    <x v="2"/>
    <x v="1"/>
    <b v="1"/>
    <n v="97.049000000000007"/>
    <n v="490.709"/>
    <b v="0"/>
    <n v="56.089500000000001"/>
    <b v="1"/>
    <n v="10.299899999999999"/>
    <n v="79.0488"/>
    <n v="502.42500000000001"/>
    <b v="1"/>
    <n v="5.8573000000000004"/>
    <b v="1"/>
    <n v="0.681427"/>
  </r>
  <r>
    <x v="2"/>
    <x v="2"/>
    <x v="1"/>
    <b v="1"/>
    <n v="77.818700000000007"/>
    <n v="494.24299999999999"/>
    <b v="0"/>
    <n v="56.089500000000001"/>
    <b v="0"/>
    <n v="6.0084499999999998"/>
    <n v="79.564400000000006"/>
    <n v="502.41399999999999"/>
    <b v="1"/>
    <n v="6.7257199999999999"/>
    <b v="1"/>
    <n v="0.635162"/>
  </r>
  <r>
    <x v="2"/>
    <x v="2"/>
    <x v="1"/>
    <b v="1"/>
    <n v="134.37299999999999"/>
    <n v="462.59899999999999"/>
    <b v="0"/>
    <n v="32.244700000000002"/>
    <b v="0"/>
    <n v="19.552399999999999"/>
    <n v="80.377700000000004"/>
    <n v="501.983"/>
    <b v="1"/>
    <n v="7.2413299999999996"/>
    <b v="1"/>
    <n v="0.51573100000000005"/>
  </r>
  <r>
    <x v="2"/>
    <x v="2"/>
    <x v="1"/>
    <b v="1"/>
    <n v="105.852"/>
    <n v="540.68100000000004"/>
    <b v="0"/>
    <n v="89.599599999999995"/>
    <b v="0"/>
    <n v="64.805599999999998"/>
    <n v="81.249899999999997"/>
    <n v="501.65699999999998"/>
    <b v="1"/>
    <n v="8.0546299999999995"/>
    <b v="1"/>
    <n v="0.92031700000000005"/>
  </r>
  <r>
    <x v="2"/>
    <x v="2"/>
    <x v="1"/>
    <b v="1"/>
    <n v="96.125200000000007"/>
    <n v="510.71800000000002"/>
    <b v="0"/>
    <n v="134.636"/>
    <b v="0"/>
    <n v="83.128"/>
    <n v="81.846100000000007"/>
    <n v="502.14"/>
    <b v="1"/>
    <n v="8.9268300000000007"/>
    <b v="1"/>
    <n v="0.93123599999999995"/>
  </r>
  <r>
    <x v="2"/>
    <x v="2"/>
    <x v="1"/>
    <b v="1"/>
    <n v="84.477500000000006"/>
    <n v="482.53100000000001"/>
    <b v="0"/>
    <n v="134.636"/>
    <b v="0"/>
    <n v="31.5017"/>
    <n v="82.553799999999995"/>
    <n v="502.05"/>
    <b v="1"/>
    <n v="9.5230300000000003"/>
    <b v="1"/>
    <n v="0.76737299999999997"/>
  </r>
  <r>
    <x v="2"/>
    <x v="2"/>
    <x v="1"/>
    <b v="1"/>
    <n v="101.101"/>
    <n v="482.48500000000001"/>
    <b v="0"/>
    <n v="127.97799999999999"/>
    <b v="0"/>
    <n v="30.499400000000001"/>
    <n v="83.311999999999998"/>
    <n v="501.75799999999998"/>
    <b v="1"/>
    <n v="10.230700000000001"/>
    <b v="1"/>
    <n v="0.71342899999999998"/>
  </r>
  <r>
    <x v="2"/>
    <x v="2"/>
    <x v="1"/>
    <b v="1"/>
    <n v="60.045000000000002"/>
    <n v="505.84199999999998"/>
    <b v="0"/>
    <n v="79.569800000000001"/>
    <b v="0"/>
    <n v="16.6235"/>
    <n v="83.619500000000002"/>
    <n v="502.86"/>
    <b v="1"/>
    <n v="10.988899999999999"/>
    <b v="1"/>
    <n v="0.81244300000000003"/>
  </r>
  <r>
    <x v="2"/>
    <x v="2"/>
    <x v="1"/>
    <b v="1"/>
    <n v="106.437"/>
    <n v="544.11500000000001"/>
    <b v="0"/>
    <n v="69.288899999999998"/>
    <b v="0"/>
    <n v="47.234900000000003"/>
    <n v="84.342100000000002"/>
    <n v="501.63499999999999"/>
    <b v="1"/>
    <n v="11.730600000000001"/>
    <b v="1"/>
    <n v="1.1437900000000001"/>
  </r>
  <r>
    <x v="2"/>
    <x v="2"/>
    <x v="1"/>
    <b v="1"/>
    <n v="91.9709"/>
    <n v="531.10400000000004"/>
    <b v="0"/>
    <n v="108.02200000000001"/>
    <b v="0"/>
    <n v="60.1417"/>
    <n v="84.924700000000001"/>
    <n v="501.44400000000002"/>
    <b v="1"/>
    <n v="12.453200000000001"/>
    <b v="1"/>
    <n v="1.4217200000000001"/>
  </r>
  <r>
    <x v="2"/>
    <x v="2"/>
    <x v="1"/>
    <b v="1"/>
    <n v="88.150400000000005"/>
    <n v="522.93399999999997"/>
    <b v="0"/>
    <n v="108.02200000000001"/>
    <b v="1"/>
    <n v="19.456600000000002"/>
    <n v="85.443600000000004"/>
    <n v="501.43799999999999"/>
    <b v="1"/>
    <n v="13.0358"/>
    <b v="1"/>
    <n v="0.61331800000000003"/>
  </r>
  <r>
    <x v="2"/>
    <x v="2"/>
    <x v="1"/>
    <b v="1"/>
    <n v="34.777299999999997"/>
    <n v="483.23899999999998"/>
    <b v="0"/>
    <n v="84.6648"/>
    <b v="0"/>
    <n v="9.0193600000000007"/>
    <n v="85.758499999999998"/>
    <n v="501.9"/>
    <b v="1"/>
    <n v="13.5547"/>
    <b v="1"/>
    <n v="0.51893199999999995"/>
  </r>
  <r>
    <x v="2"/>
    <x v="2"/>
    <x v="1"/>
    <b v="1"/>
    <n v="116.55"/>
    <n v="556.08600000000001"/>
    <b v="0"/>
    <n v="132.536"/>
    <b v="0"/>
    <n v="66.516000000000005"/>
    <n v="85.936999999999998"/>
    <n v="500.774"/>
    <b v="1"/>
    <n v="13.8696"/>
    <b v="1"/>
    <n v="0.55886199999999997"/>
  </r>
  <r>
    <x v="2"/>
    <x v="2"/>
    <x v="1"/>
    <b v="1"/>
    <n v="92.035300000000007"/>
    <n v="514.32500000000005"/>
    <b v="0"/>
    <n v="154.62100000000001"/>
    <b v="0"/>
    <n v="109.515"/>
    <n v="86.304900000000004"/>
    <n v="501.33600000000001"/>
    <b v="1"/>
    <n v="14.0481"/>
    <b v="1"/>
    <n v="1.1398600000000001"/>
  </r>
  <r>
    <x v="2"/>
    <x v="2"/>
    <x v="1"/>
    <b v="1"/>
    <n v="95.736900000000006"/>
    <n v="553.89400000000001"/>
    <b v="0"/>
    <n v="154.62100000000001"/>
    <b v="0"/>
    <n v="48.4253"/>
    <n v="86.657799999999995"/>
    <n v="501.947"/>
    <b v="1"/>
    <n v="14.416"/>
    <b v="1"/>
    <n v="0.67187600000000003"/>
  </r>
  <r>
    <x v="2"/>
    <x v="2"/>
    <x v="1"/>
    <b v="1"/>
    <n v="57.154600000000002"/>
    <n v="503.108"/>
    <b v="0"/>
    <n v="154.62100000000001"/>
    <b v="0"/>
    <n v="39.742199999999997"/>
    <n v="86.901700000000005"/>
    <n v="502.76100000000002"/>
    <b v="1"/>
    <n v="14.7689"/>
    <b v="1"/>
    <n v="0.70497600000000005"/>
  </r>
  <r>
    <x v="2"/>
    <x v="2"/>
    <x v="1"/>
    <b v="1"/>
    <n v="82.498900000000006"/>
    <n v="506.74"/>
    <b v="0"/>
    <n v="112.374"/>
    <b v="0"/>
    <n v="63.779699999999998"/>
    <n v="87.075999999999993"/>
    <n v="503.32100000000003"/>
    <b v="1"/>
    <n v="15.0128"/>
    <b v="1"/>
    <n v="0.85033599999999998"/>
  </r>
  <r>
    <x v="2"/>
    <x v="2"/>
    <x v="1"/>
    <b v="1"/>
    <n v="149.54900000000001"/>
    <n v="587.22799999999995"/>
    <b v="0"/>
    <n v="89.368600000000001"/>
    <b v="0"/>
    <n v="25.603200000000001"/>
    <n v="87.534000000000006"/>
    <n v="505.399"/>
    <b v="1"/>
    <n v="15.6485"/>
    <b v="1"/>
    <n v="0.58623199999999998"/>
  </r>
  <r>
    <x v="2"/>
    <x v="2"/>
    <x v="1"/>
    <b v="1"/>
    <n v="49.636200000000002"/>
    <n v="464.20400000000001"/>
    <b v="0"/>
    <n v="176.51499999999999"/>
    <b v="0"/>
    <n v="104.758"/>
    <n v="86.462599999999995"/>
    <n v="505.185"/>
    <b v="1"/>
    <n v="18.1844"/>
    <b v="1"/>
    <n v="2.1277599999999999"/>
  </r>
  <r>
    <x v="2"/>
    <x v="2"/>
    <x v="1"/>
    <b v="1"/>
    <n v="97.116"/>
    <n v="515.78800000000001"/>
    <b v="0"/>
    <n v="222.93700000000001"/>
    <b v="0"/>
    <n v="158.48500000000001"/>
    <n v="86.598200000000006"/>
    <n v="505.99200000000002"/>
    <b v="1"/>
    <n v="18.1844"/>
    <b v="1"/>
    <n v="1.0925400000000001"/>
  </r>
  <r>
    <x v="2"/>
    <x v="2"/>
    <x v="1"/>
    <b v="1"/>
    <n v="82.939499999999995"/>
    <n v="495.3"/>
    <b v="0"/>
    <n v="222.93700000000001"/>
    <b v="0"/>
    <n v="70.108699999999999"/>
    <n v="86.682900000000004"/>
    <n v="506.767"/>
    <b v="1"/>
    <n v="18.777200000000001"/>
    <b v="1"/>
    <n v="0.81801800000000002"/>
  </r>
  <r>
    <x v="2"/>
    <x v="2"/>
    <x v="1"/>
    <b v="1"/>
    <n v="114.02"/>
    <n v="538.22900000000004"/>
    <b v="0"/>
    <n v="222.93700000000001"/>
    <b v="0"/>
    <n v="24.9148"/>
    <n v="86.951899999999995"/>
    <n v="508.36599999999999"/>
    <b v="1"/>
    <n v="19.552700000000002"/>
    <b v="1"/>
    <n v="0.78012499999999996"/>
  </r>
  <r>
    <x v="2"/>
    <x v="2"/>
    <x v="1"/>
    <b v="1"/>
    <n v="77.600899999999996"/>
    <n v="468.53399999999999"/>
    <b v="0"/>
    <n v="138.40700000000001"/>
    <b v="0"/>
    <n v="52.9985"/>
    <n v="87.3155"/>
    <n v="508.68700000000001"/>
    <b v="1"/>
    <n v="21.151599999999998"/>
    <b v="1"/>
    <n v="1.6213500000000001"/>
  </r>
  <r>
    <x v="2"/>
    <x v="2"/>
    <x v="1"/>
    <b v="1"/>
    <n v="61.790999999999997"/>
    <n v="506.01100000000002"/>
    <b v="0"/>
    <n v="106.113"/>
    <b v="0"/>
    <n v="78.636099999999999"/>
    <n v="87.392200000000003"/>
    <n v="509.32600000000002"/>
    <b v="1"/>
    <n v="21.472899999999999"/>
    <b v="1"/>
    <n v="0.485234"/>
  </r>
  <r>
    <x v="2"/>
    <x v="2"/>
    <x v="1"/>
    <b v="1"/>
    <n v="87.460099999999997"/>
    <n v="462.06"/>
    <b v="0"/>
    <n v="121.923"/>
    <b v="0"/>
    <n v="40.6751"/>
    <n v="87.4465"/>
    <n v="509.22899999999998"/>
    <b v="1"/>
    <n v="22.111499999999999"/>
    <b v="1"/>
    <n v="0.64317000000000002"/>
  </r>
  <r>
    <x v="2"/>
    <x v="2"/>
    <x v="1"/>
    <b v="1"/>
    <n v="70.090299999999999"/>
    <n v="510.88600000000002"/>
    <b v="0"/>
    <n v="128.39699999999999"/>
    <b v="0"/>
    <n v="50.8977"/>
    <n v="87.470699999999994"/>
    <n v="509.43200000000002"/>
    <b v="1"/>
    <n v="22.111499999999999"/>
    <b v="1"/>
    <n v="0.111234"/>
  </r>
  <r>
    <x v="2"/>
    <x v="2"/>
    <x v="1"/>
    <b v="1"/>
    <n v="61.7928"/>
    <n v="467.80900000000003"/>
    <b v="0"/>
    <n v="74.494600000000005"/>
    <b v="0"/>
    <n v="51.8232"/>
    <n v="87.3339"/>
    <n v="509.392"/>
    <b v="1"/>
    <n v="22.217700000000001"/>
    <b v="1"/>
    <n v="0.20471300000000001"/>
  </r>
  <r>
    <x v="2"/>
    <x v="2"/>
    <x v="1"/>
    <b v="1"/>
    <n v="62.0274"/>
    <n v="490.74400000000003"/>
    <b v="0"/>
    <n v="74.494600000000005"/>
    <b v="0"/>
    <n v="43.868099999999998"/>
    <n v="87.0715"/>
    <n v="509.36700000000002"/>
    <b v="1"/>
    <n v="22.217700000000001"/>
    <b v="1"/>
    <n v="0.14255899999999999"/>
  </r>
  <r>
    <x v="2"/>
    <x v="2"/>
    <x v="1"/>
    <b v="1"/>
    <n v="66.209100000000007"/>
    <n v="497.96100000000001"/>
    <b v="0"/>
    <n v="74.492800000000003"/>
    <b v="1"/>
    <n v="22.9358"/>
    <n v="86.798199999999994"/>
    <n v="509.12599999999998"/>
    <b v="1"/>
    <n v="22.217700000000001"/>
    <b v="1"/>
    <n v="0.263548"/>
  </r>
  <r>
    <x v="2"/>
    <x v="2"/>
    <x v="1"/>
    <b v="1"/>
    <n v="90.905500000000004"/>
    <n v="505.55700000000002"/>
    <b v="0"/>
    <n v="51.373699999999999"/>
    <b v="0"/>
    <n v="8.3413199999999996"/>
    <n v="86.494699999999995"/>
    <n v="509.02699999999999"/>
    <b v="1"/>
    <n v="22.217700000000001"/>
    <b v="1"/>
    <n v="0.36450100000000002"/>
  </r>
  <r>
    <x v="2"/>
    <x v="2"/>
    <x v="1"/>
    <b v="1"/>
    <n v="57.546500000000002"/>
    <n v="489.38600000000002"/>
    <b v="0"/>
    <n v="66.860399999999998"/>
    <b v="0"/>
    <n v="25.838100000000001"/>
    <n v="86.1815"/>
    <n v="508.69900000000001"/>
    <b v="1"/>
    <n v="22.217700000000001"/>
    <b v="1"/>
    <n v="0.31940400000000002"/>
  </r>
  <r>
    <x v="2"/>
    <x v="2"/>
    <x v="1"/>
    <b v="1"/>
    <n v="71.055499999999995"/>
    <n v="504.64299999999997"/>
    <b v="0"/>
    <n v="49.529899999999998"/>
    <b v="0"/>
    <n v="37.071800000000003"/>
    <n v="85.726799999999997"/>
    <n v="508.44600000000003"/>
    <b v="1"/>
    <n v="22.217700000000001"/>
    <b v="1"/>
    <n v="0.453428"/>
  </r>
  <r>
    <x v="2"/>
    <x v="2"/>
    <x v="1"/>
    <b v="1"/>
    <n v="70.439400000000006"/>
    <n v="503.71600000000001"/>
    <b v="0"/>
    <n v="49.529899999999998"/>
    <b v="1"/>
    <n v="20.377800000000001"/>
    <n v="85.308999999999997"/>
    <n v="508.06"/>
    <b v="1"/>
    <n v="22.217700000000001"/>
    <b v="1"/>
    <n v="0.52051000000000003"/>
  </r>
  <r>
    <x v="2"/>
    <x v="2"/>
    <x v="1"/>
    <b v="1"/>
    <n v="81.399900000000002"/>
    <n v="517.25"/>
    <b v="0"/>
    <n v="49.529899999999998"/>
    <b v="0"/>
    <n v="1.11273"/>
    <n v="84.819599999999994"/>
    <n v="507.79899999999998"/>
    <b v="1"/>
    <n v="22.217700000000001"/>
    <b v="1"/>
    <n v="0.56853900000000002"/>
  </r>
  <r>
    <x v="2"/>
    <x v="2"/>
    <x v="1"/>
    <b v="1"/>
    <n v="90.373999999999995"/>
    <n v="472.79300000000001"/>
    <b v="0"/>
    <n v="51.717700000000001"/>
    <b v="0"/>
    <n v="17.415800000000001"/>
    <n v="84.513999999999996"/>
    <n v="507.315"/>
    <b v="1"/>
    <n v="22.217700000000001"/>
    <b v="1"/>
    <n v="0.55469400000000002"/>
  </r>
  <r>
    <x v="2"/>
    <x v="2"/>
    <x v="1"/>
    <b v="1"/>
    <n v="73.629300000000001"/>
    <n v="512.92399999999998"/>
    <b v="0"/>
    <n v="64.392300000000006"/>
    <b v="0"/>
    <n v="45.354399999999998"/>
    <n v="84.104299999999995"/>
    <n v="506.89800000000002"/>
    <b v="1"/>
    <n v="22.217700000000001"/>
    <b v="1"/>
    <n v="0.57249099999999997"/>
  </r>
  <r>
    <x v="2"/>
    <x v="2"/>
    <x v="1"/>
    <b v="1"/>
    <n v="31.980799999999999"/>
    <n v="485.839"/>
    <b v="0"/>
    <n v="64.392300000000006"/>
    <b v="0"/>
    <n v="43.484299999999998"/>
    <n v="83.088200000000001"/>
    <n v="506.90199999999999"/>
    <b v="1"/>
    <n v="22.217700000000001"/>
    <b v="1"/>
    <n v="0.584233"/>
  </r>
  <r>
    <x v="2"/>
    <x v="2"/>
    <x v="1"/>
    <b v="1"/>
    <n v="76.110900000000001"/>
    <n v="502.45299999999997"/>
    <b v="0"/>
    <n v="102.851"/>
    <b v="0"/>
    <n v="49.680900000000001"/>
    <n v="82.483900000000006"/>
    <n v="506.44099999999997"/>
    <b v="1"/>
    <n v="22.217700000000001"/>
    <b v="1"/>
    <n v="1.0161100000000001"/>
  </r>
  <r>
    <x v="2"/>
    <x v="2"/>
    <x v="1"/>
    <b v="1"/>
    <n v="92.629900000000006"/>
    <n v="561.05799999999999"/>
    <b v="0"/>
    <n v="98.524199999999993"/>
    <b v="0"/>
    <n v="47.154000000000003"/>
    <n v="82.045199999999994"/>
    <n v="506.03100000000001"/>
    <b v="1"/>
    <n v="22.217700000000001"/>
    <b v="1"/>
    <n v="0.76038099999999997"/>
  </r>
  <r>
    <x v="2"/>
    <x v="2"/>
    <x v="1"/>
    <b v="1"/>
    <n v="96.301599999999993"/>
    <n v="507.642"/>
    <b v="0"/>
    <n v="135.869"/>
    <b v="0"/>
    <n v="60.8887"/>
    <n v="81.547600000000003"/>
    <n v="505.83199999999999"/>
    <b v="1"/>
    <n v="22.217700000000001"/>
    <b v="1"/>
    <n v="0.60038800000000003"/>
  </r>
  <r>
    <x v="2"/>
    <x v="2"/>
    <x v="1"/>
    <b v="1"/>
    <n v="22.537800000000001"/>
    <n v="514.57600000000002"/>
    <b v="0"/>
    <n v="139.54"/>
    <b v="0"/>
    <n v="53.542000000000002"/>
    <n v="80.671599999999998"/>
    <n v="506.14800000000002"/>
    <b v="1"/>
    <n v="22.217700000000001"/>
    <b v="1"/>
    <n v="0.53573400000000004"/>
  </r>
  <r>
    <x v="2"/>
    <x v="2"/>
    <x v="1"/>
    <b v="1"/>
    <n v="37.565600000000003"/>
    <n v="484.51299999999998"/>
    <b v="0"/>
    <n v="132.369"/>
    <b v="0"/>
    <n v="74.088999999999999"/>
    <n v="79.897499999999994"/>
    <n v="506.017"/>
    <b v="1"/>
    <n v="22.217700000000001"/>
    <b v="1"/>
    <n v="0.93128699999999998"/>
  </r>
  <r>
    <x v="2"/>
    <x v="2"/>
    <x v="1"/>
    <b v="1"/>
    <n v="45.856999999999999"/>
    <n v="474.03"/>
    <b v="0"/>
    <n v="150.309"/>
    <b v="0"/>
    <n v="33.61"/>
    <n v="78.908100000000005"/>
    <n v="506.339"/>
    <b v="1"/>
    <n v="22.217700000000001"/>
    <b v="1"/>
    <n v="0.78512499999999996"/>
  </r>
  <r>
    <x v="2"/>
    <x v="2"/>
    <x v="1"/>
    <b v="1"/>
    <n v="80.406999999999996"/>
    <n v="535.16200000000003"/>
    <b v="0"/>
    <n v="114.309"/>
    <b v="0"/>
    <n v="13.3653"/>
    <n v="78.192400000000006"/>
    <n v="505.88499999999999"/>
    <b v="1"/>
    <n v="22.217700000000001"/>
    <b v="1"/>
    <n v="1.04023"/>
  </r>
  <r>
    <x v="2"/>
    <x v="2"/>
    <x v="1"/>
    <b v="1"/>
    <n v="36.573599999999999"/>
    <n v="443.31400000000002"/>
    <b v="0"/>
    <n v="119.001"/>
    <b v="0"/>
    <n v="70.2196"/>
    <n v="77.317999999999998"/>
    <n v="506.35899999999998"/>
    <b v="1"/>
    <n v="22.217700000000001"/>
    <b v="1"/>
    <n v="0.84732600000000002"/>
  </r>
  <r>
    <x v="2"/>
    <x v="2"/>
    <x v="1"/>
    <b v="1"/>
    <n v="48.663200000000003"/>
    <n v="469.72899999999998"/>
    <b v="0"/>
    <n v="135.68199999999999"/>
    <b v="0"/>
    <n v="101.77200000000001"/>
    <n v="76.427700000000002"/>
    <n v="506.06"/>
    <b v="1"/>
    <n v="22.217700000000001"/>
    <b v="1"/>
    <n v="0.99475400000000003"/>
  </r>
  <r>
    <x v="2"/>
    <x v="2"/>
    <x v="1"/>
    <b v="1"/>
    <n v="93.794899999999998"/>
    <n v="523.69500000000005"/>
    <b v="0"/>
    <n v="135.68199999999999"/>
    <b v="0"/>
    <n v="29.049900000000001"/>
    <n v="75.644999999999996"/>
    <n v="505.51400000000001"/>
    <b v="1"/>
    <n v="22.294499999999999"/>
    <b v="1"/>
    <n v="0.93930199999999997"/>
  </r>
  <r>
    <x v="2"/>
    <x v="2"/>
    <x v="1"/>
    <b v="1"/>
    <n v="68.593900000000005"/>
    <n v="529.22199999999998"/>
    <b v="0"/>
    <n v="149.07"/>
    <b v="0"/>
    <n v="70.350899999999996"/>
    <n v="74.888300000000001"/>
    <n v="505.21800000000002"/>
    <b v="1"/>
    <n v="23.077200000000001"/>
    <b v="1"/>
    <n v="0.95403899999999997"/>
  </r>
  <r>
    <x v="2"/>
    <x v="2"/>
    <x v="0"/>
    <b v="1"/>
    <n v="61.92"/>
    <n v="479.21600000000001"/>
    <b v="0"/>
    <n v="143.12899999999999"/>
    <b v="0"/>
    <n v="25.799900000000001"/>
    <n v="74.144800000000004"/>
    <n v="504.82299999999998"/>
    <b v="1"/>
    <n v="23.8339"/>
    <b v="1"/>
    <n v="0.81257299999999999"/>
  </r>
  <r>
    <x v="2"/>
    <x v="2"/>
    <x v="0"/>
    <b v="1"/>
    <n v="53.9041"/>
    <n v="511.85300000000001"/>
    <b v="0"/>
    <n v="104.625"/>
    <b v="0"/>
    <n v="50.449300000000001"/>
    <n v="73.409300000000002"/>
    <n v="504.33600000000001"/>
    <b v="0"/>
    <n v="24.577400000000001"/>
    <b v="1"/>
    <n v="0.84194999999999998"/>
  </r>
  <r>
    <x v="2"/>
    <x v="2"/>
    <x v="0"/>
    <b v="1"/>
    <n v="40.070399999999999"/>
    <n v="497.81099999999998"/>
    <b v="0"/>
    <n v="89.896699999999996"/>
    <b v="0"/>
    <n v="33.606999999999999"/>
    <n v="72.629000000000005"/>
    <n v="503.85300000000001"/>
    <b v="0"/>
    <n v="25.312899999999999"/>
    <b v="1"/>
    <n v="0.88201200000000002"/>
  </r>
  <r>
    <x v="2"/>
    <x v="2"/>
    <x v="0"/>
    <b v="1"/>
    <n v="29.289400000000001"/>
    <n v="460.51900000000001"/>
    <b v="0"/>
    <n v="78.529399999999995"/>
    <b v="0"/>
    <n v="19.711400000000001"/>
    <n v="71.775499999999994"/>
    <n v="503.25900000000001"/>
    <b v="0"/>
    <n v="0"/>
    <b v="1"/>
    <n v="0.91800099999999996"/>
  </r>
  <r>
    <x v="2"/>
    <x v="2"/>
    <x v="0"/>
    <b v="1"/>
    <n v="69.2821"/>
    <n v="521.38900000000001"/>
    <b v="0"/>
    <n v="83.964399999999998"/>
    <b v="0"/>
    <n v="38.819299999999998"/>
    <n v="70.950699999999998"/>
    <n v="502.78"/>
    <b v="1"/>
    <n v="0"/>
    <b v="1"/>
    <n v="1.04003"/>
  </r>
  <r>
    <x v="2"/>
    <x v="2"/>
    <x v="0"/>
    <b v="1"/>
    <n v="74.353300000000004"/>
    <n v="472.51499999999999"/>
    <b v="0"/>
    <n v="100.863"/>
    <b v="0"/>
    <n v="72.832599999999999"/>
    <n v="70.178700000000006"/>
    <n v="502.36200000000002"/>
    <b v="1"/>
    <n v="4.0149100000000004"/>
    <b v="1"/>
    <n v="0.953511"/>
  </r>
  <r>
    <x v="2"/>
    <x v="2"/>
    <x v="0"/>
    <b v="1"/>
    <n v="51.408700000000003"/>
    <n v="494.50799999999998"/>
    <b v="0"/>
    <n v="105.934"/>
    <b v="0"/>
    <n v="49.136299999999999"/>
    <n v="69.416799999999995"/>
    <n v="501.86799999999999"/>
    <b v="1"/>
    <n v="5.2046900000000003"/>
    <b v="1"/>
    <n v="0.87779399999999996"/>
  </r>
  <r>
    <x v="2"/>
    <x v="2"/>
    <x v="0"/>
    <b v="1"/>
    <n v="93.925600000000003"/>
    <n v="513.07000000000005"/>
    <b v="0"/>
    <n v="105.934"/>
    <b v="0"/>
    <n v="31.782800000000002"/>
    <n v="68.726200000000006"/>
    <n v="501.76100000000002"/>
    <b v="1"/>
    <n v="6.4607900000000003"/>
    <b v="1"/>
    <n v="0.90814600000000001"/>
  </r>
  <r>
    <x v="2"/>
    <x v="2"/>
    <x v="0"/>
    <b v="1"/>
    <n v="89.403800000000004"/>
    <n v="507.39699999999999"/>
    <b v="0"/>
    <n v="91.390799999999999"/>
    <b v="1"/>
    <n v="46.392200000000003"/>
    <n v="68.220699999999994"/>
    <n v="501.351"/>
    <b v="1"/>
    <n v="7.2583000000000002"/>
    <b v="1"/>
    <n v="0.69882999999999995"/>
  </r>
  <r>
    <x v="2"/>
    <x v="2"/>
    <x v="0"/>
    <b v="1"/>
    <n v="63.666800000000002"/>
    <n v="509.613"/>
    <b v="0"/>
    <n v="83.071899999999999"/>
    <b v="0"/>
    <n v="7.2546799999999996"/>
    <n v="67.740099999999998"/>
    <n v="501.07799999999997"/>
    <b v="1"/>
    <n v="8.17441"/>
    <b v="1"/>
    <n v="0.65125"/>
  </r>
  <r>
    <x v="2"/>
    <x v="2"/>
    <x v="0"/>
    <b v="1"/>
    <n v="59.452300000000001"/>
    <n v="469.15899999999999"/>
    <b v="0"/>
    <n v="61.078899999999997"/>
    <b v="0"/>
    <n v="25.8322"/>
    <n v="67.289500000000004"/>
    <n v="500.72300000000001"/>
    <b v="1"/>
    <n v="8.9271999999999991"/>
    <b v="1"/>
    <n v="0.55232899999999996"/>
  </r>
  <r>
    <x v="2"/>
    <x v="2"/>
    <x v="0"/>
    <b v="1"/>
    <n v="54.2468"/>
    <n v="492.81400000000002"/>
    <b v="0"/>
    <n v="78.385199999999998"/>
    <b v="0"/>
    <n v="40.673400000000001"/>
    <n v="66.843100000000007"/>
    <n v="500.39699999999999"/>
    <b v="1"/>
    <n v="9.7329000000000008"/>
    <b v="1"/>
    <n v="0.57370500000000002"/>
  </r>
  <r>
    <x v="2"/>
    <x v="2"/>
    <x v="0"/>
    <b v="1"/>
    <n v="47.571899999999999"/>
    <n v="520.79200000000003"/>
    <b v="0"/>
    <n v="75.611500000000007"/>
    <b v="0"/>
    <n v="24.221399999999999"/>
    <n v="66.369299999999996"/>
    <n v="500.40499999999997"/>
    <b v="1"/>
    <n v="10.5052"/>
    <b v="1"/>
    <n v="0.552701"/>
  </r>
  <r>
    <x v="2"/>
    <x v="2"/>
    <x v="0"/>
    <b v="1"/>
    <n v="28.127300000000002"/>
    <n v="454.137"/>
    <b v="0"/>
    <n v="67.7286"/>
    <b v="0"/>
    <n v="28.763500000000001"/>
    <n v="65.836299999999994"/>
    <n v="500.226"/>
    <b v="1"/>
    <n v="10.978999999999999"/>
    <b v="1"/>
    <n v="0.47386499999999998"/>
  </r>
  <r>
    <x v="2"/>
    <x v="2"/>
    <x v="0"/>
    <b v="1"/>
    <n v="79.058300000000003"/>
    <n v="504.721"/>
    <b v="0"/>
    <n v="97.980500000000006"/>
    <b v="0"/>
    <n v="69.433800000000005"/>
    <n v="65.3917"/>
    <n v="499.935"/>
    <b v="1"/>
    <n v="11.683199999999999"/>
    <b v="1"/>
    <n v="0.56225700000000001"/>
  </r>
  <r>
    <x v="2"/>
    <x v="2"/>
    <x v="0"/>
    <b v="1"/>
    <n v="71.456699999999998"/>
    <n v="489.30700000000002"/>
    <b v="0"/>
    <n v="117.586"/>
    <b v="0"/>
    <n v="71.782300000000006"/>
    <n v="65.007000000000005"/>
    <n v="499.67700000000002"/>
    <b v="1"/>
    <n v="12.418900000000001"/>
    <b v="1"/>
    <n v="0.53142800000000001"/>
  </r>
  <r>
    <x v="2"/>
    <x v="2"/>
    <x v="0"/>
    <b v="1"/>
    <n v="73.667199999999994"/>
    <n v="496.22"/>
    <b v="0"/>
    <n v="117.586"/>
    <b v="1"/>
    <n v="17.186299999999999"/>
    <n v="64.686999999999998"/>
    <n v="499.404"/>
    <b v="1"/>
    <n v="13.0617"/>
    <b v="1"/>
    <n v="0.46325"/>
  </r>
  <r>
    <x v="2"/>
    <x v="2"/>
    <x v="0"/>
    <b v="1"/>
    <n v="91.242599999999996"/>
    <n v="492.41"/>
    <b v="0"/>
    <n v="101.515"/>
    <b v="0"/>
    <n v="7.2579200000000004"/>
    <n v="64.441800000000001"/>
    <n v="499.387"/>
    <b v="1"/>
    <n v="13.6548"/>
    <b v="1"/>
    <n v="0.42070099999999999"/>
  </r>
  <r>
    <x v="2"/>
    <x v="2"/>
    <x v="0"/>
    <b v="1"/>
    <n v="67.077799999999996"/>
    <n v="505.26799999999997"/>
    <b v="0"/>
    <n v="35.199599999999997"/>
    <b v="0"/>
    <n v="17.983599999999999"/>
    <n v="64.305999999999997"/>
    <n v="499.00900000000001"/>
    <b v="1"/>
    <n v="13.917199999999999"/>
    <b v="1"/>
    <n v="0.24579699999999999"/>
  </r>
  <r>
    <x v="2"/>
    <x v="2"/>
    <x v="0"/>
    <b v="1"/>
    <n v="52.033299999999997"/>
    <n v="494.55099999999999"/>
    <b v="0"/>
    <n v="40.126300000000001"/>
    <b v="0"/>
    <n v="27.372800000000002"/>
    <n v="64.159800000000004"/>
    <n v="498.673"/>
    <b v="1"/>
    <n v="14.4308"/>
    <b v="1"/>
    <n v="0.401445"/>
  </r>
  <r>
    <x v="2"/>
    <x v="2"/>
    <x v="0"/>
    <b v="1"/>
    <n v="21.728400000000001"/>
    <n v="468.37799999999999"/>
    <b v="0"/>
    <n v="52.067500000000003"/>
    <b v="0"/>
    <n v="18.471499999999999"/>
    <n v="64.138599999999997"/>
    <n v="497.173"/>
    <b v="1"/>
    <n v="14.912699999999999"/>
    <b v="1"/>
    <n v="0.36617699999999997"/>
  </r>
  <r>
    <x v="2"/>
    <x v="2"/>
    <x v="0"/>
    <b v="1"/>
    <n v="69.219300000000004"/>
    <n v="488.98200000000003"/>
    <b v="0"/>
    <n v="106.404"/>
    <b v="0"/>
    <n v="40.0426"/>
    <n v="62.375599999999999"/>
    <n v="494.64100000000002"/>
    <b v="1"/>
    <n v="16.433599999999998"/>
    <b v="1"/>
    <n v="1.4998400000000001"/>
  </r>
  <r>
    <x v="2"/>
    <x v="2"/>
    <x v="0"/>
    <b v="1"/>
    <n v="79.870699999999999"/>
    <n v="486.47500000000002"/>
    <b v="0"/>
    <n v="84.381200000000007"/>
    <b v="0"/>
    <n v="51.767800000000001"/>
    <n v="62.317"/>
    <n v="493.43700000000001"/>
    <b v="1"/>
    <n v="20.729600000000001"/>
    <b v="1"/>
    <n v="3.0861299999999998"/>
  </r>
  <r>
    <x v="2"/>
    <x v="2"/>
    <x v="0"/>
    <b v="1"/>
    <n v="96.165199999999999"/>
    <n v="502.952"/>
    <b v="0"/>
    <n v="84.315299999999993"/>
    <b v="0"/>
    <n v="10.942600000000001"/>
    <n v="62.788899999999998"/>
    <n v="492.625"/>
    <b v="1"/>
    <n v="21.992000000000001"/>
    <b v="1"/>
    <n v="1.20522"/>
  </r>
  <r>
    <x v="2"/>
    <x v="2"/>
    <x v="0"/>
    <b v="1"/>
    <n v="115.44499999999999"/>
    <n v="543.61300000000006"/>
    <b v="0"/>
    <n v="109.01"/>
    <b v="0"/>
    <n v="23.173500000000001"/>
    <n v="63.755800000000001"/>
    <n v="493.28800000000001"/>
    <b v="1"/>
    <n v="22.803999999999998"/>
    <b v="1"/>
    <n v="0.93917499999999998"/>
  </r>
  <r>
    <x v="2"/>
    <x v="2"/>
    <x v="0"/>
    <b v="1"/>
    <n v="93.692300000000003"/>
    <n v="480.30599999999998"/>
    <b v="0"/>
    <n v="103.364"/>
    <b v="0"/>
    <n v="45.0002"/>
    <n v="64.628"/>
    <n v="492.81200000000001"/>
    <b v="1"/>
    <n v="22.803999999999998"/>
    <b v="1"/>
    <n v="1.17232"/>
  </r>
  <r>
    <x v="2"/>
    <x v="2"/>
    <x v="0"/>
    <b v="1"/>
    <n v="86.394599999999997"/>
    <n v="519.10599999999999"/>
    <b v="0"/>
    <n v="98.880700000000004"/>
    <b v="0"/>
    <n v="66.939700000000002"/>
    <n v="65.540199999999999"/>
    <n v="492.60199999999998"/>
    <b v="1"/>
    <n v="22.803999999999998"/>
    <b v="1"/>
    <n v="0.99320200000000003"/>
  </r>
  <r>
    <x v="2"/>
    <x v="2"/>
    <x v="0"/>
    <b v="1"/>
    <n v="72.767600000000002"/>
    <n v="453.67"/>
    <b v="0"/>
    <n v="92.356800000000007"/>
    <b v="0"/>
    <n v="39.480600000000003"/>
    <n v="66.902199999999993"/>
    <n v="493.27300000000002"/>
    <b v="1"/>
    <n v="22.8263"/>
    <b v="1"/>
    <n v="0.936087"/>
  </r>
  <r>
    <x v="2"/>
    <x v="2"/>
    <x v="0"/>
    <b v="1"/>
    <n v="28.484200000000001"/>
    <n v="442.50900000000001"/>
    <b v="0"/>
    <n v="132.619"/>
    <b v="0"/>
    <n v="66.839799999999997"/>
    <n v="67.343100000000007"/>
    <n v="492.18299999999999"/>
    <b v="1"/>
    <n v="22.8263"/>
    <b v="1"/>
    <n v="1.51837"/>
  </r>
  <r>
    <x v="2"/>
    <x v="2"/>
    <x v="0"/>
    <b v="1"/>
    <n v="33.195700000000002"/>
    <n v="495.88600000000002"/>
    <b v="0"/>
    <n v="141.80500000000001"/>
    <b v="0"/>
    <n v="45.668300000000002"/>
    <n v="67.762500000000003"/>
    <n v="491.66800000000001"/>
    <b v="1"/>
    <n v="23.245899999999999"/>
    <b v="1"/>
    <n v="1.1764399999999999"/>
  </r>
  <r>
    <x v="2"/>
    <x v="2"/>
    <x v="0"/>
    <b v="1"/>
    <n v="44.404800000000002"/>
    <n v="482.19900000000001"/>
    <b v="0"/>
    <n v="134.50800000000001"/>
    <b v="0"/>
    <n v="53.584499999999998"/>
    <n v="68.031800000000004"/>
    <n v="491.101"/>
    <b v="1"/>
    <n v="23.7606"/>
    <b v="1"/>
    <n v="0.66394200000000003"/>
  </r>
  <r>
    <x v="0"/>
    <x v="0"/>
    <x v="0"/>
    <b v="1"/>
    <n v="54.5"/>
    <n v="467.09"/>
    <b v="0"/>
    <n v="97.660399999999996"/>
    <b v="0"/>
    <n v="17.691099999999999"/>
    <n v="68.215000000000003"/>
    <n v="490.471"/>
    <b v="1"/>
    <n v="24.327999999999999"/>
    <b v="1"/>
    <n v="0.62805"/>
  </r>
  <r>
    <x v="0"/>
    <x v="0"/>
    <x v="0"/>
    <b v="1"/>
    <n v="76.130499999999998"/>
    <n v="467.13200000000001"/>
    <b v="0"/>
    <n v="79.392799999999994"/>
    <b v="0"/>
    <n v="18.171800000000001"/>
    <n v="68.374300000000005"/>
    <n v="489.87200000000001"/>
    <b v="0"/>
    <n v="24.957999999999998"/>
    <b v="1"/>
    <n v="0.65610000000000002"/>
  </r>
  <r>
    <x v="0"/>
    <x v="0"/>
    <x v="0"/>
    <b v="1"/>
    <n v="107.536"/>
    <n v="526.07600000000002"/>
    <b v="0"/>
    <n v="71.731399999999994"/>
    <b v="0"/>
    <n v="21.630500000000001"/>
    <n v="68.479799999999997"/>
    <n v="489.745"/>
    <b v="0"/>
    <n v="25.556899999999999"/>
    <b v="1"/>
    <n v="0.61973199999999995"/>
  </r>
  <r>
    <x v="0"/>
    <x v="0"/>
    <x v="0"/>
    <b v="1"/>
    <n v="38.356999999999999"/>
    <n v="472.22800000000001"/>
    <b v="0"/>
    <n v="122.11799999999999"/>
    <b v="0"/>
    <n v="66.788300000000007"/>
    <n v="68.655299999999997"/>
    <n v="489.24700000000001"/>
    <b v="0"/>
    <n v="0"/>
    <b v="1"/>
    <n v="0.165326"/>
  </r>
  <r>
    <x v="0"/>
    <x v="0"/>
    <x v="0"/>
    <b v="1"/>
    <n v="73.997699999999995"/>
    <n v="509.346"/>
    <b v="0"/>
    <n v="128.16499999999999"/>
    <b v="0"/>
    <n v="87.6661"/>
    <n v="68.762200000000007"/>
    <n v="488.94"/>
    <b v="1"/>
    <n v="0"/>
    <b v="1"/>
    <n v="0.52774600000000005"/>
  </r>
  <r>
    <x v="0"/>
    <x v="0"/>
    <x v="0"/>
    <b v="1"/>
    <n v="96.177000000000007"/>
    <n v="536.06200000000001"/>
    <b v="0"/>
    <n v="128.12299999999999"/>
    <b v="0"/>
    <n v="51.4587"/>
    <n v="69.007099999999994"/>
    <n v="488.73599999999999"/>
    <b v="1"/>
    <n v="1.31979"/>
    <b v="1"/>
    <n v="0.32497199999999998"/>
  </r>
  <r>
    <x v="0"/>
    <x v="0"/>
    <x v="0"/>
    <b v="1"/>
    <n v="68.106300000000005"/>
    <n v="527.85699999999997"/>
    <b v="0"/>
    <n v="133.01300000000001"/>
    <b v="0"/>
    <n v="34.722999999999999"/>
    <n v="69.199700000000007"/>
    <n v="488.86700000000002"/>
    <b v="1"/>
    <n v="1.7682100000000001"/>
    <b v="1"/>
    <n v="0.31843199999999999"/>
  </r>
  <r>
    <x v="0"/>
    <x v="0"/>
    <x v="0"/>
    <b v="1"/>
    <n v="107.723"/>
    <n v="528.40200000000004"/>
    <b v="0"/>
    <n v="121.654"/>
    <b v="0"/>
    <n v="29.245200000000001"/>
    <n v="69.2303"/>
    <n v="489.49400000000003"/>
    <b v="1"/>
    <n v="1.9608099999999999"/>
    <b v="1"/>
    <n v="0.23281199999999999"/>
  </r>
  <r>
    <x v="0"/>
    <x v="0"/>
    <x v="0"/>
    <b v="1"/>
    <n v="80.352599999999995"/>
    <n v="491.20499999999998"/>
    <b v="0"/>
    <n v="66.332999999999998"/>
    <b v="0"/>
    <n v="39.6203"/>
    <n v="69.539500000000004"/>
    <n v="489.74400000000003"/>
    <b v="1"/>
    <n v="1.9914099999999999"/>
    <b v="1"/>
    <n v="0.62745600000000001"/>
  </r>
  <r>
    <x v="0"/>
    <x v="0"/>
    <x v="0"/>
    <b v="1"/>
    <n v="91.159899999999993"/>
    <n v="473.53"/>
    <b v="0"/>
    <n v="84.474100000000007"/>
    <b v="0"/>
    <n v="46.181899999999999"/>
    <n v="69.902500000000003"/>
    <n v="489.94299999999998"/>
    <b v="1"/>
    <n v="2.3006099999999998"/>
    <b v="1"/>
    <n v="0.39742899999999998"/>
  </r>
  <r>
    <x v="0"/>
    <x v="0"/>
    <x v="0"/>
    <b v="1"/>
    <n v="79.552499999999995"/>
    <n v="483.32299999999998"/>
    <b v="0"/>
    <n v="94.488500000000002"/>
    <b v="0"/>
    <n v="20.716999999999999"/>
    <n v="70.257999999999996"/>
    <n v="490.16800000000001"/>
    <b v="1"/>
    <n v="2.7345000000000002"/>
    <b v="1"/>
    <n v="0.41401399999999999"/>
  </r>
  <r>
    <x v="0"/>
    <x v="0"/>
    <x v="0"/>
    <b v="1"/>
    <n v="102.041"/>
    <n v="522.31899999999996"/>
    <b v="0"/>
    <n v="83.042299999999997"/>
    <b v="0"/>
    <n v="15.1867"/>
    <n v="70.734499999999997"/>
    <n v="490.38400000000001"/>
    <b v="1"/>
    <n v="3.3157100000000002"/>
    <b v="1"/>
    <n v="0.42110500000000001"/>
  </r>
  <r>
    <x v="0"/>
    <x v="0"/>
    <x v="0"/>
    <b v="1"/>
    <n v="71.903199999999998"/>
    <n v="555.61"/>
    <b v="0"/>
    <n v="71.277900000000002"/>
    <b v="0"/>
    <n v="45.015900000000002"/>
    <n v="71.152699999999996"/>
    <n v="490.96100000000001"/>
    <b v="1"/>
    <n v="4.0081199999999999"/>
    <b v="1"/>
    <n v="0.52312899999999996"/>
  </r>
  <r>
    <x v="0"/>
    <x v="0"/>
    <x v="0"/>
    <b v="1"/>
    <n v="101.551"/>
    <n v="479.96499999999997"/>
    <b v="0"/>
    <n v="112.218"/>
    <b v="0"/>
    <n v="44.906500000000001"/>
    <n v="71.647400000000005"/>
    <n v="491.48599999999999"/>
    <b v="1"/>
    <n v="5.0026200000000003"/>
    <b v="1"/>
    <n v="0.71204699999999999"/>
  </r>
  <r>
    <x v="0"/>
    <x v="0"/>
    <x v="0"/>
    <b v="1"/>
    <n v="67.192700000000002"/>
    <n v="500.29300000000001"/>
    <b v="0"/>
    <n v="105.783"/>
    <b v="0"/>
    <n v="81.247799999999998"/>
    <n v="72.134"/>
    <n v="491.91"/>
    <b v="1"/>
    <n v="6.0229200000000001"/>
    <b v="1"/>
    <n v="0.72179300000000002"/>
  </r>
  <r>
    <x v="0"/>
    <x v="0"/>
    <x v="0"/>
    <b v="1"/>
    <n v="82.115700000000004"/>
    <n v="503.81400000000002"/>
    <b v="0"/>
    <n v="110.494"/>
    <b v="0"/>
    <n v="39.921999999999997"/>
    <n v="72.610399999999998"/>
    <n v="492.41800000000001"/>
    <b v="1"/>
    <n v="6.93323"/>
    <b v="1"/>
    <n v="0.64522000000000002"/>
  </r>
  <r>
    <x v="0"/>
    <x v="0"/>
    <x v="0"/>
    <b v="1"/>
    <n v="103.316"/>
    <n v="505.44600000000003"/>
    <b v="0"/>
    <n v="110.004"/>
    <b v="0"/>
    <n v="15.332700000000001"/>
    <n v="73.075199999999995"/>
    <n v="493.26299999999998"/>
    <b v="1"/>
    <n v="7.9180099999999998"/>
    <b v="1"/>
    <n v="0.69671700000000003"/>
  </r>
  <r>
    <x v="0"/>
    <x v="0"/>
    <x v="0"/>
    <b v="1"/>
    <n v="84.584199999999996"/>
    <n v="488.78699999999998"/>
    <b v="0"/>
    <n v="61.604599999999998"/>
    <b v="0"/>
    <n v="21.262599999999999"/>
    <n v="73.593100000000007"/>
    <n v="493.89100000000002"/>
    <b v="1"/>
    <n v="9.2272999999999996"/>
    <b v="1"/>
    <n v="0.96394800000000003"/>
  </r>
  <r>
    <x v="0"/>
    <x v="0"/>
    <x v="0"/>
    <b v="1"/>
    <n v="279.09899999999999"/>
    <n v="506.79899999999998"/>
    <b v="0"/>
    <n v="52.782600000000002"/>
    <b v="0"/>
    <n v="25.068100000000001"/>
    <n v="74.837299999999999"/>
    <n v="494.28399999999999"/>
    <b v="1"/>
    <n v="10.372999999999999"/>
    <b v="1"/>
    <n v="0.81385600000000002"/>
  </r>
  <r>
    <x v="0"/>
    <x v="0"/>
    <x v="0"/>
    <b v="0"/>
    <n v="517.16700000000003"/>
    <n v="503.44"/>
    <b v="0"/>
    <n v="214.995"/>
    <b v="0"/>
    <n v="195.34700000000001"/>
    <n v="517.16700000000003"/>
    <n v="503.44"/>
    <b v="0"/>
    <n v="12.010899999999999"/>
    <b v="0"/>
    <n v="1.30501"/>
  </r>
  <r>
    <x v="0"/>
    <x v="0"/>
    <x v="0"/>
    <b v="0"/>
    <n v="578.72199999999998"/>
    <n v="472.91699999999997"/>
    <b v="0"/>
    <n v="450.59500000000003"/>
    <b v="0"/>
    <n v="238.09200000000001"/>
    <n v="547.98400000000004"/>
    <n v="488.15899999999999"/>
    <b v="0"/>
    <n v="463.49599999999998"/>
    <b v="0"/>
    <n v="442.42399999999998"/>
  </r>
  <r>
    <x v="0"/>
    <x v="0"/>
    <x v="0"/>
    <b v="0"/>
    <n v="592.64"/>
    <n v="498.96800000000002"/>
    <b v="0"/>
    <n v="528.02"/>
    <b v="0"/>
    <n v="68.706900000000005"/>
    <n v="554.85599999999999"/>
    <n v="496.435"/>
    <b v="0"/>
    <n v="0"/>
    <b v="0"/>
    <n v="34.397399999999998"/>
  </r>
  <r>
    <x v="0"/>
    <x v="0"/>
    <x v="0"/>
    <b v="0"/>
    <n v="582.91899999999998"/>
    <n v="500.36"/>
    <b v="0"/>
    <n v="347.423"/>
    <b v="1"/>
    <n v="29.535699999999999"/>
    <n v="559.43899999999996"/>
    <n v="493.678"/>
    <b v="0"/>
    <n v="0"/>
    <b v="1"/>
    <n v="10.7575"/>
  </r>
  <r>
    <x v="0"/>
    <x v="0"/>
    <x v="0"/>
    <b v="0"/>
    <n v="582.27"/>
    <n v="484.24099999999999"/>
    <b v="0"/>
    <n v="105.996"/>
    <b v="0"/>
    <n v="9.8198600000000003"/>
    <n v="562.38300000000004"/>
    <n v="493.43099999999998"/>
    <b v="1"/>
    <n v="57.552599999999998"/>
    <b v="1"/>
    <n v="5.3482099999999999"/>
  </r>
  <r>
    <x v="0"/>
    <x v="0"/>
    <x v="0"/>
    <b v="0"/>
    <n v="596.93100000000004"/>
    <n v="516.83699999999999"/>
    <b v="0"/>
    <n v="41.360900000000001"/>
    <b v="0"/>
    <n v="16.131599999999999"/>
    <n v="564.77099999999996"/>
    <n v="496.68400000000003"/>
    <b v="0"/>
    <n v="22.6752"/>
    <b v="1"/>
    <n v="2.9542099999999998"/>
  </r>
  <r>
    <x v="0"/>
    <x v="0"/>
    <x v="0"/>
    <b v="0"/>
    <n v="602.36099999999999"/>
    <n v="533.04300000000001"/>
    <b v="0"/>
    <n v="47.256399999999999"/>
    <b v="0"/>
    <n v="35.740900000000003"/>
    <n v="565.97500000000002"/>
    <n v="504.11399999999998"/>
    <b v="0"/>
    <n v="25.312100000000001"/>
    <b v="1"/>
    <n v="4.0353700000000003"/>
  </r>
  <r>
    <x v="0"/>
    <x v="0"/>
    <x v="0"/>
    <b v="0"/>
    <n v="598.11500000000001"/>
    <n v="503.35399999999998"/>
    <b v="0"/>
    <n v="68.891599999999997"/>
    <b v="0"/>
    <n v="17.091000000000001"/>
    <n v="568.64200000000005"/>
    <n v="502.89499999999998"/>
    <b v="0"/>
    <n v="0"/>
    <b v="1"/>
    <n v="7.5268199999999998"/>
  </r>
  <r>
    <x v="0"/>
    <x v="0"/>
    <x v="0"/>
    <b v="0"/>
    <n v="592.077"/>
    <n v="495.75200000000001"/>
    <b v="0"/>
    <n v="68.891599999999997"/>
    <b v="1"/>
    <n v="29.991099999999999"/>
    <n v="570.85900000000004"/>
    <n v="501.65800000000002"/>
    <b v="1"/>
    <n v="0"/>
    <b v="1"/>
    <n v="2.93275"/>
  </r>
  <r>
    <x v="0"/>
    <x v="0"/>
    <x v="0"/>
    <b v="0"/>
    <n v="602.95399999999995"/>
    <n v="510.31599999999997"/>
    <b v="0"/>
    <n v="47.574599999999997"/>
    <b v="0"/>
    <n v="9.7082599999999992"/>
    <n v="572.88"/>
    <n v="500.459"/>
    <b v="1"/>
    <n v="13.5176"/>
    <b v="1"/>
    <n v="2.5375999999999999"/>
  </r>
  <r>
    <x v="0"/>
    <x v="0"/>
    <x v="0"/>
    <b v="0"/>
    <n v="576.18499999999995"/>
    <n v="558.54200000000003"/>
    <b v="0"/>
    <n v="48.1676"/>
    <b v="0"/>
    <n v="18.177399999999999"/>
    <n v="574.226"/>
    <n v="502.226"/>
    <b v="1"/>
    <n v="15.539099999999999"/>
    <b v="1"/>
    <n v="2.3505199999999999"/>
  </r>
  <r>
    <x v="0"/>
    <x v="0"/>
    <x v="0"/>
    <b v="0"/>
    <n v="593.50800000000004"/>
    <n v="551.59299999999996"/>
    <b v="0"/>
    <n v="89.558899999999994"/>
    <b v="0"/>
    <n v="55.1571"/>
    <n v="576.73099999999999"/>
    <n v="505.77600000000001"/>
    <b v="1"/>
    <n v="16.8855"/>
    <b v="1"/>
    <n v="2.2215799999999999"/>
  </r>
  <r>
    <x v="0"/>
    <x v="0"/>
    <x v="0"/>
    <b v="0"/>
    <n v="603.39099999999996"/>
    <n v="531.38300000000004"/>
    <b v="0"/>
    <n v="89.558899999999994"/>
    <b v="0"/>
    <n v="18.665299999999998"/>
    <n v="603.39099999999996"/>
    <n v="531.38300000000004"/>
    <b v="0"/>
    <n v="21.051200000000001"/>
    <b v="0"/>
    <n v="4.3440000000000003"/>
  </r>
  <r>
    <x v="0"/>
    <x v="0"/>
    <x v="0"/>
    <b v="0"/>
    <n v="585.41"/>
    <n v="493.42200000000003"/>
    <b v="0"/>
    <n v="75.432199999999995"/>
    <b v="0"/>
    <n v="22.496700000000001"/>
    <n v="594.38900000000001"/>
    <n v="512.37800000000004"/>
    <b v="0"/>
    <n v="73.319599999999994"/>
    <b v="0"/>
    <n v="36.966799999999999"/>
  </r>
  <r>
    <x v="0"/>
    <x v="0"/>
    <x v="0"/>
    <b v="0"/>
    <n v="578.01300000000003"/>
    <n v="494.37299999999999"/>
    <b v="0"/>
    <n v="92.3262"/>
    <b v="1"/>
    <n v="42.0047"/>
    <n v="591.53700000000003"/>
    <n v="510.36500000000001"/>
    <b v="0"/>
    <n v="0"/>
    <b v="1"/>
    <n v="21.0291"/>
  </r>
  <r>
    <x v="0"/>
    <x v="0"/>
    <x v="0"/>
    <b v="0"/>
    <n v="583.28899999999999"/>
    <n v="522.25"/>
    <b v="0"/>
    <n v="83.5488"/>
    <b v="0"/>
    <n v="7.45709"/>
    <n v="590.976"/>
    <n v="505.69400000000002"/>
    <b v="0"/>
    <n v="0"/>
    <b v="1"/>
    <n v="3.4913099999999999"/>
  </r>
  <r>
    <x v="0"/>
    <x v="0"/>
    <x v="0"/>
    <b v="0"/>
    <n v="576.79499999999996"/>
    <n v="537.60199999999998"/>
    <b v="0"/>
    <n v="63.339100000000002"/>
    <b v="0"/>
    <n v="28.372199999999999"/>
    <n v="588.673"/>
    <n v="511.81599999999997"/>
    <b v="1"/>
    <n v="38.104700000000001"/>
    <b v="1"/>
    <n v="4.7044600000000001"/>
  </r>
  <r>
    <x v="0"/>
    <x v="0"/>
    <x v="0"/>
    <b v="0"/>
    <n v="566.19200000000001"/>
    <n v="569.197"/>
    <b v="0"/>
    <n v="52.794899999999998"/>
    <b v="0"/>
    <n v="16.668900000000001"/>
    <n v="587.13300000000004"/>
    <n v="514.95000000000005"/>
    <b v="1"/>
    <n v="12.401"/>
    <b v="1"/>
    <n v="6.5416600000000003"/>
  </r>
  <r>
    <x v="0"/>
    <x v="0"/>
    <x v="0"/>
    <b v="0"/>
    <n v="600.61400000000003"/>
    <n v="544.197"/>
    <b v="0"/>
    <n v="91.921499999999995"/>
    <b v="0"/>
    <n v="33.326799999999999"/>
    <n v="586.05399999999997"/>
    <n v="518.59299999999996"/>
    <b v="1"/>
    <n v="16.5123"/>
    <b v="1"/>
    <n v="3.4915099999999999"/>
  </r>
  <r>
    <x v="0"/>
    <x v="0"/>
    <x v="0"/>
    <b v="0"/>
    <n v="600.61"/>
    <n v="519.65"/>
    <b v="0"/>
    <n v="81.368799999999993"/>
    <b v="0"/>
    <n v="42.5426"/>
    <n v="586.76800000000003"/>
    <n v="518.20600000000002"/>
    <b v="1"/>
    <n v="21.233599999999999"/>
    <b v="1"/>
    <n v="3.7987199999999999"/>
  </r>
  <r>
    <x v="0"/>
    <x v="0"/>
    <x v="0"/>
    <b v="0"/>
    <n v="604.678"/>
    <n v="527.32000000000005"/>
    <b v="0"/>
    <n v="83.969300000000004"/>
    <b v="1"/>
    <n v="24.5473"/>
    <n v="587.43799999999999"/>
    <n v="518.495"/>
    <b v="1"/>
    <n v="21.233599999999999"/>
    <b v="1"/>
    <n v="0.81231500000000001"/>
  </r>
  <r>
    <x v="0"/>
    <x v="0"/>
    <x v="0"/>
    <b v="0"/>
    <n v="581.74599999999998"/>
    <n v="582.94299999999998"/>
    <b v="0"/>
    <n v="88.0334"/>
    <b v="0"/>
    <n v="8.68201"/>
    <n v="588.01400000000001"/>
    <n v="519.28200000000004"/>
    <b v="1"/>
    <n v="21.233599999999999"/>
    <b v="1"/>
    <n v="0.72928899999999997"/>
  </r>
  <r>
    <x v="0"/>
    <x v="0"/>
    <x v="0"/>
    <b v="0"/>
    <n v="570.02599999999995"/>
    <n v="553.14300000000003"/>
    <b v="0"/>
    <n v="86.225200000000001"/>
    <b v="0"/>
    <n v="60.164999999999999"/>
    <n v="588.07500000000005"/>
    <n v="520.649"/>
    <b v="1"/>
    <n v="21.922799999999999"/>
    <b v="1"/>
    <n v="0.97502999999999995"/>
  </r>
  <r>
    <x v="0"/>
    <x v="0"/>
    <x v="0"/>
    <b v="0"/>
    <n v="568.49199999999996"/>
    <n v="511.95499999999998"/>
    <b v="0"/>
    <n v="97.945400000000006"/>
    <b v="0"/>
    <n v="32.021999999999998"/>
    <n v="588.01"/>
    <n v="521.55600000000004"/>
    <b v="1"/>
    <n v="23.290500000000002"/>
    <b v="1"/>
    <n v="1.36911"/>
  </r>
  <r>
    <x v="0"/>
    <x v="0"/>
    <x v="0"/>
    <b v="1"/>
    <n v="564.00099999999998"/>
    <n v="471.47800000000001"/>
    <b v="0"/>
    <n v="107.17400000000001"/>
    <b v="0"/>
    <n v="41.216099999999997"/>
    <n v="589.18200000000002"/>
    <n v="519.71799999999996"/>
    <b v="1"/>
    <n v="24.196899999999999"/>
    <b v="1"/>
    <n v="0.908717"/>
  </r>
  <r>
    <x v="0"/>
    <x v="0"/>
    <x v="0"/>
    <b v="1"/>
    <n v="604.322"/>
    <n v="540.78399999999999"/>
    <b v="0"/>
    <n v="129.21"/>
    <b v="0"/>
    <n v="40.725700000000003"/>
    <n v="588.447"/>
    <n v="521.11"/>
    <b v="1"/>
    <n v="24.196899999999999"/>
    <b v="1"/>
    <n v="2.1799499999999998"/>
  </r>
  <r>
    <x v="0"/>
    <x v="0"/>
    <x v="0"/>
    <b v="1"/>
    <n v="559.72699999999998"/>
    <n v="485.55900000000003"/>
    <b v="0"/>
    <n v="121.986"/>
    <b v="0"/>
    <n v="80.182100000000005"/>
    <n v="588.59799999999996"/>
    <n v="520.74699999999996"/>
    <b v="1"/>
    <n v="24.196899999999999"/>
    <b v="1"/>
    <n v="1.57433"/>
  </r>
  <r>
    <x v="0"/>
    <x v="0"/>
    <x v="0"/>
    <b v="1"/>
    <n v="601.01700000000005"/>
    <n v="473.339"/>
    <b v="0"/>
    <n v="113.902"/>
    <b v="0"/>
    <n v="70.983199999999997"/>
    <n v="589.64800000000002"/>
    <n v="518.85400000000004"/>
    <b v="1"/>
    <n v="24.196899999999999"/>
    <b v="1"/>
    <n v="0.393146"/>
  </r>
  <r>
    <x v="0"/>
    <x v="0"/>
    <x v="0"/>
    <b v="1"/>
    <n v="602.76499999999999"/>
    <n v="522.21900000000005"/>
    <b v="0"/>
    <n v="113.902"/>
    <b v="0"/>
    <n v="43.060299999999998"/>
    <n v="589.01300000000003"/>
    <n v="519.50400000000002"/>
    <b v="1"/>
    <n v="24.196899999999999"/>
    <b v="1"/>
    <n v="2.1642800000000002"/>
  </r>
  <r>
    <x v="0"/>
    <x v="0"/>
    <x v="0"/>
    <b v="1"/>
    <n v="597.197"/>
    <n v="557.37900000000002"/>
    <b v="0"/>
    <n v="112.04"/>
    <b v="0"/>
    <n v="48.910400000000003"/>
    <n v="588.35199999999998"/>
    <n v="520.39400000000001"/>
    <b v="1"/>
    <n v="24.196899999999999"/>
    <b v="1"/>
    <n v="0.908327"/>
  </r>
  <r>
    <x v="0"/>
    <x v="0"/>
    <x v="0"/>
    <b v="1"/>
    <n v="596.86300000000006"/>
    <n v="536.77800000000002"/>
    <b v="0"/>
    <n v="127.078"/>
    <b v="0"/>
    <n v="35.598700000000001"/>
    <n v="588.101"/>
    <n v="520.875"/>
    <b v="1"/>
    <n v="24.196899999999999"/>
    <b v="1"/>
    <n v="1.1083400000000001"/>
  </r>
  <r>
    <x v="0"/>
    <x v="0"/>
    <x v="0"/>
    <b v="1"/>
    <n v="574.04100000000005"/>
    <n v="512.03"/>
    <b v="0"/>
    <n v="89.941199999999995"/>
    <b v="0"/>
    <n v="20.6035"/>
    <n v="588.41999999999996"/>
    <n v="520.68700000000001"/>
    <b v="1"/>
    <n v="24.196899999999999"/>
    <b v="1"/>
    <n v="0.54332800000000003"/>
  </r>
  <r>
    <x v="0"/>
    <x v="0"/>
    <x v="0"/>
    <b v="1"/>
    <n v="617.39499999999998"/>
    <n v="575.96900000000005"/>
    <b v="0"/>
    <n v="74.072299999999998"/>
    <b v="0"/>
    <n v="33.6646"/>
    <n v="586.75099999999998"/>
    <n v="522.63499999999999"/>
    <b v="0"/>
    <n v="24.196899999999999"/>
    <b v="1"/>
    <n v="0.37104700000000002"/>
  </r>
  <r>
    <x v="0"/>
    <x v="0"/>
    <x v="0"/>
    <b v="1"/>
    <n v="574.827"/>
    <n v="509.05200000000002"/>
    <b v="0"/>
    <n v="107.29300000000001"/>
    <b v="0"/>
    <n v="77.251199999999997"/>
    <n v="586.87599999999998"/>
    <n v="522.822"/>
    <b v="0"/>
    <n v="25.2759"/>
    <b v="1"/>
    <n v="2.5657100000000002"/>
  </r>
  <r>
    <x v="0"/>
    <x v="0"/>
    <x v="0"/>
    <b v="1"/>
    <n v="591.09699999999998"/>
    <n v="524.34299999999996"/>
    <b v="0"/>
    <n v="110.271"/>
    <b v="0"/>
    <n v="79.308999999999997"/>
    <n v="586.81200000000001"/>
    <n v="523.15300000000002"/>
    <b v="0"/>
    <n v="0"/>
    <b v="1"/>
    <n v="0.225213"/>
  </r>
  <r>
    <x v="0"/>
    <x v="0"/>
    <x v="0"/>
    <b v="1"/>
    <n v="587.70500000000004"/>
    <n v="508.87"/>
    <b v="0"/>
    <n v="110.271"/>
    <b v="0"/>
    <n v="22.327000000000002"/>
    <n v="586.57899999999995"/>
    <n v="523.52300000000002"/>
    <b v="1"/>
    <n v="0"/>
    <b v="1"/>
    <n v="0.33776499999999998"/>
  </r>
  <r>
    <x v="0"/>
    <x v="0"/>
    <x v="0"/>
    <b v="1"/>
    <n v="590.44799999999998"/>
    <n v="540.67100000000005"/>
    <b v="0"/>
    <n v="109.667"/>
    <b v="0"/>
    <n v="15.839600000000001"/>
    <n v="586.50800000000004"/>
    <n v="523.83100000000002"/>
    <b v="1"/>
    <n v="1.1852400000000001"/>
    <b v="1"/>
    <n v="0.43703900000000001"/>
  </r>
  <r>
    <x v="0"/>
    <x v="0"/>
    <x v="0"/>
    <b v="1"/>
    <n v="621.58100000000002"/>
    <n v="533.12800000000004"/>
    <b v="0"/>
    <n v="48.069899999999997"/>
    <b v="0"/>
    <n v="31.918500000000002"/>
    <n v="584.84500000000003"/>
    <n v="525.14499999999998"/>
    <b v="1"/>
    <n v="1.5647599999999999"/>
    <b v="1"/>
    <n v="0.31627300000000003"/>
  </r>
  <r>
    <x v="0"/>
    <x v="0"/>
    <x v="0"/>
    <b v="1"/>
    <n v="619.88800000000003"/>
    <n v="518.52200000000005"/>
    <b v="0"/>
    <n v="65.676199999999994"/>
    <b v="0"/>
    <n v="32.032699999999998"/>
    <n v="583.21799999999996"/>
    <n v="526.29100000000005"/>
    <b v="1"/>
    <n v="4.5413800000000002"/>
    <b v="1"/>
    <n v="2.11917"/>
  </r>
  <r>
    <x v="0"/>
    <x v="0"/>
    <x v="0"/>
    <b v="1"/>
    <n v="619.76"/>
    <n v="548.97900000000004"/>
    <b v="0"/>
    <n v="65.676199999999994"/>
    <b v="0"/>
    <n v="14.7042"/>
    <n v="583.04600000000005"/>
    <n v="526.80999999999995"/>
    <b v="1"/>
    <n v="7.3138399999999999"/>
    <b v="1"/>
    <n v="1.9897899999999999"/>
  </r>
  <r>
    <x v="0"/>
    <x v="0"/>
    <x v="0"/>
    <b v="1"/>
    <n v="642.02099999999996"/>
    <n v="568.48599999999999"/>
    <b v="0"/>
    <n v="61.589399999999998"/>
    <b v="0"/>
    <n v="30.4575"/>
    <n v="581.59699999999998"/>
    <n v="528.11699999999996"/>
    <b v="1"/>
    <n v="8.0051299999999994"/>
    <b v="1"/>
    <n v="0.54691400000000001"/>
  </r>
  <r>
    <x v="0"/>
    <x v="0"/>
    <x v="0"/>
    <b v="1"/>
    <n v="633.93600000000004"/>
    <n v="550.072"/>
    <b v="0"/>
    <n v="72.224599999999995"/>
    <b v="0"/>
    <n v="29.598099999999999"/>
    <n v="581.68200000000002"/>
    <n v="528.79200000000003"/>
    <b v="1"/>
    <n v="10.761200000000001"/>
    <b v="1"/>
    <n v="1.95146"/>
  </r>
  <r>
    <x v="0"/>
    <x v="0"/>
    <x v="0"/>
    <b v="1"/>
    <n v="635.88"/>
    <n v="511.839"/>
    <b v="0"/>
    <n v="72.224599999999995"/>
    <b v="0"/>
    <n v="20.1097"/>
    <n v="582.40200000000004"/>
    <n v="529.17100000000005"/>
    <b v="1"/>
    <n v="11.436299999999999"/>
    <b v="1"/>
    <n v="0.68036700000000006"/>
  </r>
  <r>
    <x v="0"/>
    <x v="0"/>
    <x v="0"/>
    <b v="1"/>
    <n v="611.76300000000003"/>
    <n v="555.899"/>
    <b v="0"/>
    <n v="78.907300000000006"/>
    <b v="0"/>
    <n v="38.282600000000002"/>
    <n v="583.49199999999996"/>
    <n v="529.529"/>
    <b v="1"/>
    <n v="11.8157"/>
    <b v="1"/>
    <n v="0.81449300000000002"/>
  </r>
  <r>
    <x v="0"/>
    <x v="0"/>
    <x v="0"/>
    <b v="1"/>
    <n v="600.42100000000005"/>
    <n v="462.65"/>
    <b v="0"/>
    <n v="86.904399999999995"/>
    <b v="0"/>
    <n v="50.2288"/>
    <n v="584.87400000000002"/>
    <n v="529.58500000000004"/>
    <b v="1"/>
    <n v="12.1738"/>
    <b v="1"/>
    <n v="1.1472800000000001"/>
  </r>
  <r>
    <x v="0"/>
    <x v="0"/>
    <x v="0"/>
    <b v="1"/>
    <n v="665.33600000000001"/>
    <n v="534.99599999999998"/>
    <b v="0"/>
    <n v="128.708"/>
    <b v="0"/>
    <n v="93.936000000000007"/>
    <n v="588.70399999999995"/>
    <n v="529.22900000000004"/>
    <b v="1"/>
    <n v="12.2294"/>
    <b v="1"/>
    <n v="1.38283"/>
  </r>
  <r>
    <x v="0"/>
    <x v="0"/>
    <x v="0"/>
    <b v="1"/>
    <n v="627.49"/>
    <n v="536.31500000000005"/>
    <b v="0"/>
    <n v="158.16399999999999"/>
    <b v="0"/>
    <n v="97.200299999999999"/>
    <n v="589.39300000000003"/>
    <n v="529.476"/>
    <b v="1"/>
    <n v="14.056699999999999"/>
    <b v="1"/>
    <n v="3.8460100000000002"/>
  </r>
  <r>
    <x v="0"/>
    <x v="0"/>
    <x v="0"/>
    <b v="1"/>
    <n v="636.54700000000003"/>
    <n v="528.505"/>
    <b v="0"/>
    <n v="158.16399999999999"/>
    <b v="0"/>
    <n v="37.868899999999996"/>
    <n v="591.29399999999998"/>
    <n v="529.50800000000004"/>
    <b v="1"/>
    <n v="14.7461"/>
    <b v="1"/>
    <n v="0.73216400000000004"/>
  </r>
  <r>
    <x v="0"/>
    <x v="0"/>
    <x v="0"/>
    <b v="1"/>
    <n v="613.82100000000003"/>
    <n v="532.13699999999994"/>
    <b v="0"/>
    <n v="138.58000000000001"/>
    <b v="0"/>
    <n v="11.959199999999999"/>
    <n v="592.74699999999996"/>
    <n v="529.60599999999999"/>
    <b v="1"/>
    <n v="16.647600000000001"/>
    <b v="1"/>
    <n v="1.9017599999999999"/>
  </r>
  <r>
    <x v="0"/>
    <x v="0"/>
    <x v="0"/>
    <b v="1"/>
    <n v="618.50900000000001"/>
    <n v="531.11300000000006"/>
    <b v="0"/>
    <n v="59.324800000000003"/>
    <b v="1"/>
    <n v="23.014500000000002"/>
    <n v="595.10799999999995"/>
    <n v="529.58799999999997"/>
    <b v="1"/>
    <n v="18.1204"/>
    <b v="1"/>
    <n v="1.4553199999999999"/>
  </r>
  <r>
    <x v="0"/>
    <x v="0"/>
    <x v="0"/>
    <b v="1"/>
    <n v="628.76499999999999"/>
    <n v="496.25"/>
    <b v="0"/>
    <n v="30.535900000000002"/>
    <b v="0"/>
    <n v="4.7987799999999998"/>
    <n v="596.44899999999996"/>
    <n v="529.56799999999998"/>
    <b v="1"/>
    <n v="20.482099999999999"/>
    <b v="1"/>
    <n v="2.3617599999999999"/>
  </r>
  <r>
    <x v="0"/>
    <x v="0"/>
    <x v="0"/>
    <b v="1"/>
    <n v="613.78399999999999"/>
    <n v="557.37099999999998"/>
    <b v="0"/>
    <n v="58.612900000000003"/>
    <b v="0"/>
    <n v="36.339700000000001"/>
    <n v="598.279"/>
    <n v="529.56500000000005"/>
    <b v="1"/>
    <n v="21.8232"/>
    <b v="1"/>
    <n v="1.3412200000000001"/>
  </r>
  <r>
    <x v="0"/>
    <x v="0"/>
    <x v="0"/>
    <b v="1"/>
    <n v="594.94500000000005"/>
    <n v="537.57399999999996"/>
    <b v="0"/>
    <n v="76.101600000000005"/>
    <b v="0"/>
    <n v="62.929900000000004"/>
    <n v="599.47"/>
    <n v="529.63300000000004"/>
    <b v="1"/>
    <n v="23.653099999999998"/>
    <b v="1"/>
    <n v="1.8299000000000001"/>
  </r>
  <r>
    <x v="0"/>
    <x v="0"/>
    <x v="0"/>
    <b v="1"/>
    <n v="584.44500000000005"/>
    <n v="495.12900000000002"/>
    <b v="0"/>
    <n v="94.94"/>
    <b v="0"/>
    <n v="27.328099999999999"/>
    <n v="601.10199999999998"/>
    <n v="529.54700000000003"/>
    <b v="0"/>
    <n v="24.8718"/>
    <b v="1"/>
    <n v="1.1929799999999999"/>
  </r>
  <r>
    <x v="0"/>
    <x v="0"/>
    <x v="0"/>
    <b v="1"/>
    <n v="607.73599999999999"/>
    <n v="507.64499999999998"/>
    <b v="0"/>
    <n v="106.562"/>
    <b v="0"/>
    <n v="43.724299999999999"/>
    <n v="601.65099999999995"/>
    <n v="529.48599999999999"/>
    <b v="0"/>
    <n v="26.5032"/>
    <b v="1"/>
    <n v="1.63375"/>
  </r>
  <r>
    <x v="0"/>
    <x v="0"/>
    <x v="0"/>
    <b v="1"/>
    <n v="653.99199999999996"/>
    <n v="652.82600000000002"/>
    <b v="0"/>
    <n v="91.581199999999995"/>
    <b v="0"/>
    <n v="26.441400000000002"/>
    <n v="605.12199999999996"/>
    <n v="529.39099999999996"/>
    <b v="0"/>
    <n v="0"/>
    <b v="1"/>
    <n v="0.55287900000000001"/>
  </r>
  <r>
    <x v="0"/>
    <x v="0"/>
    <x v="0"/>
    <b v="0"/>
    <n v="688.27200000000005"/>
    <n v="894.23900000000003"/>
    <b v="0"/>
    <n v="227.244"/>
    <b v="0"/>
    <n v="152.37100000000001"/>
    <n v="652.35"/>
    <n v="889.10599999999999"/>
    <b v="0"/>
    <n v="0"/>
    <b v="0"/>
    <n v="3.4721700000000002"/>
  </r>
  <r>
    <x v="0"/>
    <x v="0"/>
    <x v="0"/>
    <b v="0"/>
    <n v="745.35799999999995"/>
    <n v="1095.8800000000001"/>
    <b v="0"/>
    <n v="502.93700000000001"/>
    <b v="0"/>
    <n v="243.83500000000001"/>
    <n v="751.94399999999996"/>
    <n v="1072.2"/>
    <b v="0"/>
    <n v="410.96300000000002"/>
    <b v="0"/>
    <n v="362.80200000000002"/>
  </r>
  <r>
    <x v="0"/>
    <x v="0"/>
    <x v="0"/>
    <b v="0"/>
    <n v="804.23800000000006"/>
    <n v="1230.25"/>
    <b v="0"/>
    <n v="725.85900000000004"/>
    <b v="0"/>
    <n v="209.56899999999999"/>
    <n v="757.16899999999998"/>
    <n v="1097.3800000000001"/>
    <b v="0"/>
    <n v="693.1"/>
    <b v="0"/>
    <n v="208.42699999999999"/>
  </r>
  <r>
    <x v="0"/>
    <x v="0"/>
    <x v="0"/>
    <b v="0"/>
    <n v="888.60799999999995"/>
    <n v="1315.39"/>
    <b v="0"/>
    <n v="727.67100000000005"/>
    <b v="0"/>
    <n v="146.702"/>
    <n v="778.15899999999999"/>
    <n v="1132.68"/>
    <b v="0"/>
    <n v="720.03200000000004"/>
    <b v="0"/>
    <n v="25.714600000000001"/>
  </r>
  <r>
    <x v="0"/>
    <x v="0"/>
    <x v="0"/>
    <b v="0"/>
    <n v="0"/>
    <n v="0"/>
    <b v="0"/>
    <n v="621.49099999999999"/>
    <b v="0"/>
    <n v="119.866"/>
    <n v="0"/>
    <n v="0"/>
    <b v="0"/>
    <n v="369.38400000000001"/>
    <b v="0"/>
    <n v="41.073"/>
  </r>
  <r>
    <x v="0"/>
    <x v="0"/>
    <x v="0"/>
    <b v="0"/>
    <n v="0"/>
    <n v="0"/>
    <b v="0"/>
    <n v="2204"/>
    <b v="0"/>
    <n v="1587.41"/>
    <n v="0"/>
    <n v="0"/>
    <b v="0"/>
    <n v="1910.84"/>
    <b v="0"/>
    <n v="1374.23"/>
  </r>
  <r>
    <x v="0"/>
    <x v="0"/>
    <x v="0"/>
    <b v="0"/>
    <n v="0"/>
    <n v="0"/>
    <b v="0"/>
    <n v="2204"/>
    <b v="0"/>
    <n v="0"/>
    <n v="0"/>
    <n v="0"/>
    <b v="0"/>
    <n v="1910.84"/>
    <b v="0"/>
    <n v="0"/>
  </r>
  <r>
    <x v="0"/>
    <x v="0"/>
    <x v="0"/>
    <b v="0"/>
    <n v="0"/>
    <n v="0"/>
    <b v="0"/>
    <n v="2204"/>
    <b v="0"/>
    <n v="0"/>
    <n v="0"/>
    <n v="0"/>
    <b v="0"/>
    <n v="1910.84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863.49099999999999"/>
    <n v="1098.68"/>
    <b v="0"/>
    <n v="0"/>
    <b v="0"/>
    <n v="0"/>
    <n v="790.97299999999996"/>
    <n v="1143.75"/>
    <b v="0"/>
    <n v="0"/>
    <b v="0"/>
    <n v="0"/>
  </r>
  <r>
    <x v="0"/>
    <x v="0"/>
    <x v="0"/>
    <b v="0"/>
    <n v="840.11199999999997"/>
    <n v="964.298"/>
    <b v="0"/>
    <n v="1962.17"/>
    <b v="0"/>
    <n v="1397.4"/>
    <n v="797.947"/>
    <n v="1141.1300000000001"/>
    <b v="0"/>
    <n v="1934.73"/>
    <b v="1"/>
    <n v="1390.62"/>
  </r>
  <r>
    <x v="0"/>
    <x v="0"/>
    <x v="0"/>
    <b v="0"/>
    <n v="712.87400000000002"/>
    <n v="820.04700000000003"/>
    <b v="0"/>
    <n v="1962.17"/>
    <b v="0"/>
    <n v="136.40299999999999"/>
    <n v="789.41800000000001"/>
    <n v="1121.3699999999999"/>
    <b v="0"/>
    <n v="1941.7"/>
    <b v="0"/>
    <n v="7.4494300000000004"/>
  </r>
  <r>
    <x v="0"/>
    <x v="0"/>
    <x v="0"/>
    <b v="0"/>
    <n v="667.63800000000003"/>
    <n v="723.04899999999998"/>
    <b v="0"/>
    <n v="1962.17"/>
    <b v="0"/>
    <n v="192.34899999999999"/>
    <n v="780.90499999999997"/>
    <n v="1101.75"/>
    <b v="0"/>
    <n v="1941.7"/>
    <b v="0"/>
    <n v="21.521100000000001"/>
  </r>
  <r>
    <x v="0"/>
    <x v="0"/>
    <x v="0"/>
    <b v="0"/>
    <n v="690.46299999999997"/>
    <n v="603.779"/>
    <b v="0"/>
    <n v="571.48699999999997"/>
    <b v="0"/>
    <n v="107.027"/>
    <n v="778.58399999999995"/>
    <n v="1083.5899999999999"/>
    <b v="0"/>
    <n v="59.050400000000003"/>
    <b v="0"/>
    <n v="21.3962"/>
  </r>
  <r>
    <x v="0"/>
    <x v="0"/>
    <x v="0"/>
    <b v="0"/>
    <n v="723.03200000000004"/>
    <n v="720.41800000000001"/>
    <b v="0"/>
    <n v="532.99300000000005"/>
    <b v="0"/>
    <n v="121.434"/>
    <n v="776.44399999999996"/>
    <n v="1065.8900000000001"/>
    <b v="0"/>
    <n v="76.909199999999998"/>
    <b v="0"/>
    <n v="18.305700000000002"/>
  </r>
  <r>
    <x v="0"/>
    <x v="0"/>
    <x v="0"/>
    <b v="0"/>
    <n v="738.67"/>
    <n v="680.65499999999997"/>
    <b v="0"/>
    <n v="271.661"/>
    <b v="0"/>
    <n v="121.101"/>
    <n v="774.72299999999996"/>
    <n v="1048.47"/>
    <b v="0"/>
    <n v="68.462100000000007"/>
    <b v="0"/>
    <n v="17.828900000000001"/>
  </r>
  <r>
    <x v="0"/>
    <x v="0"/>
    <x v="0"/>
    <b v="0"/>
    <n v="466.42099999999999"/>
    <n v="422.80599999999998"/>
    <b v="0"/>
    <n v="190.30199999999999"/>
    <b v="0"/>
    <n v="42.728200000000001"/>
    <n v="774.86"/>
    <n v="1032.44"/>
    <b v="0"/>
    <n v="59.460900000000002"/>
    <b v="0"/>
    <n v="17.5062"/>
  </r>
  <r>
    <x v="0"/>
    <x v="0"/>
    <x v="0"/>
    <b v="0"/>
    <n v="730.24400000000003"/>
    <n v="655.92200000000003"/>
    <b v="0"/>
    <n v="569.86199999999997"/>
    <b v="0"/>
    <n v="374.97399999999999"/>
    <n v="734.46100000000001"/>
    <n v="665.51599999999996"/>
    <b v="0"/>
    <n v="55.005499999999998"/>
    <b v="0"/>
    <n v="16.023700000000002"/>
  </r>
  <r>
    <x v="0"/>
    <x v="0"/>
    <x v="0"/>
    <b v="0"/>
    <n v="686.97299999999996"/>
    <n v="563.28099999999995"/>
    <b v="0"/>
    <n v="569.86199999999997"/>
    <b v="0"/>
    <n v="352.06"/>
    <n v="694.88099999999997"/>
    <n v="574.16800000000001"/>
    <b v="0"/>
    <n v="442.35300000000001"/>
    <b v="0"/>
    <n v="369.14400000000001"/>
  </r>
  <r>
    <x v="0"/>
    <x v="0"/>
    <x v="0"/>
    <b v="0"/>
    <n v="758.56899999999996"/>
    <n v="601.33699999999999"/>
    <b v="0"/>
    <n v="530.09799999999996"/>
    <b v="0"/>
    <n v="102.249"/>
    <n v="708.221"/>
    <n v="586.12099999999998"/>
    <b v="0"/>
    <n v="554.27700000000004"/>
    <b v="0"/>
    <n v="99.554699999999997"/>
  </r>
  <r>
    <x v="0"/>
    <x v="0"/>
    <x v="0"/>
    <b v="0"/>
    <n v="719.08100000000002"/>
    <n v="629.41"/>
    <b v="0"/>
    <n v="525.26499999999999"/>
    <b v="0"/>
    <n v="81.081900000000005"/>
    <n v="713.18299999999999"/>
    <n v="593.71299999999997"/>
    <b v="0"/>
    <n v="538.25400000000002"/>
    <b v="1"/>
    <n v="17.911899999999999"/>
  </r>
  <r>
    <x v="0"/>
    <x v="0"/>
    <x v="0"/>
    <b v="0"/>
    <n v="680.44299999999998"/>
    <n v="639.60299999999995"/>
    <b v="0"/>
    <n v="164.23699999999999"/>
    <b v="0"/>
    <n v="48.450200000000002"/>
    <n v="713.46799999999996"/>
    <n v="601.26800000000003"/>
    <b v="0"/>
    <n v="130.929"/>
    <b v="1"/>
    <n v="9.0694900000000001"/>
  </r>
  <r>
    <x v="0"/>
    <x v="0"/>
    <x v="0"/>
    <b v="0"/>
    <n v="672.03499999999997"/>
    <n v="658.80700000000002"/>
    <b v="0"/>
    <n v="154.44800000000001"/>
    <b v="0"/>
    <n v="39.959800000000001"/>
    <n v="712"/>
    <n v="605.61599999999999"/>
    <b v="1"/>
    <n v="45.687199999999997"/>
    <b v="1"/>
    <n v="7.5610200000000001"/>
  </r>
  <r>
    <x v="0"/>
    <x v="0"/>
    <x v="0"/>
    <b v="0"/>
    <n v="676.88699999999994"/>
    <n v="460.71600000000001"/>
    <b v="0"/>
    <n v="144.00399999999999"/>
    <b v="0"/>
    <n v="20.964099999999998"/>
    <n v="710.19100000000003"/>
    <n v="604.49"/>
    <b v="1"/>
    <n v="24.741599999999998"/>
    <b v="1"/>
    <n v="4.5890300000000002"/>
  </r>
  <r>
    <x v="0"/>
    <x v="0"/>
    <x v="0"/>
    <b v="0"/>
    <n v="666.32100000000003"/>
    <n v="513.89400000000001"/>
    <b v="0"/>
    <n v="245.137"/>
    <b v="0"/>
    <n v="198.15"/>
    <n v="708.24699999999996"/>
    <n v="601.40200000000004"/>
    <b v="1"/>
    <n v="24.741599999999998"/>
    <b v="1"/>
    <n v="2.1301600000000001"/>
  </r>
  <r>
    <x v="0"/>
    <x v="0"/>
    <x v="0"/>
    <b v="0"/>
    <n v="589.654"/>
    <n v="299.89999999999998"/>
    <b v="0"/>
    <n v="212.21199999999999"/>
    <b v="0"/>
    <n v="54.217599999999997"/>
    <n v="705.16200000000003"/>
    <n v="599.71299999999997"/>
    <b v="0"/>
    <n v="24.741599999999998"/>
    <b v="1"/>
    <n v="3.64981"/>
  </r>
  <r>
    <x v="0"/>
    <x v="0"/>
    <x v="0"/>
    <b v="0"/>
    <n v="613.85699999999997"/>
    <n v="524.92899999999997"/>
    <b v="0"/>
    <n v="446.13900000000001"/>
    <b v="0"/>
    <n v="227.31299999999999"/>
    <n v="701.68799999999999"/>
    <n v="597.44200000000001"/>
    <b v="0"/>
    <n v="27.800999999999998"/>
    <b v="1"/>
    <n v="3.5163799999999998"/>
  </r>
  <r>
    <x v="0"/>
    <x v="0"/>
    <x v="0"/>
    <b v="0"/>
    <n v="639.07500000000005"/>
    <n v="594.44299999999998"/>
    <b v="0"/>
    <n v="312.26100000000002"/>
    <b v="0"/>
    <n v="226.32599999999999"/>
    <n v="698.59900000000005"/>
    <n v="592.38400000000001"/>
    <b v="0"/>
    <n v="0"/>
    <b v="1"/>
    <n v="4.1503899999999998"/>
  </r>
  <r>
    <x v="0"/>
    <x v="0"/>
    <x v="0"/>
    <b v="0"/>
    <n v="266.75400000000002"/>
    <n v="287.50700000000001"/>
    <b v="0"/>
    <n v="371.21"/>
    <b v="0"/>
    <n v="73.947500000000005"/>
    <n v="695.096"/>
    <n v="589.50599999999997"/>
    <b v="1"/>
    <n v="0"/>
    <b v="1"/>
    <n v="5.9267000000000003"/>
  </r>
  <r>
    <x v="0"/>
    <x v="0"/>
    <x v="0"/>
    <b v="0"/>
    <n v="636.24800000000005"/>
    <n v="537.34799999999996"/>
    <b v="0"/>
    <n v="679.25599999999997"/>
    <b v="0"/>
    <n v="482.52699999999999"/>
    <n v="629.13499999999999"/>
    <n v="508.166"/>
    <b v="0"/>
    <n v="20.272500000000001"/>
    <b v="0"/>
    <n v="4.5334199999999996"/>
  </r>
  <r>
    <x v="0"/>
    <x v="0"/>
    <x v="0"/>
    <b v="0"/>
    <n v="659.75400000000002"/>
    <n v="411.637"/>
    <b v="0"/>
    <n v="679.25599999999997"/>
    <b v="0"/>
    <n v="446.03399999999999"/>
    <n v="659.75400000000002"/>
    <n v="411.637"/>
    <b v="0"/>
    <n v="167.57400000000001"/>
    <b v="0"/>
    <n v="104.724"/>
  </r>
  <r>
    <x v="0"/>
    <x v="0"/>
    <x v="0"/>
    <b v="0"/>
    <n v="625.43799999999999"/>
    <n v="510.108"/>
    <b v="0"/>
    <n v="699.93600000000004"/>
    <b v="0"/>
    <n v="127.889"/>
    <n v="651.15300000000002"/>
    <n v="436.31799999999998"/>
    <b v="0"/>
    <n v="0"/>
    <b v="0"/>
    <n v="101.26900000000001"/>
  </r>
  <r>
    <x v="0"/>
    <x v="0"/>
    <x v="0"/>
    <b v="0"/>
    <n v="611.28399999999999"/>
    <n v="548.16"/>
    <b v="0"/>
    <n v="642.84"/>
    <b v="0"/>
    <n v="104.279"/>
    <n v="644.71299999999997"/>
    <n v="454.637"/>
    <b v="0"/>
    <n v="0"/>
    <b v="0"/>
    <n v="26.136399999999998"/>
  </r>
  <r>
    <x v="0"/>
    <x v="0"/>
    <x v="0"/>
    <b v="0"/>
    <n v="624.47500000000002"/>
    <n v="558.19299999999998"/>
    <b v="0"/>
    <n v="184.99299999999999"/>
    <b v="0"/>
    <n v="40.598999999999997"/>
    <n v="640.947"/>
    <n v="468.87299999999999"/>
    <b v="0"/>
    <n v="127.14700000000001"/>
    <b v="0"/>
    <n v="19.418399999999998"/>
  </r>
  <r>
    <x v="0"/>
    <x v="0"/>
    <x v="0"/>
    <b v="0"/>
    <n v="615.09299999999996"/>
    <n v="549.80100000000004"/>
    <b v="0"/>
    <n v="195.02600000000001"/>
    <b v="0"/>
    <n v="16.572900000000001"/>
    <n v="638.18200000000002"/>
    <n v="480.96800000000002"/>
    <b v="0"/>
    <n v="76.042299999999997"/>
    <b v="0"/>
    <n v="14.725300000000001"/>
  </r>
  <r>
    <x v="0"/>
    <x v="0"/>
    <x v="0"/>
    <b v="0"/>
    <n v="638.26599999999996"/>
    <n v="479.911"/>
    <b v="0"/>
    <n v="62.238999999999997"/>
    <b v="0"/>
    <n v="12.5875"/>
    <n v="636.46600000000001"/>
    <n v="485.72300000000001"/>
    <b v="0"/>
    <n v="57.621099999999998"/>
    <b v="1"/>
    <n v="12.4071"/>
  </r>
  <r>
    <x v="0"/>
    <x v="0"/>
    <x v="0"/>
    <b v="0"/>
    <n v="603.26300000000003"/>
    <n v="544.18200000000002"/>
    <b v="0"/>
    <n v="105.26300000000001"/>
    <b v="0"/>
    <n v="73.631100000000004"/>
    <n v="634.61099999999999"/>
    <n v="489.5"/>
    <b v="0"/>
    <n v="39.333500000000001"/>
    <b v="1"/>
    <n v="5.0558699999999996"/>
  </r>
  <r>
    <x v="0"/>
    <x v="0"/>
    <x v="0"/>
    <b v="0"/>
    <n v="594.32500000000005"/>
    <n v="526.06299999999999"/>
    <b v="0"/>
    <n v="113.285"/>
    <b v="0"/>
    <n v="73.184200000000004"/>
    <n v="632.74"/>
    <n v="493.39499999999998"/>
    <b v="1"/>
    <n v="26.964099999999998"/>
    <b v="1"/>
    <n v="4.2076399999999996"/>
  </r>
  <r>
    <x v="0"/>
    <x v="0"/>
    <x v="0"/>
    <b v="0"/>
    <n v="644.98199999999997"/>
    <n v="525.99400000000003"/>
    <b v="0"/>
    <n v="113.831"/>
    <b v="0"/>
    <n v="20.203700000000001"/>
    <n v="631.57299999999998"/>
    <n v="497.12"/>
    <b v="1"/>
    <n v="17.868600000000001"/>
    <b v="1"/>
    <n v="4.3204799999999999"/>
  </r>
  <r>
    <x v="0"/>
    <x v="0"/>
    <x v="0"/>
    <b v="0"/>
    <n v="631.60400000000004"/>
    <n v="522.1"/>
    <b v="0"/>
    <n v="114.928"/>
    <b v="0"/>
    <n v="50.657899999999998"/>
    <n v="630.65200000000004"/>
    <n v="500.01299999999998"/>
    <b v="0"/>
    <n v="22.7607"/>
    <b v="1"/>
    <n v="3.9037700000000002"/>
  </r>
  <r>
    <x v="0"/>
    <x v="0"/>
    <x v="0"/>
    <b v="0"/>
    <n v="638.91499999999996"/>
    <n v="523.19299999999998"/>
    <b v="0"/>
    <n v="72.740200000000002"/>
    <b v="1"/>
    <n v="13.933999999999999"/>
    <n v="630.11500000000001"/>
    <n v="502.02699999999999"/>
    <b v="0"/>
    <n v="26.5749"/>
    <b v="1"/>
    <n v="3.03593"/>
  </r>
  <r>
    <x v="0"/>
    <x v="0"/>
    <x v="0"/>
    <b v="1"/>
    <n v="612.49199999999996"/>
    <n v="481.02600000000001"/>
    <b v="0"/>
    <n v="54.621099999999998"/>
    <b v="0"/>
    <n v="7.39229"/>
    <n v="629.46400000000006"/>
    <n v="505.03899999999999"/>
    <b v="0"/>
    <n v="0"/>
    <b v="1"/>
    <n v="2.08494"/>
  </r>
  <r>
    <x v="0"/>
    <x v="0"/>
    <x v="0"/>
    <b v="1"/>
    <n v="605.98699999999997"/>
    <n v="524.60699999999997"/>
    <b v="0"/>
    <n v="77.458600000000004"/>
    <b v="0"/>
    <n v="49.761899999999997"/>
    <n v="627.95899999999995"/>
    <n v="513.13800000000003"/>
    <b v="1"/>
    <n v="0"/>
    <b v="1"/>
    <n v="3.0817100000000002"/>
  </r>
  <r>
    <x v="0"/>
    <x v="0"/>
    <x v="0"/>
    <b v="1"/>
    <n v="579.17200000000003"/>
    <n v="535.34400000000005"/>
    <b v="0"/>
    <n v="76.509200000000007"/>
    <b v="0"/>
    <n v="44.064700000000002"/>
    <n v="626.24300000000005"/>
    <n v="516.69799999999998"/>
    <b v="1"/>
    <n v="15.818899999999999"/>
    <b v="1"/>
    <n v="8.2375299999999996"/>
  </r>
  <r>
    <x v="0"/>
    <x v="0"/>
    <x v="0"/>
    <b v="1"/>
    <n v="398.42099999999999"/>
    <n v="586.02499999999998"/>
    <b v="0"/>
    <n v="114.06100000000001"/>
    <b v="0"/>
    <n v="28.885000000000002"/>
    <n v="626.86199999999997"/>
    <n v="521.84199999999998"/>
    <b v="0"/>
    <n v="21.095099999999999"/>
    <b v="1"/>
    <n v="3.9521899999999999"/>
  </r>
  <r>
    <x v="0"/>
    <x v="0"/>
    <x v="0"/>
    <b v="1"/>
    <n v="566.65499999999997"/>
    <n v="541.21600000000001"/>
    <b v="0"/>
    <n v="319.07100000000003"/>
    <b v="0"/>
    <n v="187.72200000000001"/>
    <n v="621.32100000000003"/>
    <n v="524.72"/>
    <b v="0"/>
    <n v="26.238700000000001"/>
    <b v="1"/>
    <n v="5.1807600000000003"/>
  </r>
  <r>
    <x v="0"/>
    <x v="0"/>
    <x v="0"/>
    <b v="1"/>
    <n v="585.69600000000003"/>
    <n v="578.96900000000005"/>
    <b v="0"/>
    <n v="268.98399999999998"/>
    <b v="0"/>
    <n v="174.1"/>
    <n v="618.15599999999995"/>
    <n v="527.84699999999998"/>
    <b v="0"/>
    <n v="0"/>
    <b v="1"/>
    <n v="6.2437699999999996"/>
  </r>
  <r>
    <x v="0"/>
    <x v="0"/>
    <x v="0"/>
    <b v="1"/>
    <n v="639.46699999999998"/>
    <n v="623.65099999999995"/>
    <b v="0"/>
    <n v="237.95599999999999"/>
    <b v="0"/>
    <n v="42.283000000000001"/>
    <n v="619.45799999999997"/>
    <n v="532.27300000000002"/>
    <b v="1"/>
    <n v="0"/>
    <b v="1"/>
    <n v="4.4502699999999997"/>
  </r>
  <r>
    <x v="0"/>
    <x v="0"/>
    <x v="0"/>
    <b v="1"/>
    <n v="564.76300000000003"/>
    <n v="707.27099999999996"/>
    <b v="0"/>
    <n v="323.48200000000003"/>
    <b v="0"/>
    <n v="69.913200000000003"/>
    <n v="618.21100000000001"/>
    <n v="537.745"/>
    <b v="1"/>
    <n v="19.137899999999998"/>
    <b v="1"/>
    <n v="4.6131500000000001"/>
  </r>
  <r>
    <x v="0"/>
    <x v="0"/>
    <x v="0"/>
    <b v="0"/>
    <n v="675.74599999999998"/>
    <n v="515.94799999999998"/>
    <b v="0"/>
    <n v="240.761"/>
    <b v="0"/>
    <n v="112.13"/>
    <n v="542.53800000000001"/>
    <n v="629.67499999999995"/>
    <b v="0"/>
    <n v="24.6097"/>
    <b v="0"/>
    <n v="5.6119599999999998"/>
  </r>
  <r>
    <x v="0"/>
    <x v="0"/>
    <x v="0"/>
    <b v="0"/>
    <n v="553.80499999999995"/>
    <n v="363.76799999999997"/>
    <b v="0"/>
    <n v="302.30700000000002"/>
    <b v="0"/>
    <n v="221.18299999999999"/>
    <n v="517.48800000000006"/>
    <n v="583.92700000000002"/>
    <b v="0"/>
    <n v="192.15799999999999"/>
    <b v="0"/>
    <n v="119.07"/>
  </r>
  <r>
    <x v="0"/>
    <x v="0"/>
    <x v="0"/>
    <b v="0"/>
    <n v="662.39599999999996"/>
    <n v="348.63600000000002"/>
    <b v="0"/>
    <n v="465.44400000000002"/>
    <b v="0"/>
    <n v="195.00899999999999"/>
    <n v="558.476"/>
    <n v="558.95799999999997"/>
    <b v="0"/>
    <n v="0"/>
    <b v="0"/>
    <n v="52.158099999999997"/>
  </r>
  <r>
    <x v="0"/>
    <x v="0"/>
    <x v="0"/>
    <b v="0"/>
    <n v="622.00400000000002"/>
    <n v="368.66899999999998"/>
    <b v="0"/>
    <n v="480.57600000000002"/>
    <b v="0"/>
    <n v="109.639"/>
    <n v="570.75199999999995"/>
    <n v="543.85199999999998"/>
    <b v="0"/>
    <n v="0"/>
    <b v="0"/>
    <n v="47.994"/>
  </r>
  <r>
    <x v="0"/>
    <x v="0"/>
    <x v="0"/>
    <b v="0"/>
    <n v="627.62300000000005"/>
    <n v="387.399"/>
    <b v="0"/>
    <n v="289.25299999999999"/>
    <b v="0"/>
    <n v="45.087200000000003"/>
    <n v="567.57600000000002"/>
    <n v="534.29499999999996"/>
    <b v="0"/>
    <n v="139.08699999999999"/>
    <b v="0"/>
    <n v="19.4651"/>
  </r>
  <r>
    <x v="0"/>
    <x v="0"/>
    <x v="0"/>
    <b v="0"/>
    <n v="655.39800000000002"/>
    <n v="387.47"/>
    <b v="0"/>
    <n v="147.35300000000001"/>
    <b v="0"/>
    <n v="19.554500000000001"/>
    <n v="577.45500000000004"/>
    <n v="516.24300000000005"/>
    <b v="0"/>
    <n v="102.896"/>
    <b v="0"/>
    <n v="10.0708"/>
  </r>
  <r>
    <x v="0"/>
    <x v="0"/>
    <x v="0"/>
    <b v="0"/>
    <n v="613.57100000000003"/>
    <n v="371.08699999999999"/>
    <b v="0"/>
    <n v="79.226200000000006"/>
    <b v="0"/>
    <n v="27.774899999999999"/>
    <n v="581.03599999999994"/>
    <n v="503.69499999999999"/>
    <b v="0"/>
    <n v="61.693899999999999"/>
    <b v="0"/>
    <n v="20.578099999999999"/>
  </r>
  <r>
    <x v="0"/>
    <x v="0"/>
    <x v="0"/>
    <b v="0"/>
    <n v="664.78300000000002"/>
    <n v="412.43099999999998"/>
    <b v="0"/>
    <n v="60.627800000000001"/>
    <b v="0"/>
    <n v="44.920999999999999"/>
    <n v="590.26300000000003"/>
    <n v="489.28500000000003"/>
    <b v="0"/>
    <n v="53.616300000000003"/>
    <b v="0"/>
    <n v="13.0488"/>
  </r>
  <r>
    <x v="0"/>
    <x v="0"/>
    <x v="0"/>
    <b v="0"/>
    <n v="652.51499999999999"/>
    <n v="380.98500000000001"/>
    <b v="0"/>
    <n v="92.555700000000002"/>
    <b v="0"/>
    <n v="65.817700000000002"/>
    <n v="599.24900000000002"/>
    <n v="475.76600000000002"/>
    <b v="0"/>
    <n v="67.696200000000005"/>
    <b v="0"/>
    <n v="17.111000000000001"/>
  </r>
  <r>
    <x v="0"/>
    <x v="0"/>
    <x v="0"/>
    <b v="0"/>
    <n v="657.73299999999995"/>
    <n v="377.48599999999999"/>
    <b v="0"/>
    <n v="92.555700000000002"/>
    <b v="1"/>
    <n v="33.754100000000001"/>
    <n v="605.81100000000004"/>
    <n v="464.72699999999998"/>
    <b v="0"/>
    <n v="62.270400000000002"/>
    <b v="0"/>
    <n v="16.232800000000001"/>
  </r>
  <r>
    <x v="0"/>
    <x v="0"/>
    <x v="0"/>
    <b v="0"/>
    <n v="687.423"/>
    <n v="557.24300000000005"/>
    <b v="0"/>
    <n v="92.555700000000002"/>
    <b v="0"/>
    <n v="6.2823599999999997"/>
    <n v="612.53599999999994"/>
    <n v="460.34300000000002"/>
    <b v="0"/>
    <n v="63.7438"/>
    <b v="1"/>
    <n v="12.8429"/>
  </r>
  <r>
    <x v="0"/>
    <x v="0"/>
    <x v="0"/>
    <b v="0"/>
    <n v="845.71"/>
    <n v="919.12"/>
    <b v="0"/>
    <n v="214.66499999999999"/>
    <b v="0"/>
    <n v="182.19200000000001"/>
    <n v="624.04100000000005"/>
    <n v="469.14400000000001"/>
    <b v="0"/>
    <n v="51.215200000000003"/>
    <b v="0"/>
    <n v="8.0272900000000007"/>
  </r>
  <r>
    <x v="0"/>
    <x v="0"/>
    <x v="0"/>
    <b v="0"/>
    <n v="961.78399999999999"/>
    <n v="1155.6099999999999"/>
    <b v="0"/>
    <n v="734.82799999999997"/>
    <b v="0"/>
    <n v="394.98"/>
    <n v="781.03800000000001"/>
    <n v="686.54899999999998"/>
    <b v="0"/>
    <n v="40.215499999999999"/>
    <b v="0"/>
    <n v="14.4854"/>
  </r>
  <r>
    <x v="0"/>
    <x v="0"/>
    <x v="0"/>
    <b v="0"/>
    <n v="1040.23"/>
    <n v="1295.22"/>
    <b v="0"/>
    <n v="1082.17"/>
    <b v="0"/>
    <n v="263.43700000000001"/>
    <n v="748.39400000000001"/>
    <n v="738.58900000000006"/>
    <b v="0"/>
    <n v="401.43299999999999"/>
    <b v="0"/>
    <n v="268.166"/>
  </r>
  <r>
    <x v="0"/>
    <x v="0"/>
    <x v="0"/>
    <b v="0"/>
    <n v="1092.04"/>
    <n v="1430.74"/>
    <b v="0"/>
    <n v="1090.79"/>
    <b v="0"/>
    <n v="160.149"/>
    <n v="775.54300000000001"/>
    <n v="789.83799999999997"/>
    <b v="0"/>
    <n v="446.74799999999999"/>
    <b v="0"/>
    <n v="61.431800000000003"/>
  </r>
  <r>
    <x v="0"/>
    <x v="0"/>
    <x v="0"/>
    <b v="0"/>
    <n v="0"/>
    <n v="0"/>
    <b v="0"/>
    <n v="757.952"/>
    <b v="0"/>
    <n v="145.07900000000001"/>
    <n v="0"/>
    <n v="0"/>
    <b v="0"/>
    <n v="477.69099999999997"/>
    <b v="0"/>
    <n v="57.996200000000002"/>
  </r>
  <r>
    <x v="0"/>
    <x v="0"/>
    <x v="0"/>
    <b v="0"/>
    <n v="0"/>
    <n v="0"/>
    <b v="0"/>
    <n v="2522.7800000000002"/>
    <b v="0"/>
    <n v="1799.88"/>
    <n v="0"/>
    <n v="0"/>
    <b v="0"/>
    <n v="1570.88"/>
    <b v="0"/>
    <n v="1106.94"/>
  </r>
  <r>
    <x v="0"/>
    <x v="0"/>
    <x v="0"/>
    <b v="0"/>
    <n v="0"/>
    <n v="0"/>
    <b v="0"/>
    <n v="2522.7800000000002"/>
    <b v="0"/>
    <n v="0"/>
    <n v="0"/>
    <n v="0"/>
    <b v="0"/>
    <n v="1565.38"/>
    <b v="0"/>
    <n v="0"/>
  </r>
  <r>
    <x v="0"/>
    <x v="0"/>
    <x v="0"/>
    <b v="0"/>
    <n v="0"/>
    <n v="0"/>
    <b v="0"/>
    <n v="2522.7800000000002"/>
    <b v="0"/>
    <n v="0"/>
    <n v="0"/>
    <n v="0"/>
    <b v="0"/>
    <n v="1565.38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0"/>
    <n v="0"/>
    <b v="0"/>
    <n v="0"/>
    <b v="0"/>
    <n v="0"/>
    <n v="0"/>
    <n v="0"/>
    <b v="0"/>
    <n v="0"/>
    <b v="0"/>
    <n v="0"/>
  </r>
  <r>
    <x v="0"/>
    <x v="0"/>
    <x v="0"/>
    <b v="0"/>
    <n v="1360.1"/>
    <n v="1722.47"/>
    <b v="0"/>
    <n v="0"/>
    <b v="0"/>
    <n v="0"/>
    <n v="804.97400000000005"/>
    <n v="836.48199999999997"/>
    <b v="0"/>
    <n v="0"/>
    <b v="0"/>
    <n v="0"/>
  </r>
  <r>
    <x v="0"/>
    <x v="0"/>
    <x v="0"/>
    <b v="0"/>
    <n v="0"/>
    <n v="0"/>
    <b v="0"/>
    <n v="3082.56"/>
    <b v="0"/>
    <n v="2194.71"/>
    <n v="0"/>
    <n v="0"/>
    <b v="0"/>
    <n v="1641.46"/>
    <b v="0"/>
    <n v="1160.9000000000001"/>
  </r>
  <r>
    <x v="0"/>
    <x v="0"/>
    <x v="0"/>
    <b v="0"/>
    <n v="0"/>
    <n v="0"/>
    <b v="0"/>
    <n v="3082.56"/>
    <b v="0"/>
    <n v="2194.71"/>
    <n v="0"/>
    <n v="0"/>
    <b v="0"/>
    <n v="1641.46"/>
    <b v="0"/>
    <n v="1160.9000000000001"/>
  </r>
  <r>
    <x v="0"/>
    <x v="0"/>
    <x v="0"/>
    <b v="0"/>
    <n v="0"/>
    <n v="0"/>
    <b v="0"/>
    <n v="3082.56"/>
    <b v="0"/>
    <n v="0"/>
    <n v="0"/>
    <n v="0"/>
    <b v="0"/>
    <n v="1641.46"/>
    <b v="0"/>
    <n v="0"/>
  </r>
  <r>
    <x v="0"/>
    <x v="0"/>
    <x v="0"/>
    <b v="0"/>
    <n v="628.702"/>
    <n v="665.49800000000005"/>
    <b v="0"/>
    <n v="3082.56"/>
    <b v="0"/>
    <n v="0"/>
    <n v="792.28599999999994"/>
    <n v="798.32399999999996"/>
    <b v="0"/>
    <n v="1641.46"/>
    <b v="0"/>
    <n v="0"/>
  </r>
  <r>
    <x v="0"/>
    <x v="0"/>
    <x v="0"/>
    <b v="0"/>
    <n v="597.26599999999996"/>
    <n v="573.077"/>
    <b v="0"/>
    <n v="1294.2"/>
    <b v="0"/>
    <n v="915.50699999999995"/>
    <n v="764.94"/>
    <n v="760.58100000000002"/>
    <b v="0"/>
    <n v="1590.61"/>
    <b v="0"/>
    <n v="1124.74"/>
  </r>
  <r>
    <x v="0"/>
    <x v="0"/>
    <x v="0"/>
    <b v="0"/>
    <n v="566.625"/>
    <n v="485.59899999999999"/>
    <b v="0"/>
    <n v="1294.2"/>
    <b v="0"/>
    <n v="97.620900000000006"/>
    <n v="745.96900000000005"/>
    <n v="731.529"/>
    <b v="0"/>
    <n v="1590.61"/>
    <b v="0"/>
    <n v="46.607799999999997"/>
  </r>
  <r>
    <x v="0"/>
    <x v="0"/>
    <x v="0"/>
    <b v="0"/>
    <n v="595.29200000000003"/>
    <n v="501.87900000000002"/>
    <b v="0"/>
    <n v="1294.2"/>
    <b v="0"/>
    <n v="92.688699999999997"/>
    <n v="730.62099999999998"/>
    <n v="707.5"/>
    <b v="0"/>
    <n v="1590.61"/>
    <b v="0"/>
    <n v="34.697699999999998"/>
  </r>
  <r>
    <x v="0"/>
    <x v="0"/>
    <x v="0"/>
    <b v="0"/>
    <n v="549.03300000000002"/>
    <n v="501.81200000000001"/>
    <b v="0"/>
    <n v="241.97499999999999"/>
    <b v="0"/>
    <n v="32.967199999999998"/>
    <n v="716.61199999999997"/>
    <n v="686.90499999999997"/>
    <b v="0"/>
    <n v="152.488"/>
    <b v="0"/>
    <n v="28.5122"/>
  </r>
  <r>
    <x v="0"/>
    <x v="0"/>
    <x v="0"/>
    <b v="0"/>
    <n v="577.68600000000004"/>
    <n v="508.202"/>
    <b v="0"/>
    <n v="135.71100000000001"/>
    <b v="0"/>
    <n v="46.258800000000001"/>
    <n v="706.14300000000003"/>
    <n v="671.66200000000003"/>
    <b v="0"/>
    <n v="122.005"/>
    <b v="0"/>
    <n v="24.9085"/>
  </r>
  <r>
    <x v="0"/>
    <x v="0"/>
    <x v="0"/>
    <b v="0"/>
    <n v="590.98599999999999"/>
    <n v="517.36699999999996"/>
    <b v="0"/>
    <n v="68.861599999999996"/>
    <b v="0"/>
    <n v="29.356999999999999"/>
    <n v="693.923"/>
    <n v="652.91099999999994"/>
    <b v="0"/>
    <n v="99.693200000000004"/>
    <b v="0"/>
    <n v="18.491499999999998"/>
  </r>
  <r>
    <x v="0"/>
    <x v="0"/>
    <x v="0"/>
    <b v="0"/>
    <n v="606.76700000000005"/>
    <n v="492.92899999999997"/>
    <b v="0"/>
    <n v="61.814"/>
    <b v="0"/>
    <n v="16.151199999999999"/>
    <n v="681.09799999999996"/>
    <n v="632.34100000000001"/>
    <b v="0"/>
    <n v="91.287599999999998"/>
    <b v="0"/>
    <n v="22.381799999999998"/>
  </r>
  <r>
    <x v="0"/>
    <x v="0"/>
    <x v="0"/>
    <b v="0"/>
    <n v="613.80600000000004"/>
    <n v="496.69799999999998"/>
    <b v="0"/>
    <n v="82.171199999999999"/>
    <b v="1"/>
    <n v="29.090499999999999"/>
    <n v="594.71600000000001"/>
    <n v="486.517"/>
    <b v="0"/>
    <n v="90.076999999999998"/>
    <b v="0"/>
    <n v="24.239899999999999"/>
  </r>
  <r>
    <x v="0"/>
    <x v="0"/>
    <x v="0"/>
    <b v="0"/>
    <n v="603.54899999999998"/>
    <n v="544.26800000000003"/>
    <b v="0"/>
    <n v="60.557499999999997"/>
    <b v="0"/>
    <n v="7.9847700000000001"/>
    <n v="595.59199999999998"/>
    <n v="496.29"/>
    <b v="0"/>
    <n v="296.572"/>
    <b v="1"/>
    <n v="169.49"/>
  </r>
  <r>
    <x v="0"/>
    <x v="0"/>
    <x v="0"/>
    <b v="0"/>
    <n v="582.72199999999998"/>
    <n v="489.51400000000001"/>
    <b v="0"/>
    <n v="74.159300000000002"/>
    <b v="0"/>
    <n v="48.663200000000003"/>
    <n v="594.57299999999998"/>
    <n v="496.25200000000001"/>
    <b v="0"/>
    <n v="265.601"/>
    <b v="1"/>
    <n v="9.8121500000000008"/>
  </r>
  <r>
    <x v="0"/>
    <x v="0"/>
    <x v="0"/>
    <b v="0"/>
    <n v="629.83299999999997"/>
    <n v="517.20600000000002"/>
    <b v="0"/>
    <n v="85.837199999999996"/>
    <b v="0"/>
    <n v="58.581000000000003"/>
    <n v="596.50099999999998"/>
    <n v="498.74599999999998"/>
    <b v="1"/>
    <n v="232.35"/>
    <b v="1"/>
    <n v="1.01956"/>
  </r>
  <r>
    <x v="0"/>
    <x v="0"/>
    <x v="0"/>
    <b v="0"/>
    <n v="606.79700000000003"/>
    <n v="453.529"/>
    <b v="0"/>
    <n v="101.86499999999999"/>
    <b v="0"/>
    <n v="54.646900000000002"/>
    <n v="594.16399999999999"/>
    <n v="493.63400000000001"/>
    <b v="1"/>
    <n v="14.158099999999999"/>
    <b v="1"/>
    <n v="3.1529099999999999"/>
  </r>
  <r>
    <x v="0"/>
    <x v="0"/>
    <x v="0"/>
    <b v="0"/>
    <n v="581.73400000000004"/>
    <n v="512.51199999999994"/>
    <b v="0"/>
    <n v="137.85"/>
    <b v="0"/>
    <n v="67.715599999999995"/>
    <n v="592.74900000000002"/>
    <n v="494.76"/>
    <b v="1"/>
    <n v="14.566700000000001"/>
    <b v="1"/>
    <n v="5.6210800000000001"/>
  </r>
  <r>
    <x v="0"/>
    <x v="0"/>
    <x v="0"/>
    <b v="0"/>
    <n v="595.75099999999998"/>
    <n v="504.43200000000002"/>
    <b v="0"/>
    <n v="111.777"/>
    <b v="0"/>
    <n v="64.087199999999996"/>
    <n v="590.50300000000004"/>
    <n v="496.47500000000002"/>
    <b v="1"/>
    <n v="15.9818"/>
    <b v="1"/>
    <n v="1.8083800000000001"/>
  </r>
  <r>
    <x v="0"/>
    <x v="0"/>
    <x v="0"/>
    <b v="0"/>
    <n v="611.92499999999995"/>
    <n v="517.83500000000004"/>
    <b v="0"/>
    <n v="111.777"/>
    <b v="0"/>
    <n v="16.179400000000001"/>
    <n v="590.42899999999997"/>
    <n v="497.411"/>
    <b v="1"/>
    <n v="18.227699999999999"/>
    <b v="1"/>
    <n v="2.82578"/>
  </r>
  <r>
    <x v="0"/>
    <x v="0"/>
    <x v="0"/>
    <b v="0"/>
    <n v="589.76300000000003"/>
    <n v="500.58100000000002"/>
    <b v="0"/>
    <n v="94.497900000000001"/>
    <b v="0"/>
    <n v="21.006"/>
    <n v="590.154"/>
    <n v="498.298"/>
    <b v="1"/>
    <n v="18.302"/>
    <b v="1"/>
    <n v="0.93864300000000001"/>
  </r>
  <r>
    <x v="0"/>
    <x v="0"/>
    <x v="0"/>
    <b v="0"/>
    <n v="567.57000000000005"/>
    <n v="484.03899999999999"/>
    <b v="0"/>
    <n v="47.445700000000002"/>
    <b v="0"/>
    <n v="28.086500000000001"/>
    <n v="589.86500000000001"/>
    <n v="498.05"/>
    <b v="1"/>
    <n v="18.5777"/>
    <b v="1"/>
    <n v="0.92896800000000002"/>
  </r>
  <r>
    <x v="0"/>
    <x v="0"/>
    <x v="0"/>
    <b v="0"/>
    <n v="610.55200000000002"/>
    <n v="514.82100000000003"/>
    <b v="0"/>
    <n v="78.151600000000002"/>
    <b v="0"/>
    <n v="27.680299999999999"/>
    <n v="590.37599999999998"/>
    <n v="498.03"/>
    <b v="1"/>
    <n v="18.866499999999998"/>
    <b v="1"/>
    <n v="0.380436"/>
  </r>
  <r>
    <x v="0"/>
    <x v="0"/>
    <x v="0"/>
    <b v="0"/>
    <n v="577.63699999999994"/>
    <n v="494"/>
    <b v="0"/>
    <n v="78.151600000000002"/>
    <b v="0"/>
    <n v="52.868200000000002"/>
    <n v="590.12"/>
    <n v="498.17200000000003"/>
    <b v="1"/>
    <n v="18.866499999999998"/>
    <b v="1"/>
    <n v="0.51136999999999999"/>
  </r>
  <r>
    <x v="0"/>
    <x v="0"/>
    <x v="0"/>
    <b v="1"/>
    <n v="622.92700000000002"/>
    <n v="424.43099999999998"/>
    <b v="0"/>
    <n v="73.764600000000002"/>
    <b v="0"/>
    <n v="38.948300000000003"/>
    <n v="590.44299999999998"/>
    <n v="497.32499999999999"/>
    <b v="1"/>
    <n v="18.866499999999998"/>
    <b v="1"/>
    <n v="0.2928"/>
  </r>
  <r>
    <x v="0"/>
    <x v="0"/>
    <x v="0"/>
    <b v="1"/>
    <n v="576.37599999999998"/>
    <n v="457.41699999999997"/>
    <b v="0"/>
    <n v="145.74700000000001"/>
    <b v="0"/>
    <n v="83.011499999999998"/>
    <n v="590.529"/>
    <n v="496.43299999999999"/>
    <b v="1"/>
    <n v="18.866499999999998"/>
    <b v="1"/>
    <n v="0.90679399999999999"/>
  </r>
  <r>
    <x v="0"/>
    <x v="0"/>
    <x v="0"/>
    <b v="1"/>
    <n v="692.35900000000004"/>
    <n v="491.50299999999999"/>
    <b v="0"/>
    <n v="136.94"/>
    <b v="0"/>
    <n v="57.052399999999999"/>
    <n v="591.39"/>
    <n v="496.053"/>
    <b v="1"/>
    <n v="18.866499999999998"/>
    <b v="1"/>
    <n v="0.89616700000000005"/>
  </r>
  <r>
    <x v="0"/>
    <x v="0"/>
    <x v="0"/>
    <b v="1"/>
    <n v="854.47400000000005"/>
    <n v="468.46300000000002"/>
    <b v="0"/>
    <n v="185.55099999999999"/>
    <b v="0"/>
    <n v="120.887"/>
    <n v="594.21199999999999"/>
    <n v="495.68200000000002"/>
    <b v="1"/>
    <n v="18.866499999999998"/>
    <b v="1"/>
    <n v="0.94174599999999997"/>
  </r>
  <r>
    <x v="0"/>
    <x v="0"/>
    <x v="0"/>
    <b v="0"/>
    <n v="898.28399999999999"/>
    <n v="474.60199999999998"/>
    <b v="0"/>
    <n v="345.16899999999998"/>
    <b v="0"/>
    <n v="163.745"/>
    <n v="872.81"/>
    <n v="458.86799999999999"/>
    <b v="0"/>
    <n v="18.866499999999998"/>
    <b v="0"/>
    <n v="2.8460000000000001"/>
  </r>
  <r>
    <x v="0"/>
    <x v="0"/>
    <x v="0"/>
    <b v="0"/>
    <n v="874.61"/>
    <n v="446.11399999999998"/>
    <b v="0"/>
    <n v="355.99299999999999"/>
    <b v="0"/>
    <n v="44.237499999999997"/>
    <n v="887.20699999999999"/>
    <n v="460.99099999999999"/>
    <b v="0"/>
    <n v="322.82400000000001"/>
    <b v="0"/>
    <n v="281.01900000000001"/>
  </r>
  <r>
    <x v="0"/>
    <x v="0"/>
    <x v="0"/>
    <b v="0"/>
    <n v="921.58699999999999"/>
    <n v="426.28800000000001"/>
    <b v="0"/>
    <n v="251.31399999999999"/>
    <b v="0"/>
    <n v="37.040700000000001"/>
    <n v="892.17100000000005"/>
    <n v="451.99"/>
    <b v="0"/>
    <n v="0"/>
    <b v="0"/>
    <n v="14.5535"/>
  </r>
  <r>
    <x v="0"/>
    <x v="0"/>
    <x v="0"/>
    <b v="0"/>
    <n v="879.42700000000002"/>
    <n v="477.28800000000001"/>
    <b v="0"/>
    <n v="115.42700000000001"/>
    <b v="0"/>
    <n v="50.988999999999997"/>
    <n v="893.83900000000006"/>
    <n v="453.15800000000002"/>
    <b v="0"/>
    <n v="0"/>
    <b v="1"/>
    <n v="10.2791"/>
  </r>
  <r>
    <x v="0"/>
    <x v="0"/>
    <x v="0"/>
    <b v="0"/>
    <n v="875.41"/>
    <n v="452.19600000000003"/>
    <b v="0"/>
    <n v="97.976600000000005"/>
    <b v="0"/>
    <n v="66.170299999999997"/>
    <n v="891.35699999999997"/>
    <n v="452.46300000000002"/>
    <b v="1"/>
    <n v="30.031099999999999"/>
    <b v="1"/>
    <n v="2.03701"/>
  </r>
  <r>
    <x v="0"/>
    <x v="0"/>
    <x v="0"/>
    <b v="0"/>
    <n v="927.96900000000005"/>
    <n v="453.24299999999999"/>
    <b v="0"/>
    <n v="97.976600000000005"/>
    <b v="0"/>
    <n v="25.411799999999999"/>
    <n v="891.90300000000002"/>
    <n v="452.33"/>
    <b v="1"/>
    <n v="15.6334"/>
    <b v="1"/>
    <n v="2.57822"/>
  </r>
  <r>
    <x v="0"/>
    <x v="0"/>
    <x v="0"/>
    <b v="0"/>
    <n v="894.38800000000003"/>
    <n v="406.38900000000001"/>
    <b v="0"/>
    <n v="103.559"/>
    <b v="0"/>
    <n v="52.5702"/>
    <n v="896.54499999999996"/>
    <n v="452.95100000000002"/>
    <b v="1"/>
    <n v="15.6334"/>
    <b v="1"/>
    <n v="0.56210000000000004"/>
  </r>
  <r>
    <x v="0"/>
    <x v="0"/>
    <x v="0"/>
    <b v="0"/>
    <n v="890.28499999999997"/>
    <n v="459.072"/>
    <b v="0"/>
    <n v="123.459"/>
    <b v="0"/>
    <n v="57.645400000000002"/>
    <n v="893.3"/>
    <n v="449.73500000000001"/>
    <b v="1"/>
    <n v="18.338899999999999"/>
    <b v="1"/>
    <n v="4.6836200000000003"/>
  </r>
  <r>
    <x v="0"/>
    <x v="0"/>
    <x v="0"/>
    <b v="0"/>
    <n v="903.79100000000005"/>
    <n v="478.27800000000002"/>
    <b v="0"/>
    <n v="105.242"/>
    <b v="0"/>
    <n v="52.842199999999998"/>
    <n v="895.7"/>
    <n v="451.65199999999999"/>
    <b v="1"/>
    <n v="20.593900000000001"/>
    <b v="1"/>
    <n v="4.5688399999999998"/>
  </r>
  <r>
    <x v="0"/>
    <x v="0"/>
    <x v="0"/>
    <b v="0"/>
    <n v="892.04600000000005"/>
    <n v="469.83600000000001"/>
    <b v="0"/>
    <n v="109.57299999999999"/>
    <b v="0"/>
    <n v="23.479299999999999"/>
    <n v="895.25599999999997"/>
    <n v="451.31099999999998"/>
    <b v="1"/>
    <n v="20.593900000000001"/>
    <b v="1"/>
    <n v="3.0718100000000002"/>
  </r>
  <r>
    <x v="0"/>
    <x v="0"/>
    <x v="0"/>
    <b v="0"/>
    <n v="920.59799999999996"/>
    <n v="430.37700000000001"/>
    <b v="0"/>
    <n v="85.3947"/>
    <b v="0"/>
    <n v="14.4635"/>
    <n v="895.92200000000003"/>
    <n v="451.94200000000001"/>
    <b v="1"/>
    <n v="20.593900000000001"/>
    <b v="1"/>
    <n v="0.55991299999999999"/>
  </r>
  <r>
    <x v="0"/>
    <x v="0"/>
    <x v="0"/>
    <b v="0"/>
    <n v="1030.3499999999999"/>
    <n v="442.38299999999998"/>
    <b v="0"/>
    <n v="78.214600000000004"/>
    <b v="0"/>
    <n v="48.706000000000003"/>
    <n v="898.49199999999996"/>
    <n v="453.97300000000001"/>
    <b v="1"/>
    <n v="20.593900000000001"/>
    <b v="1"/>
    <n v="0.91702600000000001"/>
  </r>
  <r>
    <x v="0"/>
    <x v="0"/>
    <x v="0"/>
    <b v="0"/>
    <n v="1030.27"/>
    <n v="420.52800000000002"/>
    <b v="0"/>
    <n v="186.209"/>
    <b v="0"/>
    <n v="110.411"/>
    <n v="1020.64"/>
    <n v="406.06700000000001"/>
    <b v="0"/>
    <n v="22.541"/>
    <b v="0"/>
    <n v="3.2758500000000002"/>
  </r>
  <r>
    <x v="0"/>
    <x v="0"/>
    <x v="0"/>
    <b v="0"/>
    <n v="1018.15"/>
    <n v="488.61399999999998"/>
    <b v="0"/>
    <n v="187.61699999999999"/>
    <b v="0"/>
    <n v="21.855599999999999"/>
    <n v="990.12800000000004"/>
    <n v="453.93299999999999"/>
    <b v="0"/>
    <n v="188.357"/>
    <b v="0"/>
    <n v="131.20599999999999"/>
  </r>
  <r>
    <x v="0"/>
    <x v="0"/>
    <x v="0"/>
    <b v="0"/>
    <n v="1055.49"/>
    <n v="430.61599999999999"/>
    <b v="0"/>
    <n v="177.84200000000001"/>
    <b v="0"/>
    <n v="69.156499999999994"/>
    <n v="1012.26"/>
    <n v="445.69"/>
    <b v="0"/>
    <n v="0"/>
    <b v="0"/>
    <n v="56.764200000000002"/>
  </r>
  <r>
    <x v="0"/>
    <x v="0"/>
    <x v="0"/>
    <b v="0"/>
    <n v="1062.6600000000001"/>
    <n v="498.43099999999998"/>
    <b v="0"/>
    <n v="105.434"/>
    <b v="0"/>
    <n v="68.982699999999994"/>
    <n v="1010.93"/>
    <n v="450.40899999999999"/>
    <b v="0"/>
    <n v="0"/>
    <b v="1"/>
    <n v="23.6218"/>
  </r>
  <r>
    <x v="0"/>
    <x v="0"/>
    <x v="0"/>
    <b v="0"/>
    <n v="1011.52"/>
    <n v="478.17599999999999"/>
    <b v="0"/>
    <n v="122.419"/>
    <b v="0"/>
    <n v="68.192899999999995"/>
    <n v="1009.58"/>
    <n v="454.39400000000001"/>
    <b v="0"/>
    <n v="78.378500000000003"/>
    <b v="1"/>
    <n v="4.9029999999999996"/>
  </r>
  <r>
    <x v="0"/>
    <x v="0"/>
    <x v="0"/>
    <b v="0"/>
    <n v="1024.9100000000001"/>
    <n v="440.46300000000002"/>
    <b v="0"/>
    <n v="118.955"/>
    <b v="0"/>
    <n v="55.0047"/>
    <n v="1008.23"/>
    <n v="455.96699999999998"/>
    <b v="1"/>
    <n v="30.841200000000001"/>
    <b v="1"/>
    <n v="4.2094100000000001"/>
  </r>
  <r>
    <x v="0"/>
    <x v="0"/>
    <x v="0"/>
    <b v="0"/>
    <n v="1039.19"/>
    <n v="408.96100000000001"/>
    <b v="0"/>
    <n v="118.955"/>
    <b v="0"/>
    <n v="40.018999999999998"/>
    <n v="1013.33"/>
    <n v="454.14100000000002"/>
    <b v="1"/>
    <n v="14.313800000000001"/>
    <b v="1"/>
    <n v="2.07334"/>
  </r>
  <r>
    <x v="0"/>
    <x v="0"/>
    <x v="0"/>
    <b v="0"/>
    <n v="1187.7"/>
    <n v="528.16099999999994"/>
    <b v="0"/>
    <n v="140.61000000000001"/>
    <b v="0"/>
    <n v="34.585900000000002"/>
    <n v="1015.32"/>
    <n v="454.97800000000001"/>
    <b v="1"/>
    <n v="15.379099999999999"/>
    <b v="1"/>
    <n v="5.4186199999999998"/>
  </r>
  <r>
    <x v="0"/>
    <x v="0"/>
    <x v="0"/>
    <b v="0"/>
    <n v="824.08100000000002"/>
    <n v="557.82600000000002"/>
    <b v="0"/>
    <n v="295.375"/>
    <b v="0"/>
    <n v="190.43199999999999"/>
    <n v="1018.21"/>
    <n v="463.80399999999997"/>
    <b v="0"/>
    <n v="17.3657"/>
    <b v="1"/>
    <n v="2.1554500000000001"/>
  </r>
  <r>
    <x v="0"/>
    <x v="0"/>
    <x v="0"/>
    <b v="0"/>
    <n v="1130.7"/>
    <n v="604.42999999999995"/>
    <b v="0"/>
    <n v="512.48099999999999"/>
    <b v="0"/>
    <n v="364.82400000000001"/>
    <n v="1041.05"/>
    <n v="469.97800000000001"/>
    <b v="0"/>
    <n v="28.093299999999999"/>
    <b v="0"/>
    <n v="9.2880299999999991"/>
  </r>
  <r>
    <x v="0"/>
    <x v="0"/>
    <x v="0"/>
    <b v="0"/>
    <n v="1149.6300000000001"/>
    <n v="507.65499999999997"/>
    <b v="0"/>
    <n v="559.08500000000004"/>
    <b v="0"/>
    <n v="310.14100000000002"/>
    <n v="1045.44"/>
    <n v="473.68099999999998"/>
    <b v="0"/>
    <n v="0"/>
    <b v="1"/>
    <n v="23.6647"/>
  </r>
  <r>
    <x v="0"/>
    <x v="0"/>
    <x v="0"/>
    <b v="0"/>
    <n v="967.43499999999995"/>
    <n v="622.67600000000004"/>
    <b v="0"/>
    <n v="460.39100000000002"/>
    <b v="0"/>
    <n v="98.608999999999995"/>
    <n v="1069.05"/>
    <n v="476.8"/>
    <b v="0"/>
    <n v="0"/>
    <b v="0"/>
    <n v="5.7450900000000003"/>
  </r>
  <r>
    <x v="0"/>
    <x v="0"/>
    <x v="0"/>
    <b v="0"/>
    <n v="1149.6400000000001"/>
    <n v="628.50599999999997"/>
    <b v="0"/>
    <n v="440.56900000000002"/>
    <b v="0"/>
    <n v="215.464"/>
    <n v="1096.53"/>
    <n v="623.947"/>
    <b v="0"/>
    <n v="63.836100000000002"/>
    <b v="0"/>
    <n v="23.807600000000001"/>
  </r>
  <r>
    <x v="0"/>
    <x v="0"/>
    <x v="0"/>
    <b v="0"/>
    <n v="1056.8599999999999"/>
    <n v="559.57299999999998"/>
    <b v="0"/>
    <n v="303.05900000000003"/>
    <b v="0"/>
    <n v="182.30099999999999"/>
    <n v="1091.18"/>
    <n v="590.96500000000003"/>
    <b v="0"/>
    <n v="209.447"/>
    <b v="0"/>
    <n v="149.691"/>
  </r>
  <r>
    <x v="0"/>
    <x v="0"/>
    <x v="0"/>
    <b v="0"/>
    <n v="1094.25"/>
    <n v="467.08600000000001"/>
    <b v="0"/>
    <n v="303.05900000000003"/>
    <b v="0"/>
    <n v="115.586"/>
    <n v="1043.07"/>
    <n v="591.75400000000002"/>
    <b v="0"/>
    <n v="201.351"/>
    <b v="0"/>
    <n v="33.4133"/>
  </r>
  <r>
    <x v="0"/>
    <x v="0"/>
    <x v="0"/>
    <b v="0"/>
    <n v="1181.1500000000001"/>
    <n v="517.64400000000001"/>
    <b v="0"/>
    <n v="343.62799999999999"/>
    <b v="0"/>
    <n v="99.758700000000005"/>
    <n v="1073.69"/>
    <n v="574.01599999999996"/>
    <b v="0"/>
    <n v="200.61099999999999"/>
    <b v="0"/>
    <n v="48.122700000000002"/>
  </r>
  <r>
    <x v="0"/>
    <x v="0"/>
    <x v="0"/>
    <b v="0"/>
    <n v="1175.3900000000001"/>
    <n v="518.97"/>
    <b v="0"/>
    <n v="285.71199999999999"/>
    <b v="1"/>
    <n v="100.541"/>
    <n v="1088.3699999999999"/>
    <n v="564.61699999999996"/>
    <b v="0"/>
    <n v="103.396"/>
    <b v="0"/>
    <n v="35.3904"/>
  </r>
  <r>
    <x v="0"/>
    <x v="0"/>
    <x v="0"/>
    <b v="0"/>
    <n v="1187.5899999999999"/>
    <n v="485.30599999999998"/>
    <b v="0"/>
    <n v="216.779"/>
    <b v="0"/>
    <n v="5.9146299999999998"/>
    <n v="1093.97"/>
    <n v="558.61"/>
    <b v="0"/>
    <n v="75.253399999999999"/>
    <b v="1"/>
    <n v="17.435700000000001"/>
  </r>
  <r>
    <x v="0"/>
    <x v="0"/>
    <x v="0"/>
    <b v="0"/>
    <n v="1328.77"/>
    <n v="415.15699999999998"/>
    <b v="0"/>
    <n v="145.22499999999999"/>
    <b v="0"/>
    <n v="35.806800000000003"/>
    <n v="1079.55"/>
    <n v="558.76700000000005"/>
    <b v="0"/>
    <n v="84.053100000000001"/>
    <b v="0"/>
    <n v="8.2119499999999999"/>
  </r>
  <r>
    <x v="0"/>
    <x v="0"/>
    <x v="0"/>
    <b v="0"/>
    <n v="1028.5"/>
    <n v="613.13800000000003"/>
    <b v="0"/>
    <n v="257.19499999999999"/>
    <b v="0"/>
    <n v="157.648"/>
    <n v="1066.56"/>
    <n v="562.03099999999995"/>
    <b v="0"/>
    <n v="35.690800000000003"/>
    <b v="0"/>
    <n v="14.426"/>
  </r>
  <r>
    <x v="0"/>
    <x v="0"/>
    <x v="0"/>
    <b v="0"/>
    <n v="893.40499999999997"/>
    <n v="629.41200000000003"/>
    <b v="0"/>
    <n v="498.25099999999998"/>
    <b v="0"/>
    <n v="359.66399999999999"/>
    <n v="1075.23"/>
    <n v="561.28599999999994"/>
    <b v="0"/>
    <n v="33.4191"/>
    <b v="1"/>
    <n v="13.391400000000001"/>
  </r>
  <r>
    <x v="0"/>
    <x v="0"/>
    <x v="0"/>
    <b v="0"/>
    <n v="986.30799999999999"/>
    <n v="530.76400000000001"/>
    <b v="0"/>
    <n v="649.62199999999996"/>
    <b v="0"/>
    <n v="136.07400000000001"/>
    <n v="1068.03"/>
    <n v="561.42499999999995"/>
    <b v="1"/>
    <n v="30.834"/>
    <b v="1"/>
    <n v="8.6970399999999994"/>
  </r>
  <r>
    <x v="0"/>
    <x v="0"/>
    <x v="0"/>
    <b v="0"/>
    <n v="986.30600000000004"/>
    <n v="618.06700000000001"/>
    <b v="0"/>
    <n v="649.62199999999996"/>
    <b v="0"/>
    <n v="135.50800000000001"/>
    <n v="1058.25"/>
    <n v="564.00800000000004"/>
    <b v="0"/>
    <n v="16.251999999999999"/>
    <b v="0"/>
    <n v="7.2026399999999997"/>
  </r>
  <r>
    <x v="0"/>
    <x v="0"/>
    <x v="0"/>
    <b v="0"/>
    <n v="936.327"/>
    <n v="646.12800000000004"/>
    <b v="0"/>
    <n v="233.745"/>
    <b v="0"/>
    <n v="87.302599999999998"/>
    <n v="1051.9100000000001"/>
    <n v="567.40099999999995"/>
    <b v="0"/>
    <n v="26.543199999999999"/>
    <b v="1"/>
    <n v="10.113799999999999"/>
  </r>
  <r>
    <x v="0"/>
    <x v="0"/>
    <x v="0"/>
    <b v="0"/>
    <n v="1087.21"/>
    <n v="466.96800000000002"/>
    <b v="0"/>
    <n v="208.26599999999999"/>
    <b v="0"/>
    <n v="57.317399999999999"/>
    <n v="1064.71"/>
    <n v="516.82600000000002"/>
    <b v="0"/>
    <n v="0"/>
    <b v="0"/>
    <n v="7.1923000000000004"/>
  </r>
  <r>
    <x v="0"/>
    <x v="0"/>
    <x v="0"/>
    <b v="0"/>
    <n v="1095.95"/>
    <n v="488.24099999999999"/>
    <b v="0"/>
    <n v="330.04199999999997"/>
    <b v="0"/>
    <n v="234.23"/>
    <n v="1053.26"/>
    <n v="528.28"/>
    <b v="0"/>
    <n v="0"/>
    <b v="0"/>
    <n v="52.170299999999997"/>
  </r>
  <r>
    <x v="0"/>
    <x v="0"/>
    <x v="0"/>
    <b v="0"/>
    <n v="1098.4000000000001"/>
    <n v="458.00099999999998"/>
    <b v="0"/>
    <n v="338.786"/>
    <b v="0"/>
    <n v="22.999600000000001"/>
    <n v="1059.8900000000001"/>
    <n v="520.14099999999996"/>
    <b v="0"/>
    <n v="63.377499999999998"/>
    <b v="0"/>
    <n v="16.194199999999999"/>
  </r>
  <r>
    <x v="0"/>
    <x v="0"/>
    <x v="0"/>
    <b v="0"/>
    <n v="1111.3800000000001"/>
    <n v="448.44400000000002"/>
    <b v="0"/>
    <n v="350.20299999999997"/>
    <b v="0"/>
    <n v="30.3385"/>
    <n v="1061.3699999999999"/>
    <n v="516.43100000000004"/>
    <b v="1"/>
    <n v="63.377499999999998"/>
    <b v="1"/>
    <n v="10.494199999999999"/>
  </r>
  <r>
    <x v="0"/>
    <x v="0"/>
    <x v="0"/>
    <b v="0"/>
    <n v="1097.0999999999999"/>
    <n v="464.75400000000002"/>
    <b v="0"/>
    <n v="63.9649"/>
    <b v="0"/>
    <n v="16.114100000000001"/>
    <n v="1064.7"/>
    <n v="511.78800000000001"/>
    <b v="0"/>
    <n v="23.2974"/>
    <b v="1"/>
    <n v="3.9964300000000001"/>
  </r>
  <r>
    <x v="0"/>
    <x v="0"/>
    <x v="0"/>
    <b v="0"/>
    <n v="1097.29"/>
    <n v="471.11200000000002"/>
    <b v="0"/>
    <n v="55.220300000000002"/>
    <b v="1"/>
    <n v="21.674199999999999"/>
    <n v="1065.5"/>
    <n v="508.98700000000002"/>
    <b v="0"/>
    <n v="27.9406"/>
    <b v="1"/>
    <n v="5.7121899999999997"/>
  </r>
  <r>
    <x v="0"/>
    <x v="0"/>
    <x v="0"/>
    <b v="0"/>
    <n v="1056.44"/>
    <n v="474.48500000000001"/>
    <b v="0"/>
    <n v="36.942599999999999"/>
    <b v="0"/>
    <n v="6.3609299999999998"/>
    <n v="1066.75"/>
    <n v="506.28699999999998"/>
    <b v="0"/>
    <n v="0"/>
    <b v="1"/>
    <n v="2.9138600000000001"/>
  </r>
  <r>
    <x v="0"/>
    <x v="0"/>
    <x v="0"/>
    <b v="0"/>
    <n v="1097.1500000000001"/>
    <n v="478.27"/>
    <b v="0"/>
    <n v="80.978499999999997"/>
    <b v="0"/>
    <n v="40.989100000000001"/>
    <n v="1068.57"/>
    <n v="503.07499999999999"/>
    <b v="1"/>
    <n v="0"/>
    <b v="1"/>
    <n v="2.9728500000000002"/>
  </r>
  <r>
    <x v="0"/>
    <x v="0"/>
    <x v="0"/>
    <b v="0"/>
    <n v="1121.3"/>
    <n v="450.38"/>
    <b v="0"/>
    <n v="54.366399999999999"/>
    <b v="0"/>
    <n v="40.888199999999998"/>
    <n v="1075.43"/>
    <n v="497.79399999999998"/>
    <b v="1"/>
    <n v="12.5869"/>
    <b v="1"/>
    <n v="3.69441"/>
  </r>
  <r>
    <x v="0"/>
    <x v="0"/>
    <x v="0"/>
    <b v="0"/>
    <n v="1084.58"/>
    <n v="463.01600000000002"/>
    <b v="0"/>
    <n v="92.753100000000003"/>
    <b v="0"/>
    <n v="36.893099999999997"/>
    <n v="1078.17"/>
    <n v="494.36799999999999"/>
    <b v="0"/>
    <n v="24.730699999999999"/>
    <b v="1"/>
    <n v="8.6594099999999994"/>
  </r>
  <r>
    <x v="0"/>
    <x v="0"/>
    <x v="0"/>
    <b v="0"/>
    <n v="912.94"/>
    <n v="413.38099999999997"/>
    <b v="0"/>
    <n v="92.753100000000003"/>
    <b v="0"/>
    <n v="38.833199999999998"/>
    <n v="1075.52"/>
    <n v="488.798"/>
    <b v="0"/>
    <n v="30.894300000000001"/>
    <b v="1"/>
    <n v="4.3854100000000003"/>
  </r>
  <r>
    <x v="0"/>
    <x v="0"/>
    <x v="0"/>
    <b v="0"/>
    <n v="726.60199999999998"/>
    <n v="380.096"/>
    <b v="0"/>
    <n v="273.25200000000001"/>
    <b v="0"/>
    <n v="178.67599999999999"/>
    <n v="1065.9000000000001"/>
    <n v="482.05700000000002"/>
    <b v="0"/>
    <n v="0"/>
    <b v="0"/>
    <n v="6.1667500000000004"/>
  </r>
  <r>
    <x v="0"/>
    <x v="0"/>
    <x v="0"/>
    <b v="0"/>
    <n v="755.48400000000004"/>
    <n v="426.02"/>
    <b v="0"/>
    <n v="477.62"/>
    <b v="0"/>
    <n v="189.286"/>
    <n v="820.495"/>
    <n v="412.19099999999997"/>
    <b v="0"/>
    <n v="0"/>
    <b v="0"/>
    <n v="11.7529"/>
  </r>
  <r>
    <x v="0"/>
    <x v="0"/>
    <x v="0"/>
    <b v="0"/>
    <n v="744.86099999999999"/>
    <n v="375.16899999999998"/>
    <b v="0"/>
    <n v="440.9"/>
    <b v="0"/>
    <n v="54.250500000000002"/>
    <n v="834.41399999999999"/>
    <n v="399.97500000000002"/>
    <b v="0"/>
    <n v="339.85300000000001"/>
    <b v="0"/>
    <n v="255.151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" firstHeaderRow="1" firstDataRow="2" firstDataCol="1" rowPageCount="1" colPageCount="1"/>
  <pivotFields count="16">
    <pivotField axis="axisCol" showAll="0">
      <items count="5">
        <item x="0"/>
        <item x="2"/>
        <item x="1"/>
        <item x="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umFmtId="1" showAll="0"/>
    <pivotField numFmtId="1" showAll="0"/>
    <pivotField showAll="0"/>
    <pivotField numFmtId="1" showAll="0"/>
    <pivotField showAll="0"/>
    <pivotField numFmtId="1" showAll="0"/>
    <pivotField numFmtId="1" showAll="0"/>
    <pivotField numFmtId="1" showAll="0"/>
    <pivotField showAll="0"/>
    <pivotField numFmtId="1" showAll="0"/>
    <pivotField showAll="0"/>
    <pivotField dataField="1" numFmtId="1" showAll="0"/>
  </pivotFields>
  <rowFields count="1">
    <field x="1"/>
  </rowFields>
  <rowItems count="4">
    <i>
      <x v="1"/>
    </i>
    <i>
      <x v="2"/>
    </i>
    <i>
      <x v="3"/>
    </i>
    <i t="grand">
      <x/>
    </i>
  </rowItems>
  <colFields count="1">
    <field x="0"/>
  </colFields>
  <colItems count="4">
    <i>
      <x v="1"/>
    </i>
    <i>
      <x v="2"/>
    </i>
    <i>
      <x v="3"/>
    </i>
    <i t="grand">
      <x/>
    </i>
  </colItems>
  <pageFields count="1">
    <pageField fld="2" item="1" hier="-1"/>
  </pageFields>
  <dataFields count="1">
    <dataField name="Average of displacement2" fld="15" subtotal="average" baseField="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Y4184"/>
  <sheetViews>
    <sheetView showGridLines="0" workbookViewId="0">
      <pane ySplit="6" topLeftCell="A7" activePane="bottomLeft" state="frozenSplit"/>
      <selection pane="bottomLeft" activeCell="F8" sqref="F8"/>
    </sheetView>
  </sheetViews>
  <sheetFormatPr defaultColWidth="4.7109375" defaultRowHeight="15" x14ac:dyDescent="0.25"/>
  <cols>
    <col min="1" max="1" width="11.7109375" style="46" customWidth="1"/>
    <col min="2" max="3" width="7.7109375" style="46" customWidth="1"/>
    <col min="4" max="5" width="5.28515625" style="46" customWidth="1"/>
    <col min="6" max="6" width="7.7109375" style="46" customWidth="1"/>
    <col min="7" max="7" width="6.7109375" style="46" customWidth="1"/>
    <col min="8" max="9" width="5.28515625" style="46" customWidth="1"/>
    <col min="10" max="13" width="6.7109375" style="46" customWidth="1"/>
    <col min="14" max="15" width="5.28515625" style="46" customWidth="1"/>
    <col min="16" max="19" width="6.7109375" style="46" customWidth="1"/>
    <col min="20" max="21" width="7.7109375" style="46" customWidth="1"/>
    <col min="22" max="23" width="6.7109375" style="46" customWidth="1"/>
    <col min="24" max="24" width="7.7109375" style="46" customWidth="1"/>
    <col min="25" max="25" width="0.85546875" style="5" customWidth="1"/>
    <col min="26" max="26" width="0.85546875" style="46" customWidth="1"/>
    <col min="27" max="16384" width="4.7109375" style="46"/>
  </cols>
  <sheetData>
    <row r="1" spans="1:24" x14ac:dyDescent="0.25">
      <c r="A1" s="1" t="s">
        <v>0</v>
      </c>
      <c r="B1" s="2" t="s">
        <v>1</v>
      </c>
      <c r="C1" s="3"/>
      <c r="D1" s="3"/>
      <c r="E1" s="4"/>
      <c r="G1" s="6" t="s">
        <v>45</v>
      </c>
      <c r="H1" s="7"/>
      <c r="I1" s="8"/>
      <c r="J1" s="105" t="s">
        <v>41</v>
      </c>
      <c r="K1" s="60"/>
      <c r="L1" s="60"/>
      <c r="M1" s="106"/>
      <c r="N1" s="63">
        <f>SUBTOTAL(105, N7:N4052)</f>
        <v>0</v>
      </c>
      <c r="O1" s="109">
        <f>SUBTOTAL(105, O7:O4052)</f>
        <v>0</v>
      </c>
      <c r="P1" s="110" t="s">
        <v>39</v>
      </c>
      <c r="Q1" s="60"/>
      <c r="R1" s="61"/>
      <c r="S1" s="62"/>
      <c r="T1" s="63">
        <f>SUBTOTAL(105, T7:T4052)</f>
        <v>6.7082039324993694</v>
      </c>
      <c r="U1" s="60" t="s">
        <v>35</v>
      </c>
      <c r="V1" s="60"/>
      <c r="W1" s="60"/>
      <c r="X1" s="61"/>
    </row>
    <row r="2" spans="1:24" x14ac:dyDescent="0.25">
      <c r="A2" s="9" t="s">
        <v>2</v>
      </c>
      <c r="B2" s="9" t="s">
        <v>3</v>
      </c>
      <c r="C2" s="9" t="s">
        <v>4</v>
      </c>
      <c r="D2" s="9" t="s">
        <v>5</v>
      </c>
      <c r="E2" s="9" t="s">
        <v>6</v>
      </c>
      <c r="G2" s="45" t="s">
        <v>46</v>
      </c>
      <c r="H2" s="10"/>
      <c r="I2" s="11"/>
      <c r="J2" s="107" t="s">
        <v>42</v>
      </c>
      <c r="K2" s="69"/>
      <c r="L2" s="69"/>
      <c r="M2" s="103"/>
      <c r="N2" s="67">
        <f>SUBTOTAL(104, N7:N4052)</f>
        <v>1178.05</v>
      </c>
      <c r="O2" s="111">
        <f>SUBTOTAL(104, O7:O4052)</f>
        <v>1143.75</v>
      </c>
      <c r="P2" s="112" t="s">
        <v>40</v>
      </c>
      <c r="Q2" s="69"/>
      <c r="R2" s="70"/>
      <c r="S2" s="62"/>
      <c r="T2" s="67">
        <f>SUBTOTAL(104, T7:T4052)</f>
        <v>64.498061986388393</v>
      </c>
      <c r="U2" s="69" t="s">
        <v>36</v>
      </c>
      <c r="V2" s="69"/>
      <c r="W2" s="69"/>
      <c r="X2" s="70"/>
    </row>
    <row r="3" spans="1:24" x14ac:dyDescent="0.25">
      <c r="A3" s="1">
        <v>16221644</v>
      </c>
      <c r="B3" s="1">
        <v>1487371230129</v>
      </c>
      <c r="C3" s="1">
        <v>4</v>
      </c>
      <c r="D3" s="1">
        <v>25</v>
      </c>
      <c r="E3" s="1">
        <v>10</v>
      </c>
      <c r="G3" s="73"/>
      <c r="H3" s="65"/>
      <c r="I3" s="66"/>
      <c r="J3" s="108" t="s">
        <v>43</v>
      </c>
      <c r="K3" s="65"/>
      <c r="L3" s="65"/>
      <c r="M3" s="104"/>
      <c r="N3" s="72"/>
      <c r="O3" s="113">
        <f>(N2-N1) + (O2-O1)</f>
        <v>2321.8000000000002</v>
      </c>
      <c r="P3" s="114" t="s">
        <v>38</v>
      </c>
      <c r="Q3" s="65"/>
      <c r="R3" s="66"/>
      <c r="S3" s="71"/>
      <c r="T3" s="74">
        <f>SUBTOTAL(101, T7:T4052)</f>
        <v>29.579562049744599</v>
      </c>
      <c r="U3" s="65" t="s">
        <v>37</v>
      </c>
      <c r="V3" s="65"/>
      <c r="W3" s="65"/>
      <c r="X3" s="66"/>
    </row>
    <row r="4" spans="1:24" x14ac:dyDescent="0.25">
      <c r="A4" s="12" t="s">
        <v>7</v>
      </c>
      <c r="B4" s="12"/>
      <c r="C4" s="13" t="s">
        <v>8</v>
      </c>
      <c r="D4" s="14"/>
      <c r="E4" s="14"/>
      <c r="F4" s="15"/>
      <c r="G4" s="16" t="s">
        <v>9</v>
      </c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8" t="s">
        <v>10</v>
      </c>
      <c r="U4" s="19"/>
      <c r="V4" s="19"/>
      <c r="W4" s="19"/>
      <c r="X4" s="20"/>
    </row>
    <row r="5" spans="1:24" x14ac:dyDescent="0.25">
      <c r="A5" s="23" t="s">
        <v>7</v>
      </c>
      <c r="B5" s="23"/>
      <c r="C5" s="24" t="s">
        <v>11</v>
      </c>
      <c r="D5" s="13" t="s">
        <v>12</v>
      </c>
      <c r="E5" s="15"/>
      <c r="F5" s="25"/>
      <c r="G5" s="180"/>
      <c r="H5" s="27" t="s">
        <v>13</v>
      </c>
      <c r="I5" s="28"/>
      <c r="J5" s="28"/>
      <c r="K5" s="28"/>
      <c r="L5" s="28"/>
      <c r="M5" s="28"/>
      <c r="N5" s="29" t="s">
        <v>14</v>
      </c>
      <c r="O5" s="30"/>
      <c r="P5" s="30"/>
      <c r="Q5" s="30"/>
      <c r="R5" s="30"/>
      <c r="S5" s="31"/>
      <c r="T5" s="48" t="s">
        <v>15</v>
      </c>
      <c r="U5" s="48"/>
      <c r="V5" s="49" t="s">
        <v>61</v>
      </c>
      <c r="W5" s="50"/>
      <c r="X5" s="51"/>
    </row>
    <row r="6" spans="1:24" x14ac:dyDescent="0.25">
      <c r="A6" s="33" t="s">
        <v>2</v>
      </c>
      <c r="B6" s="33" t="s">
        <v>16</v>
      </c>
      <c r="C6" s="34" t="s">
        <v>17</v>
      </c>
      <c r="D6" s="34" t="s">
        <v>18</v>
      </c>
      <c r="E6" s="34" t="s">
        <v>19</v>
      </c>
      <c r="F6" s="35" t="s">
        <v>20</v>
      </c>
      <c r="G6" s="178" t="s">
        <v>21</v>
      </c>
      <c r="H6" s="37" t="s">
        <v>18</v>
      </c>
      <c r="I6" s="37" t="s">
        <v>19</v>
      </c>
      <c r="J6" s="37" t="s">
        <v>26</v>
      </c>
      <c r="K6" s="38" t="s">
        <v>23</v>
      </c>
      <c r="L6" s="37" t="s">
        <v>27</v>
      </c>
      <c r="M6" s="38" t="s">
        <v>25</v>
      </c>
      <c r="N6" s="39" t="s">
        <v>18</v>
      </c>
      <c r="O6" s="39" t="s">
        <v>19</v>
      </c>
      <c r="P6" s="39" t="s">
        <v>26</v>
      </c>
      <c r="Q6" s="40" t="s">
        <v>23</v>
      </c>
      <c r="R6" s="40" t="s">
        <v>27</v>
      </c>
      <c r="S6" s="40" t="s">
        <v>25</v>
      </c>
      <c r="T6" s="36" t="s">
        <v>28</v>
      </c>
      <c r="U6" s="36" t="s">
        <v>29</v>
      </c>
      <c r="V6" s="41" t="s">
        <v>30</v>
      </c>
      <c r="W6" s="42" t="s">
        <v>31</v>
      </c>
      <c r="X6" s="36" t="s">
        <v>32</v>
      </c>
    </row>
    <row r="7" spans="1:24" x14ac:dyDescent="0.25">
      <c r="A7" s="75">
        <v>238803958</v>
      </c>
      <c r="B7" s="75" t="b">
        <v>1</v>
      </c>
      <c r="C7" s="76" t="b">
        <v>0</v>
      </c>
      <c r="D7" s="77">
        <v>0</v>
      </c>
      <c r="E7" s="78">
        <v>0</v>
      </c>
      <c r="F7" s="79" t="b">
        <v>0</v>
      </c>
      <c r="G7" s="76" t="b">
        <v>1</v>
      </c>
      <c r="H7" s="80">
        <v>451.10500000000002</v>
      </c>
      <c r="I7" s="81">
        <v>590.28800000000001</v>
      </c>
      <c r="J7" s="77" t="b">
        <v>0</v>
      </c>
      <c r="K7" s="81">
        <v>0</v>
      </c>
      <c r="L7" s="77" t="b">
        <v>0</v>
      </c>
      <c r="M7" s="81">
        <v>0</v>
      </c>
      <c r="N7" s="80">
        <v>442.05099999999999</v>
      </c>
      <c r="O7" s="81">
        <v>565.947</v>
      </c>
      <c r="P7" s="77" t="b">
        <v>0</v>
      </c>
      <c r="Q7" s="81">
        <v>0</v>
      </c>
      <c r="R7" s="77" t="b">
        <v>0</v>
      </c>
      <c r="S7" s="82">
        <v>0</v>
      </c>
      <c r="T7" s="83"/>
      <c r="U7" s="52"/>
      <c r="V7" s="52"/>
      <c r="W7" s="52"/>
      <c r="X7" s="53"/>
    </row>
    <row r="8" spans="1:24" x14ac:dyDescent="0.25">
      <c r="A8" s="84">
        <v>238803975</v>
      </c>
      <c r="B8" s="84" t="b">
        <v>1</v>
      </c>
      <c r="C8" s="85" t="b">
        <v>0</v>
      </c>
      <c r="D8" s="86">
        <v>0</v>
      </c>
      <c r="E8" s="87">
        <v>0</v>
      </c>
      <c r="F8" s="88" t="b">
        <v>0</v>
      </c>
      <c r="G8" s="85" t="b">
        <v>1</v>
      </c>
      <c r="H8" s="89">
        <v>450.09800000000001</v>
      </c>
      <c r="I8" s="90">
        <v>567.23400000000004</v>
      </c>
      <c r="J8" s="86" t="b">
        <v>0</v>
      </c>
      <c r="K8" s="90">
        <v>0</v>
      </c>
      <c r="L8" s="86" t="b">
        <v>0</v>
      </c>
      <c r="M8" s="90">
        <v>0</v>
      </c>
      <c r="N8" s="89">
        <v>442.63799999999998</v>
      </c>
      <c r="O8" s="90">
        <v>566.23900000000003</v>
      </c>
      <c r="P8" s="86" t="b">
        <v>0</v>
      </c>
      <c r="Q8" s="90">
        <v>0</v>
      </c>
      <c r="R8" s="86" t="b">
        <v>1</v>
      </c>
      <c r="S8" s="91">
        <v>0</v>
      </c>
      <c r="T8" s="92"/>
      <c r="U8" s="54"/>
      <c r="V8" s="54"/>
      <c r="W8" s="54"/>
      <c r="X8" s="55"/>
    </row>
    <row r="9" spans="1:24" x14ac:dyDescent="0.25">
      <c r="A9" s="84">
        <v>238803991</v>
      </c>
      <c r="B9" s="84" t="b">
        <v>1</v>
      </c>
      <c r="C9" s="85" t="b">
        <v>0</v>
      </c>
      <c r="D9" s="86">
        <v>0</v>
      </c>
      <c r="E9" s="87">
        <v>0</v>
      </c>
      <c r="F9" s="88" t="b">
        <v>0</v>
      </c>
      <c r="G9" s="85" t="b">
        <v>1</v>
      </c>
      <c r="H9" s="89">
        <v>474.34399999999999</v>
      </c>
      <c r="I9" s="90">
        <v>524.06500000000005</v>
      </c>
      <c r="J9" s="86" t="b">
        <v>0</v>
      </c>
      <c r="K9" s="90">
        <v>0</v>
      </c>
      <c r="L9" s="86" t="b">
        <v>0</v>
      </c>
      <c r="M9" s="90">
        <v>23.0762</v>
      </c>
      <c r="N9" s="89">
        <v>441.197</v>
      </c>
      <c r="O9" s="90">
        <v>563.91099999999994</v>
      </c>
      <c r="P9" s="86" t="b">
        <v>0</v>
      </c>
      <c r="Q9" s="90">
        <v>0</v>
      </c>
      <c r="R9" s="86" t="b">
        <v>1</v>
      </c>
      <c r="S9" s="91">
        <v>0.65504499999999999</v>
      </c>
      <c r="T9" s="92"/>
      <c r="U9" s="54"/>
      <c r="V9" s="54"/>
      <c r="W9" s="54"/>
      <c r="X9" s="55"/>
    </row>
    <row r="10" spans="1:24" x14ac:dyDescent="0.25">
      <c r="A10" s="84">
        <v>238804008</v>
      </c>
      <c r="B10" s="84" t="b">
        <v>1</v>
      </c>
      <c r="C10" s="85" t="b">
        <v>0</v>
      </c>
      <c r="D10" s="86">
        <v>0</v>
      </c>
      <c r="E10" s="87">
        <v>0</v>
      </c>
      <c r="F10" s="88" t="b">
        <v>0</v>
      </c>
      <c r="G10" s="85" t="b">
        <v>1</v>
      </c>
      <c r="H10" s="89">
        <v>466.90499999999997</v>
      </c>
      <c r="I10" s="90">
        <v>560.971</v>
      </c>
      <c r="J10" s="86" t="b">
        <v>0</v>
      </c>
      <c r="K10" s="90">
        <v>0</v>
      </c>
      <c r="L10" s="86" t="b">
        <v>0</v>
      </c>
      <c r="M10" s="90">
        <v>49.512099999999997</v>
      </c>
      <c r="N10" s="89">
        <v>441.524</v>
      </c>
      <c r="O10" s="90">
        <v>563.59400000000005</v>
      </c>
      <c r="P10" s="86" t="b">
        <v>1</v>
      </c>
      <c r="Q10" s="90">
        <v>0</v>
      </c>
      <c r="R10" s="86" t="b">
        <v>1</v>
      </c>
      <c r="S10" s="91">
        <v>2.73752</v>
      </c>
      <c r="T10" s="92"/>
      <c r="U10" s="54"/>
      <c r="V10" s="54"/>
      <c r="W10" s="54"/>
      <c r="X10" s="55"/>
    </row>
    <row r="11" spans="1:24" x14ac:dyDescent="0.25">
      <c r="A11" s="84">
        <v>238804024</v>
      </c>
      <c r="B11" s="84" t="b">
        <v>1</v>
      </c>
      <c r="C11" s="85" t="b">
        <v>0</v>
      </c>
      <c r="D11" s="86">
        <v>0</v>
      </c>
      <c r="E11" s="87">
        <v>0</v>
      </c>
      <c r="F11" s="88" t="b">
        <v>0</v>
      </c>
      <c r="G11" s="85" t="b">
        <v>1</v>
      </c>
      <c r="H11" s="89">
        <v>451.76499999999999</v>
      </c>
      <c r="I11" s="90">
        <v>574.423</v>
      </c>
      <c r="J11" s="86" t="b">
        <v>0</v>
      </c>
      <c r="K11" s="90">
        <v>90.469399999999993</v>
      </c>
      <c r="L11" s="86" t="b">
        <v>0</v>
      </c>
      <c r="M11" s="90">
        <v>37.648800000000001</v>
      </c>
      <c r="N11" s="89">
        <v>442.28</v>
      </c>
      <c r="O11" s="90">
        <v>563.79399999999998</v>
      </c>
      <c r="P11" s="86" t="b">
        <v>1</v>
      </c>
      <c r="Q11" s="90">
        <v>4.0859399999999999</v>
      </c>
      <c r="R11" s="86" t="b">
        <v>1</v>
      </c>
      <c r="S11" s="91">
        <v>0.45604600000000001</v>
      </c>
      <c r="T11" s="92"/>
      <c r="U11" s="54"/>
      <c r="V11" s="54"/>
      <c r="W11" s="54"/>
      <c r="X11" s="55"/>
    </row>
    <row r="12" spans="1:24" x14ac:dyDescent="0.25">
      <c r="A12" s="84">
        <v>238804044</v>
      </c>
      <c r="B12" s="84" t="b">
        <v>1</v>
      </c>
      <c r="C12" s="85" t="b">
        <v>0</v>
      </c>
      <c r="D12" s="86">
        <v>0</v>
      </c>
      <c r="E12" s="87">
        <v>0</v>
      </c>
      <c r="F12" s="88" t="b">
        <v>0</v>
      </c>
      <c r="G12" s="85" t="b">
        <v>1</v>
      </c>
      <c r="H12" s="89">
        <v>443.68700000000001</v>
      </c>
      <c r="I12" s="90">
        <v>591.43299999999999</v>
      </c>
      <c r="J12" s="86" t="b">
        <v>0</v>
      </c>
      <c r="K12" s="90">
        <v>74.604399999999998</v>
      </c>
      <c r="L12" s="86" t="b">
        <v>0</v>
      </c>
      <c r="M12" s="90">
        <v>20.252700000000001</v>
      </c>
      <c r="N12" s="89">
        <v>443.27800000000002</v>
      </c>
      <c r="O12" s="90">
        <v>564.40800000000002</v>
      </c>
      <c r="P12" s="86" t="b">
        <v>1</v>
      </c>
      <c r="Q12" s="90">
        <v>4.0859399999999999</v>
      </c>
      <c r="R12" s="86" t="b">
        <v>1</v>
      </c>
      <c r="S12" s="91">
        <v>0.78149000000000002</v>
      </c>
      <c r="T12" s="92"/>
      <c r="U12" s="54"/>
      <c r="V12" s="54"/>
      <c r="W12" s="54"/>
      <c r="X12" s="55"/>
    </row>
    <row r="13" spans="1:24" x14ac:dyDescent="0.25">
      <c r="A13" s="84">
        <v>238804058</v>
      </c>
      <c r="B13" s="84" t="b">
        <v>1</v>
      </c>
      <c r="C13" s="85" t="b">
        <v>0</v>
      </c>
      <c r="D13" s="86">
        <v>0</v>
      </c>
      <c r="E13" s="87">
        <v>0</v>
      </c>
      <c r="F13" s="88" t="b">
        <v>0</v>
      </c>
      <c r="G13" s="85" t="b">
        <v>1</v>
      </c>
      <c r="H13" s="89">
        <v>456.00200000000001</v>
      </c>
      <c r="I13" s="90">
        <v>598.73900000000003</v>
      </c>
      <c r="J13" s="86" t="b">
        <v>0</v>
      </c>
      <c r="K13" s="90">
        <v>98.024600000000007</v>
      </c>
      <c r="L13" s="86" t="b">
        <v>0</v>
      </c>
      <c r="M13" s="90">
        <v>18.829999999999998</v>
      </c>
      <c r="N13" s="89">
        <v>443.51499999999999</v>
      </c>
      <c r="O13" s="90">
        <v>564.32600000000002</v>
      </c>
      <c r="P13" s="86" t="b">
        <v>1</v>
      </c>
      <c r="Q13" s="90">
        <v>4.7264400000000002</v>
      </c>
      <c r="R13" s="86" t="b">
        <v>1</v>
      </c>
      <c r="S13" s="91">
        <v>1.17248</v>
      </c>
      <c r="T13" s="92"/>
      <c r="U13" s="54"/>
      <c r="V13" s="54"/>
      <c r="W13" s="54"/>
      <c r="X13" s="55"/>
    </row>
    <row r="14" spans="1:24" x14ac:dyDescent="0.25">
      <c r="A14" s="84">
        <v>238804075</v>
      </c>
      <c r="B14" s="84" t="b">
        <v>1</v>
      </c>
      <c r="C14" s="85" t="b">
        <v>0</v>
      </c>
      <c r="D14" s="86">
        <v>0</v>
      </c>
      <c r="E14" s="87">
        <v>0</v>
      </c>
      <c r="F14" s="88" t="b">
        <v>0</v>
      </c>
      <c r="G14" s="85" t="b">
        <v>1</v>
      </c>
      <c r="H14" s="89">
        <v>450.71300000000002</v>
      </c>
      <c r="I14" s="90">
        <v>592.50199999999995</v>
      </c>
      <c r="J14" s="86" t="b">
        <v>0</v>
      </c>
      <c r="K14" s="90">
        <v>60.984999999999999</v>
      </c>
      <c r="L14" s="86" t="b">
        <v>1</v>
      </c>
      <c r="M14" s="90">
        <v>14.3192</v>
      </c>
      <c r="N14" s="89">
        <v>444.62</v>
      </c>
      <c r="O14" s="90">
        <v>565.25599999999997</v>
      </c>
      <c r="P14" s="86" t="b">
        <v>1</v>
      </c>
      <c r="Q14" s="90">
        <v>4.9634400000000003</v>
      </c>
      <c r="R14" s="86" t="b">
        <v>1</v>
      </c>
      <c r="S14" s="91">
        <v>0.250915</v>
      </c>
      <c r="T14" s="92"/>
      <c r="U14" s="54"/>
      <c r="V14" s="54"/>
      <c r="W14" s="54"/>
      <c r="X14" s="55"/>
    </row>
    <row r="15" spans="1:24" x14ac:dyDescent="0.25">
      <c r="A15" s="84">
        <v>238804094</v>
      </c>
      <c r="B15" s="84" t="b">
        <v>1</v>
      </c>
      <c r="C15" s="85" t="b">
        <v>0</v>
      </c>
      <c r="D15" s="86">
        <v>0</v>
      </c>
      <c r="E15" s="87">
        <v>0</v>
      </c>
      <c r="F15" s="88" t="b">
        <v>0</v>
      </c>
      <c r="G15" s="85" t="b">
        <v>1</v>
      </c>
      <c r="H15" s="89">
        <v>425.14800000000002</v>
      </c>
      <c r="I15" s="90">
        <v>580.95100000000002</v>
      </c>
      <c r="J15" s="86" t="b">
        <v>0</v>
      </c>
      <c r="K15" s="90">
        <v>36.630600000000001</v>
      </c>
      <c r="L15" s="86" t="b">
        <v>0</v>
      </c>
      <c r="M15" s="90">
        <v>8.1778399999999998</v>
      </c>
      <c r="N15" s="89">
        <v>445.31599999999997</v>
      </c>
      <c r="O15" s="90">
        <v>565.91099999999994</v>
      </c>
      <c r="P15" s="86" t="b">
        <v>1</v>
      </c>
      <c r="Q15" s="90">
        <v>6.0677500000000002</v>
      </c>
      <c r="R15" s="86" t="b">
        <v>1</v>
      </c>
      <c r="S15" s="91">
        <v>1.44394</v>
      </c>
      <c r="T15" s="92"/>
      <c r="U15" s="54"/>
      <c r="V15" s="54"/>
      <c r="W15" s="54"/>
      <c r="X15" s="55"/>
    </row>
    <row r="16" spans="1:24" x14ac:dyDescent="0.25">
      <c r="A16" s="84">
        <v>238804109</v>
      </c>
      <c r="B16" s="84" t="b">
        <v>1</v>
      </c>
      <c r="C16" s="85" t="b">
        <v>0</v>
      </c>
      <c r="D16" s="86">
        <v>0</v>
      </c>
      <c r="E16" s="87">
        <v>0</v>
      </c>
      <c r="F16" s="88" t="b">
        <v>0</v>
      </c>
      <c r="G16" s="85" t="b">
        <v>1</v>
      </c>
      <c r="H16" s="89">
        <v>456.17399999999998</v>
      </c>
      <c r="I16" s="90">
        <v>595.06500000000005</v>
      </c>
      <c r="J16" s="86" t="b">
        <v>0</v>
      </c>
      <c r="K16" s="90">
        <v>48.641599999999997</v>
      </c>
      <c r="L16" s="86" t="b">
        <v>0</v>
      </c>
      <c r="M16" s="90">
        <v>28.052900000000001</v>
      </c>
      <c r="N16" s="89">
        <v>445.89400000000001</v>
      </c>
      <c r="O16" s="90">
        <v>566.524</v>
      </c>
      <c r="P16" s="86" t="b">
        <v>1</v>
      </c>
      <c r="Q16" s="90">
        <v>6.7644700000000002</v>
      </c>
      <c r="R16" s="86" t="b">
        <v>1</v>
      </c>
      <c r="S16" s="91">
        <v>0.95632499999999998</v>
      </c>
      <c r="T16" s="92"/>
      <c r="U16" s="54"/>
      <c r="V16" s="54"/>
      <c r="W16" s="54"/>
      <c r="X16" s="55"/>
    </row>
    <row r="17" spans="1:24" x14ac:dyDescent="0.25">
      <c r="A17" s="84">
        <v>238804124</v>
      </c>
      <c r="B17" s="84" t="b">
        <v>1</v>
      </c>
      <c r="C17" s="85" t="b">
        <v>0</v>
      </c>
      <c r="D17" s="86">
        <v>0</v>
      </c>
      <c r="E17" s="87">
        <v>0</v>
      </c>
      <c r="F17" s="88" t="b">
        <v>0</v>
      </c>
      <c r="G17" s="85" t="b">
        <v>1</v>
      </c>
      <c r="H17" s="89">
        <v>480.226</v>
      </c>
      <c r="I17" s="90">
        <v>591.52599999999995</v>
      </c>
      <c r="J17" s="86" t="b">
        <v>0</v>
      </c>
      <c r="K17" s="90">
        <v>48.813400000000001</v>
      </c>
      <c r="L17" s="86" t="b">
        <v>0</v>
      </c>
      <c r="M17" s="90">
        <v>34.085299999999997</v>
      </c>
      <c r="N17" s="89">
        <v>446.666</v>
      </c>
      <c r="O17" s="90">
        <v>567.30499999999995</v>
      </c>
      <c r="P17" s="86" t="b">
        <v>1</v>
      </c>
      <c r="Q17" s="90">
        <v>7.6282699999999997</v>
      </c>
      <c r="R17" s="86" t="b">
        <v>1</v>
      </c>
      <c r="S17" s="91">
        <v>0.84275299999999997</v>
      </c>
      <c r="T17" s="92"/>
      <c r="U17" s="54"/>
      <c r="V17" s="54"/>
      <c r="W17" s="54"/>
      <c r="X17" s="55"/>
    </row>
    <row r="18" spans="1:24" x14ac:dyDescent="0.25">
      <c r="A18" s="84">
        <v>238804141</v>
      </c>
      <c r="B18" s="84" t="b">
        <v>1</v>
      </c>
      <c r="C18" s="85" t="b">
        <v>0</v>
      </c>
      <c r="D18" s="86">
        <v>0</v>
      </c>
      <c r="E18" s="87">
        <v>0</v>
      </c>
      <c r="F18" s="88" t="b">
        <v>0</v>
      </c>
      <c r="G18" s="85" t="b">
        <v>1</v>
      </c>
      <c r="H18" s="89">
        <v>445.625</v>
      </c>
      <c r="I18" s="90">
        <v>574.10400000000004</v>
      </c>
      <c r="J18" s="86" t="b">
        <v>0</v>
      </c>
      <c r="K18" s="90">
        <v>69.1922</v>
      </c>
      <c r="L18" s="86" t="b">
        <v>0</v>
      </c>
      <c r="M18" s="90">
        <v>24.311299999999999</v>
      </c>
      <c r="N18" s="89">
        <v>447.48</v>
      </c>
      <c r="O18" s="90">
        <v>568.16499999999996</v>
      </c>
      <c r="P18" s="86" t="b">
        <v>1</v>
      </c>
      <c r="Q18" s="90">
        <v>9.1806300000000007</v>
      </c>
      <c r="R18" s="86" t="b">
        <v>1</v>
      </c>
      <c r="S18" s="91">
        <v>1.09771</v>
      </c>
      <c r="T18" s="92"/>
      <c r="U18" s="54"/>
      <c r="V18" s="54"/>
      <c r="W18" s="54"/>
      <c r="X18" s="55"/>
    </row>
    <row r="19" spans="1:24" x14ac:dyDescent="0.25">
      <c r="A19" s="84">
        <v>238804158</v>
      </c>
      <c r="B19" s="84" t="b">
        <v>1</v>
      </c>
      <c r="C19" s="85" t="b">
        <v>0</v>
      </c>
      <c r="D19" s="86">
        <v>0</v>
      </c>
      <c r="E19" s="87">
        <v>0</v>
      </c>
      <c r="F19" s="88" t="b">
        <v>0</v>
      </c>
      <c r="G19" s="85" t="b">
        <v>1</v>
      </c>
      <c r="H19" s="89">
        <v>464.78699999999998</v>
      </c>
      <c r="I19" s="90">
        <v>590.78700000000003</v>
      </c>
      <c r="J19" s="86" t="b">
        <v>0</v>
      </c>
      <c r="K19" s="90">
        <v>76.039500000000004</v>
      </c>
      <c r="L19" s="86" t="b">
        <v>0</v>
      </c>
      <c r="M19" s="90">
        <v>38.739899999999999</v>
      </c>
      <c r="N19" s="89">
        <v>448.27199999999999</v>
      </c>
      <c r="O19" s="90">
        <v>569.03200000000004</v>
      </c>
      <c r="P19" s="86" t="b">
        <v>1</v>
      </c>
      <c r="Q19" s="90">
        <v>10.854799999999999</v>
      </c>
      <c r="R19" s="86" t="b">
        <v>1</v>
      </c>
      <c r="S19" s="91">
        <v>1.1842600000000001</v>
      </c>
      <c r="T19" s="92"/>
      <c r="U19" s="54"/>
      <c r="V19" s="54"/>
      <c r="W19" s="54"/>
      <c r="X19" s="55"/>
    </row>
    <row r="20" spans="1:24" x14ac:dyDescent="0.25">
      <c r="A20" s="84">
        <v>238804174</v>
      </c>
      <c r="B20" s="84" t="b">
        <v>1</v>
      </c>
      <c r="C20" s="85" t="b">
        <v>0</v>
      </c>
      <c r="D20" s="86">
        <v>0</v>
      </c>
      <c r="E20" s="87">
        <v>0</v>
      </c>
      <c r="F20" s="88" t="b">
        <v>0</v>
      </c>
      <c r="G20" s="85" t="b">
        <v>1</v>
      </c>
      <c r="H20" s="89">
        <v>488.13</v>
      </c>
      <c r="I20" s="90">
        <v>579.952</v>
      </c>
      <c r="J20" s="86" t="b">
        <v>0</v>
      </c>
      <c r="K20" s="90">
        <v>55.562600000000003</v>
      </c>
      <c r="L20" s="86" t="b">
        <v>0</v>
      </c>
      <c r="M20" s="90">
        <v>25.406300000000002</v>
      </c>
      <c r="N20" s="89">
        <v>446.89800000000002</v>
      </c>
      <c r="O20" s="90">
        <v>567.88099999999997</v>
      </c>
      <c r="P20" s="86" t="b">
        <v>1</v>
      </c>
      <c r="Q20" s="90">
        <v>12.513199999999999</v>
      </c>
      <c r="R20" s="86" t="b">
        <v>1</v>
      </c>
      <c r="S20" s="91">
        <v>1.17384</v>
      </c>
      <c r="T20" s="92"/>
      <c r="U20" s="54"/>
      <c r="V20" s="54"/>
      <c r="W20" s="54"/>
      <c r="X20" s="55"/>
    </row>
    <row r="21" spans="1:24" x14ac:dyDescent="0.25">
      <c r="A21" s="84">
        <v>238804191</v>
      </c>
      <c r="B21" s="84" t="b">
        <v>1</v>
      </c>
      <c r="C21" s="85" t="b">
        <v>0</v>
      </c>
      <c r="D21" s="86">
        <v>0</v>
      </c>
      <c r="E21" s="87">
        <v>0</v>
      </c>
      <c r="F21" s="88" t="b">
        <v>0</v>
      </c>
      <c r="G21" s="85" t="b">
        <v>1</v>
      </c>
      <c r="H21" s="89">
        <v>441.77300000000002</v>
      </c>
      <c r="I21" s="90">
        <v>596.77700000000004</v>
      </c>
      <c r="J21" s="86" t="b">
        <v>0</v>
      </c>
      <c r="K21" s="90">
        <v>59.926900000000003</v>
      </c>
      <c r="L21" s="86" t="b">
        <v>0</v>
      </c>
      <c r="M21" s="90">
        <v>25.7349</v>
      </c>
      <c r="N21" s="89">
        <v>447.38900000000001</v>
      </c>
      <c r="O21" s="90">
        <v>568.49300000000005</v>
      </c>
      <c r="P21" s="86" t="b">
        <v>1</v>
      </c>
      <c r="Q21" s="90">
        <v>12.513199999999999</v>
      </c>
      <c r="R21" s="86" t="b">
        <v>1</v>
      </c>
      <c r="S21" s="91">
        <v>1.7919400000000001</v>
      </c>
      <c r="T21" s="92"/>
      <c r="U21" s="54"/>
      <c r="V21" s="54"/>
      <c r="W21" s="54"/>
      <c r="X21" s="55"/>
    </row>
    <row r="22" spans="1:24" x14ac:dyDescent="0.25">
      <c r="A22" s="84">
        <v>238804208</v>
      </c>
      <c r="B22" s="84" t="b">
        <v>1</v>
      </c>
      <c r="C22" s="85" t="b">
        <v>0</v>
      </c>
      <c r="D22" s="86">
        <v>0</v>
      </c>
      <c r="E22" s="87">
        <v>0</v>
      </c>
      <c r="F22" s="88" t="b">
        <v>0</v>
      </c>
      <c r="G22" s="85" t="b">
        <v>1</v>
      </c>
      <c r="H22" s="89">
        <v>431.00299999999999</v>
      </c>
      <c r="I22" s="90">
        <v>597.49900000000002</v>
      </c>
      <c r="J22" s="86" t="b">
        <v>0</v>
      </c>
      <c r="K22" s="90">
        <v>69.030299999999997</v>
      </c>
      <c r="L22" s="86" t="b">
        <v>0</v>
      </c>
      <c r="M22" s="90">
        <v>49.315800000000003</v>
      </c>
      <c r="N22" s="89">
        <v>448.29599999999999</v>
      </c>
      <c r="O22" s="90">
        <v>569.63300000000004</v>
      </c>
      <c r="P22" s="86" t="b">
        <v>1</v>
      </c>
      <c r="Q22" s="90">
        <v>12.513199999999999</v>
      </c>
      <c r="R22" s="86" t="b">
        <v>1</v>
      </c>
      <c r="S22" s="91">
        <v>0.78388199999999997</v>
      </c>
      <c r="T22" s="92"/>
      <c r="U22" s="54"/>
      <c r="V22" s="54"/>
      <c r="W22" s="54"/>
      <c r="X22" s="55"/>
    </row>
    <row r="23" spans="1:24" x14ac:dyDescent="0.25">
      <c r="A23" s="84">
        <v>238804224</v>
      </c>
      <c r="B23" s="84" t="b">
        <v>1</v>
      </c>
      <c r="C23" s="85" t="b">
        <v>0</v>
      </c>
      <c r="D23" s="86">
        <v>0</v>
      </c>
      <c r="E23" s="87">
        <v>0</v>
      </c>
      <c r="F23" s="88" t="b">
        <v>0</v>
      </c>
      <c r="G23" s="85" t="b">
        <v>1</v>
      </c>
      <c r="H23" s="89">
        <v>472.49200000000002</v>
      </c>
      <c r="I23" s="90">
        <v>598.28700000000003</v>
      </c>
      <c r="J23" s="86" t="b">
        <v>0</v>
      </c>
      <c r="K23" s="90">
        <v>74.674300000000002</v>
      </c>
      <c r="L23" s="86" t="b">
        <v>0</v>
      </c>
      <c r="M23" s="90">
        <v>10.7944</v>
      </c>
      <c r="N23" s="89">
        <v>449.12799999999999</v>
      </c>
      <c r="O23" s="90">
        <v>570.72</v>
      </c>
      <c r="P23" s="86" t="b">
        <v>1</v>
      </c>
      <c r="Q23" s="90">
        <v>13.1393</v>
      </c>
      <c r="R23" s="86" t="b">
        <v>1</v>
      </c>
      <c r="S23" s="91">
        <v>1.45777</v>
      </c>
      <c r="T23" s="92"/>
      <c r="U23" s="54"/>
      <c r="V23" s="54"/>
      <c r="W23" s="54"/>
      <c r="X23" s="55"/>
    </row>
    <row r="24" spans="1:24" x14ac:dyDescent="0.25">
      <c r="A24" s="84">
        <v>238804241</v>
      </c>
      <c r="B24" s="84" t="b">
        <v>1</v>
      </c>
      <c r="C24" s="85" t="b">
        <v>0</v>
      </c>
      <c r="D24" s="86">
        <v>0</v>
      </c>
      <c r="E24" s="87">
        <v>0</v>
      </c>
      <c r="F24" s="88" t="b">
        <v>0</v>
      </c>
      <c r="G24" s="85" t="b">
        <v>1</v>
      </c>
      <c r="H24" s="89">
        <v>507.31200000000001</v>
      </c>
      <c r="I24" s="90">
        <v>611.697</v>
      </c>
      <c r="J24" s="86" t="b">
        <v>0</v>
      </c>
      <c r="K24" s="90">
        <v>75.462599999999995</v>
      </c>
      <c r="L24" s="86" t="b">
        <v>0</v>
      </c>
      <c r="M24" s="90">
        <v>41.496899999999997</v>
      </c>
      <c r="N24" s="89">
        <v>447.94499999999999</v>
      </c>
      <c r="O24" s="90">
        <v>569.88099999999997</v>
      </c>
      <c r="P24" s="86" t="b">
        <v>1</v>
      </c>
      <c r="Q24" s="90">
        <v>15.0572</v>
      </c>
      <c r="R24" s="86" t="b">
        <v>1</v>
      </c>
      <c r="S24" s="91">
        <v>1.3681300000000001</v>
      </c>
      <c r="T24" s="92"/>
      <c r="U24" s="54"/>
      <c r="V24" s="54"/>
      <c r="W24" s="54"/>
      <c r="X24" s="55"/>
    </row>
    <row r="25" spans="1:24" x14ac:dyDescent="0.25">
      <c r="A25" s="84">
        <v>238804258</v>
      </c>
      <c r="B25" s="84" t="b">
        <v>1</v>
      </c>
      <c r="C25" s="85" t="b">
        <v>0</v>
      </c>
      <c r="D25" s="86">
        <v>0</v>
      </c>
      <c r="E25" s="87">
        <v>0</v>
      </c>
      <c r="F25" s="88" t="b">
        <v>0</v>
      </c>
      <c r="G25" s="85" t="b">
        <v>1</v>
      </c>
      <c r="H25" s="89">
        <v>586.68899999999996</v>
      </c>
      <c r="I25" s="90">
        <v>596.447</v>
      </c>
      <c r="J25" s="86" t="b">
        <v>0</v>
      </c>
      <c r="K25" s="90">
        <v>91.229100000000003</v>
      </c>
      <c r="L25" s="86" t="b">
        <v>0</v>
      </c>
      <c r="M25" s="90">
        <v>37.3127</v>
      </c>
      <c r="N25" s="89">
        <v>449.41899999999998</v>
      </c>
      <c r="O25" s="90">
        <v>571.58799999999997</v>
      </c>
      <c r="P25" s="86" t="b">
        <v>1</v>
      </c>
      <c r="Q25" s="90">
        <v>15.0572</v>
      </c>
      <c r="R25" s="86" t="b">
        <v>1</v>
      </c>
      <c r="S25" s="91">
        <v>1.44997</v>
      </c>
      <c r="T25" s="92"/>
      <c r="U25" s="54"/>
      <c r="V25" s="54"/>
      <c r="W25" s="54"/>
      <c r="X25" s="55"/>
    </row>
    <row r="26" spans="1:24" x14ac:dyDescent="0.25">
      <c r="A26" s="84">
        <v>238804274</v>
      </c>
      <c r="B26" s="84" t="b">
        <v>1</v>
      </c>
      <c r="C26" s="85" t="b">
        <v>0</v>
      </c>
      <c r="D26" s="86">
        <v>0</v>
      </c>
      <c r="E26" s="87">
        <v>0</v>
      </c>
      <c r="F26" s="88" t="b">
        <v>0</v>
      </c>
      <c r="G26" s="85" t="b">
        <v>0</v>
      </c>
      <c r="H26" s="89">
        <v>611.90899999999999</v>
      </c>
      <c r="I26" s="90">
        <v>575.71500000000003</v>
      </c>
      <c r="J26" s="86" t="b">
        <v>0</v>
      </c>
      <c r="K26" s="90">
        <v>170.93700000000001</v>
      </c>
      <c r="L26" s="86" t="b">
        <v>0</v>
      </c>
      <c r="M26" s="90">
        <v>80.828699999999998</v>
      </c>
      <c r="N26" s="89">
        <v>627.42999999999995</v>
      </c>
      <c r="O26" s="90">
        <v>605.85299999999995</v>
      </c>
      <c r="P26" s="86" t="b">
        <v>0</v>
      </c>
      <c r="Q26" s="90">
        <v>16.216000000000001</v>
      </c>
      <c r="R26" s="86" t="b">
        <v>0</v>
      </c>
      <c r="S26" s="91">
        <v>2.2549999999999999</v>
      </c>
      <c r="T26" s="92"/>
      <c r="U26" s="54"/>
      <c r="V26" s="54"/>
      <c r="W26" s="54"/>
      <c r="X26" s="55"/>
    </row>
    <row r="27" spans="1:24" x14ac:dyDescent="0.25">
      <c r="A27" s="84">
        <v>238804293</v>
      </c>
      <c r="B27" s="84" t="b">
        <v>1</v>
      </c>
      <c r="C27" s="85" t="b">
        <v>0</v>
      </c>
      <c r="D27" s="86">
        <v>0</v>
      </c>
      <c r="E27" s="87">
        <v>0</v>
      </c>
      <c r="F27" s="88" t="b">
        <v>0</v>
      </c>
      <c r="G27" s="85" t="b">
        <v>0</v>
      </c>
      <c r="H27" s="89">
        <v>618.96600000000001</v>
      </c>
      <c r="I27" s="90">
        <v>604.41200000000003</v>
      </c>
      <c r="J27" s="86" t="b">
        <v>0</v>
      </c>
      <c r="K27" s="90">
        <v>175.399</v>
      </c>
      <c r="L27" s="86" t="b">
        <v>0</v>
      </c>
      <c r="M27" s="90">
        <v>32.647500000000001</v>
      </c>
      <c r="N27" s="89">
        <v>621.88199999999995</v>
      </c>
      <c r="O27" s="90">
        <v>594.91399999999999</v>
      </c>
      <c r="P27" s="86" t="b">
        <v>0</v>
      </c>
      <c r="Q27" s="90">
        <v>228.49199999999999</v>
      </c>
      <c r="R27" s="86" t="b">
        <v>0</v>
      </c>
      <c r="S27" s="91">
        <v>181.279</v>
      </c>
      <c r="T27" s="92"/>
      <c r="U27" s="54"/>
      <c r="V27" s="54"/>
      <c r="W27" s="54"/>
      <c r="X27" s="55"/>
    </row>
    <row r="28" spans="1:24" x14ac:dyDescent="0.25">
      <c r="A28" s="84">
        <v>238804312</v>
      </c>
      <c r="B28" s="84" t="b">
        <v>1</v>
      </c>
      <c r="C28" s="85" t="b">
        <v>0</v>
      </c>
      <c r="D28" s="86">
        <v>0</v>
      </c>
      <c r="E28" s="87">
        <v>0</v>
      </c>
      <c r="F28" s="88" t="b">
        <v>0</v>
      </c>
      <c r="G28" s="85" t="b">
        <v>0</v>
      </c>
      <c r="H28" s="89">
        <v>590.101</v>
      </c>
      <c r="I28" s="90">
        <v>623.61099999999999</v>
      </c>
      <c r="J28" s="86" t="b">
        <v>0</v>
      </c>
      <c r="K28" s="90">
        <v>147.636</v>
      </c>
      <c r="L28" s="86" t="b">
        <v>0</v>
      </c>
      <c r="M28" s="90">
        <v>29.551600000000001</v>
      </c>
      <c r="N28" s="89">
        <v>614.572</v>
      </c>
      <c r="O28" s="90">
        <v>602.53</v>
      </c>
      <c r="P28" s="86" t="b">
        <v>0</v>
      </c>
      <c r="Q28" s="90">
        <v>0</v>
      </c>
      <c r="R28" s="86" t="b">
        <v>0</v>
      </c>
      <c r="S28" s="91">
        <v>12.2658</v>
      </c>
      <c r="T28" s="92"/>
      <c r="U28" s="54"/>
      <c r="V28" s="54"/>
      <c r="W28" s="54"/>
      <c r="X28" s="55"/>
    </row>
    <row r="29" spans="1:24" x14ac:dyDescent="0.25">
      <c r="A29" s="84">
        <v>238804325</v>
      </c>
      <c r="B29" s="84" t="b">
        <v>1</v>
      </c>
      <c r="C29" s="85" t="b">
        <v>0</v>
      </c>
      <c r="D29" s="86">
        <v>0</v>
      </c>
      <c r="E29" s="87">
        <v>0</v>
      </c>
      <c r="F29" s="88" t="b">
        <v>0</v>
      </c>
      <c r="G29" s="85" t="b">
        <v>0</v>
      </c>
      <c r="H29" s="89">
        <v>605.38199999999995</v>
      </c>
      <c r="I29" s="90">
        <v>580.79200000000003</v>
      </c>
      <c r="J29" s="86" t="b">
        <v>0</v>
      </c>
      <c r="K29" s="90">
        <v>80.173500000000004</v>
      </c>
      <c r="L29" s="86" t="b">
        <v>0</v>
      </c>
      <c r="M29" s="90">
        <v>34.667200000000001</v>
      </c>
      <c r="N29" s="89">
        <v>612.54499999999996</v>
      </c>
      <c r="O29" s="90">
        <v>603.36699999999996</v>
      </c>
      <c r="P29" s="86" t="b">
        <v>0</v>
      </c>
      <c r="Q29" s="90">
        <v>0</v>
      </c>
      <c r="R29" s="86" t="b">
        <v>1</v>
      </c>
      <c r="S29" s="91">
        <v>10.557</v>
      </c>
      <c r="T29" s="92"/>
      <c r="U29" s="54"/>
      <c r="V29" s="54"/>
      <c r="W29" s="54"/>
      <c r="X29" s="55"/>
    </row>
    <row r="30" spans="1:24" x14ac:dyDescent="0.25">
      <c r="A30" s="84">
        <v>238804341</v>
      </c>
      <c r="B30" s="84" t="b">
        <v>1</v>
      </c>
      <c r="C30" s="85" t="b">
        <v>0</v>
      </c>
      <c r="D30" s="86">
        <v>0</v>
      </c>
      <c r="E30" s="87">
        <v>0</v>
      </c>
      <c r="F30" s="88" t="b">
        <v>0</v>
      </c>
      <c r="G30" s="85" t="b">
        <v>0</v>
      </c>
      <c r="H30" s="89">
        <v>581.05999999999995</v>
      </c>
      <c r="I30" s="90">
        <v>558.63900000000001</v>
      </c>
      <c r="J30" s="86" t="b">
        <v>0</v>
      </c>
      <c r="K30" s="90">
        <v>76.761200000000002</v>
      </c>
      <c r="L30" s="86" t="b">
        <v>0</v>
      </c>
      <c r="M30" s="90">
        <v>45.463900000000002</v>
      </c>
      <c r="N30" s="89">
        <v>606.49400000000003</v>
      </c>
      <c r="O30" s="90">
        <v>593.53</v>
      </c>
      <c r="P30" s="86" t="b">
        <v>0</v>
      </c>
      <c r="Q30" s="90">
        <v>25.8246</v>
      </c>
      <c r="R30" s="86" t="b">
        <v>0</v>
      </c>
      <c r="S30" s="91">
        <v>2.1932100000000001</v>
      </c>
      <c r="T30" s="92"/>
      <c r="U30" s="54"/>
      <c r="V30" s="54"/>
      <c r="W30" s="54"/>
      <c r="X30" s="55"/>
    </row>
    <row r="31" spans="1:24" x14ac:dyDescent="0.25">
      <c r="A31" s="84">
        <v>238804358</v>
      </c>
      <c r="B31" s="84" t="b">
        <v>1</v>
      </c>
      <c r="C31" s="85" t="b">
        <v>0</v>
      </c>
      <c r="D31" s="86">
        <v>0</v>
      </c>
      <c r="E31" s="87">
        <v>0</v>
      </c>
      <c r="F31" s="88" t="b">
        <v>0</v>
      </c>
      <c r="G31" s="85" t="b">
        <v>0</v>
      </c>
      <c r="H31" s="89">
        <v>615.58399999999995</v>
      </c>
      <c r="I31" s="90">
        <v>567.82100000000003</v>
      </c>
      <c r="J31" s="86" t="b">
        <v>0</v>
      </c>
      <c r="K31" s="90">
        <v>102.879</v>
      </c>
      <c r="L31" s="86" t="b">
        <v>0</v>
      </c>
      <c r="M31" s="90">
        <v>32.898600000000002</v>
      </c>
      <c r="N31" s="89">
        <v>605.05700000000002</v>
      </c>
      <c r="O31" s="90">
        <v>590.38</v>
      </c>
      <c r="P31" s="86" t="b">
        <v>1</v>
      </c>
      <c r="Q31" s="90">
        <v>25.225300000000001</v>
      </c>
      <c r="R31" s="86" t="b">
        <v>1</v>
      </c>
      <c r="S31" s="91">
        <v>11.549200000000001</v>
      </c>
      <c r="T31" s="92"/>
      <c r="U31" s="54"/>
      <c r="V31" s="54"/>
      <c r="W31" s="54"/>
      <c r="X31" s="55"/>
    </row>
    <row r="32" spans="1:24" x14ac:dyDescent="0.25">
      <c r="A32" s="84">
        <v>238804374</v>
      </c>
      <c r="B32" s="84" t="b">
        <v>1</v>
      </c>
      <c r="C32" s="85" t="b">
        <v>0</v>
      </c>
      <c r="D32" s="86">
        <v>0</v>
      </c>
      <c r="E32" s="87">
        <v>0</v>
      </c>
      <c r="F32" s="88" t="b">
        <v>0</v>
      </c>
      <c r="G32" s="85" t="b">
        <v>0</v>
      </c>
      <c r="H32" s="89">
        <v>603.47199999999998</v>
      </c>
      <c r="I32" s="90">
        <v>612.221</v>
      </c>
      <c r="J32" s="86" t="b">
        <v>0</v>
      </c>
      <c r="K32" s="90">
        <v>99.496700000000004</v>
      </c>
      <c r="L32" s="86" t="b">
        <v>0</v>
      </c>
      <c r="M32" s="90">
        <v>35.724600000000002</v>
      </c>
      <c r="N32" s="89">
        <v>603.71799999999996</v>
      </c>
      <c r="O32" s="90">
        <v>588.74199999999996</v>
      </c>
      <c r="P32" s="86" t="b">
        <v>0</v>
      </c>
      <c r="Q32" s="90">
        <v>22.502199999999998</v>
      </c>
      <c r="R32" s="86" t="b">
        <v>1</v>
      </c>
      <c r="S32" s="91">
        <v>3.4623400000000002</v>
      </c>
      <c r="T32" s="92"/>
      <c r="U32" s="54"/>
      <c r="V32" s="54"/>
      <c r="W32" s="54"/>
      <c r="X32" s="55"/>
    </row>
    <row r="33" spans="1:24" x14ac:dyDescent="0.25">
      <c r="A33" s="84">
        <v>238804391</v>
      </c>
      <c r="B33" s="84" t="b">
        <v>1</v>
      </c>
      <c r="C33" s="85" t="b">
        <v>0</v>
      </c>
      <c r="D33" s="86">
        <v>0</v>
      </c>
      <c r="E33" s="87">
        <v>0</v>
      </c>
      <c r="F33" s="88" t="b">
        <v>0</v>
      </c>
      <c r="G33" s="85" t="b">
        <v>0</v>
      </c>
      <c r="H33" s="89">
        <v>581.55999999999995</v>
      </c>
      <c r="I33" s="90">
        <v>545.654</v>
      </c>
      <c r="J33" s="86" t="b">
        <v>0</v>
      </c>
      <c r="K33" s="90">
        <v>88.106200000000001</v>
      </c>
      <c r="L33" s="86" t="b">
        <v>0</v>
      </c>
      <c r="M33" s="90">
        <v>46.021999999999998</v>
      </c>
      <c r="N33" s="89">
        <v>602.79999999999995</v>
      </c>
      <c r="O33" s="90">
        <v>587.27800000000002</v>
      </c>
      <c r="P33" s="86" t="b">
        <v>0</v>
      </c>
      <c r="Q33" s="90">
        <v>25.479299999999999</v>
      </c>
      <c r="R33" s="86" t="b">
        <v>1</v>
      </c>
      <c r="S33" s="91">
        <v>2.11572</v>
      </c>
      <c r="T33" s="92"/>
      <c r="U33" s="54"/>
      <c r="V33" s="54"/>
      <c r="W33" s="54"/>
      <c r="X33" s="55"/>
    </row>
    <row r="34" spans="1:24" x14ac:dyDescent="0.25">
      <c r="A34" s="84">
        <v>238804407</v>
      </c>
      <c r="B34" s="84" t="b">
        <v>1</v>
      </c>
      <c r="C34" s="85" t="b">
        <v>0</v>
      </c>
      <c r="D34" s="86">
        <v>0</v>
      </c>
      <c r="E34" s="87">
        <v>0</v>
      </c>
      <c r="F34" s="88" t="b">
        <v>0</v>
      </c>
      <c r="G34" s="85" t="b">
        <v>0</v>
      </c>
      <c r="H34" s="89">
        <v>606.01</v>
      </c>
      <c r="I34" s="90">
        <v>593.58799999999997</v>
      </c>
      <c r="J34" s="86" t="b">
        <v>0</v>
      </c>
      <c r="K34" s="90">
        <v>101.09099999999999</v>
      </c>
      <c r="L34" s="86" t="b">
        <v>0</v>
      </c>
      <c r="M34" s="90">
        <v>70.08</v>
      </c>
      <c r="N34" s="89">
        <v>602.62099999999998</v>
      </c>
      <c r="O34" s="90">
        <v>587.18200000000002</v>
      </c>
      <c r="P34" s="86" t="b">
        <v>0</v>
      </c>
      <c r="Q34" s="90">
        <v>0</v>
      </c>
      <c r="R34" s="86" t="b">
        <v>1</v>
      </c>
      <c r="S34" s="91">
        <v>1.7278</v>
      </c>
      <c r="T34" s="92"/>
      <c r="U34" s="54"/>
      <c r="V34" s="54"/>
      <c r="W34" s="54"/>
      <c r="X34" s="55"/>
    </row>
    <row r="35" spans="1:24" x14ac:dyDescent="0.25">
      <c r="A35" s="84">
        <v>238804424</v>
      </c>
      <c r="B35" s="84" t="b">
        <v>1</v>
      </c>
      <c r="C35" s="85" t="b">
        <v>0</v>
      </c>
      <c r="D35" s="86">
        <v>0</v>
      </c>
      <c r="E35" s="87">
        <v>0</v>
      </c>
      <c r="F35" s="88" t="b">
        <v>0</v>
      </c>
      <c r="G35" s="85" t="b">
        <v>0</v>
      </c>
      <c r="H35" s="89">
        <v>640.27</v>
      </c>
      <c r="I35" s="90">
        <v>566.57100000000003</v>
      </c>
      <c r="J35" s="86" t="b">
        <v>0</v>
      </c>
      <c r="K35" s="90">
        <v>100.59</v>
      </c>
      <c r="L35" s="86" t="b">
        <v>0</v>
      </c>
      <c r="M35" s="90">
        <v>53.808500000000002</v>
      </c>
      <c r="N35" s="89">
        <v>601.32000000000005</v>
      </c>
      <c r="O35" s="90">
        <v>583.42100000000005</v>
      </c>
      <c r="P35" s="86" t="b">
        <v>1</v>
      </c>
      <c r="Q35" s="90">
        <v>0</v>
      </c>
      <c r="R35" s="86" t="b">
        <v>1</v>
      </c>
      <c r="S35" s="91">
        <v>0.20336899999999999</v>
      </c>
      <c r="T35" s="92"/>
      <c r="U35" s="54"/>
      <c r="V35" s="54"/>
      <c r="W35" s="54"/>
      <c r="X35" s="55"/>
    </row>
    <row r="36" spans="1:24" x14ac:dyDescent="0.25">
      <c r="A36" s="84">
        <v>238804441</v>
      </c>
      <c r="B36" s="84" t="b">
        <v>1</v>
      </c>
      <c r="C36" s="85" t="b">
        <v>0</v>
      </c>
      <c r="D36" s="86">
        <v>0</v>
      </c>
      <c r="E36" s="87">
        <v>0</v>
      </c>
      <c r="F36" s="88" t="b">
        <v>0</v>
      </c>
      <c r="G36" s="85" t="b">
        <v>0</v>
      </c>
      <c r="H36" s="89">
        <v>590.37</v>
      </c>
      <c r="I36" s="90">
        <v>569.36599999999999</v>
      </c>
      <c r="J36" s="86" t="b">
        <v>0</v>
      </c>
      <c r="K36" s="90">
        <v>125.276</v>
      </c>
      <c r="L36" s="86" t="b">
        <v>0</v>
      </c>
      <c r="M36" s="90">
        <v>43.630899999999997</v>
      </c>
      <c r="N36" s="89">
        <v>601.29</v>
      </c>
      <c r="O36" s="90">
        <v>582.5</v>
      </c>
      <c r="P36" s="86" t="b">
        <v>1</v>
      </c>
      <c r="Q36" s="90">
        <v>7.7194799999999999</v>
      </c>
      <c r="R36" s="86" t="b">
        <v>1</v>
      </c>
      <c r="S36" s="91">
        <v>3.9803000000000002</v>
      </c>
      <c r="T36" s="92"/>
      <c r="U36" s="54"/>
      <c r="V36" s="54"/>
      <c r="W36" s="54"/>
      <c r="X36" s="55"/>
    </row>
    <row r="37" spans="1:24" x14ac:dyDescent="0.25">
      <c r="A37" s="84">
        <v>238804457</v>
      </c>
      <c r="B37" s="84" t="b">
        <v>1</v>
      </c>
      <c r="C37" s="85" t="b">
        <v>0</v>
      </c>
      <c r="D37" s="86">
        <v>0</v>
      </c>
      <c r="E37" s="87">
        <v>0</v>
      </c>
      <c r="F37" s="88" t="b">
        <v>0</v>
      </c>
      <c r="G37" s="85" t="b">
        <v>0</v>
      </c>
      <c r="H37" s="89">
        <v>612.40200000000004</v>
      </c>
      <c r="I37" s="90">
        <v>584.67600000000004</v>
      </c>
      <c r="J37" s="86" t="b">
        <v>0</v>
      </c>
      <c r="K37" s="90">
        <v>106.643</v>
      </c>
      <c r="L37" s="86" t="b">
        <v>0</v>
      </c>
      <c r="M37" s="90">
        <v>49.978400000000001</v>
      </c>
      <c r="N37" s="89">
        <v>601.32799999999997</v>
      </c>
      <c r="O37" s="90">
        <v>581.76900000000001</v>
      </c>
      <c r="P37" s="86" t="b">
        <v>1</v>
      </c>
      <c r="Q37" s="90">
        <v>8.6696799999999996</v>
      </c>
      <c r="R37" s="86" t="b">
        <v>1</v>
      </c>
      <c r="S37" s="91">
        <v>0.92095099999999996</v>
      </c>
      <c r="T37" s="92"/>
      <c r="U37" s="54"/>
      <c r="V37" s="54"/>
      <c r="W37" s="54"/>
      <c r="X37" s="55"/>
    </row>
    <row r="38" spans="1:24" x14ac:dyDescent="0.25">
      <c r="A38" s="84">
        <v>238804474</v>
      </c>
      <c r="B38" s="84" t="b">
        <v>1</v>
      </c>
      <c r="C38" s="85" t="b">
        <v>0</v>
      </c>
      <c r="D38" s="86">
        <v>0</v>
      </c>
      <c r="E38" s="87">
        <v>0</v>
      </c>
      <c r="F38" s="88" t="b">
        <v>0</v>
      </c>
      <c r="G38" s="85" t="b">
        <v>1</v>
      </c>
      <c r="H38" s="89">
        <v>584.35199999999998</v>
      </c>
      <c r="I38" s="90">
        <v>560.66600000000005</v>
      </c>
      <c r="J38" s="86" t="b">
        <v>0</v>
      </c>
      <c r="K38" s="90">
        <v>76.916300000000007</v>
      </c>
      <c r="L38" s="86" t="b">
        <v>0</v>
      </c>
      <c r="M38" s="90">
        <v>26.8293</v>
      </c>
      <c r="N38" s="89">
        <v>601.57399999999996</v>
      </c>
      <c r="O38" s="90">
        <v>581.79499999999996</v>
      </c>
      <c r="P38" s="86" t="b">
        <v>1</v>
      </c>
      <c r="Q38" s="90">
        <v>9.4005700000000001</v>
      </c>
      <c r="R38" s="86" t="b">
        <v>1</v>
      </c>
      <c r="S38" s="91">
        <v>0.73189400000000004</v>
      </c>
      <c r="T38" s="92"/>
      <c r="U38" s="54"/>
      <c r="V38" s="54"/>
      <c r="W38" s="54"/>
      <c r="X38" s="55"/>
    </row>
    <row r="39" spans="1:24" x14ac:dyDescent="0.25">
      <c r="A39" s="84">
        <v>238804491</v>
      </c>
      <c r="B39" s="84" t="b">
        <v>1</v>
      </c>
      <c r="C39" s="85" t="b">
        <v>0</v>
      </c>
      <c r="D39" s="86">
        <v>0</v>
      </c>
      <c r="E39" s="87">
        <v>0</v>
      </c>
      <c r="F39" s="88" t="b">
        <v>0</v>
      </c>
      <c r="G39" s="85" t="b">
        <v>1</v>
      </c>
      <c r="H39" s="89">
        <v>607.02</v>
      </c>
      <c r="I39" s="90">
        <v>561.87900000000002</v>
      </c>
      <c r="J39" s="86" t="b">
        <v>0</v>
      </c>
      <c r="K39" s="90">
        <v>79.928200000000004</v>
      </c>
      <c r="L39" s="86" t="b">
        <v>0</v>
      </c>
      <c r="M39" s="90">
        <v>36.922699999999999</v>
      </c>
      <c r="N39" s="89">
        <v>601.48900000000003</v>
      </c>
      <c r="O39" s="90">
        <v>580.98500000000001</v>
      </c>
      <c r="P39" s="86" t="b">
        <v>1</v>
      </c>
      <c r="Q39" s="90">
        <v>9.4005700000000001</v>
      </c>
      <c r="R39" s="86" t="b">
        <v>1</v>
      </c>
      <c r="S39" s="91">
        <v>0.24726000000000001</v>
      </c>
      <c r="T39" s="92"/>
      <c r="U39" s="54"/>
      <c r="V39" s="54"/>
      <c r="W39" s="54"/>
      <c r="X39" s="55"/>
    </row>
    <row r="40" spans="1:24" x14ac:dyDescent="0.25">
      <c r="A40" s="84">
        <v>238804507</v>
      </c>
      <c r="B40" s="84" t="b">
        <v>1</v>
      </c>
      <c r="C40" s="85" t="b">
        <v>0</v>
      </c>
      <c r="D40" s="86">
        <v>0</v>
      </c>
      <c r="E40" s="87">
        <v>0</v>
      </c>
      <c r="F40" s="88" t="b">
        <v>0</v>
      </c>
      <c r="G40" s="85" t="b">
        <v>1</v>
      </c>
      <c r="H40" s="89">
        <v>603.44399999999996</v>
      </c>
      <c r="I40" s="90">
        <v>561.99199999999996</v>
      </c>
      <c r="J40" s="86" t="b">
        <v>0</v>
      </c>
      <c r="K40" s="90">
        <v>52.060099999999998</v>
      </c>
      <c r="L40" s="86" t="b">
        <v>1</v>
      </c>
      <c r="M40" s="90">
        <v>22.701000000000001</v>
      </c>
      <c r="N40" s="89">
        <v>601.36099999999999</v>
      </c>
      <c r="O40" s="90">
        <v>580.03800000000001</v>
      </c>
      <c r="P40" s="86" t="b">
        <v>1</v>
      </c>
      <c r="Q40" s="90">
        <v>10.1853</v>
      </c>
      <c r="R40" s="86" t="b">
        <v>1</v>
      </c>
      <c r="S40" s="91">
        <v>0.81437400000000004</v>
      </c>
      <c r="T40" s="92"/>
      <c r="U40" s="54"/>
      <c r="V40" s="54"/>
      <c r="W40" s="54"/>
      <c r="X40" s="55"/>
    </row>
    <row r="41" spans="1:24" x14ac:dyDescent="0.25">
      <c r="A41" s="84">
        <v>238804524</v>
      </c>
      <c r="B41" s="84" t="b">
        <v>1</v>
      </c>
      <c r="C41" s="85" t="b">
        <v>0</v>
      </c>
      <c r="D41" s="86">
        <v>0</v>
      </c>
      <c r="E41" s="87">
        <v>0</v>
      </c>
      <c r="F41" s="88" t="b">
        <v>0</v>
      </c>
      <c r="G41" s="85" t="b">
        <v>1</v>
      </c>
      <c r="H41" s="89">
        <v>570.06799999999998</v>
      </c>
      <c r="I41" s="90">
        <v>543.649</v>
      </c>
      <c r="J41" s="86" t="b">
        <v>0</v>
      </c>
      <c r="K41" s="90">
        <v>52.060099999999998</v>
      </c>
      <c r="L41" s="86" t="b">
        <v>0</v>
      </c>
      <c r="M41" s="90">
        <v>3.57782</v>
      </c>
      <c r="N41" s="89">
        <v>602.65099999999995</v>
      </c>
      <c r="O41" s="90">
        <v>581.78700000000003</v>
      </c>
      <c r="P41" s="86" t="b">
        <v>1</v>
      </c>
      <c r="Q41" s="90">
        <v>11.132199999999999</v>
      </c>
      <c r="R41" s="86" t="b">
        <v>1</v>
      </c>
      <c r="S41" s="91">
        <v>0.95557599999999998</v>
      </c>
      <c r="T41" s="92"/>
      <c r="U41" s="54"/>
      <c r="V41" s="54"/>
      <c r="W41" s="54"/>
      <c r="X41" s="55"/>
    </row>
    <row r="42" spans="1:24" x14ac:dyDescent="0.25">
      <c r="A42" s="84">
        <v>238804546</v>
      </c>
      <c r="B42" s="84" t="b">
        <v>1</v>
      </c>
      <c r="C42" s="85" t="b">
        <v>0</v>
      </c>
      <c r="D42" s="86">
        <v>0</v>
      </c>
      <c r="E42" s="87">
        <v>0</v>
      </c>
      <c r="F42" s="88" t="b">
        <v>0</v>
      </c>
      <c r="G42" s="85" t="b">
        <v>1</v>
      </c>
      <c r="H42" s="89">
        <v>639.84500000000003</v>
      </c>
      <c r="I42" s="90">
        <v>562.27599999999995</v>
      </c>
      <c r="J42" s="86" t="b">
        <v>0</v>
      </c>
      <c r="K42" s="90">
        <v>55.294400000000003</v>
      </c>
      <c r="L42" s="86" t="b">
        <v>0</v>
      </c>
      <c r="M42" s="90">
        <v>38.084000000000003</v>
      </c>
      <c r="N42" s="89">
        <v>602.55399999999997</v>
      </c>
      <c r="O42" s="90">
        <v>580.76599999999996</v>
      </c>
      <c r="P42" s="86" t="b">
        <v>1</v>
      </c>
      <c r="Q42" s="90">
        <v>11.132199999999999</v>
      </c>
      <c r="R42" s="86" t="b">
        <v>1</v>
      </c>
      <c r="S42" s="91">
        <v>2.1741100000000002</v>
      </c>
      <c r="T42" s="92"/>
      <c r="U42" s="54"/>
      <c r="V42" s="54"/>
      <c r="W42" s="54"/>
      <c r="X42" s="55"/>
    </row>
    <row r="43" spans="1:24" x14ac:dyDescent="0.25">
      <c r="A43" s="84">
        <v>238804561</v>
      </c>
      <c r="B43" s="84" t="b">
        <v>1</v>
      </c>
      <c r="C43" s="85" t="b">
        <v>0</v>
      </c>
      <c r="D43" s="86">
        <v>0</v>
      </c>
      <c r="E43" s="87">
        <v>0</v>
      </c>
      <c r="F43" s="88" t="b">
        <v>0</v>
      </c>
      <c r="G43" s="85" t="b">
        <v>1</v>
      </c>
      <c r="H43" s="89">
        <v>589.81399999999996</v>
      </c>
      <c r="I43" s="90">
        <v>563.072</v>
      </c>
      <c r="J43" s="86" t="b">
        <v>0</v>
      </c>
      <c r="K43" s="90">
        <v>88.403599999999997</v>
      </c>
      <c r="L43" s="86" t="b">
        <v>0</v>
      </c>
      <c r="M43" s="90">
        <v>72.22</v>
      </c>
      <c r="N43" s="89">
        <v>602.54899999999998</v>
      </c>
      <c r="O43" s="90">
        <v>580.02300000000002</v>
      </c>
      <c r="P43" s="86" t="b">
        <v>1</v>
      </c>
      <c r="Q43" s="90">
        <v>11.132199999999999</v>
      </c>
      <c r="R43" s="86" t="b">
        <v>1</v>
      </c>
      <c r="S43" s="91">
        <v>1.0258799999999999</v>
      </c>
      <c r="T43" s="92"/>
      <c r="U43" s="54"/>
      <c r="V43" s="54"/>
      <c r="W43" s="54"/>
      <c r="X43" s="55"/>
    </row>
    <row r="44" spans="1:24" x14ac:dyDescent="0.25">
      <c r="A44" s="84">
        <v>238804574</v>
      </c>
      <c r="B44" s="84" t="b">
        <v>1</v>
      </c>
      <c r="C44" s="85" t="b">
        <v>0</v>
      </c>
      <c r="D44" s="86">
        <v>0</v>
      </c>
      <c r="E44" s="87">
        <v>0</v>
      </c>
      <c r="F44" s="88" t="b">
        <v>0</v>
      </c>
      <c r="G44" s="85" t="b">
        <v>1</v>
      </c>
      <c r="H44" s="89">
        <v>576.91300000000001</v>
      </c>
      <c r="I44" s="90">
        <v>607.21100000000001</v>
      </c>
      <c r="J44" s="86" t="b">
        <v>0</v>
      </c>
      <c r="K44" s="90">
        <v>89.198899999999995</v>
      </c>
      <c r="L44" s="86" t="b">
        <v>0</v>
      </c>
      <c r="M44" s="90">
        <v>50.036999999999999</v>
      </c>
      <c r="N44" s="89">
        <v>602.46600000000001</v>
      </c>
      <c r="O44" s="90">
        <v>579.55899999999997</v>
      </c>
      <c r="P44" s="86" t="b">
        <v>1</v>
      </c>
      <c r="Q44" s="90">
        <v>11.1473</v>
      </c>
      <c r="R44" s="86" t="b">
        <v>1</v>
      </c>
      <c r="S44" s="91">
        <v>0.74324199999999996</v>
      </c>
      <c r="T44" s="92"/>
      <c r="U44" s="54"/>
      <c r="V44" s="54"/>
      <c r="W44" s="54"/>
      <c r="X44" s="55"/>
    </row>
    <row r="45" spans="1:24" x14ac:dyDescent="0.25">
      <c r="A45" s="84">
        <v>238804590</v>
      </c>
      <c r="B45" s="84" t="b">
        <v>1</v>
      </c>
      <c r="C45" s="85" t="b">
        <v>0</v>
      </c>
      <c r="D45" s="86">
        <v>0</v>
      </c>
      <c r="E45" s="87">
        <v>0</v>
      </c>
      <c r="F45" s="88" t="b">
        <v>0</v>
      </c>
      <c r="G45" s="85" t="b">
        <v>1</v>
      </c>
      <c r="H45" s="89">
        <v>639.43600000000004</v>
      </c>
      <c r="I45" s="90">
        <v>565.279</v>
      </c>
      <c r="J45" s="86" t="b">
        <v>0</v>
      </c>
      <c r="K45" s="90">
        <v>133.33799999999999</v>
      </c>
      <c r="L45" s="86" t="b">
        <v>0</v>
      </c>
      <c r="M45" s="90">
        <v>45.985599999999998</v>
      </c>
      <c r="N45" s="89">
        <v>602.27700000000004</v>
      </c>
      <c r="O45" s="90">
        <v>578.67100000000005</v>
      </c>
      <c r="P45" s="86" t="b">
        <v>1</v>
      </c>
      <c r="Q45" s="90">
        <v>11.611000000000001</v>
      </c>
      <c r="R45" s="86" t="b">
        <v>1</v>
      </c>
      <c r="S45" s="91">
        <v>0.47114200000000001</v>
      </c>
      <c r="T45" s="92"/>
      <c r="U45" s="54"/>
      <c r="V45" s="54"/>
      <c r="W45" s="54"/>
      <c r="X45" s="55"/>
    </row>
    <row r="46" spans="1:24" x14ac:dyDescent="0.25">
      <c r="A46" s="84">
        <v>238804607</v>
      </c>
      <c r="B46" s="84" t="b">
        <v>1</v>
      </c>
      <c r="C46" s="85" t="b">
        <v>0</v>
      </c>
      <c r="D46" s="86">
        <v>0</v>
      </c>
      <c r="E46" s="87">
        <v>0</v>
      </c>
      <c r="F46" s="88" t="b">
        <v>0</v>
      </c>
      <c r="G46" s="85" t="b">
        <v>1</v>
      </c>
      <c r="H46" s="89">
        <v>605.60599999999999</v>
      </c>
      <c r="I46" s="90">
        <v>590.65899999999999</v>
      </c>
      <c r="J46" s="86" t="b">
        <v>0</v>
      </c>
      <c r="K46" s="90">
        <v>107.866</v>
      </c>
      <c r="L46" s="86" t="b">
        <v>0</v>
      </c>
      <c r="M46" s="90">
        <v>75.2821</v>
      </c>
      <c r="N46" s="89">
        <v>600.98</v>
      </c>
      <c r="O46" s="90">
        <v>576.38499999999999</v>
      </c>
      <c r="P46" s="86" t="b">
        <v>1</v>
      </c>
      <c r="Q46" s="90">
        <v>12.4993</v>
      </c>
      <c r="R46" s="86" t="b">
        <v>1</v>
      </c>
      <c r="S46" s="91">
        <v>0.90810599999999997</v>
      </c>
      <c r="T46" s="92"/>
      <c r="U46" s="54"/>
      <c r="V46" s="54"/>
      <c r="W46" s="54"/>
      <c r="X46" s="55"/>
    </row>
    <row r="47" spans="1:24" x14ac:dyDescent="0.25">
      <c r="A47" s="84">
        <v>238804624</v>
      </c>
      <c r="B47" s="84" t="b">
        <v>1</v>
      </c>
      <c r="C47" s="85" t="b">
        <v>0</v>
      </c>
      <c r="D47" s="86">
        <v>0</v>
      </c>
      <c r="E47" s="87">
        <v>0</v>
      </c>
      <c r="F47" s="88" t="b">
        <v>0</v>
      </c>
      <c r="G47" s="85" t="b">
        <v>1</v>
      </c>
      <c r="H47" s="89">
        <v>613.86699999999996</v>
      </c>
      <c r="I47" s="90">
        <v>569.50699999999995</v>
      </c>
      <c r="J47" s="86" t="b">
        <v>0</v>
      </c>
      <c r="K47" s="90">
        <v>106.66200000000001</v>
      </c>
      <c r="L47" s="86" t="b">
        <v>0</v>
      </c>
      <c r="M47" s="90">
        <v>42.291800000000002</v>
      </c>
      <c r="N47" s="89">
        <v>600.81399999999996</v>
      </c>
      <c r="O47" s="90">
        <v>575.64099999999996</v>
      </c>
      <c r="P47" s="86" t="b">
        <v>1</v>
      </c>
      <c r="Q47" s="90">
        <v>15.0946</v>
      </c>
      <c r="R47" s="86" t="b">
        <v>1</v>
      </c>
      <c r="S47" s="91">
        <v>2.6279400000000002</v>
      </c>
      <c r="T47" s="92"/>
      <c r="U47" s="54"/>
      <c r="V47" s="54"/>
      <c r="W47" s="54"/>
      <c r="X47" s="55"/>
    </row>
    <row r="48" spans="1:24" x14ac:dyDescent="0.25">
      <c r="A48" s="84">
        <v>238804642</v>
      </c>
      <c r="B48" s="84" t="b">
        <v>1</v>
      </c>
      <c r="C48" s="85" t="b">
        <v>0</v>
      </c>
      <c r="D48" s="86">
        <v>0</v>
      </c>
      <c r="E48" s="87">
        <v>0</v>
      </c>
      <c r="F48" s="88" t="b">
        <v>0</v>
      </c>
      <c r="G48" s="85" t="b">
        <v>1</v>
      </c>
      <c r="H48" s="89">
        <v>598.10500000000002</v>
      </c>
      <c r="I48" s="90">
        <v>538.14099999999996</v>
      </c>
      <c r="J48" s="86" t="b">
        <v>0</v>
      </c>
      <c r="K48" s="90">
        <v>104.455</v>
      </c>
      <c r="L48" s="86" t="b">
        <v>0</v>
      </c>
      <c r="M48" s="90">
        <v>22.7075</v>
      </c>
      <c r="N48" s="89">
        <v>600.48199999999997</v>
      </c>
      <c r="O48" s="90">
        <v>574.65</v>
      </c>
      <c r="P48" s="86" t="b">
        <v>1</v>
      </c>
      <c r="Q48" s="90">
        <v>16.004999999999999</v>
      </c>
      <c r="R48" s="86" t="b">
        <v>1</v>
      </c>
      <c r="S48" s="91">
        <v>0.76230299999999995</v>
      </c>
      <c r="T48" s="92"/>
      <c r="U48" s="54"/>
      <c r="V48" s="54"/>
      <c r="W48" s="54"/>
      <c r="X48" s="55"/>
    </row>
    <row r="49" spans="1:24" x14ac:dyDescent="0.25">
      <c r="A49" s="84">
        <v>238804657</v>
      </c>
      <c r="B49" s="84" t="b">
        <v>1</v>
      </c>
      <c r="C49" s="85" t="b">
        <v>0</v>
      </c>
      <c r="D49" s="86">
        <v>0</v>
      </c>
      <c r="E49" s="87">
        <v>0</v>
      </c>
      <c r="F49" s="88" t="b">
        <v>0</v>
      </c>
      <c r="G49" s="85" t="b">
        <v>1</v>
      </c>
      <c r="H49" s="89">
        <v>607.04499999999996</v>
      </c>
      <c r="I49" s="90">
        <v>531.76199999999994</v>
      </c>
      <c r="J49" s="86" t="b">
        <v>0</v>
      </c>
      <c r="K49" s="90">
        <v>93.848600000000005</v>
      </c>
      <c r="L49" s="86" t="b">
        <v>0</v>
      </c>
      <c r="M49" s="90">
        <v>35.1036</v>
      </c>
      <c r="N49" s="89">
        <v>600.76199999999994</v>
      </c>
      <c r="O49" s="90">
        <v>574.21799999999996</v>
      </c>
      <c r="P49" s="86" t="b">
        <v>1</v>
      </c>
      <c r="Q49" s="90">
        <v>17.328299999999999</v>
      </c>
      <c r="R49" s="86" t="b">
        <v>1</v>
      </c>
      <c r="S49" s="91">
        <v>1.04559</v>
      </c>
      <c r="T49" s="92"/>
      <c r="U49" s="54"/>
      <c r="V49" s="54"/>
      <c r="W49" s="54"/>
      <c r="X49" s="55"/>
    </row>
    <row r="50" spans="1:24" x14ac:dyDescent="0.25">
      <c r="A50" s="84">
        <v>238804674</v>
      </c>
      <c r="B50" s="84" t="b">
        <v>1</v>
      </c>
      <c r="C50" s="85" t="b">
        <v>0</v>
      </c>
      <c r="D50" s="86">
        <v>0</v>
      </c>
      <c r="E50" s="87">
        <v>0</v>
      </c>
      <c r="F50" s="88" t="b">
        <v>0</v>
      </c>
      <c r="G50" s="85" t="b">
        <v>1</v>
      </c>
      <c r="H50" s="89">
        <v>625.39499999999998</v>
      </c>
      <c r="I50" s="90">
        <v>574.78599999999994</v>
      </c>
      <c r="J50" s="86" t="b">
        <v>0</v>
      </c>
      <c r="K50" s="90">
        <v>74.658900000000003</v>
      </c>
      <c r="L50" s="86" t="b">
        <v>0</v>
      </c>
      <c r="M50" s="90">
        <v>10.9826</v>
      </c>
      <c r="N50" s="89">
        <v>602.16899999999998</v>
      </c>
      <c r="O50" s="90">
        <v>575.07600000000002</v>
      </c>
      <c r="P50" s="86" t="b">
        <v>1</v>
      </c>
      <c r="Q50" s="90">
        <v>17.759899999999998</v>
      </c>
      <c r="R50" s="86" t="b">
        <v>1</v>
      </c>
      <c r="S50" s="91">
        <v>0.51456800000000003</v>
      </c>
      <c r="T50" s="92"/>
      <c r="U50" s="54"/>
      <c r="V50" s="54"/>
      <c r="W50" s="54"/>
      <c r="X50" s="55"/>
    </row>
    <row r="51" spans="1:24" x14ac:dyDescent="0.25">
      <c r="A51" s="84">
        <v>238804691</v>
      </c>
      <c r="B51" s="84" t="b">
        <v>1</v>
      </c>
      <c r="C51" s="85" t="b">
        <v>0</v>
      </c>
      <c r="D51" s="86">
        <v>0</v>
      </c>
      <c r="E51" s="87">
        <v>0</v>
      </c>
      <c r="F51" s="88" t="b">
        <v>0</v>
      </c>
      <c r="G51" s="85" t="b">
        <v>1</v>
      </c>
      <c r="H51" s="89">
        <v>567.24400000000003</v>
      </c>
      <c r="I51" s="90">
        <v>545.803</v>
      </c>
      <c r="J51" s="86" t="b">
        <v>0</v>
      </c>
      <c r="K51" s="90">
        <v>70.313999999999993</v>
      </c>
      <c r="L51" s="86" t="b">
        <v>0</v>
      </c>
      <c r="M51" s="90">
        <v>46.773600000000002</v>
      </c>
      <c r="N51" s="89">
        <v>602.23800000000006</v>
      </c>
      <c r="O51" s="90">
        <v>574.44399999999996</v>
      </c>
      <c r="P51" s="86" t="b">
        <v>1</v>
      </c>
      <c r="Q51" s="90">
        <v>17.759899999999998</v>
      </c>
      <c r="R51" s="86" t="b">
        <v>1</v>
      </c>
      <c r="S51" s="91">
        <v>1.6474299999999999</v>
      </c>
      <c r="T51" s="92"/>
      <c r="U51" s="54"/>
      <c r="V51" s="54"/>
      <c r="W51" s="54"/>
      <c r="X51" s="55"/>
    </row>
    <row r="52" spans="1:24" x14ac:dyDescent="0.25">
      <c r="A52" s="84">
        <v>238804708</v>
      </c>
      <c r="B52" s="84" t="b">
        <v>1</v>
      </c>
      <c r="C52" s="85" t="b">
        <v>0</v>
      </c>
      <c r="D52" s="86">
        <v>0</v>
      </c>
      <c r="E52" s="87">
        <v>0</v>
      </c>
      <c r="F52" s="88" t="b">
        <v>0</v>
      </c>
      <c r="G52" s="85" t="b">
        <v>1</v>
      </c>
      <c r="H52" s="89">
        <v>587.30899999999997</v>
      </c>
      <c r="I52" s="90">
        <v>550.92899999999997</v>
      </c>
      <c r="J52" s="86" t="b">
        <v>0</v>
      </c>
      <c r="K52" s="90">
        <v>101.175</v>
      </c>
      <c r="L52" s="86" t="b">
        <v>0</v>
      </c>
      <c r="M52" s="90">
        <v>64.973600000000005</v>
      </c>
      <c r="N52" s="89">
        <v>601.98500000000001</v>
      </c>
      <c r="O52" s="90">
        <v>573.45699999999999</v>
      </c>
      <c r="P52" s="86" t="b">
        <v>1</v>
      </c>
      <c r="Q52" s="90">
        <v>17.759899999999998</v>
      </c>
      <c r="R52" s="86" t="b">
        <v>1</v>
      </c>
      <c r="S52" s="91">
        <v>0.63544</v>
      </c>
      <c r="T52" s="92"/>
      <c r="U52" s="54"/>
      <c r="V52" s="54"/>
      <c r="W52" s="54"/>
      <c r="X52" s="55"/>
    </row>
    <row r="53" spans="1:24" x14ac:dyDescent="0.25">
      <c r="A53" s="84">
        <v>238804724</v>
      </c>
      <c r="B53" s="84" t="b">
        <v>1</v>
      </c>
      <c r="C53" s="85" t="b">
        <v>0</v>
      </c>
      <c r="D53" s="86">
        <v>0</v>
      </c>
      <c r="E53" s="87">
        <v>0</v>
      </c>
      <c r="F53" s="88" t="b">
        <v>0</v>
      </c>
      <c r="G53" s="85" t="b">
        <v>1</v>
      </c>
      <c r="H53" s="89">
        <v>564.56299999999999</v>
      </c>
      <c r="I53" s="90">
        <v>589.42399999999998</v>
      </c>
      <c r="J53" s="86" t="b">
        <v>0</v>
      </c>
      <c r="K53" s="90">
        <v>101.175</v>
      </c>
      <c r="L53" s="86" t="b">
        <v>0</v>
      </c>
      <c r="M53" s="90">
        <v>20.709199999999999</v>
      </c>
      <c r="N53" s="89">
        <v>601.572</v>
      </c>
      <c r="O53" s="90">
        <v>572.51499999999999</v>
      </c>
      <c r="P53" s="86" t="b">
        <v>1</v>
      </c>
      <c r="Q53" s="90">
        <v>18.521000000000001</v>
      </c>
      <c r="R53" s="86" t="b">
        <v>1</v>
      </c>
      <c r="S53" s="91">
        <v>1.0193099999999999</v>
      </c>
      <c r="T53" s="92"/>
      <c r="U53" s="54"/>
      <c r="V53" s="54"/>
      <c r="W53" s="54"/>
      <c r="X53" s="55"/>
    </row>
    <row r="54" spans="1:24" x14ac:dyDescent="0.25">
      <c r="A54" s="84">
        <v>238804740</v>
      </c>
      <c r="B54" s="84" t="b">
        <v>1</v>
      </c>
      <c r="C54" s="85" t="b">
        <v>0</v>
      </c>
      <c r="D54" s="86">
        <v>0</v>
      </c>
      <c r="E54" s="87">
        <v>0</v>
      </c>
      <c r="F54" s="88" t="b">
        <v>0</v>
      </c>
      <c r="G54" s="85" t="b">
        <v>1</v>
      </c>
      <c r="H54" s="89">
        <v>574.16899999999998</v>
      </c>
      <c r="I54" s="90">
        <v>542</v>
      </c>
      <c r="J54" s="86" t="b">
        <v>0</v>
      </c>
      <c r="K54" s="90">
        <v>104.452</v>
      </c>
      <c r="L54" s="86" t="b">
        <v>0</v>
      </c>
      <c r="M54" s="90">
        <v>44.712600000000002</v>
      </c>
      <c r="N54" s="89">
        <v>602.28099999999995</v>
      </c>
      <c r="O54" s="90">
        <v>573.31799999999998</v>
      </c>
      <c r="P54" s="86" t="b">
        <v>1</v>
      </c>
      <c r="Q54" s="90">
        <v>19.462499999999999</v>
      </c>
      <c r="R54" s="86" t="b">
        <v>1</v>
      </c>
      <c r="S54" s="91">
        <v>1.02799</v>
      </c>
      <c r="T54" s="92"/>
      <c r="U54" s="54"/>
      <c r="V54" s="54"/>
      <c r="W54" s="54"/>
      <c r="X54" s="55"/>
    </row>
    <row r="55" spans="1:24" x14ac:dyDescent="0.25">
      <c r="A55" s="84">
        <v>238804757</v>
      </c>
      <c r="B55" s="84" t="b">
        <v>1</v>
      </c>
      <c r="C55" s="85" t="b">
        <v>0</v>
      </c>
      <c r="D55" s="86">
        <v>0</v>
      </c>
      <c r="E55" s="87">
        <v>0</v>
      </c>
      <c r="F55" s="88" t="b">
        <v>0</v>
      </c>
      <c r="G55" s="85" t="b">
        <v>1</v>
      </c>
      <c r="H55" s="89">
        <v>594.42200000000003</v>
      </c>
      <c r="I55" s="90">
        <v>546</v>
      </c>
      <c r="J55" s="86" t="b">
        <v>0</v>
      </c>
      <c r="K55" s="90">
        <v>70.168599999999998</v>
      </c>
      <c r="L55" s="86" t="b">
        <v>0</v>
      </c>
      <c r="M55" s="90">
        <v>48.386299999999999</v>
      </c>
      <c r="N55" s="89">
        <v>601.995</v>
      </c>
      <c r="O55" s="90">
        <v>572.54999999999995</v>
      </c>
      <c r="P55" s="86" t="b">
        <v>1</v>
      </c>
      <c r="Q55" s="90">
        <v>19.462499999999999</v>
      </c>
      <c r="R55" s="86" t="b">
        <v>1</v>
      </c>
      <c r="S55" s="91">
        <v>1.0708800000000001</v>
      </c>
      <c r="T55" s="92"/>
      <c r="U55" s="54"/>
      <c r="V55" s="54"/>
      <c r="W55" s="54"/>
      <c r="X55" s="55"/>
    </row>
    <row r="56" spans="1:24" x14ac:dyDescent="0.25">
      <c r="A56" s="84">
        <v>238804780</v>
      </c>
      <c r="B56" s="84" t="b">
        <v>1</v>
      </c>
      <c r="C56" s="85" t="b">
        <v>0</v>
      </c>
      <c r="D56" s="86">
        <v>0</v>
      </c>
      <c r="E56" s="87">
        <v>0</v>
      </c>
      <c r="F56" s="88" t="b">
        <v>0</v>
      </c>
      <c r="G56" s="85" t="b">
        <v>1</v>
      </c>
      <c r="H56" s="89">
        <v>593.96699999999998</v>
      </c>
      <c r="I56" s="90">
        <v>578.59500000000003</v>
      </c>
      <c r="J56" s="86" t="b">
        <v>0</v>
      </c>
      <c r="K56" s="90">
        <v>77.281700000000001</v>
      </c>
      <c r="L56" s="86" t="b">
        <v>0</v>
      </c>
      <c r="M56" s="90">
        <v>20.644100000000002</v>
      </c>
      <c r="N56" s="89">
        <v>601.83799999999997</v>
      </c>
      <c r="O56" s="90">
        <v>572.1</v>
      </c>
      <c r="P56" s="86" t="b">
        <v>1</v>
      </c>
      <c r="Q56" s="90">
        <v>19.462499999999999</v>
      </c>
      <c r="R56" s="86" t="b">
        <v>1</v>
      </c>
      <c r="S56" s="91">
        <v>0.81982699999999997</v>
      </c>
      <c r="T56" s="92"/>
      <c r="U56" s="54"/>
      <c r="V56" s="54"/>
      <c r="W56" s="54"/>
      <c r="X56" s="55"/>
    </row>
    <row r="57" spans="1:24" x14ac:dyDescent="0.25">
      <c r="A57" s="84">
        <v>238804791</v>
      </c>
      <c r="B57" s="84" t="b">
        <v>1</v>
      </c>
      <c r="C57" s="85" t="b">
        <v>0</v>
      </c>
      <c r="D57" s="86">
        <v>0</v>
      </c>
      <c r="E57" s="87">
        <v>0</v>
      </c>
      <c r="F57" s="88" t="b">
        <v>0</v>
      </c>
      <c r="G57" s="85" t="b">
        <v>1</v>
      </c>
      <c r="H57" s="89">
        <v>608.48699999999997</v>
      </c>
      <c r="I57" s="90">
        <v>552.63</v>
      </c>
      <c r="J57" s="86" t="b">
        <v>0</v>
      </c>
      <c r="K57" s="90">
        <v>77.281700000000001</v>
      </c>
      <c r="L57" s="86" t="b">
        <v>0</v>
      </c>
      <c r="M57" s="90">
        <v>32.598500000000001</v>
      </c>
      <c r="N57" s="89">
        <v>601.70399999999995</v>
      </c>
      <c r="O57" s="90">
        <v>571.64</v>
      </c>
      <c r="P57" s="86" t="b">
        <v>1</v>
      </c>
      <c r="Q57" s="90">
        <v>19.8782</v>
      </c>
      <c r="R57" s="86" t="b">
        <v>1</v>
      </c>
      <c r="S57" s="91">
        <v>0.47674800000000001</v>
      </c>
      <c r="T57" s="92"/>
      <c r="U57" s="54"/>
      <c r="V57" s="54"/>
      <c r="W57" s="54"/>
      <c r="X57" s="55"/>
    </row>
    <row r="58" spans="1:24" x14ac:dyDescent="0.25">
      <c r="A58" s="84">
        <v>238804807</v>
      </c>
      <c r="B58" s="84" t="b">
        <v>1</v>
      </c>
      <c r="C58" s="85" t="b">
        <v>0</v>
      </c>
      <c r="D58" s="86">
        <v>0</v>
      </c>
      <c r="E58" s="87">
        <v>0</v>
      </c>
      <c r="F58" s="88" t="b">
        <v>0</v>
      </c>
      <c r="G58" s="85" t="b">
        <v>1</v>
      </c>
      <c r="H58" s="89">
        <v>591.46600000000001</v>
      </c>
      <c r="I58" s="90">
        <v>557.68799999999999</v>
      </c>
      <c r="J58" s="86" t="b">
        <v>0</v>
      </c>
      <c r="K58" s="90">
        <v>70.9131</v>
      </c>
      <c r="L58" s="86" t="b">
        <v>0</v>
      </c>
      <c r="M58" s="90">
        <v>29.749400000000001</v>
      </c>
      <c r="N58" s="89">
        <v>601.38300000000004</v>
      </c>
      <c r="O58" s="90">
        <v>570.87099999999998</v>
      </c>
      <c r="P58" s="86" t="b">
        <v>1</v>
      </c>
      <c r="Q58" s="90">
        <v>20.338000000000001</v>
      </c>
      <c r="R58" s="86" t="b">
        <v>1</v>
      </c>
      <c r="S58" s="91">
        <v>0.47879699999999997</v>
      </c>
      <c r="T58" s="92"/>
      <c r="U58" s="54"/>
      <c r="V58" s="54"/>
      <c r="W58" s="54"/>
      <c r="X58" s="55"/>
    </row>
    <row r="59" spans="1:24" x14ac:dyDescent="0.25">
      <c r="A59" s="84">
        <v>238804824</v>
      </c>
      <c r="B59" s="84" t="b">
        <v>1</v>
      </c>
      <c r="C59" s="85" t="b">
        <v>0</v>
      </c>
      <c r="D59" s="86">
        <v>0</v>
      </c>
      <c r="E59" s="87">
        <v>0</v>
      </c>
      <c r="F59" s="88" t="b">
        <v>0</v>
      </c>
      <c r="G59" s="85" t="b">
        <v>1</v>
      </c>
      <c r="H59" s="89">
        <v>578.21400000000006</v>
      </c>
      <c r="I59" s="90">
        <v>536.78300000000002</v>
      </c>
      <c r="J59" s="86" t="b">
        <v>0</v>
      </c>
      <c r="K59" s="90">
        <v>49.616900000000001</v>
      </c>
      <c r="L59" s="86" t="b">
        <v>0</v>
      </c>
      <c r="M59" s="90">
        <v>17.757400000000001</v>
      </c>
      <c r="N59" s="89">
        <v>601.37</v>
      </c>
      <c r="O59" s="90">
        <v>570.70500000000004</v>
      </c>
      <c r="P59" s="86" t="b">
        <v>1</v>
      </c>
      <c r="Q59" s="90">
        <v>21.1069</v>
      </c>
      <c r="R59" s="86" t="b">
        <v>1</v>
      </c>
      <c r="S59" s="91">
        <v>0.83353500000000003</v>
      </c>
      <c r="T59" s="92"/>
      <c r="U59" s="54"/>
      <c r="V59" s="54"/>
      <c r="W59" s="54"/>
      <c r="X59" s="55"/>
    </row>
    <row r="60" spans="1:24" x14ac:dyDescent="0.25">
      <c r="A60" s="84">
        <v>238804840</v>
      </c>
      <c r="B60" s="84" t="b">
        <v>1</v>
      </c>
      <c r="C60" s="85" t="b">
        <v>0</v>
      </c>
      <c r="D60" s="86">
        <v>0</v>
      </c>
      <c r="E60" s="87">
        <v>0</v>
      </c>
      <c r="F60" s="88" t="b">
        <v>0</v>
      </c>
      <c r="G60" s="85" t="b">
        <v>1</v>
      </c>
      <c r="H60" s="89">
        <v>595.16800000000001</v>
      </c>
      <c r="I60" s="90">
        <v>514.11699999999996</v>
      </c>
      <c r="J60" s="86" t="b">
        <v>0</v>
      </c>
      <c r="K60" s="90">
        <v>72.084800000000001</v>
      </c>
      <c r="L60" s="86" t="b">
        <v>0</v>
      </c>
      <c r="M60" s="90">
        <v>24.751300000000001</v>
      </c>
      <c r="N60" s="89">
        <v>601.75599999999997</v>
      </c>
      <c r="O60" s="90">
        <v>571.14400000000001</v>
      </c>
      <c r="P60" s="86" t="b">
        <v>1</v>
      </c>
      <c r="Q60" s="90">
        <v>21.273199999999999</v>
      </c>
      <c r="R60" s="86" t="b">
        <v>1</v>
      </c>
      <c r="S60" s="91">
        <v>0.166716</v>
      </c>
      <c r="T60" s="92"/>
      <c r="U60" s="54"/>
      <c r="V60" s="54"/>
      <c r="W60" s="54"/>
      <c r="X60" s="55"/>
    </row>
    <row r="61" spans="1:24" x14ac:dyDescent="0.25">
      <c r="A61" s="84">
        <v>238804857</v>
      </c>
      <c r="B61" s="84" t="b">
        <v>1</v>
      </c>
      <c r="C61" s="85" t="b">
        <v>0</v>
      </c>
      <c r="D61" s="86">
        <v>0</v>
      </c>
      <c r="E61" s="87">
        <v>0</v>
      </c>
      <c r="F61" s="88" t="b">
        <v>0</v>
      </c>
      <c r="G61" s="85" t="b">
        <v>1</v>
      </c>
      <c r="H61" s="89">
        <v>600.61900000000003</v>
      </c>
      <c r="I61" s="90">
        <v>556.00900000000001</v>
      </c>
      <c r="J61" s="86" t="b">
        <v>0</v>
      </c>
      <c r="K61" s="90">
        <v>73.844499999999996</v>
      </c>
      <c r="L61" s="86" t="b">
        <v>0</v>
      </c>
      <c r="M61" s="90">
        <v>28.305599999999998</v>
      </c>
      <c r="N61" s="89">
        <v>601.44799999999998</v>
      </c>
      <c r="O61" s="90">
        <v>570.33900000000006</v>
      </c>
      <c r="P61" s="86" t="b">
        <v>1</v>
      </c>
      <c r="Q61" s="90">
        <v>21.273199999999999</v>
      </c>
      <c r="R61" s="86" t="b">
        <v>1</v>
      </c>
      <c r="S61" s="91">
        <v>0.58431100000000002</v>
      </c>
      <c r="T61" s="92"/>
      <c r="U61" s="54"/>
      <c r="V61" s="54"/>
      <c r="W61" s="54"/>
      <c r="X61" s="55"/>
    </row>
    <row r="62" spans="1:24" x14ac:dyDescent="0.25">
      <c r="A62" s="84">
        <v>238804874</v>
      </c>
      <c r="B62" s="84" t="b">
        <v>1</v>
      </c>
      <c r="C62" s="85" t="b">
        <v>0</v>
      </c>
      <c r="D62" s="86">
        <v>0</v>
      </c>
      <c r="E62" s="87">
        <v>0</v>
      </c>
      <c r="F62" s="88" t="b">
        <v>0</v>
      </c>
      <c r="G62" s="85" t="b">
        <v>1</v>
      </c>
      <c r="H62" s="89">
        <v>617.93799999999999</v>
      </c>
      <c r="I62" s="90">
        <v>564.80999999999995</v>
      </c>
      <c r="J62" s="86" t="b">
        <v>0</v>
      </c>
      <c r="K62" s="90">
        <v>65.976600000000005</v>
      </c>
      <c r="L62" s="86" t="b">
        <v>0</v>
      </c>
      <c r="M62" s="90">
        <v>42.244799999999998</v>
      </c>
      <c r="N62" s="89">
        <v>601.12699999999995</v>
      </c>
      <c r="O62" s="90">
        <v>569.43299999999999</v>
      </c>
      <c r="P62" s="86" t="b">
        <v>1</v>
      </c>
      <c r="Q62" s="90">
        <v>21.639399999999998</v>
      </c>
      <c r="R62" s="86" t="b">
        <v>1</v>
      </c>
      <c r="S62" s="91">
        <v>0.86218700000000004</v>
      </c>
      <c r="T62" s="92"/>
      <c r="U62" s="54"/>
      <c r="V62" s="54"/>
      <c r="W62" s="54"/>
      <c r="X62" s="55"/>
    </row>
    <row r="63" spans="1:24" x14ac:dyDescent="0.25">
      <c r="A63" s="84">
        <v>238804891</v>
      </c>
      <c r="B63" s="84" t="b">
        <v>1</v>
      </c>
      <c r="C63" s="85" t="b">
        <v>0</v>
      </c>
      <c r="D63" s="86">
        <v>0</v>
      </c>
      <c r="E63" s="87">
        <v>0</v>
      </c>
      <c r="F63" s="88" t="b">
        <v>0</v>
      </c>
      <c r="G63" s="85" t="b">
        <v>1</v>
      </c>
      <c r="H63" s="89">
        <v>593.25900000000001</v>
      </c>
      <c r="I63" s="90">
        <v>527.072</v>
      </c>
      <c r="J63" s="86" t="b">
        <v>0</v>
      </c>
      <c r="K63" s="90">
        <v>90.416700000000006</v>
      </c>
      <c r="L63" s="86" t="b">
        <v>0</v>
      </c>
      <c r="M63" s="90">
        <v>19.426500000000001</v>
      </c>
      <c r="N63" s="89">
        <v>600.96299999999997</v>
      </c>
      <c r="O63" s="90">
        <v>568.73500000000001</v>
      </c>
      <c r="P63" s="86" t="b">
        <v>1</v>
      </c>
      <c r="Q63" s="90">
        <v>22.545300000000001</v>
      </c>
      <c r="R63" s="86" t="b">
        <v>1</v>
      </c>
      <c r="S63" s="91">
        <v>0.96115200000000001</v>
      </c>
      <c r="T63" s="92"/>
      <c r="U63" s="54"/>
      <c r="V63" s="54"/>
      <c r="W63" s="54"/>
      <c r="X63" s="55"/>
    </row>
    <row r="64" spans="1:24" x14ac:dyDescent="0.25">
      <c r="A64" s="84">
        <v>238804910</v>
      </c>
      <c r="B64" s="84" t="b">
        <v>1</v>
      </c>
      <c r="C64" s="85" t="b">
        <v>0</v>
      </c>
      <c r="D64" s="86">
        <v>0</v>
      </c>
      <c r="E64" s="87">
        <v>0</v>
      </c>
      <c r="F64" s="88" t="b">
        <v>0</v>
      </c>
      <c r="G64" s="85" t="b">
        <v>1</v>
      </c>
      <c r="H64" s="89">
        <v>562.43299999999999</v>
      </c>
      <c r="I64" s="90">
        <v>557.33000000000004</v>
      </c>
      <c r="J64" s="86" t="b">
        <v>0</v>
      </c>
      <c r="K64" s="90">
        <v>75.371300000000005</v>
      </c>
      <c r="L64" s="86" t="b">
        <v>0</v>
      </c>
      <c r="M64" s="90">
        <v>45.090800000000002</v>
      </c>
      <c r="N64" s="89">
        <v>600.55100000000004</v>
      </c>
      <c r="O64" s="90">
        <v>567.79700000000003</v>
      </c>
      <c r="P64" s="86" t="b">
        <v>1</v>
      </c>
      <c r="Q64" s="90">
        <v>23.242899999999999</v>
      </c>
      <c r="R64" s="86" t="b">
        <v>1</v>
      </c>
      <c r="S64" s="91">
        <v>0.71659399999999995</v>
      </c>
      <c r="T64" s="92"/>
      <c r="U64" s="54"/>
      <c r="V64" s="54"/>
      <c r="W64" s="54"/>
      <c r="X64" s="55"/>
    </row>
    <row r="65" spans="1:24" x14ac:dyDescent="0.25">
      <c r="A65" s="84">
        <v>238804923</v>
      </c>
      <c r="B65" s="84" t="b">
        <v>1</v>
      </c>
      <c r="C65" s="85" t="b">
        <v>0</v>
      </c>
      <c r="D65" s="86">
        <v>0</v>
      </c>
      <c r="E65" s="87">
        <v>0</v>
      </c>
      <c r="F65" s="88" t="b">
        <v>0</v>
      </c>
      <c r="G65" s="85" t="b">
        <v>1</v>
      </c>
      <c r="H65" s="89">
        <v>628.07799999999997</v>
      </c>
      <c r="I65" s="90">
        <v>558.23400000000004</v>
      </c>
      <c r="J65" s="86" t="b">
        <v>0</v>
      </c>
      <c r="K65" s="90">
        <v>93.242400000000004</v>
      </c>
      <c r="L65" s="86" t="b">
        <v>0</v>
      </c>
      <c r="M65" s="90">
        <v>43.194600000000001</v>
      </c>
      <c r="N65" s="89">
        <v>600.255</v>
      </c>
      <c r="O65" s="90">
        <v>566.90899999999999</v>
      </c>
      <c r="P65" s="86" t="b">
        <v>0</v>
      </c>
      <c r="Q65" s="90">
        <v>24.180499999999999</v>
      </c>
      <c r="R65" s="86" t="b">
        <v>1</v>
      </c>
      <c r="S65" s="91">
        <v>1.0240899999999999</v>
      </c>
      <c r="T65" s="92"/>
      <c r="U65" s="54"/>
      <c r="V65" s="54"/>
      <c r="W65" s="54"/>
      <c r="X65" s="55"/>
    </row>
    <row r="66" spans="1:24" x14ac:dyDescent="0.25">
      <c r="A66" s="84">
        <v>238804942</v>
      </c>
      <c r="B66" s="84" t="b">
        <v>1</v>
      </c>
      <c r="C66" s="85" t="b">
        <v>0</v>
      </c>
      <c r="D66" s="86">
        <v>0</v>
      </c>
      <c r="E66" s="87">
        <v>0</v>
      </c>
      <c r="F66" s="88" t="b">
        <v>0</v>
      </c>
      <c r="G66" s="85" t="b">
        <v>1</v>
      </c>
      <c r="H66" s="89">
        <v>617.56100000000004</v>
      </c>
      <c r="I66" s="90">
        <v>582.55200000000002</v>
      </c>
      <c r="J66" s="86" t="b">
        <v>0</v>
      </c>
      <c r="K66" s="90">
        <v>103.383</v>
      </c>
      <c r="L66" s="86" t="b">
        <v>0</v>
      </c>
      <c r="M66" s="90">
        <v>65.650800000000004</v>
      </c>
      <c r="N66" s="89">
        <v>600.11699999999996</v>
      </c>
      <c r="O66" s="90">
        <v>566.29</v>
      </c>
      <c r="P66" s="86" t="b">
        <v>0</v>
      </c>
      <c r="Q66" s="90">
        <v>25.295000000000002</v>
      </c>
      <c r="R66" s="86" t="b">
        <v>1</v>
      </c>
      <c r="S66" s="91">
        <v>0.93592500000000001</v>
      </c>
      <c r="T66" s="92"/>
      <c r="U66" s="54"/>
      <c r="V66" s="54"/>
      <c r="W66" s="54"/>
      <c r="X66" s="55"/>
    </row>
    <row r="67" spans="1:24" x14ac:dyDescent="0.25">
      <c r="A67" s="84">
        <v>238804957</v>
      </c>
      <c r="B67" s="84" t="b">
        <v>1</v>
      </c>
      <c r="C67" s="85" t="b">
        <v>0</v>
      </c>
      <c r="D67" s="86">
        <v>0</v>
      </c>
      <c r="E67" s="87">
        <v>0</v>
      </c>
      <c r="F67" s="88" t="b">
        <v>0</v>
      </c>
      <c r="G67" s="85" t="b">
        <v>1</v>
      </c>
      <c r="H67" s="89">
        <v>594.54200000000003</v>
      </c>
      <c r="I67" s="90">
        <v>533.38699999999994</v>
      </c>
      <c r="J67" s="86" t="b">
        <v>0</v>
      </c>
      <c r="K67" s="90">
        <v>121.125</v>
      </c>
      <c r="L67" s="86" t="b">
        <v>0</v>
      </c>
      <c r="M67" s="90">
        <v>26.494299999999999</v>
      </c>
      <c r="N67" s="89">
        <v>599.61699999999996</v>
      </c>
      <c r="O67" s="90">
        <v>564.95699999999999</v>
      </c>
      <c r="P67" s="86" t="b">
        <v>0</v>
      </c>
      <c r="Q67" s="90">
        <v>0</v>
      </c>
      <c r="R67" s="86" t="b">
        <v>1</v>
      </c>
      <c r="S67" s="91">
        <v>0.63463199999999997</v>
      </c>
      <c r="T67" s="92"/>
      <c r="U67" s="54"/>
      <c r="V67" s="54"/>
      <c r="W67" s="54"/>
      <c r="X67" s="55"/>
    </row>
    <row r="68" spans="1:24" x14ac:dyDescent="0.25">
      <c r="A68" s="84">
        <v>238804973</v>
      </c>
      <c r="B68" s="84" t="b">
        <v>1</v>
      </c>
      <c r="C68" s="85" t="b">
        <v>0</v>
      </c>
      <c r="D68" s="86">
        <v>0</v>
      </c>
      <c r="E68" s="87">
        <v>0</v>
      </c>
      <c r="F68" s="88" t="b">
        <v>0</v>
      </c>
      <c r="G68" s="85" t="b">
        <v>0</v>
      </c>
      <c r="H68" s="89">
        <v>573.45500000000004</v>
      </c>
      <c r="I68" s="90">
        <v>524.73500000000001</v>
      </c>
      <c r="J68" s="86" t="b">
        <v>0</v>
      </c>
      <c r="K68" s="90">
        <v>114.81</v>
      </c>
      <c r="L68" s="86" t="b">
        <v>0</v>
      </c>
      <c r="M68" s="90">
        <v>54.287300000000002</v>
      </c>
      <c r="N68" s="89">
        <v>599.65700000000004</v>
      </c>
      <c r="O68" s="90">
        <v>559.93299999999999</v>
      </c>
      <c r="P68" s="86" t="b">
        <v>1</v>
      </c>
      <c r="Q68" s="90">
        <v>0</v>
      </c>
      <c r="R68" s="86" t="b">
        <v>1</v>
      </c>
      <c r="S68" s="91">
        <v>1.42405</v>
      </c>
      <c r="T68" s="92"/>
      <c r="U68" s="54"/>
      <c r="V68" s="54"/>
      <c r="W68" s="54"/>
      <c r="X68" s="55"/>
    </row>
    <row r="69" spans="1:24" x14ac:dyDescent="0.25">
      <c r="A69" s="84">
        <v>238804991</v>
      </c>
      <c r="B69" s="84" t="b">
        <v>1</v>
      </c>
      <c r="C69" s="85" t="b">
        <v>0</v>
      </c>
      <c r="D69" s="86">
        <v>0</v>
      </c>
      <c r="E69" s="87">
        <v>0</v>
      </c>
      <c r="F69" s="88" t="b">
        <v>0</v>
      </c>
      <c r="G69" s="85" t="b">
        <v>0</v>
      </c>
      <c r="H69" s="89">
        <v>581.81899999999996</v>
      </c>
      <c r="I69" s="90">
        <v>549.65</v>
      </c>
      <c r="J69" s="86" t="b">
        <v>0</v>
      </c>
      <c r="K69" s="90">
        <v>112.44</v>
      </c>
      <c r="L69" s="86" t="b">
        <v>0</v>
      </c>
      <c r="M69" s="90">
        <v>22.7927</v>
      </c>
      <c r="N69" s="89">
        <v>591.79100000000005</v>
      </c>
      <c r="O69" s="90">
        <v>546.50699999999995</v>
      </c>
      <c r="P69" s="86" t="b">
        <v>0</v>
      </c>
      <c r="Q69" s="90">
        <v>7.6149899999999997</v>
      </c>
      <c r="R69" s="86" t="b">
        <v>0</v>
      </c>
      <c r="S69" s="91">
        <v>5.0237800000000004</v>
      </c>
      <c r="T69" s="92"/>
      <c r="U69" s="54"/>
      <c r="V69" s="54"/>
      <c r="W69" s="54"/>
      <c r="X69" s="55"/>
    </row>
    <row r="70" spans="1:24" x14ac:dyDescent="0.25">
      <c r="A70" s="84">
        <v>238805007</v>
      </c>
      <c r="B70" s="84" t="b">
        <v>1</v>
      </c>
      <c r="C70" s="85" t="b">
        <v>0</v>
      </c>
      <c r="D70" s="86">
        <v>0</v>
      </c>
      <c r="E70" s="87">
        <v>0</v>
      </c>
      <c r="F70" s="88" t="b">
        <v>0</v>
      </c>
      <c r="G70" s="85" t="b">
        <v>0</v>
      </c>
      <c r="H70" s="89">
        <v>593.20100000000002</v>
      </c>
      <c r="I70" s="90">
        <v>552.88</v>
      </c>
      <c r="J70" s="86" t="b">
        <v>0</v>
      </c>
      <c r="K70" s="90">
        <v>101.923</v>
      </c>
      <c r="L70" s="86" t="b">
        <v>0</v>
      </c>
      <c r="M70" s="90">
        <v>26.2821</v>
      </c>
      <c r="N70" s="89">
        <v>593.428</v>
      </c>
      <c r="O70" s="90">
        <v>549.67700000000002</v>
      </c>
      <c r="P70" s="86" t="b">
        <v>0</v>
      </c>
      <c r="Q70" s="90">
        <v>28.866700000000002</v>
      </c>
      <c r="R70" s="86" t="b">
        <v>1</v>
      </c>
      <c r="S70" s="91">
        <v>15.560700000000001</v>
      </c>
      <c r="T70" s="92"/>
      <c r="U70" s="54"/>
      <c r="V70" s="54"/>
      <c r="W70" s="54"/>
      <c r="X70" s="55"/>
    </row>
    <row r="71" spans="1:24" x14ac:dyDescent="0.25">
      <c r="A71" s="84">
        <v>238805031</v>
      </c>
      <c r="B71" s="84" t="b">
        <v>1</v>
      </c>
      <c r="C71" s="85" t="b">
        <v>0</v>
      </c>
      <c r="D71" s="86">
        <v>0</v>
      </c>
      <c r="E71" s="87">
        <v>0</v>
      </c>
      <c r="F71" s="88" t="b">
        <v>0</v>
      </c>
      <c r="G71" s="85" t="b">
        <v>0</v>
      </c>
      <c r="H71" s="89">
        <v>591.19799999999998</v>
      </c>
      <c r="I71" s="90">
        <v>531.42100000000005</v>
      </c>
      <c r="J71" s="86" t="b">
        <v>0</v>
      </c>
      <c r="K71" s="90">
        <v>49.232100000000003</v>
      </c>
      <c r="L71" s="86" t="b">
        <v>0</v>
      </c>
      <c r="M71" s="90">
        <v>11.831899999999999</v>
      </c>
      <c r="N71" s="89">
        <v>593.95100000000002</v>
      </c>
      <c r="O71" s="90">
        <v>550.40899999999999</v>
      </c>
      <c r="P71" s="86" t="b">
        <v>0</v>
      </c>
      <c r="Q71" s="90">
        <v>0</v>
      </c>
      <c r="R71" s="86" t="b">
        <v>1</v>
      </c>
      <c r="S71" s="91">
        <v>3.5680200000000002</v>
      </c>
      <c r="T71" s="92"/>
      <c r="U71" s="54"/>
      <c r="V71" s="54"/>
      <c r="W71" s="54"/>
      <c r="X71" s="55"/>
    </row>
    <row r="72" spans="1:24" x14ac:dyDescent="0.25">
      <c r="A72" s="84">
        <v>238805040</v>
      </c>
      <c r="B72" s="84" t="b">
        <v>1</v>
      </c>
      <c r="C72" s="85" t="b">
        <v>0</v>
      </c>
      <c r="D72" s="86">
        <v>0</v>
      </c>
      <c r="E72" s="87">
        <v>0</v>
      </c>
      <c r="F72" s="88" t="b">
        <v>0</v>
      </c>
      <c r="G72" s="85" t="b">
        <v>0</v>
      </c>
      <c r="H72" s="89">
        <v>613.20000000000005</v>
      </c>
      <c r="I72" s="90">
        <v>520.37900000000002</v>
      </c>
      <c r="J72" s="86" t="b">
        <v>0</v>
      </c>
      <c r="K72" s="90">
        <v>47.891800000000003</v>
      </c>
      <c r="L72" s="86" t="b">
        <v>0</v>
      </c>
      <c r="M72" s="90">
        <v>21.552299999999999</v>
      </c>
      <c r="N72" s="89">
        <v>594.76199999999994</v>
      </c>
      <c r="O72" s="90">
        <v>550.899</v>
      </c>
      <c r="P72" s="86" t="b">
        <v>1</v>
      </c>
      <c r="Q72" s="90">
        <v>0</v>
      </c>
      <c r="R72" s="86" t="b">
        <v>1</v>
      </c>
      <c r="S72" s="91">
        <v>0.89925200000000005</v>
      </c>
      <c r="T72" s="92"/>
      <c r="U72" s="54"/>
      <c r="V72" s="54"/>
      <c r="W72" s="54"/>
      <c r="X72" s="55"/>
    </row>
    <row r="73" spans="1:24" x14ac:dyDescent="0.25">
      <c r="A73" s="84">
        <v>238805057</v>
      </c>
      <c r="B73" s="84" t="b">
        <v>1</v>
      </c>
      <c r="C73" s="85" t="b">
        <v>0</v>
      </c>
      <c r="D73" s="86">
        <v>0</v>
      </c>
      <c r="E73" s="87">
        <v>0</v>
      </c>
      <c r="F73" s="88" t="b">
        <v>0</v>
      </c>
      <c r="G73" s="85" t="b">
        <v>0</v>
      </c>
      <c r="H73" s="89">
        <v>604.39300000000003</v>
      </c>
      <c r="I73" s="90">
        <v>529.73800000000006</v>
      </c>
      <c r="J73" s="86" t="b">
        <v>0</v>
      </c>
      <c r="K73" s="90">
        <v>63.882300000000001</v>
      </c>
      <c r="L73" s="86" t="b">
        <v>0</v>
      </c>
      <c r="M73" s="90">
        <v>24.617799999999999</v>
      </c>
      <c r="N73" s="89">
        <v>594.82799999999997</v>
      </c>
      <c r="O73" s="90">
        <v>549.85500000000002</v>
      </c>
      <c r="P73" s="86" t="b">
        <v>1</v>
      </c>
      <c r="Q73" s="90">
        <v>7.3627900000000004</v>
      </c>
      <c r="R73" s="86" t="b">
        <v>1</v>
      </c>
      <c r="S73" s="91">
        <v>0.94744499999999998</v>
      </c>
      <c r="T73" s="92"/>
      <c r="U73" s="54"/>
      <c r="V73" s="54"/>
      <c r="W73" s="54"/>
      <c r="X73" s="55"/>
    </row>
    <row r="74" spans="1:24" x14ac:dyDescent="0.25">
      <c r="A74" s="84">
        <v>238805073</v>
      </c>
      <c r="B74" s="84" t="b">
        <v>1</v>
      </c>
      <c r="C74" s="85" t="b">
        <v>0</v>
      </c>
      <c r="D74" s="86">
        <v>0</v>
      </c>
      <c r="E74" s="87">
        <v>0</v>
      </c>
      <c r="F74" s="88" t="b">
        <v>0</v>
      </c>
      <c r="G74" s="85" t="b">
        <v>0</v>
      </c>
      <c r="H74" s="89">
        <v>577.01599999999996</v>
      </c>
      <c r="I74" s="90">
        <v>532.07399999999996</v>
      </c>
      <c r="J74" s="86" t="b">
        <v>0</v>
      </c>
      <c r="K74" s="90">
        <v>54.503500000000003</v>
      </c>
      <c r="L74" s="86" t="b">
        <v>0</v>
      </c>
      <c r="M74" s="90">
        <v>12.851800000000001</v>
      </c>
      <c r="N74" s="89">
        <v>594.71400000000006</v>
      </c>
      <c r="O74" s="90">
        <v>548.98500000000001</v>
      </c>
      <c r="P74" s="86" t="b">
        <v>1</v>
      </c>
      <c r="Q74" s="90">
        <v>7.4281600000000001</v>
      </c>
      <c r="R74" s="86" t="b">
        <v>1</v>
      </c>
      <c r="S74" s="91">
        <v>1.04593</v>
      </c>
      <c r="T74" s="92"/>
      <c r="U74" s="54"/>
      <c r="V74" s="54"/>
      <c r="W74" s="54"/>
      <c r="X74" s="55"/>
    </row>
    <row r="75" spans="1:24" x14ac:dyDescent="0.25">
      <c r="A75" s="84">
        <v>238805090</v>
      </c>
      <c r="B75" s="84" t="b">
        <v>1</v>
      </c>
      <c r="C75" s="85" t="b">
        <v>0</v>
      </c>
      <c r="D75" s="86">
        <v>0</v>
      </c>
      <c r="E75" s="87">
        <v>0</v>
      </c>
      <c r="F75" s="88" t="b">
        <v>0</v>
      </c>
      <c r="G75" s="85" t="b">
        <v>0</v>
      </c>
      <c r="H75" s="89">
        <v>629.86</v>
      </c>
      <c r="I75" s="90">
        <v>508.2</v>
      </c>
      <c r="J75" s="86" t="b">
        <v>0</v>
      </c>
      <c r="K75" s="90">
        <v>47.879199999999997</v>
      </c>
      <c r="L75" s="86" t="b">
        <v>0</v>
      </c>
      <c r="M75" s="90">
        <v>27.475999999999999</v>
      </c>
      <c r="N75" s="89">
        <v>594.952</v>
      </c>
      <c r="O75" s="90">
        <v>548.07399999999996</v>
      </c>
      <c r="P75" s="86" t="b">
        <v>1</v>
      </c>
      <c r="Q75" s="90">
        <v>7.4281600000000001</v>
      </c>
      <c r="R75" s="86" t="b">
        <v>1</v>
      </c>
      <c r="S75" s="91">
        <v>0.87748400000000004</v>
      </c>
      <c r="T75" s="92"/>
      <c r="U75" s="54"/>
      <c r="V75" s="54"/>
      <c r="W75" s="54"/>
      <c r="X75" s="55"/>
    </row>
    <row r="76" spans="1:24" x14ac:dyDescent="0.25">
      <c r="A76" s="84">
        <v>238805107</v>
      </c>
      <c r="B76" s="84" t="b">
        <v>1</v>
      </c>
      <c r="C76" s="85" t="b">
        <v>0</v>
      </c>
      <c r="D76" s="86">
        <v>0</v>
      </c>
      <c r="E76" s="87">
        <v>0</v>
      </c>
      <c r="F76" s="88" t="b">
        <v>0</v>
      </c>
      <c r="G76" s="85" t="b">
        <v>0</v>
      </c>
      <c r="H76" s="89">
        <v>582.61900000000003</v>
      </c>
      <c r="I76" s="90">
        <v>507.52</v>
      </c>
      <c r="J76" s="86" t="b">
        <v>0</v>
      </c>
      <c r="K76" s="90">
        <v>76.717699999999994</v>
      </c>
      <c r="L76" s="86" t="b">
        <v>0</v>
      </c>
      <c r="M76" s="90">
        <v>57.986499999999999</v>
      </c>
      <c r="N76" s="89">
        <v>593.803</v>
      </c>
      <c r="O76" s="90">
        <v>544.58900000000006</v>
      </c>
      <c r="P76" s="86" t="b">
        <v>1</v>
      </c>
      <c r="Q76" s="90">
        <v>7.5528000000000004</v>
      </c>
      <c r="R76" s="86" t="b">
        <v>1</v>
      </c>
      <c r="S76" s="91">
        <v>0.94167000000000001</v>
      </c>
      <c r="T76" s="92"/>
      <c r="U76" s="54"/>
      <c r="V76" s="54"/>
      <c r="W76" s="54"/>
      <c r="X76" s="55"/>
    </row>
    <row r="77" spans="1:24" x14ac:dyDescent="0.25">
      <c r="A77" s="84">
        <v>238805123</v>
      </c>
      <c r="B77" s="84" t="b">
        <v>1</v>
      </c>
      <c r="C77" s="85" t="b">
        <v>0</v>
      </c>
      <c r="D77" s="86">
        <v>0</v>
      </c>
      <c r="E77" s="87">
        <v>0</v>
      </c>
      <c r="F77" s="88" t="b">
        <v>0</v>
      </c>
      <c r="G77" s="85" t="b">
        <v>0</v>
      </c>
      <c r="H77" s="89">
        <v>586.21699999999998</v>
      </c>
      <c r="I77" s="90">
        <v>562.34799999999996</v>
      </c>
      <c r="J77" s="86" t="b">
        <v>0</v>
      </c>
      <c r="K77" s="90">
        <v>77.398300000000006</v>
      </c>
      <c r="L77" s="86" t="b">
        <v>0</v>
      </c>
      <c r="M77" s="90">
        <v>47.246400000000001</v>
      </c>
      <c r="N77" s="89">
        <v>593.90599999999995</v>
      </c>
      <c r="O77" s="90">
        <v>544.01199999999994</v>
      </c>
      <c r="P77" s="86" t="b">
        <v>1</v>
      </c>
      <c r="Q77" s="90">
        <v>9.4700299999999995</v>
      </c>
      <c r="R77" s="86" t="b">
        <v>1</v>
      </c>
      <c r="S77" s="91">
        <v>3.6688900000000002</v>
      </c>
      <c r="T77" s="92"/>
      <c r="U77" s="54"/>
      <c r="V77" s="54"/>
      <c r="W77" s="54"/>
      <c r="X77" s="55"/>
    </row>
    <row r="78" spans="1:24" x14ac:dyDescent="0.25">
      <c r="A78" s="84">
        <v>238805140</v>
      </c>
      <c r="B78" s="84" t="b">
        <v>1</v>
      </c>
      <c r="C78" s="85" t="b">
        <v>0</v>
      </c>
      <c r="D78" s="86">
        <v>0</v>
      </c>
      <c r="E78" s="87">
        <v>0</v>
      </c>
      <c r="F78" s="88" t="b">
        <v>0</v>
      </c>
      <c r="G78" s="85" t="b">
        <v>0</v>
      </c>
      <c r="H78" s="89">
        <v>558.13099999999997</v>
      </c>
      <c r="I78" s="90">
        <v>531.745</v>
      </c>
      <c r="J78" s="86" t="b">
        <v>0</v>
      </c>
      <c r="K78" s="90">
        <v>107.672</v>
      </c>
      <c r="L78" s="86" t="b">
        <v>0</v>
      </c>
      <c r="M78" s="90">
        <v>54.945900000000002</v>
      </c>
      <c r="N78" s="89">
        <v>593.91999999999996</v>
      </c>
      <c r="O78" s="90">
        <v>543.78</v>
      </c>
      <c r="P78" s="86" t="b">
        <v>1</v>
      </c>
      <c r="Q78" s="90">
        <v>10.047499999999999</v>
      </c>
      <c r="R78" s="86" t="b">
        <v>1</v>
      </c>
      <c r="S78" s="91">
        <v>0.58670199999999995</v>
      </c>
      <c r="T78" s="92"/>
      <c r="U78" s="54"/>
      <c r="V78" s="54"/>
      <c r="W78" s="54"/>
      <c r="X78" s="55"/>
    </row>
    <row r="79" spans="1:24" x14ac:dyDescent="0.25">
      <c r="A79" s="84">
        <v>238805156</v>
      </c>
      <c r="B79" s="84" t="b">
        <v>1</v>
      </c>
      <c r="C79" s="85" t="b">
        <v>0</v>
      </c>
      <c r="D79" s="86">
        <v>0</v>
      </c>
      <c r="E79" s="87">
        <v>0</v>
      </c>
      <c r="F79" s="88" t="b">
        <v>0</v>
      </c>
      <c r="G79" s="85" t="b">
        <v>0</v>
      </c>
      <c r="H79" s="89">
        <v>602.09699999999998</v>
      </c>
      <c r="I79" s="90">
        <v>599.75900000000001</v>
      </c>
      <c r="J79" s="86" t="b">
        <v>0</v>
      </c>
      <c r="K79" s="90">
        <v>126.557</v>
      </c>
      <c r="L79" s="86" t="b">
        <v>0</v>
      </c>
      <c r="M79" s="90">
        <v>41.537599999999998</v>
      </c>
      <c r="N79" s="89">
        <v>594.678</v>
      </c>
      <c r="O79" s="90">
        <v>545.88699999999994</v>
      </c>
      <c r="P79" s="86" t="b">
        <v>1</v>
      </c>
      <c r="Q79" s="90">
        <v>10.2798</v>
      </c>
      <c r="R79" s="86" t="b">
        <v>1</v>
      </c>
      <c r="S79" s="91">
        <v>0.232681</v>
      </c>
      <c r="T79" s="92"/>
      <c r="U79" s="54"/>
      <c r="V79" s="54"/>
      <c r="W79" s="54"/>
      <c r="X79" s="55"/>
    </row>
    <row r="80" spans="1:24" x14ac:dyDescent="0.25">
      <c r="A80" s="84">
        <v>238805173</v>
      </c>
      <c r="B80" s="84" t="b">
        <v>1</v>
      </c>
      <c r="C80" s="85" t="b">
        <v>0</v>
      </c>
      <c r="D80" s="86">
        <v>0</v>
      </c>
      <c r="E80" s="87">
        <v>0</v>
      </c>
      <c r="F80" s="88" t="b">
        <v>0</v>
      </c>
      <c r="G80" s="85" t="b">
        <v>1</v>
      </c>
      <c r="H80" s="89">
        <v>564.745</v>
      </c>
      <c r="I80" s="90">
        <v>557.02599999999995</v>
      </c>
      <c r="J80" s="86" t="b">
        <v>0</v>
      </c>
      <c r="K80" s="90">
        <v>136.20500000000001</v>
      </c>
      <c r="L80" s="86" t="b">
        <v>0</v>
      </c>
      <c r="M80" s="90">
        <v>80.987300000000005</v>
      </c>
      <c r="N80" s="89">
        <v>594.41200000000003</v>
      </c>
      <c r="O80" s="90">
        <v>545.59100000000001</v>
      </c>
      <c r="P80" s="86" t="b">
        <v>1</v>
      </c>
      <c r="Q80" s="90">
        <v>10.2798</v>
      </c>
      <c r="R80" s="86" t="b">
        <v>1</v>
      </c>
      <c r="S80" s="91">
        <v>2.23956</v>
      </c>
      <c r="T80" s="92"/>
      <c r="U80" s="54"/>
      <c r="V80" s="54"/>
      <c r="W80" s="54"/>
      <c r="X80" s="55"/>
    </row>
    <row r="81" spans="1:24" x14ac:dyDescent="0.25">
      <c r="A81" s="84">
        <v>238805190</v>
      </c>
      <c r="B81" s="84" t="b">
        <v>1</v>
      </c>
      <c r="C81" s="85" t="b">
        <v>0</v>
      </c>
      <c r="D81" s="86">
        <v>0</v>
      </c>
      <c r="E81" s="87">
        <v>0</v>
      </c>
      <c r="F81" s="88" t="b">
        <v>0</v>
      </c>
      <c r="G81" s="85" t="b">
        <v>1</v>
      </c>
      <c r="H81" s="89">
        <v>594.55399999999997</v>
      </c>
      <c r="I81" s="90">
        <v>596.67899999999997</v>
      </c>
      <c r="J81" s="86" t="b">
        <v>0</v>
      </c>
      <c r="K81" s="90">
        <v>111.98</v>
      </c>
      <c r="L81" s="86" t="b">
        <v>0</v>
      </c>
      <c r="M81" s="90">
        <v>56.757100000000001</v>
      </c>
      <c r="N81" s="89">
        <v>594.30799999999999</v>
      </c>
      <c r="O81" s="90">
        <v>545.95699999999999</v>
      </c>
      <c r="P81" s="86" t="b">
        <v>1</v>
      </c>
      <c r="Q81" s="90">
        <v>10.2798</v>
      </c>
      <c r="R81" s="86" t="b">
        <v>1</v>
      </c>
      <c r="S81" s="91">
        <v>0.39728000000000002</v>
      </c>
      <c r="T81" s="92"/>
      <c r="U81" s="54"/>
      <c r="V81" s="54"/>
      <c r="W81" s="54"/>
      <c r="X81" s="55"/>
    </row>
    <row r="82" spans="1:24" x14ac:dyDescent="0.25">
      <c r="A82" s="84">
        <v>238805207</v>
      </c>
      <c r="B82" s="84" t="b">
        <v>1</v>
      </c>
      <c r="C82" s="85" t="b">
        <v>0</v>
      </c>
      <c r="D82" s="86">
        <v>0</v>
      </c>
      <c r="E82" s="87">
        <v>0</v>
      </c>
      <c r="F82" s="88" t="b">
        <v>0</v>
      </c>
      <c r="G82" s="85" t="b">
        <v>1</v>
      </c>
      <c r="H82" s="89">
        <v>612.96100000000001</v>
      </c>
      <c r="I82" s="90">
        <v>565.38800000000003</v>
      </c>
      <c r="J82" s="86" t="b">
        <v>0</v>
      </c>
      <c r="K82" s="90">
        <v>111.98</v>
      </c>
      <c r="L82" s="86" t="b">
        <v>0</v>
      </c>
      <c r="M82" s="90">
        <v>49.6081</v>
      </c>
      <c r="N82" s="89">
        <v>593.93200000000002</v>
      </c>
      <c r="O82" s="90">
        <v>545.45299999999997</v>
      </c>
      <c r="P82" s="86" t="b">
        <v>1</v>
      </c>
      <c r="Q82" s="90">
        <v>10.2798</v>
      </c>
      <c r="R82" s="86" t="b">
        <v>1</v>
      </c>
      <c r="S82" s="91">
        <v>0.38039899999999999</v>
      </c>
      <c r="T82" s="92"/>
      <c r="U82" s="54"/>
      <c r="V82" s="54"/>
      <c r="W82" s="54"/>
      <c r="X82" s="55"/>
    </row>
    <row r="83" spans="1:24" x14ac:dyDescent="0.25">
      <c r="A83" s="84">
        <v>238805223</v>
      </c>
      <c r="B83" s="84" t="b">
        <v>1</v>
      </c>
      <c r="C83" s="85" t="b">
        <v>0</v>
      </c>
      <c r="D83" s="86">
        <v>0</v>
      </c>
      <c r="E83" s="87">
        <v>0</v>
      </c>
      <c r="F83" s="88" t="b">
        <v>0</v>
      </c>
      <c r="G83" s="85" t="b">
        <v>1</v>
      </c>
      <c r="H83" s="89">
        <v>599.31500000000005</v>
      </c>
      <c r="I83" s="90">
        <v>583.697</v>
      </c>
      <c r="J83" s="86" t="b">
        <v>0</v>
      </c>
      <c r="K83" s="90">
        <v>90.950400000000002</v>
      </c>
      <c r="L83" s="86" t="b">
        <v>0</v>
      </c>
      <c r="M83" s="90">
        <v>36.303199999999997</v>
      </c>
      <c r="N83" s="89">
        <v>593.80700000000002</v>
      </c>
      <c r="O83" s="90">
        <v>545.65300000000002</v>
      </c>
      <c r="P83" s="86" t="b">
        <v>1</v>
      </c>
      <c r="Q83" s="90">
        <v>10.2798</v>
      </c>
      <c r="R83" s="86" t="b">
        <v>1</v>
      </c>
      <c r="S83" s="91">
        <v>0.62864100000000001</v>
      </c>
      <c r="T83" s="92"/>
      <c r="U83" s="54"/>
      <c r="V83" s="54"/>
      <c r="W83" s="54"/>
      <c r="X83" s="55"/>
    </row>
    <row r="84" spans="1:24" x14ac:dyDescent="0.25">
      <c r="A84" s="84">
        <v>238805240</v>
      </c>
      <c r="B84" s="84" t="b">
        <v>1</v>
      </c>
      <c r="C84" s="85" t="b">
        <v>0</v>
      </c>
      <c r="D84" s="86">
        <v>0</v>
      </c>
      <c r="E84" s="87">
        <v>0</v>
      </c>
      <c r="F84" s="88" t="b">
        <v>0</v>
      </c>
      <c r="G84" s="85" t="b">
        <v>1</v>
      </c>
      <c r="H84" s="89">
        <v>565.44799999999998</v>
      </c>
      <c r="I84" s="90">
        <v>562.6</v>
      </c>
      <c r="J84" s="86" t="b">
        <v>0</v>
      </c>
      <c r="K84" s="90">
        <v>87.869900000000001</v>
      </c>
      <c r="L84" s="86" t="b">
        <v>0</v>
      </c>
      <c r="M84" s="90">
        <v>22.8352</v>
      </c>
      <c r="N84" s="89">
        <v>594.04899999999998</v>
      </c>
      <c r="O84" s="90">
        <v>546.827</v>
      </c>
      <c r="P84" s="86" t="b">
        <v>1</v>
      </c>
      <c r="Q84" s="90">
        <v>10.2798</v>
      </c>
      <c r="R84" s="86" t="b">
        <v>1</v>
      </c>
      <c r="S84" s="91">
        <v>0.235706</v>
      </c>
      <c r="T84" s="92"/>
      <c r="U84" s="54"/>
      <c r="V84" s="54"/>
      <c r="W84" s="54"/>
      <c r="X84" s="55"/>
    </row>
    <row r="85" spans="1:24" x14ac:dyDescent="0.25">
      <c r="A85" s="84">
        <v>238805257</v>
      </c>
      <c r="B85" s="84" t="b">
        <v>1</v>
      </c>
      <c r="C85" s="85" t="b">
        <v>0</v>
      </c>
      <c r="D85" s="86">
        <v>0</v>
      </c>
      <c r="E85" s="87">
        <v>0</v>
      </c>
      <c r="F85" s="88" t="b">
        <v>0</v>
      </c>
      <c r="G85" s="85" t="b">
        <v>1</v>
      </c>
      <c r="H85" s="89">
        <v>605.00800000000004</v>
      </c>
      <c r="I85" s="90">
        <v>571.12</v>
      </c>
      <c r="J85" s="86" t="b">
        <v>0</v>
      </c>
      <c r="K85" s="90">
        <v>81.592799999999997</v>
      </c>
      <c r="L85" s="86" t="b">
        <v>0</v>
      </c>
      <c r="M85" s="90">
        <v>39.900599999999997</v>
      </c>
      <c r="N85" s="89">
        <v>593.62599999999998</v>
      </c>
      <c r="O85" s="90">
        <v>546.74</v>
      </c>
      <c r="P85" s="86" t="b">
        <v>1</v>
      </c>
      <c r="Q85" s="90">
        <v>10.2798</v>
      </c>
      <c r="R85" s="86" t="b">
        <v>1</v>
      </c>
      <c r="S85" s="91">
        <v>1.1986699999999999</v>
      </c>
      <c r="T85" s="92"/>
      <c r="U85" s="54"/>
      <c r="V85" s="54"/>
      <c r="W85" s="54"/>
      <c r="X85" s="55"/>
    </row>
    <row r="86" spans="1:24" x14ac:dyDescent="0.25">
      <c r="A86" s="84">
        <v>238805273</v>
      </c>
      <c r="B86" s="84" t="b">
        <v>1</v>
      </c>
      <c r="C86" s="85" t="b">
        <v>0</v>
      </c>
      <c r="D86" s="86">
        <v>0</v>
      </c>
      <c r="E86" s="87">
        <v>0</v>
      </c>
      <c r="F86" s="88" t="b">
        <v>0</v>
      </c>
      <c r="G86" s="85" t="b">
        <v>1</v>
      </c>
      <c r="H86" s="89">
        <v>560.84400000000005</v>
      </c>
      <c r="I86" s="90">
        <v>561.27599999999995</v>
      </c>
      <c r="J86" s="86" t="b">
        <v>0</v>
      </c>
      <c r="K86" s="90">
        <v>68.611099999999993</v>
      </c>
      <c r="L86" s="86" t="b">
        <v>0</v>
      </c>
      <c r="M86" s="90">
        <v>40.468000000000004</v>
      </c>
      <c r="N86" s="89">
        <v>594.51199999999994</v>
      </c>
      <c r="O86" s="90">
        <v>549.12199999999996</v>
      </c>
      <c r="P86" s="86" t="b">
        <v>1</v>
      </c>
      <c r="Q86" s="90">
        <v>10.2798</v>
      </c>
      <c r="R86" s="86" t="b">
        <v>1</v>
      </c>
      <c r="S86" s="91">
        <v>0.43232300000000001</v>
      </c>
      <c r="T86" s="92"/>
      <c r="U86" s="54"/>
      <c r="V86" s="54"/>
      <c r="W86" s="54"/>
      <c r="X86" s="55"/>
    </row>
    <row r="87" spans="1:24" x14ac:dyDescent="0.25">
      <c r="A87" s="84">
        <v>238805290</v>
      </c>
      <c r="B87" s="84" t="b">
        <v>1</v>
      </c>
      <c r="C87" s="85" t="b">
        <v>0</v>
      </c>
      <c r="D87" s="86">
        <v>0</v>
      </c>
      <c r="E87" s="87">
        <v>0</v>
      </c>
      <c r="F87" s="88" t="b">
        <v>0</v>
      </c>
      <c r="G87" s="85" t="b">
        <v>1</v>
      </c>
      <c r="H87" s="89">
        <v>632.404</v>
      </c>
      <c r="I87" s="90">
        <v>583.81799999999998</v>
      </c>
      <c r="J87" s="86" t="b">
        <v>0</v>
      </c>
      <c r="K87" s="90">
        <v>66.585099999999997</v>
      </c>
      <c r="L87" s="86" t="b">
        <v>0</v>
      </c>
      <c r="M87" s="90">
        <v>45.2485</v>
      </c>
      <c r="N87" s="89">
        <v>593.21699999999998</v>
      </c>
      <c r="O87" s="90">
        <v>547.68899999999996</v>
      </c>
      <c r="P87" s="86" t="b">
        <v>1</v>
      </c>
      <c r="Q87" s="90">
        <v>10.2798</v>
      </c>
      <c r="R87" s="86" t="b">
        <v>1</v>
      </c>
      <c r="S87" s="91">
        <v>2.5413800000000002</v>
      </c>
      <c r="T87" s="92"/>
      <c r="U87" s="54"/>
      <c r="V87" s="54"/>
      <c r="W87" s="54"/>
      <c r="X87" s="55"/>
    </row>
    <row r="88" spans="1:24" x14ac:dyDescent="0.25">
      <c r="A88" s="84">
        <v>238805307</v>
      </c>
      <c r="B88" s="84" t="b">
        <v>1</v>
      </c>
      <c r="C88" s="85" t="b">
        <v>0</v>
      </c>
      <c r="D88" s="86">
        <v>0</v>
      </c>
      <c r="E88" s="87">
        <v>0</v>
      </c>
      <c r="F88" s="88" t="b">
        <v>0</v>
      </c>
      <c r="G88" s="85" t="b">
        <v>1</v>
      </c>
      <c r="H88" s="89">
        <v>558.61199999999997</v>
      </c>
      <c r="I88" s="90">
        <v>542.56700000000001</v>
      </c>
      <c r="J88" s="86" t="b">
        <v>0</v>
      </c>
      <c r="K88" s="90">
        <v>94.102800000000002</v>
      </c>
      <c r="L88" s="86" t="b">
        <v>0</v>
      </c>
      <c r="M88" s="90">
        <v>75.027299999999997</v>
      </c>
      <c r="N88" s="89">
        <v>592.78200000000004</v>
      </c>
      <c r="O88" s="90">
        <v>547.80100000000004</v>
      </c>
      <c r="P88" s="86" t="b">
        <v>1</v>
      </c>
      <c r="Q88" s="90">
        <v>10.2798</v>
      </c>
      <c r="R88" s="86" t="b">
        <v>1</v>
      </c>
      <c r="S88" s="91">
        <v>1.9315500000000001</v>
      </c>
      <c r="T88" s="92"/>
      <c r="U88" s="54"/>
      <c r="V88" s="54"/>
      <c r="W88" s="54"/>
      <c r="X88" s="55"/>
    </row>
    <row r="89" spans="1:24" x14ac:dyDescent="0.25">
      <c r="A89" s="84">
        <v>238805323</v>
      </c>
      <c r="B89" s="84" t="b">
        <v>1</v>
      </c>
      <c r="C89" s="85" t="b">
        <v>0</v>
      </c>
      <c r="D89" s="86">
        <v>0</v>
      </c>
      <c r="E89" s="87">
        <v>0</v>
      </c>
      <c r="F89" s="88" t="b">
        <v>0</v>
      </c>
      <c r="G89" s="85" t="b">
        <v>1</v>
      </c>
      <c r="H89" s="89">
        <v>580.24300000000005</v>
      </c>
      <c r="I89" s="90">
        <v>564.97199999999998</v>
      </c>
      <c r="J89" s="86" t="b">
        <v>0</v>
      </c>
      <c r="K89" s="90">
        <v>115.04300000000001</v>
      </c>
      <c r="L89" s="86" t="b">
        <v>0</v>
      </c>
      <c r="M89" s="90">
        <v>84.539299999999997</v>
      </c>
      <c r="N89" s="89">
        <v>592.40899999999999</v>
      </c>
      <c r="O89" s="90">
        <v>548.101</v>
      </c>
      <c r="P89" s="86" t="b">
        <v>1</v>
      </c>
      <c r="Q89" s="90">
        <v>10.2798</v>
      </c>
      <c r="R89" s="86" t="b">
        <v>1</v>
      </c>
      <c r="S89" s="91">
        <v>0.44828099999999999</v>
      </c>
      <c r="T89" s="92"/>
      <c r="U89" s="54"/>
      <c r="V89" s="54"/>
      <c r="W89" s="54"/>
      <c r="X89" s="55"/>
    </row>
    <row r="90" spans="1:24" x14ac:dyDescent="0.25">
      <c r="A90" s="84">
        <v>238805340</v>
      </c>
      <c r="B90" s="84" t="b">
        <v>1</v>
      </c>
      <c r="C90" s="85" t="b">
        <v>0</v>
      </c>
      <c r="D90" s="86">
        <v>0</v>
      </c>
      <c r="E90" s="87">
        <v>0</v>
      </c>
      <c r="F90" s="88" t="b">
        <v>0</v>
      </c>
      <c r="G90" s="85" t="b">
        <v>1</v>
      </c>
      <c r="H90" s="89">
        <v>567.46600000000001</v>
      </c>
      <c r="I90" s="90">
        <v>556.38800000000003</v>
      </c>
      <c r="J90" s="86" t="b">
        <v>0</v>
      </c>
      <c r="K90" s="90">
        <v>115.04300000000001</v>
      </c>
      <c r="L90" s="86" t="b">
        <v>0</v>
      </c>
      <c r="M90" s="90">
        <v>31.142299999999999</v>
      </c>
      <c r="N90" s="89">
        <v>592.34</v>
      </c>
      <c r="O90" s="90">
        <v>549.06200000000001</v>
      </c>
      <c r="P90" s="86" t="b">
        <v>1</v>
      </c>
      <c r="Q90" s="90">
        <v>10.2798</v>
      </c>
      <c r="R90" s="86" t="b">
        <v>1</v>
      </c>
      <c r="S90" s="91">
        <v>0.47909299999999999</v>
      </c>
      <c r="T90" s="92"/>
      <c r="U90" s="54"/>
      <c r="V90" s="54"/>
      <c r="W90" s="54"/>
      <c r="X90" s="55"/>
    </row>
    <row r="91" spans="1:24" x14ac:dyDescent="0.25">
      <c r="A91" s="84">
        <v>238805356</v>
      </c>
      <c r="B91" s="84" t="b">
        <v>1</v>
      </c>
      <c r="C91" s="85" t="b">
        <v>0</v>
      </c>
      <c r="D91" s="86">
        <v>0</v>
      </c>
      <c r="E91" s="87">
        <v>0</v>
      </c>
      <c r="F91" s="88" t="b">
        <v>0</v>
      </c>
      <c r="G91" s="85" t="b">
        <v>1</v>
      </c>
      <c r="H91" s="89">
        <v>610.875</v>
      </c>
      <c r="I91" s="90">
        <v>563.32100000000003</v>
      </c>
      <c r="J91" s="86" t="b">
        <v>0</v>
      </c>
      <c r="K91" s="90">
        <v>115.04300000000001</v>
      </c>
      <c r="L91" s="86" t="b">
        <v>0</v>
      </c>
      <c r="M91" s="90">
        <v>15.392899999999999</v>
      </c>
      <c r="N91" s="89">
        <v>591.79499999999996</v>
      </c>
      <c r="O91" s="90">
        <v>549.07399999999996</v>
      </c>
      <c r="P91" s="86" t="b">
        <v>1</v>
      </c>
      <c r="Q91" s="90">
        <v>10.2798</v>
      </c>
      <c r="R91" s="86" t="b">
        <v>1</v>
      </c>
      <c r="S91" s="91">
        <v>0.96348299999999998</v>
      </c>
      <c r="T91" s="92"/>
      <c r="U91" s="54"/>
      <c r="V91" s="54"/>
      <c r="W91" s="54"/>
      <c r="X91" s="55"/>
    </row>
    <row r="92" spans="1:24" x14ac:dyDescent="0.25">
      <c r="A92" s="84">
        <v>238805373</v>
      </c>
      <c r="B92" s="84" t="b">
        <v>1</v>
      </c>
      <c r="C92" s="85" t="b">
        <v>0</v>
      </c>
      <c r="D92" s="86">
        <v>0</v>
      </c>
      <c r="E92" s="87">
        <v>0</v>
      </c>
      <c r="F92" s="88" t="b">
        <v>0</v>
      </c>
      <c r="G92" s="85" t="b">
        <v>1</v>
      </c>
      <c r="H92" s="89">
        <v>608.68700000000001</v>
      </c>
      <c r="I92" s="90">
        <v>577.73</v>
      </c>
      <c r="J92" s="86" t="b">
        <v>0</v>
      </c>
      <c r="K92" s="90">
        <v>74.667199999999994</v>
      </c>
      <c r="L92" s="86" t="b">
        <v>0</v>
      </c>
      <c r="M92" s="90">
        <v>43.959499999999998</v>
      </c>
      <c r="N92" s="89">
        <v>592.66200000000003</v>
      </c>
      <c r="O92" s="90">
        <v>551.66899999999998</v>
      </c>
      <c r="P92" s="86" t="b">
        <v>1</v>
      </c>
      <c r="Q92" s="90">
        <v>10.2798</v>
      </c>
      <c r="R92" s="86" t="b">
        <v>1</v>
      </c>
      <c r="S92" s="91">
        <v>0.54456400000000005</v>
      </c>
      <c r="T92" s="92"/>
      <c r="U92" s="54"/>
      <c r="V92" s="54"/>
      <c r="W92" s="54"/>
      <c r="X92" s="55"/>
    </row>
    <row r="93" spans="1:24" x14ac:dyDescent="0.25">
      <c r="A93" s="84">
        <v>238805390</v>
      </c>
      <c r="B93" s="84" t="b">
        <v>1</v>
      </c>
      <c r="C93" s="85" t="b">
        <v>0</v>
      </c>
      <c r="D93" s="86">
        <v>0</v>
      </c>
      <c r="E93" s="87">
        <v>0</v>
      </c>
      <c r="F93" s="88" t="b">
        <v>0</v>
      </c>
      <c r="G93" s="85" t="b">
        <v>1</v>
      </c>
      <c r="H93" s="89">
        <v>557.20500000000004</v>
      </c>
      <c r="I93" s="90">
        <v>550.36400000000003</v>
      </c>
      <c r="J93" s="86" t="b">
        <v>0</v>
      </c>
      <c r="K93" s="90">
        <v>64.751499999999993</v>
      </c>
      <c r="L93" s="86" t="b">
        <v>0</v>
      </c>
      <c r="M93" s="90">
        <v>14.574199999999999</v>
      </c>
      <c r="N93" s="89">
        <v>592.46199999999999</v>
      </c>
      <c r="O93" s="90">
        <v>552.38599999999997</v>
      </c>
      <c r="P93" s="86" t="b">
        <v>1</v>
      </c>
      <c r="Q93" s="90">
        <v>11.05</v>
      </c>
      <c r="R93" s="86" t="b">
        <v>1</v>
      </c>
      <c r="S93" s="91">
        <v>2.7360199999999999</v>
      </c>
      <c r="T93" s="92"/>
      <c r="U93" s="54"/>
      <c r="V93" s="54"/>
      <c r="W93" s="54"/>
      <c r="X93" s="55"/>
    </row>
    <row r="94" spans="1:24" x14ac:dyDescent="0.25">
      <c r="A94" s="84">
        <v>238805406</v>
      </c>
      <c r="B94" s="84" t="b">
        <v>1</v>
      </c>
      <c r="C94" s="85" t="b">
        <v>0</v>
      </c>
      <c r="D94" s="86">
        <v>0</v>
      </c>
      <c r="E94" s="87">
        <v>0</v>
      </c>
      <c r="F94" s="88" t="b">
        <v>0</v>
      </c>
      <c r="G94" s="85" t="b">
        <v>1</v>
      </c>
      <c r="H94" s="89">
        <v>603.15499999999997</v>
      </c>
      <c r="I94" s="90">
        <v>588.101</v>
      </c>
      <c r="J94" s="86" t="b">
        <v>0</v>
      </c>
      <c r="K94" s="90">
        <v>81.035899999999998</v>
      </c>
      <c r="L94" s="86" t="b">
        <v>0</v>
      </c>
      <c r="M94" s="90">
        <v>58.302799999999998</v>
      </c>
      <c r="N94" s="89">
        <v>592.06500000000005</v>
      </c>
      <c r="O94" s="90">
        <v>552.697</v>
      </c>
      <c r="P94" s="86" t="b">
        <v>1</v>
      </c>
      <c r="Q94" s="90">
        <v>11.7675</v>
      </c>
      <c r="R94" s="86" t="b">
        <v>1</v>
      </c>
      <c r="S94" s="91">
        <v>0.74493399999999999</v>
      </c>
      <c r="T94" s="92"/>
      <c r="U94" s="54"/>
      <c r="V94" s="54"/>
      <c r="W94" s="54"/>
      <c r="X94" s="55"/>
    </row>
    <row r="95" spans="1:24" x14ac:dyDescent="0.25">
      <c r="A95" s="84">
        <v>238805423</v>
      </c>
      <c r="B95" s="84" t="b">
        <v>1</v>
      </c>
      <c r="C95" s="85" t="b">
        <v>0</v>
      </c>
      <c r="D95" s="86">
        <v>0</v>
      </c>
      <c r="E95" s="87">
        <v>0</v>
      </c>
      <c r="F95" s="88" t="b">
        <v>0</v>
      </c>
      <c r="G95" s="85" t="b">
        <v>1</v>
      </c>
      <c r="H95" s="89">
        <v>618.87099999999998</v>
      </c>
      <c r="I95" s="90">
        <v>558.38599999999997</v>
      </c>
      <c r="J95" s="86" t="b">
        <v>0</v>
      </c>
      <c r="K95" s="90">
        <v>91.4071</v>
      </c>
      <c r="L95" s="86" t="b">
        <v>0</v>
      </c>
      <c r="M95" s="90">
        <v>59.459699999999998</v>
      </c>
      <c r="N95" s="89">
        <v>591.56899999999996</v>
      </c>
      <c r="O95" s="90">
        <v>552.58600000000001</v>
      </c>
      <c r="P95" s="86" t="b">
        <v>1</v>
      </c>
      <c r="Q95" s="90">
        <v>12.0778</v>
      </c>
      <c r="R95" s="86" t="b">
        <v>1</v>
      </c>
      <c r="S95" s="91">
        <v>0.50395599999999996</v>
      </c>
      <c r="T95" s="92"/>
      <c r="U95" s="54"/>
      <c r="V95" s="54"/>
      <c r="W95" s="54"/>
      <c r="X95" s="55"/>
    </row>
    <row r="96" spans="1:24" x14ac:dyDescent="0.25">
      <c r="A96" s="84">
        <v>238805440</v>
      </c>
      <c r="B96" s="84" t="b">
        <v>1</v>
      </c>
      <c r="C96" s="85" t="b">
        <v>0</v>
      </c>
      <c r="D96" s="86">
        <v>0</v>
      </c>
      <c r="E96" s="87">
        <v>0</v>
      </c>
      <c r="F96" s="88" t="b">
        <v>0</v>
      </c>
      <c r="G96" s="85" t="b">
        <v>1</v>
      </c>
      <c r="H96" s="89">
        <v>583.02300000000002</v>
      </c>
      <c r="I96" s="90">
        <v>512.24800000000005</v>
      </c>
      <c r="J96" s="86" t="b">
        <v>0</v>
      </c>
      <c r="K96" s="90">
        <v>99.402500000000003</v>
      </c>
      <c r="L96" s="86" t="b">
        <v>0</v>
      </c>
      <c r="M96" s="90">
        <v>33.6145</v>
      </c>
      <c r="N96" s="89">
        <v>592.51</v>
      </c>
      <c r="O96" s="90">
        <v>555.32799999999997</v>
      </c>
      <c r="P96" s="86" t="b">
        <v>1</v>
      </c>
      <c r="Q96" s="90">
        <v>12.3</v>
      </c>
      <c r="R96" s="86" t="b">
        <v>1</v>
      </c>
      <c r="S96" s="91">
        <v>0.50802700000000001</v>
      </c>
      <c r="T96" s="92"/>
      <c r="U96" s="54"/>
      <c r="V96" s="54"/>
      <c r="W96" s="54"/>
      <c r="X96" s="55"/>
    </row>
    <row r="97" spans="1:24" x14ac:dyDescent="0.25">
      <c r="A97" s="84">
        <v>238805456</v>
      </c>
      <c r="B97" s="84" t="b">
        <v>1</v>
      </c>
      <c r="C97" s="85" t="b">
        <v>0</v>
      </c>
      <c r="D97" s="86">
        <v>0</v>
      </c>
      <c r="E97" s="87">
        <v>0</v>
      </c>
      <c r="F97" s="88" t="b">
        <v>0</v>
      </c>
      <c r="G97" s="85" t="b">
        <v>1</v>
      </c>
      <c r="H97" s="89">
        <v>645.53099999999995</v>
      </c>
      <c r="I97" s="90">
        <v>576.88099999999997</v>
      </c>
      <c r="J97" s="86" t="b">
        <v>0</v>
      </c>
      <c r="K97" s="90">
        <v>137.518</v>
      </c>
      <c r="L97" s="86" t="b">
        <v>0</v>
      </c>
      <c r="M97" s="90">
        <v>58.427999999999997</v>
      </c>
      <c r="N97" s="89">
        <v>591.53700000000003</v>
      </c>
      <c r="O97" s="90">
        <v>553.48400000000004</v>
      </c>
      <c r="P97" s="86" t="b">
        <v>1</v>
      </c>
      <c r="Q97" s="90">
        <v>14.9308</v>
      </c>
      <c r="R97" s="86" t="b">
        <v>1</v>
      </c>
      <c r="S97" s="91">
        <v>2.8979900000000001</v>
      </c>
      <c r="T97" s="92"/>
      <c r="U97" s="54"/>
      <c r="V97" s="54"/>
      <c r="W97" s="54"/>
      <c r="X97" s="55"/>
    </row>
    <row r="98" spans="1:24" x14ac:dyDescent="0.25">
      <c r="A98" s="84">
        <v>238805473</v>
      </c>
      <c r="B98" s="84" t="b">
        <v>1</v>
      </c>
      <c r="C98" s="85" t="b">
        <v>0</v>
      </c>
      <c r="D98" s="86">
        <v>0</v>
      </c>
      <c r="E98" s="87">
        <v>0</v>
      </c>
      <c r="F98" s="88" t="b">
        <v>0</v>
      </c>
      <c r="G98" s="85" t="b">
        <v>1</v>
      </c>
      <c r="H98" s="89">
        <v>625.35799999999995</v>
      </c>
      <c r="I98" s="90">
        <v>569.06500000000005</v>
      </c>
      <c r="J98" s="86" t="b">
        <v>0</v>
      </c>
      <c r="K98" s="90">
        <v>138.36099999999999</v>
      </c>
      <c r="L98" s="86" t="b">
        <v>0</v>
      </c>
      <c r="M98" s="90">
        <v>89.915099999999995</v>
      </c>
      <c r="N98" s="89">
        <v>590.62400000000002</v>
      </c>
      <c r="O98" s="90">
        <v>551.60400000000004</v>
      </c>
      <c r="P98" s="86" t="b">
        <v>1</v>
      </c>
      <c r="Q98" s="90">
        <v>14.9625</v>
      </c>
      <c r="R98" s="86" t="b">
        <v>1</v>
      </c>
      <c r="S98" s="91">
        <v>2.08406</v>
      </c>
      <c r="T98" s="92"/>
      <c r="U98" s="54"/>
      <c r="V98" s="54"/>
      <c r="W98" s="54"/>
      <c r="X98" s="55"/>
    </row>
    <row r="99" spans="1:24" x14ac:dyDescent="0.25">
      <c r="A99" s="84">
        <v>238805489</v>
      </c>
      <c r="B99" s="84" t="b">
        <v>1</v>
      </c>
      <c r="C99" s="85" t="b">
        <v>0</v>
      </c>
      <c r="D99" s="86">
        <v>0</v>
      </c>
      <c r="E99" s="87">
        <v>0</v>
      </c>
      <c r="F99" s="88" t="b">
        <v>0</v>
      </c>
      <c r="G99" s="85" t="b">
        <v>1</v>
      </c>
      <c r="H99" s="89">
        <v>636.37699999999995</v>
      </c>
      <c r="I99" s="90">
        <v>541.47799999999995</v>
      </c>
      <c r="J99" s="86" t="b">
        <v>0</v>
      </c>
      <c r="K99" s="90">
        <v>127.14100000000001</v>
      </c>
      <c r="L99" s="86" t="b">
        <v>0</v>
      </c>
      <c r="M99" s="90">
        <v>21.634</v>
      </c>
      <c r="N99" s="89">
        <v>590.78599999999994</v>
      </c>
      <c r="O99" s="90">
        <v>551.71699999999998</v>
      </c>
      <c r="P99" s="86" t="b">
        <v>1</v>
      </c>
      <c r="Q99" s="90">
        <v>15.875999999999999</v>
      </c>
      <c r="R99" s="86" t="b">
        <v>1</v>
      </c>
      <c r="S99" s="91">
        <v>2.0900099999999999</v>
      </c>
      <c r="T99" s="92"/>
      <c r="U99" s="54"/>
      <c r="V99" s="54"/>
      <c r="W99" s="54"/>
      <c r="X99" s="55"/>
    </row>
    <row r="100" spans="1:24" x14ac:dyDescent="0.25">
      <c r="A100" s="84">
        <v>238805506</v>
      </c>
      <c r="B100" s="84" t="b">
        <v>1</v>
      </c>
      <c r="C100" s="85" t="b">
        <v>0</v>
      </c>
      <c r="D100" s="86">
        <v>0</v>
      </c>
      <c r="E100" s="87">
        <v>0</v>
      </c>
      <c r="F100" s="88" t="b">
        <v>0</v>
      </c>
      <c r="G100" s="85" t="b">
        <v>1</v>
      </c>
      <c r="H100" s="89">
        <v>580.30600000000004</v>
      </c>
      <c r="I100" s="90">
        <v>581.49699999999996</v>
      </c>
      <c r="J100" s="86" t="b">
        <v>0</v>
      </c>
      <c r="K100" s="90">
        <v>127.14100000000001</v>
      </c>
      <c r="L100" s="86" t="b">
        <v>0</v>
      </c>
      <c r="M100" s="90">
        <v>29.706399999999999</v>
      </c>
      <c r="N100" s="89">
        <v>591.22799999999995</v>
      </c>
      <c r="O100" s="90">
        <v>552.57500000000005</v>
      </c>
      <c r="P100" s="86" t="b">
        <v>1</v>
      </c>
      <c r="Q100" s="90">
        <v>15.875999999999999</v>
      </c>
      <c r="R100" s="86" t="b">
        <v>1</v>
      </c>
      <c r="S100" s="91">
        <v>0.19785900000000001</v>
      </c>
      <c r="T100" s="92"/>
      <c r="U100" s="54"/>
      <c r="V100" s="54"/>
      <c r="W100" s="54"/>
      <c r="X100" s="55"/>
    </row>
    <row r="101" spans="1:24" x14ac:dyDescent="0.25">
      <c r="A101" s="84">
        <v>238805529</v>
      </c>
      <c r="B101" s="84" t="b">
        <v>1</v>
      </c>
      <c r="C101" s="85" t="b">
        <v>0</v>
      </c>
      <c r="D101" s="86">
        <v>0</v>
      </c>
      <c r="E101" s="87">
        <v>0</v>
      </c>
      <c r="F101" s="88" t="b">
        <v>0</v>
      </c>
      <c r="G101" s="85" t="b">
        <v>1</v>
      </c>
      <c r="H101" s="89">
        <v>583.60500000000002</v>
      </c>
      <c r="I101" s="90">
        <v>545.40099999999995</v>
      </c>
      <c r="J101" s="86" t="b">
        <v>0</v>
      </c>
      <c r="K101" s="90">
        <v>105.244</v>
      </c>
      <c r="L101" s="86" t="b">
        <v>0</v>
      </c>
      <c r="M101" s="90">
        <v>68.8874</v>
      </c>
      <c r="N101" s="89">
        <v>591.6</v>
      </c>
      <c r="O101" s="90">
        <v>553.28099999999995</v>
      </c>
      <c r="P101" s="86" t="b">
        <v>1</v>
      </c>
      <c r="Q101" s="90">
        <v>15.875999999999999</v>
      </c>
      <c r="R101" s="86" t="b">
        <v>1</v>
      </c>
      <c r="S101" s="91">
        <v>0.96477400000000002</v>
      </c>
      <c r="T101" s="92"/>
      <c r="U101" s="54"/>
      <c r="V101" s="54"/>
      <c r="W101" s="54"/>
      <c r="X101" s="55"/>
    </row>
    <row r="102" spans="1:24" x14ac:dyDescent="0.25">
      <c r="A102" s="84">
        <v>238805541</v>
      </c>
      <c r="B102" s="84" t="b">
        <v>1</v>
      </c>
      <c r="C102" s="85" t="b">
        <v>0</v>
      </c>
      <c r="D102" s="86">
        <v>0</v>
      </c>
      <c r="E102" s="87">
        <v>0</v>
      </c>
      <c r="F102" s="88" t="b">
        <v>0</v>
      </c>
      <c r="G102" s="85" t="b">
        <v>1</v>
      </c>
      <c r="H102" s="89">
        <v>599.154</v>
      </c>
      <c r="I102" s="90">
        <v>539.45899999999995</v>
      </c>
      <c r="J102" s="86" t="b">
        <v>0</v>
      </c>
      <c r="K102" s="90">
        <v>96.09</v>
      </c>
      <c r="L102" s="86" t="b">
        <v>0</v>
      </c>
      <c r="M102" s="90">
        <v>36.246200000000002</v>
      </c>
      <c r="N102" s="89">
        <v>591.85599999999999</v>
      </c>
      <c r="O102" s="90">
        <v>553.56299999999999</v>
      </c>
      <c r="P102" s="86" t="b">
        <v>1</v>
      </c>
      <c r="Q102" s="90">
        <v>15.875999999999999</v>
      </c>
      <c r="R102" s="86" t="b">
        <v>1</v>
      </c>
      <c r="S102" s="91">
        <v>0.79813199999999995</v>
      </c>
      <c r="T102" s="92"/>
      <c r="U102" s="54"/>
      <c r="V102" s="54"/>
      <c r="W102" s="54"/>
      <c r="X102" s="55"/>
    </row>
    <row r="103" spans="1:24" x14ac:dyDescent="0.25">
      <c r="A103" s="84">
        <v>238805557</v>
      </c>
      <c r="B103" s="84" t="b">
        <v>1</v>
      </c>
      <c r="C103" s="85" t="b">
        <v>0</v>
      </c>
      <c r="D103" s="86">
        <v>0</v>
      </c>
      <c r="E103" s="87">
        <v>0</v>
      </c>
      <c r="F103" s="88" t="b">
        <v>0</v>
      </c>
      <c r="G103" s="85" t="b">
        <v>1</v>
      </c>
      <c r="H103" s="89">
        <v>618.11199999999997</v>
      </c>
      <c r="I103" s="90">
        <v>546.96799999999996</v>
      </c>
      <c r="J103" s="86" t="b">
        <v>0</v>
      </c>
      <c r="K103" s="90">
        <v>98.108599999999996</v>
      </c>
      <c r="L103" s="86" t="b">
        <v>0</v>
      </c>
      <c r="M103" s="90">
        <v>16.645499999999998</v>
      </c>
      <c r="N103" s="89">
        <v>591.149</v>
      </c>
      <c r="O103" s="90">
        <v>551.62</v>
      </c>
      <c r="P103" s="86" t="b">
        <v>1</v>
      </c>
      <c r="Q103" s="90">
        <v>15.875999999999999</v>
      </c>
      <c r="R103" s="86" t="b">
        <v>1</v>
      </c>
      <c r="S103" s="91">
        <v>0.380637</v>
      </c>
      <c r="T103" s="92"/>
      <c r="U103" s="54"/>
      <c r="V103" s="54"/>
      <c r="W103" s="54"/>
      <c r="X103" s="55"/>
    </row>
    <row r="104" spans="1:24" x14ac:dyDescent="0.25">
      <c r="A104" s="84">
        <v>238805573</v>
      </c>
      <c r="B104" s="84" t="b">
        <v>1</v>
      </c>
      <c r="C104" s="85" t="b">
        <v>0</v>
      </c>
      <c r="D104" s="86">
        <v>0</v>
      </c>
      <c r="E104" s="87">
        <v>0</v>
      </c>
      <c r="F104" s="88" t="b">
        <v>0</v>
      </c>
      <c r="G104" s="85" t="b">
        <v>1</v>
      </c>
      <c r="H104" s="89">
        <v>591.08199999999999</v>
      </c>
      <c r="I104" s="90">
        <v>509.73899999999998</v>
      </c>
      <c r="J104" s="86" t="b">
        <v>0</v>
      </c>
      <c r="K104" s="90">
        <v>79.842799999999997</v>
      </c>
      <c r="L104" s="86" t="b">
        <v>0</v>
      </c>
      <c r="M104" s="90">
        <v>20.3903</v>
      </c>
      <c r="N104" s="89">
        <v>591.29600000000005</v>
      </c>
      <c r="O104" s="90">
        <v>551.29</v>
      </c>
      <c r="P104" s="86" t="b">
        <v>1</v>
      </c>
      <c r="Q104" s="90">
        <v>15.875999999999999</v>
      </c>
      <c r="R104" s="86" t="b">
        <v>1</v>
      </c>
      <c r="S104" s="91">
        <v>2.0675300000000001</v>
      </c>
      <c r="T104" s="92"/>
      <c r="U104" s="54"/>
      <c r="V104" s="54"/>
      <c r="W104" s="54"/>
      <c r="X104" s="55"/>
    </row>
    <row r="105" spans="1:24" x14ac:dyDescent="0.25">
      <c r="A105" s="84">
        <v>238805589</v>
      </c>
      <c r="B105" s="84" t="b">
        <v>1</v>
      </c>
      <c r="C105" s="85" t="b">
        <v>0</v>
      </c>
      <c r="D105" s="86">
        <v>0</v>
      </c>
      <c r="E105" s="87">
        <v>0</v>
      </c>
      <c r="F105" s="88" t="b">
        <v>0</v>
      </c>
      <c r="G105" s="85" t="b">
        <v>1</v>
      </c>
      <c r="H105" s="89">
        <v>631.96500000000003</v>
      </c>
      <c r="I105" s="90">
        <v>540.30499999999995</v>
      </c>
      <c r="J105" s="86" t="b">
        <v>0</v>
      </c>
      <c r="K105" s="90">
        <v>71.735200000000006</v>
      </c>
      <c r="L105" s="86" t="b">
        <v>0</v>
      </c>
      <c r="M105" s="90">
        <v>46.0062</v>
      </c>
      <c r="N105" s="89">
        <v>591.77099999999996</v>
      </c>
      <c r="O105" s="90">
        <v>551.36</v>
      </c>
      <c r="P105" s="86" t="b">
        <v>1</v>
      </c>
      <c r="Q105" s="90">
        <v>15.875999999999999</v>
      </c>
      <c r="R105" s="86" t="b">
        <v>1</v>
      </c>
      <c r="S105" s="91">
        <v>0.36135099999999998</v>
      </c>
      <c r="T105" s="92"/>
      <c r="U105" s="54"/>
      <c r="V105" s="54"/>
      <c r="W105" s="54"/>
      <c r="X105" s="55"/>
    </row>
    <row r="106" spans="1:24" x14ac:dyDescent="0.25">
      <c r="A106" s="84">
        <v>238805606</v>
      </c>
      <c r="B106" s="84" t="b">
        <v>1</v>
      </c>
      <c r="C106" s="85" t="b">
        <v>0</v>
      </c>
      <c r="D106" s="86">
        <v>0</v>
      </c>
      <c r="E106" s="87">
        <v>0</v>
      </c>
      <c r="F106" s="88" t="b">
        <v>0</v>
      </c>
      <c r="G106" s="85" t="b">
        <v>1</v>
      </c>
      <c r="H106" s="89">
        <v>590.32500000000005</v>
      </c>
      <c r="I106" s="90">
        <v>566.51700000000005</v>
      </c>
      <c r="J106" s="86" t="b">
        <v>0</v>
      </c>
      <c r="K106" s="90">
        <v>78.111900000000006</v>
      </c>
      <c r="L106" s="86" t="b">
        <v>0</v>
      </c>
      <c r="M106" s="90">
        <v>51.046399999999998</v>
      </c>
      <c r="N106" s="89">
        <v>592.19600000000003</v>
      </c>
      <c r="O106" s="90">
        <v>551.36199999999997</v>
      </c>
      <c r="P106" s="86" t="b">
        <v>1</v>
      </c>
      <c r="Q106" s="90">
        <v>15.875999999999999</v>
      </c>
      <c r="R106" s="86" t="b">
        <v>1</v>
      </c>
      <c r="S106" s="91">
        <v>0.48017500000000002</v>
      </c>
      <c r="T106" s="92"/>
      <c r="U106" s="54"/>
      <c r="V106" s="54"/>
      <c r="W106" s="54"/>
      <c r="X106" s="55"/>
    </row>
    <row r="107" spans="1:24" x14ac:dyDescent="0.25">
      <c r="A107" s="84">
        <v>238805623</v>
      </c>
      <c r="B107" s="84" t="b">
        <v>1</v>
      </c>
      <c r="C107" s="85" t="b">
        <v>0</v>
      </c>
      <c r="D107" s="86">
        <v>0</v>
      </c>
      <c r="E107" s="87">
        <v>0</v>
      </c>
      <c r="F107" s="88" t="b">
        <v>0</v>
      </c>
      <c r="G107" s="85" t="b">
        <v>1</v>
      </c>
      <c r="H107" s="89">
        <v>566.16999999999996</v>
      </c>
      <c r="I107" s="90">
        <v>563.61699999999996</v>
      </c>
      <c r="J107" s="86" t="b">
        <v>0</v>
      </c>
      <c r="K107" s="90">
        <v>98.418800000000005</v>
      </c>
      <c r="L107" s="86" t="b">
        <v>0</v>
      </c>
      <c r="M107" s="90">
        <v>49.203699999999998</v>
      </c>
      <c r="N107" s="89">
        <v>592.59199999999998</v>
      </c>
      <c r="O107" s="90">
        <v>551.52599999999995</v>
      </c>
      <c r="P107" s="86" t="b">
        <v>1</v>
      </c>
      <c r="Q107" s="90">
        <v>15.875999999999999</v>
      </c>
      <c r="R107" s="86" t="b">
        <v>1</v>
      </c>
      <c r="S107" s="91">
        <v>0.42462899999999998</v>
      </c>
      <c r="T107" s="92"/>
      <c r="U107" s="54"/>
      <c r="V107" s="54"/>
      <c r="W107" s="54"/>
      <c r="X107" s="55"/>
    </row>
    <row r="108" spans="1:24" x14ac:dyDescent="0.25">
      <c r="A108" s="84">
        <v>238805640</v>
      </c>
      <c r="B108" s="84" t="b">
        <v>1</v>
      </c>
      <c r="C108" s="85" t="b">
        <v>0</v>
      </c>
      <c r="D108" s="86">
        <v>0</v>
      </c>
      <c r="E108" s="87">
        <v>0</v>
      </c>
      <c r="F108" s="88" t="b">
        <v>0</v>
      </c>
      <c r="G108" s="85" t="b">
        <v>1</v>
      </c>
      <c r="H108" s="89">
        <v>602.60699999999997</v>
      </c>
      <c r="I108" s="90">
        <v>560.84100000000001</v>
      </c>
      <c r="J108" s="86" t="b">
        <v>0</v>
      </c>
      <c r="K108" s="90">
        <v>122.57299999999999</v>
      </c>
      <c r="L108" s="86" t="b">
        <v>0</v>
      </c>
      <c r="M108" s="90">
        <v>24.3276</v>
      </c>
      <c r="N108" s="89">
        <v>593.14700000000005</v>
      </c>
      <c r="O108" s="90">
        <v>552.08100000000002</v>
      </c>
      <c r="P108" s="86" t="b">
        <v>1</v>
      </c>
      <c r="Q108" s="90">
        <v>15.875999999999999</v>
      </c>
      <c r="R108" s="86" t="b">
        <v>1</v>
      </c>
      <c r="S108" s="91">
        <v>0.42874899999999999</v>
      </c>
      <c r="T108" s="92"/>
      <c r="U108" s="54"/>
      <c r="V108" s="54"/>
      <c r="W108" s="54"/>
      <c r="X108" s="55"/>
    </row>
    <row r="109" spans="1:24" x14ac:dyDescent="0.25">
      <c r="A109" s="84">
        <v>238805656</v>
      </c>
      <c r="B109" s="84" t="b">
        <v>1</v>
      </c>
      <c r="C109" s="85" t="b">
        <v>0</v>
      </c>
      <c r="D109" s="86">
        <v>0</v>
      </c>
      <c r="E109" s="87">
        <v>0</v>
      </c>
      <c r="F109" s="88" t="b">
        <v>0</v>
      </c>
      <c r="G109" s="85" t="b">
        <v>1</v>
      </c>
      <c r="H109" s="89">
        <v>562.85799999999995</v>
      </c>
      <c r="I109" s="90">
        <v>505.06</v>
      </c>
      <c r="J109" s="86" t="b">
        <v>0</v>
      </c>
      <c r="K109" s="90">
        <v>92.006699999999995</v>
      </c>
      <c r="L109" s="86" t="b">
        <v>0</v>
      </c>
      <c r="M109" s="90">
        <v>36.542299999999997</v>
      </c>
      <c r="N109" s="89">
        <v>594.30399999999997</v>
      </c>
      <c r="O109" s="90">
        <v>554.14599999999996</v>
      </c>
      <c r="P109" s="86" t="b">
        <v>1</v>
      </c>
      <c r="Q109" s="90">
        <v>15.875999999999999</v>
      </c>
      <c r="R109" s="86" t="b">
        <v>1</v>
      </c>
      <c r="S109" s="91">
        <v>0.78431700000000004</v>
      </c>
      <c r="T109" s="92"/>
      <c r="U109" s="54"/>
      <c r="V109" s="54"/>
      <c r="W109" s="54"/>
      <c r="X109" s="55"/>
    </row>
    <row r="110" spans="1:24" x14ac:dyDescent="0.25">
      <c r="A110" s="84">
        <v>238805673</v>
      </c>
      <c r="B110" s="84" t="b">
        <v>1</v>
      </c>
      <c r="C110" s="85" t="b">
        <v>0</v>
      </c>
      <c r="D110" s="86">
        <v>0</v>
      </c>
      <c r="E110" s="87">
        <v>0</v>
      </c>
      <c r="F110" s="88" t="b">
        <v>0</v>
      </c>
      <c r="G110" s="85" t="b">
        <v>1</v>
      </c>
      <c r="H110" s="89">
        <v>601.53399999999999</v>
      </c>
      <c r="I110" s="90">
        <v>574.38300000000004</v>
      </c>
      <c r="J110" s="86" t="b">
        <v>0</v>
      </c>
      <c r="K110" s="90">
        <v>101.206</v>
      </c>
      <c r="L110" s="86" t="b">
        <v>0</v>
      </c>
      <c r="M110" s="90">
        <v>68.494399999999999</v>
      </c>
      <c r="N110" s="89">
        <v>594.625</v>
      </c>
      <c r="O110" s="90">
        <v>554.23699999999997</v>
      </c>
      <c r="P110" s="86" t="b">
        <v>1</v>
      </c>
      <c r="Q110" s="90">
        <v>15.875999999999999</v>
      </c>
      <c r="R110" s="86" t="b">
        <v>1</v>
      </c>
      <c r="S110" s="91">
        <v>2.3673000000000002</v>
      </c>
      <c r="T110" s="92"/>
      <c r="U110" s="54"/>
      <c r="V110" s="54"/>
      <c r="W110" s="54"/>
      <c r="X110" s="55"/>
    </row>
    <row r="111" spans="1:24" x14ac:dyDescent="0.25">
      <c r="A111" s="84">
        <v>238805689</v>
      </c>
      <c r="B111" s="84" t="b">
        <v>1</v>
      </c>
      <c r="C111" s="85" t="b">
        <v>0</v>
      </c>
      <c r="D111" s="86">
        <v>0</v>
      </c>
      <c r="E111" s="87">
        <v>0</v>
      </c>
      <c r="F111" s="88" t="b">
        <v>0</v>
      </c>
      <c r="G111" s="85" t="b">
        <v>1</v>
      </c>
      <c r="H111" s="89">
        <v>605.63499999999999</v>
      </c>
      <c r="I111" s="90">
        <v>562.15899999999999</v>
      </c>
      <c r="J111" s="86" t="b">
        <v>0</v>
      </c>
      <c r="K111" s="90">
        <v>109.072</v>
      </c>
      <c r="L111" s="86" t="b">
        <v>0</v>
      </c>
      <c r="M111" s="90">
        <v>79.381799999999998</v>
      </c>
      <c r="N111" s="89">
        <v>594.85900000000004</v>
      </c>
      <c r="O111" s="90">
        <v>554.08299999999997</v>
      </c>
      <c r="P111" s="86" t="b">
        <v>1</v>
      </c>
      <c r="Q111" s="90">
        <v>15.875999999999999</v>
      </c>
      <c r="R111" s="86" t="b">
        <v>1</v>
      </c>
      <c r="S111" s="91">
        <v>0.33350000000000002</v>
      </c>
      <c r="T111" s="92"/>
      <c r="U111" s="54"/>
      <c r="V111" s="54"/>
      <c r="W111" s="54"/>
      <c r="X111" s="55"/>
    </row>
    <row r="112" spans="1:24" x14ac:dyDescent="0.25">
      <c r="A112" s="84">
        <v>238805706</v>
      </c>
      <c r="B112" s="84" t="b">
        <v>1</v>
      </c>
      <c r="C112" s="85" t="b">
        <v>0</v>
      </c>
      <c r="D112" s="86">
        <v>0</v>
      </c>
      <c r="E112" s="87">
        <v>0</v>
      </c>
      <c r="F112" s="88" t="b">
        <v>0</v>
      </c>
      <c r="G112" s="85" t="b">
        <v>1</v>
      </c>
      <c r="H112" s="89">
        <v>635.59900000000005</v>
      </c>
      <c r="I112" s="90">
        <v>519.21699999999998</v>
      </c>
      <c r="J112" s="86" t="b">
        <v>0</v>
      </c>
      <c r="K112" s="90">
        <v>112.099</v>
      </c>
      <c r="L112" s="86" t="b">
        <v>0</v>
      </c>
      <c r="M112" s="90">
        <v>12.8931</v>
      </c>
      <c r="N112" s="89">
        <v>594.49699999999996</v>
      </c>
      <c r="O112" s="90">
        <v>552.00199999999995</v>
      </c>
      <c r="P112" s="86" t="b">
        <v>1</v>
      </c>
      <c r="Q112" s="90">
        <v>15.875999999999999</v>
      </c>
      <c r="R112" s="86" t="b">
        <v>1</v>
      </c>
      <c r="S112" s="91">
        <v>0.28027000000000002</v>
      </c>
      <c r="T112" s="92"/>
      <c r="U112" s="54"/>
      <c r="V112" s="54"/>
      <c r="W112" s="54"/>
      <c r="X112" s="55"/>
    </row>
    <row r="113" spans="1:24" x14ac:dyDescent="0.25">
      <c r="A113" s="84">
        <v>238805723</v>
      </c>
      <c r="B113" s="84" t="b">
        <v>1</v>
      </c>
      <c r="C113" s="85" t="b">
        <v>0</v>
      </c>
      <c r="D113" s="86">
        <v>0</v>
      </c>
      <c r="E113" s="87">
        <v>0</v>
      </c>
      <c r="F113" s="88" t="b">
        <v>0</v>
      </c>
      <c r="G113" s="85" t="b">
        <v>1</v>
      </c>
      <c r="H113" s="89">
        <v>573.51199999999994</v>
      </c>
      <c r="I113" s="90">
        <v>549.14</v>
      </c>
      <c r="J113" s="86" t="b">
        <v>0</v>
      </c>
      <c r="K113" s="90">
        <v>142.06299999999999</v>
      </c>
      <c r="L113" s="86" t="b">
        <v>0</v>
      </c>
      <c r="M113" s="90">
        <v>52.362900000000003</v>
      </c>
      <c r="N113" s="89">
        <v>594.71799999999996</v>
      </c>
      <c r="O113" s="90">
        <v>551.61400000000003</v>
      </c>
      <c r="P113" s="86" t="b">
        <v>1</v>
      </c>
      <c r="Q113" s="90">
        <v>15.875999999999999</v>
      </c>
      <c r="R113" s="86" t="b">
        <v>1</v>
      </c>
      <c r="S113" s="91">
        <v>2.11226</v>
      </c>
      <c r="T113" s="92"/>
      <c r="U113" s="54"/>
      <c r="V113" s="54"/>
      <c r="W113" s="54"/>
      <c r="X113" s="55"/>
    </row>
    <row r="114" spans="1:24" x14ac:dyDescent="0.25">
      <c r="A114" s="84">
        <v>238805739</v>
      </c>
      <c r="B114" s="84" t="b">
        <v>1</v>
      </c>
      <c r="C114" s="85" t="b">
        <v>0</v>
      </c>
      <c r="D114" s="86">
        <v>0</v>
      </c>
      <c r="E114" s="87">
        <v>0</v>
      </c>
      <c r="F114" s="88" t="b">
        <v>0</v>
      </c>
      <c r="G114" s="85" t="b">
        <v>1</v>
      </c>
      <c r="H114" s="89">
        <v>603.93200000000002</v>
      </c>
      <c r="I114" s="90">
        <v>539.93200000000002</v>
      </c>
      <c r="J114" s="86" t="b">
        <v>0</v>
      </c>
      <c r="K114" s="90">
        <v>117.253</v>
      </c>
      <c r="L114" s="86" t="b">
        <v>0</v>
      </c>
      <c r="M114" s="90">
        <v>68.921199999999999</v>
      </c>
      <c r="N114" s="89">
        <v>595.17999999999995</v>
      </c>
      <c r="O114" s="90">
        <v>551.88099999999997</v>
      </c>
      <c r="P114" s="86" t="b">
        <v>1</v>
      </c>
      <c r="Q114" s="90">
        <v>15.875999999999999</v>
      </c>
      <c r="R114" s="86" t="b">
        <v>1</v>
      </c>
      <c r="S114" s="91">
        <v>0.44647199999999998</v>
      </c>
      <c r="T114" s="92"/>
      <c r="U114" s="54"/>
      <c r="V114" s="54"/>
      <c r="W114" s="54"/>
      <c r="X114" s="55"/>
    </row>
    <row r="115" spans="1:24" x14ac:dyDescent="0.25">
      <c r="A115" s="84">
        <v>238805756</v>
      </c>
      <c r="B115" s="84" t="b">
        <v>1</v>
      </c>
      <c r="C115" s="85" t="b">
        <v>0</v>
      </c>
      <c r="D115" s="86">
        <v>0</v>
      </c>
      <c r="E115" s="87">
        <v>0</v>
      </c>
      <c r="F115" s="88" t="b">
        <v>0</v>
      </c>
      <c r="G115" s="85" t="b">
        <v>1</v>
      </c>
      <c r="H115" s="89">
        <v>601.22199999999998</v>
      </c>
      <c r="I115" s="90">
        <v>541.13900000000001</v>
      </c>
      <c r="J115" s="86" t="b">
        <v>0</v>
      </c>
      <c r="K115" s="90">
        <v>105.029</v>
      </c>
      <c r="L115" s="86" t="b">
        <v>1</v>
      </c>
      <c r="M115" s="90">
        <v>31.783100000000001</v>
      </c>
      <c r="N115" s="89">
        <v>595.48699999999997</v>
      </c>
      <c r="O115" s="90">
        <v>551.64800000000002</v>
      </c>
      <c r="P115" s="86" t="b">
        <v>1</v>
      </c>
      <c r="Q115" s="90">
        <v>16.103899999999999</v>
      </c>
      <c r="R115" s="86" t="b">
        <v>1</v>
      </c>
      <c r="S115" s="91">
        <v>0.53402499999999997</v>
      </c>
      <c r="T115" s="92"/>
      <c r="U115" s="54"/>
      <c r="V115" s="54"/>
      <c r="W115" s="54"/>
      <c r="X115" s="55"/>
    </row>
    <row r="116" spans="1:24" x14ac:dyDescent="0.25">
      <c r="A116" s="84">
        <v>238805773</v>
      </c>
      <c r="B116" s="84" t="b">
        <v>1</v>
      </c>
      <c r="C116" s="85" t="b">
        <v>0</v>
      </c>
      <c r="D116" s="86">
        <v>0</v>
      </c>
      <c r="E116" s="87">
        <v>0</v>
      </c>
      <c r="F116" s="88" t="b">
        <v>0</v>
      </c>
      <c r="G116" s="85" t="b">
        <v>1</v>
      </c>
      <c r="H116" s="89">
        <v>587.04200000000003</v>
      </c>
      <c r="I116" s="90">
        <v>533.02</v>
      </c>
      <c r="J116" s="86" t="b">
        <v>0</v>
      </c>
      <c r="K116" s="90">
        <v>92.009500000000003</v>
      </c>
      <c r="L116" s="86" t="b">
        <v>0</v>
      </c>
      <c r="M116" s="90">
        <v>2.9665599999999999</v>
      </c>
      <c r="N116" s="89">
        <v>595.89499999999998</v>
      </c>
      <c r="O116" s="90">
        <v>551.85</v>
      </c>
      <c r="P116" s="86" t="b">
        <v>1</v>
      </c>
      <c r="Q116" s="90">
        <v>16.410900000000002</v>
      </c>
      <c r="R116" s="86" t="b">
        <v>1</v>
      </c>
      <c r="S116" s="91">
        <v>0.38528400000000002</v>
      </c>
      <c r="T116" s="92"/>
      <c r="U116" s="54"/>
      <c r="V116" s="54"/>
      <c r="W116" s="54"/>
      <c r="X116" s="55"/>
    </row>
    <row r="117" spans="1:24" x14ac:dyDescent="0.25">
      <c r="A117" s="84">
        <v>238805790</v>
      </c>
      <c r="B117" s="84" t="b">
        <v>1</v>
      </c>
      <c r="C117" s="85" t="b">
        <v>0</v>
      </c>
      <c r="D117" s="86">
        <v>0</v>
      </c>
      <c r="E117" s="87">
        <v>0</v>
      </c>
      <c r="F117" s="88" t="b">
        <v>0</v>
      </c>
      <c r="G117" s="85" t="b">
        <v>1</v>
      </c>
      <c r="H117" s="89">
        <v>623.47900000000004</v>
      </c>
      <c r="I117" s="90">
        <v>577.16700000000003</v>
      </c>
      <c r="J117" s="86" t="b">
        <v>0</v>
      </c>
      <c r="K117" s="90">
        <v>46.54</v>
      </c>
      <c r="L117" s="86" t="b">
        <v>0</v>
      </c>
      <c r="M117" s="90">
        <v>16.340299999999999</v>
      </c>
      <c r="N117" s="89">
        <v>596.34799999999996</v>
      </c>
      <c r="O117" s="90">
        <v>552.09900000000005</v>
      </c>
      <c r="P117" s="86" t="b">
        <v>1</v>
      </c>
      <c r="Q117" s="90">
        <v>16.819199999999999</v>
      </c>
      <c r="R117" s="86" t="b">
        <v>1</v>
      </c>
      <c r="S117" s="91">
        <v>0.455515</v>
      </c>
      <c r="T117" s="92"/>
      <c r="U117" s="54"/>
      <c r="V117" s="54"/>
      <c r="W117" s="54"/>
      <c r="X117" s="55"/>
    </row>
    <row r="118" spans="1:24" x14ac:dyDescent="0.25">
      <c r="A118" s="84">
        <v>238805806</v>
      </c>
      <c r="B118" s="84" t="b">
        <v>1</v>
      </c>
      <c r="C118" s="85" t="b">
        <v>0</v>
      </c>
      <c r="D118" s="86">
        <v>0</v>
      </c>
      <c r="E118" s="87">
        <v>0</v>
      </c>
      <c r="F118" s="88" t="b">
        <v>0</v>
      </c>
      <c r="G118" s="85" t="b">
        <v>1</v>
      </c>
      <c r="H118" s="89">
        <v>618.38699999999994</v>
      </c>
      <c r="I118" s="90">
        <v>520.35799999999995</v>
      </c>
      <c r="J118" s="86" t="b">
        <v>0</v>
      </c>
      <c r="K118" s="90">
        <v>80.584599999999995</v>
      </c>
      <c r="L118" s="86" t="b">
        <v>0</v>
      </c>
      <c r="M118" s="90">
        <v>57.242100000000001</v>
      </c>
      <c r="N118" s="89">
        <v>596.59799999999996</v>
      </c>
      <c r="O118" s="90">
        <v>551.47</v>
      </c>
      <c r="P118" s="86" t="b">
        <v>1</v>
      </c>
      <c r="Q118" s="90">
        <v>17.271999999999998</v>
      </c>
      <c r="R118" s="86" t="b">
        <v>1</v>
      </c>
      <c r="S118" s="91">
        <v>0.51686500000000002</v>
      </c>
      <c r="T118" s="92"/>
      <c r="U118" s="54"/>
      <c r="V118" s="54"/>
      <c r="W118" s="54"/>
      <c r="X118" s="55"/>
    </row>
    <row r="119" spans="1:24" x14ac:dyDescent="0.25">
      <c r="A119" s="84">
        <v>238805822</v>
      </c>
      <c r="B119" s="84" t="b">
        <v>1</v>
      </c>
      <c r="C119" s="85" t="b">
        <v>0</v>
      </c>
      <c r="D119" s="86">
        <v>0</v>
      </c>
      <c r="E119" s="87">
        <v>0</v>
      </c>
      <c r="F119" s="88" t="b">
        <v>0</v>
      </c>
      <c r="G119" s="85" t="b">
        <v>1</v>
      </c>
      <c r="H119" s="89">
        <v>619.05700000000002</v>
      </c>
      <c r="I119" s="90">
        <v>479.53100000000001</v>
      </c>
      <c r="J119" s="86" t="b">
        <v>0</v>
      </c>
      <c r="K119" s="90">
        <v>93.246099999999998</v>
      </c>
      <c r="L119" s="86" t="b">
        <v>0</v>
      </c>
      <c r="M119" s="90">
        <v>57.0364</v>
      </c>
      <c r="N119" s="89">
        <v>596.23400000000004</v>
      </c>
      <c r="O119" s="90">
        <v>549.03</v>
      </c>
      <c r="P119" s="86" t="b">
        <v>1</v>
      </c>
      <c r="Q119" s="90">
        <v>17.521899999999999</v>
      </c>
      <c r="R119" s="86" t="b">
        <v>1</v>
      </c>
      <c r="S119" s="91">
        <v>0.67672900000000002</v>
      </c>
      <c r="T119" s="92"/>
      <c r="U119" s="54"/>
      <c r="V119" s="54"/>
      <c r="W119" s="54"/>
      <c r="X119" s="55"/>
    </row>
    <row r="120" spans="1:24" x14ac:dyDescent="0.25">
      <c r="A120" s="84">
        <v>238805839</v>
      </c>
      <c r="B120" s="84" t="b">
        <v>1</v>
      </c>
      <c r="C120" s="85" t="b">
        <v>0</v>
      </c>
      <c r="D120" s="86">
        <v>0</v>
      </c>
      <c r="E120" s="87">
        <v>0</v>
      </c>
      <c r="F120" s="88" t="b">
        <v>0</v>
      </c>
      <c r="G120" s="85" t="b">
        <v>1</v>
      </c>
      <c r="H120" s="89">
        <v>581.44600000000003</v>
      </c>
      <c r="I120" s="90">
        <v>558.82899999999995</v>
      </c>
      <c r="J120" s="86" t="b">
        <v>0</v>
      </c>
      <c r="K120" s="90">
        <v>134.07400000000001</v>
      </c>
      <c r="L120" s="86" t="b">
        <v>0</v>
      </c>
      <c r="M120" s="90">
        <v>40.833199999999998</v>
      </c>
      <c r="N120" s="89">
        <v>596.66099999999994</v>
      </c>
      <c r="O120" s="90">
        <v>548.78800000000001</v>
      </c>
      <c r="P120" s="86" t="b">
        <v>1</v>
      </c>
      <c r="Q120" s="90">
        <v>17.521899999999999</v>
      </c>
      <c r="R120" s="86" t="b">
        <v>1</v>
      </c>
      <c r="S120" s="91">
        <v>2.4671699999999999</v>
      </c>
      <c r="T120" s="92"/>
      <c r="U120" s="54"/>
      <c r="V120" s="54"/>
      <c r="W120" s="54"/>
      <c r="X120" s="55"/>
    </row>
    <row r="121" spans="1:24" x14ac:dyDescent="0.25">
      <c r="A121" s="84">
        <v>238805856</v>
      </c>
      <c r="B121" s="84" t="b">
        <v>1</v>
      </c>
      <c r="C121" s="85" t="b">
        <v>0</v>
      </c>
      <c r="D121" s="86">
        <v>0</v>
      </c>
      <c r="E121" s="87">
        <v>0</v>
      </c>
      <c r="F121" s="88" t="b">
        <v>0</v>
      </c>
      <c r="G121" s="85" t="b">
        <v>1</v>
      </c>
      <c r="H121" s="89">
        <v>624.20799999999997</v>
      </c>
      <c r="I121" s="90">
        <v>537.33900000000006</v>
      </c>
      <c r="J121" s="86" t="b">
        <v>0</v>
      </c>
      <c r="K121" s="90">
        <v>139.66999999999999</v>
      </c>
      <c r="L121" s="86" t="b">
        <v>0</v>
      </c>
      <c r="M121" s="90">
        <v>87.766099999999994</v>
      </c>
      <c r="N121" s="89">
        <v>596.60299999999995</v>
      </c>
      <c r="O121" s="90">
        <v>547.35799999999995</v>
      </c>
      <c r="P121" s="86" t="b">
        <v>1</v>
      </c>
      <c r="Q121" s="90">
        <v>17.584399999999999</v>
      </c>
      <c r="R121" s="86" t="b">
        <v>1</v>
      </c>
      <c r="S121" s="91">
        <v>0.49043199999999998</v>
      </c>
      <c r="T121" s="92"/>
      <c r="U121" s="54"/>
      <c r="V121" s="54"/>
      <c r="W121" s="54"/>
      <c r="X121" s="55"/>
    </row>
    <row r="122" spans="1:24" x14ac:dyDescent="0.25">
      <c r="A122" s="84">
        <v>238805872</v>
      </c>
      <c r="B122" s="84" t="b">
        <v>1</v>
      </c>
      <c r="C122" s="85" t="b">
        <v>0</v>
      </c>
      <c r="D122" s="86">
        <v>0</v>
      </c>
      <c r="E122" s="87">
        <v>0</v>
      </c>
      <c r="F122" s="88" t="b">
        <v>0</v>
      </c>
      <c r="G122" s="85" t="b">
        <v>1</v>
      </c>
      <c r="H122" s="89">
        <v>613.39</v>
      </c>
      <c r="I122" s="90">
        <v>545.59199999999998</v>
      </c>
      <c r="J122" s="86" t="b">
        <v>0</v>
      </c>
      <c r="K122" s="90">
        <v>122.06</v>
      </c>
      <c r="L122" s="86" t="b">
        <v>0</v>
      </c>
      <c r="M122" s="90">
        <v>47.8581</v>
      </c>
      <c r="N122" s="89">
        <v>596.95899999999995</v>
      </c>
      <c r="O122" s="90">
        <v>546.75300000000004</v>
      </c>
      <c r="P122" s="86" t="b">
        <v>1</v>
      </c>
      <c r="Q122" s="90">
        <v>17.584399999999999</v>
      </c>
      <c r="R122" s="86" t="b">
        <v>1</v>
      </c>
      <c r="S122" s="91">
        <v>1.4308399999999999</v>
      </c>
      <c r="T122" s="92"/>
      <c r="U122" s="54"/>
      <c r="V122" s="54"/>
      <c r="W122" s="54"/>
      <c r="X122" s="55"/>
    </row>
    <row r="123" spans="1:24" x14ac:dyDescent="0.25">
      <c r="A123" s="84">
        <v>238805889</v>
      </c>
      <c r="B123" s="84" t="b">
        <v>1</v>
      </c>
      <c r="C123" s="85" t="b">
        <v>0</v>
      </c>
      <c r="D123" s="86">
        <v>0</v>
      </c>
      <c r="E123" s="87">
        <v>0</v>
      </c>
      <c r="F123" s="88" t="b">
        <v>0</v>
      </c>
      <c r="G123" s="85" t="b">
        <v>1</v>
      </c>
      <c r="H123" s="89">
        <v>612.70000000000005</v>
      </c>
      <c r="I123" s="90">
        <v>538.78300000000002</v>
      </c>
      <c r="J123" s="86" t="b">
        <v>0</v>
      </c>
      <c r="K123" s="90">
        <v>122.06</v>
      </c>
      <c r="L123" s="86" t="b">
        <v>1</v>
      </c>
      <c r="M123" s="90">
        <v>13.6066</v>
      </c>
      <c r="N123" s="89">
        <v>597.28300000000002</v>
      </c>
      <c r="O123" s="90">
        <v>546.04499999999996</v>
      </c>
      <c r="P123" s="86" t="b">
        <v>1</v>
      </c>
      <c r="Q123" s="90">
        <v>17.8827</v>
      </c>
      <c r="R123" s="86" t="b">
        <v>1</v>
      </c>
      <c r="S123" s="91">
        <v>0.70172299999999999</v>
      </c>
      <c r="T123" s="92"/>
      <c r="U123" s="54"/>
      <c r="V123" s="54"/>
      <c r="W123" s="54"/>
      <c r="X123" s="55"/>
    </row>
    <row r="124" spans="1:24" x14ac:dyDescent="0.25">
      <c r="A124" s="84">
        <v>238805906</v>
      </c>
      <c r="B124" s="84" t="b">
        <v>1</v>
      </c>
      <c r="C124" s="85" t="b">
        <v>0</v>
      </c>
      <c r="D124" s="86">
        <v>0</v>
      </c>
      <c r="E124" s="87">
        <v>0</v>
      </c>
      <c r="F124" s="88" t="b">
        <v>0</v>
      </c>
      <c r="G124" s="85" t="b">
        <v>1</v>
      </c>
      <c r="H124" s="89">
        <v>547.71100000000001</v>
      </c>
      <c r="I124" s="90">
        <v>547.37199999999996</v>
      </c>
      <c r="J124" s="86" t="b">
        <v>0</v>
      </c>
      <c r="K124" s="90">
        <v>64.252200000000002</v>
      </c>
      <c r="L124" s="86" t="b">
        <v>0</v>
      </c>
      <c r="M124" s="90">
        <v>6.8434699999999999</v>
      </c>
      <c r="N124" s="89">
        <v>598.68200000000002</v>
      </c>
      <c r="O124" s="90">
        <v>547.58100000000002</v>
      </c>
      <c r="P124" s="86" t="b">
        <v>1</v>
      </c>
      <c r="Q124" s="90">
        <v>18.207100000000001</v>
      </c>
      <c r="R124" s="86" t="b">
        <v>1</v>
      </c>
      <c r="S124" s="91">
        <v>0.77928799999999998</v>
      </c>
      <c r="T124" s="92"/>
      <c r="U124" s="54"/>
      <c r="V124" s="54"/>
      <c r="W124" s="54"/>
      <c r="X124" s="55"/>
    </row>
    <row r="125" spans="1:24" x14ac:dyDescent="0.25">
      <c r="A125" s="84">
        <v>238805922</v>
      </c>
      <c r="B125" s="84" t="b">
        <v>1</v>
      </c>
      <c r="C125" s="85" t="b">
        <v>0</v>
      </c>
      <c r="D125" s="86">
        <v>0</v>
      </c>
      <c r="E125" s="87">
        <v>0</v>
      </c>
      <c r="F125" s="88" t="b">
        <v>0</v>
      </c>
      <c r="G125" s="85" t="b">
        <v>1</v>
      </c>
      <c r="H125" s="89">
        <v>589.04399999999998</v>
      </c>
      <c r="I125" s="90">
        <v>575.06799999999998</v>
      </c>
      <c r="J125" s="86" t="b">
        <v>0</v>
      </c>
      <c r="K125" s="90">
        <v>86.529499999999999</v>
      </c>
      <c r="L125" s="86" t="b">
        <v>0</v>
      </c>
      <c r="M125" s="90">
        <v>65.553899999999999</v>
      </c>
      <c r="N125" s="89">
        <v>599.947</v>
      </c>
      <c r="O125" s="90">
        <v>549.07500000000005</v>
      </c>
      <c r="P125" s="86" t="b">
        <v>1</v>
      </c>
      <c r="Q125" s="90">
        <v>19.6053</v>
      </c>
      <c r="R125" s="86" t="b">
        <v>1</v>
      </c>
      <c r="S125" s="91">
        <v>2.0774400000000002</v>
      </c>
      <c r="T125" s="92"/>
      <c r="U125" s="54"/>
      <c r="V125" s="54"/>
      <c r="W125" s="54"/>
      <c r="X125" s="55"/>
    </row>
    <row r="126" spans="1:24" x14ac:dyDescent="0.25">
      <c r="A126" s="84">
        <v>238805939</v>
      </c>
      <c r="B126" s="84" t="b">
        <v>1</v>
      </c>
      <c r="C126" s="85" t="b">
        <v>0</v>
      </c>
      <c r="D126" s="86">
        <v>0</v>
      </c>
      <c r="E126" s="87">
        <v>0</v>
      </c>
      <c r="F126" s="88" t="b">
        <v>0</v>
      </c>
      <c r="G126" s="85" t="b">
        <v>1</v>
      </c>
      <c r="H126" s="89">
        <v>611.29899999999998</v>
      </c>
      <c r="I126" s="90">
        <v>492.245</v>
      </c>
      <c r="J126" s="86" t="b">
        <v>0</v>
      </c>
      <c r="K126" s="90">
        <v>101.96299999999999</v>
      </c>
      <c r="L126" s="86" t="b">
        <v>0</v>
      </c>
      <c r="M126" s="90">
        <v>49.754399999999997</v>
      </c>
      <c r="N126" s="89">
        <v>598.98099999999999</v>
      </c>
      <c r="O126" s="90">
        <v>546.86900000000003</v>
      </c>
      <c r="P126" s="86" t="b">
        <v>1</v>
      </c>
      <c r="Q126" s="90">
        <v>20.8705</v>
      </c>
      <c r="R126" s="86" t="b">
        <v>1</v>
      </c>
      <c r="S126" s="91">
        <v>1.95753</v>
      </c>
      <c r="T126" s="92"/>
      <c r="U126" s="54"/>
      <c r="V126" s="54"/>
      <c r="W126" s="54"/>
      <c r="X126" s="55"/>
    </row>
    <row r="127" spans="1:24" x14ac:dyDescent="0.25">
      <c r="A127" s="84">
        <v>238805956</v>
      </c>
      <c r="B127" s="84" t="b">
        <v>1</v>
      </c>
      <c r="C127" s="85" t="b">
        <v>0</v>
      </c>
      <c r="D127" s="86">
        <v>0</v>
      </c>
      <c r="E127" s="87">
        <v>0</v>
      </c>
      <c r="F127" s="88" t="b">
        <v>0</v>
      </c>
      <c r="G127" s="85" t="b">
        <v>1</v>
      </c>
      <c r="H127" s="89">
        <v>578.04</v>
      </c>
      <c r="I127" s="90">
        <v>532.99</v>
      </c>
      <c r="J127" s="86" t="b">
        <v>0</v>
      </c>
      <c r="K127" s="90">
        <v>147.81200000000001</v>
      </c>
      <c r="L127" s="86" t="b">
        <v>0</v>
      </c>
      <c r="M127" s="90">
        <v>85.760599999999997</v>
      </c>
      <c r="N127" s="89">
        <v>599.346</v>
      </c>
      <c r="O127" s="90">
        <v>546.70699999999999</v>
      </c>
      <c r="P127" s="86" t="b">
        <v>1</v>
      </c>
      <c r="Q127" s="90">
        <v>20.8705</v>
      </c>
      <c r="R127" s="86" t="b">
        <v>1</v>
      </c>
      <c r="S127" s="91">
        <v>2.4082699999999999</v>
      </c>
      <c r="T127" s="92"/>
      <c r="U127" s="54"/>
      <c r="V127" s="54"/>
      <c r="W127" s="54"/>
      <c r="X127" s="55"/>
    </row>
    <row r="128" spans="1:24" x14ac:dyDescent="0.25">
      <c r="A128" s="84">
        <v>238805972</v>
      </c>
      <c r="B128" s="84" t="b">
        <v>1</v>
      </c>
      <c r="C128" s="85" t="b">
        <v>0</v>
      </c>
      <c r="D128" s="86">
        <v>0</v>
      </c>
      <c r="E128" s="87">
        <v>0</v>
      </c>
      <c r="F128" s="88" t="b">
        <v>0</v>
      </c>
      <c r="G128" s="85" t="b">
        <v>1</v>
      </c>
      <c r="H128" s="89">
        <v>597.99199999999996</v>
      </c>
      <c r="I128" s="90">
        <v>546.38400000000001</v>
      </c>
      <c r="J128" s="86" t="b">
        <v>0</v>
      </c>
      <c r="K128" s="90">
        <v>146.411</v>
      </c>
      <c r="L128" s="86" t="b">
        <v>0</v>
      </c>
      <c r="M128" s="90">
        <v>52.595999999999997</v>
      </c>
      <c r="N128" s="89">
        <v>599.56799999999998</v>
      </c>
      <c r="O128" s="90">
        <v>546.41</v>
      </c>
      <c r="P128" s="86" t="b">
        <v>1</v>
      </c>
      <c r="Q128" s="90">
        <v>20.8705</v>
      </c>
      <c r="R128" s="86" t="b">
        <v>1</v>
      </c>
      <c r="S128" s="91">
        <v>0.39980500000000002</v>
      </c>
      <c r="T128" s="92"/>
      <c r="U128" s="54"/>
      <c r="V128" s="54"/>
      <c r="W128" s="54"/>
      <c r="X128" s="55"/>
    </row>
    <row r="129" spans="1:24" x14ac:dyDescent="0.25">
      <c r="A129" s="84">
        <v>238805989</v>
      </c>
      <c r="B129" s="84" t="b">
        <v>1</v>
      </c>
      <c r="C129" s="85" t="b">
        <v>0</v>
      </c>
      <c r="D129" s="86">
        <v>0</v>
      </c>
      <c r="E129" s="87">
        <v>0</v>
      </c>
      <c r="F129" s="88" t="b">
        <v>0</v>
      </c>
      <c r="G129" s="85" t="b">
        <v>1</v>
      </c>
      <c r="H129" s="89">
        <v>613.72900000000004</v>
      </c>
      <c r="I129" s="90">
        <v>583.68700000000001</v>
      </c>
      <c r="J129" s="86" t="b">
        <v>0</v>
      </c>
      <c r="K129" s="90">
        <v>116.08199999999999</v>
      </c>
      <c r="L129" s="86" t="b">
        <v>0</v>
      </c>
      <c r="M129" s="90">
        <v>24.030100000000001</v>
      </c>
      <c r="N129" s="89">
        <v>599.56200000000001</v>
      </c>
      <c r="O129" s="90">
        <v>545.87800000000004</v>
      </c>
      <c r="P129" s="86" t="b">
        <v>1</v>
      </c>
      <c r="Q129" s="90">
        <v>20.8705</v>
      </c>
      <c r="R129" s="86" t="b">
        <v>1</v>
      </c>
      <c r="S129" s="91">
        <v>0.37021500000000002</v>
      </c>
      <c r="T129" s="92"/>
      <c r="U129" s="54"/>
      <c r="V129" s="54"/>
      <c r="W129" s="54"/>
      <c r="X129" s="55"/>
    </row>
    <row r="130" spans="1:24" x14ac:dyDescent="0.25">
      <c r="A130" s="84">
        <v>238806006</v>
      </c>
      <c r="B130" s="84" t="b">
        <v>1</v>
      </c>
      <c r="C130" s="85" t="b">
        <v>0</v>
      </c>
      <c r="D130" s="86">
        <v>0</v>
      </c>
      <c r="E130" s="87">
        <v>0</v>
      </c>
      <c r="F130" s="88" t="b">
        <v>0</v>
      </c>
      <c r="G130" s="85" t="b">
        <v>1</v>
      </c>
      <c r="H130" s="89">
        <v>622.61500000000001</v>
      </c>
      <c r="I130" s="90">
        <v>564.37900000000002</v>
      </c>
      <c r="J130" s="86" t="b">
        <v>0</v>
      </c>
      <c r="K130" s="90">
        <v>127.131</v>
      </c>
      <c r="L130" s="86" t="b">
        <v>0</v>
      </c>
      <c r="M130" s="90">
        <v>40.487099999999998</v>
      </c>
      <c r="N130" s="89">
        <v>600.18299999999999</v>
      </c>
      <c r="O130" s="90">
        <v>546.34699999999998</v>
      </c>
      <c r="P130" s="86" t="b">
        <v>1</v>
      </c>
      <c r="Q130" s="90">
        <v>20.8705</v>
      </c>
      <c r="R130" s="86" t="b">
        <v>1</v>
      </c>
      <c r="S130" s="91">
        <v>0.53275600000000001</v>
      </c>
      <c r="T130" s="92"/>
      <c r="U130" s="54"/>
      <c r="V130" s="54"/>
      <c r="W130" s="54"/>
      <c r="X130" s="55"/>
    </row>
    <row r="131" spans="1:24" x14ac:dyDescent="0.25">
      <c r="A131" s="84">
        <v>238806029</v>
      </c>
      <c r="B131" s="84" t="b">
        <v>1</v>
      </c>
      <c r="C131" s="85" t="b">
        <v>0</v>
      </c>
      <c r="D131" s="86">
        <v>0</v>
      </c>
      <c r="E131" s="87">
        <v>0</v>
      </c>
      <c r="F131" s="88" t="b">
        <v>0</v>
      </c>
      <c r="G131" s="85" t="b">
        <v>1</v>
      </c>
      <c r="H131" s="89">
        <v>607.41999999999996</v>
      </c>
      <c r="I131" s="90">
        <v>541.99599999999998</v>
      </c>
      <c r="J131" s="86" t="b">
        <v>0</v>
      </c>
      <c r="K131" s="90">
        <v>95.271199999999993</v>
      </c>
      <c r="L131" s="86" t="b">
        <v>0</v>
      </c>
      <c r="M131" s="90">
        <v>21.255099999999999</v>
      </c>
      <c r="N131" s="89">
        <v>600.24400000000003</v>
      </c>
      <c r="O131" s="90">
        <v>545.928</v>
      </c>
      <c r="P131" s="86" t="b">
        <v>1</v>
      </c>
      <c r="Q131" s="90">
        <v>21.1067</v>
      </c>
      <c r="R131" s="86" t="b">
        <v>1</v>
      </c>
      <c r="S131" s="91">
        <v>0.77870300000000003</v>
      </c>
      <c r="T131" s="92"/>
      <c r="U131" s="54"/>
      <c r="V131" s="54"/>
      <c r="W131" s="54"/>
      <c r="X131" s="55"/>
    </row>
    <row r="132" spans="1:24" x14ac:dyDescent="0.25">
      <c r="A132" s="84">
        <v>238806040</v>
      </c>
      <c r="B132" s="84" t="b">
        <v>1</v>
      </c>
      <c r="C132" s="85" t="b">
        <v>0</v>
      </c>
      <c r="D132" s="86">
        <v>0</v>
      </c>
      <c r="E132" s="87">
        <v>0</v>
      </c>
      <c r="F132" s="88" t="b">
        <v>0</v>
      </c>
      <c r="G132" s="85" t="b">
        <v>1</v>
      </c>
      <c r="H132" s="89">
        <v>581.02300000000002</v>
      </c>
      <c r="I132" s="90">
        <v>534.86800000000005</v>
      </c>
      <c r="J132" s="86" t="b">
        <v>0</v>
      </c>
      <c r="K132" s="90">
        <v>66.313900000000004</v>
      </c>
      <c r="L132" s="86" t="b">
        <v>0</v>
      </c>
      <c r="M132" s="90">
        <v>27.052499999999998</v>
      </c>
      <c r="N132" s="89">
        <v>600.52499999999998</v>
      </c>
      <c r="O132" s="90">
        <v>545.97299999999996</v>
      </c>
      <c r="P132" s="86" t="b">
        <v>1</v>
      </c>
      <c r="Q132" s="90">
        <v>21.167999999999999</v>
      </c>
      <c r="R132" s="86" t="b">
        <v>1</v>
      </c>
      <c r="S132" s="91">
        <v>0.42364499999999999</v>
      </c>
      <c r="T132" s="92"/>
      <c r="U132" s="54"/>
      <c r="V132" s="54"/>
      <c r="W132" s="54"/>
      <c r="X132" s="55"/>
    </row>
    <row r="133" spans="1:24" x14ac:dyDescent="0.25">
      <c r="A133" s="84">
        <v>238806056</v>
      </c>
      <c r="B133" s="84" t="b">
        <v>1</v>
      </c>
      <c r="C133" s="85" t="b">
        <v>0</v>
      </c>
      <c r="D133" s="86">
        <v>0</v>
      </c>
      <c r="E133" s="87">
        <v>0</v>
      </c>
      <c r="F133" s="88" t="b">
        <v>0</v>
      </c>
      <c r="G133" s="85" t="b">
        <v>1</v>
      </c>
      <c r="H133" s="89">
        <v>649.03</v>
      </c>
      <c r="I133" s="90">
        <v>510.50299999999999</v>
      </c>
      <c r="J133" s="86" t="b">
        <v>0</v>
      </c>
      <c r="K133" s="90">
        <v>90.4101</v>
      </c>
      <c r="L133" s="86" t="b">
        <v>0</v>
      </c>
      <c r="M133" s="90">
        <v>27.342600000000001</v>
      </c>
      <c r="N133" s="89">
        <v>599.58600000000001</v>
      </c>
      <c r="O133" s="90">
        <v>543.90800000000002</v>
      </c>
      <c r="P133" s="86" t="b">
        <v>1</v>
      </c>
      <c r="Q133" s="90">
        <v>21.448799999999999</v>
      </c>
      <c r="R133" s="86" t="b">
        <v>1</v>
      </c>
      <c r="S133" s="91">
        <v>0.28440300000000002</v>
      </c>
      <c r="T133" s="92"/>
      <c r="U133" s="54"/>
      <c r="V133" s="54"/>
      <c r="W133" s="54"/>
      <c r="X133" s="55"/>
    </row>
    <row r="134" spans="1:24" x14ac:dyDescent="0.25">
      <c r="A134" s="84">
        <v>238806072</v>
      </c>
      <c r="B134" s="84" t="b">
        <v>1</v>
      </c>
      <c r="C134" s="85" t="b">
        <v>0</v>
      </c>
      <c r="D134" s="86">
        <v>0</v>
      </c>
      <c r="E134" s="87">
        <v>0</v>
      </c>
      <c r="F134" s="88" t="b">
        <v>0</v>
      </c>
      <c r="G134" s="85" t="b">
        <v>1</v>
      </c>
      <c r="H134" s="89">
        <v>601.34799999999996</v>
      </c>
      <c r="I134" s="90">
        <v>535.16099999999994</v>
      </c>
      <c r="J134" s="86" t="b">
        <v>0</v>
      </c>
      <c r="K134" s="90">
        <v>121.883</v>
      </c>
      <c r="L134" s="86" t="b">
        <v>0</v>
      </c>
      <c r="M134" s="90">
        <v>72.239599999999996</v>
      </c>
      <c r="N134" s="89">
        <v>600.00599999999997</v>
      </c>
      <c r="O134" s="90">
        <v>543.89</v>
      </c>
      <c r="P134" s="86" t="b">
        <v>1</v>
      </c>
      <c r="Q134" s="90">
        <v>21.448799999999999</v>
      </c>
      <c r="R134" s="86" t="b">
        <v>1</v>
      </c>
      <c r="S134" s="91">
        <v>2.2677800000000001</v>
      </c>
      <c r="T134" s="92"/>
      <c r="U134" s="54"/>
      <c r="V134" s="54"/>
      <c r="W134" s="54"/>
      <c r="X134" s="55"/>
    </row>
    <row r="135" spans="1:24" x14ac:dyDescent="0.25">
      <c r="A135" s="84">
        <v>238806089</v>
      </c>
      <c r="B135" s="84" t="b">
        <v>1</v>
      </c>
      <c r="C135" s="85" t="b">
        <v>0</v>
      </c>
      <c r="D135" s="86">
        <v>0</v>
      </c>
      <c r="E135" s="87">
        <v>0</v>
      </c>
      <c r="F135" s="88" t="b">
        <v>0</v>
      </c>
      <c r="G135" s="85" t="b">
        <v>1</v>
      </c>
      <c r="H135" s="89">
        <v>585.45899999999995</v>
      </c>
      <c r="I135" s="90">
        <v>546.99400000000003</v>
      </c>
      <c r="J135" s="86" t="b">
        <v>0</v>
      </c>
      <c r="K135" s="90">
        <v>99.499899999999997</v>
      </c>
      <c r="L135" s="86" t="b">
        <v>0</v>
      </c>
      <c r="M135" s="90">
        <v>53.680100000000003</v>
      </c>
      <c r="N135" s="89">
        <v>600.52599999999995</v>
      </c>
      <c r="O135" s="90">
        <v>544.149</v>
      </c>
      <c r="P135" s="86" t="b">
        <v>1</v>
      </c>
      <c r="Q135" s="90">
        <v>21.448799999999999</v>
      </c>
      <c r="R135" s="86" t="b">
        <v>1</v>
      </c>
      <c r="S135" s="91">
        <v>0.41991299999999998</v>
      </c>
      <c r="T135" s="92"/>
      <c r="U135" s="54"/>
      <c r="V135" s="54"/>
      <c r="W135" s="54"/>
      <c r="X135" s="55"/>
    </row>
    <row r="136" spans="1:24" x14ac:dyDescent="0.25">
      <c r="A136" s="84">
        <v>238806106</v>
      </c>
      <c r="B136" s="84" t="b">
        <v>1</v>
      </c>
      <c r="C136" s="85" t="b">
        <v>0</v>
      </c>
      <c r="D136" s="86">
        <v>0</v>
      </c>
      <c r="E136" s="87">
        <v>0</v>
      </c>
      <c r="F136" s="88" t="b">
        <v>0</v>
      </c>
      <c r="G136" s="85" t="b">
        <v>1</v>
      </c>
      <c r="H136" s="89">
        <v>605.23900000000003</v>
      </c>
      <c r="I136" s="90">
        <v>559.20899999999995</v>
      </c>
      <c r="J136" s="86" t="b">
        <v>0</v>
      </c>
      <c r="K136" s="90">
        <v>104.498</v>
      </c>
      <c r="L136" s="86" t="b">
        <v>0</v>
      </c>
      <c r="M136" s="90">
        <v>19.811499999999999</v>
      </c>
      <c r="N136" s="89">
        <v>600.73</v>
      </c>
      <c r="O136" s="90">
        <v>543.98699999999997</v>
      </c>
      <c r="P136" s="86" t="b">
        <v>1</v>
      </c>
      <c r="Q136" s="90">
        <v>21.450199999999999</v>
      </c>
      <c r="R136" s="86" t="b">
        <v>1</v>
      </c>
      <c r="S136" s="91">
        <v>0.58134600000000003</v>
      </c>
      <c r="T136" s="92"/>
      <c r="U136" s="54"/>
      <c r="V136" s="54"/>
      <c r="W136" s="54"/>
      <c r="X136" s="55"/>
    </row>
    <row r="137" spans="1:24" x14ac:dyDescent="0.25">
      <c r="A137" s="84">
        <v>238806122</v>
      </c>
      <c r="B137" s="84" t="b">
        <v>1</v>
      </c>
      <c r="C137" s="85" t="b">
        <v>0</v>
      </c>
      <c r="D137" s="86">
        <v>0</v>
      </c>
      <c r="E137" s="87">
        <v>0</v>
      </c>
      <c r="F137" s="88" t="b">
        <v>0</v>
      </c>
      <c r="G137" s="85" t="b">
        <v>1</v>
      </c>
      <c r="H137" s="89">
        <v>594.851</v>
      </c>
      <c r="I137" s="90">
        <v>555.36199999999997</v>
      </c>
      <c r="J137" s="86" t="b">
        <v>0</v>
      </c>
      <c r="K137" s="90">
        <v>112.277</v>
      </c>
      <c r="L137" s="86" t="b">
        <v>0</v>
      </c>
      <c r="M137" s="90">
        <v>23.2484</v>
      </c>
      <c r="N137" s="89">
        <v>600.95299999999997</v>
      </c>
      <c r="O137" s="90">
        <v>543.96600000000001</v>
      </c>
      <c r="P137" s="86" t="b">
        <v>1</v>
      </c>
      <c r="Q137" s="90">
        <v>21.653400000000001</v>
      </c>
      <c r="R137" s="86" t="b">
        <v>1</v>
      </c>
      <c r="S137" s="91">
        <v>0.25932300000000003</v>
      </c>
      <c r="T137" s="92"/>
      <c r="U137" s="54"/>
      <c r="V137" s="54"/>
      <c r="W137" s="54"/>
      <c r="X137" s="55"/>
    </row>
    <row r="138" spans="1:24" x14ac:dyDescent="0.25">
      <c r="A138" s="84">
        <v>238806139</v>
      </c>
      <c r="B138" s="84" t="b">
        <v>1</v>
      </c>
      <c r="C138" s="85" t="b">
        <v>0</v>
      </c>
      <c r="D138" s="86">
        <v>0</v>
      </c>
      <c r="E138" s="87">
        <v>0</v>
      </c>
      <c r="F138" s="88" t="b">
        <v>0</v>
      </c>
      <c r="G138" s="85" t="b">
        <v>1</v>
      </c>
      <c r="H138" s="89">
        <v>594.221</v>
      </c>
      <c r="I138" s="90">
        <v>525.30100000000004</v>
      </c>
      <c r="J138" s="86" t="b">
        <v>0</v>
      </c>
      <c r="K138" s="90">
        <v>43.828400000000002</v>
      </c>
      <c r="L138" s="86" t="b">
        <v>0</v>
      </c>
      <c r="M138" s="90">
        <v>11.077400000000001</v>
      </c>
      <c r="N138" s="89">
        <v>600.96600000000001</v>
      </c>
      <c r="O138" s="90">
        <v>543.63199999999995</v>
      </c>
      <c r="P138" s="86" t="b">
        <v>1</v>
      </c>
      <c r="Q138" s="90">
        <v>21.877199999999998</v>
      </c>
      <c r="R138" s="86" t="b">
        <v>1</v>
      </c>
      <c r="S138" s="91">
        <v>0.224856</v>
      </c>
      <c r="T138" s="92"/>
      <c r="U138" s="54"/>
      <c r="V138" s="54"/>
      <c r="W138" s="54"/>
      <c r="X138" s="55"/>
    </row>
    <row r="139" spans="1:24" x14ac:dyDescent="0.25">
      <c r="A139" s="84">
        <v>238806155</v>
      </c>
      <c r="B139" s="84" t="b">
        <v>1</v>
      </c>
      <c r="C139" s="85" t="b">
        <v>0</v>
      </c>
      <c r="D139" s="86">
        <v>0</v>
      </c>
      <c r="E139" s="87">
        <v>0</v>
      </c>
      <c r="F139" s="88" t="b">
        <v>0</v>
      </c>
      <c r="G139" s="85" t="b">
        <v>1</v>
      </c>
      <c r="H139" s="89">
        <v>612.89400000000001</v>
      </c>
      <c r="I139" s="90">
        <v>534.03200000000004</v>
      </c>
      <c r="J139" s="86" t="b">
        <v>0</v>
      </c>
      <c r="K139" s="90">
        <v>53.689</v>
      </c>
      <c r="L139" s="86" t="b">
        <v>0</v>
      </c>
      <c r="M139" s="90">
        <v>30.0684</v>
      </c>
      <c r="N139" s="89">
        <v>600.93200000000002</v>
      </c>
      <c r="O139" s="90">
        <v>543.17899999999997</v>
      </c>
      <c r="P139" s="86" t="b">
        <v>1</v>
      </c>
      <c r="Q139" s="90">
        <v>22.037700000000001</v>
      </c>
      <c r="R139" s="86" t="b">
        <v>1</v>
      </c>
      <c r="S139" s="91">
        <v>0.33422600000000002</v>
      </c>
      <c r="T139" s="92"/>
      <c r="U139" s="54"/>
      <c r="V139" s="54"/>
      <c r="W139" s="54"/>
      <c r="X139" s="55"/>
    </row>
    <row r="140" spans="1:24" x14ac:dyDescent="0.25">
      <c r="A140" s="84">
        <v>238806172</v>
      </c>
      <c r="B140" s="84" t="b">
        <v>1</v>
      </c>
      <c r="C140" s="85" t="b">
        <v>0</v>
      </c>
      <c r="D140" s="86">
        <v>0</v>
      </c>
      <c r="E140" s="87">
        <v>0</v>
      </c>
      <c r="F140" s="88" t="b">
        <v>0</v>
      </c>
      <c r="G140" s="85" t="b">
        <v>1</v>
      </c>
      <c r="H140" s="89">
        <v>622</v>
      </c>
      <c r="I140" s="90">
        <v>524.28899999999999</v>
      </c>
      <c r="J140" s="86" t="b">
        <v>0</v>
      </c>
      <c r="K140" s="90">
        <v>52.581000000000003</v>
      </c>
      <c r="L140" s="86" t="b">
        <v>0</v>
      </c>
      <c r="M140" s="90">
        <v>20.613099999999999</v>
      </c>
      <c r="N140" s="89">
        <v>600.59799999999996</v>
      </c>
      <c r="O140" s="90">
        <v>542.21199999999999</v>
      </c>
      <c r="P140" s="86" t="b">
        <v>1</v>
      </c>
      <c r="Q140" s="90">
        <v>22.490600000000001</v>
      </c>
      <c r="R140" s="86" t="b">
        <v>1</v>
      </c>
      <c r="S140" s="91">
        <v>0.45420100000000002</v>
      </c>
      <c r="T140" s="92"/>
      <c r="U140" s="54"/>
      <c r="V140" s="54"/>
      <c r="W140" s="54"/>
      <c r="X140" s="55"/>
    </row>
    <row r="141" spans="1:24" x14ac:dyDescent="0.25">
      <c r="A141" s="84">
        <v>238806189</v>
      </c>
      <c r="B141" s="84" t="b">
        <v>1</v>
      </c>
      <c r="C141" s="85" t="b">
        <v>0</v>
      </c>
      <c r="D141" s="86">
        <v>0</v>
      </c>
      <c r="E141" s="87">
        <v>0</v>
      </c>
      <c r="F141" s="88" t="b">
        <v>0</v>
      </c>
      <c r="G141" s="85" t="b">
        <v>1</v>
      </c>
      <c r="H141" s="89">
        <v>612.01900000000001</v>
      </c>
      <c r="I141" s="90">
        <v>598.41800000000001</v>
      </c>
      <c r="J141" s="86" t="b">
        <v>0</v>
      </c>
      <c r="K141" s="90">
        <v>58.851700000000001</v>
      </c>
      <c r="L141" s="86" t="b">
        <v>0</v>
      </c>
      <c r="M141" s="90">
        <v>13.3353</v>
      </c>
      <c r="N141" s="89">
        <v>600.74699999999996</v>
      </c>
      <c r="O141" s="90">
        <v>542.09</v>
      </c>
      <c r="P141" s="86" t="b">
        <v>1</v>
      </c>
      <c r="Q141" s="90">
        <v>23.4573</v>
      </c>
      <c r="R141" s="86" t="b">
        <v>1</v>
      </c>
      <c r="S141" s="91">
        <v>1.02258</v>
      </c>
      <c r="T141" s="92"/>
      <c r="U141" s="54"/>
      <c r="V141" s="54"/>
      <c r="W141" s="54"/>
      <c r="X141" s="55"/>
    </row>
    <row r="142" spans="1:24" x14ac:dyDescent="0.25">
      <c r="A142" s="84">
        <v>238806205</v>
      </c>
      <c r="B142" s="84" t="b">
        <v>1</v>
      </c>
      <c r="C142" s="85" t="b">
        <v>0</v>
      </c>
      <c r="D142" s="86">
        <v>0</v>
      </c>
      <c r="E142" s="87">
        <v>0</v>
      </c>
      <c r="F142" s="88" t="b">
        <v>0</v>
      </c>
      <c r="G142" s="85" t="b">
        <v>1</v>
      </c>
      <c r="H142" s="89">
        <v>621.024</v>
      </c>
      <c r="I142" s="90">
        <v>584.05999999999995</v>
      </c>
      <c r="J142" s="86" t="b">
        <v>0</v>
      </c>
      <c r="K142" s="90">
        <v>101.907</v>
      </c>
      <c r="L142" s="86" t="b">
        <v>0</v>
      </c>
      <c r="M142" s="90">
        <v>74.797799999999995</v>
      </c>
      <c r="N142" s="89">
        <v>601.33699999999999</v>
      </c>
      <c r="O142" s="90">
        <v>542.67899999999997</v>
      </c>
      <c r="P142" s="86" t="b">
        <v>1</v>
      </c>
      <c r="Q142" s="90">
        <v>23.579599999999999</v>
      </c>
      <c r="R142" s="86" t="b">
        <v>1</v>
      </c>
      <c r="S142" s="91">
        <v>0.19286700000000001</v>
      </c>
      <c r="T142" s="92"/>
      <c r="U142" s="54"/>
      <c r="V142" s="54"/>
      <c r="W142" s="54"/>
      <c r="X142" s="55"/>
    </row>
    <row r="143" spans="1:24" x14ac:dyDescent="0.25">
      <c r="A143" s="84">
        <v>238806222</v>
      </c>
      <c r="B143" s="84" t="b">
        <v>1</v>
      </c>
      <c r="C143" s="85" t="b">
        <v>0</v>
      </c>
      <c r="D143" s="86">
        <v>0</v>
      </c>
      <c r="E143" s="87">
        <v>0</v>
      </c>
      <c r="F143" s="88" t="b">
        <v>0</v>
      </c>
      <c r="G143" s="85" t="b">
        <v>1</v>
      </c>
      <c r="H143" s="89">
        <v>597.399</v>
      </c>
      <c r="I143" s="90">
        <v>553.59199999999998</v>
      </c>
      <c r="J143" s="86" t="b">
        <v>0</v>
      </c>
      <c r="K143" s="90">
        <v>84.109399999999994</v>
      </c>
      <c r="L143" s="86" t="b">
        <v>0</v>
      </c>
      <c r="M143" s="90">
        <v>16.947500000000002</v>
      </c>
      <c r="N143" s="89">
        <v>601.53599999999994</v>
      </c>
      <c r="O143" s="90">
        <v>542.77599999999995</v>
      </c>
      <c r="P143" s="86" t="b">
        <v>1</v>
      </c>
      <c r="Q143" s="90">
        <v>23.950399999999998</v>
      </c>
      <c r="R143" s="86" t="b">
        <v>1</v>
      </c>
      <c r="S143" s="91">
        <v>0.83304299999999998</v>
      </c>
      <c r="T143" s="92"/>
      <c r="U143" s="54"/>
      <c r="V143" s="54"/>
      <c r="W143" s="54"/>
      <c r="X143" s="55"/>
    </row>
    <row r="144" spans="1:24" x14ac:dyDescent="0.25">
      <c r="A144" s="84">
        <v>238806239</v>
      </c>
      <c r="B144" s="84" t="b">
        <v>1</v>
      </c>
      <c r="C144" s="85" t="b">
        <v>0</v>
      </c>
      <c r="D144" s="86">
        <v>0</v>
      </c>
      <c r="E144" s="87">
        <v>0</v>
      </c>
      <c r="F144" s="88" t="b">
        <v>0</v>
      </c>
      <c r="G144" s="85" t="b">
        <v>1</v>
      </c>
      <c r="H144" s="89">
        <v>604.68700000000001</v>
      </c>
      <c r="I144" s="90">
        <v>544.06799999999998</v>
      </c>
      <c r="J144" s="86" t="b">
        <v>0</v>
      </c>
      <c r="K144" s="90">
        <v>98.730099999999993</v>
      </c>
      <c r="L144" s="86" t="b">
        <v>0</v>
      </c>
      <c r="M144" s="90">
        <v>38.554499999999997</v>
      </c>
      <c r="N144" s="89">
        <v>601.74099999999999</v>
      </c>
      <c r="O144" s="90">
        <v>542.90200000000004</v>
      </c>
      <c r="P144" s="86" t="b">
        <v>1</v>
      </c>
      <c r="Q144" s="90">
        <v>24.15</v>
      </c>
      <c r="R144" s="86" t="b">
        <v>1</v>
      </c>
      <c r="S144" s="91">
        <v>0.22200800000000001</v>
      </c>
      <c r="T144" s="92"/>
      <c r="U144" s="54"/>
      <c r="V144" s="54"/>
      <c r="W144" s="54"/>
      <c r="X144" s="55"/>
    </row>
    <row r="145" spans="1:24" x14ac:dyDescent="0.25">
      <c r="A145" s="84">
        <v>238806263</v>
      </c>
      <c r="B145" s="84" t="b">
        <v>1</v>
      </c>
      <c r="C145" s="85" t="b">
        <v>0</v>
      </c>
      <c r="D145" s="86">
        <v>0</v>
      </c>
      <c r="E145" s="87">
        <v>0</v>
      </c>
      <c r="F145" s="88" t="b">
        <v>0</v>
      </c>
      <c r="G145" s="85" t="b">
        <v>1</v>
      </c>
      <c r="H145" s="89">
        <v>578.66499999999996</v>
      </c>
      <c r="I145" s="90">
        <v>497.47399999999999</v>
      </c>
      <c r="J145" s="86" t="b">
        <v>0</v>
      </c>
      <c r="K145" s="90">
        <v>77.975399999999993</v>
      </c>
      <c r="L145" s="86" t="b">
        <v>0</v>
      </c>
      <c r="M145" s="90">
        <v>11.9933</v>
      </c>
      <c r="N145" s="89">
        <v>601.48199999999997</v>
      </c>
      <c r="O145" s="90">
        <v>542.30999999999995</v>
      </c>
      <c r="P145" s="86" t="b">
        <v>1</v>
      </c>
      <c r="Q145" s="90">
        <v>24.354700000000001</v>
      </c>
      <c r="R145" s="86" t="b">
        <v>1</v>
      </c>
      <c r="S145" s="91">
        <v>0.24032500000000001</v>
      </c>
      <c r="T145" s="92"/>
      <c r="U145" s="54"/>
      <c r="V145" s="54"/>
      <c r="W145" s="54"/>
      <c r="X145" s="55"/>
    </row>
    <row r="146" spans="1:24" x14ac:dyDescent="0.25">
      <c r="A146" s="84">
        <v>238806274</v>
      </c>
      <c r="B146" s="84" t="b">
        <v>1</v>
      </c>
      <c r="C146" s="85" t="b">
        <v>0</v>
      </c>
      <c r="D146" s="86">
        <v>0</v>
      </c>
      <c r="E146" s="87">
        <v>0</v>
      </c>
      <c r="F146" s="88" t="b">
        <v>0</v>
      </c>
      <c r="G146" s="85" t="b">
        <v>1</v>
      </c>
      <c r="H146" s="89">
        <v>589.79600000000005</v>
      </c>
      <c r="I146" s="90">
        <v>530.83000000000004</v>
      </c>
      <c r="J146" s="86" t="b">
        <v>0</v>
      </c>
      <c r="K146" s="90">
        <v>128.94499999999999</v>
      </c>
      <c r="L146" s="86" t="b">
        <v>0</v>
      </c>
      <c r="M146" s="90">
        <v>53.368099999999998</v>
      </c>
      <c r="N146" s="89">
        <v>601.47</v>
      </c>
      <c r="O146" s="90">
        <v>542.149</v>
      </c>
      <c r="P146" s="86" t="b">
        <v>1</v>
      </c>
      <c r="Q146" s="90">
        <v>24.354700000000001</v>
      </c>
      <c r="R146" s="86" t="b">
        <v>1</v>
      </c>
      <c r="S146" s="91">
        <v>0.64580199999999999</v>
      </c>
      <c r="T146" s="92"/>
      <c r="U146" s="54"/>
      <c r="V146" s="54"/>
      <c r="W146" s="54"/>
      <c r="X146" s="55"/>
    </row>
    <row r="147" spans="1:24" x14ac:dyDescent="0.25">
      <c r="A147" s="84">
        <v>238806289</v>
      </c>
      <c r="B147" s="84" t="b">
        <v>1</v>
      </c>
      <c r="C147" s="85" t="b">
        <v>0</v>
      </c>
      <c r="D147" s="86">
        <v>0</v>
      </c>
      <c r="E147" s="87">
        <v>0</v>
      </c>
      <c r="F147" s="88" t="b">
        <v>0</v>
      </c>
      <c r="G147" s="85" t="b">
        <v>1</v>
      </c>
      <c r="H147" s="89">
        <v>642.95699999999999</v>
      </c>
      <c r="I147" s="90">
        <v>538.80100000000004</v>
      </c>
      <c r="J147" s="86" t="b">
        <v>0</v>
      </c>
      <c r="K147" s="90">
        <v>82.140600000000006</v>
      </c>
      <c r="L147" s="86" t="b">
        <v>0</v>
      </c>
      <c r="M147" s="90">
        <v>35.164700000000003</v>
      </c>
      <c r="N147" s="89">
        <v>600.63599999999997</v>
      </c>
      <c r="O147" s="90">
        <v>540.76099999999997</v>
      </c>
      <c r="P147" s="86" t="b">
        <v>0</v>
      </c>
      <c r="Q147" s="90">
        <v>24.354700000000001</v>
      </c>
      <c r="R147" s="86" t="b">
        <v>1</v>
      </c>
      <c r="S147" s="91">
        <v>0.16125</v>
      </c>
      <c r="T147" s="92"/>
      <c r="U147" s="54"/>
      <c r="V147" s="54"/>
      <c r="W147" s="54"/>
      <c r="X147" s="55"/>
    </row>
    <row r="148" spans="1:24" x14ac:dyDescent="0.25">
      <c r="A148" s="84">
        <v>238806306</v>
      </c>
      <c r="B148" s="84" t="b">
        <v>1</v>
      </c>
      <c r="C148" s="85" t="b">
        <v>0</v>
      </c>
      <c r="D148" s="86">
        <v>0</v>
      </c>
      <c r="E148" s="87">
        <v>0</v>
      </c>
      <c r="F148" s="88" t="b">
        <v>0</v>
      </c>
      <c r="G148" s="85" t="b">
        <v>1</v>
      </c>
      <c r="H148" s="89">
        <v>572.87199999999996</v>
      </c>
      <c r="I148" s="90">
        <v>507.94</v>
      </c>
      <c r="J148" s="86" t="b">
        <v>0</v>
      </c>
      <c r="K148" s="90">
        <v>110.886</v>
      </c>
      <c r="L148" s="86" t="b">
        <v>0</v>
      </c>
      <c r="M148" s="90">
        <v>53.755299999999998</v>
      </c>
      <c r="N148" s="89">
        <v>601.94200000000001</v>
      </c>
      <c r="O148" s="90">
        <v>542.04600000000005</v>
      </c>
      <c r="P148" s="86" t="b">
        <v>0</v>
      </c>
      <c r="Q148" s="90">
        <v>25.683299999999999</v>
      </c>
      <c r="R148" s="86" t="b">
        <v>1</v>
      </c>
      <c r="S148" s="91">
        <v>1.61931</v>
      </c>
      <c r="T148" s="92"/>
      <c r="U148" s="54"/>
      <c r="V148" s="54"/>
      <c r="W148" s="54"/>
      <c r="X148" s="55"/>
    </row>
    <row r="149" spans="1:24" x14ac:dyDescent="0.25">
      <c r="A149" s="84">
        <v>238806322</v>
      </c>
      <c r="B149" s="84" t="b">
        <v>1</v>
      </c>
      <c r="C149" s="85" t="b">
        <v>0</v>
      </c>
      <c r="D149" s="86">
        <v>0</v>
      </c>
      <c r="E149" s="87">
        <v>0</v>
      </c>
      <c r="F149" s="88" t="b">
        <v>0</v>
      </c>
      <c r="G149" s="85" t="b">
        <v>1</v>
      </c>
      <c r="H149" s="89">
        <v>594.63699999999994</v>
      </c>
      <c r="I149" s="90">
        <v>564.00699999999995</v>
      </c>
      <c r="J149" s="86" t="b">
        <v>0</v>
      </c>
      <c r="K149" s="90">
        <v>111.413</v>
      </c>
      <c r="L149" s="86" t="b">
        <v>0</v>
      </c>
      <c r="M149" s="90">
        <v>76.5792</v>
      </c>
      <c r="N149" s="89">
        <v>602.22799999999995</v>
      </c>
      <c r="O149" s="90">
        <v>542.25800000000004</v>
      </c>
      <c r="P149" s="86" t="b">
        <v>0</v>
      </c>
      <c r="Q149" s="90">
        <v>0</v>
      </c>
      <c r="R149" s="86" t="b">
        <v>1</v>
      </c>
      <c r="S149" s="91">
        <v>1.8321799999999999</v>
      </c>
      <c r="T149" s="92"/>
      <c r="U149" s="54"/>
      <c r="V149" s="54"/>
      <c r="W149" s="54"/>
      <c r="X149" s="55"/>
    </row>
    <row r="150" spans="1:24" x14ac:dyDescent="0.25">
      <c r="A150" s="84">
        <v>238806339</v>
      </c>
      <c r="B150" s="84" t="b">
        <v>1</v>
      </c>
      <c r="C150" s="85" t="b">
        <v>0</v>
      </c>
      <c r="D150" s="86">
        <v>0</v>
      </c>
      <c r="E150" s="87">
        <v>0</v>
      </c>
      <c r="F150" s="88" t="b">
        <v>0</v>
      </c>
      <c r="G150" s="85" t="b">
        <v>1</v>
      </c>
      <c r="H150" s="89">
        <v>609.67100000000005</v>
      </c>
      <c r="I150" s="90">
        <v>485.25900000000001</v>
      </c>
      <c r="J150" s="86" t="b">
        <v>0</v>
      </c>
      <c r="K150" s="90">
        <v>126.15300000000001</v>
      </c>
      <c r="L150" s="86" t="b">
        <v>0</v>
      </c>
      <c r="M150" s="90">
        <v>60.143999999999998</v>
      </c>
      <c r="N150" s="89">
        <v>602.15</v>
      </c>
      <c r="O150" s="90">
        <v>541.87099999999998</v>
      </c>
      <c r="P150" s="86" t="b">
        <v>1</v>
      </c>
      <c r="Q150" s="90">
        <v>0</v>
      </c>
      <c r="R150" s="86" t="b">
        <v>1</v>
      </c>
      <c r="S150" s="91">
        <v>0.35530400000000001</v>
      </c>
      <c r="T150" s="92"/>
      <c r="U150" s="54"/>
      <c r="V150" s="54"/>
      <c r="W150" s="54"/>
      <c r="X150" s="55"/>
    </row>
    <row r="151" spans="1:24" x14ac:dyDescent="0.25">
      <c r="A151" s="84">
        <v>238806355</v>
      </c>
      <c r="B151" s="84" t="b">
        <v>1</v>
      </c>
      <c r="C151" s="85" t="b">
        <v>0</v>
      </c>
      <c r="D151" s="86">
        <v>0</v>
      </c>
      <c r="E151" s="87">
        <v>0</v>
      </c>
      <c r="F151" s="88" t="b">
        <v>0</v>
      </c>
      <c r="G151" s="85" t="b">
        <v>1</v>
      </c>
      <c r="H151" s="89">
        <v>633.90300000000002</v>
      </c>
      <c r="I151" s="90">
        <v>557.92100000000005</v>
      </c>
      <c r="J151" s="86" t="b">
        <v>0</v>
      </c>
      <c r="K151" s="90">
        <v>148.834</v>
      </c>
      <c r="L151" s="86" t="b">
        <v>0</v>
      </c>
      <c r="M151" s="90">
        <v>80.170400000000001</v>
      </c>
      <c r="N151" s="89">
        <v>602.30799999999999</v>
      </c>
      <c r="O151" s="90">
        <v>541.69899999999996</v>
      </c>
      <c r="P151" s="86" t="b">
        <v>1</v>
      </c>
      <c r="Q151" s="90">
        <v>3.0880100000000001</v>
      </c>
      <c r="R151" s="86" t="b">
        <v>1</v>
      </c>
      <c r="S151" s="91">
        <v>0.39460299999999998</v>
      </c>
      <c r="T151" s="92"/>
      <c r="U151" s="54"/>
      <c r="V151" s="54"/>
      <c r="W151" s="54"/>
      <c r="X151" s="55"/>
    </row>
    <row r="152" spans="1:24" x14ac:dyDescent="0.25">
      <c r="A152" s="84">
        <v>238806372</v>
      </c>
      <c r="B152" s="84" t="b">
        <v>1</v>
      </c>
      <c r="C152" s="85" t="b">
        <v>0</v>
      </c>
      <c r="D152" s="86">
        <v>0</v>
      </c>
      <c r="E152" s="87">
        <v>0</v>
      </c>
      <c r="F152" s="88" t="b">
        <v>0</v>
      </c>
      <c r="G152" s="85" t="b">
        <v>1</v>
      </c>
      <c r="H152" s="89">
        <v>672.11699999999996</v>
      </c>
      <c r="I152" s="90">
        <v>538.25199999999995</v>
      </c>
      <c r="J152" s="86" t="b">
        <v>0</v>
      </c>
      <c r="K152" s="90">
        <v>139.78</v>
      </c>
      <c r="L152" s="86" t="b">
        <v>0</v>
      </c>
      <c r="M152" s="90">
        <v>76.596100000000007</v>
      </c>
      <c r="N152" s="89">
        <v>601.54200000000003</v>
      </c>
      <c r="O152" s="90">
        <v>540.21699999999998</v>
      </c>
      <c r="P152" s="86" t="b">
        <v>1</v>
      </c>
      <c r="Q152" s="90">
        <v>3.1678500000000001</v>
      </c>
      <c r="R152" s="86" t="b">
        <v>1</v>
      </c>
      <c r="S152" s="91">
        <v>0.23322499999999999</v>
      </c>
      <c r="T152" s="92"/>
      <c r="U152" s="54"/>
      <c r="V152" s="54"/>
      <c r="W152" s="54"/>
      <c r="X152" s="55"/>
    </row>
    <row r="153" spans="1:24" x14ac:dyDescent="0.25">
      <c r="A153" s="84">
        <v>238806389</v>
      </c>
      <c r="B153" s="84" t="b">
        <v>1</v>
      </c>
      <c r="C153" s="85" t="b">
        <v>0</v>
      </c>
      <c r="D153" s="86">
        <v>0</v>
      </c>
      <c r="E153" s="87">
        <v>0</v>
      </c>
      <c r="F153" s="88" t="b">
        <v>0</v>
      </c>
      <c r="G153" s="85" t="b">
        <v>1</v>
      </c>
      <c r="H153" s="89">
        <v>658.05399999999997</v>
      </c>
      <c r="I153" s="90">
        <v>570.65300000000002</v>
      </c>
      <c r="J153" s="86" t="b">
        <v>0</v>
      </c>
      <c r="K153" s="90">
        <v>156.22800000000001</v>
      </c>
      <c r="L153" s="86" t="b">
        <v>0</v>
      </c>
      <c r="M153" s="90">
        <v>42.978999999999999</v>
      </c>
      <c r="N153" s="89">
        <v>602.15099999999995</v>
      </c>
      <c r="O153" s="90">
        <v>540.23599999999999</v>
      </c>
      <c r="P153" s="86" t="b">
        <v>1</v>
      </c>
      <c r="Q153" s="90">
        <v>3.71204</v>
      </c>
      <c r="R153" s="86" t="b">
        <v>1</v>
      </c>
      <c r="S153" s="91">
        <v>1.6677200000000001</v>
      </c>
      <c r="T153" s="92"/>
      <c r="U153" s="54"/>
      <c r="V153" s="54"/>
      <c r="W153" s="54"/>
      <c r="X153" s="55"/>
    </row>
    <row r="154" spans="1:24" x14ac:dyDescent="0.25">
      <c r="A154" s="84">
        <v>238806405</v>
      </c>
      <c r="B154" s="84" t="b">
        <v>1</v>
      </c>
      <c r="C154" s="85" t="b">
        <v>0</v>
      </c>
      <c r="D154" s="86">
        <v>0</v>
      </c>
      <c r="E154" s="87">
        <v>0</v>
      </c>
      <c r="F154" s="88" t="b">
        <v>0</v>
      </c>
      <c r="G154" s="85" t="b">
        <v>1</v>
      </c>
      <c r="H154" s="89">
        <v>654.28899999999999</v>
      </c>
      <c r="I154" s="90">
        <v>565.16899999999998</v>
      </c>
      <c r="J154" s="86" t="b">
        <v>0</v>
      </c>
      <c r="K154" s="90">
        <v>147.84</v>
      </c>
      <c r="L154" s="86" t="b">
        <v>1</v>
      </c>
      <c r="M154" s="90">
        <v>35.3215</v>
      </c>
      <c r="N154" s="89">
        <v>601.63099999999997</v>
      </c>
      <c r="O154" s="90">
        <v>538.91999999999996</v>
      </c>
      <c r="P154" s="86" t="b">
        <v>1</v>
      </c>
      <c r="Q154" s="90">
        <v>3.71204</v>
      </c>
      <c r="R154" s="86" t="b">
        <v>1</v>
      </c>
      <c r="S154" s="91">
        <v>0.60910600000000004</v>
      </c>
      <c r="T154" s="92"/>
      <c r="U154" s="54"/>
      <c r="V154" s="54"/>
      <c r="W154" s="54"/>
      <c r="X154" s="55"/>
    </row>
    <row r="155" spans="1:24" x14ac:dyDescent="0.25">
      <c r="A155" s="84">
        <v>238806422</v>
      </c>
      <c r="B155" s="84" t="b">
        <v>1</v>
      </c>
      <c r="C155" s="85" t="b">
        <v>0</v>
      </c>
      <c r="D155" s="86">
        <v>0</v>
      </c>
      <c r="E155" s="87">
        <v>0</v>
      </c>
      <c r="F155" s="88" t="b">
        <v>0</v>
      </c>
      <c r="G155" s="85" t="b">
        <v>1</v>
      </c>
      <c r="H155" s="89">
        <v>676.81100000000004</v>
      </c>
      <c r="I155" s="90">
        <v>524.03800000000001</v>
      </c>
      <c r="J155" s="86" t="b">
        <v>0</v>
      </c>
      <c r="K155" s="90">
        <v>70.614999999999995</v>
      </c>
      <c r="L155" s="86" t="b">
        <v>0</v>
      </c>
      <c r="M155" s="90">
        <v>6.6513200000000001</v>
      </c>
      <c r="N155" s="89">
        <v>601.26900000000001</v>
      </c>
      <c r="O155" s="90">
        <v>537.48699999999997</v>
      </c>
      <c r="P155" s="86" t="b">
        <v>1</v>
      </c>
      <c r="Q155" s="90">
        <v>5.0096999999999996</v>
      </c>
      <c r="R155" s="86" t="b">
        <v>1</v>
      </c>
      <c r="S155" s="91">
        <v>1.4153</v>
      </c>
      <c r="T155" s="92"/>
      <c r="U155" s="54"/>
      <c r="V155" s="54"/>
      <c r="W155" s="54"/>
      <c r="X155" s="55"/>
    </row>
    <row r="156" spans="1:24" x14ac:dyDescent="0.25">
      <c r="A156" s="84">
        <v>238806439</v>
      </c>
      <c r="B156" s="84" t="b">
        <v>1</v>
      </c>
      <c r="C156" s="85" t="b">
        <v>0</v>
      </c>
      <c r="D156" s="86">
        <v>0</v>
      </c>
      <c r="E156" s="87">
        <v>0</v>
      </c>
      <c r="F156" s="88" t="b">
        <v>0</v>
      </c>
      <c r="G156" s="85" t="b">
        <v>1</v>
      </c>
      <c r="H156" s="89">
        <v>640.01400000000001</v>
      </c>
      <c r="I156" s="90">
        <v>540.56100000000004</v>
      </c>
      <c r="J156" s="86" t="b">
        <v>0</v>
      </c>
      <c r="K156" s="90">
        <v>69.136799999999994</v>
      </c>
      <c r="L156" s="86" t="b">
        <v>0</v>
      </c>
      <c r="M156" s="90">
        <v>46.893900000000002</v>
      </c>
      <c r="N156" s="89">
        <v>602.34199999999998</v>
      </c>
      <c r="O156" s="90">
        <v>537.55700000000002</v>
      </c>
      <c r="P156" s="86" t="b">
        <v>1</v>
      </c>
      <c r="Q156" s="90">
        <v>6.4421999999999997</v>
      </c>
      <c r="R156" s="86" t="b">
        <v>1</v>
      </c>
      <c r="S156" s="91">
        <v>1.4775100000000001</v>
      </c>
      <c r="T156" s="92"/>
      <c r="U156" s="54"/>
      <c r="V156" s="54"/>
      <c r="W156" s="54"/>
      <c r="X156" s="55"/>
    </row>
    <row r="157" spans="1:24" x14ac:dyDescent="0.25">
      <c r="A157" s="84">
        <v>238806455</v>
      </c>
      <c r="B157" s="84" t="b">
        <v>1</v>
      </c>
      <c r="C157" s="85" t="b">
        <v>0</v>
      </c>
      <c r="D157" s="86">
        <v>0</v>
      </c>
      <c r="E157" s="87">
        <v>0</v>
      </c>
      <c r="F157" s="88" t="b">
        <v>0</v>
      </c>
      <c r="G157" s="85" t="b">
        <v>1</v>
      </c>
      <c r="H157" s="89">
        <v>647.67899999999997</v>
      </c>
      <c r="I157" s="90">
        <v>538.33600000000001</v>
      </c>
      <c r="J157" s="86" t="b">
        <v>0</v>
      </c>
      <c r="K157" s="90">
        <v>83.411500000000004</v>
      </c>
      <c r="L157" s="86" t="b">
        <v>1</v>
      </c>
      <c r="M157" s="90">
        <v>40.336599999999997</v>
      </c>
      <c r="N157" s="89">
        <v>603.30600000000004</v>
      </c>
      <c r="O157" s="90">
        <v>537.41099999999994</v>
      </c>
      <c r="P157" s="86" t="b">
        <v>1</v>
      </c>
      <c r="Q157" s="90">
        <v>6.4763799999999998</v>
      </c>
      <c r="R157" s="86" t="b">
        <v>1</v>
      </c>
      <c r="S157" s="91">
        <v>1.0753600000000001</v>
      </c>
      <c r="T157" s="92"/>
      <c r="U157" s="54"/>
      <c r="V157" s="54"/>
      <c r="W157" s="54"/>
      <c r="X157" s="55"/>
    </row>
    <row r="158" spans="1:24" x14ac:dyDescent="0.25">
      <c r="A158" s="84">
        <v>238806472</v>
      </c>
      <c r="B158" s="84" t="b">
        <v>1</v>
      </c>
      <c r="C158" s="85" t="b">
        <v>0</v>
      </c>
      <c r="D158" s="86">
        <v>0</v>
      </c>
      <c r="E158" s="87">
        <v>0</v>
      </c>
      <c r="F158" s="88" t="b">
        <v>0</v>
      </c>
      <c r="G158" s="85" t="b">
        <v>1</v>
      </c>
      <c r="H158" s="89">
        <v>647.54</v>
      </c>
      <c r="I158" s="90">
        <v>550.11900000000003</v>
      </c>
      <c r="J158" s="86" t="b">
        <v>0</v>
      </c>
      <c r="K158" s="90">
        <v>77.928299999999993</v>
      </c>
      <c r="L158" s="86" t="b">
        <v>0</v>
      </c>
      <c r="M158" s="90">
        <v>7.9814999999999996</v>
      </c>
      <c r="N158" s="89">
        <v>604.27599999999995</v>
      </c>
      <c r="O158" s="90">
        <v>537.202</v>
      </c>
      <c r="P158" s="86" t="b">
        <v>1</v>
      </c>
      <c r="Q158" s="90">
        <v>7.5162399999999998</v>
      </c>
      <c r="R158" s="86" t="b">
        <v>1</v>
      </c>
      <c r="S158" s="91">
        <v>0.97482100000000005</v>
      </c>
      <c r="T158" s="92"/>
      <c r="U158" s="54"/>
      <c r="V158" s="54"/>
      <c r="W158" s="54"/>
      <c r="X158" s="55"/>
    </row>
    <row r="159" spans="1:24" x14ac:dyDescent="0.25">
      <c r="A159" s="84">
        <v>238806488</v>
      </c>
      <c r="B159" s="84" t="b">
        <v>1</v>
      </c>
      <c r="C159" s="85" t="b">
        <v>0</v>
      </c>
      <c r="D159" s="86">
        <v>0</v>
      </c>
      <c r="E159" s="87">
        <v>0</v>
      </c>
      <c r="F159" s="88" t="b">
        <v>0</v>
      </c>
      <c r="G159" s="85" t="b">
        <v>1</v>
      </c>
      <c r="H159" s="89">
        <v>649.99800000000005</v>
      </c>
      <c r="I159" s="90">
        <v>516.79200000000003</v>
      </c>
      <c r="J159" s="86" t="b">
        <v>0</v>
      </c>
      <c r="K159" s="90">
        <v>62.877699999999997</v>
      </c>
      <c r="L159" s="86" t="b">
        <v>0</v>
      </c>
      <c r="M159" s="90">
        <v>11.783200000000001</v>
      </c>
      <c r="N159" s="89">
        <v>605.54499999999996</v>
      </c>
      <c r="O159" s="90">
        <v>537.12800000000004</v>
      </c>
      <c r="P159" s="86" t="b">
        <v>1</v>
      </c>
      <c r="Q159" s="90">
        <v>8.69543</v>
      </c>
      <c r="R159" s="86" t="b">
        <v>1</v>
      </c>
      <c r="S159" s="91">
        <v>0.99260800000000005</v>
      </c>
      <c r="T159" s="92"/>
      <c r="U159" s="54"/>
      <c r="V159" s="54"/>
      <c r="W159" s="54"/>
      <c r="X159" s="55"/>
    </row>
    <row r="160" spans="1:24" x14ac:dyDescent="0.25">
      <c r="A160" s="84">
        <v>238806505</v>
      </c>
      <c r="B160" s="84" t="b">
        <v>1</v>
      </c>
      <c r="C160" s="85" t="b">
        <v>0</v>
      </c>
      <c r="D160" s="86">
        <v>0</v>
      </c>
      <c r="E160" s="87">
        <v>0</v>
      </c>
      <c r="F160" s="88" t="b">
        <v>0</v>
      </c>
      <c r="G160" s="85" t="b">
        <v>1</v>
      </c>
      <c r="H160" s="89">
        <v>665.90200000000004</v>
      </c>
      <c r="I160" s="90">
        <v>524.13400000000001</v>
      </c>
      <c r="J160" s="86" t="b">
        <v>0</v>
      </c>
      <c r="K160" s="90">
        <v>43.310200000000002</v>
      </c>
      <c r="L160" s="86" t="b">
        <v>0</v>
      </c>
      <c r="M160" s="90">
        <v>33.417000000000002</v>
      </c>
      <c r="N160" s="89">
        <v>607.39800000000002</v>
      </c>
      <c r="O160" s="90">
        <v>537.47500000000002</v>
      </c>
      <c r="P160" s="86" t="b">
        <v>1</v>
      </c>
      <c r="Q160" s="90">
        <v>10.039099999999999</v>
      </c>
      <c r="R160" s="86" t="b">
        <v>1</v>
      </c>
      <c r="S160" s="91">
        <v>1.27152</v>
      </c>
      <c r="T160" s="92"/>
      <c r="U160" s="54"/>
      <c r="V160" s="54"/>
      <c r="W160" s="54"/>
      <c r="X160" s="55"/>
    </row>
    <row r="161" spans="1:24" x14ac:dyDescent="0.25">
      <c r="A161" s="84">
        <v>238806523</v>
      </c>
      <c r="B161" s="84" t="b">
        <v>1</v>
      </c>
      <c r="C161" s="85" t="b">
        <v>0</v>
      </c>
      <c r="D161" s="86">
        <v>0</v>
      </c>
      <c r="E161" s="87">
        <v>0</v>
      </c>
      <c r="F161" s="88" t="b">
        <v>0</v>
      </c>
      <c r="G161" s="85" t="b">
        <v>1</v>
      </c>
      <c r="H161" s="89">
        <v>615.13900000000001</v>
      </c>
      <c r="I161" s="90">
        <v>538.16200000000003</v>
      </c>
      <c r="J161" s="86" t="b">
        <v>0</v>
      </c>
      <c r="K161" s="90">
        <v>51.688000000000002</v>
      </c>
      <c r="L161" s="86" t="b">
        <v>0</v>
      </c>
      <c r="M161" s="90">
        <v>17.5169</v>
      </c>
      <c r="N161" s="89">
        <v>609.00800000000004</v>
      </c>
      <c r="O161" s="90">
        <v>537.61500000000001</v>
      </c>
      <c r="P161" s="86" t="b">
        <v>1</v>
      </c>
      <c r="Q161" s="90">
        <v>11.8912</v>
      </c>
      <c r="R161" s="86" t="b">
        <v>1</v>
      </c>
      <c r="S161" s="91">
        <v>1.8843700000000001</v>
      </c>
      <c r="T161" s="92"/>
      <c r="U161" s="54"/>
      <c r="V161" s="54"/>
      <c r="W161" s="54"/>
      <c r="X161" s="55"/>
    </row>
    <row r="162" spans="1:24" x14ac:dyDescent="0.25">
      <c r="A162" s="84">
        <v>238806543</v>
      </c>
      <c r="B162" s="84" t="b">
        <v>1</v>
      </c>
      <c r="C162" s="85" t="b">
        <v>0</v>
      </c>
      <c r="D162" s="86">
        <v>0</v>
      </c>
      <c r="E162" s="87">
        <v>0</v>
      </c>
      <c r="F162" s="88" t="b">
        <v>0</v>
      </c>
      <c r="G162" s="85" t="b">
        <v>1</v>
      </c>
      <c r="H162" s="89">
        <v>596.35</v>
      </c>
      <c r="I162" s="90">
        <v>523.14</v>
      </c>
      <c r="J162" s="86" t="b">
        <v>0</v>
      </c>
      <c r="K162" s="90">
        <v>84.089200000000005</v>
      </c>
      <c r="L162" s="86" t="b">
        <v>0</v>
      </c>
      <c r="M162" s="90">
        <v>52.665399999999998</v>
      </c>
      <c r="N162" s="89">
        <v>610.70100000000002</v>
      </c>
      <c r="O162" s="90">
        <v>537.96400000000006</v>
      </c>
      <c r="P162" s="86" t="b">
        <v>1</v>
      </c>
      <c r="Q162" s="90">
        <v>13.5017</v>
      </c>
      <c r="R162" s="86" t="b">
        <v>1</v>
      </c>
      <c r="S162" s="91">
        <v>1.61663</v>
      </c>
      <c r="T162" s="92"/>
      <c r="U162" s="54"/>
      <c r="V162" s="54"/>
      <c r="W162" s="54"/>
      <c r="X162" s="55"/>
    </row>
    <row r="163" spans="1:24" x14ac:dyDescent="0.25">
      <c r="A163" s="84">
        <v>238806557</v>
      </c>
      <c r="B163" s="84" t="b">
        <v>1</v>
      </c>
      <c r="C163" s="85" t="b">
        <v>0</v>
      </c>
      <c r="D163" s="86">
        <v>0</v>
      </c>
      <c r="E163" s="87">
        <v>0</v>
      </c>
      <c r="F163" s="88" t="b">
        <v>0</v>
      </c>
      <c r="G163" s="85" t="b">
        <v>1</v>
      </c>
      <c r="H163" s="89">
        <v>642.27200000000005</v>
      </c>
      <c r="I163" s="90">
        <v>522.35</v>
      </c>
      <c r="J163" s="86" t="b">
        <v>0</v>
      </c>
      <c r="K163" s="90">
        <v>90.922200000000004</v>
      </c>
      <c r="L163" s="86" t="b">
        <v>0</v>
      </c>
      <c r="M163" s="90">
        <v>24.0565</v>
      </c>
      <c r="N163" s="89">
        <v>612.029</v>
      </c>
      <c r="O163" s="90">
        <v>537.75699999999995</v>
      </c>
      <c r="P163" s="86" t="b">
        <v>1</v>
      </c>
      <c r="Q163" s="90">
        <v>15.1943</v>
      </c>
      <c r="R163" s="86" t="b">
        <v>1</v>
      </c>
      <c r="S163" s="91">
        <v>1.72811</v>
      </c>
      <c r="T163" s="92"/>
      <c r="U163" s="54"/>
      <c r="V163" s="54"/>
      <c r="W163" s="54"/>
      <c r="X163" s="55"/>
    </row>
    <row r="164" spans="1:24" x14ac:dyDescent="0.25">
      <c r="A164" s="84">
        <v>238806572</v>
      </c>
      <c r="B164" s="84" t="b">
        <v>1</v>
      </c>
      <c r="C164" s="85" t="b">
        <v>0</v>
      </c>
      <c r="D164" s="86">
        <v>0</v>
      </c>
      <c r="E164" s="87">
        <v>0</v>
      </c>
      <c r="F164" s="88" t="b">
        <v>0</v>
      </c>
      <c r="G164" s="85" t="b">
        <v>1</v>
      </c>
      <c r="H164" s="89">
        <v>602.73400000000004</v>
      </c>
      <c r="I164" s="90">
        <v>540.46699999999998</v>
      </c>
      <c r="J164" s="86" t="b">
        <v>0</v>
      </c>
      <c r="K164" s="90">
        <v>85.364699999999999</v>
      </c>
      <c r="L164" s="86" t="b">
        <v>0</v>
      </c>
      <c r="M164" s="90">
        <v>45.929099999999998</v>
      </c>
      <c r="N164" s="89">
        <v>613.45600000000002</v>
      </c>
      <c r="O164" s="90">
        <v>537.81200000000001</v>
      </c>
      <c r="P164" s="86" t="b">
        <v>1</v>
      </c>
      <c r="Q164" s="90">
        <v>16.522200000000002</v>
      </c>
      <c r="R164" s="86" t="b">
        <v>1</v>
      </c>
      <c r="S164" s="91">
        <v>1.34396</v>
      </c>
      <c r="T164" s="92"/>
      <c r="U164" s="54"/>
      <c r="V164" s="54"/>
      <c r="W164" s="54"/>
      <c r="X164" s="55"/>
    </row>
    <row r="165" spans="1:24" x14ac:dyDescent="0.25">
      <c r="A165" s="84">
        <v>238806588</v>
      </c>
      <c r="B165" s="84" t="b">
        <v>1</v>
      </c>
      <c r="C165" s="85" t="b">
        <v>0</v>
      </c>
      <c r="D165" s="86">
        <v>0</v>
      </c>
      <c r="E165" s="87">
        <v>0</v>
      </c>
      <c r="F165" s="88" t="b">
        <v>0</v>
      </c>
      <c r="G165" s="85" t="b">
        <v>1</v>
      </c>
      <c r="H165" s="89">
        <v>586.41999999999996</v>
      </c>
      <c r="I165" s="90">
        <v>505.98899999999998</v>
      </c>
      <c r="J165" s="86" t="b">
        <v>0</v>
      </c>
      <c r="K165" s="90">
        <v>64.039199999999994</v>
      </c>
      <c r="L165" s="86" t="b">
        <v>0</v>
      </c>
      <c r="M165" s="90">
        <v>43.491399999999999</v>
      </c>
      <c r="N165" s="89">
        <v>614.86099999999999</v>
      </c>
      <c r="O165" s="90">
        <v>537.97199999999998</v>
      </c>
      <c r="P165" s="86" t="b">
        <v>1</v>
      </c>
      <c r="Q165" s="90">
        <v>17.9495</v>
      </c>
      <c r="R165" s="86" t="b">
        <v>1</v>
      </c>
      <c r="S165" s="91">
        <v>1.42828</v>
      </c>
      <c r="T165" s="92"/>
      <c r="U165" s="54"/>
      <c r="V165" s="54"/>
      <c r="W165" s="54"/>
      <c r="X165" s="55"/>
    </row>
    <row r="166" spans="1:24" x14ac:dyDescent="0.25">
      <c r="A166" s="84">
        <v>238806605</v>
      </c>
      <c r="B166" s="84" t="b">
        <v>1</v>
      </c>
      <c r="C166" s="85" t="b">
        <v>0</v>
      </c>
      <c r="D166" s="86">
        <v>0</v>
      </c>
      <c r="E166" s="87">
        <v>0</v>
      </c>
      <c r="F166" s="88" t="b">
        <v>0</v>
      </c>
      <c r="G166" s="85" t="b">
        <v>1</v>
      </c>
      <c r="H166" s="89">
        <v>608.92200000000003</v>
      </c>
      <c r="I166" s="90">
        <v>500.99</v>
      </c>
      <c r="J166" s="86" t="b">
        <v>0</v>
      </c>
      <c r="K166" s="90">
        <v>90.329800000000006</v>
      </c>
      <c r="L166" s="86" t="b">
        <v>0</v>
      </c>
      <c r="M166" s="90">
        <v>38.142699999999998</v>
      </c>
      <c r="N166" s="89">
        <v>616.27499999999998</v>
      </c>
      <c r="O166" s="90">
        <v>538.173</v>
      </c>
      <c r="P166" s="86" t="b">
        <v>1</v>
      </c>
      <c r="Q166" s="90">
        <v>19.354700000000001</v>
      </c>
      <c r="R166" s="86" t="b">
        <v>1</v>
      </c>
      <c r="S166" s="91">
        <v>1.41432</v>
      </c>
      <c r="T166" s="92"/>
      <c r="U166" s="54"/>
      <c r="V166" s="54"/>
      <c r="W166" s="54"/>
      <c r="X166" s="55"/>
    </row>
    <row r="167" spans="1:24" x14ac:dyDescent="0.25">
      <c r="A167" s="84">
        <v>238806622</v>
      </c>
      <c r="B167" s="84" t="b">
        <v>1</v>
      </c>
      <c r="C167" s="85" t="b">
        <v>0</v>
      </c>
      <c r="D167" s="86">
        <v>0</v>
      </c>
      <c r="E167" s="87">
        <v>0</v>
      </c>
      <c r="F167" s="88" t="b">
        <v>0</v>
      </c>
      <c r="G167" s="85" t="b">
        <v>1</v>
      </c>
      <c r="H167" s="89">
        <v>634.94899999999996</v>
      </c>
      <c r="I167" s="90">
        <v>510.81</v>
      </c>
      <c r="J167" s="86" t="b">
        <v>0</v>
      </c>
      <c r="K167" s="90">
        <v>95.328400000000002</v>
      </c>
      <c r="L167" s="86" t="b">
        <v>0</v>
      </c>
      <c r="M167" s="90">
        <v>23.0505</v>
      </c>
      <c r="N167" s="89">
        <v>617.673</v>
      </c>
      <c r="O167" s="90">
        <v>538.34699999999998</v>
      </c>
      <c r="P167" s="86" t="b">
        <v>1</v>
      </c>
      <c r="Q167" s="90">
        <v>20.7685</v>
      </c>
      <c r="R167" s="86" t="b">
        <v>1</v>
      </c>
      <c r="S167" s="91">
        <v>1.4280299999999999</v>
      </c>
      <c r="T167" s="92"/>
      <c r="U167" s="54"/>
      <c r="V167" s="54"/>
      <c r="W167" s="54"/>
      <c r="X167" s="55"/>
    </row>
    <row r="168" spans="1:24" x14ac:dyDescent="0.25">
      <c r="A168" s="84">
        <v>238806638</v>
      </c>
      <c r="B168" s="84" t="b">
        <v>1</v>
      </c>
      <c r="C168" s="85" t="b">
        <v>0</v>
      </c>
      <c r="D168" s="86">
        <v>0</v>
      </c>
      <c r="E168" s="87">
        <v>0</v>
      </c>
      <c r="F168" s="88" t="b">
        <v>0</v>
      </c>
      <c r="G168" s="85" t="b">
        <v>1</v>
      </c>
      <c r="H168" s="89">
        <v>618.16600000000005</v>
      </c>
      <c r="I168" s="90">
        <v>505.471</v>
      </c>
      <c r="J168" s="86" t="b">
        <v>0</v>
      </c>
      <c r="K168" s="90">
        <v>88.005099999999999</v>
      </c>
      <c r="L168" s="86" t="b">
        <v>0</v>
      </c>
      <c r="M168" s="90">
        <v>27.817599999999999</v>
      </c>
      <c r="N168" s="89">
        <v>618.47400000000005</v>
      </c>
      <c r="O168" s="90">
        <v>537.64800000000002</v>
      </c>
      <c r="P168" s="86" t="b">
        <v>1</v>
      </c>
      <c r="Q168" s="90">
        <v>22.166499999999999</v>
      </c>
      <c r="R168" s="86" t="b">
        <v>1</v>
      </c>
      <c r="S168" s="91">
        <v>1.4088400000000001</v>
      </c>
      <c r="T168" s="92"/>
      <c r="U168" s="54"/>
      <c r="V168" s="54"/>
      <c r="W168" s="54"/>
      <c r="X168" s="55"/>
    </row>
    <row r="169" spans="1:24" x14ac:dyDescent="0.25">
      <c r="A169" s="84">
        <v>238806655</v>
      </c>
      <c r="B169" s="84" t="b">
        <v>1</v>
      </c>
      <c r="C169" s="85" t="b">
        <v>0</v>
      </c>
      <c r="D169" s="86">
        <v>0</v>
      </c>
      <c r="E169" s="87">
        <v>0</v>
      </c>
      <c r="F169" s="88" t="b">
        <v>0</v>
      </c>
      <c r="G169" s="85" t="b">
        <v>1</v>
      </c>
      <c r="H169" s="89">
        <v>611.495</v>
      </c>
      <c r="I169" s="90">
        <v>556.81700000000001</v>
      </c>
      <c r="J169" s="86" t="b">
        <v>0</v>
      </c>
      <c r="K169" s="90">
        <v>58.3489</v>
      </c>
      <c r="L169" s="86" t="b">
        <v>0</v>
      </c>
      <c r="M169" s="90">
        <v>17.612100000000002</v>
      </c>
      <c r="N169" s="89">
        <v>619.27599999999995</v>
      </c>
      <c r="O169" s="90">
        <v>537.178</v>
      </c>
      <c r="P169" s="86" t="b">
        <v>1</v>
      </c>
      <c r="Q169" s="90">
        <v>22.967199999999998</v>
      </c>
      <c r="R169" s="86" t="b">
        <v>1</v>
      </c>
      <c r="S169" s="91">
        <v>1.06288</v>
      </c>
      <c r="T169" s="92"/>
      <c r="U169" s="54"/>
      <c r="V169" s="54"/>
      <c r="W169" s="54"/>
      <c r="X169" s="55"/>
    </row>
    <row r="170" spans="1:24" x14ac:dyDescent="0.25">
      <c r="A170" s="84">
        <v>238806671</v>
      </c>
      <c r="B170" s="84" t="b">
        <v>1</v>
      </c>
      <c r="C170" s="85" t="b">
        <v>0</v>
      </c>
      <c r="D170" s="86">
        <v>0</v>
      </c>
      <c r="E170" s="87">
        <v>0</v>
      </c>
      <c r="F170" s="88" t="b">
        <v>0</v>
      </c>
      <c r="G170" s="85" t="b">
        <v>1</v>
      </c>
      <c r="H170" s="89">
        <v>606.86500000000001</v>
      </c>
      <c r="I170" s="90">
        <v>507.351</v>
      </c>
      <c r="J170" s="86" t="b">
        <v>0</v>
      </c>
      <c r="K170" s="90">
        <v>81.853200000000001</v>
      </c>
      <c r="L170" s="86" t="b">
        <v>0</v>
      </c>
      <c r="M170" s="90">
        <v>51.7774</v>
      </c>
      <c r="N170" s="89">
        <v>620.07100000000003</v>
      </c>
      <c r="O170" s="90">
        <v>536.82000000000005</v>
      </c>
      <c r="P170" s="86" t="b">
        <v>1</v>
      </c>
      <c r="Q170" s="90">
        <v>23.769500000000001</v>
      </c>
      <c r="R170" s="86" t="b">
        <v>1</v>
      </c>
      <c r="S170" s="91">
        <v>0.92991500000000005</v>
      </c>
      <c r="T170" s="92"/>
      <c r="U170" s="54"/>
      <c r="V170" s="54"/>
      <c r="W170" s="54"/>
      <c r="X170" s="55"/>
    </row>
    <row r="171" spans="1:24" x14ac:dyDescent="0.25">
      <c r="A171" s="84">
        <v>238806688</v>
      </c>
      <c r="B171" s="84" t="b">
        <v>1</v>
      </c>
      <c r="C171" s="85" t="b">
        <v>0</v>
      </c>
      <c r="D171" s="86">
        <v>0</v>
      </c>
      <c r="E171" s="87">
        <v>0</v>
      </c>
      <c r="F171" s="88" t="b">
        <v>0</v>
      </c>
      <c r="G171" s="85" t="b">
        <v>1</v>
      </c>
      <c r="H171" s="89">
        <v>643.505</v>
      </c>
      <c r="I171" s="90">
        <v>523.69200000000001</v>
      </c>
      <c r="J171" s="86" t="b">
        <v>0</v>
      </c>
      <c r="K171" s="90">
        <v>79.429500000000004</v>
      </c>
      <c r="L171" s="86" t="b">
        <v>0</v>
      </c>
      <c r="M171" s="90">
        <v>49.682299999999998</v>
      </c>
      <c r="N171" s="89">
        <v>620.79600000000005</v>
      </c>
      <c r="O171" s="90">
        <v>536.33299999999997</v>
      </c>
      <c r="P171" s="86" t="b">
        <v>0</v>
      </c>
      <c r="Q171" s="90">
        <v>24.872800000000002</v>
      </c>
      <c r="R171" s="86" t="b">
        <v>1</v>
      </c>
      <c r="S171" s="91">
        <v>0.87199700000000002</v>
      </c>
      <c r="T171" s="92"/>
      <c r="U171" s="54"/>
      <c r="V171" s="54"/>
      <c r="W171" s="54"/>
      <c r="X171" s="55"/>
    </row>
    <row r="172" spans="1:24" x14ac:dyDescent="0.25">
      <c r="A172" s="84">
        <v>238806705</v>
      </c>
      <c r="B172" s="84" t="b">
        <v>1</v>
      </c>
      <c r="C172" s="85" t="b">
        <v>0</v>
      </c>
      <c r="D172" s="86">
        <v>0</v>
      </c>
      <c r="E172" s="87">
        <v>0</v>
      </c>
      <c r="F172" s="88" t="b">
        <v>0</v>
      </c>
      <c r="G172" s="85" t="b">
        <v>1</v>
      </c>
      <c r="H172" s="89">
        <v>593.86099999999999</v>
      </c>
      <c r="I172" s="90">
        <v>539.32299999999998</v>
      </c>
      <c r="J172" s="86" t="b">
        <v>0</v>
      </c>
      <c r="K172" s="90">
        <v>87.986000000000004</v>
      </c>
      <c r="L172" s="86" t="b">
        <v>0</v>
      </c>
      <c r="M172" s="90">
        <v>40.119100000000003</v>
      </c>
      <c r="N172" s="89">
        <v>621.18600000000004</v>
      </c>
      <c r="O172" s="90">
        <v>535.56200000000001</v>
      </c>
      <c r="P172" s="86" t="b">
        <v>0</v>
      </c>
      <c r="Q172" s="90">
        <v>26.084499999999998</v>
      </c>
      <c r="R172" s="86" t="b">
        <v>1</v>
      </c>
      <c r="S172" s="91">
        <v>0.87317299999999998</v>
      </c>
      <c r="T172" s="92"/>
      <c r="U172" s="54"/>
      <c r="V172" s="54"/>
      <c r="W172" s="54"/>
      <c r="X172" s="55"/>
    </row>
    <row r="173" spans="1:24" x14ac:dyDescent="0.25">
      <c r="A173" s="84">
        <v>238806722</v>
      </c>
      <c r="B173" s="84" t="b">
        <v>1</v>
      </c>
      <c r="C173" s="85" t="b">
        <v>0</v>
      </c>
      <c r="D173" s="86">
        <v>0</v>
      </c>
      <c r="E173" s="87">
        <v>0</v>
      </c>
      <c r="F173" s="88" t="b">
        <v>0</v>
      </c>
      <c r="G173" s="85" t="b">
        <v>1</v>
      </c>
      <c r="H173" s="89">
        <v>453.06900000000002</v>
      </c>
      <c r="I173" s="90">
        <v>530.99699999999996</v>
      </c>
      <c r="J173" s="86" t="b">
        <v>0</v>
      </c>
      <c r="K173" s="90">
        <v>99.110699999999994</v>
      </c>
      <c r="L173" s="86" t="b">
        <v>0</v>
      </c>
      <c r="M173" s="90">
        <v>52.0473</v>
      </c>
      <c r="N173" s="89">
        <v>620.77300000000002</v>
      </c>
      <c r="O173" s="90">
        <v>535.21</v>
      </c>
      <c r="P173" s="86" t="b">
        <v>0</v>
      </c>
      <c r="Q173" s="90">
        <v>0</v>
      </c>
      <c r="R173" s="86" t="b">
        <v>1</v>
      </c>
      <c r="S173" s="91">
        <v>0.86449299999999996</v>
      </c>
      <c r="T173" s="92"/>
      <c r="U173" s="54"/>
      <c r="V173" s="54"/>
      <c r="W173" s="54"/>
      <c r="X173" s="55"/>
    </row>
    <row r="174" spans="1:24" x14ac:dyDescent="0.25">
      <c r="A174" s="84">
        <v>238806738</v>
      </c>
      <c r="B174" s="84" t="b">
        <v>1</v>
      </c>
      <c r="C174" s="85" t="b">
        <v>0</v>
      </c>
      <c r="D174" s="86">
        <v>0</v>
      </c>
      <c r="E174" s="87">
        <v>0</v>
      </c>
      <c r="F174" s="88" t="b">
        <v>0</v>
      </c>
      <c r="G174" s="85" t="b">
        <v>0</v>
      </c>
      <c r="H174" s="89">
        <v>343.125</v>
      </c>
      <c r="I174" s="90">
        <v>608.67700000000002</v>
      </c>
      <c r="J174" s="86" t="b">
        <v>0</v>
      </c>
      <c r="K174" s="90">
        <v>222.40899999999999</v>
      </c>
      <c r="L174" s="86" t="b">
        <v>0</v>
      </c>
      <c r="M174" s="90">
        <v>141.03800000000001</v>
      </c>
      <c r="N174" s="89">
        <v>343.125</v>
      </c>
      <c r="O174" s="90">
        <v>608.67700000000002</v>
      </c>
      <c r="P174" s="86" t="b">
        <v>0</v>
      </c>
      <c r="Q174" s="90">
        <v>0</v>
      </c>
      <c r="R174" s="86" t="b">
        <v>0</v>
      </c>
      <c r="S174" s="91">
        <v>0.54255900000000001</v>
      </c>
      <c r="T174" s="92"/>
      <c r="U174" s="54"/>
      <c r="V174" s="54"/>
      <c r="W174" s="54"/>
      <c r="X174" s="55"/>
    </row>
    <row r="175" spans="1:24" x14ac:dyDescent="0.25">
      <c r="A175" s="84">
        <v>238806755</v>
      </c>
      <c r="B175" s="84" t="b">
        <v>1</v>
      </c>
      <c r="C175" s="85" t="b">
        <v>0</v>
      </c>
      <c r="D175" s="86">
        <v>0</v>
      </c>
      <c r="E175" s="87">
        <v>0</v>
      </c>
      <c r="F175" s="88" t="b">
        <v>0</v>
      </c>
      <c r="G175" s="85" t="b">
        <v>0</v>
      </c>
      <c r="H175" s="89">
        <v>284.06299999999999</v>
      </c>
      <c r="I175" s="90">
        <v>502.303</v>
      </c>
      <c r="J175" s="86" t="b">
        <v>0</v>
      </c>
      <c r="K175" s="90">
        <v>385.36500000000001</v>
      </c>
      <c r="L175" s="86" t="b">
        <v>0</v>
      </c>
      <c r="M175" s="90">
        <v>134.61699999999999</v>
      </c>
      <c r="N175" s="89">
        <v>313.55599999999998</v>
      </c>
      <c r="O175" s="90">
        <v>555.42200000000003</v>
      </c>
      <c r="P175" s="86" t="b">
        <v>0</v>
      </c>
      <c r="Q175" s="90">
        <v>351.52800000000002</v>
      </c>
      <c r="R175" s="86" t="b">
        <v>0</v>
      </c>
      <c r="S175" s="91">
        <v>287.20400000000001</v>
      </c>
      <c r="T175" s="92"/>
      <c r="U175" s="54"/>
      <c r="V175" s="54"/>
      <c r="W175" s="54"/>
      <c r="X175" s="55"/>
    </row>
    <row r="176" spans="1:24" x14ac:dyDescent="0.25">
      <c r="A176" s="84">
        <v>238806772</v>
      </c>
      <c r="B176" s="84" t="b">
        <v>1</v>
      </c>
      <c r="C176" s="85" t="b">
        <v>0</v>
      </c>
      <c r="D176" s="86">
        <v>0</v>
      </c>
      <c r="E176" s="87">
        <v>0</v>
      </c>
      <c r="F176" s="88" t="b">
        <v>0</v>
      </c>
      <c r="G176" s="85" t="b">
        <v>0</v>
      </c>
      <c r="H176" s="89">
        <v>248.477</v>
      </c>
      <c r="I176" s="90">
        <v>590.41200000000003</v>
      </c>
      <c r="J176" s="86" t="b">
        <v>0</v>
      </c>
      <c r="K176" s="90">
        <v>416.17099999999999</v>
      </c>
      <c r="L176" s="86" t="b">
        <v>0</v>
      </c>
      <c r="M176" s="90">
        <v>121.67</v>
      </c>
      <c r="N176" s="89">
        <v>303.45299999999997</v>
      </c>
      <c r="O176" s="90">
        <v>561.82899999999995</v>
      </c>
      <c r="P176" s="86" t="b">
        <v>0</v>
      </c>
      <c r="Q176" s="90">
        <v>381.09699999999998</v>
      </c>
      <c r="R176" s="86" t="b">
        <v>0</v>
      </c>
      <c r="S176" s="91">
        <v>60.912500000000001</v>
      </c>
      <c r="T176" s="92"/>
      <c r="U176" s="54"/>
      <c r="V176" s="54"/>
      <c r="W176" s="54"/>
      <c r="X176" s="55"/>
    </row>
    <row r="177" spans="1:24" x14ac:dyDescent="0.25">
      <c r="A177" s="84">
        <v>238806788</v>
      </c>
      <c r="B177" s="84" t="b">
        <v>1</v>
      </c>
      <c r="C177" s="85" t="b">
        <v>0</v>
      </c>
      <c r="D177" s="86">
        <v>0</v>
      </c>
      <c r="E177" s="87">
        <v>0</v>
      </c>
      <c r="F177" s="88" t="b">
        <v>0</v>
      </c>
      <c r="G177" s="85" t="b">
        <v>0</v>
      </c>
      <c r="H177" s="89">
        <v>230.55</v>
      </c>
      <c r="I177" s="90">
        <v>552.19600000000003</v>
      </c>
      <c r="J177" s="86" t="b">
        <v>0</v>
      </c>
      <c r="K177" s="90">
        <v>310.964</v>
      </c>
      <c r="L177" s="86" t="b">
        <v>0</v>
      </c>
      <c r="M177" s="90">
        <v>95.022900000000007</v>
      </c>
      <c r="N177" s="89">
        <v>295.86099999999999</v>
      </c>
      <c r="O177" s="90">
        <v>563.52800000000002</v>
      </c>
      <c r="P177" s="86" t="b">
        <v>0</v>
      </c>
      <c r="Q177" s="90">
        <v>390.78699999999998</v>
      </c>
      <c r="R177" s="86" t="b">
        <v>1</v>
      </c>
      <c r="S177" s="91">
        <v>11.9628</v>
      </c>
      <c r="T177" s="92"/>
      <c r="U177" s="54"/>
      <c r="V177" s="54"/>
      <c r="W177" s="54"/>
      <c r="X177" s="55"/>
    </row>
    <row r="178" spans="1:24" x14ac:dyDescent="0.25">
      <c r="A178" s="84">
        <v>238806805</v>
      </c>
      <c r="B178" s="84" t="b">
        <v>1</v>
      </c>
      <c r="C178" s="85" t="b">
        <v>0</v>
      </c>
      <c r="D178" s="86">
        <v>0</v>
      </c>
      <c r="E178" s="87">
        <v>0</v>
      </c>
      <c r="F178" s="88" t="b">
        <v>0</v>
      </c>
      <c r="G178" s="85" t="b">
        <v>0</v>
      </c>
      <c r="H178" s="89">
        <v>274.39499999999998</v>
      </c>
      <c r="I178" s="90">
        <v>567.21799999999996</v>
      </c>
      <c r="J178" s="86" t="b">
        <v>0</v>
      </c>
      <c r="K178" s="90">
        <v>218.94800000000001</v>
      </c>
      <c r="L178" s="86" t="b">
        <v>0</v>
      </c>
      <c r="M178" s="90">
        <v>42.211799999999997</v>
      </c>
      <c r="N178" s="89">
        <v>291.07600000000002</v>
      </c>
      <c r="O178" s="90">
        <v>563.89400000000001</v>
      </c>
      <c r="P178" s="86" t="b">
        <v>0</v>
      </c>
      <c r="Q178" s="90">
        <v>100.518</v>
      </c>
      <c r="R178" s="86" t="b">
        <v>1</v>
      </c>
      <c r="S178" s="91">
        <v>7.7800599999999998</v>
      </c>
      <c r="T178" s="92"/>
      <c r="U178" s="54"/>
      <c r="V178" s="54"/>
      <c r="W178" s="54"/>
      <c r="X178" s="55"/>
    </row>
    <row r="179" spans="1:24" x14ac:dyDescent="0.25">
      <c r="A179" s="84">
        <v>238806821</v>
      </c>
      <c r="B179" s="84" t="b">
        <v>1</v>
      </c>
      <c r="C179" s="85" t="b">
        <v>0</v>
      </c>
      <c r="D179" s="86">
        <v>0</v>
      </c>
      <c r="E179" s="87">
        <v>0</v>
      </c>
      <c r="F179" s="88" t="b">
        <v>0</v>
      </c>
      <c r="G179" s="85" t="b">
        <v>0</v>
      </c>
      <c r="H179" s="89">
        <v>323.95400000000001</v>
      </c>
      <c r="I179" s="90">
        <v>557.73699999999997</v>
      </c>
      <c r="J179" s="86" t="b">
        <v>0</v>
      </c>
      <c r="K179" s="90">
        <v>141.62100000000001</v>
      </c>
      <c r="L179" s="86" t="b">
        <v>0</v>
      </c>
      <c r="M179" s="90">
        <v>46.346600000000002</v>
      </c>
      <c r="N179" s="89">
        <v>288.66800000000001</v>
      </c>
      <c r="O179" s="90">
        <v>563.54899999999998</v>
      </c>
      <c r="P179" s="86" t="b">
        <v>1</v>
      </c>
      <c r="Q179" s="90">
        <v>30.9513</v>
      </c>
      <c r="R179" s="86" t="b">
        <v>1</v>
      </c>
      <c r="S179" s="91">
        <v>4.7989300000000004</v>
      </c>
      <c r="T179" s="92"/>
      <c r="U179" s="54"/>
      <c r="V179" s="54"/>
      <c r="W179" s="54"/>
      <c r="X179" s="55"/>
    </row>
    <row r="180" spans="1:24" x14ac:dyDescent="0.25">
      <c r="A180" s="84">
        <v>238806838</v>
      </c>
      <c r="B180" s="84" t="b">
        <v>1</v>
      </c>
      <c r="C180" s="85" t="b">
        <v>0</v>
      </c>
      <c r="D180" s="86">
        <v>0</v>
      </c>
      <c r="E180" s="87">
        <v>0</v>
      </c>
      <c r="F180" s="88" t="b">
        <v>0</v>
      </c>
      <c r="G180" s="85" t="b">
        <v>0</v>
      </c>
      <c r="H180" s="89">
        <v>344.483</v>
      </c>
      <c r="I180" s="90">
        <v>585.31799999999998</v>
      </c>
      <c r="J180" s="86" t="b">
        <v>0</v>
      </c>
      <c r="K180" s="90">
        <v>131.619</v>
      </c>
      <c r="L180" s="86" t="b">
        <v>0</v>
      </c>
      <c r="M180" s="90">
        <v>50.457799999999999</v>
      </c>
      <c r="N180" s="89">
        <v>289.01799999999997</v>
      </c>
      <c r="O180" s="90">
        <v>563.88699999999994</v>
      </c>
      <c r="P180" s="86" t="b">
        <v>1</v>
      </c>
      <c r="Q180" s="90">
        <v>16.850100000000001</v>
      </c>
      <c r="R180" s="86" t="b">
        <v>1</v>
      </c>
      <c r="S180" s="91">
        <v>2.4327299999999998</v>
      </c>
      <c r="T180" s="92"/>
      <c r="U180" s="54"/>
      <c r="V180" s="54"/>
      <c r="W180" s="54"/>
      <c r="X180" s="55"/>
    </row>
    <row r="181" spans="1:24" x14ac:dyDescent="0.25">
      <c r="A181" s="84">
        <v>238806855</v>
      </c>
      <c r="B181" s="84" t="b">
        <v>1</v>
      </c>
      <c r="C181" s="85" t="b">
        <v>0</v>
      </c>
      <c r="D181" s="86">
        <v>0</v>
      </c>
      <c r="E181" s="87">
        <v>0</v>
      </c>
      <c r="F181" s="88" t="b">
        <v>0</v>
      </c>
      <c r="G181" s="85" t="b">
        <v>0</v>
      </c>
      <c r="H181" s="89">
        <v>270.68400000000003</v>
      </c>
      <c r="I181" s="90">
        <v>555.30999999999995</v>
      </c>
      <c r="J181" s="86" t="b">
        <v>0</v>
      </c>
      <c r="K181" s="90">
        <v>147.05600000000001</v>
      </c>
      <c r="L181" s="86" t="b">
        <v>0</v>
      </c>
      <c r="M181" s="90">
        <v>34.383400000000002</v>
      </c>
      <c r="N181" s="89">
        <v>289.584</v>
      </c>
      <c r="O181" s="90">
        <v>564.24699999999996</v>
      </c>
      <c r="P181" s="86" t="b">
        <v>1</v>
      </c>
      <c r="Q181" s="90">
        <v>16.850100000000001</v>
      </c>
      <c r="R181" s="86" t="b">
        <v>1</v>
      </c>
      <c r="S181" s="91">
        <v>0.48639500000000002</v>
      </c>
      <c r="T181" s="92"/>
      <c r="U181" s="54"/>
      <c r="V181" s="54"/>
      <c r="W181" s="54"/>
      <c r="X181" s="55"/>
    </row>
    <row r="182" spans="1:24" x14ac:dyDescent="0.25">
      <c r="A182" s="84">
        <v>238806871</v>
      </c>
      <c r="B182" s="84" t="b">
        <v>1</v>
      </c>
      <c r="C182" s="85" t="b">
        <v>0</v>
      </c>
      <c r="D182" s="86">
        <v>0</v>
      </c>
      <c r="E182" s="87">
        <v>0</v>
      </c>
      <c r="F182" s="88" t="b">
        <v>0</v>
      </c>
      <c r="G182" s="85" t="b">
        <v>0</v>
      </c>
      <c r="H182" s="89">
        <v>283.34100000000001</v>
      </c>
      <c r="I182" s="90">
        <v>568.40300000000002</v>
      </c>
      <c r="J182" s="86" t="b">
        <v>0</v>
      </c>
      <c r="K182" s="90">
        <v>103.80800000000001</v>
      </c>
      <c r="L182" s="86" t="b">
        <v>0</v>
      </c>
      <c r="M182" s="90">
        <v>79.667599999999993</v>
      </c>
      <c r="N182" s="89">
        <v>289.36599999999999</v>
      </c>
      <c r="O182" s="90">
        <v>564.32399999999996</v>
      </c>
      <c r="P182" s="86" t="b">
        <v>1</v>
      </c>
      <c r="Q182" s="90">
        <v>17.203299999999999</v>
      </c>
      <c r="R182" s="86" t="b">
        <v>1</v>
      </c>
      <c r="S182" s="91">
        <v>0.67053300000000005</v>
      </c>
      <c r="T182" s="92"/>
      <c r="U182" s="54"/>
      <c r="V182" s="54"/>
      <c r="W182" s="54"/>
      <c r="X182" s="55"/>
    </row>
    <row r="183" spans="1:24" x14ac:dyDescent="0.25">
      <c r="A183" s="84">
        <v>238806888</v>
      </c>
      <c r="B183" s="84" t="b">
        <v>1</v>
      </c>
      <c r="C183" s="85" t="b">
        <v>0</v>
      </c>
      <c r="D183" s="86">
        <v>0</v>
      </c>
      <c r="E183" s="87">
        <v>0</v>
      </c>
      <c r="F183" s="88" t="b">
        <v>0</v>
      </c>
      <c r="G183" s="85" t="b">
        <v>0</v>
      </c>
      <c r="H183" s="89">
        <v>311.03899999999999</v>
      </c>
      <c r="I183" s="90">
        <v>565.17200000000003</v>
      </c>
      <c r="J183" s="86" t="b">
        <v>0</v>
      </c>
      <c r="K183" s="90">
        <v>103.80800000000001</v>
      </c>
      <c r="L183" s="86" t="b">
        <v>0</v>
      </c>
      <c r="M183" s="90">
        <v>18.210899999999999</v>
      </c>
      <c r="N183" s="89">
        <v>289.791</v>
      </c>
      <c r="O183" s="90">
        <v>564.56799999999998</v>
      </c>
      <c r="P183" s="86" t="b">
        <v>1</v>
      </c>
      <c r="Q183" s="90">
        <v>17.2805</v>
      </c>
      <c r="R183" s="86" t="b">
        <v>1</v>
      </c>
      <c r="S183" s="91">
        <v>0.23059499999999999</v>
      </c>
      <c r="T183" s="92"/>
      <c r="U183" s="54"/>
      <c r="V183" s="54"/>
      <c r="W183" s="54"/>
      <c r="X183" s="55"/>
    </row>
    <row r="184" spans="1:24" x14ac:dyDescent="0.25">
      <c r="A184" s="84">
        <v>238806905</v>
      </c>
      <c r="B184" s="84" t="b">
        <v>1</v>
      </c>
      <c r="C184" s="85" t="b">
        <v>0</v>
      </c>
      <c r="D184" s="86">
        <v>0</v>
      </c>
      <c r="E184" s="87">
        <v>0</v>
      </c>
      <c r="F184" s="88" t="b">
        <v>0</v>
      </c>
      <c r="G184" s="85" t="b">
        <v>0</v>
      </c>
      <c r="H184" s="89">
        <v>298.70400000000001</v>
      </c>
      <c r="I184" s="90">
        <v>570.54399999999998</v>
      </c>
      <c r="J184" s="86" t="b">
        <v>0</v>
      </c>
      <c r="K184" s="90">
        <v>103.80800000000001</v>
      </c>
      <c r="L184" s="86" t="b">
        <v>0</v>
      </c>
      <c r="M184" s="90">
        <v>27.886099999999999</v>
      </c>
      <c r="N184" s="89">
        <v>290.12099999999998</v>
      </c>
      <c r="O184" s="90">
        <v>564.779</v>
      </c>
      <c r="P184" s="86" t="b">
        <v>1</v>
      </c>
      <c r="Q184" s="90">
        <v>17.524799999999999</v>
      </c>
      <c r="R184" s="86" t="b">
        <v>1</v>
      </c>
      <c r="S184" s="91">
        <v>0.489869</v>
      </c>
      <c r="T184" s="92"/>
      <c r="U184" s="54"/>
      <c r="V184" s="54"/>
      <c r="W184" s="54"/>
      <c r="X184" s="55"/>
    </row>
    <row r="185" spans="1:24" x14ac:dyDescent="0.25">
      <c r="A185" s="84">
        <v>238806921</v>
      </c>
      <c r="B185" s="84" t="b">
        <v>1</v>
      </c>
      <c r="C185" s="85" t="b">
        <v>0</v>
      </c>
      <c r="D185" s="86">
        <v>0</v>
      </c>
      <c r="E185" s="87">
        <v>0</v>
      </c>
      <c r="F185" s="88" t="b">
        <v>0</v>
      </c>
      <c r="G185" s="85" t="b">
        <v>0</v>
      </c>
      <c r="H185" s="89">
        <v>304.089</v>
      </c>
      <c r="I185" s="90">
        <v>615.66700000000003</v>
      </c>
      <c r="J185" s="86" t="b">
        <v>0</v>
      </c>
      <c r="K185" s="90">
        <v>55.59</v>
      </c>
      <c r="L185" s="86" t="b">
        <v>0</v>
      </c>
      <c r="M185" s="90">
        <v>13.454700000000001</v>
      </c>
      <c r="N185" s="89">
        <v>290.47699999999998</v>
      </c>
      <c r="O185" s="90">
        <v>565.15499999999997</v>
      </c>
      <c r="P185" s="86" t="b">
        <v>1</v>
      </c>
      <c r="Q185" s="90">
        <v>17.735099999999999</v>
      </c>
      <c r="R185" s="86" t="b">
        <v>1</v>
      </c>
      <c r="S185" s="91">
        <v>0.39172099999999999</v>
      </c>
      <c r="T185" s="92"/>
      <c r="U185" s="54"/>
      <c r="V185" s="54"/>
      <c r="W185" s="54"/>
      <c r="X185" s="55"/>
    </row>
    <row r="186" spans="1:24" x14ac:dyDescent="0.25">
      <c r="A186" s="84">
        <v>238806938</v>
      </c>
      <c r="B186" s="84" t="b">
        <v>1</v>
      </c>
      <c r="C186" s="85" t="b">
        <v>0</v>
      </c>
      <c r="D186" s="86">
        <v>0</v>
      </c>
      <c r="E186" s="87">
        <v>0</v>
      </c>
      <c r="F186" s="88" t="b">
        <v>0</v>
      </c>
      <c r="G186" s="85" t="b">
        <v>0</v>
      </c>
      <c r="H186" s="89">
        <v>302.32499999999999</v>
      </c>
      <c r="I186" s="90">
        <v>605.07100000000003</v>
      </c>
      <c r="J186" s="86" t="b">
        <v>0</v>
      </c>
      <c r="K186" s="90">
        <v>78.193799999999996</v>
      </c>
      <c r="L186" s="86" t="b">
        <v>0</v>
      </c>
      <c r="M186" s="90">
        <v>45.443399999999997</v>
      </c>
      <c r="N186" s="89">
        <v>302.32499999999999</v>
      </c>
      <c r="O186" s="90">
        <v>605.07100000000003</v>
      </c>
      <c r="P186" s="86" t="b">
        <v>0</v>
      </c>
      <c r="Q186" s="90">
        <v>18.111499999999999</v>
      </c>
      <c r="R186" s="86" t="b">
        <v>0</v>
      </c>
      <c r="S186" s="91">
        <v>0.51795400000000003</v>
      </c>
      <c r="T186" s="92"/>
      <c r="U186" s="54"/>
      <c r="V186" s="54"/>
      <c r="W186" s="54"/>
      <c r="X186" s="55"/>
    </row>
    <row r="187" spans="1:24" x14ac:dyDescent="0.25">
      <c r="A187" s="84">
        <v>238806954</v>
      </c>
      <c r="B187" s="84" t="b">
        <v>1</v>
      </c>
      <c r="C187" s="85" t="b">
        <v>0</v>
      </c>
      <c r="D187" s="86">
        <v>0</v>
      </c>
      <c r="E187" s="87">
        <v>0</v>
      </c>
      <c r="F187" s="88" t="b">
        <v>0</v>
      </c>
      <c r="G187" s="85" t="b">
        <v>0</v>
      </c>
      <c r="H187" s="89">
        <v>320.44299999999998</v>
      </c>
      <c r="I187" s="90">
        <v>571.10400000000004</v>
      </c>
      <c r="J187" s="86" t="b">
        <v>0</v>
      </c>
      <c r="K187" s="90">
        <v>62.831099999999999</v>
      </c>
      <c r="L187" s="86" t="b">
        <v>0</v>
      </c>
      <c r="M187" s="90">
        <v>10.7422</v>
      </c>
      <c r="N187" s="89">
        <v>311.39600000000002</v>
      </c>
      <c r="O187" s="90">
        <v>588.06600000000003</v>
      </c>
      <c r="P187" s="86" t="b">
        <v>0</v>
      </c>
      <c r="Q187" s="90">
        <v>58.027099999999997</v>
      </c>
      <c r="R187" s="86" t="b">
        <v>0</v>
      </c>
      <c r="S187" s="91">
        <v>41.636800000000001</v>
      </c>
      <c r="T187" s="92"/>
      <c r="U187" s="54"/>
      <c r="V187" s="54"/>
      <c r="W187" s="54"/>
      <c r="X187" s="55"/>
    </row>
    <row r="188" spans="1:24" x14ac:dyDescent="0.25">
      <c r="A188" s="84">
        <v>238806971</v>
      </c>
      <c r="B188" s="84" t="b">
        <v>1</v>
      </c>
      <c r="C188" s="85" t="b">
        <v>0</v>
      </c>
      <c r="D188" s="86">
        <v>0</v>
      </c>
      <c r="E188" s="87">
        <v>0</v>
      </c>
      <c r="F188" s="88" t="b">
        <v>0</v>
      </c>
      <c r="G188" s="85" t="b">
        <v>0</v>
      </c>
      <c r="H188" s="89">
        <v>314.39100000000002</v>
      </c>
      <c r="I188" s="90">
        <v>596.26900000000001</v>
      </c>
      <c r="J188" s="86" t="b">
        <v>0</v>
      </c>
      <c r="K188" s="90">
        <v>66.862399999999994</v>
      </c>
      <c r="L188" s="86" t="b">
        <v>0</v>
      </c>
      <c r="M188" s="90">
        <v>38.496600000000001</v>
      </c>
      <c r="N188" s="89">
        <v>315.07</v>
      </c>
      <c r="O188" s="90">
        <v>593.98199999999997</v>
      </c>
      <c r="P188" s="86" t="b">
        <v>0</v>
      </c>
      <c r="Q188" s="90">
        <v>0</v>
      </c>
      <c r="R188" s="86" t="b">
        <v>1</v>
      </c>
      <c r="S188" s="91">
        <v>19.2727</v>
      </c>
      <c r="T188" s="92"/>
      <c r="U188" s="54"/>
      <c r="V188" s="54"/>
      <c r="W188" s="54"/>
      <c r="X188" s="55"/>
    </row>
    <row r="189" spans="1:24" x14ac:dyDescent="0.25">
      <c r="A189" s="84">
        <v>238806988</v>
      </c>
      <c r="B189" s="84" t="b">
        <v>1</v>
      </c>
      <c r="C189" s="85" t="b">
        <v>0</v>
      </c>
      <c r="D189" s="86">
        <v>0</v>
      </c>
      <c r="E189" s="87">
        <v>0</v>
      </c>
      <c r="F189" s="88" t="b">
        <v>0</v>
      </c>
      <c r="G189" s="85" t="b">
        <v>0</v>
      </c>
      <c r="H189" s="89">
        <v>329.87900000000002</v>
      </c>
      <c r="I189" s="90">
        <v>560.63800000000003</v>
      </c>
      <c r="J189" s="86" t="b">
        <v>0</v>
      </c>
      <c r="K189" s="90">
        <v>62.680900000000001</v>
      </c>
      <c r="L189" s="86" t="b">
        <v>0</v>
      </c>
      <c r="M189" s="90">
        <v>25.882300000000001</v>
      </c>
      <c r="N189" s="89">
        <v>318.39400000000001</v>
      </c>
      <c r="O189" s="90">
        <v>593.67499999999995</v>
      </c>
      <c r="P189" s="86" t="b">
        <v>0</v>
      </c>
      <c r="Q189" s="90">
        <v>0</v>
      </c>
      <c r="R189" s="86" t="b">
        <v>1</v>
      </c>
      <c r="S189" s="91">
        <v>6.9648000000000003</v>
      </c>
      <c r="T189" s="92"/>
      <c r="U189" s="54"/>
      <c r="V189" s="54"/>
      <c r="W189" s="54"/>
      <c r="X189" s="55"/>
    </row>
    <row r="190" spans="1:24" x14ac:dyDescent="0.25">
      <c r="A190" s="84">
        <v>238807004</v>
      </c>
      <c r="B190" s="84" t="b">
        <v>1</v>
      </c>
      <c r="C190" s="85" t="b">
        <v>0</v>
      </c>
      <c r="D190" s="86">
        <v>0</v>
      </c>
      <c r="E190" s="87">
        <v>0</v>
      </c>
      <c r="F190" s="88" t="b">
        <v>0</v>
      </c>
      <c r="G190" s="85" t="b">
        <v>0</v>
      </c>
      <c r="H190" s="89">
        <v>573.25199999999995</v>
      </c>
      <c r="I190" s="90">
        <v>546.61199999999997</v>
      </c>
      <c r="J190" s="86" t="b">
        <v>0</v>
      </c>
      <c r="K190" s="90">
        <v>71.985900000000001</v>
      </c>
      <c r="L190" s="86" t="b">
        <v>0</v>
      </c>
      <c r="M190" s="90">
        <v>38.850999999999999</v>
      </c>
      <c r="N190" s="89">
        <v>336.24700000000001</v>
      </c>
      <c r="O190" s="90">
        <v>594.93899999999996</v>
      </c>
      <c r="P190" s="86" t="b">
        <v>0</v>
      </c>
      <c r="Q190" s="90">
        <v>33.073799999999999</v>
      </c>
      <c r="R190" s="86" t="b">
        <v>0</v>
      </c>
      <c r="S190" s="91">
        <v>3.3376600000000001</v>
      </c>
      <c r="T190" s="92"/>
      <c r="U190" s="54"/>
      <c r="V190" s="54"/>
      <c r="W190" s="54"/>
      <c r="X190" s="55"/>
    </row>
    <row r="191" spans="1:24" x14ac:dyDescent="0.25">
      <c r="A191" s="84">
        <v>238807022</v>
      </c>
      <c r="B191" s="84" t="b">
        <v>1</v>
      </c>
      <c r="C191" s="85" t="b">
        <v>0</v>
      </c>
      <c r="D191" s="86">
        <v>0</v>
      </c>
      <c r="E191" s="87">
        <v>0</v>
      </c>
      <c r="F191" s="88" t="b">
        <v>0</v>
      </c>
      <c r="G191" s="85" t="b">
        <v>0</v>
      </c>
      <c r="H191" s="89">
        <v>587.41</v>
      </c>
      <c r="I191" s="90">
        <v>535.86</v>
      </c>
      <c r="J191" s="86" t="b">
        <v>0</v>
      </c>
      <c r="K191" s="90">
        <v>308.51799999999997</v>
      </c>
      <c r="L191" s="86" t="b">
        <v>0</v>
      </c>
      <c r="M191" s="90">
        <v>243.77799999999999</v>
      </c>
      <c r="N191" s="89">
        <v>359.13</v>
      </c>
      <c r="O191" s="90">
        <v>599.577</v>
      </c>
      <c r="P191" s="86" t="b">
        <v>0</v>
      </c>
      <c r="Q191" s="90">
        <v>31.724799999999998</v>
      </c>
      <c r="R191" s="86" t="b">
        <v>0</v>
      </c>
      <c r="S191" s="91">
        <v>17.898099999999999</v>
      </c>
      <c r="T191" s="92"/>
      <c r="U191" s="54"/>
      <c r="V191" s="54"/>
      <c r="W191" s="54"/>
      <c r="X191" s="55"/>
    </row>
    <row r="192" spans="1:24" x14ac:dyDescent="0.25">
      <c r="A192" s="84">
        <v>238807042</v>
      </c>
      <c r="B192" s="84" t="b">
        <v>1</v>
      </c>
      <c r="C192" s="85" t="b">
        <v>0</v>
      </c>
      <c r="D192" s="86">
        <v>0</v>
      </c>
      <c r="E192" s="87">
        <v>0</v>
      </c>
      <c r="F192" s="88" t="b">
        <v>0</v>
      </c>
      <c r="G192" s="85" t="b">
        <v>0</v>
      </c>
      <c r="H192" s="89">
        <v>587.89499999999998</v>
      </c>
      <c r="I192" s="90">
        <v>533.83600000000001</v>
      </c>
      <c r="J192" s="86" t="b">
        <v>0</v>
      </c>
      <c r="K192" s="90">
        <v>333.428</v>
      </c>
      <c r="L192" s="86" t="b">
        <v>1</v>
      </c>
      <c r="M192" s="90">
        <v>17.777899999999999</v>
      </c>
      <c r="N192" s="89">
        <v>373.83</v>
      </c>
      <c r="O192" s="90">
        <v>595.61800000000005</v>
      </c>
      <c r="P192" s="86" t="b">
        <v>0</v>
      </c>
      <c r="Q192" s="90">
        <v>49.960999999999999</v>
      </c>
      <c r="R192" s="86" t="b">
        <v>0</v>
      </c>
      <c r="S192" s="91">
        <v>23.347999999999999</v>
      </c>
      <c r="T192" s="92"/>
      <c r="U192" s="54"/>
      <c r="V192" s="54"/>
      <c r="W192" s="54"/>
      <c r="X192" s="55"/>
    </row>
    <row r="193" spans="1:24" x14ac:dyDescent="0.25">
      <c r="A193" s="84">
        <v>238807054</v>
      </c>
      <c r="B193" s="84" t="b">
        <v>1</v>
      </c>
      <c r="C193" s="85" t="b">
        <v>0</v>
      </c>
      <c r="D193" s="86">
        <v>0</v>
      </c>
      <c r="E193" s="87">
        <v>0</v>
      </c>
      <c r="F193" s="88" t="b">
        <v>0</v>
      </c>
      <c r="G193" s="85" t="b">
        <v>0</v>
      </c>
      <c r="H193" s="89">
        <v>598.92700000000002</v>
      </c>
      <c r="I193" s="90">
        <v>561.47199999999998</v>
      </c>
      <c r="J193" s="86" t="b">
        <v>0</v>
      </c>
      <c r="K193" s="90">
        <v>284.81900000000002</v>
      </c>
      <c r="L193" s="86" t="b">
        <v>0</v>
      </c>
      <c r="M193" s="90">
        <v>2.0813299999999999</v>
      </c>
      <c r="N193" s="89">
        <v>386.72</v>
      </c>
      <c r="O193" s="90">
        <v>591.15499999999997</v>
      </c>
      <c r="P193" s="86" t="b">
        <v>0</v>
      </c>
      <c r="Q193" s="90">
        <v>61.337600000000002</v>
      </c>
      <c r="R193" s="86" t="b">
        <v>0</v>
      </c>
      <c r="S193" s="91">
        <v>15.223699999999999</v>
      </c>
      <c r="T193" s="92"/>
      <c r="U193" s="54"/>
      <c r="V193" s="54"/>
      <c r="W193" s="54"/>
      <c r="X193" s="55"/>
    </row>
    <row r="194" spans="1:24" x14ac:dyDescent="0.25">
      <c r="A194" s="84">
        <v>238807071</v>
      </c>
      <c r="B194" s="84" t="b">
        <v>1</v>
      </c>
      <c r="C194" s="85" t="b">
        <v>0</v>
      </c>
      <c r="D194" s="86">
        <v>0</v>
      </c>
      <c r="E194" s="87">
        <v>0</v>
      </c>
      <c r="F194" s="88" t="b">
        <v>0</v>
      </c>
      <c r="G194" s="85" t="b">
        <v>0</v>
      </c>
      <c r="H194" s="89">
        <v>602.79200000000003</v>
      </c>
      <c r="I194" s="90">
        <v>550.48299999999995</v>
      </c>
      <c r="J194" s="86" t="b">
        <v>0</v>
      </c>
      <c r="K194" s="90">
        <v>53.311500000000002</v>
      </c>
      <c r="L194" s="86" t="b">
        <v>0</v>
      </c>
      <c r="M194" s="90">
        <v>29.757400000000001</v>
      </c>
      <c r="N194" s="89">
        <v>398.76600000000002</v>
      </c>
      <c r="O194" s="90">
        <v>587.17399999999998</v>
      </c>
      <c r="P194" s="86" t="b">
        <v>0</v>
      </c>
      <c r="Q194" s="90">
        <v>58.893799999999999</v>
      </c>
      <c r="R194" s="86" t="b">
        <v>0</v>
      </c>
      <c r="S194" s="91">
        <v>13.6403</v>
      </c>
      <c r="T194" s="92"/>
      <c r="U194" s="54"/>
      <c r="V194" s="54"/>
      <c r="W194" s="54"/>
      <c r="X194" s="55"/>
    </row>
    <row r="195" spans="1:24" x14ac:dyDescent="0.25">
      <c r="A195" s="84">
        <v>238807088</v>
      </c>
      <c r="B195" s="84" t="b">
        <v>1</v>
      </c>
      <c r="C195" s="85" t="b">
        <v>0</v>
      </c>
      <c r="D195" s="86">
        <v>0</v>
      </c>
      <c r="E195" s="87">
        <v>0</v>
      </c>
      <c r="F195" s="88" t="b">
        <v>0</v>
      </c>
      <c r="G195" s="85" t="b">
        <v>0</v>
      </c>
      <c r="H195" s="89">
        <v>610.66300000000001</v>
      </c>
      <c r="I195" s="90">
        <v>548.13</v>
      </c>
      <c r="J195" s="86" t="b">
        <v>0</v>
      </c>
      <c r="K195" s="90">
        <v>43.018999999999998</v>
      </c>
      <c r="L195" s="86" t="b">
        <v>1</v>
      </c>
      <c r="M195" s="90">
        <v>11.6492</v>
      </c>
      <c r="N195" s="89">
        <v>410.67700000000002</v>
      </c>
      <c r="O195" s="90">
        <v>584.47900000000004</v>
      </c>
      <c r="P195" s="86" t="b">
        <v>0</v>
      </c>
      <c r="Q195" s="90">
        <v>52.038499999999999</v>
      </c>
      <c r="R195" s="86" t="b">
        <v>0</v>
      </c>
      <c r="S195" s="91">
        <v>12.687099999999999</v>
      </c>
      <c r="T195" s="92"/>
      <c r="U195" s="54"/>
      <c r="V195" s="54"/>
      <c r="W195" s="54"/>
      <c r="X195" s="55"/>
    </row>
    <row r="196" spans="1:24" x14ac:dyDescent="0.25">
      <c r="A196" s="84">
        <v>238807104</v>
      </c>
      <c r="B196" s="84" t="b">
        <v>1</v>
      </c>
      <c r="C196" s="85" t="b">
        <v>0</v>
      </c>
      <c r="D196" s="86">
        <v>0</v>
      </c>
      <c r="E196" s="87">
        <v>0</v>
      </c>
      <c r="F196" s="88" t="b">
        <v>0</v>
      </c>
      <c r="G196" s="85" t="b">
        <v>0</v>
      </c>
      <c r="H196" s="89">
        <v>627.35299999999995</v>
      </c>
      <c r="I196" s="90">
        <v>561.44799999999998</v>
      </c>
      <c r="J196" s="86" t="b">
        <v>0</v>
      </c>
      <c r="K196" s="90">
        <v>50.405099999999997</v>
      </c>
      <c r="L196" s="86" t="b">
        <v>0</v>
      </c>
      <c r="M196" s="90">
        <v>8.2153600000000004</v>
      </c>
      <c r="N196" s="89">
        <v>421.53300000000002</v>
      </c>
      <c r="O196" s="90">
        <v>581.43700000000001</v>
      </c>
      <c r="P196" s="86" t="b">
        <v>0</v>
      </c>
      <c r="Q196" s="90">
        <v>47.985900000000001</v>
      </c>
      <c r="R196" s="86" t="b">
        <v>0</v>
      </c>
      <c r="S196" s="91">
        <v>12.212</v>
      </c>
      <c r="T196" s="92"/>
      <c r="U196" s="54"/>
      <c r="V196" s="54"/>
      <c r="W196" s="54"/>
      <c r="X196" s="55"/>
    </row>
    <row r="197" spans="1:24" x14ac:dyDescent="0.25">
      <c r="A197" s="84">
        <v>238807121</v>
      </c>
      <c r="B197" s="84" t="b">
        <v>1</v>
      </c>
      <c r="C197" s="85" t="b">
        <v>0</v>
      </c>
      <c r="D197" s="86">
        <v>0</v>
      </c>
      <c r="E197" s="87">
        <v>0</v>
      </c>
      <c r="F197" s="88" t="b">
        <v>0</v>
      </c>
      <c r="G197" s="85" t="b">
        <v>0</v>
      </c>
      <c r="H197" s="89">
        <v>606.28099999999995</v>
      </c>
      <c r="I197" s="90">
        <v>551.51099999999997</v>
      </c>
      <c r="J197" s="86" t="b">
        <v>0</v>
      </c>
      <c r="K197" s="90">
        <v>41.769199999999998</v>
      </c>
      <c r="L197" s="86" t="b">
        <v>0</v>
      </c>
      <c r="M197" s="90">
        <v>21.352799999999998</v>
      </c>
      <c r="N197" s="89">
        <v>440.84199999999998</v>
      </c>
      <c r="O197" s="90">
        <v>578.67499999999995</v>
      </c>
      <c r="P197" s="86" t="b">
        <v>0</v>
      </c>
      <c r="Q197" s="90">
        <v>44.531399999999998</v>
      </c>
      <c r="R197" s="86" t="b">
        <v>0</v>
      </c>
      <c r="S197" s="91">
        <v>11.2743</v>
      </c>
      <c r="T197" s="92"/>
      <c r="U197" s="54"/>
      <c r="V197" s="54"/>
      <c r="W197" s="54"/>
      <c r="X197" s="55"/>
    </row>
    <row r="198" spans="1:24" x14ac:dyDescent="0.25">
      <c r="A198" s="84">
        <v>238807138</v>
      </c>
      <c r="B198" s="84" t="b">
        <v>1</v>
      </c>
      <c r="C198" s="85" t="b">
        <v>0</v>
      </c>
      <c r="D198" s="86">
        <v>0</v>
      </c>
      <c r="E198" s="87">
        <v>0</v>
      </c>
      <c r="F198" s="88" t="b">
        <v>0</v>
      </c>
      <c r="G198" s="85" t="b">
        <v>0</v>
      </c>
      <c r="H198" s="89">
        <v>620.77499999999998</v>
      </c>
      <c r="I198" s="90">
        <v>557.298</v>
      </c>
      <c r="J198" s="86" t="b">
        <v>0</v>
      </c>
      <c r="K198" s="90">
        <v>37.8795</v>
      </c>
      <c r="L198" s="86" t="b">
        <v>0</v>
      </c>
      <c r="M198" s="90">
        <v>23.297599999999999</v>
      </c>
      <c r="N198" s="89">
        <v>620.77499999999998</v>
      </c>
      <c r="O198" s="90">
        <v>557.298</v>
      </c>
      <c r="P198" s="86" t="b">
        <v>0</v>
      </c>
      <c r="Q198" s="90">
        <v>50.575099999999999</v>
      </c>
      <c r="R198" s="86" t="b">
        <v>0</v>
      </c>
      <c r="S198" s="91">
        <v>19.505500000000001</v>
      </c>
      <c r="T198" s="92"/>
      <c r="U198" s="54"/>
      <c r="V198" s="54"/>
      <c r="W198" s="54"/>
      <c r="X198" s="55"/>
    </row>
    <row r="199" spans="1:24" x14ac:dyDescent="0.25">
      <c r="A199" s="84">
        <v>238807154</v>
      </c>
      <c r="B199" s="84" t="b">
        <v>1</v>
      </c>
      <c r="C199" s="85" t="b">
        <v>0</v>
      </c>
      <c r="D199" s="86">
        <v>0</v>
      </c>
      <c r="E199" s="87">
        <v>0</v>
      </c>
      <c r="F199" s="88" t="b">
        <v>0</v>
      </c>
      <c r="G199" s="85" t="b">
        <v>0</v>
      </c>
      <c r="H199" s="89">
        <v>603.06100000000004</v>
      </c>
      <c r="I199" s="90">
        <v>519.755</v>
      </c>
      <c r="J199" s="86" t="b">
        <v>0</v>
      </c>
      <c r="K199" s="90">
        <v>34.390700000000002</v>
      </c>
      <c r="L199" s="86" t="b">
        <v>0</v>
      </c>
      <c r="M199" s="90">
        <v>15.606199999999999</v>
      </c>
      <c r="N199" s="89">
        <v>611.90700000000004</v>
      </c>
      <c r="O199" s="90">
        <v>538.50300000000004</v>
      </c>
      <c r="P199" s="86" t="b">
        <v>0</v>
      </c>
      <c r="Q199" s="90">
        <v>237.279</v>
      </c>
      <c r="R199" s="86" t="b">
        <v>0</v>
      </c>
      <c r="S199" s="91">
        <v>181.19800000000001</v>
      </c>
      <c r="T199" s="92"/>
      <c r="U199" s="54"/>
      <c r="V199" s="54"/>
      <c r="W199" s="54"/>
      <c r="X199" s="55"/>
    </row>
    <row r="200" spans="1:24" x14ac:dyDescent="0.25">
      <c r="A200" s="84">
        <v>238807171</v>
      </c>
      <c r="B200" s="84" t="b">
        <v>1</v>
      </c>
      <c r="C200" s="85" t="b">
        <v>0</v>
      </c>
      <c r="D200" s="86">
        <v>0</v>
      </c>
      <c r="E200" s="87">
        <v>0</v>
      </c>
      <c r="F200" s="88" t="b">
        <v>0</v>
      </c>
      <c r="G200" s="85" t="b">
        <v>0</v>
      </c>
      <c r="H200" s="89">
        <v>577.50300000000004</v>
      </c>
      <c r="I200" s="90">
        <v>539.38400000000001</v>
      </c>
      <c r="J200" s="86" t="b">
        <v>0</v>
      </c>
      <c r="K200" s="90">
        <v>65.984700000000004</v>
      </c>
      <c r="L200" s="86" t="b">
        <v>0</v>
      </c>
      <c r="M200" s="90">
        <v>41.511699999999998</v>
      </c>
      <c r="N200" s="89">
        <v>601.13800000000003</v>
      </c>
      <c r="O200" s="90">
        <v>535.97</v>
      </c>
      <c r="P200" s="86" t="b">
        <v>0</v>
      </c>
      <c r="Q200" s="90">
        <v>242.17599999999999</v>
      </c>
      <c r="R200" s="86" t="b">
        <v>0</v>
      </c>
      <c r="S200" s="91">
        <v>20.782299999999999</v>
      </c>
      <c r="T200" s="92"/>
      <c r="U200" s="54"/>
      <c r="V200" s="54"/>
      <c r="W200" s="54"/>
      <c r="X200" s="55"/>
    </row>
    <row r="201" spans="1:24" x14ac:dyDescent="0.25">
      <c r="A201" s="84">
        <v>238807188</v>
      </c>
      <c r="B201" s="84" t="b">
        <v>1</v>
      </c>
      <c r="C201" s="85" t="b">
        <v>0</v>
      </c>
      <c r="D201" s="86">
        <v>0</v>
      </c>
      <c r="E201" s="87">
        <v>0</v>
      </c>
      <c r="F201" s="88" t="b">
        <v>0</v>
      </c>
      <c r="G201" s="85" t="b">
        <v>0</v>
      </c>
      <c r="H201" s="89">
        <v>598.21</v>
      </c>
      <c r="I201" s="90">
        <v>536.03599999999994</v>
      </c>
      <c r="J201" s="86" t="b">
        <v>0</v>
      </c>
      <c r="K201" s="90">
        <v>80.814499999999995</v>
      </c>
      <c r="L201" s="86" t="b">
        <v>0</v>
      </c>
      <c r="M201" s="90">
        <v>32.225900000000003</v>
      </c>
      <c r="N201" s="89">
        <v>603.48500000000001</v>
      </c>
      <c r="O201" s="90">
        <v>538.85</v>
      </c>
      <c r="P201" s="86" t="b">
        <v>0</v>
      </c>
      <c r="Q201" s="90">
        <v>222.63800000000001</v>
      </c>
      <c r="R201" s="86" t="b">
        <v>1</v>
      </c>
      <c r="S201" s="91">
        <v>11.0626</v>
      </c>
      <c r="T201" s="92"/>
      <c r="U201" s="54"/>
      <c r="V201" s="54"/>
      <c r="W201" s="54"/>
      <c r="X201" s="55"/>
    </row>
    <row r="202" spans="1:24" x14ac:dyDescent="0.25">
      <c r="A202" s="84">
        <v>238807204</v>
      </c>
      <c r="B202" s="84" t="b">
        <v>1</v>
      </c>
      <c r="C202" s="85" t="b">
        <v>0</v>
      </c>
      <c r="D202" s="86">
        <v>0</v>
      </c>
      <c r="E202" s="87">
        <v>0</v>
      </c>
      <c r="F202" s="88" t="b">
        <v>0</v>
      </c>
      <c r="G202" s="85" t="b">
        <v>0</v>
      </c>
      <c r="H202" s="89">
        <v>607.65700000000004</v>
      </c>
      <c r="I202" s="90">
        <v>522.02700000000004</v>
      </c>
      <c r="J202" s="86" t="b">
        <v>0</v>
      </c>
      <c r="K202" s="90">
        <v>80.814499999999995</v>
      </c>
      <c r="L202" s="86" t="b">
        <v>0</v>
      </c>
      <c r="M202" s="90">
        <v>20.9756</v>
      </c>
      <c r="N202" s="89">
        <v>604.70299999999997</v>
      </c>
      <c r="O202" s="90">
        <v>539.49599999999998</v>
      </c>
      <c r="P202" s="86" t="b">
        <v>1</v>
      </c>
      <c r="Q202" s="90">
        <v>40.964700000000001</v>
      </c>
      <c r="R202" s="86" t="b">
        <v>1</v>
      </c>
      <c r="S202" s="91">
        <v>3.71523</v>
      </c>
      <c r="T202" s="92"/>
      <c r="U202" s="54"/>
      <c r="V202" s="54"/>
      <c r="W202" s="54"/>
      <c r="X202" s="55"/>
    </row>
    <row r="203" spans="1:24" x14ac:dyDescent="0.25">
      <c r="A203" s="84">
        <v>238807221</v>
      </c>
      <c r="B203" s="84" t="b">
        <v>1</v>
      </c>
      <c r="C203" s="85" t="b">
        <v>0</v>
      </c>
      <c r="D203" s="86">
        <v>0</v>
      </c>
      <c r="E203" s="87">
        <v>0</v>
      </c>
      <c r="F203" s="88" t="b">
        <v>0</v>
      </c>
      <c r="G203" s="85" t="b">
        <v>0</v>
      </c>
      <c r="H203" s="89">
        <v>598.245</v>
      </c>
      <c r="I203" s="90">
        <v>534.33799999999997</v>
      </c>
      <c r="J203" s="86" t="b">
        <v>0</v>
      </c>
      <c r="K203" s="90">
        <v>49.782600000000002</v>
      </c>
      <c r="L203" s="86" t="b">
        <v>0</v>
      </c>
      <c r="M203" s="90">
        <v>16.896899999999999</v>
      </c>
      <c r="N203" s="89">
        <v>603.58299999999997</v>
      </c>
      <c r="O203" s="90">
        <v>538.19200000000001</v>
      </c>
      <c r="P203" s="86" t="b">
        <v>1</v>
      </c>
      <c r="Q203" s="90">
        <v>14.294600000000001</v>
      </c>
      <c r="R203" s="86" t="b">
        <v>1</v>
      </c>
      <c r="S203" s="91">
        <v>1.3788199999999999</v>
      </c>
      <c r="T203" s="92"/>
      <c r="U203" s="54"/>
      <c r="V203" s="54"/>
      <c r="W203" s="54"/>
      <c r="X203" s="55"/>
    </row>
    <row r="204" spans="1:24" x14ac:dyDescent="0.25">
      <c r="A204" s="84">
        <v>238807238</v>
      </c>
      <c r="B204" s="84" t="b">
        <v>1</v>
      </c>
      <c r="C204" s="85" t="b">
        <v>1</v>
      </c>
      <c r="D204" s="86">
        <v>0</v>
      </c>
      <c r="E204" s="87">
        <v>0</v>
      </c>
      <c r="F204" s="88" t="b">
        <v>0</v>
      </c>
      <c r="G204" s="85" t="b">
        <v>0</v>
      </c>
      <c r="H204" s="89">
        <v>601.52200000000005</v>
      </c>
      <c r="I204" s="90">
        <v>561.47299999999996</v>
      </c>
      <c r="J204" s="86" t="b">
        <v>0</v>
      </c>
      <c r="K204" s="90">
        <v>47.5105</v>
      </c>
      <c r="L204" s="86" t="b">
        <v>0</v>
      </c>
      <c r="M204" s="90">
        <v>15.4968</v>
      </c>
      <c r="N204" s="89">
        <v>601.73199999999997</v>
      </c>
      <c r="O204" s="90">
        <v>536.61199999999997</v>
      </c>
      <c r="P204" s="86" t="b">
        <v>1</v>
      </c>
      <c r="Q204" s="90">
        <v>14.294600000000001</v>
      </c>
      <c r="R204" s="86" t="b">
        <v>1</v>
      </c>
      <c r="S204" s="91">
        <v>1.7191700000000001</v>
      </c>
      <c r="T204" s="92"/>
      <c r="U204" s="54"/>
      <c r="V204" s="54"/>
      <c r="W204" s="54"/>
      <c r="X204" s="55"/>
    </row>
    <row r="205" spans="1:24" x14ac:dyDescent="0.25">
      <c r="A205" s="84">
        <v>238807254</v>
      </c>
      <c r="B205" s="84" t="b">
        <v>1</v>
      </c>
      <c r="C205" s="85" t="b">
        <v>1</v>
      </c>
      <c r="D205" s="86">
        <v>0</v>
      </c>
      <c r="E205" s="87">
        <v>0</v>
      </c>
      <c r="F205" s="88" t="b">
        <v>0</v>
      </c>
      <c r="G205" s="85" t="b">
        <v>0</v>
      </c>
      <c r="H205" s="89">
        <v>603.53499999999997</v>
      </c>
      <c r="I205" s="90">
        <v>571.89099999999996</v>
      </c>
      <c r="J205" s="86" t="b">
        <v>0</v>
      </c>
      <c r="K205" s="90">
        <v>48.893099999999997</v>
      </c>
      <c r="L205" s="86" t="b">
        <v>0</v>
      </c>
      <c r="M205" s="90">
        <v>27.331900000000001</v>
      </c>
      <c r="N205" s="89">
        <v>601.43499999999995</v>
      </c>
      <c r="O205" s="90">
        <v>537.27200000000005</v>
      </c>
      <c r="P205" s="86" t="b">
        <v>1</v>
      </c>
      <c r="Q205" s="90">
        <v>14.294600000000001</v>
      </c>
      <c r="R205" s="86" t="b">
        <v>1</v>
      </c>
      <c r="S205" s="91">
        <v>2.4334899999999999</v>
      </c>
      <c r="T205" s="92"/>
      <c r="U205" s="54"/>
      <c r="V205" s="54"/>
      <c r="W205" s="54"/>
      <c r="X205" s="55"/>
    </row>
    <row r="206" spans="1:24" x14ac:dyDescent="0.25">
      <c r="A206" s="84">
        <v>238807272</v>
      </c>
      <c r="B206" s="84" t="b">
        <v>1</v>
      </c>
      <c r="C206" s="85" t="b">
        <v>1</v>
      </c>
      <c r="D206" s="86">
        <v>0</v>
      </c>
      <c r="E206" s="87">
        <v>0</v>
      </c>
      <c r="F206" s="88" t="b">
        <v>0</v>
      </c>
      <c r="G206" s="85" t="b">
        <v>0</v>
      </c>
      <c r="H206" s="89">
        <v>611.69299999999998</v>
      </c>
      <c r="I206" s="90">
        <v>529.54300000000001</v>
      </c>
      <c r="J206" s="86" t="b">
        <v>0</v>
      </c>
      <c r="K206" s="90">
        <v>59.275799999999997</v>
      </c>
      <c r="L206" s="86" t="b">
        <v>0</v>
      </c>
      <c r="M206" s="90">
        <v>10.6105</v>
      </c>
      <c r="N206" s="89">
        <v>601.89099999999996</v>
      </c>
      <c r="O206" s="90">
        <v>538.29200000000003</v>
      </c>
      <c r="P206" s="86" t="b">
        <v>1</v>
      </c>
      <c r="Q206" s="90">
        <v>14.294600000000001</v>
      </c>
      <c r="R206" s="86" t="b">
        <v>1</v>
      </c>
      <c r="S206" s="91">
        <v>0.72333400000000003</v>
      </c>
      <c r="T206" s="92"/>
      <c r="U206" s="54"/>
      <c r="V206" s="54"/>
      <c r="W206" s="54"/>
      <c r="X206" s="55"/>
    </row>
    <row r="207" spans="1:24" x14ac:dyDescent="0.25">
      <c r="A207" s="84">
        <v>238807288</v>
      </c>
      <c r="B207" s="84" t="b">
        <v>1</v>
      </c>
      <c r="C207" s="85" t="b">
        <v>1</v>
      </c>
      <c r="D207" s="86">
        <v>0</v>
      </c>
      <c r="E207" s="87">
        <v>0</v>
      </c>
      <c r="F207" s="88" t="b">
        <v>0</v>
      </c>
      <c r="G207" s="85" t="b">
        <v>0</v>
      </c>
      <c r="H207" s="89">
        <v>620.13599999999997</v>
      </c>
      <c r="I207" s="90">
        <v>562.61900000000003</v>
      </c>
      <c r="J207" s="86" t="b">
        <v>0</v>
      </c>
      <c r="K207" s="90">
        <v>55.796100000000003</v>
      </c>
      <c r="L207" s="86" t="b">
        <v>0</v>
      </c>
      <c r="M207" s="90">
        <v>43.126899999999999</v>
      </c>
      <c r="N207" s="89">
        <v>603.04499999999996</v>
      </c>
      <c r="O207" s="90">
        <v>540.11099999999999</v>
      </c>
      <c r="P207" s="86" t="b">
        <v>1</v>
      </c>
      <c r="Q207" s="90">
        <v>14.294600000000001</v>
      </c>
      <c r="R207" s="86" t="b">
        <v>1</v>
      </c>
      <c r="S207" s="91">
        <v>1.11707</v>
      </c>
      <c r="T207" s="92"/>
      <c r="U207" s="54"/>
      <c r="V207" s="54"/>
      <c r="W207" s="54"/>
      <c r="X207" s="55"/>
    </row>
    <row r="208" spans="1:24" x14ac:dyDescent="0.25">
      <c r="A208" s="84">
        <v>238807305</v>
      </c>
      <c r="B208" s="84" t="b">
        <v>1</v>
      </c>
      <c r="C208" s="85" t="b">
        <v>1</v>
      </c>
      <c r="D208" s="86">
        <v>0</v>
      </c>
      <c r="E208" s="87">
        <v>0</v>
      </c>
      <c r="F208" s="88" t="b">
        <v>0</v>
      </c>
      <c r="G208" s="85" t="b">
        <v>0</v>
      </c>
      <c r="H208" s="89">
        <v>607.64</v>
      </c>
      <c r="I208" s="90">
        <v>526.10900000000004</v>
      </c>
      <c r="J208" s="86" t="b">
        <v>0</v>
      </c>
      <c r="K208" s="90">
        <v>60.962000000000003</v>
      </c>
      <c r="L208" s="86" t="b">
        <v>0</v>
      </c>
      <c r="M208" s="90">
        <v>34.1372</v>
      </c>
      <c r="N208" s="89">
        <v>603.23</v>
      </c>
      <c r="O208" s="90">
        <v>540.36599999999999</v>
      </c>
      <c r="P208" s="86" t="b">
        <v>1</v>
      </c>
      <c r="Q208" s="90">
        <v>14.9102</v>
      </c>
      <c r="R208" s="86" t="b">
        <v>1</v>
      </c>
      <c r="S208" s="91">
        <v>2.1547200000000002</v>
      </c>
      <c r="T208" s="92"/>
      <c r="U208" s="54"/>
      <c r="V208" s="54"/>
      <c r="W208" s="54"/>
      <c r="X208" s="55"/>
    </row>
    <row r="209" spans="1:24" x14ac:dyDescent="0.25">
      <c r="A209" s="84">
        <v>238807321</v>
      </c>
      <c r="B209" s="84" t="b">
        <v>1</v>
      </c>
      <c r="C209" s="85" t="b">
        <v>1</v>
      </c>
      <c r="D209" s="86">
        <v>0</v>
      </c>
      <c r="E209" s="87">
        <v>0</v>
      </c>
      <c r="F209" s="88" t="b">
        <v>0</v>
      </c>
      <c r="G209" s="85" t="b">
        <v>0</v>
      </c>
      <c r="H209" s="89">
        <v>631.346</v>
      </c>
      <c r="I209" s="90">
        <v>532.35799999999995</v>
      </c>
      <c r="J209" s="86" t="b">
        <v>0</v>
      </c>
      <c r="K209" s="90">
        <v>62.383200000000002</v>
      </c>
      <c r="L209" s="86" t="b">
        <v>0</v>
      </c>
      <c r="M209" s="90">
        <v>38.589399999999998</v>
      </c>
      <c r="N209" s="89">
        <v>602.928</v>
      </c>
      <c r="O209" s="90">
        <v>539.63300000000004</v>
      </c>
      <c r="P209" s="86" t="b">
        <v>1</v>
      </c>
      <c r="Q209" s="90">
        <v>15.1648</v>
      </c>
      <c r="R209" s="86" t="b">
        <v>1</v>
      </c>
      <c r="S209" s="91">
        <v>0.31492500000000001</v>
      </c>
      <c r="T209" s="92"/>
      <c r="U209" s="54"/>
      <c r="V209" s="54"/>
      <c r="W209" s="54"/>
      <c r="X209" s="55"/>
    </row>
    <row r="210" spans="1:24" x14ac:dyDescent="0.25">
      <c r="A210" s="84">
        <v>238807337</v>
      </c>
      <c r="B210" s="84" t="b">
        <v>1</v>
      </c>
      <c r="C210" s="85" t="b">
        <v>1</v>
      </c>
      <c r="D210" s="86">
        <v>0</v>
      </c>
      <c r="E210" s="87">
        <v>0</v>
      </c>
      <c r="F210" s="88" t="b">
        <v>0</v>
      </c>
      <c r="G210" s="85" t="b">
        <v>1</v>
      </c>
      <c r="H210" s="89">
        <v>597.577</v>
      </c>
      <c r="I210" s="90">
        <v>507.24799999999999</v>
      </c>
      <c r="J210" s="86" t="b">
        <v>0</v>
      </c>
      <c r="K210" s="90">
        <v>60.216200000000001</v>
      </c>
      <c r="L210" s="86" t="b">
        <v>0</v>
      </c>
      <c r="M210" s="90">
        <v>24.515799999999999</v>
      </c>
      <c r="N210" s="89">
        <v>603.40300000000002</v>
      </c>
      <c r="O210" s="90">
        <v>539.70500000000004</v>
      </c>
      <c r="P210" s="86" t="b">
        <v>1</v>
      </c>
      <c r="Q210" s="90">
        <v>15.1648</v>
      </c>
      <c r="R210" s="86" t="b">
        <v>1</v>
      </c>
      <c r="S210" s="91">
        <v>0.79297499999999999</v>
      </c>
      <c r="T210" s="92"/>
      <c r="U210" s="54"/>
      <c r="V210" s="54"/>
      <c r="W210" s="54"/>
      <c r="X210" s="55"/>
    </row>
    <row r="211" spans="1:24" x14ac:dyDescent="0.25">
      <c r="A211" s="84">
        <v>238807354</v>
      </c>
      <c r="B211" s="84" t="b">
        <v>1</v>
      </c>
      <c r="C211" s="85" t="b">
        <v>1</v>
      </c>
      <c r="D211" s="86">
        <v>0</v>
      </c>
      <c r="E211" s="87">
        <v>0</v>
      </c>
      <c r="F211" s="88" t="b">
        <v>0</v>
      </c>
      <c r="G211" s="85" t="b">
        <v>1</v>
      </c>
      <c r="H211" s="89">
        <v>602.70699999999999</v>
      </c>
      <c r="I211" s="90">
        <v>539.68299999999999</v>
      </c>
      <c r="J211" s="86" t="b">
        <v>0</v>
      </c>
      <c r="K211" s="90">
        <v>89.141199999999998</v>
      </c>
      <c r="L211" s="86" t="b">
        <v>0</v>
      </c>
      <c r="M211" s="90">
        <v>42.082299999999996</v>
      </c>
      <c r="N211" s="89">
        <v>606.07000000000005</v>
      </c>
      <c r="O211" s="90">
        <v>542.15700000000004</v>
      </c>
      <c r="P211" s="86" t="b">
        <v>1</v>
      </c>
      <c r="Q211" s="90">
        <v>15.1648</v>
      </c>
      <c r="R211" s="86" t="b">
        <v>1</v>
      </c>
      <c r="S211" s="91">
        <v>0.47985299999999997</v>
      </c>
      <c r="T211" s="92"/>
      <c r="U211" s="54"/>
      <c r="V211" s="54"/>
      <c r="W211" s="54"/>
      <c r="X211" s="55"/>
    </row>
    <row r="212" spans="1:24" x14ac:dyDescent="0.25">
      <c r="A212" s="84">
        <v>238807371</v>
      </c>
      <c r="B212" s="84" t="b">
        <v>1</v>
      </c>
      <c r="C212" s="85" t="b">
        <v>1</v>
      </c>
      <c r="D212" s="86">
        <v>0</v>
      </c>
      <c r="E212" s="87">
        <v>0</v>
      </c>
      <c r="F212" s="88" t="b">
        <v>0</v>
      </c>
      <c r="G212" s="85" t="b">
        <v>1</v>
      </c>
      <c r="H212" s="89">
        <v>601.38699999999994</v>
      </c>
      <c r="I212" s="90">
        <v>505.77699999999999</v>
      </c>
      <c r="J212" s="86" t="b">
        <v>0</v>
      </c>
      <c r="K212" s="90">
        <v>66.204700000000003</v>
      </c>
      <c r="L212" s="86" t="b">
        <v>0</v>
      </c>
      <c r="M212" s="90">
        <v>32.838299999999997</v>
      </c>
      <c r="N212" s="89">
        <v>605.11800000000005</v>
      </c>
      <c r="O212" s="90">
        <v>540.67700000000002</v>
      </c>
      <c r="P212" s="86" t="b">
        <v>1</v>
      </c>
      <c r="Q212" s="90">
        <v>16.9557</v>
      </c>
      <c r="R212" s="86" t="b">
        <v>1</v>
      </c>
      <c r="S212" s="91">
        <v>3.6233200000000001</v>
      </c>
      <c r="T212" s="92"/>
      <c r="U212" s="54"/>
      <c r="V212" s="54"/>
      <c r="W212" s="54"/>
      <c r="X212" s="55"/>
    </row>
    <row r="213" spans="1:24" x14ac:dyDescent="0.25">
      <c r="A213" s="84">
        <v>238807387</v>
      </c>
      <c r="B213" s="84" t="b">
        <v>1</v>
      </c>
      <c r="C213" s="85" t="b">
        <v>1</v>
      </c>
      <c r="D213" s="86">
        <v>0</v>
      </c>
      <c r="E213" s="87">
        <v>0</v>
      </c>
      <c r="F213" s="88" t="b">
        <v>0</v>
      </c>
      <c r="G213" s="85" t="b">
        <v>1</v>
      </c>
      <c r="H213" s="89">
        <v>614.24699999999996</v>
      </c>
      <c r="I213" s="90">
        <v>536.54999999999995</v>
      </c>
      <c r="J213" s="86" t="b">
        <v>0</v>
      </c>
      <c r="K213" s="90">
        <v>67.674999999999997</v>
      </c>
      <c r="L213" s="86" t="b">
        <v>0</v>
      </c>
      <c r="M213" s="90">
        <v>33.930999999999997</v>
      </c>
      <c r="N213" s="89">
        <v>605.05499999999995</v>
      </c>
      <c r="O213" s="90">
        <v>540.09299999999996</v>
      </c>
      <c r="P213" s="86" t="b">
        <v>1</v>
      </c>
      <c r="Q213" s="90">
        <v>16.9557</v>
      </c>
      <c r="R213" s="86" t="b">
        <v>1</v>
      </c>
      <c r="S213" s="91">
        <v>1.7596400000000001</v>
      </c>
      <c r="T213" s="92"/>
      <c r="U213" s="54"/>
      <c r="V213" s="54"/>
      <c r="W213" s="54"/>
      <c r="X213" s="55"/>
    </row>
    <row r="214" spans="1:24" x14ac:dyDescent="0.25">
      <c r="A214" s="84">
        <v>238807404</v>
      </c>
      <c r="B214" s="84" t="b">
        <v>1</v>
      </c>
      <c r="C214" s="85" t="b">
        <v>1</v>
      </c>
      <c r="D214" s="86">
        <v>0</v>
      </c>
      <c r="E214" s="87">
        <v>0</v>
      </c>
      <c r="F214" s="88" t="b">
        <v>0</v>
      </c>
      <c r="G214" s="85" t="b">
        <v>1</v>
      </c>
      <c r="H214" s="89">
        <v>654.24400000000003</v>
      </c>
      <c r="I214" s="90">
        <v>527.36599999999999</v>
      </c>
      <c r="J214" s="86" t="b">
        <v>0</v>
      </c>
      <c r="K214" s="90">
        <v>50.576000000000001</v>
      </c>
      <c r="L214" s="86" t="b">
        <v>0</v>
      </c>
      <c r="M214" s="90">
        <v>33.351399999999998</v>
      </c>
      <c r="N214" s="89">
        <v>605.41399999999999</v>
      </c>
      <c r="O214" s="90">
        <v>539.66399999999999</v>
      </c>
      <c r="P214" s="86" t="b">
        <v>1</v>
      </c>
      <c r="Q214" s="90">
        <v>16.9557</v>
      </c>
      <c r="R214" s="86" t="b">
        <v>1</v>
      </c>
      <c r="S214" s="91">
        <v>0.58803899999999998</v>
      </c>
      <c r="T214" s="92"/>
      <c r="U214" s="54"/>
      <c r="V214" s="54"/>
      <c r="W214" s="54"/>
      <c r="X214" s="55"/>
    </row>
    <row r="215" spans="1:24" x14ac:dyDescent="0.25">
      <c r="A215" s="84">
        <v>238807421</v>
      </c>
      <c r="B215" s="84" t="b">
        <v>1</v>
      </c>
      <c r="C215" s="85" t="b">
        <v>1</v>
      </c>
      <c r="D215" s="86">
        <v>0</v>
      </c>
      <c r="E215" s="87">
        <v>0</v>
      </c>
      <c r="F215" s="88" t="b">
        <v>0</v>
      </c>
      <c r="G215" s="85" t="b">
        <v>1</v>
      </c>
      <c r="H215" s="89">
        <v>600.08500000000004</v>
      </c>
      <c r="I215" s="90">
        <v>563.03200000000004</v>
      </c>
      <c r="J215" s="86" t="b">
        <v>0</v>
      </c>
      <c r="K215" s="90">
        <v>86.762299999999996</v>
      </c>
      <c r="L215" s="86" t="b">
        <v>0</v>
      </c>
      <c r="M215" s="90">
        <v>41.037799999999997</v>
      </c>
      <c r="N215" s="89">
        <v>605.03499999999997</v>
      </c>
      <c r="O215" s="90">
        <v>538.76800000000003</v>
      </c>
      <c r="P215" s="86" t="b">
        <v>1</v>
      </c>
      <c r="Q215" s="90">
        <v>16.9557</v>
      </c>
      <c r="R215" s="86" t="b">
        <v>1</v>
      </c>
      <c r="S215" s="91">
        <v>0.55863099999999999</v>
      </c>
      <c r="T215" s="92"/>
      <c r="U215" s="54"/>
      <c r="V215" s="54"/>
      <c r="W215" s="54"/>
      <c r="X215" s="55"/>
    </row>
    <row r="216" spans="1:24" x14ac:dyDescent="0.25">
      <c r="A216" s="84">
        <v>238807437</v>
      </c>
      <c r="B216" s="84" t="b">
        <v>1</v>
      </c>
      <c r="C216" s="85" t="b">
        <v>1</v>
      </c>
      <c r="D216" s="86">
        <v>0</v>
      </c>
      <c r="E216" s="87">
        <v>0</v>
      </c>
      <c r="F216" s="88" t="b">
        <v>0</v>
      </c>
      <c r="G216" s="85" t="b">
        <v>1</v>
      </c>
      <c r="H216" s="89">
        <v>586.85699999999997</v>
      </c>
      <c r="I216" s="90">
        <v>560.09900000000005</v>
      </c>
      <c r="J216" s="86" t="b">
        <v>0</v>
      </c>
      <c r="K216" s="90">
        <v>111.414</v>
      </c>
      <c r="L216" s="86" t="b">
        <v>0</v>
      </c>
      <c r="M216" s="90">
        <v>64.847899999999996</v>
      </c>
      <c r="N216" s="89">
        <v>605.25400000000002</v>
      </c>
      <c r="O216" s="90">
        <v>538.66899999999998</v>
      </c>
      <c r="P216" s="86" t="b">
        <v>1</v>
      </c>
      <c r="Q216" s="90">
        <v>16.9557</v>
      </c>
      <c r="R216" s="86" t="b">
        <v>1</v>
      </c>
      <c r="S216" s="91">
        <v>0.97269499999999998</v>
      </c>
      <c r="T216" s="92"/>
      <c r="U216" s="54"/>
      <c r="V216" s="54"/>
      <c r="W216" s="54"/>
      <c r="X216" s="55"/>
    </row>
    <row r="217" spans="1:24" x14ac:dyDescent="0.25">
      <c r="A217" s="84">
        <v>238807454</v>
      </c>
      <c r="B217" s="84" t="b">
        <v>1</v>
      </c>
      <c r="C217" s="85" t="b">
        <v>1</v>
      </c>
      <c r="D217" s="86">
        <v>0</v>
      </c>
      <c r="E217" s="87">
        <v>0</v>
      </c>
      <c r="F217" s="88" t="b">
        <v>0</v>
      </c>
      <c r="G217" s="85" t="b">
        <v>1</v>
      </c>
      <c r="H217" s="89">
        <v>586.50599999999997</v>
      </c>
      <c r="I217" s="90">
        <v>554.197</v>
      </c>
      <c r="J217" s="86" t="b">
        <v>0</v>
      </c>
      <c r="K217" s="90">
        <v>103.05200000000001</v>
      </c>
      <c r="L217" s="86" t="b">
        <v>1</v>
      </c>
      <c r="M217" s="90">
        <v>13.5489</v>
      </c>
      <c r="N217" s="89">
        <v>604.66800000000001</v>
      </c>
      <c r="O217" s="90">
        <v>537.88300000000004</v>
      </c>
      <c r="P217" s="86" t="b">
        <v>1</v>
      </c>
      <c r="Q217" s="90">
        <v>16.9557</v>
      </c>
      <c r="R217" s="86" t="b">
        <v>1</v>
      </c>
      <c r="S217" s="91">
        <v>0.240255</v>
      </c>
      <c r="T217" s="92"/>
      <c r="U217" s="54"/>
      <c r="V217" s="54"/>
      <c r="W217" s="54"/>
      <c r="X217" s="55"/>
    </row>
    <row r="218" spans="1:24" x14ac:dyDescent="0.25">
      <c r="A218" s="84">
        <v>238807471</v>
      </c>
      <c r="B218" s="84" t="b">
        <v>1</v>
      </c>
      <c r="C218" s="85" t="b">
        <v>1</v>
      </c>
      <c r="D218" s="86">
        <v>0</v>
      </c>
      <c r="E218" s="87">
        <v>0</v>
      </c>
      <c r="F218" s="88" t="b">
        <v>0</v>
      </c>
      <c r="G218" s="85" t="b">
        <v>1</v>
      </c>
      <c r="H218" s="89">
        <v>624.52800000000002</v>
      </c>
      <c r="I218" s="90">
        <v>568.19000000000005</v>
      </c>
      <c r="J218" s="86" t="b">
        <v>0</v>
      </c>
      <c r="K218" s="90">
        <v>103.40300000000001</v>
      </c>
      <c r="L218" s="86" t="b">
        <v>0</v>
      </c>
      <c r="M218" s="90">
        <v>5.9119799999999998</v>
      </c>
      <c r="N218" s="89">
        <v>605.149</v>
      </c>
      <c r="O218" s="90">
        <v>538.35699999999997</v>
      </c>
      <c r="P218" s="86" t="b">
        <v>1</v>
      </c>
      <c r="Q218" s="90">
        <v>16.9557</v>
      </c>
      <c r="R218" s="86" t="b">
        <v>1</v>
      </c>
      <c r="S218" s="91">
        <v>0.98037399999999997</v>
      </c>
      <c r="T218" s="92"/>
      <c r="U218" s="54"/>
      <c r="V218" s="54"/>
      <c r="W218" s="54"/>
      <c r="X218" s="55"/>
    </row>
    <row r="219" spans="1:24" x14ac:dyDescent="0.25">
      <c r="A219" s="84">
        <v>238807487</v>
      </c>
      <c r="B219" s="84" t="b">
        <v>1</v>
      </c>
      <c r="C219" s="85" t="b">
        <v>1</v>
      </c>
      <c r="D219" s="86">
        <v>0</v>
      </c>
      <c r="E219" s="87">
        <v>0</v>
      </c>
      <c r="F219" s="88" t="b">
        <v>0</v>
      </c>
      <c r="G219" s="85" t="b">
        <v>1</v>
      </c>
      <c r="H219" s="89">
        <v>597.67899999999997</v>
      </c>
      <c r="I219" s="90">
        <v>536.46299999999997</v>
      </c>
      <c r="J219" s="86" t="b">
        <v>0</v>
      </c>
      <c r="K219" s="90">
        <v>52.014000000000003</v>
      </c>
      <c r="L219" s="86" t="b">
        <v>0</v>
      </c>
      <c r="M219" s="90">
        <v>40.514400000000002</v>
      </c>
      <c r="N219" s="89">
        <v>605.50199999999995</v>
      </c>
      <c r="O219" s="90">
        <v>538.74800000000005</v>
      </c>
      <c r="P219" s="86" t="b">
        <v>1</v>
      </c>
      <c r="Q219" s="90">
        <v>16.9557</v>
      </c>
      <c r="R219" s="86" t="b">
        <v>1</v>
      </c>
      <c r="S219" s="91">
        <v>0.67557400000000001</v>
      </c>
      <c r="T219" s="92"/>
      <c r="U219" s="54"/>
      <c r="V219" s="54"/>
      <c r="W219" s="54"/>
      <c r="X219" s="55"/>
    </row>
    <row r="220" spans="1:24" x14ac:dyDescent="0.25">
      <c r="A220" s="84">
        <v>238807510</v>
      </c>
      <c r="B220" s="84" t="b">
        <v>1</v>
      </c>
      <c r="C220" s="85" t="b">
        <v>1</v>
      </c>
      <c r="D220" s="86">
        <v>0</v>
      </c>
      <c r="E220" s="87">
        <v>0</v>
      </c>
      <c r="F220" s="88" t="b">
        <v>0</v>
      </c>
      <c r="G220" s="85" t="b">
        <v>1</v>
      </c>
      <c r="H220" s="89">
        <v>615.904</v>
      </c>
      <c r="I220" s="90">
        <v>535.40099999999995</v>
      </c>
      <c r="J220" s="86" t="b">
        <v>0</v>
      </c>
      <c r="K220" s="90">
        <v>69.748500000000007</v>
      </c>
      <c r="L220" s="86" t="b">
        <v>0</v>
      </c>
      <c r="M220" s="90">
        <v>41.562600000000003</v>
      </c>
      <c r="N220" s="89">
        <v>605.58900000000006</v>
      </c>
      <c r="O220" s="90">
        <v>538.72500000000002</v>
      </c>
      <c r="P220" s="86" t="b">
        <v>1</v>
      </c>
      <c r="Q220" s="90">
        <v>16.9557</v>
      </c>
      <c r="R220" s="86" t="b">
        <v>1</v>
      </c>
      <c r="S220" s="91">
        <v>0.527339</v>
      </c>
      <c r="T220" s="92"/>
      <c r="U220" s="54"/>
      <c r="V220" s="54"/>
      <c r="W220" s="54"/>
      <c r="X220" s="55"/>
    </row>
    <row r="221" spans="1:24" x14ac:dyDescent="0.25">
      <c r="A221" s="84">
        <v>238807526</v>
      </c>
      <c r="B221" s="84" t="b">
        <v>1</v>
      </c>
      <c r="C221" s="85" t="b">
        <v>1</v>
      </c>
      <c r="D221" s="86">
        <v>0</v>
      </c>
      <c r="E221" s="87">
        <v>0</v>
      </c>
      <c r="F221" s="88" t="b">
        <v>0</v>
      </c>
      <c r="G221" s="85" t="b">
        <v>1</v>
      </c>
      <c r="H221" s="89">
        <v>584.09</v>
      </c>
      <c r="I221" s="90">
        <v>508.34899999999999</v>
      </c>
      <c r="J221" s="86" t="b">
        <v>0</v>
      </c>
      <c r="K221" s="90">
        <v>70.809600000000003</v>
      </c>
      <c r="L221" s="86" t="b">
        <v>0</v>
      </c>
      <c r="M221" s="90">
        <v>18.255400000000002</v>
      </c>
      <c r="N221" s="89">
        <v>607.32899999999995</v>
      </c>
      <c r="O221" s="90">
        <v>540.96</v>
      </c>
      <c r="P221" s="86" t="b">
        <v>1</v>
      </c>
      <c r="Q221" s="90">
        <v>16.9557</v>
      </c>
      <c r="R221" s="86" t="b">
        <v>1</v>
      </c>
      <c r="S221" s="91">
        <v>8.9955499999999994E-2</v>
      </c>
      <c r="T221" s="92"/>
      <c r="U221" s="54"/>
      <c r="V221" s="54"/>
      <c r="W221" s="54"/>
      <c r="X221" s="55"/>
    </row>
    <row r="222" spans="1:24" x14ac:dyDescent="0.25">
      <c r="A222" s="84">
        <v>238807537</v>
      </c>
      <c r="B222" s="84" t="b">
        <v>1</v>
      </c>
      <c r="C222" s="85" t="b">
        <v>1</v>
      </c>
      <c r="D222" s="86">
        <v>0</v>
      </c>
      <c r="E222" s="87">
        <v>0</v>
      </c>
      <c r="F222" s="88" t="b">
        <v>0</v>
      </c>
      <c r="G222" s="85" t="b">
        <v>1</v>
      </c>
      <c r="H222" s="89">
        <v>587.31299999999999</v>
      </c>
      <c r="I222" s="90">
        <v>516.82299999999998</v>
      </c>
      <c r="J222" s="86" t="b">
        <v>0</v>
      </c>
      <c r="K222" s="90">
        <v>100.279</v>
      </c>
      <c r="L222" s="86" t="b">
        <v>1</v>
      </c>
      <c r="M222" s="90">
        <v>41.761200000000002</v>
      </c>
      <c r="N222" s="89">
        <v>607.80200000000002</v>
      </c>
      <c r="O222" s="90">
        <v>541.51800000000003</v>
      </c>
      <c r="P222" s="86" t="b">
        <v>1</v>
      </c>
      <c r="Q222" s="90">
        <v>16.9557</v>
      </c>
      <c r="R222" s="86" t="b">
        <v>1</v>
      </c>
      <c r="S222" s="91">
        <v>2.8324799999999999</v>
      </c>
      <c r="T222" s="92"/>
      <c r="U222" s="54"/>
      <c r="V222" s="54"/>
      <c r="W222" s="54"/>
      <c r="X222" s="55"/>
    </row>
    <row r="223" spans="1:24" x14ac:dyDescent="0.25">
      <c r="A223" s="84">
        <v>238807554</v>
      </c>
      <c r="B223" s="84" t="b">
        <v>1</v>
      </c>
      <c r="C223" s="85" t="b">
        <v>1</v>
      </c>
      <c r="D223" s="86">
        <v>0</v>
      </c>
      <c r="E223" s="87">
        <v>0</v>
      </c>
      <c r="F223" s="88" t="b">
        <v>0</v>
      </c>
      <c r="G223" s="85" t="b">
        <v>1</v>
      </c>
      <c r="H223" s="89">
        <v>582.61400000000003</v>
      </c>
      <c r="I223" s="90">
        <v>536.37699999999995</v>
      </c>
      <c r="J223" s="86" t="b">
        <v>0</v>
      </c>
      <c r="K223" s="90">
        <v>59.928100000000001</v>
      </c>
      <c r="L223" s="86" t="b">
        <v>0</v>
      </c>
      <c r="M223" s="90">
        <v>9.0662199999999995</v>
      </c>
      <c r="N223" s="89">
        <v>607.84900000000005</v>
      </c>
      <c r="O223" s="90">
        <v>541.61</v>
      </c>
      <c r="P223" s="86" t="b">
        <v>1</v>
      </c>
      <c r="Q223" s="90">
        <v>16.9557</v>
      </c>
      <c r="R223" s="86" t="b">
        <v>1</v>
      </c>
      <c r="S223" s="91">
        <v>0.73105399999999998</v>
      </c>
      <c r="T223" s="92"/>
      <c r="U223" s="54"/>
      <c r="V223" s="54"/>
      <c r="W223" s="54"/>
      <c r="X223" s="55"/>
    </row>
    <row r="224" spans="1:24" x14ac:dyDescent="0.25">
      <c r="A224" s="84">
        <v>238807571</v>
      </c>
      <c r="B224" s="84" t="b">
        <v>1</v>
      </c>
      <c r="C224" s="85" t="b">
        <v>1</v>
      </c>
      <c r="D224" s="86">
        <v>0</v>
      </c>
      <c r="E224" s="87">
        <v>0</v>
      </c>
      <c r="F224" s="88" t="b">
        <v>0</v>
      </c>
      <c r="G224" s="85" t="b">
        <v>1</v>
      </c>
      <c r="H224" s="89">
        <v>604.202</v>
      </c>
      <c r="I224" s="90">
        <v>541.44299999999998</v>
      </c>
      <c r="J224" s="86" t="b">
        <v>0</v>
      </c>
      <c r="K224" s="90">
        <v>61.318199999999997</v>
      </c>
      <c r="L224" s="86" t="b">
        <v>0</v>
      </c>
      <c r="M224" s="90">
        <v>20.110900000000001</v>
      </c>
      <c r="N224" s="89">
        <v>607.79300000000001</v>
      </c>
      <c r="O224" s="90">
        <v>541.59799999999996</v>
      </c>
      <c r="P224" s="86" t="b">
        <v>1</v>
      </c>
      <c r="Q224" s="90">
        <v>16.9557</v>
      </c>
      <c r="R224" s="86" t="b">
        <v>1</v>
      </c>
      <c r="S224" s="91">
        <v>0.10324</v>
      </c>
      <c r="T224" s="92"/>
      <c r="U224" s="54"/>
      <c r="V224" s="54"/>
      <c r="W224" s="54"/>
      <c r="X224" s="55"/>
    </row>
    <row r="225" spans="1:24" x14ac:dyDescent="0.25">
      <c r="A225" s="84">
        <v>238807587</v>
      </c>
      <c r="B225" s="84" t="b">
        <v>1</v>
      </c>
      <c r="C225" s="85" t="b">
        <v>1</v>
      </c>
      <c r="D225" s="86">
        <v>0</v>
      </c>
      <c r="E225" s="87">
        <v>0</v>
      </c>
      <c r="F225" s="88" t="b">
        <v>0</v>
      </c>
      <c r="G225" s="85" t="b">
        <v>1</v>
      </c>
      <c r="H225" s="89">
        <v>621.81399999999996</v>
      </c>
      <c r="I225" s="90">
        <v>532.02099999999996</v>
      </c>
      <c r="J225" s="86" t="b">
        <v>0</v>
      </c>
      <c r="K225" s="90">
        <v>54.682699999999997</v>
      </c>
      <c r="L225" s="86" t="b">
        <v>0</v>
      </c>
      <c r="M225" s="90">
        <v>22.1751</v>
      </c>
      <c r="N225" s="89">
        <v>608.07100000000003</v>
      </c>
      <c r="O225" s="90">
        <v>542.02599999999995</v>
      </c>
      <c r="P225" s="86" t="b">
        <v>1</v>
      </c>
      <c r="Q225" s="90">
        <v>16.9557</v>
      </c>
      <c r="R225" s="86" t="b">
        <v>1</v>
      </c>
      <c r="S225" s="91">
        <v>5.7277599999999998E-2</v>
      </c>
      <c r="T225" s="92"/>
      <c r="U225" s="54"/>
      <c r="V225" s="54"/>
      <c r="W225" s="54"/>
      <c r="X225" s="55"/>
    </row>
    <row r="226" spans="1:24" x14ac:dyDescent="0.25">
      <c r="A226" s="84">
        <v>238807604</v>
      </c>
      <c r="B226" s="84" t="b">
        <v>1</v>
      </c>
      <c r="C226" s="85" t="b">
        <v>1</v>
      </c>
      <c r="D226" s="86">
        <v>0</v>
      </c>
      <c r="E226" s="87">
        <v>0</v>
      </c>
      <c r="F226" s="88" t="b">
        <v>0</v>
      </c>
      <c r="G226" s="85" t="b">
        <v>1</v>
      </c>
      <c r="H226" s="89">
        <v>558.22400000000005</v>
      </c>
      <c r="I226" s="90">
        <v>555.47699999999998</v>
      </c>
      <c r="J226" s="86" t="b">
        <v>0</v>
      </c>
      <c r="K226" s="90">
        <v>63.820399999999999</v>
      </c>
      <c r="L226" s="86" t="b">
        <v>0</v>
      </c>
      <c r="M226" s="90">
        <v>19.973700000000001</v>
      </c>
      <c r="N226" s="89">
        <v>609.21500000000003</v>
      </c>
      <c r="O226" s="90">
        <v>544.21900000000005</v>
      </c>
      <c r="P226" s="86" t="b">
        <v>1</v>
      </c>
      <c r="Q226" s="90">
        <v>16.9557</v>
      </c>
      <c r="R226" s="86" t="b">
        <v>1</v>
      </c>
      <c r="S226" s="91">
        <v>0.51016700000000004</v>
      </c>
      <c r="T226" s="92"/>
      <c r="U226" s="54"/>
      <c r="V226" s="54"/>
      <c r="W226" s="54"/>
      <c r="X226" s="55"/>
    </row>
    <row r="227" spans="1:24" x14ac:dyDescent="0.25">
      <c r="A227" s="84">
        <v>238807621</v>
      </c>
      <c r="B227" s="84" t="b">
        <v>1</v>
      </c>
      <c r="C227" s="85" t="b">
        <v>1</v>
      </c>
      <c r="D227" s="86">
        <v>0</v>
      </c>
      <c r="E227" s="87">
        <v>0</v>
      </c>
      <c r="F227" s="88" t="b">
        <v>0</v>
      </c>
      <c r="G227" s="85" t="b">
        <v>1</v>
      </c>
      <c r="H227" s="89">
        <v>608.56799999999998</v>
      </c>
      <c r="I227" s="90">
        <v>540.41700000000003</v>
      </c>
      <c r="J227" s="86" t="b">
        <v>0</v>
      </c>
      <c r="K227" s="90">
        <v>87.045599999999993</v>
      </c>
      <c r="L227" s="86" t="b">
        <v>0</v>
      </c>
      <c r="M227" s="90">
        <v>67.777699999999996</v>
      </c>
      <c r="N227" s="89">
        <v>609.09100000000001</v>
      </c>
      <c r="O227" s="90">
        <v>544.32899999999995</v>
      </c>
      <c r="P227" s="86" t="b">
        <v>1</v>
      </c>
      <c r="Q227" s="90">
        <v>19.0182</v>
      </c>
      <c r="R227" s="86" t="b">
        <v>1</v>
      </c>
      <c r="S227" s="91">
        <v>2.4738799999999999</v>
      </c>
      <c r="T227" s="92"/>
      <c r="U227" s="54"/>
      <c r="V227" s="54"/>
      <c r="W227" s="54"/>
      <c r="X227" s="55"/>
    </row>
    <row r="228" spans="1:24" x14ac:dyDescent="0.25">
      <c r="A228" s="84">
        <v>238807641</v>
      </c>
      <c r="B228" s="84" t="b">
        <v>1</v>
      </c>
      <c r="C228" s="85" t="b">
        <v>1</v>
      </c>
      <c r="D228" s="86">
        <v>0</v>
      </c>
      <c r="E228" s="87">
        <v>0</v>
      </c>
      <c r="F228" s="88" t="b">
        <v>0</v>
      </c>
      <c r="G228" s="85" t="b">
        <v>1</v>
      </c>
      <c r="H228" s="89">
        <v>612.85699999999997</v>
      </c>
      <c r="I228" s="90">
        <v>497.09199999999998</v>
      </c>
      <c r="J228" s="86" t="b">
        <v>0</v>
      </c>
      <c r="K228" s="90">
        <v>87.045599999999993</v>
      </c>
      <c r="L228" s="86" t="b">
        <v>0</v>
      </c>
      <c r="M228" s="90">
        <v>52.548200000000001</v>
      </c>
      <c r="N228" s="89">
        <v>607.56100000000004</v>
      </c>
      <c r="O228" s="90">
        <v>541.91899999999998</v>
      </c>
      <c r="P228" s="86" t="b">
        <v>1</v>
      </c>
      <c r="Q228" s="90">
        <v>19.127400000000002</v>
      </c>
      <c r="R228" s="86" t="b">
        <v>1</v>
      </c>
      <c r="S228" s="91">
        <v>0.16547000000000001</v>
      </c>
      <c r="T228" s="92"/>
      <c r="U228" s="54"/>
      <c r="V228" s="54"/>
      <c r="W228" s="54"/>
      <c r="X228" s="55"/>
    </row>
    <row r="229" spans="1:24" x14ac:dyDescent="0.25">
      <c r="A229" s="84">
        <v>238807654</v>
      </c>
      <c r="B229" s="84" t="b">
        <v>1</v>
      </c>
      <c r="C229" s="85" t="b">
        <v>1</v>
      </c>
      <c r="D229" s="86">
        <v>0</v>
      </c>
      <c r="E229" s="87">
        <v>0</v>
      </c>
      <c r="F229" s="88" t="b">
        <v>0</v>
      </c>
      <c r="G229" s="85" t="b">
        <v>1</v>
      </c>
      <c r="H229" s="89">
        <v>635.298</v>
      </c>
      <c r="I229" s="90">
        <v>532.65</v>
      </c>
      <c r="J229" s="86" t="b">
        <v>0</v>
      </c>
      <c r="K229" s="90">
        <v>121.974</v>
      </c>
      <c r="L229" s="86" t="b">
        <v>0</v>
      </c>
      <c r="M229" s="90">
        <v>43.536000000000001</v>
      </c>
      <c r="N229" s="89">
        <v>607.35699999999997</v>
      </c>
      <c r="O229" s="90">
        <v>541.548</v>
      </c>
      <c r="P229" s="86" t="b">
        <v>1</v>
      </c>
      <c r="Q229" s="90">
        <v>19.127400000000002</v>
      </c>
      <c r="R229" s="86" t="b">
        <v>1</v>
      </c>
      <c r="S229" s="91">
        <v>2.8540000000000001</v>
      </c>
      <c r="T229" s="92"/>
      <c r="U229" s="54"/>
      <c r="V229" s="54"/>
      <c r="W229" s="54"/>
      <c r="X229" s="55"/>
    </row>
    <row r="230" spans="1:24" x14ac:dyDescent="0.25">
      <c r="A230" s="84">
        <v>238807670</v>
      </c>
      <c r="B230" s="84" t="b">
        <v>1</v>
      </c>
      <c r="C230" s="85" t="b">
        <v>1</v>
      </c>
      <c r="D230" s="86">
        <v>0</v>
      </c>
      <c r="E230" s="87">
        <v>0</v>
      </c>
      <c r="F230" s="88" t="b">
        <v>0</v>
      </c>
      <c r="G230" s="85" t="b">
        <v>1</v>
      </c>
      <c r="H230" s="89">
        <v>591.00300000000004</v>
      </c>
      <c r="I230" s="90">
        <v>516.66499999999996</v>
      </c>
      <c r="J230" s="86" t="b">
        <v>0</v>
      </c>
      <c r="K230" s="90">
        <v>135.458</v>
      </c>
      <c r="L230" s="86" t="b">
        <v>0</v>
      </c>
      <c r="M230" s="90">
        <v>42.046399999999998</v>
      </c>
      <c r="N230" s="89">
        <v>606.95299999999997</v>
      </c>
      <c r="O230" s="90">
        <v>540.85799999999995</v>
      </c>
      <c r="P230" s="86" t="b">
        <v>1</v>
      </c>
      <c r="Q230" s="90">
        <v>19.127400000000002</v>
      </c>
      <c r="R230" s="86" t="b">
        <v>1</v>
      </c>
      <c r="S230" s="91">
        <v>0.42327799999999999</v>
      </c>
      <c r="T230" s="92"/>
      <c r="U230" s="54"/>
      <c r="V230" s="54"/>
      <c r="W230" s="54"/>
      <c r="X230" s="55"/>
    </row>
    <row r="231" spans="1:24" x14ac:dyDescent="0.25">
      <c r="A231" s="84">
        <v>238807687</v>
      </c>
      <c r="B231" s="84" t="b">
        <v>1</v>
      </c>
      <c r="C231" s="85" t="b">
        <v>1</v>
      </c>
      <c r="D231" s="86">
        <v>0</v>
      </c>
      <c r="E231" s="87">
        <v>0</v>
      </c>
      <c r="F231" s="88" t="b">
        <v>0</v>
      </c>
      <c r="G231" s="85" t="b">
        <v>1</v>
      </c>
      <c r="H231" s="89">
        <v>594.17899999999997</v>
      </c>
      <c r="I231" s="90">
        <v>546.81200000000001</v>
      </c>
      <c r="J231" s="86" t="b">
        <v>0</v>
      </c>
      <c r="K231" s="90">
        <v>87.619200000000006</v>
      </c>
      <c r="L231" s="86" t="b">
        <v>0</v>
      </c>
      <c r="M231" s="90">
        <v>47.091000000000001</v>
      </c>
      <c r="N231" s="89">
        <v>606.99900000000002</v>
      </c>
      <c r="O231" s="90">
        <v>540.96600000000001</v>
      </c>
      <c r="P231" s="86" t="b">
        <v>1</v>
      </c>
      <c r="Q231" s="90">
        <v>19.127400000000002</v>
      </c>
      <c r="R231" s="86" t="b">
        <v>1</v>
      </c>
      <c r="S231" s="91">
        <v>0.79985399999999995</v>
      </c>
      <c r="T231" s="92"/>
      <c r="U231" s="54"/>
      <c r="V231" s="54"/>
      <c r="W231" s="54"/>
      <c r="X231" s="55"/>
    </row>
    <row r="232" spans="1:24" x14ac:dyDescent="0.25">
      <c r="A232" s="84">
        <v>238807704</v>
      </c>
      <c r="B232" s="84" t="b">
        <v>1</v>
      </c>
      <c r="C232" s="85" t="b">
        <v>1</v>
      </c>
      <c r="D232" s="86">
        <v>0</v>
      </c>
      <c r="E232" s="87">
        <v>0</v>
      </c>
      <c r="F232" s="88" t="b">
        <v>0</v>
      </c>
      <c r="G232" s="85" t="b">
        <v>1</v>
      </c>
      <c r="H232" s="89">
        <v>608.25300000000004</v>
      </c>
      <c r="I232" s="90">
        <v>560.29100000000005</v>
      </c>
      <c r="J232" s="86" t="b">
        <v>0</v>
      </c>
      <c r="K232" s="90">
        <v>94.015000000000001</v>
      </c>
      <c r="L232" s="86" t="b">
        <v>0</v>
      </c>
      <c r="M232" s="90">
        <v>30.314599999999999</v>
      </c>
      <c r="N232" s="89">
        <v>606.51599999999996</v>
      </c>
      <c r="O232" s="90">
        <v>540.24400000000003</v>
      </c>
      <c r="P232" s="86" t="b">
        <v>1</v>
      </c>
      <c r="Q232" s="90">
        <v>19.127400000000002</v>
      </c>
      <c r="R232" s="86" t="b">
        <v>1</v>
      </c>
      <c r="S232" s="91">
        <v>0.117177</v>
      </c>
      <c r="T232" s="92"/>
      <c r="U232" s="54"/>
      <c r="V232" s="54"/>
      <c r="W232" s="54"/>
      <c r="X232" s="55"/>
    </row>
    <row r="233" spans="1:24" x14ac:dyDescent="0.25">
      <c r="A233" s="84">
        <v>238807720</v>
      </c>
      <c r="B233" s="84" t="b">
        <v>1</v>
      </c>
      <c r="C233" s="85" t="b">
        <v>1</v>
      </c>
      <c r="D233" s="86">
        <v>0</v>
      </c>
      <c r="E233" s="87">
        <v>0</v>
      </c>
      <c r="F233" s="88" t="b">
        <v>0</v>
      </c>
      <c r="G233" s="85" t="b">
        <v>1</v>
      </c>
      <c r="H233" s="89">
        <v>591.55600000000004</v>
      </c>
      <c r="I233" s="90">
        <v>533.87199999999996</v>
      </c>
      <c r="J233" s="86" t="b">
        <v>0</v>
      </c>
      <c r="K233" s="90">
        <v>87.921300000000002</v>
      </c>
      <c r="L233" s="86" t="b">
        <v>0</v>
      </c>
      <c r="M233" s="90">
        <v>19.486699999999999</v>
      </c>
      <c r="N233" s="89">
        <v>606.27800000000002</v>
      </c>
      <c r="O233" s="90">
        <v>540.03399999999999</v>
      </c>
      <c r="P233" s="86" t="b">
        <v>1</v>
      </c>
      <c r="Q233" s="90">
        <v>19.127400000000002</v>
      </c>
      <c r="R233" s="86" t="b">
        <v>1</v>
      </c>
      <c r="S233" s="91">
        <v>0.86817599999999995</v>
      </c>
      <c r="T233" s="92"/>
      <c r="U233" s="54"/>
      <c r="V233" s="54"/>
      <c r="W233" s="54"/>
      <c r="X233" s="55"/>
    </row>
    <row r="234" spans="1:24" x14ac:dyDescent="0.25">
      <c r="A234" s="84">
        <v>238807737</v>
      </c>
      <c r="B234" s="84" t="b">
        <v>1</v>
      </c>
      <c r="C234" s="85" t="b">
        <v>1</v>
      </c>
      <c r="D234" s="86">
        <v>0</v>
      </c>
      <c r="E234" s="87">
        <v>0</v>
      </c>
      <c r="F234" s="88" t="b">
        <v>0</v>
      </c>
      <c r="G234" s="85" t="b">
        <v>1</v>
      </c>
      <c r="H234" s="89">
        <v>597.61699999999996</v>
      </c>
      <c r="I234" s="90">
        <v>527.86400000000003</v>
      </c>
      <c r="J234" s="86" t="b">
        <v>0</v>
      </c>
      <c r="K234" s="90">
        <v>60.875900000000001</v>
      </c>
      <c r="L234" s="86" t="b">
        <v>1</v>
      </c>
      <c r="M234" s="90">
        <v>31.253399999999999</v>
      </c>
      <c r="N234" s="89">
        <v>606.20299999999997</v>
      </c>
      <c r="O234" s="90">
        <v>540.15899999999999</v>
      </c>
      <c r="P234" s="86" t="b">
        <v>1</v>
      </c>
      <c r="Q234" s="90">
        <v>19.127400000000002</v>
      </c>
      <c r="R234" s="86" t="b">
        <v>1</v>
      </c>
      <c r="S234" s="91">
        <v>0.31740200000000002</v>
      </c>
      <c r="T234" s="92"/>
      <c r="U234" s="54"/>
      <c r="V234" s="54"/>
      <c r="W234" s="54"/>
      <c r="X234" s="55"/>
    </row>
    <row r="235" spans="1:24" x14ac:dyDescent="0.25">
      <c r="A235" s="84">
        <v>238807754</v>
      </c>
      <c r="B235" s="84" t="b">
        <v>1</v>
      </c>
      <c r="C235" s="85" t="b">
        <v>1</v>
      </c>
      <c r="D235" s="86">
        <v>0</v>
      </c>
      <c r="E235" s="87">
        <v>0</v>
      </c>
      <c r="F235" s="88" t="b">
        <v>0</v>
      </c>
      <c r="G235" s="85" t="b">
        <v>1</v>
      </c>
      <c r="H235" s="89">
        <v>621.846</v>
      </c>
      <c r="I235" s="90">
        <v>544.173</v>
      </c>
      <c r="J235" s="86" t="b">
        <v>0</v>
      </c>
      <c r="K235" s="90">
        <v>49.123699999999999</v>
      </c>
      <c r="L235" s="86" t="b">
        <v>0</v>
      </c>
      <c r="M235" s="90">
        <v>8.5336999999999996</v>
      </c>
      <c r="N235" s="89">
        <v>605.77300000000002</v>
      </c>
      <c r="O235" s="90">
        <v>539.47500000000002</v>
      </c>
      <c r="P235" s="86" t="b">
        <v>1</v>
      </c>
      <c r="Q235" s="90">
        <v>19.127400000000002</v>
      </c>
      <c r="R235" s="86" t="b">
        <v>1</v>
      </c>
      <c r="S235" s="91">
        <v>0.146032</v>
      </c>
      <c r="T235" s="92"/>
      <c r="U235" s="54"/>
      <c r="V235" s="54"/>
      <c r="W235" s="54"/>
      <c r="X235" s="55"/>
    </row>
    <row r="236" spans="1:24" x14ac:dyDescent="0.25">
      <c r="A236" s="84">
        <v>238807772</v>
      </c>
      <c r="B236" s="84" t="b">
        <v>1</v>
      </c>
      <c r="C236" s="85" t="b">
        <v>1</v>
      </c>
      <c r="D236" s="86">
        <v>0</v>
      </c>
      <c r="E236" s="87">
        <v>0</v>
      </c>
      <c r="F236" s="88" t="b">
        <v>0</v>
      </c>
      <c r="G236" s="85" t="b">
        <v>1</v>
      </c>
      <c r="H236" s="89">
        <v>606.125</v>
      </c>
      <c r="I236" s="90">
        <v>530.827</v>
      </c>
      <c r="J236" s="86" t="b">
        <v>0</v>
      </c>
      <c r="K236" s="90">
        <v>62.716799999999999</v>
      </c>
      <c r="L236" s="86" t="b">
        <v>0</v>
      </c>
      <c r="M236" s="90">
        <v>29.206499999999998</v>
      </c>
      <c r="N236" s="89">
        <v>605.73800000000006</v>
      </c>
      <c r="O236" s="90">
        <v>539.577</v>
      </c>
      <c r="P236" s="86" t="b">
        <v>1</v>
      </c>
      <c r="Q236" s="90">
        <v>19.127400000000002</v>
      </c>
      <c r="R236" s="86" t="b">
        <v>1</v>
      </c>
      <c r="S236" s="91">
        <v>0.80784400000000001</v>
      </c>
      <c r="T236" s="92"/>
      <c r="U236" s="54"/>
      <c r="V236" s="54"/>
      <c r="W236" s="54"/>
      <c r="X236" s="55"/>
    </row>
    <row r="237" spans="1:24" x14ac:dyDescent="0.25">
      <c r="A237" s="84">
        <v>238807791</v>
      </c>
      <c r="B237" s="84" t="b">
        <v>1</v>
      </c>
      <c r="C237" s="85" t="b">
        <v>1</v>
      </c>
      <c r="D237" s="86">
        <v>0</v>
      </c>
      <c r="E237" s="87">
        <v>0</v>
      </c>
      <c r="F237" s="88" t="b">
        <v>0</v>
      </c>
      <c r="G237" s="85" t="b">
        <v>1</v>
      </c>
      <c r="H237" s="89">
        <v>597.02499999999998</v>
      </c>
      <c r="I237" s="90">
        <v>551.33699999999999</v>
      </c>
      <c r="J237" s="86" t="b">
        <v>0</v>
      </c>
      <c r="K237" s="90">
        <v>46.598599999999998</v>
      </c>
      <c r="L237" s="86" t="b">
        <v>0</v>
      </c>
      <c r="M237" s="90">
        <v>20.622199999999999</v>
      </c>
      <c r="N237" s="89">
        <v>605.35</v>
      </c>
      <c r="O237" s="90">
        <v>538.98</v>
      </c>
      <c r="P237" s="86" t="b">
        <v>1</v>
      </c>
      <c r="Q237" s="90">
        <v>19.127400000000002</v>
      </c>
      <c r="R237" s="86" t="b">
        <v>1</v>
      </c>
      <c r="S237" s="91">
        <v>0.107626</v>
      </c>
      <c r="T237" s="92"/>
      <c r="U237" s="54"/>
      <c r="V237" s="54"/>
      <c r="W237" s="54"/>
      <c r="X237" s="55"/>
    </row>
    <row r="238" spans="1:24" x14ac:dyDescent="0.25">
      <c r="A238" s="84">
        <v>238807804</v>
      </c>
      <c r="B238" s="84" t="b">
        <v>1</v>
      </c>
      <c r="C238" s="85" t="b">
        <v>1</v>
      </c>
      <c r="D238" s="86">
        <v>0</v>
      </c>
      <c r="E238" s="87">
        <v>0</v>
      </c>
      <c r="F238" s="88" t="b">
        <v>0</v>
      </c>
      <c r="G238" s="85" t="b">
        <v>1</v>
      </c>
      <c r="H238" s="89">
        <v>584.68399999999997</v>
      </c>
      <c r="I238" s="90">
        <v>517.91700000000003</v>
      </c>
      <c r="J238" s="86" t="b">
        <v>0</v>
      </c>
      <c r="K238" s="90">
        <v>48.293199999999999</v>
      </c>
      <c r="L238" s="86" t="b">
        <v>0</v>
      </c>
      <c r="M238" s="90">
        <v>22.4377</v>
      </c>
      <c r="N238" s="89">
        <v>604.98099999999999</v>
      </c>
      <c r="O238" s="90">
        <v>538.48599999999999</v>
      </c>
      <c r="P238" s="86" t="b">
        <v>1</v>
      </c>
      <c r="Q238" s="90">
        <v>19.127400000000002</v>
      </c>
      <c r="R238" s="86" t="b">
        <v>1</v>
      </c>
      <c r="S238" s="91">
        <v>0.71184000000000003</v>
      </c>
      <c r="T238" s="92"/>
      <c r="U238" s="54"/>
      <c r="V238" s="54"/>
      <c r="W238" s="54"/>
      <c r="X238" s="55"/>
    </row>
    <row r="239" spans="1:24" x14ac:dyDescent="0.25">
      <c r="A239" s="84">
        <v>238807820</v>
      </c>
      <c r="B239" s="84" t="b">
        <v>1</v>
      </c>
      <c r="C239" s="85" t="b">
        <v>1</v>
      </c>
      <c r="D239" s="86">
        <v>0</v>
      </c>
      <c r="E239" s="87">
        <v>0</v>
      </c>
      <c r="F239" s="88" t="b">
        <v>0</v>
      </c>
      <c r="G239" s="85" t="b">
        <v>1</v>
      </c>
      <c r="H239" s="89">
        <v>638.928</v>
      </c>
      <c r="I239" s="90">
        <v>533.61900000000003</v>
      </c>
      <c r="J239" s="86" t="b">
        <v>0</v>
      </c>
      <c r="K239" s="90">
        <v>70.580600000000004</v>
      </c>
      <c r="L239" s="86" t="b">
        <v>0</v>
      </c>
      <c r="M239" s="90">
        <v>35.624899999999997</v>
      </c>
      <c r="N239" s="89">
        <v>604.89</v>
      </c>
      <c r="O239" s="90">
        <v>538.35599999999999</v>
      </c>
      <c r="P239" s="86" t="b">
        <v>1</v>
      </c>
      <c r="Q239" s="90">
        <v>19.127400000000002</v>
      </c>
      <c r="R239" s="86" t="b">
        <v>1</v>
      </c>
      <c r="S239" s="91">
        <v>0.616456</v>
      </c>
      <c r="T239" s="92"/>
      <c r="U239" s="54"/>
      <c r="V239" s="54"/>
      <c r="W239" s="54"/>
      <c r="X239" s="55"/>
    </row>
    <row r="240" spans="1:24" x14ac:dyDescent="0.25">
      <c r="A240" s="84">
        <v>238807837</v>
      </c>
      <c r="B240" s="84" t="b">
        <v>1</v>
      </c>
      <c r="C240" s="85" t="b">
        <v>1</v>
      </c>
      <c r="D240" s="86">
        <v>0</v>
      </c>
      <c r="E240" s="87">
        <v>0</v>
      </c>
      <c r="F240" s="88" t="b">
        <v>0</v>
      </c>
      <c r="G240" s="85" t="b">
        <v>1</v>
      </c>
      <c r="H240" s="89">
        <v>594.95500000000004</v>
      </c>
      <c r="I240" s="90">
        <v>571.32500000000005</v>
      </c>
      <c r="J240" s="86" t="b">
        <v>0</v>
      </c>
      <c r="K240" s="90">
        <v>87.662499999999994</v>
      </c>
      <c r="L240" s="86" t="b">
        <v>0</v>
      </c>
      <c r="M240" s="90">
        <v>56.470199999999998</v>
      </c>
      <c r="N240" s="89">
        <v>605.71400000000006</v>
      </c>
      <c r="O240" s="90">
        <v>540.29499999999996</v>
      </c>
      <c r="P240" s="86" t="b">
        <v>1</v>
      </c>
      <c r="Q240" s="90">
        <v>19.127400000000002</v>
      </c>
      <c r="R240" s="86" t="b">
        <v>1</v>
      </c>
      <c r="S240" s="91">
        <v>0.15861700000000001</v>
      </c>
      <c r="T240" s="92"/>
      <c r="U240" s="54"/>
      <c r="V240" s="54"/>
      <c r="W240" s="54"/>
      <c r="X240" s="55"/>
    </row>
    <row r="241" spans="1:24" x14ac:dyDescent="0.25">
      <c r="A241" s="84">
        <v>238807853</v>
      </c>
      <c r="B241" s="84" t="b">
        <v>1</v>
      </c>
      <c r="C241" s="85" t="b">
        <v>1</v>
      </c>
      <c r="D241" s="86">
        <v>0</v>
      </c>
      <c r="E241" s="87">
        <v>0</v>
      </c>
      <c r="F241" s="88" t="b">
        <v>0</v>
      </c>
      <c r="G241" s="85" t="b">
        <v>1</v>
      </c>
      <c r="H241" s="89">
        <v>578.34</v>
      </c>
      <c r="I241" s="90">
        <v>551.42899999999997</v>
      </c>
      <c r="J241" s="86" t="b">
        <v>0</v>
      </c>
      <c r="K241" s="90">
        <v>107.651</v>
      </c>
      <c r="L241" s="86" t="b">
        <v>0</v>
      </c>
      <c r="M241" s="90">
        <v>57.924999999999997</v>
      </c>
      <c r="N241" s="89">
        <v>605.24</v>
      </c>
      <c r="O241" s="90">
        <v>539.65800000000002</v>
      </c>
      <c r="P241" s="86" t="b">
        <v>1</v>
      </c>
      <c r="Q241" s="90">
        <v>19.127400000000002</v>
      </c>
      <c r="R241" s="86" t="b">
        <v>1</v>
      </c>
      <c r="S241" s="91">
        <v>2.1070500000000001</v>
      </c>
      <c r="T241" s="92"/>
      <c r="U241" s="54"/>
      <c r="V241" s="54"/>
      <c r="W241" s="54"/>
      <c r="X241" s="55"/>
    </row>
    <row r="242" spans="1:24" x14ac:dyDescent="0.25">
      <c r="A242" s="84">
        <v>238807870</v>
      </c>
      <c r="B242" s="84" t="b">
        <v>1</v>
      </c>
      <c r="C242" s="85" t="b">
        <v>1</v>
      </c>
      <c r="D242" s="86">
        <v>0</v>
      </c>
      <c r="E242" s="87">
        <v>0</v>
      </c>
      <c r="F242" s="88" t="b">
        <v>0</v>
      </c>
      <c r="G242" s="85" t="b">
        <v>1</v>
      </c>
      <c r="H242" s="89">
        <v>621.97799999999995</v>
      </c>
      <c r="I242" s="90">
        <v>560.32799999999997</v>
      </c>
      <c r="J242" s="86" t="b">
        <v>0</v>
      </c>
      <c r="K242" s="90">
        <v>113.995</v>
      </c>
      <c r="L242" s="86" t="b">
        <v>0</v>
      </c>
      <c r="M242" s="90">
        <v>25.9207</v>
      </c>
      <c r="N242" s="89">
        <v>604.85299999999995</v>
      </c>
      <c r="O242" s="90">
        <v>539.11599999999999</v>
      </c>
      <c r="P242" s="86" t="b">
        <v>1</v>
      </c>
      <c r="Q242" s="90">
        <v>19.127400000000002</v>
      </c>
      <c r="R242" s="86" t="b">
        <v>1</v>
      </c>
      <c r="S242" s="91">
        <v>0.79449000000000003</v>
      </c>
      <c r="T242" s="92"/>
      <c r="U242" s="54"/>
      <c r="V242" s="54"/>
      <c r="W242" s="54"/>
      <c r="X242" s="55"/>
    </row>
    <row r="243" spans="1:24" x14ac:dyDescent="0.25">
      <c r="A243" s="84">
        <v>238807887</v>
      </c>
      <c r="B243" s="84" t="b">
        <v>1</v>
      </c>
      <c r="C243" s="85" t="b">
        <v>1</v>
      </c>
      <c r="D243" s="86">
        <v>0</v>
      </c>
      <c r="E243" s="87">
        <v>0</v>
      </c>
      <c r="F243" s="88" t="b">
        <v>0</v>
      </c>
      <c r="G243" s="85" t="b">
        <v>1</v>
      </c>
      <c r="H243" s="89">
        <v>598.21100000000001</v>
      </c>
      <c r="I243" s="90">
        <v>539.65800000000002</v>
      </c>
      <c r="J243" s="86" t="b">
        <v>0</v>
      </c>
      <c r="K243" s="90">
        <v>98.293199999999999</v>
      </c>
      <c r="L243" s="86" t="b">
        <v>0</v>
      </c>
      <c r="M243" s="90">
        <v>44.5364</v>
      </c>
      <c r="N243" s="89">
        <v>604.82500000000005</v>
      </c>
      <c r="O243" s="90">
        <v>539.42100000000005</v>
      </c>
      <c r="P243" s="86" t="b">
        <v>1</v>
      </c>
      <c r="Q243" s="90">
        <v>19.127400000000002</v>
      </c>
      <c r="R243" s="86" t="b">
        <v>1</v>
      </c>
      <c r="S243" s="91">
        <v>0.66589799999999999</v>
      </c>
      <c r="T243" s="92"/>
      <c r="U243" s="54"/>
      <c r="V243" s="54"/>
      <c r="W243" s="54"/>
      <c r="X243" s="55"/>
    </row>
    <row r="244" spans="1:24" x14ac:dyDescent="0.25">
      <c r="A244" s="84">
        <v>238807904</v>
      </c>
      <c r="B244" s="84" t="b">
        <v>1</v>
      </c>
      <c r="C244" s="85" t="b">
        <v>1</v>
      </c>
      <c r="D244" s="86">
        <v>0</v>
      </c>
      <c r="E244" s="87">
        <v>0</v>
      </c>
      <c r="F244" s="88" t="b">
        <v>0</v>
      </c>
      <c r="G244" s="85" t="b">
        <v>1</v>
      </c>
      <c r="H244" s="89">
        <v>604.745</v>
      </c>
      <c r="I244" s="90">
        <v>566.68399999999997</v>
      </c>
      <c r="J244" s="86" t="b">
        <v>0</v>
      </c>
      <c r="K244" s="90">
        <v>75.305000000000007</v>
      </c>
      <c r="L244" s="86" t="b">
        <v>0</v>
      </c>
      <c r="M244" s="90">
        <v>31.4985</v>
      </c>
      <c r="N244" s="89">
        <v>604.41200000000003</v>
      </c>
      <c r="O244" s="90">
        <v>538.98199999999997</v>
      </c>
      <c r="P244" s="86" t="b">
        <v>1</v>
      </c>
      <c r="Q244" s="90">
        <v>19.127400000000002</v>
      </c>
      <c r="R244" s="86" t="b">
        <v>1</v>
      </c>
      <c r="S244" s="91">
        <v>0.30575200000000002</v>
      </c>
      <c r="T244" s="92"/>
      <c r="U244" s="54"/>
      <c r="V244" s="54"/>
      <c r="W244" s="54"/>
      <c r="X244" s="55"/>
    </row>
    <row r="245" spans="1:24" x14ac:dyDescent="0.25">
      <c r="A245" s="84">
        <v>238807920</v>
      </c>
      <c r="B245" s="84" t="b">
        <v>1</v>
      </c>
      <c r="C245" s="85" t="b">
        <v>1</v>
      </c>
      <c r="D245" s="86">
        <v>0</v>
      </c>
      <c r="E245" s="87">
        <v>0</v>
      </c>
      <c r="F245" s="88" t="b">
        <v>0</v>
      </c>
      <c r="G245" s="85" t="b">
        <v>1</v>
      </c>
      <c r="H245" s="89">
        <v>602.45500000000004</v>
      </c>
      <c r="I245" s="90">
        <v>503.05099999999999</v>
      </c>
      <c r="J245" s="86" t="b">
        <v>0</v>
      </c>
      <c r="K245" s="90">
        <v>70.663899999999998</v>
      </c>
      <c r="L245" s="86" t="b">
        <v>0</v>
      </c>
      <c r="M245" s="90">
        <v>27.804200000000002</v>
      </c>
      <c r="N245" s="89">
        <v>604.41399999999999</v>
      </c>
      <c r="O245" s="90">
        <v>539.30499999999995</v>
      </c>
      <c r="P245" s="86" t="b">
        <v>1</v>
      </c>
      <c r="Q245" s="90">
        <v>19.127400000000002</v>
      </c>
      <c r="R245" s="86" t="b">
        <v>1</v>
      </c>
      <c r="S245" s="91">
        <v>0.60233499999999995</v>
      </c>
      <c r="T245" s="92"/>
      <c r="U245" s="54"/>
      <c r="V245" s="54"/>
      <c r="W245" s="54"/>
      <c r="X245" s="55"/>
    </row>
    <row r="246" spans="1:24" x14ac:dyDescent="0.25">
      <c r="A246" s="84">
        <v>238807937</v>
      </c>
      <c r="B246" s="84" t="b">
        <v>1</v>
      </c>
      <c r="C246" s="85" t="b">
        <v>1</v>
      </c>
      <c r="D246" s="86">
        <v>0</v>
      </c>
      <c r="E246" s="87">
        <v>0</v>
      </c>
      <c r="F246" s="88" t="b">
        <v>0</v>
      </c>
      <c r="G246" s="85" t="b">
        <v>1</v>
      </c>
      <c r="H246" s="89">
        <v>554.34299999999996</v>
      </c>
      <c r="I246" s="90">
        <v>528.529</v>
      </c>
      <c r="J246" s="86" t="b">
        <v>0</v>
      </c>
      <c r="K246" s="90">
        <v>87.400499999999994</v>
      </c>
      <c r="L246" s="86" t="b">
        <v>0</v>
      </c>
      <c r="M246" s="90">
        <v>63.674100000000003</v>
      </c>
      <c r="N246" s="89">
        <v>604.37800000000004</v>
      </c>
      <c r="O246" s="90">
        <v>539.80799999999999</v>
      </c>
      <c r="P246" s="86" t="b">
        <v>1</v>
      </c>
      <c r="Q246" s="90">
        <v>19.127400000000002</v>
      </c>
      <c r="R246" s="86" t="b">
        <v>1</v>
      </c>
      <c r="S246" s="91">
        <v>0.32301000000000002</v>
      </c>
      <c r="T246" s="92"/>
      <c r="U246" s="54"/>
      <c r="V246" s="54"/>
      <c r="W246" s="54"/>
      <c r="X246" s="55"/>
    </row>
    <row r="247" spans="1:24" x14ac:dyDescent="0.25">
      <c r="A247" s="84">
        <v>238807954</v>
      </c>
      <c r="B247" s="84" t="b">
        <v>1</v>
      </c>
      <c r="C247" s="85" t="b">
        <v>1</v>
      </c>
      <c r="D247" s="86">
        <v>0</v>
      </c>
      <c r="E247" s="87">
        <v>0</v>
      </c>
      <c r="F247" s="88" t="b">
        <v>0</v>
      </c>
      <c r="G247" s="85" t="b">
        <v>1</v>
      </c>
      <c r="H247" s="89">
        <v>549.24099999999999</v>
      </c>
      <c r="I247" s="90">
        <v>512.69000000000005</v>
      </c>
      <c r="J247" s="86" t="b">
        <v>0</v>
      </c>
      <c r="K247" s="90">
        <v>114.035</v>
      </c>
      <c r="L247" s="86" t="b">
        <v>0</v>
      </c>
      <c r="M247" s="90">
        <v>54.441699999999997</v>
      </c>
      <c r="N247" s="89">
        <v>605.08500000000004</v>
      </c>
      <c r="O247" s="90">
        <v>542.09299999999996</v>
      </c>
      <c r="P247" s="86" t="b">
        <v>1</v>
      </c>
      <c r="Q247" s="90">
        <v>19.127400000000002</v>
      </c>
      <c r="R247" s="86" t="b">
        <v>1</v>
      </c>
      <c r="S247" s="91">
        <v>0.50417800000000002</v>
      </c>
      <c r="T247" s="92"/>
      <c r="U247" s="54"/>
      <c r="V247" s="54"/>
      <c r="W247" s="54"/>
      <c r="X247" s="55"/>
    </row>
    <row r="248" spans="1:24" x14ac:dyDescent="0.25">
      <c r="A248" s="84">
        <v>238807970</v>
      </c>
      <c r="B248" s="84" t="b">
        <v>1</v>
      </c>
      <c r="C248" s="85" t="b">
        <v>1</v>
      </c>
      <c r="D248" s="86">
        <v>0</v>
      </c>
      <c r="E248" s="87">
        <v>0</v>
      </c>
      <c r="F248" s="88" t="b">
        <v>0</v>
      </c>
      <c r="G248" s="85" t="b">
        <v>1</v>
      </c>
      <c r="H248" s="89">
        <v>587.03399999999999</v>
      </c>
      <c r="I248" s="90">
        <v>537.49300000000005</v>
      </c>
      <c r="J248" s="86" t="b">
        <v>0</v>
      </c>
      <c r="K248" s="90">
        <v>119.137</v>
      </c>
      <c r="L248" s="86" t="b">
        <v>0</v>
      </c>
      <c r="M248" s="90">
        <v>16.64</v>
      </c>
      <c r="N248" s="89">
        <v>604.84299999999996</v>
      </c>
      <c r="O248" s="90">
        <v>542.471</v>
      </c>
      <c r="P248" s="86" t="b">
        <v>1</v>
      </c>
      <c r="Q248" s="90">
        <v>19.127400000000002</v>
      </c>
      <c r="R248" s="86" t="b">
        <v>1</v>
      </c>
      <c r="S248" s="91">
        <v>2.3920599999999999</v>
      </c>
      <c r="T248" s="92"/>
      <c r="U248" s="54"/>
      <c r="V248" s="54"/>
      <c r="W248" s="54"/>
      <c r="X248" s="55"/>
    </row>
    <row r="249" spans="1:24" x14ac:dyDescent="0.25">
      <c r="A249" s="84">
        <v>238807988</v>
      </c>
      <c r="B249" s="84" t="b">
        <v>1</v>
      </c>
      <c r="C249" s="85" t="b">
        <v>1</v>
      </c>
      <c r="D249" s="86">
        <v>0</v>
      </c>
      <c r="E249" s="87">
        <v>0</v>
      </c>
      <c r="F249" s="88" t="b">
        <v>0</v>
      </c>
      <c r="G249" s="85" t="b">
        <v>1</v>
      </c>
      <c r="H249" s="89">
        <v>636.31899999999996</v>
      </c>
      <c r="I249" s="90">
        <v>539.60199999999998</v>
      </c>
      <c r="J249" s="86" t="b">
        <v>0</v>
      </c>
      <c r="K249" s="90">
        <v>87.656300000000002</v>
      </c>
      <c r="L249" s="86" t="b">
        <v>0</v>
      </c>
      <c r="M249" s="90">
        <v>45.205300000000001</v>
      </c>
      <c r="N249" s="89">
        <v>604.91</v>
      </c>
      <c r="O249" s="90">
        <v>543.27800000000002</v>
      </c>
      <c r="P249" s="86" t="b">
        <v>1</v>
      </c>
      <c r="Q249" s="90">
        <v>19.127400000000002</v>
      </c>
      <c r="R249" s="86" t="b">
        <v>1</v>
      </c>
      <c r="S249" s="91">
        <v>0.44860699999999998</v>
      </c>
      <c r="T249" s="92"/>
      <c r="U249" s="54"/>
      <c r="V249" s="54"/>
      <c r="W249" s="54"/>
      <c r="X249" s="55"/>
    </row>
    <row r="250" spans="1:24" x14ac:dyDescent="0.25">
      <c r="A250" s="84">
        <v>238808008</v>
      </c>
      <c r="B250" s="84" t="b">
        <v>1</v>
      </c>
      <c r="C250" s="85" t="b">
        <v>1</v>
      </c>
      <c r="D250" s="86">
        <v>0</v>
      </c>
      <c r="E250" s="87">
        <v>0</v>
      </c>
      <c r="F250" s="88" t="b">
        <v>0</v>
      </c>
      <c r="G250" s="85" t="b">
        <v>1</v>
      </c>
      <c r="H250" s="89">
        <v>605.03499999999997</v>
      </c>
      <c r="I250" s="90">
        <v>568.08600000000001</v>
      </c>
      <c r="J250" s="86" t="b">
        <v>0</v>
      </c>
      <c r="K250" s="90">
        <v>113.99</v>
      </c>
      <c r="L250" s="86" t="b">
        <v>0</v>
      </c>
      <c r="M250" s="90">
        <v>49.329700000000003</v>
      </c>
      <c r="N250" s="89">
        <v>604.05499999999995</v>
      </c>
      <c r="O250" s="90">
        <v>542.16399999999999</v>
      </c>
      <c r="P250" s="86" t="b">
        <v>1</v>
      </c>
      <c r="Q250" s="90">
        <v>19.127400000000002</v>
      </c>
      <c r="R250" s="86" t="b">
        <v>1</v>
      </c>
      <c r="S250" s="91">
        <v>0.809998</v>
      </c>
      <c r="T250" s="92"/>
      <c r="U250" s="54"/>
      <c r="V250" s="54"/>
      <c r="W250" s="54"/>
      <c r="X250" s="55"/>
    </row>
    <row r="251" spans="1:24" x14ac:dyDescent="0.25">
      <c r="A251" s="84">
        <v>238808020</v>
      </c>
      <c r="B251" s="84" t="b">
        <v>1</v>
      </c>
      <c r="C251" s="85" t="b">
        <v>1</v>
      </c>
      <c r="D251" s="86">
        <v>0</v>
      </c>
      <c r="E251" s="87">
        <v>0</v>
      </c>
      <c r="F251" s="88" t="b">
        <v>0</v>
      </c>
      <c r="G251" s="85" t="b">
        <v>1</v>
      </c>
      <c r="H251" s="89">
        <v>607.08399999999995</v>
      </c>
      <c r="I251" s="90">
        <v>550.38199999999995</v>
      </c>
      <c r="J251" s="86" t="b">
        <v>0</v>
      </c>
      <c r="K251" s="90">
        <v>142.47399999999999</v>
      </c>
      <c r="L251" s="86" t="b">
        <v>0</v>
      </c>
      <c r="M251" s="90">
        <v>42.308500000000002</v>
      </c>
      <c r="N251" s="89">
        <v>602.43100000000004</v>
      </c>
      <c r="O251" s="90">
        <v>539.47199999999998</v>
      </c>
      <c r="P251" s="86" t="b">
        <v>1</v>
      </c>
      <c r="Q251" s="90">
        <v>19.127400000000002</v>
      </c>
      <c r="R251" s="86" t="b">
        <v>1</v>
      </c>
      <c r="S251" s="91">
        <v>1.4036</v>
      </c>
      <c r="T251" s="92"/>
      <c r="U251" s="54"/>
      <c r="V251" s="54"/>
      <c r="W251" s="54"/>
      <c r="X251" s="55"/>
    </row>
    <row r="252" spans="1:24" x14ac:dyDescent="0.25">
      <c r="A252" s="84">
        <v>238808037</v>
      </c>
      <c r="B252" s="84" t="b">
        <v>1</v>
      </c>
      <c r="C252" s="85" t="b">
        <v>1</v>
      </c>
      <c r="D252" s="86">
        <v>0</v>
      </c>
      <c r="E252" s="87">
        <v>0</v>
      </c>
      <c r="F252" s="88" t="b">
        <v>0</v>
      </c>
      <c r="G252" s="85" t="b">
        <v>1</v>
      </c>
      <c r="H252" s="89">
        <v>616.61300000000006</v>
      </c>
      <c r="I252" s="90">
        <v>551.13800000000003</v>
      </c>
      <c r="J252" s="86" t="b">
        <v>0</v>
      </c>
      <c r="K252" s="90">
        <v>79.878100000000003</v>
      </c>
      <c r="L252" s="86" t="b">
        <v>1</v>
      </c>
      <c r="M252" s="90">
        <v>17.822500000000002</v>
      </c>
      <c r="N252" s="89">
        <v>602.05799999999999</v>
      </c>
      <c r="O252" s="90">
        <v>539.29399999999998</v>
      </c>
      <c r="P252" s="86" t="b">
        <v>1</v>
      </c>
      <c r="Q252" s="90">
        <v>19.127400000000002</v>
      </c>
      <c r="R252" s="86" t="b">
        <v>1</v>
      </c>
      <c r="S252" s="91">
        <v>3.14432</v>
      </c>
      <c r="T252" s="92"/>
      <c r="U252" s="54"/>
      <c r="V252" s="54"/>
      <c r="W252" s="54"/>
      <c r="X252" s="55"/>
    </row>
    <row r="253" spans="1:24" x14ac:dyDescent="0.25">
      <c r="A253" s="84">
        <v>238808053</v>
      </c>
      <c r="B253" s="84" t="b">
        <v>1</v>
      </c>
      <c r="C253" s="85" t="b">
        <v>1</v>
      </c>
      <c r="D253" s="86">
        <v>0</v>
      </c>
      <c r="E253" s="87">
        <v>0</v>
      </c>
      <c r="F253" s="88" t="b">
        <v>0</v>
      </c>
      <c r="G253" s="85" t="b">
        <v>1</v>
      </c>
      <c r="H253" s="89">
        <v>612.58000000000004</v>
      </c>
      <c r="I253" s="90">
        <v>547.38199999999995</v>
      </c>
      <c r="J253" s="86" t="b">
        <v>0</v>
      </c>
      <c r="K253" s="90">
        <v>59.767800000000001</v>
      </c>
      <c r="L253" s="86" t="b">
        <v>1</v>
      </c>
      <c r="M253" s="90">
        <v>9.5588999999999995</v>
      </c>
      <c r="N253" s="89">
        <v>601.66099999999994</v>
      </c>
      <c r="O253" s="90">
        <v>538.995</v>
      </c>
      <c r="P253" s="86" t="b">
        <v>1</v>
      </c>
      <c r="Q253" s="90">
        <v>19.127400000000002</v>
      </c>
      <c r="R253" s="86" t="b">
        <v>1</v>
      </c>
      <c r="S253" s="91">
        <v>0.41306700000000002</v>
      </c>
      <c r="T253" s="92"/>
      <c r="U253" s="54"/>
      <c r="V253" s="54"/>
      <c r="W253" s="54"/>
      <c r="X253" s="55"/>
    </row>
    <row r="254" spans="1:24" x14ac:dyDescent="0.25">
      <c r="A254" s="84">
        <v>238808070</v>
      </c>
      <c r="B254" s="84" t="b">
        <v>1</v>
      </c>
      <c r="C254" s="85" t="b">
        <v>1</v>
      </c>
      <c r="D254" s="86">
        <v>0</v>
      </c>
      <c r="E254" s="87">
        <v>0</v>
      </c>
      <c r="F254" s="88" t="b">
        <v>0</v>
      </c>
      <c r="G254" s="85" t="b">
        <v>1</v>
      </c>
      <c r="H254" s="89">
        <v>602.31799999999998</v>
      </c>
      <c r="I254" s="90">
        <v>557.76499999999999</v>
      </c>
      <c r="J254" s="86" t="b">
        <v>1</v>
      </c>
      <c r="K254" s="90">
        <v>32.282499999999999</v>
      </c>
      <c r="L254" s="86" t="b">
        <v>0</v>
      </c>
      <c r="M254" s="90">
        <v>5.5113599999999998</v>
      </c>
      <c r="N254" s="89">
        <v>601.74599999999998</v>
      </c>
      <c r="O254" s="90">
        <v>539.62</v>
      </c>
      <c r="P254" s="86" t="b">
        <v>1</v>
      </c>
      <c r="Q254" s="90">
        <v>19.127400000000002</v>
      </c>
      <c r="R254" s="86" t="b">
        <v>1</v>
      </c>
      <c r="S254" s="91">
        <v>0.49638700000000002</v>
      </c>
      <c r="T254" s="92"/>
      <c r="U254" s="54"/>
      <c r="V254" s="54"/>
      <c r="W254" s="54"/>
      <c r="X254" s="55"/>
    </row>
    <row r="255" spans="1:24" x14ac:dyDescent="0.25">
      <c r="A255" s="84">
        <v>238808087</v>
      </c>
      <c r="B255" s="84" t="b">
        <v>1</v>
      </c>
      <c r="C255" s="85" t="b">
        <v>1</v>
      </c>
      <c r="D255" s="86">
        <v>0</v>
      </c>
      <c r="E255" s="87">
        <v>0</v>
      </c>
      <c r="F255" s="88" t="b">
        <v>0</v>
      </c>
      <c r="G255" s="85" t="b">
        <v>1</v>
      </c>
      <c r="H255" s="89">
        <v>624.18600000000004</v>
      </c>
      <c r="I255" s="90">
        <v>552.38300000000004</v>
      </c>
      <c r="J255" s="86" t="b">
        <v>0</v>
      </c>
      <c r="K255" s="90">
        <v>24.6784</v>
      </c>
      <c r="L255" s="86" t="b">
        <v>0</v>
      </c>
      <c r="M255" s="90">
        <v>14.5985</v>
      </c>
      <c r="N255" s="89">
        <v>601.43799999999999</v>
      </c>
      <c r="O255" s="90">
        <v>539.41499999999996</v>
      </c>
      <c r="P255" s="86" t="b">
        <v>1</v>
      </c>
      <c r="Q255" s="90">
        <v>19.127400000000002</v>
      </c>
      <c r="R255" s="86" t="b">
        <v>1</v>
      </c>
      <c r="S255" s="91">
        <v>0.62986399999999998</v>
      </c>
      <c r="T255" s="92"/>
      <c r="U255" s="54"/>
      <c r="V255" s="54"/>
      <c r="W255" s="54"/>
      <c r="X255" s="55"/>
    </row>
    <row r="256" spans="1:24" x14ac:dyDescent="0.25">
      <c r="A256" s="84">
        <v>238808104</v>
      </c>
      <c r="B256" s="84" t="b">
        <v>1</v>
      </c>
      <c r="C256" s="85" t="b">
        <v>1</v>
      </c>
      <c r="D256" s="86">
        <v>0</v>
      </c>
      <c r="E256" s="87">
        <v>0</v>
      </c>
      <c r="F256" s="88" t="b">
        <v>0</v>
      </c>
      <c r="G256" s="85" t="b">
        <v>1</v>
      </c>
      <c r="H256" s="89">
        <v>597.34100000000001</v>
      </c>
      <c r="I256" s="90">
        <v>547.58799999999997</v>
      </c>
      <c r="J256" s="86" t="b">
        <v>0</v>
      </c>
      <c r="K256" s="90">
        <v>32.2515</v>
      </c>
      <c r="L256" s="86" t="b">
        <v>0</v>
      </c>
      <c r="M256" s="90">
        <v>22.520600000000002</v>
      </c>
      <c r="N256" s="89">
        <v>601.39800000000002</v>
      </c>
      <c r="O256" s="90">
        <v>539.69399999999996</v>
      </c>
      <c r="P256" s="86" t="b">
        <v>1</v>
      </c>
      <c r="Q256" s="90">
        <v>19.127400000000002</v>
      </c>
      <c r="R256" s="86" t="b">
        <v>1</v>
      </c>
      <c r="S256" s="91">
        <v>0.36930400000000002</v>
      </c>
      <c r="T256" s="92"/>
      <c r="U256" s="54"/>
      <c r="V256" s="54"/>
      <c r="W256" s="54"/>
      <c r="X256" s="55"/>
    </row>
    <row r="257" spans="1:24" x14ac:dyDescent="0.25">
      <c r="A257" s="84">
        <v>238808120</v>
      </c>
      <c r="B257" s="84" t="b">
        <v>1</v>
      </c>
      <c r="C257" s="85" t="b">
        <v>1</v>
      </c>
      <c r="D257" s="86">
        <v>0</v>
      </c>
      <c r="E257" s="87">
        <v>0</v>
      </c>
      <c r="F257" s="88" t="b">
        <v>0</v>
      </c>
      <c r="G257" s="85" t="b">
        <v>1</v>
      </c>
      <c r="H257" s="89">
        <v>605.10500000000002</v>
      </c>
      <c r="I257" s="90">
        <v>530.67100000000005</v>
      </c>
      <c r="J257" s="86" t="b">
        <v>0</v>
      </c>
      <c r="K257" s="90">
        <v>0</v>
      </c>
      <c r="L257" s="86" t="b">
        <v>0</v>
      </c>
      <c r="M257" s="90">
        <v>27.270600000000002</v>
      </c>
      <c r="N257" s="89">
        <v>601.23099999999999</v>
      </c>
      <c r="O257" s="90">
        <v>539.68100000000004</v>
      </c>
      <c r="P257" s="86" t="b">
        <v>1</v>
      </c>
      <c r="Q257" s="90">
        <v>19.127400000000002</v>
      </c>
      <c r="R257" s="86" t="b">
        <v>1</v>
      </c>
      <c r="S257" s="91">
        <v>0.28253200000000001</v>
      </c>
      <c r="T257" s="92"/>
      <c r="U257" s="54"/>
      <c r="V257" s="54"/>
      <c r="W257" s="54"/>
      <c r="X257" s="55"/>
    </row>
    <row r="258" spans="1:24" x14ac:dyDescent="0.25">
      <c r="A258" s="84">
        <v>238808136</v>
      </c>
      <c r="B258" s="84" t="b">
        <v>1</v>
      </c>
      <c r="C258" s="85" t="b">
        <v>1</v>
      </c>
      <c r="D258" s="86">
        <v>0</v>
      </c>
      <c r="E258" s="87">
        <v>0</v>
      </c>
      <c r="F258" s="88" t="b">
        <v>0</v>
      </c>
      <c r="G258" s="85" t="b">
        <v>1</v>
      </c>
      <c r="H258" s="89">
        <v>615.05899999999997</v>
      </c>
      <c r="I258" s="90">
        <v>550.351</v>
      </c>
      <c r="J258" s="86" t="b">
        <v>0</v>
      </c>
      <c r="K258" s="90">
        <v>0</v>
      </c>
      <c r="L258" s="86" t="b">
        <v>0</v>
      </c>
      <c r="M258" s="90">
        <v>18.613600000000002</v>
      </c>
      <c r="N258" s="89">
        <v>601.24099999999999</v>
      </c>
      <c r="O258" s="90">
        <v>539.89599999999996</v>
      </c>
      <c r="P258" s="86" t="b">
        <v>1</v>
      </c>
      <c r="Q258" s="90">
        <v>19.127400000000002</v>
      </c>
      <c r="R258" s="86" t="b">
        <v>1</v>
      </c>
      <c r="S258" s="91">
        <v>0.167541</v>
      </c>
      <c r="T258" s="92"/>
      <c r="U258" s="54"/>
      <c r="V258" s="54"/>
      <c r="W258" s="54"/>
      <c r="X258" s="55"/>
    </row>
    <row r="259" spans="1:24" x14ac:dyDescent="0.25">
      <c r="A259" s="84">
        <v>238808153</v>
      </c>
      <c r="B259" s="84" t="b">
        <v>1</v>
      </c>
      <c r="C259" s="85" t="b">
        <v>1</v>
      </c>
      <c r="D259" s="86">
        <v>0</v>
      </c>
      <c r="E259" s="87">
        <v>0</v>
      </c>
      <c r="F259" s="88" t="b">
        <v>0</v>
      </c>
      <c r="G259" s="85" t="b">
        <v>1</v>
      </c>
      <c r="H259" s="89">
        <v>596.94200000000001</v>
      </c>
      <c r="I259" s="90">
        <v>573.60199999999998</v>
      </c>
      <c r="J259" s="86" t="b">
        <v>0</v>
      </c>
      <c r="K259" s="90">
        <v>48.558</v>
      </c>
      <c r="L259" s="86" t="b">
        <v>0</v>
      </c>
      <c r="M259" s="90">
        <v>22.054500000000001</v>
      </c>
      <c r="N259" s="89">
        <v>601.38499999999999</v>
      </c>
      <c r="O259" s="90">
        <v>540.42499999999995</v>
      </c>
      <c r="P259" s="86" t="b">
        <v>1</v>
      </c>
      <c r="Q259" s="90">
        <v>19.127400000000002</v>
      </c>
      <c r="R259" s="86" t="b">
        <v>1</v>
      </c>
      <c r="S259" s="91">
        <v>0.21531800000000001</v>
      </c>
      <c r="T259" s="92"/>
      <c r="U259" s="54"/>
      <c r="V259" s="54"/>
      <c r="W259" s="54"/>
      <c r="X259" s="55"/>
    </row>
    <row r="260" spans="1:24" x14ac:dyDescent="0.25">
      <c r="A260" s="84">
        <v>238808170</v>
      </c>
      <c r="B260" s="84" t="b">
        <v>1</v>
      </c>
      <c r="C260" s="85" t="b">
        <v>1</v>
      </c>
      <c r="D260" s="86">
        <v>0</v>
      </c>
      <c r="E260" s="87">
        <v>0</v>
      </c>
      <c r="F260" s="88" t="b">
        <v>0</v>
      </c>
      <c r="G260" s="85" t="b">
        <v>1</v>
      </c>
      <c r="H260" s="89">
        <v>569.47699999999998</v>
      </c>
      <c r="I260" s="90">
        <v>545.91999999999996</v>
      </c>
      <c r="J260" s="86" t="b">
        <v>0</v>
      </c>
      <c r="K260" s="90">
        <v>61.049100000000003</v>
      </c>
      <c r="L260" s="86" t="b">
        <v>0</v>
      </c>
      <c r="M260" s="90">
        <v>29.476600000000001</v>
      </c>
      <c r="N260" s="89">
        <v>600.99599999999998</v>
      </c>
      <c r="O260" s="90">
        <v>540.23400000000004</v>
      </c>
      <c r="P260" s="86" t="b">
        <v>1</v>
      </c>
      <c r="Q260" s="90">
        <v>19.127400000000002</v>
      </c>
      <c r="R260" s="86" t="b">
        <v>1</v>
      </c>
      <c r="S260" s="91">
        <v>0.54794799999999999</v>
      </c>
      <c r="T260" s="92"/>
      <c r="U260" s="54"/>
      <c r="V260" s="54"/>
      <c r="W260" s="54"/>
      <c r="X260" s="55"/>
    </row>
    <row r="261" spans="1:24" x14ac:dyDescent="0.25">
      <c r="A261" s="84">
        <v>238808186</v>
      </c>
      <c r="B261" s="84" t="b">
        <v>1</v>
      </c>
      <c r="C261" s="85" t="b">
        <v>1</v>
      </c>
      <c r="D261" s="86">
        <v>0</v>
      </c>
      <c r="E261" s="87">
        <v>0</v>
      </c>
      <c r="F261" s="88" t="b">
        <v>0</v>
      </c>
      <c r="G261" s="85" t="b">
        <v>1</v>
      </c>
      <c r="H261" s="89">
        <v>630.173</v>
      </c>
      <c r="I261" s="90">
        <v>545.35699999999997</v>
      </c>
      <c r="J261" s="86" t="b">
        <v>0</v>
      </c>
      <c r="K261" s="90">
        <v>88.513499999999993</v>
      </c>
      <c r="L261" s="86" t="b">
        <v>0</v>
      </c>
      <c r="M261" s="90">
        <v>38.994500000000002</v>
      </c>
      <c r="N261" s="89">
        <v>600.36500000000001</v>
      </c>
      <c r="O261" s="90">
        <v>539.54</v>
      </c>
      <c r="P261" s="86" t="b">
        <v>1</v>
      </c>
      <c r="Q261" s="90">
        <v>19.269200000000001</v>
      </c>
      <c r="R261" s="86" t="b">
        <v>1</v>
      </c>
      <c r="S261" s="91">
        <v>0.43303399999999997</v>
      </c>
      <c r="T261" s="92"/>
      <c r="U261" s="54"/>
      <c r="V261" s="54"/>
      <c r="W261" s="54"/>
      <c r="X261" s="55"/>
    </row>
    <row r="262" spans="1:24" x14ac:dyDescent="0.25">
      <c r="A262" s="84">
        <v>238808203</v>
      </c>
      <c r="B262" s="84" t="b">
        <v>1</v>
      </c>
      <c r="C262" s="85" t="b">
        <v>1</v>
      </c>
      <c r="D262" s="86">
        <v>0</v>
      </c>
      <c r="E262" s="87">
        <v>0</v>
      </c>
      <c r="F262" s="88" t="b">
        <v>0</v>
      </c>
      <c r="G262" s="85" t="b">
        <v>1</v>
      </c>
      <c r="H262" s="89">
        <v>615.44000000000005</v>
      </c>
      <c r="I262" s="90">
        <v>556.72699999999998</v>
      </c>
      <c r="J262" s="86" t="b">
        <v>0</v>
      </c>
      <c r="K262" s="90">
        <v>88.940200000000004</v>
      </c>
      <c r="L262" s="86" t="b">
        <v>0</v>
      </c>
      <c r="M262" s="90">
        <v>60.698</v>
      </c>
      <c r="N262" s="89">
        <v>600.18299999999999</v>
      </c>
      <c r="O262" s="90">
        <v>539.48199999999997</v>
      </c>
      <c r="P262" s="86" t="b">
        <v>1</v>
      </c>
      <c r="Q262" s="90">
        <v>19.899799999999999</v>
      </c>
      <c r="R262" s="86" t="b">
        <v>1</v>
      </c>
      <c r="S262" s="91">
        <v>0.93787900000000002</v>
      </c>
      <c r="T262" s="92"/>
      <c r="U262" s="54"/>
      <c r="V262" s="54"/>
      <c r="W262" s="54"/>
      <c r="X262" s="55"/>
    </row>
    <row r="263" spans="1:24" x14ac:dyDescent="0.25">
      <c r="A263" s="84">
        <v>238808220</v>
      </c>
      <c r="B263" s="84" t="b">
        <v>1</v>
      </c>
      <c r="C263" s="85" t="b">
        <v>1</v>
      </c>
      <c r="D263" s="86">
        <v>640</v>
      </c>
      <c r="E263" s="87">
        <v>102</v>
      </c>
      <c r="F263" s="88" t="b">
        <v>0</v>
      </c>
      <c r="G263" s="85" t="b">
        <v>1</v>
      </c>
      <c r="H263" s="89">
        <v>616.05200000000002</v>
      </c>
      <c r="I263" s="90">
        <v>542.61</v>
      </c>
      <c r="J263" s="86" t="b">
        <v>0</v>
      </c>
      <c r="K263" s="90">
        <v>88.940200000000004</v>
      </c>
      <c r="L263" s="86" t="b">
        <v>0</v>
      </c>
      <c r="M263" s="90">
        <v>18.6098</v>
      </c>
      <c r="N263" s="89">
        <v>600.55899999999997</v>
      </c>
      <c r="O263" s="90">
        <v>540.23400000000004</v>
      </c>
      <c r="P263" s="86" t="b">
        <v>1</v>
      </c>
      <c r="Q263" s="90">
        <v>20.082100000000001</v>
      </c>
      <c r="R263" s="86" t="b">
        <v>1</v>
      </c>
      <c r="S263" s="91">
        <v>0.19120000000000001</v>
      </c>
      <c r="T263" s="92"/>
      <c r="U263" s="54"/>
      <c r="V263" s="54"/>
      <c r="W263" s="54"/>
      <c r="X263" s="55"/>
    </row>
    <row r="264" spans="1:24" x14ac:dyDescent="0.25">
      <c r="A264" s="84">
        <v>238808237</v>
      </c>
      <c r="B264" s="84" t="b">
        <v>1</v>
      </c>
      <c r="C264" s="85" t="b">
        <v>1</v>
      </c>
      <c r="D264" s="86">
        <v>640</v>
      </c>
      <c r="E264" s="87">
        <v>102</v>
      </c>
      <c r="F264" s="88" t="b">
        <v>0</v>
      </c>
      <c r="G264" s="85" t="b">
        <v>1</v>
      </c>
      <c r="H264" s="89">
        <v>608.21199999999999</v>
      </c>
      <c r="I264" s="90">
        <v>553.20299999999997</v>
      </c>
      <c r="J264" s="86" t="b">
        <v>0</v>
      </c>
      <c r="K264" s="90">
        <v>74.811999999999998</v>
      </c>
      <c r="L264" s="86" t="b">
        <v>0</v>
      </c>
      <c r="M264" s="90">
        <v>14.129799999999999</v>
      </c>
      <c r="N264" s="89">
        <v>600.85699999999997</v>
      </c>
      <c r="O264" s="90">
        <v>540.84199999999998</v>
      </c>
      <c r="P264" s="86" t="b">
        <v>1</v>
      </c>
      <c r="Q264" s="90">
        <v>20.082100000000001</v>
      </c>
      <c r="R264" s="86" t="b">
        <v>1</v>
      </c>
      <c r="S264" s="91">
        <v>0.84019100000000002</v>
      </c>
      <c r="T264" s="92"/>
      <c r="U264" s="54"/>
      <c r="V264" s="54"/>
      <c r="W264" s="54"/>
      <c r="X264" s="55"/>
    </row>
    <row r="265" spans="1:24" x14ac:dyDescent="0.25">
      <c r="A265" s="84">
        <v>238808254</v>
      </c>
      <c r="B265" s="84" t="b">
        <v>1</v>
      </c>
      <c r="C265" s="85" t="b">
        <v>1</v>
      </c>
      <c r="D265" s="86">
        <v>640</v>
      </c>
      <c r="E265" s="87">
        <v>102</v>
      </c>
      <c r="F265" s="88" t="b">
        <v>0</v>
      </c>
      <c r="G265" s="85" t="b">
        <v>1</v>
      </c>
      <c r="H265" s="89">
        <v>589.42999999999995</v>
      </c>
      <c r="I265" s="90">
        <v>546.71400000000006</v>
      </c>
      <c r="J265" s="86" t="b">
        <v>0</v>
      </c>
      <c r="K265" s="90">
        <v>36.077599999999997</v>
      </c>
      <c r="L265" s="86" t="b">
        <v>0</v>
      </c>
      <c r="M265" s="90">
        <v>13.1783</v>
      </c>
      <c r="N265" s="89">
        <v>600.81200000000001</v>
      </c>
      <c r="O265" s="90">
        <v>540.90899999999999</v>
      </c>
      <c r="P265" s="86" t="b">
        <v>1</v>
      </c>
      <c r="Q265" s="90">
        <v>20.082100000000001</v>
      </c>
      <c r="R265" s="86" t="b">
        <v>1</v>
      </c>
      <c r="S265" s="91">
        <v>0.67796699999999999</v>
      </c>
      <c r="T265" s="92"/>
      <c r="U265" s="54"/>
      <c r="V265" s="54"/>
      <c r="W265" s="54"/>
      <c r="X265" s="55"/>
    </row>
    <row r="266" spans="1:24" x14ac:dyDescent="0.25">
      <c r="A266" s="84">
        <v>238808270</v>
      </c>
      <c r="B266" s="84" t="b">
        <v>1</v>
      </c>
      <c r="C266" s="85" t="b">
        <v>1</v>
      </c>
      <c r="D266" s="86">
        <v>640</v>
      </c>
      <c r="E266" s="87">
        <v>102</v>
      </c>
      <c r="F266" s="88" t="b">
        <v>0</v>
      </c>
      <c r="G266" s="85" t="b">
        <v>1</v>
      </c>
      <c r="H266" s="89">
        <v>638.13199999999995</v>
      </c>
      <c r="I266" s="90">
        <v>567.279</v>
      </c>
      <c r="J266" s="86" t="b">
        <v>0</v>
      </c>
      <c r="K266" s="90">
        <v>40.737699999999997</v>
      </c>
      <c r="L266" s="86" t="b">
        <v>0</v>
      </c>
      <c r="M266" s="90">
        <v>19.8704</v>
      </c>
      <c r="N266" s="89">
        <v>601.52</v>
      </c>
      <c r="O266" s="90">
        <v>542.18499999999995</v>
      </c>
      <c r="P266" s="86" t="b">
        <v>1</v>
      </c>
      <c r="Q266" s="90">
        <v>20.082100000000001</v>
      </c>
      <c r="R266" s="86" t="b">
        <v>1</v>
      </c>
      <c r="S266" s="91">
        <v>8.0702499999999996E-2</v>
      </c>
      <c r="T266" s="92"/>
      <c r="U266" s="54"/>
      <c r="V266" s="54"/>
      <c r="W266" s="54"/>
      <c r="X266" s="55"/>
    </row>
    <row r="267" spans="1:24" x14ac:dyDescent="0.25">
      <c r="A267" s="84">
        <v>238808286</v>
      </c>
      <c r="B267" s="84" t="b">
        <v>1</v>
      </c>
      <c r="C267" s="85" t="b">
        <v>1</v>
      </c>
      <c r="D267" s="86">
        <v>640</v>
      </c>
      <c r="E267" s="87">
        <v>102</v>
      </c>
      <c r="F267" s="88" t="b">
        <v>0</v>
      </c>
      <c r="G267" s="85" t="b">
        <v>1</v>
      </c>
      <c r="H267" s="89">
        <v>595.02700000000004</v>
      </c>
      <c r="I267" s="90">
        <v>589.99300000000005</v>
      </c>
      <c r="J267" s="86" t="b">
        <v>0</v>
      </c>
      <c r="K267" s="90">
        <v>73.370800000000003</v>
      </c>
      <c r="L267" s="86" t="b">
        <v>0</v>
      </c>
      <c r="M267" s="90">
        <v>52.865499999999997</v>
      </c>
      <c r="N267" s="89">
        <v>602.03700000000003</v>
      </c>
      <c r="O267" s="90">
        <v>543.26800000000003</v>
      </c>
      <c r="P267" s="86" t="b">
        <v>1</v>
      </c>
      <c r="Q267" s="90">
        <v>20.082100000000001</v>
      </c>
      <c r="R267" s="86" t="b">
        <v>1</v>
      </c>
      <c r="S267" s="91">
        <v>1.4590700000000001</v>
      </c>
      <c r="T267" s="92"/>
      <c r="U267" s="54"/>
      <c r="V267" s="54"/>
      <c r="W267" s="54"/>
      <c r="X267" s="55"/>
    </row>
    <row r="268" spans="1:24" x14ac:dyDescent="0.25">
      <c r="A268" s="84">
        <v>238808303</v>
      </c>
      <c r="B268" s="84" t="b">
        <v>1</v>
      </c>
      <c r="C268" s="85" t="b">
        <v>1</v>
      </c>
      <c r="D268" s="86">
        <v>640</v>
      </c>
      <c r="E268" s="87">
        <v>102</v>
      </c>
      <c r="F268" s="88" t="b">
        <v>0</v>
      </c>
      <c r="G268" s="85" t="b">
        <v>1</v>
      </c>
      <c r="H268" s="89">
        <v>606.64099999999996</v>
      </c>
      <c r="I268" s="90">
        <v>573.12300000000005</v>
      </c>
      <c r="J268" s="86" t="b">
        <v>0</v>
      </c>
      <c r="K268" s="90">
        <v>91.979799999999997</v>
      </c>
      <c r="L268" s="86" t="b">
        <v>0</v>
      </c>
      <c r="M268" s="90">
        <v>48.722799999999999</v>
      </c>
      <c r="N268" s="89">
        <v>601.81299999999999</v>
      </c>
      <c r="O268" s="90">
        <v>543.03700000000003</v>
      </c>
      <c r="P268" s="86" t="b">
        <v>1</v>
      </c>
      <c r="Q268" s="90">
        <v>20.082100000000001</v>
      </c>
      <c r="R268" s="86" t="b">
        <v>1</v>
      </c>
      <c r="S268" s="91">
        <v>1.20089</v>
      </c>
      <c r="T268" s="92"/>
      <c r="U268" s="54"/>
      <c r="V268" s="54"/>
      <c r="W268" s="54"/>
      <c r="X268" s="55"/>
    </row>
    <row r="269" spans="1:24" x14ac:dyDescent="0.25">
      <c r="A269" s="84">
        <v>238808320</v>
      </c>
      <c r="B269" s="84" t="b">
        <v>1</v>
      </c>
      <c r="C269" s="85" t="b">
        <v>1</v>
      </c>
      <c r="D269" s="86">
        <v>640</v>
      </c>
      <c r="E269" s="87">
        <v>102</v>
      </c>
      <c r="F269" s="88" t="b">
        <v>0</v>
      </c>
      <c r="G269" s="85" t="b">
        <v>1</v>
      </c>
      <c r="H269" s="89">
        <v>619.61400000000003</v>
      </c>
      <c r="I269" s="90">
        <v>585.68399999999997</v>
      </c>
      <c r="J269" s="86" t="b">
        <v>0</v>
      </c>
      <c r="K269" s="90">
        <v>91.979799999999997</v>
      </c>
      <c r="L269" s="86" t="b">
        <v>0</v>
      </c>
      <c r="M269" s="90">
        <v>20.480899999999998</v>
      </c>
      <c r="N269" s="89">
        <v>601.80200000000002</v>
      </c>
      <c r="O269" s="90">
        <v>543.20699999999999</v>
      </c>
      <c r="P269" s="86" t="b">
        <v>1</v>
      </c>
      <c r="Q269" s="90">
        <v>20.082100000000001</v>
      </c>
      <c r="R269" s="86" t="b">
        <v>1</v>
      </c>
      <c r="S269" s="91">
        <v>0.32259900000000002</v>
      </c>
      <c r="T269" s="92"/>
      <c r="U269" s="54"/>
      <c r="V269" s="54"/>
      <c r="W269" s="54"/>
      <c r="X269" s="55"/>
    </row>
    <row r="270" spans="1:24" x14ac:dyDescent="0.25">
      <c r="A270" s="84">
        <v>238808336</v>
      </c>
      <c r="B270" s="84" t="b">
        <v>1</v>
      </c>
      <c r="C270" s="85" t="b">
        <v>1</v>
      </c>
      <c r="D270" s="86">
        <v>640</v>
      </c>
      <c r="E270" s="87">
        <v>102</v>
      </c>
      <c r="F270" s="88" t="b">
        <v>0</v>
      </c>
      <c r="G270" s="85" t="b">
        <v>1</v>
      </c>
      <c r="H270" s="89">
        <v>581.16999999999996</v>
      </c>
      <c r="I270" s="90">
        <v>552.02800000000002</v>
      </c>
      <c r="J270" s="86" t="b">
        <v>0</v>
      </c>
      <c r="K270" s="90">
        <v>65.817899999999995</v>
      </c>
      <c r="L270" s="86" t="b">
        <v>0</v>
      </c>
      <c r="M270" s="90">
        <v>18.057700000000001</v>
      </c>
      <c r="N270" s="89">
        <v>603.55200000000002</v>
      </c>
      <c r="O270" s="90">
        <v>546.72400000000005</v>
      </c>
      <c r="P270" s="86" t="b">
        <v>1</v>
      </c>
      <c r="Q270" s="90">
        <v>20.082100000000001</v>
      </c>
      <c r="R270" s="86" t="b">
        <v>1</v>
      </c>
      <c r="S270" s="91">
        <v>0.17063800000000001</v>
      </c>
      <c r="T270" s="92"/>
      <c r="U270" s="54"/>
      <c r="V270" s="54"/>
      <c r="W270" s="54"/>
      <c r="X270" s="55"/>
    </row>
    <row r="271" spans="1:24" x14ac:dyDescent="0.25">
      <c r="A271" s="84">
        <v>238808353</v>
      </c>
      <c r="B271" s="84" t="b">
        <v>1</v>
      </c>
      <c r="C271" s="85" t="b">
        <v>1</v>
      </c>
      <c r="D271" s="86">
        <v>640</v>
      </c>
      <c r="E271" s="87">
        <v>102</v>
      </c>
      <c r="F271" s="88" t="b">
        <v>0</v>
      </c>
      <c r="G271" s="85" t="b">
        <v>1</v>
      </c>
      <c r="H271" s="89">
        <v>599.63300000000004</v>
      </c>
      <c r="I271" s="90">
        <v>524.96500000000003</v>
      </c>
      <c r="J271" s="86" t="b">
        <v>0</v>
      </c>
      <c r="K271" s="90">
        <v>76.409199999999998</v>
      </c>
      <c r="L271" s="86" t="b">
        <v>0</v>
      </c>
      <c r="M271" s="90">
        <v>51.095100000000002</v>
      </c>
      <c r="N271" s="89">
        <v>604.44299999999998</v>
      </c>
      <c r="O271" s="90">
        <v>548.66800000000001</v>
      </c>
      <c r="P271" s="86" t="b">
        <v>1</v>
      </c>
      <c r="Q271" s="90">
        <v>22.4771</v>
      </c>
      <c r="R271" s="86" t="b">
        <v>1</v>
      </c>
      <c r="S271" s="91">
        <v>3.9278400000000002</v>
      </c>
      <c r="T271" s="92"/>
      <c r="U271" s="54"/>
      <c r="V271" s="54"/>
      <c r="W271" s="54"/>
      <c r="X271" s="55"/>
    </row>
    <row r="272" spans="1:24" x14ac:dyDescent="0.25">
      <c r="A272" s="84">
        <v>238808370</v>
      </c>
      <c r="B272" s="84" t="b">
        <v>1</v>
      </c>
      <c r="C272" s="85" t="b">
        <v>1</v>
      </c>
      <c r="D272" s="86">
        <v>640</v>
      </c>
      <c r="E272" s="87">
        <v>102</v>
      </c>
      <c r="F272" s="88" t="b">
        <v>0</v>
      </c>
      <c r="G272" s="85" t="b">
        <v>1</v>
      </c>
      <c r="H272" s="89">
        <v>592.92700000000002</v>
      </c>
      <c r="I272" s="90">
        <v>528.08100000000002</v>
      </c>
      <c r="J272" s="86" t="b">
        <v>0</v>
      </c>
      <c r="K272" s="90">
        <v>99.163499999999999</v>
      </c>
      <c r="L272" s="86" t="b">
        <v>1</v>
      </c>
      <c r="M272" s="90">
        <v>32.761200000000002</v>
      </c>
      <c r="N272" s="89">
        <v>605.00099999999998</v>
      </c>
      <c r="O272" s="90">
        <v>549.96100000000001</v>
      </c>
      <c r="P272" s="86" t="b">
        <v>0</v>
      </c>
      <c r="Q272" s="90">
        <v>24.421299999999999</v>
      </c>
      <c r="R272" s="86" t="b">
        <v>1</v>
      </c>
      <c r="S272" s="91">
        <v>2.1387800000000001</v>
      </c>
      <c r="T272" s="92"/>
      <c r="U272" s="54"/>
      <c r="V272" s="54"/>
      <c r="W272" s="54"/>
      <c r="X272" s="55"/>
    </row>
    <row r="273" spans="1:24" x14ac:dyDescent="0.25">
      <c r="A273" s="84">
        <v>238808386</v>
      </c>
      <c r="B273" s="84" t="b">
        <v>1</v>
      </c>
      <c r="C273" s="85" t="b">
        <v>1</v>
      </c>
      <c r="D273" s="86">
        <v>640</v>
      </c>
      <c r="E273" s="87">
        <v>102</v>
      </c>
      <c r="F273" s="88" t="b">
        <v>0</v>
      </c>
      <c r="G273" s="85" t="b">
        <v>1</v>
      </c>
      <c r="H273" s="89">
        <v>645.40700000000004</v>
      </c>
      <c r="I273" s="90">
        <v>545.17600000000004</v>
      </c>
      <c r="J273" s="86" t="b">
        <v>0</v>
      </c>
      <c r="K273" s="90">
        <v>99.163499999999999</v>
      </c>
      <c r="L273" s="86" t="b">
        <v>0</v>
      </c>
      <c r="M273" s="90">
        <v>7.3948200000000002</v>
      </c>
      <c r="N273" s="89">
        <v>605.06500000000005</v>
      </c>
      <c r="O273" s="90">
        <v>550.10699999999997</v>
      </c>
      <c r="P273" s="86" t="b">
        <v>0</v>
      </c>
      <c r="Q273" s="90">
        <v>25.715</v>
      </c>
      <c r="R273" s="86" t="b">
        <v>1</v>
      </c>
      <c r="S273" s="91">
        <v>1.409</v>
      </c>
      <c r="T273" s="92"/>
      <c r="U273" s="54"/>
      <c r="V273" s="54"/>
      <c r="W273" s="54"/>
      <c r="X273" s="55"/>
    </row>
    <row r="274" spans="1:24" x14ac:dyDescent="0.25">
      <c r="A274" s="84">
        <v>238808403</v>
      </c>
      <c r="B274" s="84" t="b">
        <v>1</v>
      </c>
      <c r="C274" s="85" t="b">
        <v>1</v>
      </c>
      <c r="D274" s="86">
        <v>640</v>
      </c>
      <c r="E274" s="87">
        <v>102</v>
      </c>
      <c r="F274" s="88" t="b">
        <v>0</v>
      </c>
      <c r="G274" s="85" t="b">
        <v>1</v>
      </c>
      <c r="H274" s="89">
        <v>622.75599999999997</v>
      </c>
      <c r="I274" s="90">
        <v>550.21</v>
      </c>
      <c r="J274" s="86" t="b">
        <v>0</v>
      </c>
      <c r="K274" s="90">
        <v>91.300200000000004</v>
      </c>
      <c r="L274" s="86" t="b">
        <v>0</v>
      </c>
      <c r="M274" s="90">
        <v>55.194400000000002</v>
      </c>
      <c r="N274" s="89">
        <v>605.65499999999997</v>
      </c>
      <c r="O274" s="90">
        <v>551.11800000000005</v>
      </c>
      <c r="P274" s="86" t="b">
        <v>0</v>
      </c>
      <c r="Q274" s="90">
        <v>0</v>
      </c>
      <c r="R274" s="86" t="b">
        <v>1</v>
      </c>
      <c r="S274" s="91">
        <v>0.15881000000000001</v>
      </c>
      <c r="T274" s="92"/>
      <c r="U274" s="54"/>
      <c r="V274" s="54"/>
      <c r="W274" s="54"/>
      <c r="X274" s="55"/>
    </row>
    <row r="275" spans="1:24" x14ac:dyDescent="0.25">
      <c r="A275" s="84">
        <v>238808420</v>
      </c>
      <c r="B275" s="84" t="b">
        <v>1</v>
      </c>
      <c r="C275" s="85" t="b">
        <v>1</v>
      </c>
      <c r="D275" s="86">
        <v>640</v>
      </c>
      <c r="E275" s="87">
        <v>102</v>
      </c>
      <c r="F275" s="88" t="b">
        <v>0</v>
      </c>
      <c r="G275" s="85" t="b">
        <v>1</v>
      </c>
      <c r="H275" s="89">
        <v>610.39</v>
      </c>
      <c r="I275" s="90">
        <v>570.64300000000003</v>
      </c>
      <c r="J275" s="86" t="b">
        <v>0</v>
      </c>
      <c r="K275" s="90">
        <v>77.725099999999998</v>
      </c>
      <c r="L275" s="86" t="b">
        <v>0</v>
      </c>
      <c r="M275" s="90">
        <v>23.203700000000001</v>
      </c>
      <c r="N275" s="89">
        <v>606.14599999999996</v>
      </c>
      <c r="O275" s="90">
        <v>551.97900000000004</v>
      </c>
      <c r="P275" s="86" t="b">
        <v>1</v>
      </c>
      <c r="Q275" s="90">
        <v>0</v>
      </c>
      <c r="R275" s="86" t="b">
        <v>1</v>
      </c>
      <c r="S275" s="91">
        <v>1.1707799999999999</v>
      </c>
      <c r="T275" s="92"/>
      <c r="U275" s="54"/>
      <c r="V275" s="54"/>
      <c r="W275" s="54"/>
      <c r="X275" s="55"/>
    </row>
    <row r="276" spans="1:24" x14ac:dyDescent="0.25">
      <c r="A276" s="84">
        <v>238808436</v>
      </c>
      <c r="B276" s="84" t="b">
        <v>1</v>
      </c>
      <c r="C276" s="85" t="b">
        <v>1</v>
      </c>
      <c r="D276" s="86">
        <v>640</v>
      </c>
      <c r="E276" s="87">
        <v>102</v>
      </c>
      <c r="F276" s="88" t="b">
        <v>0</v>
      </c>
      <c r="G276" s="85" t="b">
        <v>1</v>
      </c>
      <c r="H276" s="89">
        <v>614.50900000000001</v>
      </c>
      <c r="I276" s="90">
        <v>542.05899999999997</v>
      </c>
      <c r="J276" s="86" t="b">
        <v>0</v>
      </c>
      <c r="K276" s="90">
        <v>95.042500000000004</v>
      </c>
      <c r="L276" s="86" t="b">
        <v>0</v>
      </c>
      <c r="M276" s="90">
        <v>23.884</v>
      </c>
      <c r="N276" s="89">
        <v>606.53</v>
      </c>
      <c r="O276" s="90">
        <v>552.53700000000003</v>
      </c>
      <c r="P276" s="86" t="b">
        <v>1</v>
      </c>
      <c r="Q276" s="90">
        <v>3.1628400000000001</v>
      </c>
      <c r="R276" s="86" t="b">
        <v>1</v>
      </c>
      <c r="S276" s="91">
        <v>0.99137699999999995</v>
      </c>
      <c r="T276" s="92"/>
      <c r="U276" s="54"/>
      <c r="V276" s="54"/>
      <c r="W276" s="54"/>
      <c r="X276" s="55"/>
    </row>
    <row r="277" spans="1:24" x14ac:dyDescent="0.25">
      <c r="A277" s="84">
        <v>238808453</v>
      </c>
      <c r="B277" s="84" t="b">
        <v>1</v>
      </c>
      <c r="C277" s="85" t="b">
        <v>1</v>
      </c>
      <c r="D277" s="86">
        <v>640</v>
      </c>
      <c r="E277" s="87">
        <v>102</v>
      </c>
      <c r="F277" s="88" t="b">
        <v>0</v>
      </c>
      <c r="G277" s="85" t="b">
        <v>1</v>
      </c>
      <c r="H277" s="89">
        <v>612.56799999999998</v>
      </c>
      <c r="I277" s="90">
        <v>592.14300000000003</v>
      </c>
      <c r="J277" s="86" t="b">
        <v>0</v>
      </c>
      <c r="K277" s="90">
        <v>63.601500000000001</v>
      </c>
      <c r="L277" s="86" t="b">
        <v>0</v>
      </c>
      <c r="M277" s="90">
        <v>28.879300000000001</v>
      </c>
      <c r="N277" s="89">
        <v>607.32299999999998</v>
      </c>
      <c r="O277" s="90">
        <v>554.01400000000001</v>
      </c>
      <c r="P277" s="86" t="b">
        <v>1</v>
      </c>
      <c r="Q277" s="90">
        <v>4.1038199999999998</v>
      </c>
      <c r="R277" s="86" t="b">
        <v>1</v>
      </c>
      <c r="S277" s="91">
        <v>0.67660699999999996</v>
      </c>
      <c r="T277" s="92"/>
      <c r="U277" s="54"/>
      <c r="V277" s="54"/>
      <c r="W277" s="54"/>
      <c r="X277" s="55"/>
    </row>
    <row r="278" spans="1:24" x14ac:dyDescent="0.25">
      <c r="A278" s="84">
        <v>238808470</v>
      </c>
      <c r="B278" s="84" t="b">
        <v>1</v>
      </c>
      <c r="C278" s="85" t="b">
        <v>1</v>
      </c>
      <c r="D278" s="86">
        <v>640</v>
      </c>
      <c r="E278" s="87">
        <v>102</v>
      </c>
      <c r="F278" s="88" t="b">
        <v>0</v>
      </c>
      <c r="G278" s="85" t="b">
        <v>1</v>
      </c>
      <c r="H278" s="89">
        <v>593.61599999999999</v>
      </c>
      <c r="I278" s="90">
        <v>560.04100000000005</v>
      </c>
      <c r="J278" s="86" t="b">
        <v>0</v>
      </c>
      <c r="K278" s="90">
        <v>62.450499999999998</v>
      </c>
      <c r="L278" s="86" t="b">
        <v>0</v>
      </c>
      <c r="M278" s="90">
        <v>50.1218</v>
      </c>
      <c r="N278" s="89">
        <v>607.60699999999997</v>
      </c>
      <c r="O278" s="90">
        <v>554.553</v>
      </c>
      <c r="P278" s="86" t="b">
        <v>1</v>
      </c>
      <c r="Q278" s="90">
        <v>6.3737199999999996</v>
      </c>
      <c r="R278" s="86" t="b">
        <v>1</v>
      </c>
      <c r="S278" s="91">
        <v>1.6764399999999999</v>
      </c>
      <c r="T278" s="92"/>
      <c r="U278" s="54"/>
      <c r="V278" s="54"/>
      <c r="W278" s="54"/>
      <c r="X278" s="55"/>
    </row>
    <row r="279" spans="1:24" x14ac:dyDescent="0.25">
      <c r="A279" s="84">
        <v>238808486</v>
      </c>
      <c r="B279" s="84" t="b">
        <v>1</v>
      </c>
      <c r="C279" s="85" t="b">
        <v>1</v>
      </c>
      <c r="D279" s="86">
        <v>640</v>
      </c>
      <c r="E279" s="87">
        <v>102</v>
      </c>
      <c r="F279" s="88" t="b">
        <v>0</v>
      </c>
      <c r="G279" s="85" t="b">
        <v>1</v>
      </c>
      <c r="H279" s="89">
        <v>605.99</v>
      </c>
      <c r="I279" s="90">
        <v>550.37199999999996</v>
      </c>
      <c r="J279" s="86" t="b">
        <v>0</v>
      </c>
      <c r="K279" s="90">
        <v>70.977800000000002</v>
      </c>
      <c r="L279" s="86" t="b">
        <v>0</v>
      </c>
      <c r="M279" s="90">
        <v>37.2789</v>
      </c>
      <c r="N279" s="89">
        <v>607.88499999999999</v>
      </c>
      <c r="O279" s="90">
        <v>555.07799999999997</v>
      </c>
      <c r="P279" s="86" t="b">
        <v>1</v>
      </c>
      <c r="Q279" s="90">
        <v>7.19672</v>
      </c>
      <c r="R279" s="86" t="b">
        <v>1</v>
      </c>
      <c r="S279" s="91">
        <v>0.60931900000000006</v>
      </c>
      <c r="T279" s="92"/>
      <c r="U279" s="54"/>
      <c r="V279" s="54"/>
      <c r="W279" s="54"/>
      <c r="X279" s="55"/>
    </row>
    <row r="280" spans="1:24" x14ac:dyDescent="0.25">
      <c r="A280" s="84">
        <v>238808504</v>
      </c>
      <c r="B280" s="84" t="b">
        <v>1</v>
      </c>
      <c r="C280" s="85" t="b">
        <v>1</v>
      </c>
      <c r="D280" s="86">
        <v>640</v>
      </c>
      <c r="E280" s="87">
        <v>102</v>
      </c>
      <c r="F280" s="88" t="b">
        <v>0</v>
      </c>
      <c r="G280" s="85" t="b">
        <v>1</v>
      </c>
      <c r="H280" s="89">
        <v>655.07799999999997</v>
      </c>
      <c r="I280" s="90">
        <v>542.86300000000006</v>
      </c>
      <c r="J280" s="86" t="b">
        <v>0</v>
      </c>
      <c r="K280" s="90">
        <v>70.977800000000002</v>
      </c>
      <c r="L280" s="86" t="b">
        <v>0</v>
      </c>
      <c r="M280" s="90">
        <v>15.703900000000001</v>
      </c>
      <c r="N280" s="89">
        <v>609.45100000000002</v>
      </c>
      <c r="O280" s="90">
        <v>557.97500000000002</v>
      </c>
      <c r="P280" s="86" t="b">
        <v>1</v>
      </c>
      <c r="Q280" s="90">
        <v>7.9991500000000002</v>
      </c>
      <c r="R280" s="86" t="b">
        <v>1</v>
      </c>
      <c r="S280" s="91">
        <v>0.59360100000000005</v>
      </c>
      <c r="T280" s="92"/>
      <c r="U280" s="54"/>
      <c r="V280" s="54"/>
      <c r="W280" s="54"/>
      <c r="X280" s="55"/>
    </row>
    <row r="281" spans="1:24" x14ac:dyDescent="0.25">
      <c r="A281" s="84">
        <v>238808521</v>
      </c>
      <c r="B281" s="84" t="b">
        <v>1</v>
      </c>
      <c r="C281" s="85" t="b">
        <v>1</v>
      </c>
      <c r="D281" s="86">
        <v>640</v>
      </c>
      <c r="E281" s="87">
        <v>102</v>
      </c>
      <c r="F281" s="88" t="b">
        <v>0</v>
      </c>
      <c r="G281" s="85" t="b">
        <v>1</v>
      </c>
      <c r="H281" s="89">
        <v>599.71299999999997</v>
      </c>
      <c r="I281" s="90">
        <v>311.61200000000002</v>
      </c>
      <c r="J281" s="86" t="b">
        <v>0</v>
      </c>
      <c r="K281" s="90">
        <v>110.742</v>
      </c>
      <c r="L281" s="86" t="b">
        <v>0</v>
      </c>
      <c r="M281" s="90">
        <v>49.6586</v>
      </c>
      <c r="N281" s="89">
        <v>609.48900000000003</v>
      </c>
      <c r="O281" s="90">
        <v>557.98199999999997</v>
      </c>
      <c r="P281" s="86" t="b">
        <v>1</v>
      </c>
      <c r="Q281" s="90">
        <v>12.4633</v>
      </c>
      <c r="R281" s="86" t="b">
        <v>1</v>
      </c>
      <c r="S281" s="91">
        <v>3.2937599999999998</v>
      </c>
      <c r="T281" s="92"/>
      <c r="U281" s="54"/>
      <c r="V281" s="54"/>
      <c r="W281" s="54"/>
      <c r="X281" s="55"/>
    </row>
    <row r="282" spans="1:24" x14ac:dyDescent="0.25">
      <c r="A282" s="84">
        <v>238808536</v>
      </c>
      <c r="B282" s="84" t="b">
        <v>1</v>
      </c>
      <c r="C282" s="85" t="b">
        <v>1</v>
      </c>
      <c r="D282" s="86">
        <v>640</v>
      </c>
      <c r="E282" s="87">
        <v>102</v>
      </c>
      <c r="F282" s="88" t="b">
        <v>0</v>
      </c>
      <c r="G282" s="85" t="b">
        <v>0</v>
      </c>
      <c r="H282" s="89">
        <v>598.30100000000004</v>
      </c>
      <c r="I282" s="90">
        <v>231.422</v>
      </c>
      <c r="J282" s="86" t="b">
        <v>0</v>
      </c>
      <c r="K282" s="90">
        <v>309.89100000000002</v>
      </c>
      <c r="L282" s="86" t="b">
        <v>0</v>
      </c>
      <c r="M282" s="90">
        <v>237.786</v>
      </c>
      <c r="N282" s="89">
        <v>598.30100000000004</v>
      </c>
      <c r="O282" s="90">
        <v>231.422</v>
      </c>
      <c r="P282" s="86" t="b">
        <v>0</v>
      </c>
      <c r="Q282" s="90">
        <v>12.508699999999999</v>
      </c>
      <c r="R282" s="86" t="b">
        <v>0</v>
      </c>
      <c r="S282" s="91">
        <v>3.8603199999999997E-2</v>
      </c>
      <c r="T282" s="92"/>
      <c r="U282" s="54"/>
      <c r="V282" s="54"/>
      <c r="W282" s="54"/>
      <c r="X282" s="55"/>
    </row>
    <row r="283" spans="1:24" x14ac:dyDescent="0.25">
      <c r="A283" s="84">
        <v>238808553</v>
      </c>
      <c r="B283" s="84" t="b">
        <v>1</v>
      </c>
      <c r="C283" s="85" t="b">
        <v>1</v>
      </c>
      <c r="D283" s="86">
        <v>640</v>
      </c>
      <c r="E283" s="87">
        <v>102</v>
      </c>
      <c r="F283" s="88" t="b">
        <v>0</v>
      </c>
      <c r="G283" s="85" t="b">
        <v>0</v>
      </c>
      <c r="H283" s="89">
        <v>580.58199999999999</v>
      </c>
      <c r="I283" s="90">
        <v>167.89099999999999</v>
      </c>
      <c r="J283" s="86" t="b">
        <v>0</v>
      </c>
      <c r="K283" s="90">
        <v>375.726</v>
      </c>
      <c r="L283" s="86" t="b">
        <v>0</v>
      </c>
      <c r="M283" s="90">
        <v>80.202299999999994</v>
      </c>
      <c r="N283" s="89">
        <v>589.42999999999995</v>
      </c>
      <c r="O283" s="90">
        <v>199.61600000000001</v>
      </c>
      <c r="P283" s="86" t="b">
        <v>0</v>
      </c>
      <c r="Q283" s="90">
        <v>337.74799999999999</v>
      </c>
      <c r="R283" s="86" t="b">
        <v>0</v>
      </c>
      <c r="S283" s="91">
        <v>326.75200000000001</v>
      </c>
      <c r="T283" s="92"/>
      <c r="U283" s="54"/>
      <c r="V283" s="54"/>
      <c r="W283" s="54"/>
      <c r="X283" s="55"/>
    </row>
    <row r="284" spans="1:24" x14ac:dyDescent="0.25">
      <c r="A284" s="84">
        <v>238808569</v>
      </c>
      <c r="B284" s="84" t="b">
        <v>1</v>
      </c>
      <c r="C284" s="85" t="b">
        <v>1</v>
      </c>
      <c r="D284" s="86">
        <v>640</v>
      </c>
      <c r="E284" s="87">
        <v>102</v>
      </c>
      <c r="F284" s="88" t="b">
        <v>0</v>
      </c>
      <c r="G284" s="85" t="b">
        <v>0</v>
      </c>
      <c r="H284" s="89">
        <v>610.33100000000002</v>
      </c>
      <c r="I284" s="90">
        <v>198.786</v>
      </c>
      <c r="J284" s="86" t="b">
        <v>0</v>
      </c>
      <c r="K284" s="90">
        <v>449.46699999999998</v>
      </c>
      <c r="L284" s="86" t="b">
        <v>0</v>
      </c>
      <c r="M284" s="90">
        <v>65.955600000000004</v>
      </c>
      <c r="N284" s="89">
        <v>589.66700000000003</v>
      </c>
      <c r="O284" s="90">
        <v>196.52099999999999</v>
      </c>
      <c r="P284" s="86" t="b">
        <v>0</v>
      </c>
      <c r="Q284" s="90">
        <v>0</v>
      </c>
      <c r="R284" s="86" t="b">
        <v>1</v>
      </c>
      <c r="S284" s="91">
        <v>33.019799999999996</v>
      </c>
      <c r="T284" s="92"/>
      <c r="U284" s="54"/>
      <c r="V284" s="54"/>
      <c r="W284" s="54"/>
      <c r="X284" s="55"/>
    </row>
    <row r="285" spans="1:24" x14ac:dyDescent="0.25">
      <c r="A285" s="84">
        <v>238808586</v>
      </c>
      <c r="B285" s="84" t="b">
        <v>1</v>
      </c>
      <c r="C285" s="85" t="b">
        <v>1</v>
      </c>
      <c r="D285" s="86">
        <v>640</v>
      </c>
      <c r="E285" s="87">
        <v>102</v>
      </c>
      <c r="F285" s="88" t="b">
        <v>0</v>
      </c>
      <c r="G285" s="85" t="b">
        <v>0</v>
      </c>
      <c r="H285" s="89">
        <v>633.28200000000004</v>
      </c>
      <c r="I285" s="90">
        <v>203.13399999999999</v>
      </c>
      <c r="J285" s="86" t="b">
        <v>0</v>
      </c>
      <c r="K285" s="90">
        <v>173.47</v>
      </c>
      <c r="L285" s="86" t="b">
        <v>0</v>
      </c>
      <c r="M285" s="90">
        <v>42.889400000000002</v>
      </c>
      <c r="N285" s="89">
        <v>594.00400000000002</v>
      </c>
      <c r="O285" s="90">
        <v>196.251</v>
      </c>
      <c r="P285" s="86" t="b">
        <v>0</v>
      </c>
      <c r="Q285" s="90">
        <v>0</v>
      </c>
      <c r="R285" s="86" t="b">
        <v>1</v>
      </c>
      <c r="S285" s="91">
        <v>3.1048300000000002</v>
      </c>
      <c r="T285" s="92"/>
      <c r="U285" s="54"/>
      <c r="V285" s="54"/>
      <c r="W285" s="54"/>
      <c r="X285" s="55"/>
    </row>
    <row r="286" spans="1:24" x14ac:dyDescent="0.25">
      <c r="A286" s="84">
        <v>238808603</v>
      </c>
      <c r="B286" s="84" t="b">
        <v>1</v>
      </c>
      <c r="C286" s="85" t="b">
        <v>1</v>
      </c>
      <c r="D286" s="86">
        <v>640</v>
      </c>
      <c r="E286" s="87">
        <v>102</v>
      </c>
      <c r="F286" s="88" t="b">
        <v>0</v>
      </c>
      <c r="G286" s="85" t="b">
        <v>0</v>
      </c>
      <c r="H286" s="89">
        <v>626.95500000000004</v>
      </c>
      <c r="I286" s="90">
        <v>171.261</v>
      </c>
      <c r="J286" s="86" t="b">
        <v>0</v>
      </c>
      <c r="K286" s="90">
        <v>116.23099999999999</v>
      </c>
      <c r="L286" s="86" t="b">
        <v>0</v>
      </c>
      <c r="M286" s="90">
        <v>23.358899999999998</v>
      </c>
      <c r="N286" s="89">
        <v>596.38499999999999</v>
      </c>
      <c r="O286" s="90">
        <v>193.64099999999999</v>
      </c>
      <c r="P286" s="86" t="b">
        <v>1</v>
      </c>
      <c r="Q286" s="90">
        <v>44.041600000000003</v>
      </c>
      <c r="R286" s="86" t="b">
        <v>1</v>
      </c>
      <c r="S286" s="91">
        <v>4.3450100000000003</v>
      </c>
      <c r="T286" s="92"/>
      <c r="U286" s="54"/>
      <c r="V286" s="54"/>
      <c r="W286" s="54"/>
      <c r="X286" s="55"/>
    </row>
    <row r="287" spans="1:24" x14ac:dyDescent="0.25">
      <c r="A287" s="84">
        <v>238808619</v>
      </c>
      <c r="B287" s="84" t="b">
        <v>1</v>
      </c>
      <c r="C287" s="85" t="b">
        <v>1</v>
      </c>
      <c r="D287" s="86">
        <v>640</v>
      </c>
      <c r="E287" s="87">
        <v>102</v>
      </c>
      <c r="F287" s="88" t="b">
        <v>0</v>
      </c>
      <c r="G287" s="85" t="b">
        <v>0</v>
      </c>
      <c r="H287" s="89">
        <v>615.75699999999995</v>
      </c>
      <c r="I287" s="90">
        <v>154.71299999999999</v>
      </c>
      <c r="J287" s="86" t="b">
        <v>0</v>
      </c>
      <c r="K287" s="90">
        <v>87.942099999999996</v>
      </c>
      <c r="L287" s="86" t="b">
        <v>0</v>
      </c>
      <c r="M287" s="90">
        <v>32.494799999999998</v>
      </c>
      <c r="N287" s="89">
        <v>600.23299999999995</v>
      </c>
      <c r="O287" s="90">
        <v>193.49199999999999</v>
      </c>
      <c r="P287" s="86" t="b">
        <v>1</v>
      </c>
      <c r="Q287" s="90">
        <v>12.929500000000001</v>
      </c>
      <c r="R287" s="86" t="b">
        <v>1</v>
      </c>
      <c r="S287" s="91">
        <v>3.5330400000000002</v>
      </c>
      <c r="T287" s="92"/>
      <c r="U287" s="54"/>
      <c r="V287" s="54"/>
      <c r="W287" s="54"/>
      <c r="X287" s="55"/>
    </row>
    <row r="288" spans="1:24" x14ac:dyDescent="0.25">
      <c r="A288" s="84">
        <v>238808636</v>
      </c>
      <c r="B288" s="84" t="b">
        <v>1</v>
      </c>
      <c r="C288" s="85" t="b">
        <v>1</v>
      </c>
      <c r="D288" s="86">
        <v>640</v>
      </c>
      <c r="E288" s="87">
        <v>102</v>
      </c>
      <c r="F288" s="88" t="b">
        <v>0</v>
      </c>
      <c r="G288" s="85" t="b">
        <v>0</v>
      </c>
      <c r="H288" s="89">
        <v>583.11</v>
      </c>
      <c r="I288" s="90">
        <v>173.09299999999999</v>
      </c>
      <c r="J288" s="86" t="b">
        <v>0</v>
      </c>
      <c r="K288" s="90">
        <v>71.371499999999997</v>
      </c>
      <c r="L288" s="86" t="b">
        <v>0</v>
      </c>
      <c r="M288" s="90">
        <v>19.980699999999999</v>
      </c>
      <c r="N288" s="89">
        <v>599.53</v>
      </c>
      <c r="O288" s="90">
        <v>189.28800000000001</v>
      </c>
      <c r="P288" s="86" t="b">
        <v>1</v>
      </c>
      <c r="Q288" s="90">
        <v>16.927600000000002</v>
      </c>
      <c r="R288" s="86" t="b">
        <v>1</v>
      </c>
      <c r="S288" s="91">
        <v>3.85154</v>
      </c>
      <c r="T288" s="92"/>
      <c r="U288" s="54"/>
      <c r="V288" s="54"/>
      <c r="W288" s="54"/>
      <c r="X288" s="55"/>
    </row>
    <row r="289" spans="1:24" x14ac:dyDescent="0.25">
      <c r="A289" s="84">
        <v>238808653</v>
      </c>
      <c r="B289" s="84" t="b">
        <v>1</v>
      </c>
      <c r="C289" s="85" t="b">
        <v>1</v>
      </c>
      <c r="D289" s="86">
        <v>640</v>
      </c>
      <c r="E289" s="87">
        <v>102</v>
      </c>
      <c r="F289" s="88" t="b">
        <v>0</v>
      </c>
      <c r="G289" s="85" t="b">
        <v>0</v>
      </c>
      <c r="H289" s="89">
        <v>599.08000000000004</v>
      </c>
      <c r="I289" s="90">
        <v>117.70699999999999</v>
      </c>
      <c r="J289" s="86" t="b">
        <v>0</v>
      </c>
      <c r="K289" s="90">
        <v>98.592699999999994</v>
      </c>
      <c r="L289" s="86" t="b">
        <v>0</v>
      </c>
      <c r="M289" s="90">
        <v>37.464799999999997</v>
      </c>
      <c r="N289" s="89">
        <v>600.197</v>
      </c>
      <c r="O289" s="90">
        <v>186.839</v>
      </c>
      <c r="P289" s="86" t="b">
        <v>1</v>
      </c>
      <c r="Q289" s="90">
        <v>21.1311</v>
      </c>
      <c r="R289" s="86" t="b">
        <v>1</v>
      </c>
      <c r="S289" s="91">
        <v>4.2618900000000002</v>
      </c>
      <c r="T289" s="92"/>
      <c r="U289" s="54"/>
      <c r="V289" s="54"/>
      <c r="W289" s="54"/>
      <c r="X289" s="55"/>
    </row>
    <row r="290" spans="1:24" x14ac:dyDescent="0.25">
      <c r="A290" s="84">
        <v>238808670</v>
      </c>
      <c r="B290" s="84" t="b">
        <v>1</v>
      </c>
      <c r="C290" s="85" t="b">
        <v>1</v>
      </c>
      <c r="D290" s="86">
        <v>640</v>
      </c>
      <c r="E290" s="87">
        <v>102</v>
      </c>
      <c r="F290" s="88" t="b">
        <v>0</v>
      </c>
      <c r="G290" s="85" t="b">
        <v>0</v>
      </c>
      <c r="H290" s="89">
        <v>590.01800000000003</v>
      </c>
      <c r="I290" s="90">
        <v>186.49700000000001</v>
      </c>
      <c r="J290" s="86" t="b">
        <v>0</v>
      </c>
      <c r="K290" s="90">
        <v>99.2303</v>
      </c>
      <c r="L290" s="86" t="b">
        <v>0</v>
      </c>
      <c r="M290" s="90">
        <v>57.642000000000003</v>
      </c>
      <c r="N290" s="89">
        <v>602.05200000000002</v>
      </c>
      <c r="O290" s="90">
        <v>187.05500000000001</v>
      </c>
      <c r="P290" s="86" t="b">
        <v>0</v>
      </c>
      <c r="Q290" s="90">
        <v>23.580400000000001</v>
      </c>
      <c r="R290" s="86" t="b">
        <v>1</v>
      </c>
      <c r="S290" s="91">
        <v>2.5384899999999999</v>
      </c>
      <c r="T290" s="92"/>
      <c r="U290" s="54"/>
      <c r="V290" s="54"/>
      <c r="W290" s="54"/>
      <c r="X290" s="55"/>
    </row>
    <row r="291" spans="1:24" x14ac:dyDescent="0.25">
      <c r="A291" s="84">
        <v>238808687</v>
      </c>
      <c r="B291" s="84" t="b">
        <v>1</v>
      </c>
      <c r="C291" s="85" t="b">
        <v>1</v>
      </c>
      <c r="D291" s="86">
        <v>640</v>
      </c>
      <c r="E291" s="87">
        <v>102</v>
      </c>
      <c r="F291" s="88" t="b">
        <v>0</v>
      </c>
      <c r="G291" s="85" t="b">
        <v>0</v>
      </c>
      <c r="H291" s="89">
        <v>607.24599999999998</v>
      </c>
      <c r="I291" s="90">
        <v>196.31899999999999</v>
      </c>
      <c r="J291" s="86" t="b">
        <v>0</v>
      </c>
      <c r="K291" s="90">
        <v>101.43600000000001</v>
      </c>
      <c r="L291" s="86" t="b">
        <v>0</v>
      </c>
      <c r="M291" s="90">
        <v>69.384</v>
      </c>
      <c r="N291" s="89">
        <v>602.40899999999999</v>
      </c>
      <c r="O291" s="90">
        <v>186.054</v>
      </c>
      <c r="P291" s="86" t="b">
        <v>0</v>
      </c>
      <c r="Q291" s="90">
        <v>25.398700000000002</v>
      </c>
      <c r="R291" s="86" t="b">
        <v>1</v>
      </c>
      <c r="S291" s="91">
        <v>1.86704</v>
      </c>
      <c r="T291" s="92"/>
      <c r="U291" s="54"/>
      <c r="V291" s="54"/>
      <c r="W291" s="54"/>
      <c r="X291" s="55"/>
    </row>
    <row r="292" spans="1:24" x14ac:dyDescent="0.25">
      <c r="A292" s="84">
        <v>238808703</v>
      </c>
      <c r="B292" s="84" t="b">
        <v>1</v>
      </c>
      <c r="C292" s="85" t="b">
        <v>1</v>
      </c>
      <c r="D292" s="86">
        <v>640</v>
      </c>
      <c r="E292" s="87">
        <v>102</v>
      </c>
      <c r="F292" s="88" t="b">
        <v>0</v>
      </c>
      <c r="G292" s="85" t="b">
        <v>0</v>
      </c>
      <c r="H292" s="89">
        <v>599.87599999999998</v>
      </c>
      <c r="I292" s="90">
        <v>197.268</v>
      </c>
      <c r="J292" s="86" t="b">
        <v>0</v>
      </c>
      <c r="K292" s="90">
        <v>102.748</v>
      </c>
      <c r="L292" s="86" t="b">
        <v>1</v>
      </c>
      <c r="M292" s="90">
        <v>19.832000000000001</v>
      </c>
      <c r="N292" s="89">
        <v>602.45299999999997</v>
      </c>
      <c r="O292" s="90">
        <v>185.16900000000001</v>
      </c>
      <c r="P292" s="86" t="b">
        <v>0</v>
      </c>
      <c r="Q292" s="90">
        <v>0</v>
      </c>
      <c r="R292" s="86" t="b">
        <v>1</v>
      </c>
      <c r="S292" s="91">
        <v>1.06297</v>
      </c>
      <c r="T292" s="92"/>
      <c r="U292" s="54"/>
      <c r="V292" s="54"/>
      <c r="W292" s="54"/>
      <c r="X292" s="55"/>
    </row>
    <row r="293" spans="1:24" x14ac:dyDescent="0.25">
      <c r="A293" s="84">
        <v>238808719</v>
      </c>
      <c r="B293" s="84" t="b">
        <v>1</v>
      </c>
      <c r="C293" s="85" t="b">
        <v>1</v>
      </c>
      <c r="D293" s="86">
        <v>640</v>
      </c>
      <c r="E293" s="87">
        <v>102</v>
      </c>
      <c r="F293" s="88" t="b">
        <v>0</v>
      </c>
      <c r="G293" s="85" t="b">
        <v>0</v>
      </c>
      <c r="H293" s="89">
        <v>563.21600000000001</v>
      </c>
      <c r="I293" s="90">
        <v>172.303</v>
      </c>
      <c r="J293" s="86" t="b">
        <v>0</v>
      </c>
      <c r="K293" s="90">
        <v>96.789500000000004</v>
      </c>
      <c r="L293" s="86" t="b">
        <v>0</v>
      </c>
      <c r="M293" s="90">
        <v>7.43093</v>
      </c>
      <c r="N293" s="89">
        <v>602.02700000000004</v>
      </c>
      <c r="O293" s="90">
        <v>184.79900000000001</v>
      </c>
      <c r="P293" s="86" t="b">
        <v>1</v>
      </c>
      <c r="Q293" s="90">
        <v>0</v>
      </c>
      <c r="R293" s="86" t="b">
        <v>1</v>
      </c>
      <c r="S293" s="91">
        <v>0.88658199999999998</v>
      </c>
      <c r="T293" s="92"/>
      <c r="U293" s="54"/>
      <c r="V293" s="54"/>
      <c r="W293" s="54"/>
      <c r="X293" s="55"/>
    </row>
    <row r="294" spans="1:24" x14ac:dyDescent="0.25">
      <c r="A294" s="84">
        <v>238808736</v>
      </c>
      <c r="B294" s="84" t="b">
        <v>1</v>
      </c>
      <c r="C294" s="85" t="b">
        <v>1</v>
      </c>
      <c r="D294" s="86">
        <v>640</v>
      </c>
      <c r="E294" s="87">
        <v>102</v>
      </c>
      <c r="F294" s="88" t="b">
        <v>1</v>
      </c>
      <c r="G294" s="85" t="b">
        <v>0</v>
      </c>
      <c r="H294" s="89">
        <v>596.37</v>
      </c>
      <c r="I294" s="90">
        <v>165.65700000000001</v>
      </c>
      <c r="J294" s="86" t="b">
        <v>0</v>
      </c>
      <c r="K294" s="90">
        <v>68.995099999999994</v>
      </c>
      <c r="L294" s="86" t="b">
        <v>0</v>
      </c>
      <c r="M294" s="90">
        <v>44.353299999999997</v>
      </c>
      <c r="N294" s="89">
        <v>596.37</v>
      </c>
      <c r="O294" s="90">
        <v>165.65700000000001</v>
      </c>
      <c r="P294" s="86" t="b">
        <v>0</v>
      </c>
      <c r="Q294" s="90">
        <v>2.6823000000000001</v>
      </c>
      <c r="R294" s="86" t="b">
        <v>0</v>
      </c>
      <c r="S294" s="91">
        <v>0.56425199999999998</v>
      </c>
      <c r="T294" s="92"/>
      <c r="U294" s="54"/>
      <c r="V294" s="54"/>
      <c r="W294" s="54"/>
      <c r="X294" s="55"/>
    </row>
    <row r="295" spans="1:24" x14ac:dyDescent="0.25">
      <c r="A295" s="84">
        <v>238808755</v>
      </c>
      <c r="B295" s="84" t="b">
        <v>1</v>
      </c>
      <c r="C295" s="85" t="b">
        <v>1</v>
      </c>
      <c r="D295" s="86">
        <v>640</v>
      </c>
      <c r="E295" s="87">
        <v>102</v>
      </c>
      <c r="F295" s="88" t="b">
        <v>1</v>
      </c>
      <c r="G295" s="85" t="b">
        <v>0</v>
      </c>
      <c r="H295" s="89">
        <v>618.40300000000002</v>
      </c>
      <c r="I295" s="90">
        <v>169.304</v>
      </c>
      <c r="J295" s="86" t="b">
        <v>0</v>
      </c>
      <c r="K295" s="90">
        <v>75.640500000000003</v>
      </c>
      <c r="L295" s="86" t="b">
        <v>0</v>
      </c>
      <c r="M295" s="90">
        <v>33.813299999999998</v>
      </c>
      <c r="N295" s="89">
        <v>607.4</v>
      </c>
      <c r="O295" s="90">
        <v>167.483</v>
      </c>
      <c r="P295" s="86" t="b">
        <v>0</v>
      </c>
      <c r="Q295" s="90">
        <v>27.481000000000002</v>
      </c>
      <c r="R295" s="86" t="b">
        <v>0</v>
      </c>
      <c r="S295" s="91">
        <v>19.9603</v>
      </c>
      <c r="T295" s="92"/>
      <c r="U295" s="54"/>
      <c r="V295" s="54"/>
      <c r="W295" s="54"/>
      <c r="X295" s="55"/>
    </row>
    <row r="296" spans="1:24" x14ac:dyDescent="0.25">
      <c r="A296" s="84">
        <v>238808771</v>
      </c>
      <c r="B296" s="84" t="b">
        <v>1</v>
      </c>
      <c r="C296" s="85" t="b">
        <v>1</v>
      </c>
      <c r="D296" s="86">
        <v>640</v>
      </c>
      <c r="E296" s="87">
        <v>102</v>
      </c>
      <c r="F296" s="88" t="b">
        <v>1</v>
      </c>
      <c r="G296" s="85" t="b">
        <v>0</v>
      </c>
      <c r="H296" s="89">
        <v>646.74599999999998</v>
      </c>
      <c r="I296" s="90">
        <v>180.78</v>
      </c>
      <c r="J296" s="86" t="b">
        <v>0</v>
      </c>
      <c r="K296" s="90">
        <v>86.7971</v>
      </c>
      <c r="L296" s="86" t="b">
        <v>0</v>
      </c>
      <c r="M296" s="90">
        <v>22.332899999999999</v>
      </c>
      <c r="N296" s="89">
        <v>613.125</v>
      </c>
      <c r="O296" s="90">
        <v>169.39500000000001</v>
      </c>
      <c r="P296" s="86" t="b">
        <v>0</v>
      </c>
      <c r="Q296" s="90">
        <v>0</v>
      </c>
      <c r="R296" s="86" t="b">
        <v>1</v>
      </c>
      <c r="S296" s="91">
        <v>11.1806</v>
      </c>
      <c r="T296" s="92"/>
      <c r="U296" s="54"/>
      <c r="V296" s="54"/>
      <c r="W296" s="54"/>
      <c r="X296" s="55"/>
    </row>
    <row r="297" spans="1:24" x14ac:dyDescent="0.25">
      <c r="A297" s="84">
        <v>238808786</v>
      </c>
      <c r="B297" s="84" t="b">
        <v>1</v>
      </c>
      <c r="C297" s="85" t="b">
        <v>1</v>
      </c>
      <c r="D297" s="86">
        <v>640</v>
      </c>
      <c r="E297" s="87">
        <v>102</v>
      </c>
      <c r="F297" s="88" t="b">
        <v>1</v>
      </c>
      <c r="G297" s="85" t="b">
        <v>0</v>
      </c>
      <c r="H297" s="89">
        <v>590.95799999999997</v>
      </c>
      <c r="I297" s="90">
        <v>80.793999999999997</v>
      </c>
      <c r="J297" s="86" t="b">
        <v>0</v>
      </c>
      <c r="K297" s="90">
        <v>98.652600000000007</v>
      </c>
      <c r="L297" s="86" t="b">
        <v>0</v>
      </c>
      <c r="M297" s="90">
        <v>30.578199999999999</v>
      </c>
      <c r="N297" s="89">
        <v>613.20000000000005</v>
      </c>
      <c r="O297" s="90">
        <v>162.565</v>
      </c>
      <c r="P297" s="86" t="b">
        <v>1</v>
      </c>
      <c r="Q297" s="90">
        <v>0</v>
      </c>
      <c r="R297" s="86" t="b">
        <v>1</v>
      </c>
      <c r="S297" s="91">
        <v>6.0352800000000002</v>
      </c>
      <c r="T297" s="92"/>
      <c r="U297" s="54"/>
      <c r="V297" s="54"/>
      <c r="W297" s="54"/>
      <c r="X297" s="55"/>
    </row>
    <row r="298" spans="1:24" x14ac:dyDescent="0.25">
      <c r="A298" s="84">
        <v>238808802</v>
      </c>
      <c r="B298" s="84" t="b">
        <v>1</v>
      </c>
      <c r="C298" s="85" t="b">
        <v>1</v>
      </c>
      <c r="D298" s="86">
        <v>640</v>
      </c>
      <c r="E298" s="87">
        <v>102</v>
      </c>
      <c r="F298" s="88" t="b">
        <v>1</v>
      </c>
      <c r="G298" s="85" t="b">
        <v>0</v>
      </c>
      <c r="H298" s="89">
        <v>604.10699999999997</v>
      </c>
      <c r="I298" s="90">
        <v>131.15199999999999</v>
      </c>
      <c r="J298" s="86" t="b">
        <v>0</v>
      </c>
      <c r="K298" s="90">
        <v>155.774</v>
      </c>
      <c r="L298" s="86" t="b">
        <v>0</v>
      </c>
      <c r="M298" s="90">
        <v>114.496</v>
      </c>
      <c r="N298" s="89">
        <v>615.20699999999999</v>
      </c>
      <c r="O298" s="90">
        <v>159.03800000000001</v>
      </c>
      <c r="P298" s="86" t="b">
        <v>0</v>
      </c>
      <c r="Q298" s="90">
        <v>23.659600000000001</v>
      </c>
      <c r="R298" s="86" t="b">
        <v>1</v>
      </c>
      <c r="S298" s="91">
        <v>6.8299099999999999</v>
      </c>
      <c r="T298" s="92"/>
      <c r="U298" s="54"/>
      <c r="V298" s="54"/>
      <c r="W298" s="54"/>
      <c r="X298" s="55"/>
    </row>
    <row r="299" spans="1:24" x14ac:dyDescent="0.25">
      <c r="A299" s="84">
        <v>238808819</v>
      </c>
      <c r="B299" s="84" t="b">
        <v>1</v>
      </c>
      <c r="C299" s="85" t="b">
        <v>1</v>
      </c>
      <c r="D299" s="86">
        <v>640</v>
      </c>
      <c r="E299" s="87">
        <v>102</v>
      </c>
      <c r="F299" s="88" t="b">
        <v>1</v>
      </c>
      <c r="G299" s="85" t="b">
        <v>0</v>
      </c>
      <c r="H299" s="89">
        <v>553.66499999999996</v>
      </c>
      <c r="I299" s="90">
        <v>121.54900000000001</v>
      </c>
      <c r="J299" s="86" t="b">
        <v>0</v>
      </c>
      <c r="K299" s="90">
        <v>155.774</v>
      </c>
      <c r="L299" s="86" t="b">
        <v>0</v>
      </c>
      <c r="M299" s="90">
        <v>52.045699999999997</v>
      </c>
      <c r="N299" s="89">
        <v>618.32899999999995</v>
      </c>
      <c r="O299" s="90">
        <v>159.227</v>
      </c>
      <c r="P299" s="86" t="b">
        <v>0</v>
      </c>
      <c r="Q299" s="90">
        <v>29.1937</v>
      </c>
      <c r="R299" s="86" t="b">
        <v>1</v>
      </c>
      <c r="S299" s="91">
        <v>4.0580499999999997</v>
      </c>
      <c r="T299" s="92"/>
      <c r="U299" s="54"/>
      <c r="V299" s="54"/>
      <c r="W299" s="54"/>
      <c r="X299" s="55"/>
    </row>
    <row r="300" spans="1:24" x14ac:dyDescent="0.25">
      <c r="A300" s="84">
        <v>238808838</v>
      </c>
      <c r="B300" s="84" t="b">
        <v>1</v>
      </c>
      <c r="C300" s="85" t="b">
        <v>1</v>
      </c>
      <c r="D300" s="86">
        <v>640</v>
      </c>
      <c r="E300" s="87">
        <v>102</v>
      </c>
      <c r="F300" s="88" t="b">
        <v>1</v>
      </c>
      <c r="G300" s="85" t="b">
        <v>0</v>
      </c>
      <c r="H300" s="89">
        <v>630.11699999999996</v>
      </c>
      <c r="I300" s="90">
        <v>184.667</v>
      </c>
      <c r="J300" s="86" t="b">
        <v>0</v>
      </c>
      <c r="K300" s="90">
        <v>193.06700000000001</v>
      </c>
      <c r="L300" s="86" t="b">
        <v>0</v>
      </c>
      <c r="M300" s="90">
        <v>51.3476</v>
      </c>
      <c r="N300" s="89">
        <v>615.11900000000003</v>
      </c>
      <c r="O300" s="90">
        <v>156.41499999999999</v>
      </c>
      <c r="P300" s="86" t="b">
        <v>0</v>
      </c>
      <c r="Q300" s="90">
        <v>0</v>
      </c>
      <c r="R300" s="86" t="b">
        <v>1</v>
      </c>
      <c r="S300" s="91">
        <v>3.1274500000000001</v>
      </c>
      <c r="T300" s="92"/>
      <c r="U300" s="54"/>
      <c r="V300" s="54"/>
      <c r="W300" s="54"/>
      <c r="X300" s="55"/>
    </row>
    <row r="301" spans="1:24" x14ac:dyDescent="0.25">
      <c r="A301" s="84">
        <v>238808852</v>
      </c>
      <c r="B301" s="84" t="b">
        <v>1</v>
      </c>
      <c r="C301" s="85" t="b">
        <v>1</v>
      </c>
      <c r="D301" s="86">
        <v>640</v>
      </c>
      <c r="E301" s="87">
        <v>102</v>
      </c>
      <c r="F301" s="88" t="b">
        <v>1</v>
      </c>
      <c r="G301" s="85" t="b">
        <v>0</v>
      </c>
      <c r="H301" s="89">
        <v>627.54100000000005</v>
      </c>
      <c r="I301" s="90">
        <v>142.60599999999999</v>
      </c>
      <c r="J301" s="86" t="b">
        <v>0</v>
      </c>
      <c r="K301" s="90">
        <v>180.32400000000001</v>
      </c>
      <c r="L301" s="86" t="b">
        <v>0</v>
      </c>
      <c r="M301" s="90">
        <v>99.139799999999994</v>
      </c>
      <c r="N301" s="89">
        <v>614.37300000000005</v>
      </c>
      <c r="O301" s="90">
        <v>155.13399999999999</v>
      </c>
      <c r="P301" s="86" t="b">
        <v>1</v>
      </c>
      <c r="Q301" s="90">
        <v>0</v>
      </c>
      <c r="R301" s="86" t="b">
        <v>1</v>
      </c>
      <c r="S301" s="91">
        <v>4.2674599999999998</v>
      </c>
      <c r="T301" s="92"/>
      <c r="U301" s="54"/>
      <c r="V301" s="54"/>
      <c r="W301" s="54"/>
      <c r="X301" s="55"/>
    </row>
    <row r="302" spans="1:24" x14ac:dyDescent="0.25">
      <c r="A302" s="84">
        <v>238808869</v>
      </c>
      <c r="B302" s="84" t="b">
        <v>1</v>
      </c>
      <c r="C302" s="85" t="b">
        <v>1</v>
      </c>
      <c r="D302" s="86">
        <v>640</v>
      </c>
      <c r="E302" s="87">
        <v>102</v>
      </c>
      <c r="F302" s="88" t="b">
        <v>1</v>
      </c>
      <c r="G302" s="85" t="b">
        <v>0</v>
      </c>
      <c r="H302" s="89">
        <v>614.77700000000004</v>
      </c>
      <c r="I302" s="90">
        <v>171.02500000000001</v>
      </c>
      <c r="J302" s="86" t="b">
        <v>0</v>
      </c>
      <c r="K302" s="90">
        <v>139.56899999999999</v>
      </c>
      <c r="L302" s="86" t="b">
        <v>0</v>
      </c>
      <c r="M302" s="90">
        <v>42.139699999999998</v>
      </c>
      <c r="N302" s="89">
        <v>613.745</v>
      </c>
      <c r="O302" s="90">
        <v>154.37700000000001</v>
      </c>
      <c r="P302" s="86" t="b">
        <v>1</v>
      </c>
      <c r="Q302" s="90">
        <v>8.0486799999999992</v>
      </c>
      <c r="R302" s="86" t="b">
        <v>1</v>
      </c>
      <c r="S302" s="91">
        <v>1.4821800000000001</v>
      </c>
      <c r="T302" s="92"/>
      <c r="U302" s="54"/>
      <c r="V302" s="54"/>
      <c r="W302" s="54"/>
      <c r="X302" s="55"/>
    </row>
    <row r="303" spans="1:24" x14ac:dyDescent="0.25">
      <c r="A303" s="84">
        <v>238808886</v>
      </c>
      <c r="B303" s="84" t="b">
        <v>1</v>
      </c>
      <c r="C303" s="85" t="b">
        <v>1</v>
      </c>
      <c r="D303" s="86">
        <v>640</v>
      </c>
      <c r="E303" s="87">
        <v>102</v>
      </c>
      <c r="F303" s="88" t="b">
        <v>1</v>
      </c>
      <c r="G303" s="85" t="b">
        <v>0</v>
      </c>
      <c r="H303" s="89">
        <v>593.721</v>
      </c>
      <c r="I303" s="90">
        <v>144.792</v>
      </c>
      <c r="J303" s="86" t="b">
        <v>0</v>
      </c>
      <c r="K303" s="90">
        <v>139.56899999999999</v>
      </c>
      <c r="L303" s="86" t="b">
        <v>0</v>
      </c>
      <c r="M303" s="90">
        <v>31.154199999999999</v>
      </c>
      <c r="N303" s="89">
        <v>612.69200000000001</v>
      </c>
      <c r="O303" s="90">
        <v>153.43299999999999</v>
      </c>
      <c r="P303" s="86" t="b">
        <v>1</v>
      </c>
      <c r="Q303" s="90">
        <v>9.4337900000000001</v>
      </c>
      <c r="R303" s="86" t="b">
        <v>1</v>
      </c>
      <c r="S303" s="91">
        <v>0.98361699999999996</v>
      </c>
      <c r="T303" s="92"/>
      <c r="U303" s="54"/>
      <c r="V303" s="54"/>
      <c r="W303" s="54"/>
      <c r="X303" s="55"/>
    </row>
    <row r="304" spans="1:24" x14ac:dyDescent="0.25">
      <c r="A304" s="84">
        <v>238808902</v>
      </c>
      <c r="B304" s="84" t="b">
        <v>1</v>
      </c>
      <c r="C304" s="85" t="b">
        <v>1</v>
      </c>
      <c r="D304" s="86">
        <v>640</v>
      </c>
      <c r="E304" s="87">
        <v>102</v>
      </c>
      <c r="F304" s="88" t="b">
        <v>1</v>
      </c>
      <c r="G304" s="85" t="b">
        <v>0</v>
      </c>
      <c r="H304" s="89">
        <v>599.98</v>
      </c>
      <c r="I304" s="90">
        <v>208.57400000000001</v>
      </c>
      <c r="J304" s="86" t="b">
        <v>0</v>
      </c>
      <c r="K304" s="90">
        <v>78.456900000000005</v>
      </c>
      <c r="L304" s="86" t="b">
        <v>0</v>
      </c>
      <c r="M304" s="90">
        <v>33.638800000000003</v>
      </c>
      <c r="N304" s="89">
        <v>610.66099999999994</v>
      </c>
      <c r="O304" s="90">
        <v>152.16499999999999</v>
      </c>
      <c r="P304" s="86" t="b">
        <v>1</v>
      </c>
      <c r="Q304" s="90">
        <v>11.4306</v>
      </c>
      <c r="R304" s="86" t="b">
        <v>1</v>
      </c>
      <c r="S304" s="91">
        <v>1.4140600000000001</v>
      </c>
      <c r="T304" s="92"/>
      <c r="U304" s="54"/>
      <c r="V304" s="54"/>
      <c r="W304" s="54"/>
      <c r="X304" s="55"/>
    </row>
    <row r="305" spans="1:24" x14ac:dyDescent="0.25">
      <c r="A305" s="84">
        <v>238808919</v>
      </c>
      <c r="B305" s="84" t="b">
        <v>1</v>
      </c>
      <c r="C305" s="85" t="b">
        <v>1</v>
      </c>
      <c r="D305" s="86">
        <v>640</v>
      </c>
      <c r="E305" s="87">
        <v>102</v>
      </c>
      <c r="F305" s="88" t="b">
        <v>1</v>
      </c>
      <c r="G305" s="85" t="b">
        <v>0</v>
      </c>
      <c r="H305" s="89">
        <v>617.30700000000002</v>
      </c>
      <c r="I305" s="90">
        <v>132.733</v>
      </c>
      <c r="J305" s="86" t="b">
        <v>0</v>
      </c>
      <c r="K305" s="90">
        <v>99.788700000000006</v>
      </c>
      <c r="L305" s="86" t="b">
        <v>0</v>
      </c>
      <c r="M305" s="90">
        <v>64.088800000000006</v>
      </c>
      <c r="N305" s="89">
        <v>609.726</v>
      </c>
      <c r="O305" s="90">
        <v>151.67699999999999</v>
      </c>
      <c r="P305" s="86" t="b">
        <v>1</v>
      </c>
      <c r="Q305" s="90">
        <v>14.7301</v>
      </c>
      <c r="R305" s="86" t="b">
        <v>1</v>
      </c>
      <c r="S305" s="91">
        <v>2.3945500000000002</v>
      </c>
      <c r="T305" s="92"/>
      <c r="U305" s="54"/>
      <c r="V305" s="54"/>
      <c r="W305" s="54"/>
      <c r="X305" s="55"/>
    </row>
    <row r="306" spans="1:24" x14ac:dyDescent="0.25">
      <c r="A306" s="84">
        <v>238808936</v>
      </c>
      <c r="B306" s="84" t="b">
        <v>1</v>
      </c>
      <c r="C306" s="85" t="b">
        <v>1</v>
      </c>
      <c r="D306" s="86">
        <v>640</v>
      </c>
      <c r="E306" s="87">
        <v>102</v>
      </c>
      <c r="F306" s="88" t="b">
        <v>1</v>
      </c>
      <c r="G306" s="85" t="b">
        <v>1</v>
      </c>
      <c r="H306" s="89">
        <v>634.952</v>
      </c>
      <c r="I306" s="90">
        <v>208.547</v>
      </c>
      <c r="J306" s="86" t="b">
        <v>0</v>
      </c>
      <c r="K306" s="90">
        <v>99.427800000000005</v>
      </c>
      <c r="L306" s="86" t="b">
        <v>0</v>
      </c>
      <c r="M306" s="90">
        <v>77.795400000000001</v>
      </c>
      <c r="N306" s="89">
        <v>612.23699999999997</v>
      </c>
      <c r="O306" s="90">
        <v>154.43</v>
      </c>
      <c r="P306" s="86" t="b">
        <v>1</v>
      </c>
      <c r="Q306" s="90">
        <v>16.152799999999999</v>
      </c>
      <c r="R306" s="86" t="b">
        <v>1</v>
      </c>
      <c r="S306" s="91">
        <v>1.0544800000000001</v>
      </c>
      <c r="T306" s="92"/>
      <c r="U306" s="54"/>
      <c r="V306" s="54"/>
      <c r="W306" s="54"/>
      <c r="X306" s="55"/>
    </row>
    <row r="307" spans="1:24" x14ac:dyDescent="0.25">
      <c r="A307" s="84">
        <v>238808952</v>
      </c>
      <c r="B307" s="84" t="b">
        <v>1</v>
      </c>
      <c r="C307" s="85" t="b">
        <v>1</v>
      </c>
      <c r="D307" s="86">
        <v>640</v>
      </c>
      <c r="E307" s="87">
        <v>102</v>
      </c>
      <c r="F307" s="88" t="b">
        <v>1</v>
      </c>
      <c r="G307" s="85" t="b">
        <v>1</v>
      </c>
      <c r="H307" s="89">
        <v>581.76099999999997</v>
      </c>
      <c r="I307" s="90">
        <v>168.148</v>
      </c>
      <c r="J307" s="86" t="b">
        <v>0</v>
      </c>
      <c r="K307" s="90">
        <v>117.07299999999999</v>
      </c>
      <c r="L307" s="86" t="b">
        <v>0</v>
      </c>
      <c r="M307" s="90">
        <v>77.840900000000005</v>
      </c>
      <c r="N307" s="89">
        <v>611.26800000000003</v>
      </c>
      <c r="O307" s="90">
        <v>154.32499999999999</v>
      </c>
      <c r="P307" s="86" t="b">
        <v>1</v>
      </c>
      <c r="Q307" s="90">
        <v>16.152799999999999</v>
      </c>
      <c r="R307" s="86" t="b">
        <v>1</v>
      </c>
      <c r="S307" s="91">
        <v>3.7266300000000001</v>
      </c>
      <c r="T307" s="92"/>
      <c r="U307" s="54"/>
      <c r="V307" s="54"/>
      <c r="W307" s="54"/>
      <c r="X307" s="55"/>
    </row>
    <row r="308" spans="1:24" x14ac:dyDescent="0.25">
      <c r="A308" s="84">
        <v>238808969</v>
      </c>
      <c r="B308" s="84" t="b">
        <v>1</v>
      </c>
      <c r="C308" s="85" t="b">
        <v>1</v>
      </c>
      <c r="D308" s="86">
        <v>640</v>
      </c>
      <c r="E308" s="87">
        <v>102</v>
      </c>
      <c r="F308" s="88" t="b">
        <v>1</v>
      </c>
      <c r="G308" s="85" t="b">
        <v>1</v>
      </c>
      <c r="H308" s="89">
        <v>569.65599999999995</v>
      </c>
      <c r="I308" s="90">
        <v>168.33</v>
      </c>
      <c r="J308" s="86" t="b">
        <v>0</v>
      </c>
      <c r="K308" s="90">
        <v>129.03299999999999</v>
      </c>
      <c r="L308" s="86" t="b">
        <v>0</v>
      </c>
      <c r="M308" s="90">
        <v>66.7941</v>
      </c>
      <c r="N308" s="89">
        <v>611.76099999999997</v>
      </c>
      <c r="O308" s="90">
        <v>155.64699999999999</v>
      </c>
      <c r="P308" s="86" t="b">
        <v>1</v>
      </c>
      <c r="Q308" s="90">
        <v>16.152799999999999</v>
      </c>
      <c r="R308" s="86" t="b">
        <v>1</v>
      </c>
      <c r="S308" s="91">
        <v>0.97490200000000005</v>
      </c>
      <c r="T308" s="92"/>
      <c r="U308" s="54"/>
      <c r="V308" s="54"/>
      <c r="W308" s="54"/>
      <c r="X308" s="55"/>
    </row>
    <row r="309" spans="1:24" x14ac:dyDescent="0.25">
      <c r="A309" s="84">
        <v>238808992</v>
      </c>
      <c r="B309" s="84" t="b">
        <v>1</v>
      </c>
      <c r="C309" s="85" t="b">
        <v>1</v>
      </c>
      <c r="D309" s="86">
        <v>640</v>
      </c>
      <c r="E309" s="87">
        <v>102</v>
      </c>
      <c r="F309" s="88" t="b">
        <v>1</v>
      </c>
      <c r="G309" s="85" t="b">
        <v>1</v>
      </c>
      <c r="H309" s="89">
        <v>575.91700000000003</v>
      </c>
      <c r="I309" s="90">
        <v>176.43</v>
      </c>
      <c r="J309" s="86" t="b">
        <v>0</v>
      </c>
      <c r="K309" s="90">
        <v>141.11099999999999</v>
      </c>
      <c r="L309" s="86" t="b">
        <v>0</v>
      </c>
      <c r="M309" s="90">
        <v>12.105600000000001</v>
      </c>
      <c r="N309" s="89">
        <v>611.41200000000003</v>
      </c>
      <c r="O309" s="90">
        <v>156.46700000000001</v>
      </c>
      <c r="P309" s="86" t="b">
        <v>1</v>
      </c>
      <c r="Q309" s="90">
        <v>16.152799999999999</v>
      </c>
      <c r="R309" s="86" t="b">
        <v>1</v>
      </c>
      <c r="S309" s="91">
        <v>1.4112899999999999</v>
      </c>
      <c r="T309" s="92"/>
      <c r="U309" s="54"/>
      <c r="V309" s="54"/>
      <c r="W309" s="54"/>
      <c r="X309" s="55"/>
    </row>
    <row r="310" spans="1:24" x14ac:dyDescent="0.25">
      <c r="A310" s="84">
        <v>238809004</v>
      </c>
      <c r="B310" s="84" t="b">
        <v>1</v>
      </c>
      <c r="C310" s="85" t="b">
        <v>1</v>
      </c>
      <c r="D310" s="86">
        <v>640</v>
      </c>
      <c r="E310" s="87">
        <v>102</v>
      </c>
      <c r="F310" s="88" t="b">
        <v>1</v>
      </c>
      <c r="G310" s="85" t="b">
        <v>1</v>
      </c>
      <c r="H310" s="89">
        <v>600.42700000000002</v>
      </c>
      <c r="I310" s="90">
        <v>175.928</v>
      </c>
      <c r="J310" s="86" t="b">
        <v>0</v>
      </c>
      <c r="K310" s="90">
        <v>105.69499999999999</v>
      </c>
      <c r="L310" s="86" t="b">
        <v>0</v>
      </c>
      <c r="M310" s="90">
        <v>10.2379</v>
      </c>
      <c r="N310" s="89">
        <v>610.36900000000003</v>
      </c>
      <c r="O310" s="90">
        <v>156.68100000000001</v>
      </c>
      <c r="P310" s="86" t="b">
        <v>1</v>
      </c>
      <c r="Q310" s="90">
        <v>16.152799999999999</v>
      </c>
      <c r="R310" s="86" t="b">
        <v>1</v>
      </c>
      <c r="S310" s="91">
        <v>0.89096200000000003</v>
      </c>
      <c r="T310" s="92"/>
      <c r="U310" s="54"/>
      <c r="V310" s="54"/>
      <c r="W310" s="54"/>
      <c r="X310" s="55"/>
    </row>
    <row r="311" spans="1:24" x14ac:dyDescent="0.25">
      <c r="A311" s="84">
        <v>238809019</v>
      </c>
      <c r="B311" s="84" t="b">
        <v>1</v>
      </c>
      <c r="C311" s="85" t="b">
        <v>1</v>
      </c>
      <c r="D311" s="86">
        <v>640</v>
      </c>
      <c r="E311" s="87">
        <v>102</v>
      </c>
      <c r="F311" s="88" t="b">
        <v>1</v>
      </c>
      <c r="G311" s="85" t="b">
        <v>1</v>
      </c>
      <c r="H311" s="89">
        <v>583.96100000000001</v>
      </c>
      <c r="I311" s="90">
        <v>107.271</v>
      </c>
      <c r="J311" s="86" t="b">
        <v>0</v>
      </c>
      <c r="K311" s="90">
        <v>39.052399999999999</v>
      </c>
      <c r="L311" s="86" t="b">
        <v>0</v>
      </c>
      <c r="M311" s="90">
        <v>24.514800000000001</v>
      </c>
      <c r="N311" s="89">
        <v>608.78</v>
      </c>
      <c r="O311" s="90">
        <v>156.239</v>
      </c>
      <c r="P311" s="86" t="b">
        <v>1</v>
      </c>
      <c r="Q311" s="90">
        <v>16.152799999999999</v>
      </c>
      <c r="R311" s="86" t="b">
        <v>1</v>
      </c>
      <c r="S311" s="91">
        <v>1.0644800000000001</v>
      </c>
      <c r="T311" s="92"/>
      <c r="U311" s="54"/>
      <c r="V311" s="54"/>
      <c r="W311" s="54"/>
      <c r="X311" s="55"/>
    </row>
    <row r="312" spans="1:24" x14ac:dyDescent="0.25">
      <c r="A312" s="84">
        <v>238809035</v>
      </c>
      <c r="B312" s="84" t="b">
        <v>1</v>
      </c>
      <c r="C312" s="85" t="b">
        <v>1</v>
      </c>
      <c r="D312" s="86">
        <v>640</v>
      </c>
      <c r="E312" s="87">
        <v>102</v>
      </c>
      <c r="F312" s="88" t="b">
        <v>1</v>
      </c>
      <c r="G312" s="85" t="b">
        <v>1</v>
      </c>
      <c r="H312" s="89">
        <v>591.24699999999996</v>
      </c>
      <c r="I312" s="90">
        <v>149.38</v>
      </c>
      <c r="J312" s="86" t="b">
        <v>0</v>
      </c>
      <c r="K312" s="90">
        <v>99.929699999999997</v>
      </c>
      <c r="L312" s="86" t="b">
        <v>0</v>
      </c>
      <c r="M312" s="90">
        <v>70.603899999999996</v>
      </c>
      <c r="N312" s="89">
        <v>607.91899999999998</v>
      </c>
      <c r="O312" s="90">
        <v>156.31899999999999</v>
      </c>
      <c r="P312" s="86" t="b">
        <v>1</v>
      </c>
      <c r="Q312" s="90">
        <v>17.0992</v>
      </c>
      <c r="R312" s="86" t="b">
        <v>1</v>
      </c>
      <c r="S312" s="91">
        <v>1.6497299999999999</v>
      </c>
      <c r="T312" s="92"/>
      <c r="U312" s="54"/>
      <c r="V312" s="54"/>
      <c r="W312" s="54"/>
      <c r="X312" s="55"/>
    </row>
    <row r="313" spans="1:24" x14ac:dyDescent="0.25">
      <c r="A313" s="84">
        <v>238809052</v>
      </c>
      <c r="B313" s="84" t="b">
        <v>1</v>
      </c>
      <c r="C313" s="85" t="b">
        <v>1</v>
      </c>
      <c r="D313" s="86">
        <v>640</v>
      </c>
      <c r="E313" s="87">
        <v>102</v>
      </c>
      <c r="F313" s="88" t="b">
        <v>1</v>
      </c>
      <c r="G313" s="85" t="b">
        <v>1</v>
      </c>
      <c r="H313" s="89">
        <v>579.55899999999997</v>
      </c>
      <c r="I313" s="90">
        <v>179.791</v>
      </c>
      <c r="J313" s="86" t="b">
        <v>0</v>
      </c>
      <c r="K313" s="90">
        <v>93.668599999999998</v>
      </c>
      <c r="L313" s="86" t="b">
        <v>0</v>
      </c>
      <c r="M313" s="90">
        <v>42.735199999999999</v>
      </c>
      <c r="N313" s="89">
        <v>607.24800000000005</v>
      </c>
      <c r="O313" s="90">
        <v>156.678</v>
      </c>
      <c r="P313" s="86" t="b">
        <v>1</v>
      </c>
      <c r="Q313" s="90">
        <v>17.96</v>
      </c>
      <c r="R313" s="86" t="b">
        <v>1</v>
      </c>
      <c r="S313" s="91">
        <v>0.86442399999999997</v>
      </c>
      <c r="T313" s="92"/>
      <c r="U313" s="54"/>
      <c r="V313" s="54"/>
      <c r="W313" s="54"/>
      <c r="X313" s="55"/>
    </row>
    <row r="314" spans="1:24" x14ac:dyDescent="0.25">
      <c r="A314" s="84">
        <v>238809073</v>
      </c>
      <c r="B314" s="84" t="b">
        <v>1</v>
      </c>
      <c r="C314" s="85" t="b">
        <v>1</v>
      </c>
      <c r="D314" s="86">
        <v>640</v>
      </c>
      <c r="E314" s="87">
        <v>102</v>
      </c>
      <c r="F314" s="88" t="b">
        <v>1</v>
      </c>
      <c r="G314" s="85" t="b">
        <v>1</v>
      </c>
      <c r="H314" s="89">
        <v>609.03099999999995</v>
      </c>
      <c r="I314" s="90">
        <v>116.126</v>
      </c>
      <c r="J314" s="86" t="b">
        <v>0</v>
      </c>
      <c r="K314" s="90">
        <v>93.388400000000004</v>
      </c>
      <c r="L314" s="86" t="b">
        <v>0</v>
      </c>
      <c r="M314" s="90">
        <v>32.579300000000003</v>
      </c>
      <c r="N314" s="89">
        <v>605.86199999999997</v>
      </c>
      <c r="O314" s="90">
        <v>156.25</v>
      </c>
      <c r="P314" s="86" t="b">
        <v>1</v>
      </c>
      <c r="Q314" s="90">
        <v>18.6312</v>
      </c>
      <c r="R314" s="86" t="b">
        <v>1</v>
      </c>
      <c r="S314" s="91">
        <v>0.76127800000000001</v>
      </c>
      <c r="T314" s="92"/>
      <c r="U314" s="54"/>
      <c r="V314" s="54"/>
      <c r="W314" s="54"/>
      <c r="X314" s="55"/>
    </row>
    <row r="315" spans="1:24" x14ac:dyDescent="0.25">
      <c r="A315" s="84">
        <v>238809087</v>
      </c>
      <c r="B315" s="84" t="b">
        <v>1</v>
      </c>
      <c r="C315" s="85" t="b">
        <v>1</v>
      </c>
      <c r="D315" s="86">
        <v>640</v>
      </c>
      <c r="E315" s="87">
        <v>102</v>
      </c>
      <c r="F315" s="88" t="b">
        <v>1</v>
      </c>
      <c r="G315" s="85" t="b">
        <v>1</v>
      </c>
      <c r="H315" s="89">
        <v>614.94799999999998</v>
      </c>
      <c r="I315" s="90">
        <v>175.83799999999999</v>
      </c>
      <c r="J315" s="86" t="b">
        <v>0</v>
      </c>
      <c r="K315" s="90">
        <v>101.992</v>
      </c>
      <c r="L315" s="86" t="b">
        <v>0</v>
      </c>
      <c r="M315" s="90">
        <v>70.1554</v>
      </c>
      <c r="N315" s="89">
        <v>605.44100000000003</v>
      </c>
      <c r="O315" s="90">
        <v>156.52000000000001</v>
      </c>
      <c r="P315" s="86" t="b">
        <v>1</v>
      </c>
      <c r="Q315" s="90">
        <v>20.0166</v>
      </c>
      <c r="R315" s="86" t="b">
        <v>1</v>
      </c>
      <c r="S315" s="91">
        <v>1.45004</v>
      </c>
      <c r="T315" s="92"/>
      <c r="U315" s="54"/>
      <c r="V315" s="54"/>
      <c r="W315" s="54"/>
      <c r="X315" s="55"/>
    </row>
    <row r="316" spans="1:24" x14ac:dyDescent="0.25">
      <c r="A316" s="84">
        <v>238809102</v>
      </c>
      <c r="B316" s="84" t="b">
        <v>1</v>
      </c>
      <c r="C316" s="85" t="b">
        <v>1</v>
      </c>
      <c r="D316" s="86">
        <v>640</v>
      </c>
      <c r="E316" s="87">
        <v>102</v>
      </c>
      <c r="F316" s="88" t="b">
        <v>1</v>
      </c>
      <c r="G316" s="85" t="b">
        <v>1</v>
      </c>
      <c r="H316" s="89">
        <v>601.56799999999998</v>
      </c>
      <c r="I316" s="90">
        <v>175.548</v>
      </c>
      <c r="J316" s="86" t="b">
        <v>0</v>
      </c>
      <c r="K316" s="90">
        <v>99.053700000000006</v>
      </c>
      <c r="L316" s="86" t="b">
        <v>0</v>
      </c>
      <c r="M316" s="90">
        <v>60.003999999999998</v>
      </c>
      <c r="N316" s="89">
        <v>604.45399999999995</v>
      </c>
      <c r="O316" s="90">
        <v>156.38399999999999</v>
      </c>
      <c r="P316" s="86" t="b">
        <v>1</v>
      </c>
      <c r="Q316" s="90">
        <v>20.4376</v>
      </c>
      <c r="R316" s="86" t="b">
        <v>1</v>
      </c>
      <c r="S316" s="91">
        <v>0.50010900000000003</v>
      </c>
      <c r="T316" s="92"/>
      <c r="U316" s="54"/>
      <c r="V316" s="54"/>
      <c r="W316" s="54"/>
      <c r="X316" s="55"/>
    </row>
    <row r="317" spans="1:24" x14ac:dyDescent="0.25">
      <c r="A317" s="84">
        <v>238809119</v>
      </c>
      <c r="B317" s="84" t="b">
        <v>1</v>
      </c>
      <c r="C317" s="85" t="b">
        <v>1</v>
      </c>
      <c r="D317" s="86">
        <v>640</v>
      </c>
      <c r="E317" s="87">
        <v>102</v>
      </c>
      <c r="F317" s="88" t="b">
        <v>1</v>
      </c>
      <c r="G317" s="85" t="b">
        <v>1</v>
      </c>
      <c r="H317" s="89">
        <v>602.72699999999998</v>
      </c>
      <c r="I317" s="90">
        <v>145.358</v>
      </c>
      <c r="J317" s="86" t="b">
        <v>0</v>
      </c>
      <c r="K317" s="90">
        <v>99.053700000000006</v>
      </c>
      <c r="L317" s="86" t="b">
        <v>0</v>
      </c>
      <c r="M317" s="90">
        <v>13.3835</v>
      </c>
      <c r="N317" s="89">
        <v>603.81600000000003</v>
      </c>
      <c r="O317" s="90">
        <v>156.434</v>
      </c>
      <c r="P317" s="86" t="b">
        <v>1</v>
      </c>
      <c r="Q317" s="90">
        <v>21.424700000000001</v>
      </c>
      <c r="R317" s="86" t="b">
        <v>1</v>
      </c>
      <c r="S317" s="91">
        <v>0.99645899999999998</v>
      </c>
      <c r="T317" s="92"/>
      <c r="U317" s="54"/>
      <c r="V317" s="54"/>
      <c r="W317" s="54"/>
      <c r="X317" s="55"/>
    </row>
    <row r="318" spans="1:24" x14ac:dyDescent="0.25">
      <c r="A318" s="84">
        <v>238809135</v>
      </c>
      <c r="B318" s="84" t="b">
        <v>1</v>
      </c>
      <c r="C318" s="85" t="b">
        <v>1</v>
      </c>
      <c r="D318" s="86">
        <v>640</v>
      </c>
      <c r="E318" s="87">
        <v>102</v>
      </c>
      <c r="F318" s="88" t="b">
        <v>1</v>
      </c>
      <c r="G318" s="85" t="b">
        <v>1</v>
      </c>
      <c r="H318" s="89">
        <v>631.923</v>
      </c>
      <c r="I318" s="90">
        <v>185.67400000000001</v>
      </c>
      <c r="J318" s="86" t="b">
        <v>0</v>
      </c>
      <c r="K318" s="90">
        <v>73.091800000000006</v>
      </c>
      <c r="L318" s="86" t="b">
        <v>0</v>
      </c>
      <c r="M318" s="90">
        <v>30.2118</v>
      </c>
      <c r="N318" s="89">
        <v>603.87699999999995</v>
      </c>
      <c r="O318" s="90">
        <v>157.011</v>
      </c>
      <c r="P318" s="86" t="b">
        <v>1</v>
      </c>
      <c r="Q318" s="90">
        <v>22.0626</v>
      </c>
      <c r="R318" s="86" t="b">
        <v>1</v>
      </c>
      <c r="S318" s="91">
        <v>0.63984200000000002</v>
      </c>
      <c r="T318" s="92"/>
      <c r="U318" s="54"/>
      <c r="V318" s="54"/>
      <c r="W318" s="54"/>
      <c r="X318" s="55"/>
    </row>
    <row r="319" spans="1:24" x14ac:dyDescent="0.25">
      <c r="A319" s="84">
        <v>238809152</v>
      </c>
      <c r="B319" s="84" t="b">
        <v>1</v>
      </c>
      <c r="C319" s="85" t="b">
        <v>1</v>
      </c>
      <c r="D319" s="86">
        <v>640</v>
      </c>
      <c r="E319" s="87">
        <v>102</v>
      </c>
      <c r="F319" s="88" t="b">
        <v>1</v>
      </c>
      <c r="G319" s="85" t="b">
        <v>1</v>
      </c>
      <c r="H319" s="89">
        <v>615.64300000000003</v>
      </c>
      <c r="I319" s="90">
        <v>93.621499999999997</v>
      </c>
      <c r="J319" s="86" t="b">
        <v>0</v>
      </c>
      <c r="K319" s="90">
        <v>70.671700000000001</v>
      </c>
      <c r="L319" s="86" t="b">
        <v>0</v>
      </c>
      <c r="M319" s="90">
        <v>49.777200000000001</v>
      </c>
      <c r="N319" s="89">
        <v>603.60699999999997</v>
      </c>
      <c r="O319" s="90">
        <v>157.01499999999999</v>
      </c>
      <c r="P319" s="86" t="b">
        <v>1</v>
      </c>
      <c r="Q319" s="90">
        <v>22.0626</v>
      </c>
      <c r="R319" s="86" t="b">
        <v>1</v>
      </c>
      <c r="S319" s="91">
        <v>0.57990699999999995</v>
      </c>
      <c r="T319" s="92"/>
      <c r="U319" s="54"/>
      <c r="V319" s="54"/>
      <c r="W319" s="54"/>
      <c r="X319" s="55"/>
    </row>
    <row r="320" spans="1:24" x14ac:dyDescent="0.25">
      <c r="A320" s="84">
        <v>238809169</v>
      </c>
      <c r="B320" s="84" t="b">
        <v>1</v>
      </c>
      <c r="C320" s="85" t="b">
        <v>1</v>
      </c>
      <c r="D320" s="86">
        <v>640</v>
      </c>
      <c r="E320" s="87">
        <v>102</v>
      </c>
      <c r="F320" s="88" t="b">
        <v>1</v>
      </c>
      <c r="G320" s="85" t="b">
        <v>1</v>
      </c>
      <c r="H320" s="89">
        <v>582.01700000000005</v>
      </c>
      <c r="I320" s="90">
        <v>166.65600000000001</v>
      </c>
      <c r="J320" s="86" t="b">
        <v>0</v>
      </c>
      <c r="K320" s="90">
        <v>122.40900000000001</v>
      </c>
      <c r="L320" s="86" t="b">
        <v>0</v>
      </c>
      <c r="M320" s="90">
        <v>93.481399999999994</v>
      </c>
      <c r="N320" s="89">
        <v>602.774</v>
      </c>
      <c r="O320" s="90">
        <v>156.62100000000001</v>
      </c>
      <c r="P320" s="86" t="b">
        <v>1</v>
      </c>
      <c r="Q320" s="90">
        <v>22.2715</v>
      </c>
      <c r="R320" s="86" t="b">
        <v>1</v>
      </c>
      <c r="S320" s="91">
        <v>0.26981300000000003</v>
      </c>
      <c r="T320" s="92"/>
      <c r="U320" s="54"/>
      <c r="V320" s="54"/>
      <c r="W320" s="54"/>
      <c r="X320" s="55"/>
    </row>
    <row r="321" spans="1:24" x14ac:dyDescent="0.25">
      <c r="A321" s="84">
        <v>238809185</v>
      </c>
      <c r="B321" s="84" t="b">
        <v>1</v>
      </c>
      <c r="C321" s="85" t="b">
        <v>1</v>
      </c>
      <c r="D321" s="86">
        <v>640</v>
      </c>
      <c r="E321" s="87">
        <v>102</v>
      </c>
      <c r="F321" s="88" t="b">
        <v>1</v>
      </c>
      <c r="G321" s="85" t="b">
        <v>1</v>
      </c>
      <c r="H321" s="89">
        <v>619.63400000000001</v>
      </c>
      <c r="I321" s="90">
        <v>134.81100000000001</v>
      </c>
      <c r="J321" s="86" t="b">
        <v>0</v>
      </c>
      <c r="K321" s="90">
        <v>141.959</v>
      </c>
      <c r="L321" s="86" t="b">
        <v>0</v>
      </c>
      <c r="M321" s="90">
        <v>80.403099999999995</v>
      </c>
      <c r="N321" s="89">
        <v>602.46400000000006</v>
      </c>
      <c r="O321" s="90">
        <v>156.49600000000001</v>
      </c>
      <c r="P321" s="86" t="b">
        <v>1</v>
      </c>
      <c r="Q321" s="90">
        <v>23.105</v>
      </c>
      <c r="R321" s="86" t="b">
        <v>1</v>
      </c>
      <c r="S321" s="91">
        <v>0.922018</v>
      </c>
      <c r="T321" s="92"/>
      <c r="U321" s="54"/>
      <c r="V321" s="54"/>
      <c r="W321" s="54"/>
      <c r="X321" s="55"/>
    </row>
    <row r="322" spans="1:24" x14ac:dyDescent="0.25">
      <c r="A322" s="84">
        <v>238809202</v>
      </c>
      <c r="B322" s="84" t="b">
        <v>1</v>
      </c>
      <c r="C322" s="85" t="b">
        <v>1</v>
      </c>
      <c r="D322" s="86">
        <v>640</v>
      </c>
      <c r="E322" s="87">
        <v>102</v>
      </c>
      <c r="F322" s="88" t="b">
        <v>1</v>
      </c>
      <c r="G322" s="85" t="b">
        <v>1</v>
      </c>
      <c r="H322" s="89">
        <v>624.23400000000004</v>
      </c>
      <c r="I322" s="90">
        <v>132.24</v>
      </c>
      <c r="J322" s="86" t="b">
        <v>0</v>
      </c>
      <c r="K322" s="90">
        <v>141.959</v>
      </c>
      <c r="L322" s="86" t="b">
        <v>1</v>
      </c>
      <c r="M322" s="90">
        <v>49.286200000000001</v>
      </c>
      <c r="N322" s="89">
        <v>601.952</v>
      </c>
      <c r="O322" s="90">
        <v>156.077</v>
      </c>
      <c r="P322" s="86" t="b">
        <v>1</v>
      </c>
      <c r="Q322" s="90">
        <v>23.414999999999999</v>
      </c>
      <c r="R322" s="86" t="b">
        <v>1</v>
      </c>
      <c r="S322" s="91">
        <v>0.334285</v>
      </c>
      <c r="T322" s="92"/>
      <c r="U322" s="54"/>
      <c r="V322" s="54"/>
      <c r="W322" s="54"/>
      <c r="X322" s="55"/>
    </row>
    <row r="323" spans="1:24" x14ac:dyDescent="0.25">
      <c r="A323" s="84">
        <v>238809219</v>
      </c>
      <c r="B323" s="84" t="b">
        <v>1</v>
      </c>
      <c r="C323" s="85" t="b">
        <v>1</v>
      </c>
      <c r="D323" s="86">
        <v>640</v>
      </c>
      <c r="E323" s="87">
        <v>102</v>
      </c>
      <c r="F323" s="88" t="b">
        <v>1</v>
      </c>
      <c r="G323" s="85" t="b">
        <v>1</v>
      </c>
      <c r="H323" s="89">
        <v>596.06600000000003</v>
      </c>
      <c r="I323" s="90">
        <v>120.711</v>
      </c>
      <c r="J323" s="86" t="b">
        <v>0</v>
      </c>
      <c r="K323" s="90">
        <v>115.251</v>
      </c>
      <c r="L323" s="86" t="b">
        <v>0</v>
      </c>
      <c r="M323" s="90">
        <v>5.2697700000000003</v>
      </c>
      <c r="N323" s="89">
        <v>601.89300000000003</v>
      </c>
      <c r="O323" s="90">
        <v>155.84899999999999</v>
      </c>
      <c r="P323" s="86" t="b">
        <v>1</v>
      </c>
      <c r="Q323" s="90">
        <v>23.9267</v>
      </c>
      <c r="R323" s="86" t="b">
        <v>1</v>
      </c>
      <c r="S323" s="91">
        <v>0.66131200000000001</v>
      </c>
      <c r="T323" s="92"/>
      <c r="U323" s="54"/>
      <c r="V323" s="54"/>
      <c r="W323" s="54"/>
      <c r="X323" s="55"/>
    </row>
    <row r="324" spans="1:24" x14ac:dyDescent="0.25">
      <c r="A324" s="84">
        <v>238809236</v>
      </c>
      <c r="B324" s="84" t="b">
        <v>1</v>
      </c>
      <c r="C324" s="85" t="b">
        <v>1</v>
      </c>
      <c r="D324" s="86">
        <v>640</v>
      </c>
      <c r="E324" s="87">
        <v>102</v>
      </c>
      <c r="F324" s="88" t="b">
        <v>1</v>
      </c>
      <c r="G324" s="85" t="b">
        <v>1</v>
      </c>
      <c r="H324" s="89">
        <v>590.601</v>
      </c>
      <c r="I324" s="90">
        <v>160.53399999999999</v>
      </c>
      <c r="J324" s="86" t="b">
        <v>0</v>
      </c>
      <c r="K324" s="90">
        <v>88.162199999999999</v>
      </c>
      <c r="L324" s="86" t="b">
        <v>0</v>
      </c>
      <c r="M324" s="90">
        <v>30.436399999999999</v>
      </c>
      <c r="N324" s="89">
        <v>601.86500000000001</v>
      </c>
      <c r="O324" s="90">
        <v>155.667</v>
      </c>
      <c r="P324" s="86" t="b">
        <v>1</v>
      </c>
      <c r="Q324" s="90">
        <v>23.985299999999999</v>
      </c>
      <c r="R324" s="86" t="b">
        <v>1</v>
      </c>
      <c r="S324" s="91">
        <v>0.234933</v>
      </c>
      <c r="T324" s="92"/>
      <c r="U324" s="54"/>
      <c r="V324" s="54"/>
      <c r="W324" s="54"/>
      <c r="X324" s="55"/>
    </row>
    <row r="325" spans="1:24" x14ac:dyDescent="0.25">
      <c r="A325" s="84">
        <v>238809252</v>
      </c>
      <c r="B325" s="84" t="b">
        <v>1</v>
      </c>
      <c r="C325" s="85" t="b">
        <v>1</v>
      </c>
      <c r="D325" s="86">
        <v>640</v>
      </c>
      <c r="E325" s="87">
        <v>102</v>
      </c>
      <c r="F325" s="88" t="b">
        <v>1</v>
      </c>
      <c r="G325" s="85" t="b">
        <v>1</v>
      </c>
      <c r="H325" s="89">
        <v>621.39700000000005</v>
      </c>
      <c r="I325" s="90">
        <v>128.54300000000001</v>
      </c>
      <c r="J325" s="86" t="b">
        <v>0</v>
      </c>
      <c r="K325" s="90">
        <v>73.456199999999995</v>
      </c>
      <c r="L325" s="86" t="b">
        <v>0</v>
      </c>
      <c r="M325" s="90">
        <v>40.1967</v>
      </c>
      <c r="N325" s="89">
        <v>601.61800000000005</v>
      </c>
      <c r="O325" s="90">
        <v>155.18799999999999</v>
      </c>
      <c r="P325" s="86" t="b">
        <v>1</v>
      </c>
      <c r="Q325" s="90">
        <v>24.0137</v>
      </c>
      <c r="R325" s="86" t="b">
        <v>1</v>
      </c>
      <c r="S325" s="91">
        <v>0.18488499999999999</v>
      </c>
      <c r="T325" s="92"/>
      <c r="U325" s="54"/>
      <c r="V325" s="54"/>
      <c r="W325" s="54"/>
      <c r="X325" s="55"/>
    </row>
    <row r="326" spans="1:24" x14ac:dyDescent="0.25">
      <c r="A326" s="84">
        <v>238809269</v>
      </c>
      <c r="B326" s="84" t="b">
        <v>1</v>
      </c>
      <c r="C326" s="85" t="b">
        <v>1</v>
      </c>
      <c r="D326" s="86">
        <v>640</v>
      </c>
      <c r="E326" s="87">
        <v>102</v>
      </c>
      <c r="F326" s="88" t="b">
        <v>1</v>
      </c>
      <c r="G326" s="85" t="b">
        <v>1</v>
      </c>
      <c r="H326" s="89">
        <v>594.23400000000004</v>
      </c>
      <c r="I326" s="90">
        <v>129.21700000000001</v>
      </c>
      <c r="J326" s="86" t="b">
        <v>0</v>
      </c>
      <c r="K326" s="90">
        <v>73.456199999999995</v>
      </c>
      <c r="L326" s="86" t="b">
        <v>0</v>
      </c>
      <c r="M326" s="90">
        <v>44.404699999999998</v>
      </c>
      <c r="N326" s="89">
        <v>601.71</v>
      </c>
      <c r="O326" s="90">
        <v>154.85900000000001</v>
      </c>
      <c r="P326" s="86" t="b">
        <v>1</v>
      </c>
      <c r="Q326" s="90">
        <v>24.260899999999999</v>
      </c>
      <c r="R326" s="86" t="b">
        <v>1</v>
      </c>
      <c r="S326" s="91">
        <v>0.538578</v>
      </c>
      <c r="T326" s="92"/>
      <c r="U326" s="54"/>
      <c r="V326" s="54"/>
      <c r="W326" s="54"/>
      <c r="X326" s="55"/>
    </row>
    <row r="327" spans="1:24" x14ac:dyDescent="0.25">
      <c r="A327" s="84">
        <v>238809285</v>
      </c>
      <c r="B327" s="84" t="b">
        <v>1</v>
      </c>
      <c r="C327" s="85" t="b">
        <v>1</v>
      </c>
      <c r="D327" s="86">
        <v>640</v>
      </c>
      <c r="E327" s="87">
        <v>102</v>
      </c>
      <c r="F327" s="88" t="b">
        <v>1</v>
      </c>
      <c r="G327" s="85" t="b">
        <v>1</v>
      </c>
      <c r="H327" s="89">
        <v>596.84900000000005</v>
      </c>
      <c r="I327" s="90">
        <v>92.295000000000002</v>
      </c>
      <c r="J327" s="86" t="b">
        <v>0</v>
      </c>
      <c r="K327" s="90">
        <v>70.619200000000006</v>
      </c>
      <c r="L327" s="86" t="b">
        <v>0</v>
      </c>
      <c r="M327" s="90">
        <v>27.1709</v>
      </c>
      <c r="N327" s="89">
        <v>600.09799999999996</v>
      </c>
      <c r="O327" s="90">
        <v>153.32300000000001</v>
      </c>
      <c r="P327" s="86" t="b">
        <v>0</v>
      </c>
      <c r="Q327" s="90">
        <v>24.260899999999999</v>
      </c>
      <c r="R327" s="86" t="b">
        <v>1</v>
      </c>
      <c r="S327" s="91">
        <v>0.34193200000000001</v>
      </c>
      <c r="T327" s="92"/>
      <c r="U327" s="54"/>
      <c r="V327" s="54"/>
      <c r="W327" s="54"/>
      <c r="X327" s="55"/>
    </row>
    <row r="328" spans="1:24" x14ac:dyDescent="0.25">
      <c r="A328" s="84">
        <v>238809304</v>
      </c>
      <c r="B328" s="84" t="b">
        <v>1</v>
      </c>
      <c r="C328" s="85" t="b">
        <v>1</v>
      </c>
      <c r="D328" s="86">
        <v>640</v>
      </c>
      <c r="E328" s="87">
        <v>102</v>
      </c>
      <c r="F328" s="88" t="b">
        <v>1</v>
      </c>
      <c r="G328" s="85" t="b">
        <v>1</v>
      </c>
      <c r="H328" s="89">
        <v>559.43499999999995</v>
      </c>
      <c r="I328" s="90">
        <v>121.19</v>
      </c>
      <c r="J328" s="86" t="b">
        <v>0</v>
      </c>
      <c r="K328" s="90">
        <v>99.034700000000001</v>
      </c>
      <c r="L328" s="86" t="b">
        <v>0</v>
      </c>
      <c r="M328" s="90">
        <v>37.014299999999999</v>
      </c>
      <c r="N328" s="89">
        <v>598.37300000000005</v>
      </c>
      <c r="O328" s="90">
        <v>151.345</v>
      </c>
      <c r="P328" s="86" t="b">
        <v>0</v>
      </c>
      <c r="Q328" s="90">
        <v>25.7804</v>
      </c>
      <c r="R328" s="86" t="b">
        <v>1</v>
      </c>
      <c r="S328" s="91">
        <v>2.2266400000000002</v>
      </c>
      <c r="T328" s="92"/>
      <c r="U328" s="54"/>
      <c r="V328" s="54"/>
      <c r="W328" s="54"/>
      <c r="X328" s="55"/>
    </row>
    <row r="329" spans="1:24" x14ac:dyDescent="0.25">
      <c r="A329" s="84">
        <v>238809320</v>
      </c>
      <c r="B329" s="84" t="b">
        <v>1</v>
      </c>
      <c r="C329" s="85" t="b">
        <v>1</v>
      </c>
      <c r="D329" s="86">
        <v>640</v>
      </c>
      <c r="E329" s="87">
        <v>102</v>
      </c>
      <c r="F329" s="88" t="b">
        <v>1</v>
      </c>
      <c r="G329" s="85" t="b">
        <v>1</v>
      </c>
      <c r="H329" s="89">
        <v>612.64099999999996</v>
      </c>
      <c r="I329" s="90">
        <v>134.339</v>
      </c>
      <c r="J329" s="86" t="b">
        <v>0</v>
      </c>
      <c r="K329" s="90">
        <v>98.884</v>
      </c>
      <c r="L329" s="86" t="b">
        <v>0</v>
      </c>
      <c r="M329" s="90">
        <v>47.273800000000001</v>
      </c>
      <c r="N329" s="89">
        <v>597.471</v>
      </c>
      <c r="O329" s="90">
        <v>149.96</v>
      </c>
      <c r="P329" s="86" t="b">
        <v>0</v>
      </c>
      <c r="Q329" s="90">
        <v>0</v>
      </c>
      <c r="R329" s="86" t="b">
        <v>1</v>
      </c>
      <c r="S329" s="91">
        <v>2.6244399999999999</v>
      </c>
      <c r="T329" s="92"/>
      <c r="U329" s="54"/>
      <c r="V329" s="54"/>
      <c r="W329" s="54"/>
      <c r="X329" s="55"/>
    </row>
    <row r="330" spans="1:24" x14ac:dyDescent="0.25">
      <c r="A330" s="84">
        <v>238809335</v>
      </c>
      <c r="B330" s="84" t="b">
        <v>1</v>
      </c>
      <c r="C330" s="85" t="b">
        <v>1</v>
      </c>
      <c r="D330" s="86">
        <v>640</v>
      </c>
      <c r="E330" s="87">
        <v>102</v>
      </c>
      <c r="F330" s="88" t="b">
        <v>1</v>
      </c>
      <c r="G330" s="85" t="b">
        <v>1</v>
      </c>
      <c r="H330" s="89">
        <v>599.57299999999998</v>
      </c>
      <c r="I330" s="90">
        <v>200.965</v>
      </c>
      <c r="J330" s="86" t="b">
        <v>0</v>
      </c>
      <c r="K330" s="90">
        <v>95.250100000000003</v>
      </c>
      <c r="L330" s="86" t="b">
        <v>0</v>
      </c>
      <c r="M330" s="90">
        <v>54.806800000000003</v>
      </c>
      <c r="N330" s="89">
        <v>597.15</v>
      </c>
      <c r="O330" s="90">
        <v>149.55099999999999</v>
      </c>
      <c r="P330" s="86" t="b">
        <v>1</v>
      </c>
      <c r="Q330" s="90">
        <v>0</v>
      </c>
      <c r="R330" s="86" t="b">
        <v>1</v>
      </c>
      <c r="S330" s="91">
        <v>1.65255</v>
      </c>
      <c r="T330" s="92"/>
      <c r="U330" s="54"/>
      <c r="V330" s="54"/>
      <c r="W330" s="54"/>
      <c r="X330" s="55"/>
    </row>
    <row r="331" spans="1:24" x14ac:dyDescent="0.25">
      <c r="A331" s="84">
        <v>238809352</v>
      </c>
      <c r="B331" s="84" t="b">
        <v>1</v>
      </c>
      <c r="C331" s="85" t="b">
        <v>1</v>
      </c>
      <c r="D331" s="86">
        <v>640</v>
      </c>
      <c r="E331" s="87">
        <v>102</v>
      </c>
      <c r="F331" s="88" t="b">
        <v>1</v>
      </c>
      <c r="G331" s="85" t="b">
        <v>1</v>
      </c>
      <c r="H331" s="89">
        <v>610.55499999999995</v>
      </c>
      <c r="I331" s="90">
        <v>151.31</v>
      </c>
      <c r="J331" s="86" t="b">
        <v>0</v>
      </c>
      <c r="K331" s="90">
        <v>161.876</v>
      </c>
      <c r="L331" s="86" t="b">
        <v>0</v>
      </c>
      <c r="M331" s="90">
        <v>67.895399999999995</v>
      </c>
      <c r="N331" s="89">
        <v>597.08100000000002</v>
      </c>
      <c r="O331" s="90">
        <v>149.00299999999999</v>
      </c>
      <c r="P331" s="86" t="b">
        <v>1</v>
      </c>
      <c r="Q331" s="90">
        <v>6.71997</v>
      </c>
      <c r="R331" s="86" t="b">
        <v>1</v>
      </c>
      <c r="S331" s="91">
        <v>0.52023600000000003</v>
      </c>
      <c r="T331" s="92"/>
      <c r="U331" s="54"/>
      <c r="V331" s="54"/>
      <c r="W331" s="54"/>
      <c r="X331" s="55"/>
    </row>
    <row r="332" spans="1:24" x14ac:dyDescent="0.25">
      <c r="A332" s="84">
        <v>238809369</v>
      </c>
      <c r="B332" s="84" t="b">
        <v>1</v>
      </c>
      <c r="C332" s="85" t="b">
        <v>1</v>
      </c>
      <c r="D332" s="86">
        <v>640</v>
      </c>
      <c r="E332" s="87">
        <v>102</v>
      </c>
      <c r="F332" s="88" t="b">
        <v>1</v>
      </c>
      <c r="G332" s="85" t="b">
        <v>1</v>
      </c>
      <c r="H332" s="89">
        <v>609.005</v>
      </c>
      <c r="I332" s="90">
        <v>158.61699999999999</v>
      </c>
      <c r="J332" s="86" t="b">
        <v>0</v>
      </c>
      <c r="K332" s="90">
        <v>132.98099999999999</v>
      </c>
      <c r="L332" s="86" t="b">
        <v>1</v>
      </c>
      <c r="M332" s="90">
        <v>50.854599999999998</v>
      </c>
      <c r="N332" s="89">
        <v>596.97400000000005</v>
      </c>
      <c r="O332" s="90">
        <v>148.608</v>
      </c>
      <c r="P332" s="86" t="b">
        <v>1</v>
      </c>
      <c r="Q332" s="90">
        <v>7.3368700000000002</v>
      </c>
      <c r="R332" s="86" t="b">
        <v>1</v>
      </c>
      <c r="S332" s="91">
        <v>0.55230500000000005</v>
      </c>
      <c r="T332" s="92"/>
      <c r="U332" s="54"/>
      <c r="V332" s="54"/>
      <c r="W332" s="54"/>
      <c r="X332" s="55"/>
    </row>
    <row r="333" spans="1:24" x14ac:dyDescent="0.25">
      <c r="A333" s="84">
        <v>238809385</v>
      </c>
      <c r="B333" s="84" t="b">
        <v>1</v>
      </c>
      <c r="C333" s="85" t="b">
        <v>1</v>
      </c>
      <c r="D333" s="86">
        <v>640</v>
      </c>
      <c r="E333" s="87">
        <v>102</v>
      </c>
      <c r="F333" s="88" t="b">
        <v>1</v>
      </c>
      <c r="G333" s="85" t="b">
        <v>1</v>
      </c>
      <c r="H333" s="89">
        <v>642.66899999999998</v>
      </c>
      <c r="I333" s="90">
        <v>74.1006</v>
      </c>
      <c r="J333" s="86" t="b">
        <v>0</v>
      </c>
      <c r="K333" s="90">
        <v>79.694199999999995</v>
      </c>
      <c r="L333" s="86" t="b">
        <v>0</v>
      </c>
      <c r="M333" s="90">
        <v>7.4691900000000002</v>
      </c>
      <c r="N333" s="89">
        <v>597.04999999999995</v>
      </c>
      <c r="O333" s="90">
        <v>147.684</v>
      </c>
      <c r="P333" s="86" t="b">
        <v>1</v>
      </c>
      <c r="Q333" s="90">
        <v>7.8391700000000002</v>
      </c>
      <c r="R333" s="86" t="b">
        <v>1</v>
      </c>
      <c r="S333" s="91">
        <v>0.40953299999999998</v>
      </c>
      <c r="T333" s="92"/>
      <c r="U333" s="54"/>
      <c r="V333" s="54"/>
      <c r="W333" s="54"/>
      <c r="X333" s="55"/>
    </row>
    <row r="334" spans="1:24" x14ac:dyDescent="0.25">
      <c r="A334" s="84">
        <v>238809402</v>
      </c>
      <c r="B334" s="84" t="b">
        <v>1</v>
      </c>
      <c r="C334" s="85" t="b">
        <v>1</v>
      </c>
      <c r="D334" s="86">
        <v>640</v>
      </c>
      <c r="E334" s="87">
        <v>102</v>
      </c>
      <c r="F334" s="88" t="b">
        <v>1</v>
      </c>
      <c r="G334" s="85" t="b">
        <v>1</v>
      </c>
      <c r="H334" s="89">
        <v>610.024</v>
      </c>
      <c r="I334" s="90">
        <v>119.681</v>
      </c>
      <c r="J334" s="86" t="b">
        <v>0</v>
      </c>
      <c r="K334" s="90">
        <v>169.96</v>
      </c>
      <c r="L334" s="86" t="b">
        <v>0</v>
      </c>
      <c r="M334" s="90">
        <v>90.973600000000005</v>
      </c>
      <c r="N334" s="89">
        <v>597.51599999999996</v>
      </c>
      <c r="O334" s="90">
        <v>146.821</v>
      </c>
      <c r="P334" s="86" t="b">
        <v>1</v>
      </c>
      <c r="Q334" s="90">
        <v>8.7630599999999994</v>
      </c>
      <c r="R334" s="86" t="b">
        <v>1</v>
      </c>
      <c r="S334" s="91">
        <v>0.92697399999999996</v>
      </c>
      <c r="T334" s="92"/>
      <c r="U334" s="54"/>
      <c r="V334" s="54"/>
      <c r="W334" s="54"/>
      <c r="X334" s="55"/>
    </row>
    <row r="335" spans="1:24" x14ac:dyDescent="0.25">
      <c r="A335" s="84">
        <v>238809419</v>
      </c>
      <c r="B335" s="84" t="b">
        <v>1</v>
      </c>
      <c r="C335" s="85" t="b">
        <v>1</v>
      </c>
      <c r="D335" s="86">
        <v>640</v>
      </c>
      <c r="E335" s="87">
        <v>102</v>
      </c>
      <c r="F335" s="88" t="b">
        <v>1</v>
      </c>
      <c r="G335" s="85" t="b">
        <v>1</v>
      </c>
      <c r="H335" s="89">
        <v>596.78899999999999</v>
      </c>
      <c r="I335" s="90">
        <v>106.02</v>
      </c>
      <c r="J335" s="86" t="b">
        <v>0</v>
      </c>
      <c r="K335" s="90">
        <v>118.179</v>
      </c>
      <c r="L335" s="86" t="b">
        <v>0</v>
      </c>
      <c r="M335" s="90">
        <v>56.064300000000003</v>
      </c>
      <c r="N335" s="89">
        <v>597.59500000000003</v>
      </c>
      <c r="O335" s="90">
        <v>145.69999999999999</v>
      </c>
      <c r="P335" s="86" t="b">
        <v>1</v>
      </c>
      <c r="Q335" s="90">
        <v>9.6257599999999996</v>
      </c>
      <c r="R335" s="86" t="b">
        <v>1</v>
      </c>
      <c r="S335" s="91">
        <v>0.98048800000000003</v>
      </c>
      <c r="T335" s="92"/>
      <c r="U335" s="54"/>
      <c r="V335" s="54"/>
      <c r="W335" s="54"/>
      <c r="X335" s="55"/>
    </row>
    <row r="336" spans="1:24" x14ac:dyDescent="0.25">
      <c r="A336" s="84">
        <v>238809435</v>
      </c>
      <c r="B336" s="84" t="b">
        <v>1</v>
      </c>
      <c r="C336" s="85" t="b">
        <v>1</v>
      </c>
      <c r="D336" s="86">
        <v>640</v>
      </c>
      <c r="E336" s="87">
        <v>102</v>
      </c>
      <c r="F336" s="88" t="b">
        <v>1</v>
      </c>
      <c r="G336" s="85" t="b">
        <v>1</v>
      </c>
      <c r="H336" s="89">
        <v>599.33600000000001</v>
      </c>
      <c r="I336" s="90">
        <v>148.548</v>
      </c>
      <c r="J336" s="86" t="b">
        <v>0</v>
      </c>
      <c r="K336" s="90">
        <v>130.39599999999999</v>
      </c>
      <c r="L336" s="86" t="b">
        <v>0</v>
      </c>
      <c r="M336" s="90">
        <v>19.021100000000001</v>
      </c>
      <c r="N336" s="89">
        <v>597.93899999999996</v>
      </c>
      <c r="O336" s="90">
        <v>144.767</v>
      </c>
      <c r="P336" s="86" t="b">
        <v>1</v>
      </c>
      <c r="Q336" s="90">
        <v>10.7469</v>
      </c>
      <c r="R336" s="86" t="b">
        <v>1</v>
      </c>
      <c r="S336" s="91">
        <v>1.1238699999999999</v>
      </c>
      <c r="T336" s="92"/>
      <c r="U336" s="54"/>
      <c r="V336" s="54"/>
      <c r="W336" s="54"/>
      <c r="X336" s="55"/>
    </row>
    <row r="337" spans="1:24" x14ac:dyDescent="0.25">
      <c r="A337" s="84">
        <v>238809452</v>
      </c>
      <c r="B337" s="84" t="b">
        <v>1</v>
      </c>
      <c r="C337" s="85" t="b">
        <v>1</v>
      </c>
      <c r="D337" s="86">
        <v>640</v>
      </c>
      <c r="E337" s="87">
        <v>102</v>
      </c>
      <c r="F337" s="88" t="b">
        <v>1</v>
      </c>
      <c r="G337" s="85" t="b">
        <v>1</v>
      </c>
      <c r="H337" s="89">
        <v>606.50099999999998</v>
      </c>
      <c r="I337" s="90">
        <v>125.77</v>
      </c>
      <c r="J337" s="86" t="b">
        <v>0</v>
      </c>
      <c r="K337" s="90">
        <v>120.327</v>
      </c>
      <c r="L337" s="86" t="b">
        <v>0</v>
      </c>
      <c r="M337" s="90">
        <v>42.6038</v>
      </c>
      <c r="N337" s="89">
        <v>598.42200000000003</v>
      </c>
      <c r="O337" s="90">
        <v>143.89400000000001</v>
      </c>
      <c r="P337" s="86" t="b">
        <v>1</v>
      </c>
      <c r="Q337" s="90">
        <v>11.679500000000001</v>
      </c>
      <c r="R337" s="86" t="b">
        <v>1</v>
      </c>
      <c r="S337" s="91">
        <v>0.99414800000000003</v>
      </c>
      <c r="T337" s="92"/>
      <c r="U337" s="54"/>
      <c r="V337" s="54"/>
      <c r="W337" s="54"/>
      <c r="X337" s="55"/>
    </row>
    <row r="338" spans="1:24" x14ac:dyDescent="0.25">
      <c r="A338" s="84">
        <v>238809468</v>
      </c>
      <c r="B338" s="84" t="b">
        <v>1</v>
      </c>
      <c r="C338" s="85" t="b">
        <v>1</v>
      </c>
      <c r="D338" s="86">
        <v>640</v>
      </c>
      <c r="E338" s="87">
        <v>102</v>
      </c>
      <c r="F338" s="88" t="b">
        <v>1</v>
      </c>
      <c r="G338" s="85" t="b">
        <v>1</v>
      </c>
      <c r="H338" s="89">
        <v>598.31600000000003</v>
      </c>
      <c r="I338" s="90">
        <v>185.387</v>
      </c>
      <c r="J338" s="86" t="b">
        <v>0</v>
      </c>
      <c r="K338" s="90">
        <v>55.763599999999997</v>
      </c>
      <c r="L338" s="86" t="b">
        <v>0</v>
      </c>
      <c r="M338" s="90">
        <v>23.878599999999999</v>
      </c>
      <c r="N338" s="89">
        <v>598.26599999999996</v>
      </c>
      <c r="O338" s="90">
        <v>143.06299999999999</v>
      </c>
      <c r="P338" s="86" t="b">
        <v>1</v>
      </c>
      <c r="Q338" s="90">
        <v>12.5527</v>
      </c>
      <c r="R338" s="86" t="b">
        <v>1</v>
      </c>
      <c r="S338" s="91">
        <v>0.99792599999999998</v>
      </c>
      <c r="T338" s="92"/>
      <c r="U338" s="54"/>
      <c r="V338" s="54"/>
      <c r="W338" s="54"/>
      <c r="X338" s="55"/>
    </row>
    <row r="339" spans="1:24" x14ac:dyDescent="0.25">
      <c r="A339" s="84">
        <v>238809486</v>
      </c>
      <c r="B339" s="84" t="b">
        <v>1</v>
      </c>
      <c r="C339" s="85" t="b">
        <v>1</v>
      </c>
      <c r="D339" s="86">
        <v>640</v>
      </c>
      <c r="E339" s="87">
        <v>102</v>
      </c>
      <c r="F339" s="88" t="b">
        <v>1</v>
      </c>
      <c r="G339" s="85" t="b">
        <v>1</v>
      </c>
      <c r="H339" s="89">
        <v>620.54300000000001</v>
      </c>
      <c r="I339" s="90">
        <v>101.729</v>
      </c>
      <c r="J339" s="86" t="b">
        <v>0</v>
      </c>
      <c r="K339" s="90">
        <v>89.079400000000007</v>
      </c>
      <c r="L339" s="86" t="b">
        <v>0</v>
      </c>
      <c r="M339" s="90">
        <v>60.1768</v>
      </c>
      <c r="N339" s="89">
        <v>598.20899999999995</v>
      </c>
      <c r="O339" s="90">
        <v>142.155</v>
      </c>
      <c r="P339" s="86" t="b">
        <v>1</v>
      </c>
      <c r="Q339" s="90">
        <v>13.383800000000001</v>
      </c>
      <c r="R339" s="86" t="b">
        <v>1</v>
      </c>
      <c r="S339" s="91">
        <v>0.84562700000000002</v>
      </c>
      <c r="T339" s="92"/>
      <c r="U339" s="54"/>
      <c r="V339" s="54"/>
      <c r="W339" s="54"/>
      <c r="X339" s="55"/>
    </row>
    <row r="340" spans="1:24" x14ac:dyDescent="0.25">
      <c r="A340" s="84">
        <v>238809504</v>
      </c>
      <c r="B340" s="84" t="b">
        <v>1</v>
      </c>
      <c r="C340" s="85" t="b">
        <v>1</v>
      </c>
      <c r="D340" s="86">
        <v>640</v>
      </c>
      <c r="E340" s="87">
        <v>102</v>
      </c>
      <c r="F340" s="88" t="b">
        <v>1</v>
      </c>
      <c r="G340" s="85" t="b">
        <v>1</v>
      </c>
      <c r="H340" s="89">
        <v>627.41700000000003</v>
      </c>
      <c r="I340" s="90">
        <v>131.64500000000001</v>
      </c>
      <c r="J340" s="86" t="b">
        <v>0</v>
      </c>
      <c r="K340" s="90">
        <v>105.886</v>
      </c>
      <c r="L340" s="86" t="b">
        <v>0</v>
      </c>
      <c r="M340" s="90">
        <v>86.561000000000007</v>
      </c>
      <c r="N340" s="89">
        <v>598.25400000000002</v>
      </c>
      <c r="O340" s="90">
        <v>141.28200000000001</v>
      </c>
      <c r="P340" s="86" t="b">
        <v>1</v>
      </c>
      <c r="Q340" s="90">
        <v>14.2918</v>
      </c>
      <c r="R340" s="86" t="b">
        <v>1</v>
      </c>
      <c r="S340" s="91">
        <v>0.90976999999999997</v>
      </c>
      <c r="T340" s="92"/>
      <c r="U340" s="54"/>
      <c r="V340" s="54"/>
      <c r="W340" s="54"/>
      <c r="X340" s="55"/>
    </row>
    <row r="341" spans="1:24" x14ac:dyDescent="0.25">
      <c r="A341" s="84">
        <v>238809518</v>
      </c>
      <c r="B341" s="84" t="b">
        <v>1</v>
      </c>
      <c r="C341" s="85" t="b">
        <v>1</v>
      </c>
      <c r="D341" s="86">
        <v>640</v>
      </c>
      <c r="E341" s="87">
        <v>102</v>
      </c>
      <c r="F341" s="88" t="b">
        <v>1</v>
      </c>
      <c r="G341" s="85" t="b">
        <v>1</v>
      </c>
      <c r="H341" s="89">
        <v>588.13599999999997</v>
      </c>
      <c r="I341" s="90">
        <v>75.602999999999994</v>
      </c>
      <c r="J341" s="86" t="b">
        <v>0</v>
      </c>
      <c r="K341" s="90">
        <v>112.759</v>
      </c>
      <c r="L341" s="86" t="b">
        <v>0</v>
      </c>
      <c r="M341" s="90">
        <v>30.695699999999999</v>
      </c>
      <c r="N341" s="89">
        <v>598.428</v>
      </c>
      <c r="O341" s="90">
        <v>140.292</v>
      </c>
      <c r="P341" s="86" t="b">
        <v>1</v>
      </c>
      <c r="Q341" s="90">
        <v>15.1646</v>
      </c>
      <c r="R341" s="86" t="b">
        <v>1</v>
      </c>
      <c r="S341" s="91">
        <v>0.87396099999999999</v>
      </c>
      <c r="T341" s="92"/>
      <c r="U341" s="54"/>
      <c r="V341" s="54"/>
      <c r="W341" s="54"/>
      <c r="X341" s="55"/>
    </row>
    <row r="342" spans="1:24" x14ac:dyDescent="0.25">
      <c r="A342" s="84">
        <v>238809535</v>
      </c>
      <c r="B342" s="84" t="b">
        <v>1</v>
      </c>
      <c r="C342" s="85" t="b">
        <v>1</v>
      </c>
      <c r="D342" s="86">
        <v>640</v>
      </c>
      <c r="E342" s="87">
        <v>102</v>
      </c>
      <c r="F342" s="88" t="b">
        <v>1</v>
      </c>
      <c r="G342" s="85" t="b">
        <v>1</v>
      </c>
      <c r="H342" s="89">
        <v>599.81700000000001</v>
      </c>
      <c r="I342" s="90">
        <v>150.74100000000001</v>
      </c>
      <c r="J342" s="86" t="b">
        <v>0</v>
      </c>
      <c r="K342" s="90">
        <v>149.065</v>
      </c>
      <c r="L342" s="86" t="b">
        <v>0</v>
      </c>
      <c r="M342" s="90">
        <v>68.437399999999997</v>
      </c>
      <c r="N342" s="89">
        <v>599.21900000000005</v>
      </c>
      <c r="O342" s="90">
        <v>139.53100000000001</v>
      </c>
      <c r="P342" s="86" t="b">
        <v>1</v>
      </c>
      <c r="Q342" s="90">
        <v>16.154800000000002</v>
      </c>
      <c r="R342" s="86" t="b">
        <v>1</v>
      </c>
      <c r="S342" s="91">
        <v>1.00532</v>
      </c>
      <c r="T342" s="92">
        <v>55.901699437494742</v>
      </c>
      <c r="U342" s="54">
        <v>1</v>
      </c>
      <c r="V342" s="54">
        <v>0</v>
      </c>
      <c r="W342" s="54">
        <v>0</v>
      </c>
      <c r="X342" s="55">
        <v>0</v>
      </c>
    </row>
    <row r="343" spans="1:24" x14ac:dyDescent="0.25">
      <c r="A343" s="84">
        <v>238809552</v>
      </c>
      <c r="B343" s="84" t="b">
        <v>1</v>
      </c>
      <c r="C343" s="85" t="b">
        <v>1</v>
      </c>
      <c r="D343" s="86">
        <v>640</v>
      </c>
      <c r="E343" s="87">
        <v>102</v>
      </c>
      <c r="F343" s="88" t="b">
        <v>1</v>
      </c>
      <c r="G343" s="85" t="b">
        <v>1</v>
      </c>
      <c r="H343" s="89">
        <v>571.64800000000002</v>
      </c>
      <c r="I343" s="90">
        <v>111.024</v>
      </c>
      <c r="J343" s="86" t="b">
        <v>0</v>
      </c>
      <c r="K343" s="90">
        <v>114.419</v>
      </c>
      <c r="L343" s="86" t="b">
        <v>0</v>
      </c>
      <c r="M343" s="90">
        <v>76.040499999999994</v>
      </c>
      <c r="N343" s="89">
        <v>599.66200000000003</v>
      </c>
      <c r="O343" s="90">
        <v>138.691</v>
      </c>
      <c r="P343" s="86" t="b">
        <v>1</v>
      </c>
      <c r="Q343" s="90">
        <v>16.915800000000001</v>
      </c>
      <c r="R343" s="86" t="b">
        <v>1</v>
      </c>
      <c r="S343" s="91">
        <v>1.09734</v>
      </c>
      <c r="T343" s="92">
        <v>54.488530903301111</v>
      </c>
      <c r="U343" s="54">
        <v>1</v>
      </c>
      <c r="V343" s="54">
        <v>17</v>
      </c>
      <c r="W343" s="54">
        <v>17</v>
      </c>
      <c r="X343" s="55">
        <v>0</v>
      </c>
    </row>
    <row r="344" spans="1:24" x14ac:dyDescent="0.25">
      <c r="A344" s="84">
        <v>238809568</v>
      </c>
      <c r="B344" s="84" t="b">
        <v>1</v>
      </c>
      <c r="C344" s="85" t="b">
        <v>1</v>
      </c>
      <c r="D344" s="86">
        <v>640</v>
      </c>
      <c r="E344" s="87">
        <v>102</v>
      </c>
      <c r="F344" s="88" t="b">
        <v>1</v>
      </c>
      <c r="G344" s="85" t="b">
        <v>1</v>
      </c>
      <c r="H344" s="89">
        <v>627.85699999999997</v>
      </c>
      <c r="I344" s="90">
        <v>125.48099999999999</v>
      </c>
      <c r="J344" s="86" t="b">
        <v>0</v>
      </c>
      <c r="K344" s="90">
        <v>130.90700000000001</v>
      </c>
      <c r="L344" s="86" t="b">
        <v>0</v>
      </c>
      <c r="M344" s="90">
        <v>48.692399999999999</v>
      </c>
      <c r="N344" s="89">
        <v>600.08299999999997</v>
      </c>
      <c r="O344" s="90">
        <v>137.82300000000001</v>
      </c>
      <c r="P344" s="86" t="b">
        <v>1</v>
      </c>
      <c r="Q344" s="90">
        <v>17.7563</v>
      </c>
      <c r="R344" s="86" t="b">
        <v>1</v>
      </c>
      <c r="S344" s="91">
        <v>0.95055199999999995</v>
      </c>
      <c r="T344" s="92">
        <v>53.814496188294839</v>
      </c>
      <c r="U344" s="54">
        <v>1</v>
      </c>
      <c r="V344" s="54">
        <v>33</v>
      </c>
      <c r="W344" s="54">
        <v>33</v>
      </c>
      <c r="X344" s="55">
        <v>0</v>
      </c>
    </row>
    <row r="345" spans="1:24" x14ac:dyDescent="0.25">
      <c r="A345" s="84">
        <v>238809585</v>
      </c>
      <c r="B345" s="84" t="b">
        <v>1</v>
      </c>
      <c r="C345" s="85" t="b">
        <v>1</v>
      </c>
      <c r="D345" s="86">
        <v>640</v>
      </c>
      <c r="E345" s="87">
        <v>102</v>
      </c>
      <c r="F345" s="88" t="b">
        <v>1</v>
      </c>
      <c r="G345" s="85" t="b">
        <v>1</v>
      </c>
      <c r="H345" s="89">
        <v>644.84500000000003</v>
      </c>
      <c r="I345" s="90">
        <v>72.120999999999995</v>
      </c>
      <c r="J345" s="86" t="b">
        <v>0</v>
      </c>
      <c r="K345" s="90">
        <v>131.34700000000001</v>
      </c>
      <c r="L345" s="86" t="b">
        <v>0</v>
      </c>
      <c r="M345" s="90">
        <v>58.0381</v>
      </c>
      <c r="N345" s="89">
        <v>600.46199999999999</v>
      </c>
      <c r="O345" s="90">
        <v>136.79900000000001</v>
      </c>
      <c r="P345" s="86" t="b">
        <v>1</v>
      </c>
      <c r="Q345" s="90">
        <v>18.623799999999999</v>
      </c>
      <c r="R345" s="86" t="b">
        <v>1</v>
      </c>
      <c r="S345" s="91">
        <v>0.96412900000000001</v>
      </c>
      <c r="T345" s="92">
        <v>53.150729063673246</v>
      </c>
      <c r="U345" s="54">
        <v>1</v>
      </c>
      <c r="V345" s="54">
        <v>50</v>
      </c>
      <c r="W345" s="54">
        <v>50</v>
      </c>
      <c r="X345" s="55">
        <v>0</v>
      </c>
    </row>
    <row r="346" spans="1:24" x14ac:dyDescent="0.25">
      <c r="A346" s="84">
        <v>238809602</v>
      </c>
      <c r="B346" s="84" t="b">
        <v>1</v>
      </c>
      <c r="C346" s="85" t="b">
        <v>1</v>
      </c>
      <c r="D346" s="86">
        <v>640</v>
      </c>
      <c r="E346" s="87">
        <v>102</v>
      </c>
      <c r="F346" s="88" t="b">
        <v>1</v>
      </c>
      <c r="G346" s="85" t="b">
        <v>1</v>
      </c>
      <c r="H346" s="89">
        <v>585.67899999999997</v>
      </c>
      <c r="I346" s="90">
        <v>159.37799999999999</v>
      </c>
      <c r="J346" s="86" t="b">
        <v>0</v>
      </c>
      <c r="K346" s="90">
        <v>151.81700000000001</v>
      </c>
      <c r="L346" s="86" t="b">
        <v>0</v>
      </c>
      <c r="M346" s="90">
        <v>55.998800000000003</v>
      </c>
      <c r="N346" s="89">
        <v>600.947</v>
      </c>
      <c r="O346" s="90">
        <v>135.928</v>
      </c>
      <c r="P346" s="86" t="b">
        <v>1</v>
      </c>
      <c r="Q346" s="90">
        <v>20.010999999999999</v>
      </c>
      <c r="R346" s="86" t="b">
        <v>1</v>
      </c>
      <c r="S346" s="91">
        <v>1.09144</v>
      </c>
      <c r="T346" s="92">
        <v>51.739733281106119</v>
      </c>
      <c r="U346" s="54">
        <v>1</v>
      </c>
      <c r="V346" s="54">
        <v>67</v>
      </c>
      <c r="W346" s="54">
        <v>67</v>
      </c>
      <c r="X346" s="55">
        <v>0</v>
      </c>
    </row>
    <row r="347" spans="1:24" x14ac:dyDescent="0.25">
      <c r="A347" s="84">
        <v>238809619</v>
      </c>
      <c r="B347" s="84" t="b">
        <v>1</v>
      </c>
      <c r="C347" s="85" t="b">
        <v>1</v>
      </c>
      <c r="D347" s="86">
        <v>640</v>
      </c>
      <c r="E347" s="87">
        <v>102</v>
      </c>
      <c r="F347" s="88" t="b">
        <v>1</v>
      </c>
      <c r="G347" s="85" t="b">
        <v>1</v>
      </c>
      <c r="H347" s="89">
        <v>603.38099999999997</v>
      </c>
      <c r="I347" s="90">
        <v>149.94</v>
      </c>
      <c r="J347" s="86" t="b">
        <v>0</v>
      </c>
      <c r="K347" s="90">
        <v>160.45400000000001</v>
      </c>
      <c r="L347" s="86" t="b">
        <v>0</v>
      </c>
      <c r="M347" s="90">
        <v>105.425</v>
      </c>
      <c r="N347" s="89">
        <v>601.27099999999996</v>
      </c>
      <c r="O347" s="90">
        <v>135.17500000000001</v>
      </c>
      <c r="P347" s="86" t="b">
        <v>1</v>
      </c>
      <c r="Q347" s="90">
        <v>21.367000000000001</v>
      </c>
      <c r="R347" s="86" t="b">
        <v>1</v>
      </c>
      <c r="S347" s="91">
        <v>0.99700699999999998</v>
      </c>
      <c r="T347" s="92">
        <v>51.088159097779204</v>
      </c>
      <c r="U347" s="54">
        <v>1</v>
      </c>
      <c r="V347" s="54">
        <v>84</v>
      </c>
      <c r="W347" s="54">
        <v>84</v>
      </c>
      <c r="X347" s="55">
        <v>0</v>
      </c>
    </row>
    <row r="348" spans="1:24" x14ac:dyDescent="0.25">
      <c r="A348" s="84">
        <v>238809635</v>
      </c>
      <c r="B348" s="84" t="b">
        <v>1</v>
      </c>
      <c r="C348" s="85" t="b">
        <v>1</v>
      </c>
      <c r="D348" s="86">
        <v>640</v>
      </c>
      <c r="E348" s="87">
        <v>102</v>
      </c>
      <c r="F348" s="88" t="b">
        <v>1</v>
      </c>
      <c r="G348" s="85" t="b">
        <v>1</v>
      </c>
      <c r="H348" s="89">
        <v>616.86900000000003</v>
      </c>
      <c r="I348" s="90">
        <v>183.66300000000001</v>
      </c>
      <c r="J348" s="86" t="b">
        <v>0</v>
      </c>
      <c r="K348" s="90">
        <v>146.423</v>
      </c>
      <c r="L348" s="86" t="b">
        <v>0</v>
      </c>
      <c r="M348" s="90">
        <v>20.061</v>
      </c>
      <c r="N348" s="89">
        <v>602.04399999999998</v>
      </c>
      <c r="O348" s="90">
        <v>134.69200000000001</v>
      </c>
      <c r="P348" s="86" t="b">
        <v>1</v>
      </c>
      <c r="Q348" s="90">
        <v>22.444099999999999</v>
      </c>
      <c r="R348" s="86" t="b">
        <v>1</v>
      </c>
      <c r="S348" s="91">
        <v>0.81979100000000005</v>
      </c>
      <c r="T348" s="92">
        <v>50.328918128646478</v>
      </c>
      <c r="U348" s="54">
        <v>1</v>
      </c>
      <c r="V348" s="54">
        <v>100</v>
      </c>
      <c r="W348" s="54">
        <v>100</v>
      </c>
      <c r="X348" s="55">
        <v>0</v>
      </c>
    </row>
    <row r="349" spans="1:24" x14ac:dyDescent="0.25">
      <c r="A349" s="84">
        <v>238809651</v>
      </c>
      <c r="B349" s="84" t="b">
        <v>1</v>
      </c>
      <c r="C349" s="85" t="b">
        <v>1</v>
      </c>
      <c r="D349" s="86">
        <v>640</v>
      </c>
      <c r="E349" s="87">
        <v>102</v>
      </c>
      <c r="F349" s="88" t="b">
        <v>1</v>
      </c>
      <c r="G349" s="85" t="b">
        <v>1</v>
      </c>
      <c r="H349" s="89">
        <v>598.19299999999998</v>
      </c>
      <c r="I349" s="90">
        <v>67.154799999999994</v>
      </c>
      <c r="J349" s="86" t="b">
        <v>0</v>
      </c>
      <c r="K349" s="90">
        <v>170.708</v>
      </c>
      <c r="L349" s="86" t="b">
        <v>0</v>
      </c>
      <c r="M349" s="90">
        <v>36.320300000000003</v>
      </c>
      <c r="N349" s="89">
        <v>602.88800000000003</v>
      </c>
      <c r="O349" s="90">
        <v>134.059</v>
      </c>
      <c r="P349" s="86" t="b">
        <v>0</v>
      </c>
      <c r="Q349" s="90">
        <v>23.700199999999999</v>
      </c>
      <c r="R349" s="86" t="b">
        <v>1</v>
      </c>
      <c r="S349" s="91">
        <v>0.91145299999999996</v>
      </c>
      <c r="T349" s="92">
        <v>48.918299234540036</v>
      </c>
      <c r="U349" s="54">
        <v>1</v>
      </c>
      <c r="V349" s="54">
        <v>116</v>
      </c>
      <c r="W349" s="54">
        <v>116</v>
      </c>
      <c r="X349" s="55">
        <v>0</v>
      </c>
    </row>
    <row r="350" spans="1:24" x14ac:dyDescent="0.25">
      <c r="A350" s="84">
        <v>238809668</v>
      </c>
      <c r="B350" s="84" t="b">
        <v>1</v>
      </c>
      <c r="C350" s="85" t="b">
        <v>1</v>
      </c>
      <c r="D350" s="86">
        <v>640</v>
      </c>
      <c r="E350" s="87">
        <v>102</v>
      </c>
      <c r="F350" s="88" t="b">
        <v>1</v>
      </c>
      <c r="G350" s="85" t="b">
        <v>1</v>
      </c>
      <c r="H350" s="89">
        <v>581.93600000000004</v>
      </c>
      <c r="I350" s="90">
        <v>176.78</v>
      </c>
      <c r="J350" s="86" t="b">
        <v>0</v>
      </c>
      <c r="K350" s="90">
        <v>147.69900000000001</v>
      </c>
      <c r="L350" s="86" t="b">
        <v>0</v>
      </c>
      <c r="M350" s="90">
        <v>117.996</v>
      </c>
      <c r="N350" s="89">
        <v>603.34400000000005</v>
      </c>
      <c r="O350" s="90">
        <v>133.60900000000001</v>
      </c>
      <c r="P350" s="86" t="b">
        <v>0</v>
      </c>
      <c r="Q350" s="90">
        <v>25.1768</v>
      </c>
      <c r="R350" s="86" t="b">
        <v>1</v>
      </c>
      <c r="S350" s="91">
        <v>1.0547599999999999</v>
      </c>
      <c r="T350" s="92">
        <v>48.918299234540036</v>
      </c>
      <c r="U350" s="54">
        <v>1</v>
      </c>
      <c r="V350" s="54">
        <v>133</v>
      </c>
      <c r="W350" s="54">
        <v>133</v>
      </c>
      <c r="X350" s="55">
        <v>0</v>
      </c>
    </row>
    <row r="351" spans="1:24" x14ac:dyDescent="0.25">
      <c r="A351" s="84">
        <v>238809685</v>
      </c>
      <c r="B351" s="84" t="b">
        <v>1</v>
      </c>
      <c r="C351" s="85" t="b">
        <v>1</v>
      </c>
      <c r="D351" s="86">
        <v>640</v>
      </c>
      <c r="E351" s="87">
        <v>102</v>
      </c>
      <c r="F351" s="88" t="b">
        <v>1</v>
      </c>
      <c r="G351" s="85" t="b">
        <v>1</v>
      </c>
      <c r="H351" s="89">
        <v>603.95100000000002</v>
      </c>
      <c r="I351" s="90">
        <v>184.761</v>
      </c>
      <c r="J351" s="86" t="b">
        <v>0</v>
      </c>
      <c r="K351" s="90">
        <v>151.44200000000001</v>
      </c>
      <c r="L351" s="86" t="b">
        <v>0</v>
      </c>
      <c r="M351" s="90">
        <v>110.824</v>
      </c>
      <c r="N351" s="89">
        <v>603.21600000000001</v>
      </c>
      <c r="O351" s="90">
        <v>133.286</v>
      </c>
      <c r="P351" s="86" t="b">
        <v>0</v>
      </c>
      <c r="Q351" s="90">
        <v>0</v>
      </c>
      <c r="R351" s="86" t="b">
        <v>1</v>
      </c>
      <c r="S351" s="91">
        <v>0.64143399999999995</v>
      </c>
      <c r="T351" s="92">
        <v>48.270073544588683</v>
      </c>
      <c r="U351" s="54">
        <v>1</v>
      </c>
      <c r="V351" s="54">
        <v>150</v>
      </c>
      <c r="W351" s="54">
        <v>150</v>
      </c>
      <c r="X351" s="55">
        <v>0</v>
      </c>
    </row>
    <row r="352" spans="1:24" x14ac:dyDescent="0.25">
      <c r="A352" s="84">
        <v>238809701</v>
      </c>
      <c r="B352" s="84" t="b">
        <v>1</v>
      </c>
      <c r="C352" s="85" t="b">
        <v>1</v>
      </c>
      <c r="D352" s="86">
        <v>640</v>
      </c>
      <c r="E352" s="87">
        <v>102</v>
      </c>
      <c r="F352" s="88" t="b">
        <v>1</v>
      </c>
      <c r="G352" s="85" t="b">
        <v>1</v>
      </c>
      <c r="H352" s="89">
        <v>594.82899999999995</v>
      </c>
      <c r="I352" s="90">
        <v>142.5</v>
      </c>
      <c r="J352" s="86" t="b">
        <v>0</v>
      </c>
      <c r="K352" s="90">
        <v>152.53899999999999</v>
      </c>
      <c r="L352" s="86" t="b">
        <v>0</v>
      </c>
      <c r="M352" s="90">
        <v>23.4177</v>
      </c>
      <c r="N352" s="89">
        <v>603.33500000000004</v>
      </c>
      <c r="O352" s="90">
        <v>133.10400000000001</v>
      </c>
      <c r="P352" s="86" t="b">
        <v>1</v>
      </c>
      <c r="Q352" s="90">
        <v>0</v>
      </c>
      <c r="R352" s="86" t="b">
        <v>1</v>
      </c>
      <c r="S352" s="91">
        <v>0.34725299999999998</v>
      </c>
      <c r="T352" s="92">
        <v>48.270073544588683</v>
      </c>
      <c r="U352" s="54">
        <v>1</v>
      </c>
      <c r="V352" s="54">
        <v>166</v>
      </c>
      <c r="W352" s="54">
        <v>166</v>
      </c>
      <c r="X352" s="55">
        <v>0</v>
      </c>
    </row>
    <row r="353" spans="1:24" x14ac:dyDescent="0.25">
      <c r="A353" s="84">
        <v>238809718</v>
      </c>
      <c r="B353" s="84" t="b">
        <v>1</v>
      </c>
      <c r="C353" s="85" t="b">
        <v>1</v>
      </c>
      <c r="D353" s="86">
        <v>640</v>
      </c>
      <c r="E353" s="87">
        <v>102</v>
      </c>
      <c r="F353" s="88" t="b">
        <v>1</v>
      </c>
      <c r="G353" s="85" t="b">
        <v>1</v>
      </c>
      <c r="H353" s="89">
        <v>674.10199999999998</v>
      </c>
      <c r="I353" s="90">
        <v>143.94999999999999</v>
      </c>
      <c r="J353" s="86" t="b">
        <v>0</v>
      </c>
      <c r="K353" s="90">
        <v>139.62200000000001</v>
      </c>
      <c r="L353" s="86" t="b">
        <v>0</v>
      </c>
      <c r="M353" s="90">
        <v>43.234699999999997</v>
      </c>
      <c r="N353" s="89">
        <v>601.88099999999997</v>
      </c>
      <c r="O353" s="90">
        <v>132.779</v>
      </c>
      <c r="P353" s="86" t="b">
        <v>1</v>
      </c>
      <c r="Q353" s="90">
        <v>1.41191</v>
      </c>
      <c r="R353" s="86" t="b">
        <v>1</v>
      </c>
      <c r="S353" s="91">
        <v>0.217811</v>
      </c>
      <c r="T353" s="92">
        <v>49.040799340956916</v>
      </c>
      <c r="U353" s="54">
        <v>1</v>
      </c>
      <c r="V353" s="54">
        <v>183</v>
      </c>
      <c r="W353" s="54">
        <v>183</v>
      </c>
      <c r="X353" s="55">
        <v>0</v>
      </c>
    </row>
    <row r="354" spans="1:24" x14ac:dyDescent="0.25">
      <c r="A354" s="84">
        <v>238809741</v>
      </c>
      <c r="B354" s="84" t="b">
        <v>1</v>
      </c>
      <c r="C354" s="85" t="b">
        <v>1</v>
      </c>
      <c r="D354" s="86">
        <v>640</v>
      </c>
      <c r="E354" s="87">
        <v>102</v>
      </c>
      <c r="F354" s="88" t="b">
        <v>1</v>
      </c>
      <c r="G354" s="85" t="b">
        <v>1</v>
      </c>
      <c r="H354" s="89">
        <v>591.64099999999996</v>
      </c>
      <c r="I354" s="90">
        <v>107.13800000000001</v>
      </c>
      <c r="J354" s="86" t="b">
        <v>0</v>
      </c>
      <c r="K354" s="90">
        <v>134.428</v>
      </c>
      <c r="L354" s="86" t="b">
        <v>0</v>
      </c>
      <c r="M354" s="90">
        <v>79.286100000000005</v>
      </c>
      <c r="N354" s="89">
        <v>602.47699999999998</v>
      </c>
      <c r="O354" s="90">
        <v>131.351</v>
      </c>
      <c r="P354" s="86" t="b">
        <v>1</v>
      </c>
      <c r="Q354" s="90">
        <v>2.74411</v>
      </c>
      <c r="R354" s="86" t="b">
        <v>1</v>
      </c>
      <c r="S354" s="91">
        <v>1.4906999999999999</v>
      </c>
      <c r="T354" s="92">
        <v>47.801673610868477</v>
      </c>
      <c r="U354" s="54">
        <v>1</v>
      </c>
      <c r="V354" s="54">
        <v>206</v>
      </c>
      <c r="W354" s="54">
        <v>206</v>
      </c>
      <c r="X354" s="55">
        <v>0</v>
      </c>
    </row>
    <row r="355" spans="1:24" x14ac:dyDescent="0.25">
      <c r="A355" s="84">
        <v>238809753</v>
      </c>
      <c r="B355" s="84" t="b">
        <v>1</v>
      </c>
      <c r="C355" s="85" t="b">
        <v>1</v>
      </c>
      <c r="D355" s="86">
        <v>640</v>
      </c>
      <c r="E355" s="87">
        <v>102</v>
      </c>
      <c r="F355" s="88" t="b">
        <v>0</v>
      </c>
      <c r="G355" s="85" t="b">
        <v>1</v>
      </c>
      <c r="H355" s="89">
        <v>599.53499999999997</v>
      </c>
      <c r="I355" s="90">
        <v>122.86199999999999</v>
      </c>
      <c r="J355" s="86" t="b">
        <v>0</v>
      </c>
      <c r="K355" s="90">
        <v>160.084</v>
      </c>
      <c r="L355" s="86" t="b">
        <v>0</v>
      </c>
      <c r="M355" s="90">
        <v>90.304500000000004</v>
      </c>
      <c r="N355" s="89">
        <v>602.95600000000002</v>
      </c>
      <c r="O355" s="90">
        <v>129.89099999999999</v>
      </c>
      <c r="P355" s="86" t="b">
        <v>1</v>
      </c>
      <c r="Q355" s="90">
        <v>4.1715099999999996</v>
      </c>
      <c r="R355" s="86" t="b">
        <v>1</v>
      </c>
      <c r="S355" s="91">
        <v>1.54695</v>
      </c>
      <c r="T355" s="92"/>
      <c r="U355" s="54"/>
      <c r="V355" s="54"/>
      <c r="W355" s="54"/>
      <c r="X355" s="55"/>
    </row>
    <row r="356" spans="1:24" x14ac:dyDescent="0.25">
      <c r="A356" s="84">
        <v>238809768</v>
      </c>
      <c r="B356" s="84" t="b">
        <v>1</v>
      </c>
      <c r="C356" s="85" t="b">
        <v>1</v>
      </c>
      <c r="D356" s="86">
        <v>640</v>
      </c>
      <c r="E356" s="87">
        <v>102</v>
      </c>
      <c r="F356" s="88" t="b">
        <v>0</v>
      </c>
      <c r="G356" s="85" t="b">
        <v>1</v>
      </c>
      <c r="H356" s="89">
        <v>619.39599999999996</v>
      </c>
      <c r="I356" s="90">
        <v>129.12100000000001</v>
      </c>
      <c r="J356" s="86" t="b">
        <v>0</v>
      </c>
      <c r="K356" s="90">
        <v>119.273</v>
      </c>
      <c r="L356" s="86" t="b">
        <v>0</v>
      </c>
      <c r="M356" s="90">
        <v>17.5945</v>
      </c>
      <c r="N356" s="89">
        <v>603.27300000000002</v>
      </c>
      <c r="O356" s="90">
        <v>128.84</v>
      </c>
      <c r="P356" s="86" t="b">
        <v>1</v>
      </c>
      <c r="Q356" s="90">
        <v>5.6315</v>
      </c>
      <c r="R356" s="86" t="b">
        <v>1</v>
      </c>
      <c r="S356" s="91">
        <v>1.53647</v>
      </c>
      <c r="T356" s="92"/>
      <c r="U356" s="54"/>
      <c r="V356" s="54"/>
      <c r="W356" s="54"/>
      <c r="X356" s="55"/>
    </row>
    <row r="357" spans="1:24" x14ac:dyDescent="0.25">
      <c r="A357" s="84">
        <v>238809785</v>
      </c>
      <c r="B357" s="84" t="b">
        <v>1</v>
      </c>
      <c r="C357" s="85" t="b">
        <v>1</v>
      </c>
      <c r="D357" s="86">
        <v>640</v>
      </c>
      <c r="E357" s="87">
        <v>102</v>
      </c>
      <c r="F357" s="88" t="b">
        <v>0</v>
      </c>
      <c r="G357" s="85" t="b">
        <v>1</v>
      </c>
      <c r="H357" s="89">
        <v>606.68499999999995</v>
      </c>
      <c r="I357" s="90">
        <v>155.749</v>
      </c>
      <c r="J357" s="86" t="b">
        <v>0</v>
      </c>
      <c r="K357" s="90">
        <v>119.273</v>
      </c>
      <c r="L357" s="86" t="b">
        <v>0</v>
      </c>
      <c r="M357" s="90">
        <v>20.823499999999999</v>
      </c>
      <c r="N357" s="89">
        <v>601.65800000000002</v>
      </c>
      <c r="O357" s="90">
        <v>128.89699999999999</v>
      </c>
      <c r="P357" s="86" t="b">
        <v>1</v>
      </c>
      <c r="Q357" s="90">
        <v>6.6827100000000002</v>
      </c>
      <c r="R357" s="86" t="b">
        <v>1</v>
      </c>
      <c r="S357" s="91">
        <v>1.0981799999999999</v>
      </c>
      <c r="T357" s="92"/>
      <c r="U357" s="54"/>
      <c r="V357" s="54"/>
      <c r="W357" s="54"/>
      <c r="X357" s="55"/>
    </row>
    <row r="358" spans="1:24" x14ac:dyDescent="0.25">
      <c r="A358" s="84">
        <v>238809801</v>
      </c>
      <c r="B358" s="84" t="b">
        <v>1</v>
      </c>
      <c r="C358" s="85" t="b">
        <v>1</v>
      </c>
      <c r="D358" s="86">
        <v>640</v>
      </c>
      <c r="E358" s="87">
        <v>102</v>
      </c>
      <c r="F358" s="88" t="b">
        <v>0</v>
      </c>
      <c r="G358" s="85" t="b">
        <v>1</v>
      </c>
      <c r="H358" s="89">
        <v>595.55100000000004</v>
      </c>
      <c r="I358" s="90">
        <v>103.08</v>
      </c>
      <c r="J358" s="86" t="b">
        <v>0</v>
      </c>
      <c r="K358" s="90">
        <v>76.366200000000006</v>
      </c>
      <c r="L358" s="86" t="b">
        <v>0</v>
      </c>
      <c r="M358" s="90">
        <v>29.507200000000001</v>
      </c>
      <c r="N358" s="89">
        <v>601.69100000000003</v>
      </c>
      <c r="O358" s="90">
        <v>128.34899999999999</v>
      </c>
      <c r="P358" s="86" t="b">
        <v>1</v>
      </c>
      <c r="Q358" s="90">
        <v>6.9053000000000004</v>
      </c>
      <c r="R358" s="86" t="b">
        <v>1</v>
      </c>
      <c r="S358" s="91">
        <v>1.61635</v>
      </c>
      <c r="T358" s="92"/>
      <c r="U358" s="54"/>
      <c r="V358" s="54"/>
      <c r="W358" s="54"/>
      <c r="X358" s="55"/>
    </row>
    <row r="359" spans="1:24" x14ac:dyDescent="0.25">
      <c r="A359" s="84">
        <v>238809818</v>
      </c>
      <c r="B359" s="84" t="b">
        <v>1</v>
      </c>
      <c r="C359" s="85" t="b">
        <v>1</v>
      </c>
      <c r="D359" s="86">
        <v>640</v>
      </c>
      <c r="E359" s="87">
        <v>102</v>
      </c>
      <c r="F359" s="88" t="b">
        <v>0</v>
      </c>
      <c r="G359" s="85" t="b">
        <v>1</v>
      </c>
      <c r="H359" s="89">
        <v>613.87699999999995</v>
      </c>
      <c r="I359" s="90">
        <v>132.137</v>
      </c>
      <c r="J359" s="86" t="b">
        <v>0</v>
      </c>
      <c r="K359" s="90">
        <v>76.514700000000005</v>
      </c>
      <c r="L359" s="86" t="b">
        <v>0</v>
      </c>
      <c r="M359" s="90">
        <v>53.833300000000001</v>
      </c>
      <c r="N359" s="89">
        <v>601.822</v>
      </c>
      <c r="O359" s="90">
        <v>127.92400000000001</v>
      </c>
      <c r="P359" s="86" t="b">
        <v>1</v>
      </c>
      <c r="Q359" s="90">
        <v>7.3959999999999999</v>
      </c>
      <c r="R359" s="86" t="b">
        <v>1</v>
      </c>
      <c r="S359" s="91">
        <v>0.54838500000000001</v>
      </c>
      <c r="T359" s="92"/>
      <c r="U359" s="54"/>
      <c r="V359" s="54"/>
      <c r="W359" s="54"/>
      <c r="X359" s="55"/>
    </row>
    <row r="360" spans="1:24" x14ac:dyDescent="0.25">
      <c r="A360" s="84">
        <v>238809835</v>
      </c>
      <c r="B360" s="84" t="b">
        <v>1</v>
      </c>
      <c r="C360" s="85" t="b">
        <v>1</v>
      </c>
      <c r="D360" s="86">
        <v>640</v>
      </c>
      <c r="E360" s="87">
        <v>102</v>
      </c>
      <c r="F360" s="88" t="b">
        <v>0</v>
      </c>
      <c r="G360" s="85" t="b">
        <v>1</v>
      </c>
      <c r="H360" s="89">
        <v>617.61099999999999</v>
      </c>
      <c r="I360" s="90">
        <v>138.876</v>
      </c>
      <c r="J360" s="86" t="b">
        <v>0</v>
      </c>
      <c r="K360" s="90">
        <v>76.514700000000005</v>
      </c>
      <c r="L360" s="86" t="b">
        <v>1</v>
      </c>
      <c r="M360" s="90">
        <v>34.353400000000001</v>
      </c>
      <c r="N360" s="89">
        <v>603.36500000000001</v>
      </c>
      <c r="O360" s="90">
        <v>126.812</v>
      </c>
      <c r="P360" s="86" t="b">
        <v>1</v>
      </c>
      <c r="Q360" s="90">
        <v>7.8209999999999997</v>
      </c>
      <c r="R360" s="86" t="b">
        <v>1</v>
      </c>
      <c r="S360" s="91">
        <v>0.44476500000000002</v>
      </c>
      <c r="T360" s="92"/>
      <c r="U360" s="54"/>
      <c r="V360" s="54"/>
      <c r="W360" s="54"/>
      <c r="X360" s="55"/>
    </row>
    <row r="361" spans="1:24" x14ac:dyDescent="0.25">
      <c r="A361" s="84">
        <v>238809851</v>
      </c>
      <c r="B361" s="84" t="b">
        <v>1</v>
      </c>
      <c r="C361" s="85" t="b">
        <v>1</v>
      </c>
      <c r="D361" s="86">
        <v>640</v>
      </c>
      <c r="E361" s="87">
        <v>102</v>
      </c>
      <c r="F361" s="88" t="b">
        <v>0</v>
      </c>
      <c r="G361" s="85" t="b">
        <v>1</v>
      </c>
      <c r="H361" s="89">
        <v>622.77099999999996</v>
      </c>
      <c r="I361" s="90">
        <v>110.029</v>
      </c>
      <c r="J361" s="86" t="b">
        <v>0</v>
      </c>
      <c r="K361" s="90">
        <v>74.73</v>
      </c>
      <c r="L361" s="86" t="b">
        <v>0</v>
      </c>
      <c r="M361" s="90">
        <v>7.7048699999999997</v>
      </c>
      <c r="N361" s="89">
        <v>601.96299999999997</v>
      </c>
      <c r="O361" s="90">
        <v>126.90900000000001</v>
      </c>
      <c r="P361" s="86" t="b">
        <v>1</v>
      </c>
      <c r="Q361" s="90">
        <v>8.9540900000000008</v>
      </c>
      <c r="R361" s="86" t="b">
        <v>1</v>
      </c>
      <c r="S361" s="91">
        <v>1.90188</v>
      </c>
      <c r="T361" s="92"/>
      <c r="U361" s="54"/>
      <c r="V361" s="54"/>
      <c r="W361" s="54"/>
      <c r="X361" s="55"/>
    </row>
    <row r="362" spans="1:24" x14ac:dyDescent="0.25">
      <c r="A362" s="84">
        <v>238809868</v>
      </c>
      <c r="B362" s="84" t="b">
        <v>1</v>
      </c>
      <c r="C362" s="85" t="b">
        <v>1</v>
      </c>
      <c r="D362" s="86">
        <v>640</v>
      </c>
      <c r="E362" s="87">
        <v>102</v>
      </c>
      <c r="F362" s="88" t="b">
        <v>0</v>
      </c>
      <c r="G362" s="85" t="b">
        <v>1</v>
      </c>
      <c r="H362" s="89">
        <v>602.72500000000002</v>
      </c>
      <c r="I362" s="90">
        <v>95.296800000000005</v>
      </c>
      <c r="J362" s="86" t="b">
        <v>0</v>
      </c>
      <c r="K362" s="90">
        <v>63.0167</v>
      </c>
      <c r="L362" s="86" t="b">
        <v>0</v>
      </c>
      <c r="M362" s="90">
        <v>29.305</v>
      </c>
      <c r="N362" s="89">
        <v>602.52200000000005</v>
      </c>
      <c r="O362" s="90">
        <v>126.414</v>
      </c>
      <c r="P362" s="86" t="b">
        <v>1</v>
      </c>
      <c r="Q362" s="90">
        <v>8.9540900000000008</v>
      </c>
      <c r="R362" s="86" t="b">
        <v>1</v>
      </c>
      <c r="S362" s="91">
        <v>1.4053199999999999</v>
      </c>
      <c r="T362" s="92"/>
      <c r="U362" s="54"/>
      <c r="V362" s="54"/>
      <c r="W362" s="54"/>
      <c r="X362" s="55"/>
    </row>
    <row r="363" spans="1:24" x14ac:dyDescent="0.25">
      <c r="A363" s="84">
        <v>238809885</v>
      </c>
      <c r="B363" s="84" t="b">
        <v>1</v>
      </c>
      <c r="C363" s="85" t="b">
        <v>1</v>
      </c>
      <c r="D363" s="86">
        <v>640</v>
      </c>
      <c r="E363" s="87">
        <v>102</v>
      </c>
      <c r="F363" s="88" t="b">
        <v>0</v>
      </c>
      <c r="G363" s="85" t="b">
        <v>1</v>
      </c>
      <c r="H363" s="89">
        <v>572.71199999999999</v>
      </c>
      <c r="I363" s="90">
        <v>107.693</v>
      </c>
      <c r="J363" s="86" t="b">
        <v>0</v>
      </c>
      <c r="K363" s="90">
        <v>63.625500000000002</v>
      </c>
      <c r="L363" s="86" t="b">
        <v>0</v>
      </c>
      <c r="M363" s="90">
        <v>24.877300000000002</v>
      </c>
      <c r="N363" s="89">
        <v>602.37699999999995</v>
      </c>
      <c r="O363" s="90">
        <v>126.032</v>
      </c>
      <c r="P363" s="86" t="b">
        <v>1</v>
      </c>
      <c r="Q363" s="90">
        <v>9.35168</v>
      </c>
      <c r="R363" s="86" t="b">
        <v>1</v>
      </c>
      <c r="S363" s="91">
        <v>0.74724400000000002</v>
      </c>
      <c r="T363" s="92"/>
      <c r="U363" s="54"/>
      <c r="V363" s="54"/>
      <c r="W363" s="54"/>
      <c r="X363" s="55"/>
    </row>
    <row r="364" spans="1:24" x14ac:dyDescent="0.25">
      <c r="A364" s="84">
        <v>238809901</v>
      </c>
      <c r="B364" s="84" t="b">
        <v>1</v>
      </c>
      <c r="C364" s="85" t="b">
        <v>1</v>
      </c>
      <c r="D364" s="86">
        <v>640</v>
      </c>
      <c r="E364" s="87">
        <v>102</v>
      </c>
      <c r="F364" s="88" t="b">
        <v>0</v>
      </c>
      <c r="G364" s="85" t="b">
        <v>1</v>
      </c>
      <c r="H364" s="89">
        <v>598.54499999999996</v>
      </c>
      <c r="I364" s="90">
        <v>149.88900000000001</v>
      </c>
      <c r="J364" s="86" t="b">
        <v>0</v>
      </c>
      <c r="K364" s="90">
        <v>93.639099999999999</v>
      </c>
      <c r="L364" s="86" t="b">
        <v>0</v>
      </c>
      <c r="M364" s="90">
        <v>32.472799999999999</v>
      </c>
      <c r="N364" s="89">
        <v>602.077</v>
      </c>
      <c r="O364" s="90">
        <v>125.83</v>
      </c>
      <c r="P364" s="86" t="b">
        <v>1</v>
      </c>
      <c r="Q364" s="90">
        <v>9.7333800000000004</v>
      </c>
      <c r="R364" s="86" t="b">
        <v>1</v>
      </c>
      <c r="S364" s="91">
        <v>0.40842800000000001</v>
      </c>
      <c r="T364" s="92"/>
      <c r="U364" s="54"/>
      <c r="V364" s="54"/>
      <c r="W364" s="54"/>
      <c r="X364" s="55"/>
    </row>
    <row r="365" spans="1:24" x14ac:dyDescent="0.25">
      <c r="A365" s="84">
        <v>238809918</v>
      </c>
      <c r="B365" s="84" t="b">
        <v>1</v>
      </c>
      <c r="C365" s="85" t="b">
        <v>1</v>
      </c>
      <c r="D365" s="86">
        <v>640</v>
      </c>
      <c r="E365" s="87">
        <v>102</v>
      </c>
      <c r="F365" s="88" t="b">
        <v>0</v>
      </c>
      <c r="G365" s="85" t="b">
        <v>1</v>
      </c>
      <c r="H365" s="89">
        <v>600.68299999999999</v>
      </c>
      <c r="I365" s="90">
        <v>187.81</v>
      </c>
      <c r="J365" s="86" t="b">
        <v>0</v>
      </c>
      <c r="K365" s="90">
        <v>104.651</v>
      </c>
      <c r="L365" s="86" t="b">
        <v>0</v>
      </c>
      <c r="M365" s="90">
        <v>49.4756</v>
      </c>
      <c r="N365" s="89">
        <v>601.78599999999994</v>
      </c>
      <c r="O365" s="90">
        <v>125.90300000000001</v>
      </c>
      <c r="P365" s="86" t="b">
        <v>1</v>
      </c>
      <c r="Q365" s="90">
        <v>9.9352900000000002</v>
      </c>
      <c r="R365" s="86" t="b">
        <v>1</v>
      </c>
      <c r="S365" s="91">
        <v>0.361655</v>
      </c>
      <c r="T365" s="92"/>
      <c r="U365" s="54"/>
      <c r="V365" s="54"/>
      <c r="W365" s="54"/>
      <c r="X365" s="55"/>
    </row>
    <row r="366" spans="1:24" x14ac:dyDescent="0.25">
      <c r="A366" s="84">
        <v>238809935</v>
      </c>
      <c r="B366" s="84" t="b">
        <v>1</v>
      </c>
      <c r="C366" s="85" t="b">
        <v>1</v>
      </c>
      <c r="D366" s="86">
        <v>640</v>
      </c>
      <c r="E366" s="87">
        <v>102</v>
      </c>
      <c r="F366" s="88" t="b">
        <v>0</v>
      </c>
      <c r="G366" s="85" t="b">
        <v>1</v>
      </c>
      <c r="H366" s="89">
        <v>611.80499999999995</v>
      </c>
      <c r="I366" s="90">
        <v>190.97399999999999</v>
      </c>
      <c r="J366" s="86" t="b">
        <v>0</v>
      </c>
      <c r="K366" s="90">
        <v>122.527</v>
      </c>
      <c r="L366" s="86" t="b">
        <v>0</v>
      </c>
      <c r="M366" s="90">
        <v>37.981200000000001</v>
      </c>
      <c r="N366" s="89">
        <v>600.34199999999998</v>
      </c>
      <c r="O366" s="90">
        <v>126.13200000000001</v>
      </c>
      <c r="P366" s="86" t="b">
        <v>1</v>
      </c>
      <c r="Q366" s="90">
        <v>9.9352900000000002</v>
      </c>
      <c r="R366" s="86" t="b">
        <v>1</v>
      </c>
      <c r="S366" s="91">
        <v>0.29985400000000001</v>
      </c>
      <c r="T366" s="92"/>
      <c r="U366" s="54"/>
      <c r="V366" s="54"/>
      <c r="W366" s="54"/>
      <c r="X366" s="55"/>
    </row>
    <row r="367" spans="1:24" x14ac:dyDescent="0.25">
      <c r="A367" s="84">
        <v>238809951</v>
      </c>
      <c r="B367" s="84" t="b">
        <v>1</v>
      </c>
      <c r="C367" s="85" t="b">
        <v>1</v>
      </c>
      <c r="D367" s="86">
        <v>640</v>
      </c>
      <c r="E367" s="87">
        <v>102</v>
      </c>
      <c r="F367" s="88" t="b">
        <v>0</v>
      </c>
      <c r="G367" s="85" t="b">
        <v>1</v>
      </c>
      <c r="H367" s="89">
        <v>577.59400000000005</v>
      </c>
      <c r="I367" s="90">
        <v>127.422</v>
      </c>
      <c r="J367" s="86" t="b">
        <v>0</v>
      </c>
      <c r="K367" s="90">
        <v>122.374</v>
      </c>
      <c r="L367" s="86" t="b">
        <v>0</v>
      </c>
      <c r="M367" s="90">
        <v>11.563000000000001</v>
      </c>
      <c r="N367" s="89">
        <v>598.97500000000002</v>
      </c>
      <c r="O367" s="90">
        <v>126.41200000000001</v>
      </c>
      <c r="P367" s="86" t="b">
        <v>1</v>
      </c>
      <c r="Q367" s="90">
        <v>11.2517</v>
      </c>
      <c r="R367" s="86" t="b">
        <v>1</v>
      </c>
      <c r="S367" s="91">
        <v>1.4621900000000001</v>
      </c>
      <c r="T367" s="92"/>
      <c r="U367" s="54"/>
      <c r="V367" s="54"/>
      <c r="W367" s="54"/>
      <c r="X367" s="55"/>
    </row>
    <row r="368" spans="1:24" x14ac:dyDescent="0.25">
      <c r="A368" s="84">
        <v>238809968</v>
      </c>
      <c r="B368" s="84" t="b">
        <v>1</v>
      </c>
      <c r="C368" s="85" t="b">
        <v>1</v>
      </c>
      <c r="D368" s="86">
        <v>640</v>
      </c>
      <c r="E368" s="87">
        <v>102</v>
      </c>
      <c r="F368" s="88" t="b">
        <v>0</v>
      </c>
      <c r="G368" s="85" t="b">
        <v>1</v>
      </c>
      <c r="H368" s="89">
        <v>606.90800000000002</v>
      </c>
      <c r="I368" s="90">
        <v>128.066</v>
      </c>
      <c r="J368" s="86" t="b">
        <v>0</v>
      </c>
      <c r="K368" s="90">
        <v>97.762500000000003</v>
      </c>
      <c r="L368" s="86" t="b">
        <v>0</v>
      </c>
      <c r="M368" s="90">
        <v>72.174800000000005</v>
      </c>
      <c r="N368" s="89">
        <v>599.07100000000003</v>
      </c>
      <c r="O368" s="90">
        <v>126.78400000000001</v>
      </c>
      <c r="P368" s="86" t="b">
        <v>1</v>
      </c>
      <c r="Q368" s="90">
        <v>12.618600000000001</v>
      </c>
      <c r="R368" s="86" t="b">
        <v>1</v>
      </c>
      <c r="S368" s="91">
        <v>1.3953500000000001</v>
      </c>
      <c r="T368" s="92"/>
      <c r="U368" s="54"/>
      <c r="V368" s="54"/>
      <c r="W368" s="54"/>
      <c r="X368" s="55"/>
    </row>
    <row r="369" spans="1:24" x14ac:dyDescent="0.25">
      <c r="A369" s="84">
        <v>238809990</v>
      </c>
      <c r="B369" s="84" t="b">
        <v>1</v>
      </c>
      <c r="C369" s="85" t="b">
        <v>1</v>
      </c>
      <c r="D369" s="86">
        <v>640</v>
      </c>
      <c r="E369" s="87">
        <v>102</v>
      </c>
      <c r="F369" s="88" t="b">
        <v>0</v>
      </c>
      <c r="G369" s="85" t="b">
        <v>1</v>
      </c>
      <c r="H369" s="89">
        <v>615.93200000000002</v>
      </c>
      <c r="I369" s="90">
        <v>125.033</v>
      </c>
      <c r="J369" s="86" t="b">
        <v>0</v>
      </c>
      <c r="K369" s="90">
        <v>97.762500000000003</v>
      </c>
      <c r="L369" s="86" t="b">
        <v>1</v>
      </c>
      <c r="M369" s="90">
        <v>29.321000000000002</v>
      </c>
      <c r="N369" s="89">
        <v>599.12</v>
      </c>
      <c r="O369" s="90">
        <v>127.151</v>
      </c>
      <c r="P369" s="86" t="b">
        <v>1</v>
      </c>
      <c r="Q369" s="90">
        <v>12.618600000000001</v>
      </c>
      <c r="R369" s="86" t="b">
        <v>1</v>
      </c>
      <c r="S369" s="91">
        <v>0.38439400000000001</v>
      </c>
      <c r="T369" s="92"/>
      <c r="U369" s="54"/>
      <c r="V369" s="54"/>
      <c r="W369" s="54"/>
      <c r="X369" s="55"/>
    </row>
    <row r="370" spans="1:24" x14ac:dyDescent="0.25">
      <c r="A370" s="84">
        <v>238810001</v>
      </c>
      <c r="B370" s="84" t="b">
        <v>1</v>
      </c>
      <c r="C370" s="85" t="b">
        <v>1</v>
      </c>
      <c r="D370" s="86">
        <v>640</v>
      </c>
      <c r="E370" s="87">
        <v>102</v>
      </c>
      <c r="F370" s="88" t="b">
        <v>0</v>
      </c>
      <c r="G370" s="85" t="b">
        <v>1</v>
      </c>
      <c r="H370" s="89">
        <v>595.87099999999998</v>
      </c>
      <c r="I370" s="90">
        <v>136.34700000000001</v>
      </c>
      <c r="J370" s="86" t="b">
        <v>0</v>
      </c>
      <c r="K370" s="90">
        <v>104.279</v>
      </c>
      <c r="L370" s="86" t="b">
        <v>0</v>
      </c>
      <c r="M370" s="90">
        <v>9.5201100000000007</v>
      </c>
      <c r="N370" s="89">
        <v>598.97799999999995</v>
      </c>
      <c r="O370" s="90">
        <v>127.54</v>
      </c>
      <c r="P370" s="86" t="b">
        <v>1</v>
      </c>
      <c r="Q370" s="90">
        <v>12.618600000000001</v>
      </c>
      <c r="R370" s="86" t="b">
        <v>1</v>
      </c>
      <c r="S370" s="91">
        <v>0.37090099999999998</v>
      </c>
      <c r="T370" s="92"/>
      <c r="U370" s="54"/>
      <c r="V370" s="54"/>
      <c r="W370" s="54"/>
      <c r="X370" s="55"/>
    </row>
    <row r="371" spans="1:24" x14ac:dyDescent="0.25">
      <c r="A371" s="84">
        <v>238810018</v>
      </c>
      <c r="B371" s="84" t="b">
        <v>1</v>
      </c>
      <c r="C371" s="85" t="b">
        <v>1</v>
      </c>
      <c r="D371" s="86">
        <v>640</v>
      </c>
      <c r="E371" s="87">
        <v>102</v>
      </c>
      <c r="F371" s="88" t="b">
        <v>0</v>
      </c>
      <c r="G371" s="85" t="b">
        <v>1</v>
      </c>
      <c r="H371" s="89">
        <v>586.58399999999995</v>
      </c>
      <c r="I371" s="90">
        <v>140.59800000000001</v>
      </c>
      <c r="J371" s="86" t="b">
        <v>0</v>
      </c>
      <c r="K371" s="90">
        <v>49.6524</v>
      </c>
      <c r="L371" s="86" t="b">
        <v>0</v>
      </c>
      <c r="M371" s="90">
        <v>23.0318</v>
      </c>
      <c r="N371" s="89">
        <v>598.89099999999996</v>
      </c>
      <c r="O371" s="90">
        <v>127.97799999999999</v>
      </c>
      <c r="P371" s="86" t="b">
        <v>1</v>
      </c>
      <c r="Q371" s="90">
        <v>12.618600000000001</v>
      </c>
      <c r="R371" s="86" t="b">
        <v>1</v>
      </c>
      <c r="S371" s="91">
        <v>0.414213</v>
      </c>
      <c r="T371" s="92"/>
      <c r="U371" s="54"/>
      <c r="V371" s="54"/>
      <c r="W371" s="54"/>
      <c r="X371" s="55"/>
    </row>
    <row r="372" spans="1:24" x14ac:dyDescent="0.25">
      <c r="A372" s="84">
        <v>238810034</v>
      </c>
      <c r="B372" s="84" t="b">
        <v>1</v>
      </c>
      <c r="C372" s="85" t="b">
        <v>1</v>
      </c>
      <c r="D372" s="86">
        <v>640</v>
      </c>
      <c r="E372" s="87">
        <v>102</v>
      </c>
      <c r="F372" s="88" t="b">
        <v>0</v>
      </c>
      <c r="G372" s="85" t="b">
        <v>1</v>
      </c>
      <c r="H372" s="89">
        <v>634.495</v>
      </c>
      <c r="I372" s="90">
        <v>116.065</v>
      </c>
      <c r="J372" s="86" t="b">
        <v>0</v>
      </c>
      <c r="K372" s="90">
        <v>44.912999999999997</v>
      </c>
      <c r="L372" s="86" t="b">
        <v>0</v>
      </c>
      <c r="M372" s="90">
        <v>10.2133</v>
      </c>
      <c r="N372" s="89">
        <v>599</v>
      </c>
      <c r="O372" s="90">
        <v>128.37</v>
      </c>
      <c r="P372" s="86" t="b">
        <v>1</v>
      </c>
      <c r="Q372" s="90">
        <v>12.702199999999999</v>
      </c>
      <c r="R372" s="86" t="b">
        <v>1</v>
      </c>
      <c r="S372" s="91">
        <v>0.44592900000000002</v>
      </c>
      <c r="T372" s="92"/>
      <c r="U372" s="54"/>
      <c r="V372" s="54"/>
      <c r="W372" s="54"/>
      <c r="X372" s="55"/>
    </row>
    <row r="373" spans="1:24" x14ac:dyDescent="0.25">
      <c r="A373" s="84">
        <v>238810054</v>
      </c>
      <c r="B373" s="84" t="b">
        <v>1</v>
      </c>
      <c r="C373" s="85" t="b">
        <v>1</v>
      </c>
      <c r="D373" s="86">
        <v>640</v>
      </c>
      <c r="E373" s="87">
        <v>102</v>
      </c>
      <c r="F373" s="88" t="b">
        <v>0</v>
      </c>
      <c r="G373" s="85" t="b">
        <v>1</v>
      </c>
      <c r="H373" s="89">
        <v>622.63400000000001</v>
      </c>
      <c r="I373" s="90">
        <v>124.788</v>
      </c>
      <c r="J373" s="86" t="b">
        <v>0</v>
      </c>
      <c r="K373" s="90">
        <v>72.442800000000005</v>
      </c>
      <c r="L373" s="86" t="b">
        <v>0</v>
      </c>
      <c r="M373" s="90">
        <v>53.825899999999997</v>
      </c>
      <c r="N373" s="89">
        <v>598.79200000000003</v>
      </c>
      <c r="O373" s="90">
        <v>128.67599999999999</v>
      </c>
      <c r="P373" s="86" t="b">
        <v>1</v>
      </c>
      <c r="Q373" s="90">
        <v>12.702199999999999</v>
      </c>
      <c r="R373" s="86" t="b">
        <v>1</v>
      </c>
      <c r="S373" s="91">
        <v>0.40747499999999998</v>
      </c>
      <c r="T373" s="92"/>
      <c r="U373" s="54"/>
      <c r="V373" s="54"/>
      <c r="W373" s="54"/>
      <c r="X373" s="55"/>
    </row>
    <row r="374" spans="1:24" x14ac:dyDescent="0.25">
      <c r="A374" s="84">
        <v>238810071</v>
      </c>
      <c r="B374" s="84" t="b">
        <v>1</v>
      </c>
      <c r="C374" s="85" t="b">
        <v>1</v>
      </c>
      <c r="D374" s="86">
        <v>640</v>
      </c>
      <c r="E374" s="87">
        <v>102</v>
      </c>
      <c r="F374" s="88" t="b">
        <v>0</v>
      </c>
      <c r="G374" s="85" t="b">
        <v>1</v>
      </c>
      <c r="H374" s="89">
        <v>627.81299999999999</v>
      </c>
      <c r="I374" s="90">
        <v>193.90600000000001</v>
      </c>
      <c r="J374" s="86" t="b">
        <v>0</v>
      </c>
      <c r="K374" s="90">
        <v>72.442800000000005</v>
      </c>
      <c r="L374" s="86" t="b">
        <v>0</v>
      </c>
      <c r="M374" s="90">
        <v>14.723100000000001</v>
      </c>
      <c r="N374" s="89">
        <v>597.86199999999997</v>
      </c>
      <c r="O374" s="90">
        <v>128.84800000000001</v>
      </c>
      <c r="P374" s="86" t="b">
        <v>1</v>
      </c>
      <c r="Q374" s="90">
        <v>12.8017</v>
      </c>
      <c r="R374" s="86" t="b">
        <v>1</v>
      </c>
      <c r="S374" s="91">
        <v>0.36976700000000001</v>
      </c>
      <c r="T374" s="92"/>
      <c r="U374" s="54"/>
      <c r="V374" s="54"/>
      <c r="W374" s="54"/>
      <c r="X374" s="55"/>
    </row>
    <row r="375" spans="1:24" x14ac:dyDescent="0.25">
      <c r="A375" s="84">
        <v>238810084</v>
      </c>
      <c r="B375" s="84" t="b">
        <v>1</v>
      </c>
      <c r="C375" s="85" t="b">
        <v>1</v>
      </c>
      <c r="D375" s="86">
        <v>640</v>
      </c>
      <c r="E375" s="87">
        <v>102</v>
      </c>
      <c r="F375" s="88" t="b">
        <v>0</v>
      </c>
      <c r="G375" s="85" t="b">
        <v>1</v>
      </c>
      <c r="H375" s="89">
        <v>592.54100000000005</v>
      </c>
      <c r="I375" s="90">
        <v>120.277</v>
      </c>
      <c r="J375" s="86" t="b">
        <v>0</v>
      </c>
      <c r="K375" s="90">
        <v>125.751</v>
      </c>
      <c r="L375" s="86" t="b">
        <v>0</v>
      </c>
      <c r="M375" s="90">
        <v>69.311899999999994</v>
      </c>
      <c r="N375" s="89">
        <v>598.15899999999999</v>
      </c>
      <c r="O375" s="90">
        <v>129.398</v>
      </c>
      <c r="P375" s="86" t="b">
        <v>1</v>
      </c>
      <c r="Q375" s="90">
        <v>13.7315</v>
      </c>
      <c r="R375" s="86" t="b">
        <v>1</v>
      </c>
      <c r="S375" s="91">
        <v>0.94562299999999999</v>
      </c>
      <c r="T375" s="92"/>
      <c r="U375" s="54"/>
      <c r="V375" s="54"/>
      <c r="W375" s="54"/>
      <c r="X375" s="55"/>
    </row>
    <row r="376" spans="1:24" x14ac:dyDescent="0.25">
      <c r="A376" s="84">
        <v>238810101</v>
      </c>
      <c r="B376" s="84" t="b">
        <v>1</v>
      </c>
      <c r="C376" s="85" t="b">
        <v>1</v>
      </c>
      <c r="D376" s="86">
        <v>640</v>
      </c>
      <c r="E376" s="87">
        <v>102</v>
      </c>
      <c r="F376" s="88" t="b">
        <v>0</v>
      </c>
      <c r="G376" s="85" t="b">
        <v>1</v>
      </c>
      <c r="H376" s="89">
        <v>601.24</v>
      </c>
      <c r="I376" s="90">
        <v>104.203</v>
      </c>
      <c r="J376" s="86" t="b">
        <v>0</v>
      </c>
      <c r="K376" s="90">
        <v>119.795</v>
      </c>
      <c r="L376" s="86" t="b">
        <v>0</v>
      </c>
      <c r="M376" s="90">
        <v>81.642099999999999</v>
      </c>
      <c r="N376" s="89">
        <v>598.58299999999997</v>
      </c>
      <c r="O376" s="90">
        <v>129.899</v>
      </c>
      <c r="P376" s="86" t="b">
        <v>1</v>
      </c>
      <c r="Q376" s="90">
        <v>13.7315</v>
      </c>
      <c r="R376" s="86" t="b">
        <v>1</v>
      </c>
      <c r="S376" s="91">
        <v>0.62532299999999996</v>
      </c>
      <c r="T376" s="92"/>
      <c r="U376" s="54"/>
      <c r="V376" s="54"/>
      <c r="W376" s="54"/>
      <c r="X376" s="55"/>
    </row>
    <row r="377" spans="1:24" x14ac:dyDescent="0.25">
      <c r="A377" s="84">
        <v>238810118</v>
      </c>
      <c r="B377" s="84" t="b">
        <v>1</v>
      </c>
      <c r="C377" s="85" t="b">
        <v>1</v>
      </c>
      <c r="D377" s="86">
        <v>640</v>
      </c>
      <c r="E377" s="87">
        <v>102</v>
      </c>
      <c r="F377" s="88" t="b">
        <v>0</v>
      </c>
      <c r="G377" s="85" t="b">
        <v>1</v>
      </c>
      <c r="H377" s="89">
        <v>584.80700000000002</v>
      </c>
      <c r="I377" s="90">
        <v>127.583</v>
      </c>
      <c r="J377" s="86" t="b">
        <v>0</v>
      </c>
      <c r="K377" s="90">
        <v>124.97499999999999</v>
      </c>
      <c r="L377" s="86" t="b">
        <v>0</v>
      </c>
      <c r="M377" s="90">
        <v>18.276800000000001</v>
      </c>
      <c r="N377" s="89">
        <v>598.61400000000003</v>
      </c>
      <c r="O377" s="90">
        <v>130.167</v>
      </c>
      <c r="P377" s="86" t="b">
        <v>1</v>
      </c>
      <c r="Q377" s="90">
        <v>13.7315</v>
      </c>
      <c r="R377" s="86" t="b">
        <v>1</v>
      </c>
      <c r="S377" s="91">
        <v>0.65631300000000004</v>
      </c>
      <c r="T377" s="92"/>
      <c r="U377" s="54"/>
      <c r="V377" s="54"/>
      <c r="W377" s="54"/>
      <c r="X377" s="55"/>
    </row>
    <row r="378" spans="1:24" x14ac:dyDescent="0.25">
      <c r="A378" s="84">
        <v>238810135</v>
      </c>
      <c r="B378" s="84" t="b">
        <v>1</v>
      </c>
      <c r="C378" s="85" t="b">
        <v>1</v>
      </c>
      <c r="D378" s="86">
        <v>640</v>
      </c>
      <c r="E378" s="87">
        <v>102</v>
      </c>
      <c r="F378" s="88" t="b">
        <v>0</v>
      </c>
      <c r="G378" s="85" t="b">
        <v>1</v>
      </c>
      <c r="H378" s="89">
        <v>615.88499999999999</v>
      </c>
      <c r="I378" s="90">
        <v>143.94300000000001</v>
      </c>
      <c r="J378" s="86" t="b">
        <v>0</v>
      </c>
      <c r="K378" s="90">
        <v>132.709</v>
      </c>
      <c r="L378" s="86" t="b">
        <v>0</v>
      </c>
      <c r="M378" s="90">
        <v>28.5776</v>
      </c>
      <c r="N378" s="89">
        <v>598.96699999999998</v>
      </c>
      <c r="O378" s="90">
        <v>130.61600000000001</v>
      </c>
      <c r="P378" s="86" t="b">
        <v>1</v>
      </c>
      <c r="Q378" s="90">
        <v>13.7315</v>
      </c>
      <c r="R378" s="86" t="b">
        <v>1</v>
      </c>
      <c r="S378" s="91">
        <v>0.26957599999999998</v>
      </c>
      <c r="T378" s="92"/>
      <c r="U378" s="54"/>
      <c r="V378" s="54"/>
      <c r="W378" s="54"/>
      <c r="X378" s="55"/>
    </row>
    <row r="379" spans="1:24" x14ac:dyDescent="0.25">
      <c r="A379" s="84">
        <v>238810151</v>
      </c>
      <c r="B379" s="84" t="b">
        <v>1</v>
      </c>
      <c r="C379" s="85" t="b">
        <v>1</v>
      </c>
      <c r="D379" s="86">
        <v>640</v>
      </c>
      <c r="E379" s="87">
        <v>102</v>
      </c>
      <c r="F379" s="88" t="b">
        <v>0</v>
      </c>
      <c r="G379" s="85" t="b">
        <v>1</v>
      </c>
      <c r="H379" s="89">
        <v>596.02599999999995</v>
      </c>
      <c r="I379" s="90">
        <v>154.191</v>
      </c>
      <c r="J379" s="86" t="b">
        <v>0</v>
      </c>
      <c r="K379" s="90">
        <v>70.817599999999999</v>
      </c>
      <c r="L379" s="86" t="b">
        <v>0</v>
      </c>
      <c r="M379" s="90">
        <v>35.1205</v>
      </c>
      <c r="N379" s="89">
        <v>598.99900000000002</v>
      </c>
      <c r="O379" s="90">
        <v>130.88200000000001</v>
      </c>
      <c r="P379" s="86" t="b">
        <v>1</v>
      </c>
      <c r="Q379" s="90">
        <v>13.7315</v>
      </c>
      <c r="R379" s="86" t="b">
        <v>1</v>
      </c>
      <c r="S379" s="91">
        <v>0.57150500000000004</v>
      </c>
      <c r="T379" s="92"/>
      <c r="U379" s="54"/>
      <c r="V379" s="54"/>
      <c r="W379" s="54"/>
      <c r="X379" s="55"/>
    </row>
    <row r="380" spans="1:24" x14ac:dyDescent="0.25">
      <c r="A380" s="84">
        <v>238810168</v>
      </c>
      <c r="B380" s="84" t="b">
        <v>1</v>
      </c>
      <c r="C380" s="85" t="b">
        <v>1</v>
      </c>
      <c r="D380" s="86">
        <v>640</v>
      </c>
      <c r="E380" s="87">
        <v>102</v>
      </c>
      <c r="F380" s="88" t="b">
        <v>0</v>
      </c>
      <c r="G380" s="85" t="b">
        <v>1</v>
      </c>
      <c r="H380" s="89">
        <v>581.20899999999995</v>
      </c>
      <c r="I380" s="90">
        <v>160.84399999999999</v>
      </c>
      <c r="J380" s="86" t="b">
        <v>0</v>
      </c>
      <c r="K380" s="90">
        <v>81.065600000000003</v>
      </c>
      <c r="L380" s="86" t="b">
        <v>0</v>
      </c>
      <c r="M380" s="90">
        <v>22.3476</v>
      </c>
      <c r="N380" s="89">
        <v>599.34400000000005</v>
      </c>
      <c r="O380" s="90">
        <v>131.505</v>
      </c>
      <c r="P380" s="86" t="b">
        <v>1</v>
      </c>
      <c r="Q380" s="90">
        <v>13.7315</v>
      </c>
      <c r="R380" s="86" t="b">
        <v>1</v>
      </c>
      <c r="S380" s="91">
        <v>0.26833099999999999</v>
      </c>
      <c r="T380" s="92"/>
      <c r="U380" s="54"/>
      <c r="V380" s="54"/>
      <c r="W380" s="54"/>
      <c r="X380" s="55"/>
    </row>
    <row r="381" spans="1:24" x14ac:dyDescent="0.25">
      <c r="A381" s="84">
        <v>238810184</v>
      </c>
      <c r="B381" s="84" t="b">
        <v>1</v>
      </c>
      <c r="C381" s="85" t="b">
        <v>1</v>
      </c>
      <c r="D381" s="86">
        <v>640</v>
      </c>
      <c r="E381" s="87">
        <v>102</v>
      </c>
      <c r="F381" s="88" t="b">
        <v>0</v>
      </c>
      <c r="G381" s="85" t="b">
        <v>1</v>
      </c>
      <c r="H381" s="89">
        <v>606.75300000000004</v>
      </c>
      <c r="I381" s="90">
        <v>185.04300000000001</v>
      </c>
      <c r="J381" s="86" t="b">
        <v>0</v>
      </c>
      <c r="K381" s="90">
        <v>67.936800000000005</v>
      </c>
      <c r="L381" s="86" t="b">
        <v>0</v>
      </c>
      <c r="M381" s="90">
        <v>16.241800000000001</v>
      </c>
      <c r="N381" s="89">
        <v>599.65700000000004</v>
      </c>
      <c r="O381" s="90">
        <v>132.23699999999999</v>
      </c>
      <c r="P381" s="86" t="b">
        <v>1</v>
      </c>
      <c r="Q381" s="90">
        <v>13.7315</v>
      </c>
      <c r="R381" s="86" t="b">
        <v>1</v>
      </c>
      <c r="S381" s="91">
        <v>0.71134299999999995</v>
      </c>
      <c r="T381" s="92"/>
      <c r="U381" s="54"/>
      <c r="V381" s="54"/>
      <c r="W381" s="54"/>
      <c r="X381" s="55"/>
    </row>
    <row r="382" spans="1:24" x14ac:dyDescent="0.25">
      <c r="A382" s="84">
        <v>238810201</v>
      </c>
      <c r="B382" s="84" t="b">
        <v>1</v>
      </c>
      <c r="C382" s="85" t="b">
        <v>1</v>
      </c>
      <c r="D382" s="86">
        <v>640</v>
      </c>
      <c r="E382" s="87">
        <v>102</v>
      </c>
      <c r="F382" s="88" t="b">
        <v>0</v>
      </c>
      <c r="G382" s="85" t="b">
        <v>1</v>
      </c>
      <c r="H382" s="89">
        <v>623.35400000000004</v>
      </c>
      <c r="I382" s="90">
        <v>167.28100000000001</v>
      </c>
      <c r="J382" s="86" t="b">
        <v>0</v>
      </c>
      <c r="K382" s="90">
        <v>75.776499999999999</v>
      </c>
      <c r="L382" s="86" t="b">
        <v>0</v>
      </c>
      <c r="M382" s="90">
        <v>35.186399999999999</v>
      </c>
      <c r="N382" s="89">
        <v>600.25300000000004</v>
      </c>
      <c r="O382" s="90">
        <v>133.17500000000001</v>
      </c>
      <c r="P382" s="86" t="b">
        <v>1</v>
      </c>
      <c r="Q382" s="90">
        <v>13.7315</v>
      </c>
      <c r="R382" s="86" t="b">
        <v>1</v>
      </c>
      <c r="S382" s="91">
        <v>0.79624799999999996</v>
      </c>
      <c r="T382" s="92"/>
      <c r="U382" s="54"/>
      <c r="V382" s="54"/>
      <c r="W382" s="54"/>
      <c r="X382" s="55"/>
    </row>
    <row r="383" spans="1:24" x14ac:dyDescent="0.25">
      <c r="A383" s="84">
        <v>238810218</v>
      </c>
      <c r="B383" s="84" t="b">
        <v>1</v>
      </c>
      <c r="C383" s="85" t="b">
        <v>1</v>
      </c>
      <c r="D383" s="86">
        <v>640</v>
      </c>
      <c r="E383" s="87">
        <v>102</v>
      </c>
      <c r="F383" s="88" t="b">
        <v>0</v>
      </c>
      <c r="G383" s="85" t="b">
        <v>1</v>
      </c>
      <c r="H383" s="89">
        <v>581.16099999999994</v>
      </c>
      <c r="I383" s="90">
        <v>106.28700000000001</v>
      </c>
      <c r="J383" s="86" t="b">
        <v>0</v>
      </c>
      <c r="K383" s="90">
        <v>72.998000000000005</v>
      </c>
      <c r="L383" s="86" t="b">
        <v>0</v>
      </c>
      <c r="M383" s="90">
        <v>24.313199999999998</v>
      </c>
      <c r="N383" s="89">
        <v>600.74</v>
      </c>
      <c r="O383" s="90">
        <v>133.99600000000001</v>
      </c>
      <c r="P383" s="86" t="b">
        <v>1</v>
      </c>
      <c r="Q383" s="90">
        <v>13.7315</v>
      </c>
      <c r="R383" s="86" t="b">
        <v>1</v>
      </c>
      <c r="S383" s="91">
        <v>1.1120099999999999</v>
      </c>
      <c r="T383" s="92"/>
      <c r="U383" s="54"/>
      <c r="V383" s="54"/>
      <c r="W383" s="54"/>
      <c r="X383" s="55"/>
    </row>
    <row r="384" spans="1:24" x14ac:dyDescent="0.25">
      <c r="A384" s="84">
        <v>238810234</v>
      </c>
      <c r="B384" s="84" t="b">
        <v>1</v>
      </c>
      <c r="C384" s="85" t="b">
        <v>1</v>
      </c>
      <c r="D384" s="86">
        <v>640</v>
      </c>
      <c r="E384" s="87">
        <v>102</v>
      </c>
      <c r="F384" s="88" t="b">
        <v>0</v>
      </c>
      <c r="G384" s="85" t="b">
        <v>1</v>
      </c>
      <c r="H384" s="89">
        <v>608.97900000000004</v>
      </c>
      <c r="I384" s="90">
        <v>171.30099999999999</v>
      </c>
      <c r="J384" s="86" t="b">
        <v>0</v>
      </c>
      <c r="K384" s="90">
        <v>120.949</v>
      </c>
      <c r="L384" s="86" t="b">
        <v>0</v>
      </c>
      <c r="M384" s="90">
        <v>74.1648</v>
      </c>
      <c r="N384" s="89">
        <v>601.26499999999999</v>
      </c>
      <c r="O384" s="90">
        <v>134.89099999999999</v>
      </c>
      <c r="P384" s="86" t="b">
        <v>1</v>
      </c>
      <c r="Q384" s="90">
        <v>13.7315</v>
      </c>
      <c r="R384" s="86" t="b">
        <v>1</v>
      </c>
      <c r="S384" s="91">
        <v>0.95407500000000001</v>
      </c>
      <c r="T384" s="92"/>
      <c r="U384" s="54"/>
      <c r="V384" s="54"/>
      <c r="W384" s="54"/>
      <c r="X384" s="55"/>
    </row>
    <row r="385" spans="1:24" x14ac:dyDescent="0.25">
      <c r="A385" s="84">
        <v>238810251</v>
      </c>
      <c r="B385" s="84" t="b">
        <v>1</v>
      </c>
      <c r="C385" s="85" t="b">
        <v>1</v>
      </c>
      <c r="D385" s="86">
        <v>640</v>
      </c>
      <c r="E385" s="87">
        <v>102</v>
      </c>
      <c r="F385" s="88" t="b">
        <v>0</v>
      </c>
      <c r="G385" s="85" t="b">
        <v>1</v>
      </c>
      <c r="H385" s="89">
        <v>596.03700000000003</v>
      </c>
      <c r="I385" s="90">
        <v>155.05000000000001</v>
      </c>
      <c r="J385" s="86" t="b">
        <v>0</v>
      </c>
      <c r="K385" s="90">
        <v>120.949</v>
      </c>
      <c r="L385" s="86" t="b">
        <v>0</v>
      </c>
      <c r="M385" s="90">
        <v>70.7149</v>
      </c>
      <c r="N385" s="89">
        <v>601.47799999999995</v>
      </c>
      <c r="O385" s="90">
        <v>135.61000000000001</v>
      </c>
      <c r="P385" s="86" t="b">
        <v>1</v>
      </c>
      <c r="Q385" s="90">
        <v>14.5632</v>
      </c>
      <c r="R385" s="86" t="b">
        <v>1</v>
      </c>
      <c r="S385" s="91">
        <v>1.0375700000000001</v>
      </c>
      <c r="T385" s="92"/>
      <c r="U385" s="54"/>
      <c r="V385" s="54"/>
      <c r="W385" s="54"/>
      <c r="X385" s="55"/>
    </row>
    <row r="386" spans="1:24" x14ac:dyDescent="0.25">
      <c r="A386" s="84">
        <v>238810267</v>
      </c>
      <c r="B386" s="84" t="b">
        <v>1</v>
      </c>
      <c r="C386" s="85" t="b">
        <v>1</v>
      </c>
      <c r="D386" s="86">
        <v>640</v>
      </c>
      <c r="E386" s="87">
        <v>512</v>
      </c>
      <c r="F386" s="88" t="b">
        <v>0</v>
      </c>
      <c r="G386" s="85" t="b">
        <v>1</v>
      </c>
      <c r="H386" s="89">
        <v>589.18600000000004</v>
      </c>
      <c r="I386" s="90">
        <v>139.227</v>
      </c>
      <c r="J386" s="86" t="b">
        <v>0</v>
      </c>
      <c r="K386" s="90">
        <v>107.20699999999999</v>
      </c>
      <c r="L386" s="86" t="b">
        <v>0</v>
      </c>
      <c r="M386" s="90">
        <v>20.774699999999999</v>
      </c>
      <c r="N386" s="89">
        <v>601.54899999999998</v>
      </c>
      <c r="O386" s="90">
        <v>136.239</v>
      </c>
      <c r="P386" s="86" t="b">
        <v>1</v>
      </c>
      <c r="Q386" s="90">
        <v>15.2819</v>
      </c>
      <c r="R386" s="86" t="b">
        <v>1</v>
      </c>
      <c r="S386" s="91">
        <v>0.749641</v>
      </c>
      <c r="T386" s="92"/>
      <c r="U386" s="54"/>
      <c r="V386" s="54"/>
      <c r="W386" s="54"/>
      <c r="X386" s="55"/>
    </row>
    <row r="387" spans="1:24" x14ac:dyDescent="0.25">
      <c r="A387" s="84">
        <v>238810284</v>
      </c>
      <c r="B387" s="84" t="b">
        <v>1</v>
      </c>
      <c r="C387" s="85" t="b">
        <v>1</v>
      </c>
      <c r="D387" s="86">
        <v>640</v>
      </c>
      <c r="E387" s="87">
        <v>512</v>
      </c>
      <c r="F387" s="88" t="b">
        <v>0</v>
      </c>
      <c r="G387" s="85" t="b">
        <v>1</v>
      </c>
      <c r="H387" s="89">
        <v>616.99699999999996</v>
      </c>
      <c r="I387" s="90">
        <v>175.471</v>
      </c>
      <c r="J387" s="86" t="b">
        <v>0</v>
      </c>
      <c r="K387" s="90">
        <v>92.831199999999995</v>
      </c>
      <c r="L387" s="86" t="b">
        <v>0</v>
      </c>
      <c r="M387" s="90">
        <v>17.242699999999999</v>
      </c>
      <c r="N387" s="89">
        <v>601.74900000000002</v>
      </c>
      <c r="O387" s="90">
        <v>137.01300000000001</v>
      </c>
      <c r="P387" s="86" t="b">
        <v>1</v>
      </c>
      <c r="Q387" s="90">
        <v>15.9116</v>
      </c>
      <c r="R387" s="86" t="b">
        <v>1</v>
      </c>
      <c r="S387" s="91">
        <v>0.63363999999999998</v>
      </c>
      <c r="T387" s="92"/>
      <c r="U387" s="54"/>
      <c r="V387" s="54"/>
      <c r="W387" s="54"/>
      <c r="X387" s="55"/>
    </row>
    <row r="388" spans="1:24" x14ac:dyDescent="0.25">
      <c r="A388" s="84">
        <v>238810301</v>
      </c>
      <c r="B388" s="84" t="b">
        <v>1</v>
      </c>
      <c r="C388" s="85" t="b">
        <v>1</v>
      </c>
      <c r="D388" s="86">
        <v>640</v>
      </c>
      <c r="E388" s="87">
        <v>512</v>
      </c>
      <c r="F388" s="88" t="b">
        <v>0</v>
      </c>
      <c r="G388" s="85" t="b">
        <v>1</v>
      </c>
      <c r="H388" s="89">
        <v>624.02700000000004</v>
      </c>
      <c r="I388" s="90">
        <v>124.116</v>
      </c>
      <c r="J388" s="86" t="b">
        <v>0</v>
      </c>
      <c r="K388" s="90">
        <v>64.054900000000004</v>
      </c>
      <c r="L388" s="86" t="b">
        <v>0</v>
      </c>
      <c r="M388" s="90">
        <v>45.684600000000003</v>
      </c>
      <c r="N388" s="89">
        <v>602.66899999999998</v>
      </c>
      <c r="O388" s="90">
        <v>138.215</v>
      </c>
      <c r="P388" s="86" t="b">
        <v>1</v>
      </c>
      <c r="Q388" s="90">
        <v>16.685099999999998</v>
      </c>
      <c r="R388" s="86" t="b">
        <v>1</v>
      </c>
      <c r="S388" s="91">
        <v>0.79904699999999995</v>
      </c>
      <c r="T388" s="92"/>
      <c r="U388" s="54"/>
      <c r="V388" s="54"/>
      <c r="W388" s="54"/>
      <c r="X388" s="55"/>
    </row>
    <row r="389" spans="1:24" x14ac:dyDescent="0.25">
      <c r="A389" s="84">
        <v>238810317</v>
      </c>
      <c r="B389" s="84" t="b">
        <v>1</v>
      </c>
      <c r="C389" s="85" t="b">
        <v>1</v>
      </c>
      <c r="D389" s="86">
        <v>640</v>
      </c>
      <c r="E389" s="87">
        <v>512</v>
      </c>
      <c r="F389" s="88" t="b">
        <v>0</v>
      </c>
      <c r="G389" s="85" t="b">
        <v>1</v>
      </c>
      <c r="H389" s="89">
        <v>607.62099999999998</v>
      </c>
      <c r="I389" s="90">
        <v>155.08199999999999</v>
      </c>
      <c r="J389" s="86" t="b">
        <v>0</v>
      </c>
      <c r="K389" s="90">
        <v>86.196100000000001</v>
      </c>
      <c r="L389" s="86" t="b">
        <v>0</v>
      </c>
      <c r="M389" s="90">
        <v>51.834400000000002</v>
      </c>
      <c r="N389" s="89">
        <v>602.83799999999997</v>
      </c>
      <c r="O389" s="90">
        <v>138.85400000000001</v>
      </c>
      <c r="P389" s="86" t="b">
        <v>1</v>
      </c>
      <c r="Q389" s="90">
        <v>17.8874</v>
      </c>
      <c r="R389" s="86" t="b">
        <v>1</v>
      </c>
      <c r="S389" s="91">
        <v>1.5140100000000001</v>
      </c>
      <c r="T389" s="92"/>
      <c r="U389" s="54"/>
      <c r="V389" s="54"/>
      <c r="W389" s="54"/>
      <c r="X389" s="55"/>
    </row>
    <row r="390" spans="1:24" x14ac:dyDescent="0.25">
      <c r="A390" s="84">
        <v>238810334</v>
      </c>
      <c r="B390" s="84" t="b">
        <v>1</v>
      </c>
      <c r="C390" s="85" t="b">
        <v>1</v>
      </c>
      <c r="D390" s="86">
        <v>640</v>
      </c>
      <c r="E390" s="87">
        <v>512</v>
      </c>
      <c r="F390" s="88" t="b">
        <v>0</v>
      </c>
      <c r="G390" s="85" t="b">
        <v>1</v>
      </c>
      <c r="H390" s="89">
        <v>582.50099999999998</v>
      </c>
      <c r="I390" s="90">
        <v>146.84899999999999</v>
      </c>
      <c r="J390" s="86" t="b">
        <v>0</v>
      </c>
      <c r="K390" s="90">
        <v>86.196100000000001</v>
      </c>
      <c r="L390" s="86" t="b">
        <v>0</v>
      </c>
      <c r="M390" s="90">
        <v>35.043599999999998</v>
      </c>
      <c r="N390" s="89">
        <v>602.90700000000004</v>
      </c>
      <c r="O390" s="90">
        <v>139.459</v>
      </c>
      <c r="P390" s="86" t="b">
        <v>1</v>
      </c>
      <c r="Q390" s="90">
        <v>18.526</v>
      </c>
      <c r="R390" s="86" t="b">
        <v>1</v>
      </c>
      <c r="S390" s="91">
        <v>0.66048799999999996</v>
      </c>
      <c r="T390" s="92"/>
      <c r="U390" s="54"/>
      <c r="V390" s="54"/>
      <c r="W390" s="54"/>
      <c r="X390" s="55"/>
    </row>
    <row r="391" spans="1:24" x14ac:dyDescent="0.25">
      <c r="A391" s="84">
        <v>238810351</v>
      </c>
      <c r="B391" s="84" t="b">
        <v>1</v>
      </c>
      <c r="C391" s="85" t="b">
        <v>1</v>
      </c>
      <c r="D391" s="86">
        <v>640</v>
      </c>
      <c r="E391" s="87">
        <v>512</v>
      </c>
      <c r="F391" s="88" t="b">
        <v>0</v>
      </c>
      <c r="G391" s="85" t="b">
        <v>1</v>
      </c>
      <c r="H391" s="89">
        <v>616.721</v>
      </c>
      <c r="I391" s="90">
        <v>164.935</v>
      </c>
      <c r="J391" s="86" t="b">
        <v>0</v>
      </c>
      <c r="K391" s="90">
        <v>92.880899999999997</v>
      </c>
      <c r="L391" s="86" t="b">
        <v>0</v>
      </c>
      <c r="M391" s="90">
        <v>26.434200000000001</v>
      </c>
      <c r="N391" s="89">
        <v>603.08399999999995</v>
      </c>
      <c r="O391" s="90">
        <v>140.154</v>
      </c>
      <c r="P391" s="86" t="b">
        <v>1</v>
      </c>
      <c r="Q391" s="90">
        <v>19.131399999999999</v>
      </c>
      <c r="R391" s="86" t="b">
        <v>1</v>
      </c>
      <c r="S391" s="91">
        <v>0.60930300000000004</v>
      </c>
      <c r="T391" s="92"/>
      <c r="U391" s="54"/>
      <c r="V391" s="54"/>
      <c r="W391" s="54"/>
      <c r="X391" s="55"/>
    </row>
    <row r="392" spans="1:24" x14ac:dyDescent="0.25">
      <c r="A392" s="84">
        <v>238810368</v>
      </c>
      <c r="B392" s="84" t="b">
        <v>1</v>
      </c>
      <c r="C392" s="85" t="b">
        <v>1</v>
      </c>
      <c r="D392" s="86">
        <v>640</v>
      </c>
      <c r="E392" s="87">
        <v>512</v>
      </c>
      <c r="F392" s="88" t="b">
        <v>0</v>
      </c>
      <c r="G392" s="85" t="b">
        <v>1</v>
      </c>
      <c r="H392" s="89">
        <v>544.255</v>
      </c>
      <c r="I392" s="90">
        <v>185.679</v>
      </c>
      <c r="J392" s="86" t="b">
        <v>0</v>
      </c>
      <c r="K392" s="90">
        <v>82.3446</v>
      </c>
      <c r="L392" s="86" t="b">
        <v>0</v>
      </c>
      <c r="M392" s="90">
        <v>38.705300000000001</v>
      </c>
      <c r="N392" s="89">
        <v>602.38699999999994</v>
      </c>
      <c r="O392" s="90">
        <v>140.279</v>
      </c>
      <c r="P392" s="86" t="b">
        <v>1</v>
      </c>
      <c r="Q392" s="90">
        <v>19.8264</v>
      </c>
      <c r="R392" s="86" t="b">
        <v>1</v>
      </c>
      <c r="S392" s="91">
        <v>0.71717799999999998</v>
      </c>
      <c r="T392" s="92"/>
      <c r="U392" s="54"/>
      <c r="V392" s="54"/>
      <c r="W392" s="54"/>
      <c r="X392" s="55"/>
    </row>
    <row r="393" spans="1:24" x14ac:dyDescent="0.25">
      <c r="A393" s="84">
        <v>238810384</v>
      </c>
      <c r="B393" s="84" t="b">
        <v>1</v>
      </c>
      <c r="C393" s="85" t="b">
        <v>1</v>
      </c>
      <c r="D393" s="86">
        <v>640</v>
      </c>
      <c r="E393" s="87">
        <v>512</v>
      </c>
      <c r="F393" s="88" t="b">
        <v>0</v>
      </c>
      <c r="G393" s="85" t="b">
        <v>1</v>
      </c>
      <c r="H393" s="89">
        <v>637.15700000000004</v>
      </c>
      <c r="I393" s="90">
        <v>157.49799999999999</v>
      </c>
      <c r="J393" s="86" t="b">
        <v>0</v>
      </c>
      <c r="K393" s="90">
        <v>111.29600000000001</v>
      </c>
      <c r="L393" s="86" t="b">
        <v>0</v>
      </c>
      <c r="M393" s="90">
        <v>75.376400000000004</v>
      </c>
      <c r="N393" s="89">
        <v>604.40099999999995</v>
      </c>
      <c r="O393" s="90">
        <v>142.346</v>
      </c>
      <c r="P393" s="86" t="b">
        <v>1</v>
      </c>
      <c r="Q393" s="90">
        <v>19.9512</v>
      </c>
      <c r="R393" s="86" t="b">
        <v>1</v>
      </c>
      <c r="S393" s="91">
        <v>0.70768600000000004</v>
      </c>
      <c r="T393" s="92"/>
      <c r="U393" s="54"/>
      <c r="V393" s="54"/>
      <c r="W393" s="54"/>
      <c r="X393" s="55"/>
    </row>
    <row r="394" spans="1:24" x14ac:dyDescent="0.25">
      <c r="A394" s="84">
        <v>238810401</v>
      </c>
      <c r="B394" s="84" t="b">
        <v>1</v>
      </c>
      <c r="C394" s="85" t="b">
        <v>1</v>
      </c>
      <c r="D394" s="86">
        <v>640</v>
      </c>
      <c r="E394" s="87">
        <v>512</v>
      </c>
      <c r="F394" s="88" t="b">
        <v>0</v>
      </c>
      <c r="G394" s="85" t="b">
        <v>1</v>
      </c>
      <c r="H394" s="89">
        <v>602.04999999999995</v>
      </c>
      <c r="I394" s="90">
        <v>173.643</v>
      </c>
      <c r="J394" s="86" t="b">
        <v>0</v>
      </c>
      <c r="K394" s="90">
        <v>131.732</v>
      </c>
      <c r="L394" s="86" t="b">
        <v>0</v>
      </c>
      <c r="M394" s="90">
        <v>97.081599999999995</v>
      </c>
      <c r="N394" s="89">
        <v>605.10500000000002</v>
      </c>
      <c r="O394" s="90">
        <v>144.31200000000001</v>
      </c>
      <c r="P394" s="86" t="b">
        <v>0</v>
      </c>
      <c r="Q394" s="90">
        <v>23.054200000000002</v>
      </c>
      <c r="R394" s="86" t="b">
        <v>1</v>
      </c>
      <c r="S394" s="91">
        <v>2.88558</v>
      </c>
      <c r="T394" s="92"/>
      <c r="U394" s="54"/>
      <c r="V394" s="54"/>
      <c r="W394" s="54"/>
      <c r="X394" s="55"/>
    </row>
    <row r="395" spans="1:24" x14ac:dyDescent="0.25">
      <c r="A395" s="84">
        <v>238810417</v>
      </c>
      <c r="B395" s="84" t="b">
        <v>1</v>
      </c>
      <c r="C395" s="85" t="b">
        <v>1</v>
      </c>
      <c r="D395" s="86">
        <v>640</v>
      </c>
      <c r="E395" s="87">
        <v>512</v>
      </c>
      <c r="F395" s="88" t="b">
        <v>0</v>
      </c>
      <c r="G395" s="85" t="b">
        <v>1</v>
      </c>
      <c r="H395" s="89">
        <v>627.46900000000005</v>
      </c>
      <c r="I395" s="90">
        <v>155.65</v>
      </c>
      <c r="J395" s="86" t="b">
        <v>0</v>
      </c>
      <c r="K395" s="90">
        <v>121.08199999999999</v>
      </c>
      <c r="L395" s="86" t="b">
        <v>0</v>
      </c>
      <c r="M395" s="90">
        <v>38.640900000000002</v>
      </c>
      <c r="N395" s="89">
        <v>606.88800000000003</v>
      </c>
      <c r="O395" s="90">
        <v>147.529</v>
      </c>
      <c r="P395" s="86" t="b">
        <v>0</v>
      </c>
      <c r="Q395" s="90">
        <v>25.725000000000001</v>
      </c>
      <c r="R395" s="86" t="b">
        <v>1</v>
      </c>
      <c r="S395" s="91">
        <v>2.0886300000000002</v>
      </c>
      <c r="T395" s="92"/>
      <c r="U395" s="54"/>
      <c r="V395" s="54"/>
      <c r="W395" s="54"/>
      <c r="X395" s="55"/>
    </row>
    <row r="396" spans="1:24" x14ac:dyDescent="0.25">
      <c r="A396" s="84">
        <v>238810434</v>
      </c>
      <c r="B396" s="84" t="b">
        <v>1</v>
      </c>
      <c r="C396" s="85" t="b">
        <v>1</v>
      </c>
      <c r="D396" s="86">
        <v>640</v>
      </c>
      <c r="E396" s="87">
        <v>512</v>
      </c>
      <c r="F396" s="88" t="b">
        <v>0</v>
      </c>
      <c r="G396" s="85" t="b">
        <v>1</v>
      </c>
      <c r="H396" s="89">
        <v>569.05799999999999</v>
      </c>
      <c r="I396" s="90">
        <v>152.76400000000001</v>
      </c>
      <c r="J396" s="86" t="b">
        <v>0</v>
      </c>
      <c r="K396" s="90">
        <v>122.93</v>
      </c>
      <c r="L396" s="86" t="b">
        <v>0</v>
      </c>
      <c r="M396" s="90">
        <v>31.142499999999998</v>
      </c>
      <c r="N396" s="89">
        <v>607.09400000000005</v>
      </c>
      <c r="O396" s="90">
        <v>148.732</v>
      </c>
      <c r="P396" s="86" t="b">
        <v>0</v>
      </c>
      <c r="Q396" s="90">
        <v>0</v>
      </c>
      <c r="R396" s="86" t="b">
        <v>1</v>
      </c>
      <c r="S396" s="91">
        <v>3.6785700000000001</v>
      </c>
      <c r="T396" s="92"/>
      <c r="U396" s="54"/>
      <c r="V396" s="54"/>
      <c r="W396" s="54"/>
      <c r="X396" s="55"/>
    </row>
    <row r="397" spans="1:24" x14ac:dyDescent="0.25">
      <c r="A397" s="84">
        <v>238810451</v>
      </c>
      <c r="B397" s="84" t="b">
        <v>1</v>
      </c>
      <c r="C397" s="85" t="b">
        <v>1</v>
      </c>
      <c r="D397" s="86">
        <v>640</v>
      </c>
      <c r="E397" s="87">
        <v>512</v>
      </c>
      <c r="F397" s="88" t="b">
        <v>0</v>
      </c>
      <c r="G397" s="85" t="b">
        <v>1</v>
      </c>
      <c r="H397" s="89">
        <v>583.96199999999999</v>
      </c>
      <c r="I397" s="90">
        <v>235.40799999999999</v>
      </c>
      <c r="J397" s="86" t="b">
        <v>0</v>
      </c>
      <c r="K397" s="90">
        <v>88.977199999999996</v>
      </c>
      <c r="L397" s="86" t="b">
        <v>0</v>
      </c>
      <c r="M397" s="90">
        <v>58.481900000000003</v>
      </c>
      <c r="N397" s="89">
        <v>606.89700000000005</v>
      </c>
      <c r="O397" s="90">
        <v>150.22300000000001</v>
      </c>
      <c r="P397" s="86" t="b">
        <v>1</v>
      </c>
      <c r="Q397" s="90">
        <v>0</v>
      </c>
      <c r="R397" s="86" t="b">
        <v>1</v>
      </c>
      <c r="S397" s="91">
        <v>1.22045</v>
      </c>
      <c r="T397" s="92"/>
      <c r="U397" s="54"/>
      <c r="V397" s="54"/>
      <c r="W397" s="54"/>
      <c r="X397" s="55"/>
    </row>
    <row r="398" spans="1:24" x14ac:dyDescent="0.25">
      <c r="A398" s="84">
        <v>238810467</v>
      </c>
      <c r="B398" s="84" t="b">
        <v>1</v>
      </c>
      <c r="C398" s="85" t="b">
        <v>1</v>
      </c>
      <c r="D398" s="86">
        <v>640</v>
      </c>
      <c r="E398" s="87">
        <v>512</v>
      </c>
      <c r="F398" s="88" t="b">
        <v>0</v>
      </c>
      <c r="G398" s="85" t="b">
        <v>1</v>
      </c>
      <c r="H398" s="89">
        <v>597.101</v>
      </c>
      <c r="I398" s="90">
        <v>220.40199999999999</v>
      </c>
      <c r="J398" s="86" t="b">
        <v>0</v>
      </c>
      <c r="K398" s="90">
        <v>141.054</v>
      </c>
      <c r="L398" s="86" t="b">
        <v>0</v>
      </c>
      <c r="M398" s="90">
        <v>83.976799999999997</v>
      </c>
      <c r="N398" s="89">
        <v>606.86099999999999</v>
      </c>
      <c r="O398" s="90">
        <v>152.577</v>
      </c>
      <c r="P398" s="86" t="b">
        <v>1</v>
      </c>
      <c r="Q398" s="90">
        <v>7.9001000000000001</v>
      </c>
      <c r="R398" s="86" t="b">
        <v>1</v>
      </c>
      <c r="S398" s="91">
        <v>1.5039400000000001</v>
      </c>
      <c r="T398" s="92"/>
      <c r="U398" s="54"/>
      <c r="V398" s="54"/>
      <c r="W398" s="54"/>
      <c r="X398" s="55"/>
    </row>
    <row r="399" spans="1:24" x14ac:dyDescent="0.25">
      <c r="A399" s="84">
        <v>238810486</v>
      </c>
      <c r="B399" s="84" t="b">
        <v>1</v>
      </c>
      <c r="C399" s="85" t="b">
        <v>1</v>
      </c>
      <c r="D399" s="86">
        <v>640</v>
      </c>
      <c r="E399" s="87">
        <v>512</v>
      </c>
      <c r="F399" s="88" t="b">
        <v>0</v>
      </c>
      <c r="G399" s="85" t="b">
        <v>1</v>
      </c>
      <c r="H399" s="89">
        <v>564.41899999999998</v>
      </c>
      <c r="I399" s="90">
        <v>347.899</v>
      </c>
      <c r="J399" s="86" t="b">
        <v>0</v>
      </c>
      <c r="K399" s="90">
        <v>141.054</v>
      </c>
      <c r="L399" s="86" t="b">
        <v>0</v>
      </c>
      <c r="M399" s="90">
        <v>19.944600000000001</v>
      </c>
      <c r="N399" s="89">
        <v>607.74</v>
      </c>
      <c r="O399" s="90">
        <v>157.553</v>
      </c>
      <c r="P399" s="86" t="b">
        <v>1</v>
      </c>
      <c r="Q399" s="90">
        <v>10.2539</v>
      </c>
      <c r="R399" s="86" t="b">
        <v>1</v>
      </c>
      <c r="S399" s="91">
        <v>2.3540700000000001</v>
      </c>
      <c r="T399" s="92"/>
      <c r="U399" s="54"/>
      <c r="V399" s="54"/>
      <c r="W399" s="54"/>
      <c r="X399" s="55"/>
    </row>
    <row r="400" spans="1:24" x14ac:dyDescent="0.25">
      <c r="A400" s="84">
        <v>238810502</v>
      </c>
      <c r="B400" s="84" t="b">
        <v>1</v>
      </c>
      <c r="C400" s="85" t="b">
        <v>1</v>
      </c>
      <c r="D400" s="86">
        <v>640</v>
      </c>
      <c r="E400" s="87">
        <v>512</v>
      </c>
      <c r="F400" s="88" t="b">
        <v>0</v>
      </c>
      <c r="G400" s="85" t="b">
        <v>0</v>
      </c>
      <c r="H400" s="89">
        <v>597.94000000000005</v>
      </c>
      <c r="I400" s="90">
        <v>438.70400000000001</v>
      </c>
      <c r="J400" s="86" t="b">
        <v>0</v>
      </c>
      <c r="K400" s="90">
        <v>227.81700000000001</v>
      </c>
      <c r="L400" s="86" t="b">
        <v>0</v>
      </c>
      <c r="M400" s="90">
        <v>131.619</v>
      </c>
      <c r="N400" s="89">
        <v>589.14499999999998</v>
      </c>
      <c r="O400" s="90">
        <v>372.214</v>
      </c>
      <c r="P400" s="86" t="b">
        <v>0</v>
      </c>
      <c r="Q400" s="90">
        <v>15.876099999999999</v>
      </c>
      <c r="R400" s="86" t="b">
        <v>0</v>
      </c>
      <c r="S400" s="91">
        <v>5.05314</v>
      </c>
      <c r="T400" s="92"/>
      <c r="U400" s="54"/>
      <c r="V400" s="54"/>
      <c r="W400" s="54"/>
      <c r="X400" s="55"/>
    </row>
    <row r="401" spans="1:24" x14ac:dyDescent="0.25">
      <c r="A401" s="84">
        <v>238810522</v>
      </c>
      <c r="B401" s="84" t="b">
        <v>1</v>
      </c>
      <c r="C401" s="85" t="b">
        <v>1</v>
      </c>
      <c r="D401" s="86">
        <v>640</v>
      </c>
      <c r="E401" s="87">
        <v>512</v>
      </c>
      <c r="F401" s="88" t="b">
        <v>0</v>
      </c>
      <c r="G401" s="85" t="b">
        <v>0</v>
      </c>
      <c r="H401" s="89">
        <v>626.60799999999995</v>
      </c>
      <c r="I401" s="90">
        <v>577.35699999999997</v>
      </c>
      <c r="J401" s="86" t="b">
        <v>0</v>
      </c>
      <c r="K401" s="90">
        <v>251.822</v>
      </c>
      <c r="L401" s="86" t="b">
        <v>0</v>
      </c>
      <c r="M401" s="90">
        <v>96.794399999999996</v>
      </c>
      <c r="N401" s="89">
        <v>585.12599999999998</v>
      </c>
      <c r="O401" s="90">
        <v>474.28399999999999</v>
      </c>
      <c r="P401" s="86" t="b">
        <v>0</v>
      </c>
      <c r="Q401" s="90">
        <v>246.49700000000001</v>
      </c>
      <c r="R401" s="86" t="b">
        <v>0</v>
      </c>
      <c r="S401" s="91">
        <v>215.464</v>
      </c>
      <c r="T401" s="92"/>
      <c r="U401" s="54"/>
      <c r="V401" s="54"/>
      <c r="W401" s="54"/>
      <c r="X401" s="55"/>
    </row>
    <row r="402" spans="1:24" x14ac:dyDescent="0.25">
      <c r="A402" s="84">
        <v>238810534</v>
      </c>
      <c r="B402" s="84" t="b">
        <v>1</v>
      </c>
      <c r="C402" s="85" t="b">
        <v>1</v>
      </c>
      <c r="D402" s="86">
        <v>640</v>
      </c>
      <c r="E402" s="87">
        <v>512</v>
      </c>
      <c r="F402" s="88" t="b">
        <v>0</v>
      </c>
      <c r="G402" s="85" t="b">
        <v>0</v>
      </c>
      <c r="H402" s="89">
        <v>627.46</v>
      </c>
      <c r="I402" s="90">
        <v>634.62800000000004</v>
      </c>
      <c r="J402" s="86" t="b">
        <v>0</v>
      </c>
      <c r="K402" s="90">
        <v>419.14400000000001</v>
      </c>
      <c r="L402" s="86" t="b">
        <v>0</v>
      </c>
      <c r="M402" s="90">
        <v>141.58600000000001</v>
      </c>
      <c r="N402" s="89">
        <v>589.28</v>
      </c>
      <c r="O402" s="90">
        <v>491.70800000000003</v>
      </c>
      <c r="P402" s="86" t="b">
        <v>0</v>
      </c>
      <c r="Q402" s="90">
        <v>0</v>
      </c>
      <c r="R402" s="86" t="b">
        <v>0</v>
      </c>
      <c r="S402" s="91">
        <v>102.149</v>
      </c>
      <c r="T402" s="92"/>
      <c r="U402" s="54"/>
      <c r="V402" s="54"/>
      <c r="W402" s="54"/>
      <c r="X402" s="55"/>
    </row>
    <row r="403" spans="1:24" x14ac:dyDescent="0.25">
      <c r="A403" s="84">
        <v>238810550</v>
      </c>
      <c r="B403" s="84" t="b">
        <v>1</v>
      </c>
      <c r="C403" s="85" t="b">
        <v>1</v>
      </c>
      <c r="D403" s="86">
        <v>640</v>
      </c>
      <c r="E403" s="87">
        <v>512</v>
      </c>
      <c r="F403" s="88" t="b">
        <v>0</v>
      </c>
      <c r="G403" s="85" t="b">
        <v>0</v>
      </c>
      <c r="H403" s="89">
        <v>638.02499999999998</v>
      </c>
      <c r="I403" s="90">
        <v>665.38599999999997</v>
      </c>
      <c r="J403" s="86" t="b">
        <v>0</v>
      </c>
      <c r="K403" s="90">
        <v>349.77100000000002</v>
      </c>
      <c r="L403" s="86" t="b">
        <v>0</v>
      </c>
      <c r="M403" s="90">
        <v>57.277700000000003</v>
      </c>
      <c r="N403" s="89">
        <v>588.83600000000001</v>
      </c>
      <c r="O403" s="90">
        <v>508.54300000000001</v>
      </c>
      <c r="P403" s="86" t="b">
        <v>0</v>
      </c>
      <c r="Q403" s="90">
        <v>0</v>
      </c>
      <c r="R403" s="86" t="b">
        <v>0</v>
      </c>
      <c r="S403" s="91">
        <v>17.912500000000001</v>
      </c>
      <c r="T403" s="92"/>
      <c r="U403" s="54"/>
      <c r="V403" s="54"/>
      <c r="W403" s="54"/>
      <c r="X403" s="55"/>
    </row>
    <row r="404" spans="1:24" x14ac:dyDescent="0.25">
      <c r="A404" s="84">
        <v>238810568</v>
      </c>
      <c r="B404" s="84" t="b">
        <v>1</v>
      </c>
      <c r="C404" s="85" t="b">
        <v>1</v>
      </c>
      <c r="D404" s="86">
        <v>640</v>
      </c>
      <c r="E404" s="87">
        <v>512</v>
      </c>
      <c r="F404" s="88" t="b">
        <v>0</v>
      </c>
      <c r="G404" s="85" t="b">
        <v>0</v>
      </c>
      <c r="H404" s="89">
        <v>633.69399999999996</v>
      </c>
      <c r="I404" s="90">
        <v>627.91200000000003</v>
      </c>
      <c r="J404" s="86" t="b">
        <v>0</v>
      </c>
      <c r="K404" s="90">
        <v>266.76799999999997</v>
      </c>
      <c r="L404" s="86" t="b">
        <v>0</v>
      </c>
      <c r="M404" s="90">
        <v>32.521599999999999</v>
      </c>
      <c r="N404" s="89">
        <v>588.86800000000005</v>
      </c>
      <c r="O404" s="90">
        <v>519.99400000000003</v>
      </c>
      <c r="P404" s="86" t="b">
        <v>0</v>
      </c>
      <c r="Q404" s="90">
        <v>140.48400000000001</v>
      </c>
      <c r="R404" s="86" t="b">
        <v>0</v>
      </c>
      <c r="S404" s="91">
        <v>16.8413</v>
      </c>
      <c r="T404" s="92"/>
      <c r="U404" s="54"/>
      <c r="V404" s="54"/>
      <c r="W404" s="54"/>
      <c r="X404" s="55"/>
    </row>
    <row r="405" spans="1:24" x14ac:dyDescent="0.25">
      <c r="A405" s="84">
        <v>238810584</v>
      </c>
      <c r="B405" s="84" t="b">
        <v>1</v>
      </c>
      <c r="C405" s="85" t="b">
        <v>1</v>
      </c>
      <c r="D405" s="86">
        <v>640</v>
      </c>
      <c r="E405" s="87">
        <v>512</v>
      </c>
      <c r="F405" s="88" t="b">
        <v>0</v>
      </c>
      <c r="G405" s="85" t="b">
        <v>0</v>
      </c>
      <c r="H405" s="89">
        <v>637.18200000000002</v>
      </c>
      <c r="I405" s="90">
        <v>630.96</v>
      </c>
      <c r="J405" s="86" t="b">
        <v>0</v>
      </c>
      <c r="K405" s="90">
        <v>99.446200000000005</v>
      </c>
      <c r="L405" s="86" t="b">
        <v>1</v>
      </c>
      <c r="M405" s="90">
        <v>37.723799999999997</v>
      </c>
      <c r="N405" s="89">
        <v>599.76</v>
      </c>
      <c r="O405" s="90">
        <v>540.18499999999995</v>
      </c>
      <c r="P405" s="86" t="b">
        <v>0</v>
      </c>
      <c r="Q405" s="90">
        <v>49.864100000000001</v>
      </c>
      <c r="R405" s="86" t="b">
        <v>0</v>
      </c>
      <c r="S405" s="91">
        <v>11.4505</v>
      </c>
      <c r="T405" s="92"/>
      <c r="U405" s="54"/>
      <c r="V405" s="54"/>
      <c r="W405" s="54"/>
      <c r="X405" s="55"/>
    </row>
    <row r="406" spans="1:24" x14ac:dyDescent="0.25">
      <c r="A406" s="84">
        <v>238810600</v>
      </c>
      <c r="B406" s="84" t="b">
        <v>1</v>
      </c>
      <c r="C406" s="85" t="b">
        <v>1</v>
      </c>
      <c r="D406" s="86">
        <v>640</v>
      </c>
      <c r="E406" s="87">
        <v>512</v>
      </c>
      <c r="F406" s="88" t="b">
        <v>0</v>
      </c>
      <c r="G406" s="85" t="b">
        <v>0</v>
      </c>
      <c r="H406" s="89">
        <v>653.31700000000001</v>
      </c>
      <c r="I406" s="90">
        <v>616.31299999999999</v>
      </c>
      <c r="J406" s="86" t="b">
        <v>0</v>
      </c>
      <c r="K406" s="90">
        <v>48.039099999999998</v>
      </c>
      <c r="L406" s="86" t="b">
        <v>0</v>
      </c>
      <c r="M406" s="90">
        <v>4.6317199999999996</v>
      </c>
      <c r="N406" s="89">
        <v>608.18700000000001</v>
      </c>
      <c r="O406" s="90">
        <v>555.28200000000004</v>
      </c>
      <c r="P406" s="86" t="b">
        <v>0</v>
      </c>
      <c r="Q406" s="90">
        <v>59.401200000000003</v>
      </c>
      <c r="R406" s="86" t="b">
        <v>0</v>
      </c>
      <c r="S406" s="91">
        <v>22.941500000000001</v>
      </c>
      <c r="T406" s="92"/>
      <c r="U406" s="54"/>
      <c r="V406" s="54"/>
      <c r="W406" s="54"/>
      <c r="X406" s="55"/>
    </row>
    <row r="407" spans="1:24" x14ac:dyDescent="0.25">
      <c r="A407" s="84">
        <v>238810617</v>
      </c>
      <c r="B407" s="84" t="b">
        <v>1</v>
      </c>
      <c r="C407" s="85" t="b">
        <v>1</v>
      </c>
      <c r="D407" s="86">
        <v>640</v>
      </c>
      <c r="E407" s="87">
        <v>512</v>
      </c>
      <c r="F407" s="88" t="b">
        <v>0</v>
      </c>
      <c r="G407" s="85" t="b">
        <v>0</v>
      </c>
      <c r="H407" s="89">
        <v>618.58500000000004</v>
      </c>
      <c r="I407" s="90">
        <v>676.45899999999995</v>
      </c>
      <c r="J407" s="86" t="b">
        <v>0</v>
      </c>
      <c r="K407" s="90">
        <v>68.696200000000005</v>
      </c>
      <c r="L407" s="86" t="b">
        <v>0</v>
      </c>
      <c r="M407" s="90">
        <v>21.791599999999999</v>
      </c>
      <c r="N407" s="89">
        <v>609.91899999999998</v>
      </c>
      <c r="O407" s="90">
        <v>563.51800000000003</v>
      </c>
      <c r="P407" s="86" t="b">
        <v>0</v>
      </c>
      <c r="Q407" s="90">
        <v>66.090199999999996</v>
      </c>
      <c r="R407" s="86" t="b">
        <v>1</v>
      </c>
      <c r="S407" s="91">
        <v>17.290099999999999</v>
      </c>
      <c r="T407" s="92"/>
      <c r="U407" s="54"/>
      <c r="V407" s="54"/>
      <c r="W407" s="54"/>
      <c r="X407" s="55"/>
    </row>
    <row r="408" spans="1:24" x14ac:dyDescent="0.25">
      <c r="A408" s="84">
        <v>238810634</v>
      </c>
      <c r="B408" s="84" t="b">
        <v>1</v>
      </c>
      <c r="C408" s="85" t="b">
        <v>1</v>
      </c>
      <c r="D408" s="86">
        <v>640</v>
      </c>
      <c r="E408" s="87">
        <v>512</v>
      </c>
      <c r="F408" s="88" t="b">
        <v>0</v>
      </c>
      <c r="G408" s="85" t="b">
        <v>0</v>
      </c>
      <c r="H408" s="89">
        <v>649.31799999999998</v>
      </c>
      <c r="I408" s="90">
        <v>628.50900000000001</v>
      </c>
      <c r="J408" s="86" t="b">
        <v>0</v>
      </c>
      <c r="K408" s="90">
        <v>94.878299999999996</v>
      </c>
      <c r="L408" s="86" t="b">
        <v>0</v>
      </c>
      <c r="M408" s="90">
        <v>69.4542</v>
      </c>
      <c r="N408" s="89">
        <v>614.49800000000005</v>
      </c>
      <c r="O408" s="90">
        <v>574.28399999999999</v>
      </c>
      <c r="P408" s="86" t="b">
        <v>0</v>
      </c>
      <c r="Q408" s="90">
        <v>64.575999999999993</v>
      </c>
      <c r="R408" s="86" t="b">
        <v>0</v>
      </c>
      <c r="S408" s="91">
        <v>8.4166000000000007</v>
      </c>
      <c r="T408" s="92"/>
      <c r="U408" s="54"/>
      <c r="V408" s="54"/>
      <c r="W408" s="54"/>
      <c r="X408" s="55"/>
    </row>
    <row r="409" spans="1:24" x14ac:dyDescent="0.25">
      <c r="A409" s="84">
        <v>238810650</v>
      </c>
      <c r="B409" s="84" t="b">
        <v>1</v>
      </c>
      <c r="C409" s="85" t="b">
        <v>1</v>
      </c>
      <c r="D409" s="86">
        <v>640</v>
      </c>
      <c r="E409" s="87">
        <v>512</v>
      </c>
      <c r="F409" s="88" t="b">
        <v>0</v>
      </c>
      <c r="G409" s="85" t="b">
        <v>0</v>
      </c>
      <c r="H409" s="89">
        <v>590.82899999999995</v>
      </c>
      <c r="I409" s="90">
        <v>608.42499999999995</v>
      </c>
      <c r="J409" s="86" t="b">
        <v>0</v>
      </c>
      <c r="K409" s="90">
        <v>94.878299999999996</v>
      </c>
      <c r="L409" s="86" t="b">
        <v>0</v>
      </c>
      <c r="M409" s="90">
        <v>56.9542</v>
      </c>
      <c r="N409" s="89">
        <v>614.69799999999998</v>
      </c>
      <c r="O409" s="90">
        <v>578.22900000000004</v>
      </c>
      <c r="P409" s="86" t="b">
        <v>0</v>
      </c>
      <c r="Q409" s="90">
        <v>48.8371</v>
      </c>
      <c r="R409" s="86" t="b">
        <v>1</v>
      </c>
      <c r="S409" s="91">
        <v>11.698700000000001</v>
      </c>
      <c r="T409" s="92"/>
      <c r="U409" s="54"/>
      <c r="V409" s="54"/>
      <c r="W409" s="54"/>
      <c r="X409" s="55"/>
    </row>
    <row r="410" spans="1:24" x14ac:dyDescent="0.25">
      <c r="A410" s="84">
        <v>238810667</v>
      </c>
      <c r="B410" s="84" t="b">
        <v>1</v>
      </c>
      <c r="C410" s="85" t="b">
        <v>1</v>
      </c>
      <c r="D410" s="86">
        <v>640</v>
      </c>
      <c r="E410" s="87">
        <v>512</v>
      </c>
      <c r="F410" s="88" t="b">
        <v>0</v>
      </c>
      <c r="G410" s="85" t="b">
        <v>0</v>
      </c>
      <c r="H410" s="89">
        <v>640.745</v>
      </c>
      <c r="I410" s="90">
        <v>620.32500000000005</v>
      </c>
      <c r="J410" s="86" t="b">
        <v>0</v>
      </c>
      <c r="K410" s="90">
        <v>130.52199999999999</v>
      </c>
      <c r="L410" s="86" t="b">
        <v>0</v>
      </c>
      <c r="M410" s="90">
        <v>61.841500000000003</v>
      </c>
      <c r="N410" s="89">
        <v>616.10500000000002</v>
      </c>
      <c r="O410" s="90">
        <v>583.33100000000002</v>
      </c>
      <c r="P410" s="86" t="b">
        <v>0</v>
      </c>
      <c r="Q410" s="90">
        <v>29.458100000000002</v>
      </c>
      <c r="R410" s="86" t="b">
        <v>1</v>
      </c>
      <c r="S410" s="91">
        <v>3.9502700000000002</v>
      </c>
      <c r="T410" s="92"/>
      <c r="U410" s="54"/>
      <c r="V410" s="54"/>
      <c r="W410" s="54"/>
      <c r="X410" s="55"/>
    </row>
    <row r="411" spans="1:24" x14ac:dyDescent="0.25">
      <c r="A411" s="84">
        <v>238810684</v>
      </c>
      <c r="B411" s="84" t="b">
        <v>1</v>
      </c>
      <c r="C411" s="85" t="b">
        <v>1</v>
      </c>
      <c r="D411" s="86">
        <v>640</v>
      </c>
      <c r="E411" s="87">
        <v>512</v>
      </c>
      <c r="F411" s="88" t="b">
        <v>0</v>
      </c>
      <c r="G411" s="85" t="b">
        <v>0</v>
      </c>
      <c r="H411" s="89">
        <v>626.79200000000003</v>
      </c>
      <c r="I411" s="90">
        <v>590.62699999999995</v>
      </c>
      <c r="J411" s="86" t="b">
        <v>0</v>
      </c>
      <c r="K411" s="90">
        <v>126.523</v>
      </c>
      <c r="L411" s="86" t="b">
        <v>0</v>
      </c>
      <c r="M411" s="90">
        <v>51.315300000000001</v>
      </c>
      <c r="N411" s="89">
        <v>620.17999999999995</v>
      </c>
      <c r="O411" s="90">
        <v>591.928</v>
      </c>
      <c r="P411" s="86" t="b">
        <v>1</v>
      </c>
      <c r="Q411" s="90">
        <v>25.998799999999999</v>
      </c>
      <c r="R411" s="86" t="b">
        <v>1</v>
      </c>
      <c r="S411" s="91">
        <v>5.2925700000000004</v>
      </c>
      <c r="T411" s="92"/>
      <c r="U411" s="54"/>
      <c r="V411" s="54"/>
      <c r="W411" s="54"/>
      <c r="X411" s="55"/>
    </row>
    <row r="412" spans="1:24" x14ac:dyDescent="0.25">
      <c r="A412" s="84">
        <v>238810700</v>
      </c>
      <c r="B412" s="84" t="b">
        <v>1</v>
      </c>
      <c r="C412" s="85" t="b">
        <v>1</v>
      </c>
      <c r="D412" s="86">
        <v>640</v>
      </c>
      <c r="E412" s="87">
        <v>512</v>
      </c>
      <c r="F412" s="88" t="b">
        <v>0</v>
      </c>
      <c r="G412" s="85" t="b">
        <v>0</v>
      </c>
      <c r="H412" s="89">
        <v>627.26800000000003</v>
      </c>
      <c r="I412" s="90">
        <v>623.32500000000005</v>
      </c>
      <c r="J412" s="86" t="b">
        <v>0</v>
      </c>
      <c r="K412" s="90">
        <v>96.371700000000004</v>
      </c>
      <c r="L412" s="86" t="b">
        <v>0</v>
      </c>
      <c r="M412" s="90">
        <v>32.813000000000002</v>
      </c>
      <c r="N412" s="89">
        <v>631.89300000000003</v>
      </c>
      <c r="O412" s="90">
        <v>628.41899999999998</v>
      </c>
      <c r="P412" s="86" t="b">
        <v>0</v>
      </c>
      <c r="Q412" s="90">
        <v>23.326000000000001</v>
      </c>
      <c r="R412" s="86" t="b">
        <v>0</v>
      </c>
      <c r="S412" s="91">
        <v>9.5136099999999999</v>
      </c>
      <c r="T412" s="92"/>
      <c r="U412" s="54"/>
      <c r="V412" s="54"/>
      <c r="W412" s="54"/>
      <c r="X412" s="55"/>
    </row>
    <row r="413" spans="1:24" x14ac:dyDescent="0.25">
      <c r="A413" s="84">
        <v>238810717</v>
      </c>
      <c r="B413" s="84" t="b">
        <v>1</v>
      </c>
      <c r="C413" s="85" t="b">
        <v>1</v>
      </c>
      <c r="D413" s="86">
        <v>640</v>
      </c>
      <c r="E413" s="87">
        <v>512</v>
      </c>
      <c r="F413" s="88" t="b">
        <v>0</v>
      </c>
      <c r="G413" s="85" t="b">
        <v>0</v>
      </c>
      <c r="H413" s="89">
        <v>595.36800000000005</v>
      </c>
      <c r="I413" s="90">
        <v>621.10199999999998</v>
      </c>
      <c r="J413" s="86" t="b">
        <v>0</v>
      </c>
      <c r="K413" s="90">
        <v>82.614800000000002</v>
      </c>
      <c r="L413" s="86" t="b">
        <v>0</v>
      </c>
      <c r="M413" s="90">
        <v>32.701799999999999</v>
      </c>
      <c r="N413" s="89">
        <v>621.46699999999998</v>
      </c>
      <c r="O413" s="90">
        <v>629.34900000000005</v>
      </c>
      <c r="P413" s="86" t="b">
        <v>0</v>
      </c>
      <c r="Q413" s="90">
        <v>71.529799999999994</v>
      </c>
      <c r="R413" s="86" t="b">
        <v>0</v>
      </c>
      <c r="S413" s="91">
        <v>38.3245</v>
      </c>
      <c r="T413" s="92"/>
      <c r="U413" s="54"/>
      <c r="V413" s="54"/>
      <c r="W413" s="54"/>
      <c r="X413" s="55"/>
    </row>
    <row r="414" spans="1:24" x14ac:dyDescent="0.25">
      <c r="A414" s="84">
        <v>238810734</v>
      </c>
      <c r="B414" s="84" t="b">
        <v>1</v>
      </c>
      <c r="C414" s="85" t="b">
        <v>1</v>
      </c>
      <c r="D414" s="86">
        <v>640</v>
      </c>
      <c r="E414" s="87">
        <v>512</v>
      </c>
      <c r="F414" s="88" t="b">
        <v>0</v>
      </c>
      <c r="G414" s="85" t="b">
        <v>0</v>
      </c>
      <c r="H414" s="89">
        <v>619.49599999999998</v>
      </c>
      <c r="I414" s="90">
        <v>583.78700000000003</v>
      </c>
      <c r="J414" s="86" t="b">
        <v>0</v>
      </c>
      <c r="K414" s="90">
        <v>78.0762</v>
      </c>
      <c r="L414" s="86" t="b">
        <v>0</v>
      </c>
      <c r="M414" s="90">
        <v>31.977499999999999</v>
      </c>
      <c r="N414" s="89">
        <v>622.91600000000005</v>
      </c>
      <c r="O414" s="90">
        <v>625.36900000000003</v>
      </c>
      <c r="P414" s="86" t="b">
        <v>0</v>
      </c>
      <c r="Q414" s="90">
        <v>0</v>
      </c>
      <c r="R414" s="86" t="b">
        <v>1</v>
      </c>
      <c r="S414" s="91">
        <v>10.467499999999999</v>
      </c>
      <c r="T414" s="92"/>
      <c r="U414" s="54"/>
      <c r="V414" s="54"/>
      <c r="W414" s="54"/>
      <c r="X414" s="55"/>
    </row>
    <row r="415" spans="1:24" x14ac:dyDescent="0.25">
      <c r="A415" s="84">
        <v>238810750</v>
      </c>
      <c r="B415" s="84" t="b">
        <v>1</v>
      </c>
      <c r="C415" s="85" t="b">
        <v>1</v>
      </c>
      <c r="D415" s="86">
        <v>640</v>
      </c>
      <c r="E415" s="87">
        <v>512</v>
      </c>
      <c r="F415" s="88" t="b">
        <v>0</v>
      </c>
      <c r="G415" s="85" t="b">
        <v>0</v>
      </c>
      <c r="H415" s="89">
        <v>588.31399999999996</v>
      </c>
      <c r="I415" s="90">
        <v>582.53899999999999</v>
      </c>
      <c r="J415" s="86" t="b">
        <v>0</v>
      </c>
      <c r="K415" s="90">
        <v>71.437899999999999</v>
      </c>
      <c r="L415" s="86" t="b">
        <v>0</v>
      </c>
      <c r="M415" s="90">
        <v>44.436300000000003</v>
      </c>
      <c r="N415" s="89">
        <v>618.09400000000005</v>
      </c>
      <c r="O415" s="90">
        <v>617.48099999999999</v>
      </c>
      <c r="P415" s="86" t="b">
        <v>0</v>
      </c>
      <c r="Q415" s="90">
        <v>0</v>
      </c>
      <c r="R415" s="86" t="b">
        <v>1</v>
      </c>
      <c r="S415" s="91">
        <v>4.23529</v>
      </c>
      <c r="T415" s="92"/>
      <c r="U415" s="54"/>
      <c r="V415" s="54"/>
      <c r="W415" s="54"/>
      <c r="X415" s="55"/>
    </row>
    <row r="416" spans="1:24" x14ac:dyDescent="0.25">
      <c r="A416" s="84">
        <v>238810768</v>
      </c>
      <c r="B416" s="84" t="b">
        <v>1</v>
      </c>
      <c r="C416" s="85" t="b">
        <v>1</v>
      </c>
      <c r="D416" s="86">
        <v>640</v>
      </c>
      <c r="E416" s="87">
        <v>512</v>
      </c>
      <c r="F416" s="88" t="b">
        <v>1</v>
      </c>
      <c r="G416" s="85" t="b">
        <v>0</v>
      </c>
      <c r="H416" s="89">
        <v>593.41800000000001</v>
      </c>
      <c r="I416" s="90">
        <v>615.02599999999995</v>
      </c>
      <c r="J416" s="86" t="b">
        <v>0</v>
      </c>
      <c r="K416" s="90">
        <v>79.739099999999993</v>
      </c>
      <c r="L416" s="86" t="b">
        <v>0</v>
      </c>
      <c r="M416" s="90">
        <v>31.206499999999998</v>
      </c>
      <c r="N416" s="89">
        <v>615.26900000000001</v>
      </c>
      <c r="O416" s="90">
        <v>613.38099999999997</v>
      </c>
      <c r="P416" s="86" t="b">
        <v>1</v>
      </c>
      <c r="Q416" s="90">
        <v>25.667300000000001</v>
      </c>
      <c r="R416" s="86" t="b">
        <v>1</v>
      </c>
      <c r="S416" s="91">
        <v>9.2455700000000007</v>
      </c>
      <c r="T416" s="92"/>
      <c r="U416" s="54"/>
      <c r="V416" s="54"/>
      <c r="W416" s="54"/>
      <c r="X416" s="55"/>
    </row>
    <row r="417" spans="1:24" x14ac:dyDescent="0.25">
      <c r="A417" s="84">
        <v>238810784</v>
      </c>
      <c r="B417" s="84" t="b">
        <v>1</v>
      </c>
      <c r="C417" s="85" t="b">
        <v>1</v>
      </c>
      <c r="D417" s="86">
        <v>640</v>
      </c>
      <c r="E417" s="87">
        <v>512</v>
      </c>
      <c r="F417" s="88" t="b">
        <v>1</v>
      </c>
      <c r="G417" s="85" t="b">
        <v>0</v>
      </c>
      <c r="H417" s="89">
        <v>587.96600000000001</v>
      </c>
      <c r="I417" s="90">
        <v>607.78</v>
      </c>
      <c r="J417" s="86" t="b">
        <v>0</v>
      </c>
      <c r="K417" s="90">
        <v>69.744399999999999</v>
      </c>
      <c r="L417" s="86" t="b">
        <v>1</v>
      </c>
      <c r="M417" s="90">
        <v>32.884599999999999</v>
      </c>
      <c r="N417" s="89">
        <v>614.48699999999997</v>
      </c>
      <c r="O417" s="90">
        <v>613.322</v>
      </c>
      <c r="P417" s="86" t="b">
        <v>1</v>
      </c>
      <c r="Q417" s="90">
        <v>23.615400000000001</v>
      </c>
      <c r="R417" s="86" t="b">
        <v>1</v>
      </c>
      <c r="S417" s="91">
        <v>4.9790099999999997</v>
      </c>
      <c r="T417" s="92"/>
      <c r="U417" s="54"/>
      <c r="V417" s="54"/>
      <c r="W417" s="54"/>
      <c r="X417" s="55"/>
    </row>
    <row r="418" spans="1:24" x14ac:dyDescent="0.25">
      <c r="A418" s="84">
        <v>238810801</v>
      </c>
      <c r="B418" s="84" t="b">
        <v>1</v>
      </c>
      <c r="C418" s="85" t="b">
        <v>1</v>
      </c>
      <c r="D418" s="86">
        <v>640</v>
      </c>
      <c r="E418" s="87">
        <v>512</v>
      </c>
      <c r="F418" s="88" t="b">
        <v>1</v>
      </c>
      <c r="G418" s="85" t="b">
        <v>0</v>
      </c>
      <c r="H418" s="89">
        <v>598.98500000000001</v>
      </c>
      <c r="I418" s="90">
        <v>631.51499999999999</v>
      </c>
      <c r="J418" s="86" t="b">
        <v>0</v>
      </c>
      <c r="K418" s="90">
        <v>64.015600000000006</v>
      </c>
      <c r="L418" s="86" t="b">
        <v>0</v>
      </c>
      <c r="M418" s="90">
        <v>9.0676900000000007</v>
      </c>
      <c r="N418" s="89">
        <v>613.33199999999999</v>
      </c>
      <c r="O418" s="90">
        <v>612.88199999999995</v>
      </c>
      <c r="P418" s="86" t="b">
        <v>0</v>
      </c>
      <c r="Q418" s="90">
        <v>24.455500000000001</v>
      </c>
      <c r="R418" s="86" t="b">
        <v>1</v>
      </c>
      <c r="S418" s="91">
        <v>0.78369200000000006</v>
      </c>
      <c r="T418" s="92"/>
      <c r="U418" s="54"/>
      <c r="V418" s="54"/>
      <c r="W418" s="54"/>
      <c r="X418" s="55"/>
    </row>
    <row r="419" spans="1:24" x14ac:dyDescent="0.25">
      <c r="A419" s="84">
        <v>238810817</v>
      </c>
      <c r="B419" s="84" t="b">
        <v>1</v>
      </c>
      <c r="C419" s="85" t="b">
        <v>1</v>
      </c>
      <c r="D419" s="86">
        <v>640</v>
      </c>
      <c r="E419" s="87">
        <v>512</v>
      </c>
      <c r="F419" s="88" t="b">
        <v>1</v>
      </c>
      <c r="G419" s="85" t="b">
        <v>0</v>
      </c>
      <c r="H419" s="89">
        <v>617.32500000000005</v>
      </c>
      <c r="I419" s="90">
        <v>581.17700000000002</v>
      </c>
      <c r="J419" s="86" t="b">
        <v>0</v>
      </c>
      <c r="K419" s="90">
        <v>59.994799999999998</v>
      </c>
      <c r="L419" s="86" t="b">
        <v>0</v>
      </c>
      <c r="M419" s="90">
        <v>26.168299999999999</v>
      </c>
      <c r="N419" s="89">
        <v>612.30200000000002</v>
      </c>
      <c r="O419" s="90">
        <v>611.37699999999995</v>
      </c>
      <c r="P419" s="86" t="b">
        <v>0</v>
      </c>
      <c r="Q419" s="90">
        <v>26.050699999999999</v>
      </c>
      <c r="R419" s="86" t="b">
        <v>1</v>
      </c>
      <c r="S419" s="91">
        <v>1.2361500000000001</v>
      </c>
      <c r="T419" s="92"/>
      <c r="U419" s="54"/>
      <c r="V419" s="54"/>
      <c r="W419" s="54"/>
      <c r="X419" s="55"/>
    </row>
    <row r="420" spans="1:24" x14ac:dyDescent="0.25">
      <c r="A420" s="84">
        <v>238810833</v>
      </c>
      <c r="B420" s="84" t="b">
        <v>1</v>
      </c>
      <c r="C420" s="85" t="b">
        <v>1</v>
      </c>
      <c r="D420" s="86">
        <v>640</v>
      </c>
      <c r="E420" s="87">
        <v>512</v>
      </c>
      <c r="F420" s="88" t="b">
        <v>1</v>
      </c>
      <c r="G420" s="85" t="b">
        <v>0</v>
      </c>
      <c r="H420" s="89">
        <v>622.56299999999999</v>
      </c>
      <c r="I420" s="90">
        <v>617.45600000000002</v>
      </c>
      <c r="J420" s="86" t="b">
        <v>0</v>
      </c>
      <c r="K420" s="90">
        <v>79.697299999999998</v>
      </c>
      <c r="L420" s="86" t="b">
        <v>0</v>
      </c>
      <c r="M420" s="90">
        <v>53.575200000000002</v>
      </c>
      <c r="N420" s="89">
        <v>612.875</v>
      </c>
      <c r="O420" s="90">
        <v>612.55600000000004</v>
      </c>
      <c r="P420" s="86" t="b">
        <v>0</v>
      </c>
      <c r="Q420" s="90">
        <v>0</v>
      </c>
      <c r="R420" s="86" t="b">
        <v>1</v>
      </c>
      <c r="S420" s="91">
        <v>1.82402</v>
      </c>
      <c r="T420" s="92"/>
      <c r="U420" s="54"/>
      <c r="V420" s="54"/>
      <c r="W420" s="54"/>
      <c r="X420" s="55"/>
    </row>
    <row r="421" spans="1:24" x14ac:dyDescent="0.25">
      <c r="A421" s="84">
        <v>238810850</v>
      </c>
      <c r="B421" s="84" t="b">
        <v>1</v>
      </c>
      <c r="C421" s="85" t="b">
        <v>1</v>
      </c>
      <c r="D421" s="86">
        <v>640</v>
      </c>
      <c r="E421" s="87">
        <v>512</v>
      </c>
      <c r="F421" s="88" t="b">
        <v>1</v>
      </c>
      <c r="G421" s="85" t="b">
        <v>0</v>
      </c>
      <c r="H421" s="89">
        <v>612.89099999999996</v>
      </c>
      <c r="I421" s="90">
        <v>586.98699999999997</v>
      </c>
      <c r="J421" s="86" t="b">
        <v>0</v>
      </c>
      <c r="K421" s="90">
        <v>84.934799999999996</v>
      </c>
      <c r="L421" s="86" t="b">
        <v>0</v>
      </c>
      <c r="M421" s="90">
        <v>36.654600000000002</v>
      </c>
      <c r="N421" s="89">
        <v>612.4</v>
      </c>
      <c r="O421" s="90">
        <v>611.05899999999997</v>
      </c>
      <c r="P421" s="86" t="b">
        <v>1</v>
      </c>
      <c r="Q421" s="90">
        <v>0</v>
      </c>
      <c r="R421" s="86" t="b">
        <v>1</v>
      </c>
      <c r="S421" s="91">
        <v>1.3110200000000001</v>
      </c>
      <c r="T421" s="92"/>
      <c r="U421" s="54"/>
      <c r="V421" s="54"/>
      <c r="W421" s="54"/>
      <c r="X421" s="55"/>
    </row>
    <row r="422" spans="1:24" x14ac:dyDescent="0.25">
      <c r="A422" s="84">
        <v>238810867</v>
      </c>
      <c r="B422" s="84" t="b">
        <v>1</v>
      </c>
      <c r="C422" s="85" t="b">
        <v>1</v>
      </c>
      <c r="D422" s="86">
        <v>640</v>
      </c>
      <c r="E422" s="87">
        <v>512</v>
      </c>
      <c r="F422" s="88" t="b">
        <v>1</v>
      </c>
      <c r="G422" s="85" t="b">
        <v>0</v>
      </c>
      <c r="H422" s="89">
        <v>606.16499999999996</v>
      </c>
      <c r="I422" s="90">
        <v>586.69000000000005</v>
      </c>
      <c r="J422" s="86" t="b">
        <v>0</v>
      </c>
      <c r="K422" s="90">
        <v>73.915899999999993</v>
      </c>
      <c r="L422" s="86" t="b">
        <v>1</v>
      </c>
      <c r="M422" s="90">
        <v>31.967099999999999</v>
      </c>
      <c r="N422" s="89">
        <v>612.02</v>
      </c>
      <c r="O422" s="90">
        <v>609.67700000000002</v>
      </c>
      <c r="P422" s="86" t="b">
        <v>1</v>
      </c>
      <c r="Q422" s="90">
        <v>2.85345</v>
      </c>
      <c r="R422" s="86" t="b">
        <v>1</v>
      </c>
      <c r="S422" s="91">
        <v>1.57087</v>
      </c>
      <c r="T422" s="92"/>
      <c r="U422" s="54"/>
      <c r="V422" s="54"/>
      <c r="W422" s="54"/>
      <c r="X422" s="55"/>
    </row>
    <row r="423" spans="1:24" x14ac:dyDescent="0.25">
      <c r="A423" s="84">
        <v>238810883</v>
      </c>
      <c r="B423" s="84" t="b">
        <v>1</v>
      </c>
      <c r="C423" s="85" t="b">
        <v>1</v>
      </c>
      <c r="D423" s="86">
        <v>640</v>
      </c>
      <c r="E423" s="87">
        <v>512</v>
      </c>
      <c r="F423" s="88" t="b">
        <v>1</v>
      </c>
      <c r="G423" s="85" t="b">
        <v>0</v>
      </c>
      <c r="H423" s="89">
        <v>599.83399999999995</v>
      </c>
      <c r="I423" s="90">
        <v>627.98500000000001</v>
      </c>
      <c r="J423" s="86" t="b">
        <v>0</v>
      </c>
      <c r="K423" s="90">
        <v>52.676200000000001</v>
      </c>
      <c r="L423" s="86" t="b">
        <v>0</v>
      </c>
      <c r="M423" s="90">
        <v>6.7321999999999997</v>
      </c>
      <c r="N423" s="89">
        <v>612.24800000000005</v>
      </c>
      <c r="O423" s="90">
        <v>610.43100000000004</v>
      </c>
      <c r="P423" s="86" t="b">
        <v>1</v>
      </c>
      <c r="Q423" s="90">
        <v>4.5176400000000001</v>
      </c>
      <c r="R423" s="86" t="b">
        <v>1</v>
      </c>
      <c r="S423" s="91">
        <v>1.4332199999999999</v>
      </c>
      <c r="T423" s="92"/>
      <c r="U423" s="54"/>
      <c r="V423" s="54"/>
      <c r="W423" s="54"/>
      <c r="X423" s="55"/>
    </row>
    <row r="424" spans="1:24" x14ac:dyDescent="0.25">
      <c r="A424" s="84">
        <v>238810900</v>
      </c>
      <c r="B424" s="84" t="b">
        <v>1</v>
      </c>
      <c r="C424" s="85" t="b">
        <v>1</v>
      </c>
      <c r="D424" s="86">
        <v>640</v>
      </c>
      <c r="E424" s="87">
        <v>512</v>
      </c>
      <c r="F424" s="88" t="b">
        <v>1</v>
      </c>
      <c r="G424" s="85" t="b">
        <v>1</v>
      </c>
      <c r="H424" s="89">
        <v>601.02300000000002</v>
      </c>
      <c r="I424" s="90">
        <v>585.59400000000005</v>
      </c>
      <c r="J424" s="86" t="b">
        <v>0</v>
      </c>
      <c r="K424" s="90">
        <v>64.0244</v>
      </c>
      <c r="L424" s="86" t="b">
        <v>0</v>
      </c>
      <c r="M424" s="90">
        <v>41.777999999999999</v>
      </c>
      <c r="N424" s="89">
        <v>612.13599999999997</v>
      </c>
      <c r="O424" s="90">
        <v>610.30200000000002</v>
      </c>
      <c r="P424" s="86" t="b">
        <v>1</v>
      </c>
      <c r="Q424" s="90">
        <v>4.5176400000000001</v>
      </c>
      <c r="R424" s="86" t="b">
        <v>1</v>
      </c>
      <c r="S424" s="91">
        <v>0.78810400000000003</v>
      </c>
      <c r="T424" s="92"/>
      <c r="U424" s="54"/>
      <c r="V424" s="54"/>
      <c r="W424" s="54"/>
      <c r="X424" s="55"/>
    </row>
    <row r="425" spans="1:24" x14ac:dyDescent="0.25">
      <c r="A425" s="84">
        <v>238810917</v>
      </c>
      <c r="B425" s="84" t="b">
        <v>1</v>
      </c>
      <c r="C425" s="85" t="b">
        <v>1</v>
      </c>
      <c r="D425" s="86">
        <v>640</v>
      </c>
      <c r="E425" s="87">
        <v>512</v>
      </c>
      <c r="F425" s="88" t="b">
        <v>1</v>
      </c>
      <c r="G425" s="85" t="b">
        <v>1</v>
      </c>
      <c r="H425" s="89">
        <v>610.07600000000002</v>
      </c>
      <c r="I425" s="90">
        <v>590.20899999999995</v>
      </c>
      <c r="J425" s="86" t="b">
        <v>0</v>
      </c>
      <c r="K425" s="90">
        <v>55.448700000000002</v>
      </c>
      <c r="L425" s="86" t="b">
        <v>0</v>
      </c>
      <c r="M425" s="90">
        <v>42.4086</v>
      </c>
      <c r="N425" s="89">
        <v>611.95600000000002</v>
      </c>
      <c r="O425" s="90">
        <v>609.87300000000005</v>
      </c>
      <c r="P425" s="86" t="b">
        <v>1</v>
      </c>
      <c r="Q425" s="90">
        <v>4.5176400000000001</v>
      </c>
      <c r="R425" s="86" t="b">
        <v>1</v>
      </c>
      <c r="S425" s="91">
        <v>0.17055300000000001</v>
      </c>
      <c r="T425" s="92"/>
      <c r="U425" s="54"/>
      <c r="V425" s="54"/>
      <c r="W425" s="54"/>
      <c r="X425" s="55"/>
    </row>
    <row r="426" spans="1:24" x14ac:dyDescent="0.25">
      <c r="A426" s="84">
        <v>238810933</v>
      </c>
      <c r="B426" s="84" t="b">
        <v>1</v>
      </c>
      <c r="C426" s="85" t="b">
        <v>1</v>
      </c>
      <c r="D426" s="86">
        <v>640</v>
      </c>
      <c r="E426" s="87">
        <v>512</v>
      </c>
      <c r="F426" s="88" t="b">
        <v>1</v>
      </c>
      <c r="G426" s="85" t="b">
        <v>1</v>
      </c>
      <c r="H426" s="89">
        <v>650.17100000000005</v>
      </c>
      <c r="I426" s="90">
        <v>590.57299999999998</v>
      </c>
      <c r="J426" s="86" t="b">
        <v>0</v>
      </c>
      <c r="K426" s="90">
        <v>52.634</v>
      </c>
      <c r="L426" s="86" t="b">
        <v>0</v>
      </c>
      <c r="M426" s="90">
        <v>10.161300000000001</v>
      </c>
      <c r="N426" s="89">
        <v>611.76700000000005</v>
      </c>
      <c r="O426" s="90">
        <v>608.68200000000002</v>
      </c>
      <c r="P426" s="86" t="b">
        <v>1</v>
      </c>
      <c r="Q426" s="90">
        <v>4.5817899999999998</v>
      </c>
      <c r="R426" s="86" t="b">
        <v>1</v>
      </c>
      <c r="S426" s="91">
        <v>0.465611</v>
      </c>
      <c r="T426" s="92"/>
      <c r="U426" s="54"/>
      <c r="V426" s="54"/>
      <c r="W426" s="54"/>
      <c r="X426" s="55"/>
    </row>
    <row r="427" spans="1:24" x14ac:dyDescent="0.25">
      <c r="A427" s="84">
        <v>238810950</v>
      </c>
      <c r="B427" s="84" t="b">
        <v>1</v>
      </c>
      <c r="C427" s="85" t="b">
        <v>1</v>
      </c>
      <c r="D427" s="86">
        <v>640</v>
      </c>
      <c r="E427" s="87">
        <v>512</v>
      </c>
      <c r="F427" s="88" t="b">
        <v>1</v>
      </c>
      <c r="G427" s="85" t="b">
        <v>1</v>
      </c>
      <c r="H427" s="89">
        <v>615.60900000000004</v>
      </c>
      <c r="I427" s="90">
        <v>589.92600000000004</v>
      </c>
      <c r="J427" s="86" t="b">
        <v>0</v>
      </c>
      <c r="K427" s="90">
        <v>92.728800000000007</v>
      </c>
      <c r="L427" s="86" t="b">
        <v>0</v>
      </c>
      <c r="M427" s="90">
        <v>40.096499999999999</v>
      </c>
      <c r="N427" s="89">
        <v>612.03300000000002</v>
      </c>
      <c r="O427" s="90">
        <v>608.78300000000002</v>
      </c>
      <c r="P427" s="86" t="b">
        <v>1</v>
      </c>
      <c r="Q427" s="90">
        <v>5.7648900000000003</v>
      </c>
      <c r="R427" s="86" t="b">
        <v>1</v>
      </c>
      <c r="S427" s="91">
        <v>1.2057</v>
      </c>
      <c r="T427" s="92"/>
      <c r="U427" s="54"/>
      <c r="V427" s="54"/>
      <c r="W427" s="54"/>
      <c r="X427" s="55"/>
    </row>
    <row r="428" spans="1:24" x14ac:dyDescent="0.25">
      <c r="A428" s="84">
        <v>238810968</v>
      </c>
      <c r="B428" s="84" t="b">
        <v>1</v>
      </c>
      <c r="C428" s="85" t="b">
        <v>1</v>
      </c>
      <c r="D428" s="86">
        <v>640</v>
      </c>
      <c r="E428" s="87">
        <v>512</v>
      </c>
      <c r="F428" s="88" t="b">
        <v>1</v>
      </c>
      <c r="G428" s="85" t="b">
        <v>1</v>
      </c>
      <c r="H428" s="89">
        <v>597.03499999999997</v>
      </c>
      <c r="I428" s="90">
        <v>571.37300000000005</v>
      </c>
      <c r="J428" s="86" t="b">
        <v>0</v>
      </c>
      <c r="K428" s="90">
        <v>54.127499999999998</v>
      </c>
      <c r="L428" s="86" t="b">
        <v>0</v>
      </c>
      <c r="M428" s="90">
        <v>34.568199999999997</v>
      </c>
      <c r="N428" s="89">
        <v>612.35799999999995</v>
      </c>
      <c r="O428" s="90">
        <v>609.29200000000003</v>
      </c>
      <c r="P428" s="86" t="b">
        <v>1</v>
      </c>
      <c r="Q428" s="90">
        <v>5.7648900000000003</v>
      </c>
      <c r="R428" s="86" t="b">
        <v>1</v>
      </c>
      <c r="S428" s="91">
        <v>0.28453099999999998</v>
      </c>
      <c r="T428" s="92"/>
      <c r="U428" s="54"/>
      <c r="V428" s="54"/>
      <c r="W428" s="54"/>
      <c r="X428" s="55"/>
    </row>
    <row r="429" spans="1:24" x14ac:dyDescent="0.25">
      <c r="A429" s="84">
        <v>238810985</v>
      </c>
      <c r="B429" s="84" t="b">
        <v>1</v>
      </c>
      <c r="C429" s="85" t="b">
        <v>1</v>
      </c>
      <c r="D429" s="86">
        <v>640</v>
      </c>
      <c r="E429" s="87">
        <v>512</v>
      </c>
      <c r="F429" s="88" t="b">
        <v>1</v>
      </c>
      <c r="G429" s="85" t="b">
        <v>1</v>
      </c>
      <c r="H429" s="89">
        <v>597.36</v>
      </c>
      <c r="I429" s="90">
        <v>596.40700000000004</v>
      </c>
      <c r="J429" s="86" t="b">
        <v>0</v>
      </c>
      <c r="K429" s="90">
        <v>72.336299999999994</v>
      </c>
      <c r="L429" s="86" t="b">
        <v>0</v>
      </c>
      <c r="M429" s="90">
        <v>26.252600000000001</v>
      </c>
      <c r="N429" s="89">
        <v>612.52599999999995</v>
      </c>
      <c r="O429" s="90">
        <v>609.44000000000005</v>
      </c>
      <c r="P429" s="86" t="b">
        <v>1</v>
      </c>
      <c r="Q429" s="90">
        <v>5.7648900000000003</v>
      </c>
      <c r="R429" s="86" t="b">
        <v>1</v>
      </c>
      <c r="S429" s="91">
        <v>0.60433599999999998</v>
      </c>
      <c r="T429" s="92"/>
      <c r="U429" s="54"/>
      <c r="V429" s="54"/>
      <c r="W429" s="54"/>
      <c r="X429" s="55"/>
    </row>
    <row r="430" spans="1:24" x14ac:dyDescent="0.25">
      <c r="A430" s="84">
        <v>238811001</v>
      </c>
      <c r="B430" s="84" t="b">
        <v>1</v>
      </c>
      <c r="C430" s="85" t="b">
        <v>1</v>
      </c>
      <c r="D430" s="86">
        <v>640</v>
      </c>
      <c r="E430" s="87">
        <v>512</v>
      </c>
      <c r="F430" s="88" t="b">
        <v>1</v>
      </c>
      <c r="G430" s="85" t="b">
        <v>1</v>
      </c>
      <c r="H430" s="89">
        <v>600.18600000000004</v>
      </c>
      <c r="I430" s="90">
        <v>576.20000000000005</v>
      </c>
      <c r="J430" s="86" t="b">
        <v>0</v>
      </c>
      <c r="K430" s="90">
        <v>78.169899999999998</v>
      </c>
      <c r="L430" s="86" t="b">
        <v>0</v>
      </c>
      <c r="M430" s="90">
        <v>25.0365</v>
      </c>
      <c r="N430" s="89">
        <v>612.28399999999999</v>
      </c>
      <c r="O430" s="90">
        <v>608.41399999999999</v>
      </c>
      <c r="P430" s="86" t="b">
        <v>1</v>
      </c>
      <c r="Q430" s="90">
        <v>5.7648900000000003</v>
      </c>
      <c r="R430" s="86" t="b">
        <v>1</v>
      </c>
      <c r="S430" s="91">
        <v>0.22423100000000001</v>
      </c>
      <c r="T430" s="92"/>
      <c r="U430" s="54"/>
      <c r="V430" s="54"/>
      <c r="W430" s="54"/>
      <c r="X430" s="55"/>
    </row>
    <row r="431" spans="1:24" x14ac:dyDescent="0.25">
      <c r="A431" s="84">
        <v>238811017</v>
      </c>
      <c r="B431" s="84" t="b">
        <v>1</v>
      </c>
      <c r="C431" s="85" t="b">
        <v>1</v>
      </c>
      <c r="D431" s="86">
        <v>640</v>
      </c>
      <c r="E431" s="87">
        <v>512</v>
      </c>
      <c r="F431" s="88" t="b">
        <v>1</v>
      </c>
      <c r="G431" s="85" t="b">
        <v>1</v>
      </c>
      <c r="H431" s="89">
        <v>623.99</v>
      </c>
      <c r="I431" s="90">
        <v>543.81200000000001</v>
      </c>
      <c r="J431" s="86" t="b">
        <v>0</v>
      </c>
      <c r="K431" s="90">
        <v>43.607799999999997</v>
      </c>
      <c r="L431" s="86" t="b">
        <v>0</v>
      </c>
      <c r="M431" s="90">
        <v>20.403700000000001</v>
      </c>
      <c r="N431" s="89">
        <v>613.06299999999999</v>
      </c>
      <c r="O431" s="90">
        <v>610.11900000000003</v>
      </c>
      <c r="P431" s="86" t="b">
        <v>1</v>
      </c>
      <c r="Q431" s="90">
        <v>6.0329600000000001</v>
      </c>
      <c r="R431" s="86" t="b">
        <v>1</v>
      </c>
      <c r="S431" s="91">
        <v>1.0542</v>
      </c>
      <c r="T431" s="92"/>
      <c r="U431" s="54"/>
      <c r="V431" s="54"/>
      <c r="W431" s="54"/>
      <c r="X431" s="55"/>
    </row>
    <row r="432" spans="1:24" x14ac:dyDescent="0.25">
      <c r="A432" s="84">
        <v>238811034</v>
      </c>
      <c r="B432" s="84" t="b">
        <v>1</v>
      </c>
      <c r="C432" s="85" t="b">
        <v>1</v>
      </c>
      <c r="D432" s="86">
        <v>640</v>
      </c>
      <c r="E432" s="87">
        <v>512</v>
      </c>
      <c r="F432" s="88" t="b">
        <v>1</v>
      </c>
      <c r="G432" s="85" t="b">
        <v>1</v>
      </c>
      <c r="H432" s="89">
        <v>571.69399999999996</v>
      </c>
      <c r="I432" s="90">
        <v>542.096</v>
      </c>
      <c r="J432" s="86" t="b">
        <v>0</v>
      </c>
      <c r="K432" s="90">
        <v>79.55</v>
      </c>
      <c r="L432" s="86" t="b">
        <v>0</v>
      </c>
      <c r="M432" s="90">
        <v>40.194899999999997</v>
      </c>
      <c r="N432" s="89">
        <v>613.69299999999998</v>
      </c>
      <c r="O432" s="90">
        <v>611.49800000000005</v>
      </c>
      <c r="P432" s="86" t="b">
        <v>1</v>
      </c>
      <c r="Q432" s="90">
        <v>6.0329600000000001</v>
      </c>
      <c r="R432" s="86" t="b">
        <v>1</v>
      </c>
      <c r="S432" s="91">
        <v>1.8749199999999999</v>
      </c>
      <c r="T432" s="92"/>
      <c r="U432" s="54"/>
      <c r="V432" s="54"/>
      <c r="W432" s="54"/>
      <c r="X432" s="55"/>
    </row>
    <row r="433" spans="1:24" x14ac:dyDescent="0.25">
      <c r="A433" s="84">
        <v>238811050</v>
      </c>
      <c r="B433" s="84" t="b">
        <v>1</v>
      </c>
      <c r="C433" s="85" t="b">
        <v>1</v>
      </c>
      <c r="D433" s="86">
        <v>640</v>
      </c>
      <c r="E433" s="87">
        <v>512</v>
      </c>
      <c r="F433" s="88" t="b">
        <v>1</v>
      </c>
      <c r="G433" s="85" t="b">
        <v>1</v>
      </c>
      <c r="H433" s="89">
        <v>552.85900000000004</v>
      </c>
      <c r="I433" s="90">
        <v>585.29300000000001</v>
      </c>
      <c r="J433" s="86" t="b">
        <v>0</v>
      </c>
      <c r="K433" s="90">
        <v>106.607</v>
      </c>
      <c r="L433" s="86" t="b">
        <v>0</v>
      </c>
      <c r="M433" s="90">
        <v>52.324300000000001</v>
      </c>
      <c r="N433" s="89">
        <v>614.274</v>
      </c>
      <c r="O433" s="90">
        <v>612.63499999999999</v>
      </c>
      <c r="P433" s="86" t="b">
        <v>1</v>
      </c>
      <c r="Q433" s="90">
        <v>6.39337</v>
      </c>
      <c r="R433" s="86" t="b">
        <v>1</v>
      </c>
      <c r="S433" s="91">
        <v>1.5157400000000001</v>
      </c>
      <c r="T433" s="92"/>
      <c r="U433" s="54"/>
      <c r="V433" s="54"/>
      <c r="W433" s="54"/>
      <c r="X433" s="55"/>
    </row>
    <row r="434" spans="1:24" x14ac:dyDescent="0.25">
      <c r="A434" s="84">
        <v>238811067</v>
      </c>
      <c r="B434" s="84" t="b">
        <v>1</v>
      </c>
      <c r="C434" s="85" t="b">
        <v>1</v>
      </c>
      <c r="D434" s="86">
        <v>640</v>
      </c>
      <c r="E434" s="87">
        <v>512</v>
      </c>
      <c r="F434" s="88" t="b">
        <v>1</v>
      </c>
      <c r="G434" s="85" t="b">
        <v>1</v>
      </c>
      <c r="H434" s="89">
        <v>617.21600000000001</v>
      </c>
      <c r="I434" s="90">
        <v>555.70799999999997</v>
      </c>
      <c r="J434" s="86" t="b">
        <v>0</v>
      </c>
      <c r="K434" s="90">
        <v>114.328</v>
      </c>
      <c r="L434" s="86" t="b">
        <v>0</v>
      </c>
      <c r="M434" s="90">
        <v>47.124699999999997</v>
      </c>
      <c r="N434" s="89">
        <v>612.58799999999997</v>
      </c>
      <c r="O434" s="90">
        <v>608.83900000000006</v>
      </c>
      <c r="P434" s="86" t="b">
        <v>1</v>
      </c>
      <c r="Q434" s="90">
        <v>6.9752200000000002</v>
      </c>
      <c r="R434" s="86" t="b">
        <v>1</v>
      </c>
      <c r="S434" s="91">
        <v>1.2766</v>
      </c>
      <c r="T434" s="92"/>
      <c r="U434" s="54"/>
      <c r="V434" s="54"/>
      <c r="W434" s="54"/>
      <c r="X434" s="55"/>
    </row>
    <row r="435" spans="1:24" x14ac:dyDescent="0.25">
      <c r="A435" s="84">
        <v>238811083</v>
      </c>
      <c r="B435" s="84" t="b">
        <v>1</v>
      </c>
      <c r="C435" s="85" t="b">
        <v>1</v>
      </c>
      <c r="D435" s="86">
        <v>640</v>
      </c>
      <c r="E435" s="87">
        <v>512</v>
      </c>
      <c r="F435" s="88" t="b">
        <v>1</v>
      </c>
      <c r="G435" s="85" t="b">
        <v>1</v>
      </c>
      <c r="H435" s="89">
        <v>583.22799999999995</v>
      </c>
      <c r="I435" s="90">
        <v>572.29200000000003</v>
      </c>
      <c r="J435" s="86" t="b">
        <v>0</v>
      </c>
      <c r="K435" s="90">
        <v>114.328</v>
      </c>
      <c r="L435" s="86" t="b">
        <v>0</v>
      </c>
      <c r="M435" s="90">
        <v>70.831400000000002</v>
      </c>
      <c r="N435" s="89">
        <v>612.601</v>
      </c>
      <c r="O435" s="90">
        <v>608.49</v>
      </c>
      <c r="P435" s="86" t="b">
        <v>1</v>
      </c>
      <c r="Q435" s="90">
        <v>6.9752200000000002</v>
      </c>
      <c r="R435" s="86" t="b">
        <v>1</v>
      </c>
      <c r="S435" s="91">
        <v>4.1534300000000002</v>
      </c>
      <c r="T435" s="92"/>
      <c r="U435" s="54"/>
      <c r="V435" s="54"/>
      <c r="W435" s="54"/>
      <c r="X435" s="55"/>
    </row>
    <row r="436" spans="1:24" x14ac:dyDescent="0.25">
      <c r="A436" s="84">
        <v>238811100</v>
      </c>
      <c r="B436" s="84" t="b">
        <v>1</v>
      </c>
      <c r="C436" s="85" t="b">
        <v>1</v>
      </c>
      <c r="D436" s="86">
        <v>640</v>
      </c>
      <c r="E436" s="87">
        <v>512</v>
      </c>
      <c r="F436" s="88" t="b">
        <v>1</v>
      </c>
      <c r="G436" s="85" t="b">
        <v>1</v>
      </c>
      <c r="H436" s="89">
        <v>622.28099999999995</v>
      </c>
      <c r="I436" s="90">
        <v>579.30999999999995</v>
      </c>
      <c r="J436" s="86" t="b">
        <v>0</v>
      </c>
      <c r="K436" s="90">
        <v>107.554</v>
      </c>
      <c r="L436" s="86" t="b">
        <v>0</v>
      </c>
      <c r="M436" s="90">
        <v>37.818199999999997</v>
      </c>
      <c r="N436" s="89">
        <v>611.95299999999997</v>
      </c>
      <c r="O436" s="90">
        <v>606.71500000000003</v>
      </c>
      <c r="P436" s="86" t="b">
        <v>1</v>
      </c>
      <c r="Q436" s="90">
        <v>6.9752200000000002</v>
      </c>
      <c r="R436" s="86" t="b">
        <v>1</v>
      </c>
      <c r="S436" s="91">
        <v>0.34873300000000002</v>
      </c>
      <c r="T436" s="92"/>
      <c r="U436" s="54"/>
      <c r="V436" s="54"/>
      <c r="W436" s="54"/>
      <c r="X436" s="55"/>
    </row>
    <row r="437" spans="1:24" x14ac:dyDescent="0.25">
      <c r="A437" s="84">
        <v>238811116</v>
      </c>
      <c r="B437" s="84" t="b">
        <v>1</v>
      </c>
      <c r="C437" s="85" t="b">
        <v>1</v>
      </c>
      <c r="D437" s="86">
        <v>640</v>
      </c>
      <c r="E437" s="87">
        <v>512</v>
      </c>
      <c r="F437" s="88" t="b">
        <v>1</v>
      </c>
      <c r="G437" s="85" t="b">
        <v>1</v>
      </c>
      <c r="H437" s="89">
        <v>602.827</v>
      </c>
      <c r="I437" s="90">
        <v>585.51199999999994</v>
      </c>
      <c r="J437" s="86" t="b">
        <v>0</v>
      </c>
      <c r="K437" s="90">
        <v>99.006</v>
      </c>
      <c r="L437" s="86" t="b">
        <v>0</v>
      </c>
      <c r="M437" s="90">
        <v>39.677999999999997</v>
      </c>
      <c r="N437" s="89">
        <v>611.42100000000005</v>
      </c>
      <c r="O437" s="90">
        <v>605.19399999999996</v>
      </c>
      <c r="P437" s="86" t="b">
        <v>1</v>
      </c>
      <c r="Q437" s="90">
        <v>8.6749299999999998</v>
      </c>
      <c r="R437" s="86" t="b">
        <v>1</v>
      </c>
      <c r="S437" s="91">
        <v>1.8903399999999999</v>
      </c>
      <c r="T437" s="92"/>
      <c r="U437" s="54"/>
      <c r="V437" s="54"/>
      <c r="W437" s="54"/>
      <c r="X437" s="55"/>
    </row>
    <row r="438" spans="1:24" x14ac:dyDescent="0.25">
      <c r="A438" s="84">
        <v>238811133</v>
      </c>
      <c r="B438" s="84" t="b">
        <v>1</v>
      </c>
      <c r="C438" s="85" t="b">
        <v>1</v>
      </c>
      <c r="D438" s="86">
        <v>640</v>
      </c>
      <c r="E438" s="87">
        <v>512</v>
      </c>
      <c r="F438" s="88" t="b">
        <v>1</v>
      </c>
      <c r="G438" s="85" t="b">
        <v>1</v>
      </c>
      <c r="H438" s="89">
        <v>605.07600000000002</v>
      </c>
      <c r="I438" s="90">
        <v>568.72199999999998</v>
      </c>
      <c r="J438" s="86" t="b">
        <v>0</v>
      </c>
      <c r="K438" s="90">
        <v>68.855800000000002</v>
      </c>
      <c r="L438" s="86" t="b">
        <v>0</v>
      </c>
      <c r="M438" s="90">
        <v>20.418500000000002</v>
      </c>
      <c r="N438" s="89">
        <v>610.99699999999996</v>
      </c>
      <c r="O438" s="90">
        <v>603.83299999999997</v>
      </c>
      <c r="P438" s="86" t="b">
        <v>1</v>
      </c>
      <c r="Q438" s="90">
        <v>10.541399999999999</v>
      </c>
      <c r="R438" s="86" t="b">
        <v>1</v>
      </c>
      <c r="S438" s="91">
        <v>1.61067</v>
      </c>
      <c r="T438" s="92"/>
      <c r="U438" s="54"/>
      <c r="V438" s="54"/>
      <c r="W438" s="54"/>
      <c r="X438" s="55"/>
    </row>
    <row r="439" spans="1:24" x14ac:dyDescent="0.25">
      <c r="A439" s="84">
        <v>238811150</v>
      </c>
      <c r="B439" s="84" t="b">
        <v>1</v>
      </c>
      <c r="C439" s="85" t="b">
        <v>1</v>
      </c>
      <c r="D439" s="86">
        <v>640</v>
      </c>
      <c r="E439" s="87">
        <v>512</v>
      </c>
      <c r="F439" s="88" t="b">
        <v>1</v>
      </c>
      <c r="G439" s="85" t="b">
        <v>1</v>
      </c>
      <c r="H439" s="89">
        <v>628.76300000000003</v>
      </c>
      <c r="I439" s="90">
        <v>536.87099999999998</v>
      </c>
      <c r="J439" s="86" t="b">
        <v>0</v>
      </c>
      <c r="K439" s="90">
        <v>55.842199999999998</v>
      </c>
      <c r="L439" s="86" t="b">
        <v>0</v>
      </c>
      <c r="M439" s="90">
        <v>16.939699999999998</v>
      </c>
      <c r="N439" s="89">
        <v>609.44799999999998</v>
      </c>
      <c r="O439" s="90">
        <v>600.13400000000001</v>
      </c>
      <c r="P439" s="86" t="b">
        <v>1</v>
      </c>
      <c r="Q439" s="90">
        <v>12.3262</v>
      </c>
      <c r="R439" s="86" t="b">
        <v>1</v>
      </c>
      <c r="S439" s="91">
        <v>1.42571</v>
      </c>
      <c r="T439" s="92"/>
      <c r="U439" s="54"/>
      <c r="V439" s="54"/>
      <c r="W439" s="54"/>
      <c r="X439" s="55"/>
    </row>
    <row r="440" spans="1:24" x14ac:dyDescent="0.25">
      <c r="A440" s="84">
        <v>238811166</v>
      </c>
      <c r="B440" s="84" t="b">
        <v>1</v>
      </c>
      <c r="C440" s="85" t="b">
        <v>1</v>
      </c>
      <c r="D440" s="86">
        <v>640</v>
      </c>
      <c r="E440" s="87">
        <v>512</v>
      </c>
      <c r="F440" s="88" t="b">
        <v>1</v>
      </c>
      <c r="G440" s="85" t="b">
        <v>1</v>
      </c>
      <c r="H440" s="89">
        <v>591.62699999999995</v>
      </c>
      <c r="I440" s="90">
        <v>545.24</v>
      </c>
      <c r="J440" s="86" t="b">
        <v>0</v>
      </c>
      <c r="K440" s="90">
        <v>74.577699999999993</v>
      </c>
      <c r="L440" s="86" t="b">
        <v>0</v>
      </c>
      <c r="M440" s="90">
        <v>39.694000000000003</v>
      </c>
      <c r="N440" s="89">
        <v>609.15099999999995</v>
      </c>
      <c r="O440" s="90">
        <v>598.65800000000002</v>
      </c>
      <c r="P440" s="86" t="b">
        <v>1</v>
      </c>
      <c r="Q440" s="90">
        <v>17.5745</v>
      </c>
      <c r="R440" s="86" t="b">
        <v>1</v>
      </c>
      <c r="S440" s="91">
        <v>4.0102500000000001</v>
      </c>
      <c r="T440" s="92"/>
      <c r="U440" s="54"/>
      <c r="V440" s="54"/>
      <c r="W440" s="54"/>
      <c r="X440" s="55"/>
    </row>
    <row r="441" spans="1:24" x14ac:dyDescent="0.25">
      <c r="A441" s="84">
        <v>238811183</v>
      </c>
      <c r="B441" s="84" t="b">
        <v>1</v>
      </c>
      <c r="C441" s="85" t="b">
        <v>1</v>
      </c>
      <c r="D441" s="86">
        <v>640</v>
      </c>
      <c r="E441" s="87">
        <v>512</v>
      </c>
      <c r="F441" s="88" t="b">
        <v>1</v>
      </c>
      <c r="G441" s="85" t="b">
        <v>1</v>
      </c>
      <c r="H441" s="89">
        <v>611.529</v>
      </c>
      <c r="I441" s="90">
        <v>554.24900000000002</v>
      </c>
      <c r="J441" s="86" t="b">
        <v>0</v>
      </c>
      <c r="K441" s="90">
        <v>85.777900000000002</v>
      </c>
      <c r="L441" s="86" t="b">
        <v>0</v>
      </c>
      <c r="M441" s="90">
        <v>38.068199999999997</v>
      </c>
      <c r="N441" s="89">
        <v>607.54700000000003</v>
      </c>
      <c r="O441" s="90">
        <v>595.01199999999994</v>
      </c>
      <c r="P441" s="86" t="b">
        <v>1</v>
      </c>
      <c r="Q441" s="90">
        <v>19.347100000000001</v>
      </c>
      <c r="R441" s="86" t="b">
        <v>1</v>
      </c>
      <c r="S441" s="91">
        <v>1.5052399999999999</v>
      </c>
      <c r="T441" s="92"/>
      <c r="U441" s="54"/>
      <c r="V441" s="54"/>
      <c r="W441" s="54"/>
      <c r="X441" s="55"/>
    </row>
    <row r="442" spans="1:24" x14ac:dyDescent="0.25">
      <c r="A442" s="84">
        <v>238811200</v>
      </c>
      <c r="B442" s="84" t="b">
        <v>1</v>
      </c>
      <c r="C442" s="85" t="b">
        <v>1</v>
      </c>
      <c r="D442" s="86">
        <v>640</v>
      </c>
      <c r="E442" s="87">
        <v>512</v>
      </c>
      <c r="F442" s="88" t="b">
        <v>1</v>
      </c>
      <c r="G442" s="85" t="b">
        <v>1</v>
      </c>
      <c r="H442" s="89">
        <v>607.36400000000003</v>
      </c>
      <c r="I442" s="90">
        <v>562.98900000000003</v>
      </c>
      <c r="J442" s="86" t="b">
        <v>0</v>
      </c>
      <c r="K442" s="90">
        <v>68.988200000000006</v>
      </c>
      <c r="L442" s="86" t="b">
        <v>1</v>
      </c>
      <c r="M442" s="90">
        <v>21.8462</v>
      </c>
      <c r="N442" s="89">
        <v>607.08500000000004</v>
      </c>
      <c r="O442" s="90">
        <v>593.11699999999996</v>
      </c>
      <c r="P442" s="86" t="b">
        <v>0</v>
      </c>
      <c r="Q442" s="90">
        <v>24.597999999999999</v>
      </c>
      <c r="R442" s="86" t="b">
        <v>1</v>
      </c>
      <c r="S442" s="91">
        <v>3.98373</v>
      </c>
      <c r="T442" s="92"/>
      <c r="U442" s="54"/>
      <c r="V442" s="54"/>
      <c r="W442" s="54"/>
      <c r="X442" s="55"/>
    </row>
    <row r="443" spans="1:24" x14ac:dyDescent="0.25">
      <c r="A443" s="84">
        <v>238811222</v>
      </c>
      <c r="B443" s="84" t="b">
        <v>1</v>
      </c>
      <c r="C443" s="85" t="b">
        <v>1</v>
      </c>
      <c r="D443" s="86">
        <v>640</v>
      </c>
      <c r="E443" s="87">
        <v>512</v>
      </c>
      <c r="F443" s="88" t="b">
        <v>1</v>
      </c>
      <c r="G443" s="85" t="b">
        <v>1</v>
      </c>
      <c r="H443" s="89">
        <v>599.39700000000005</v>
      </c>
      <c r="I443" s="90">
        <v>545.34400000000005</v>
      </c>
      <c r="J443" s="86" t="b">
        <v>0</v>
      </c>
      <c r="K443" s="90">
        <v>63.255400000000002</v>
      </c>
      <c r="L443" s="86" t="b">
        <v>0</v>
      </c>
      <c r="M443" s="90">
        <v>9.6817700000000002</v>
      </c>
      <c r="N443" s="89">
        <v>607.01800000000003</v>
      </c>
      <c r="O443" s="90">
        <v>591.75199999999995</v>
      </c>
      <c r="P443" s="86" t="b">
        <v>0</v>
      </c>
      <c r="Q443" s="90">
        <v>26.954699999999999</v>
      </c>
      <c r="R443" s="86" t="b">
        <v>1</v>
      </c>
      <c r="S443" s="91">
        <v>1.9503699999999999</v>
      </c>
      <c r="T443" s="92"/>
      <c r="U443" s="54"/>
      <c r="V443" s="54"/>
      <c r="W443" s="54"/>
      <c r="X443" s="55"/>
    </row>
    <row r="444" spans="1:24" x14ac:dyDescent="0.25">
      <c r="A444" s="84">
        <v>238811241</v>
      </c>
      <c r="B444" s="84" t="b">
        <v>1</v>
      </c>
      <c r="C444" s="85" t="b">
        <v>1</v>
      </c>
      <c r="D444" s="86">
        <v>640</v>
      </c>
      <c r="E444" s="87">
        <v>512</v>
      </c>
      <c r="F444" s="88" t="b">
        <v>1</v>
      </c>
      <c r="G444" s="85" t="b">
        <v>1</v>
      </c>
      <c r="H444" s="89">
        <v>580.93799999999999</v>
      </c>
      <c r="I444" s="90">
        <v>559.23500000000001</v>
      </c>
      <c r="J444" s="86" t="b">
        <v>0</v>
      </c>
      <c r="K444" s="90">
        <v>37.651699999999998</v>
      </c>
      <c r="L444" s="86" t="b">
        <v>0</v>
      </c>
      <c r="M444" s="90">
        <v>19.360299999999999</v>
      </c>
      <c r="N444" s="89">
        <v>606.26</v>
      </c>
      <c r="O444" s="90">
        <v>589.42399999999998</v>
      </c>
      <c r="P444" s="86" t="b">
        <v>0</v>
      </c>
      <c r="Q444" s="90">
        <v>0</v>
      </c>
      <c r="R444" s="86" t="b">
        <v>1</v>
      </c>
      <c r="S444" s="91">
        <v>1.3669899999999999</v>
      </c>
      <c r="T444" s="92"/>
      <c r="U444" s="54"/>
      <c r="V444" s="54"/>
      <c r="W444" s="54"/>
      <c r="X444" s="55"/>
    </row>
    <row r="445" spans="1:24" x14ac:dyDescent="0.25">
      <c r="A445" s="84">
        <v>238811250</v>
      </c>
      <c r="B445" s="84" t="b">
        <v>1</v>
      </c>
      <c r="C445" s="85" t="b">
        <v>1</v>
      </c>
      <c r="D445" s="86">
        <v>640</v>
      </c>
      <c r="E445" s="87">
        <v>512</v>
      </c>
      <c r="F445" s="88" t="b">
        <v>1</v>
      </c>
      <c r="G445" s="85" t="b">
        <v>1</v>
      </c>
      <c r="H445" s="89">
        <v>578.37199999999996</v>
      </c>
      <c r="I445" s="90">
        <v>545.54700000000003</v>
      </c>
      <c r="J445" s="86" t="b">
        <v>0</v>
      </c>
      <c r="K445" s="90">
        <v>48.235500000000002</v>
      </c>
      <c r="L445" s="86" t="b">
        <v>0</v>
      </c>
      <c r="M445" s="90">
        <v>23.101400000000002</v>
      </c>
      <c r="N445" s="89">
        <v>605.36699999999996</v>
      </c>
      <c r="O445" s="90">
        <v>586.97199999999998</v>
      </c>
      <c r="P445" s="86" t="b">
        <v>1</v>
      </c>
      <c r="Q445" s="90">
        <v>0</v>
      </c>
      <c r="R445" s="86" t="b">
        <v>1</v>
      </c>
      <c r="S445" s="91">
        <v>2.44781</v>
      </c>
      <c r="T445" s="92"/>
      <c r="U445" s="54"/>
      <c r="V445" s="54"/>
      <c r="W445" s="54"/>
      <c r="X445" s="55"/>
    </row>
    <row r="446" spans="1:24" x14ac:dyDescent="0.25">
      <c r="A446" s="84">
        <v>238811266</v>
      </c>
      <c r="B446" s="84" t="b">
        <v>1</v>
      </c>
      <c r="C446" s="85" t="b">
        <v>1</v>
      </c>
      <c r="D446" s="86">
        <v>640</v>
      </c>
      <c r="E446" s="87">
        <v>512</v>
      </c>
      <c r="F446" s="88" t="b">
        <v>1</v>
      </c>
      <c r="G446" s="85" t="b">
        <v>1</v>
      </c>
      <c r="H446" s="89">
        <v>593.13099999999997</v>
      </c>
      <c r="I446" s="90">
        <v>573.29200000000003</v>
      </c>
      <c r="J446" s="86" t="b">
        <v>0</v>
      </c>
      <c r="K446" s="90">
        <v>46.637099999999997</v>
      </c>
      <c r="L446" s="86" t="b">
        <v>0</v>
      </c>
      <c r="M446" s="90">
        <v>13.926</v>
      </c>
      <c r="N446" s="89">
        <v>604.99800000000005</v>
      </c>
      <c r="O446" s="90">
        <v>585.39700000000005</v>
      </c>
      <c r="P446" s="86" t="b">
        <v>1</v>
      </c>
      <c r="Q446" s="90">
        <v>7.8636499999999998</v>
      </c>
      <c r="R446" s="86" t="b">
        <v>1</v>
      </c>
      <c r="S446" s="91">
        <v>2.6103100000000001</v>
      </c>
      <c r="T446" s="92"/>
      <c r="U446" s="54"/>
      <c r="V446" s="54"/>
      <c r="W446" s="54"/>
      <c r="X446" s="55"/>
    </row>
    <row r="447" spans="1:24" x14ac:dyDescent="0.25">
      <c r="A447" s="84">
        <v>238811284</v>
      </c>
      <c r="B447" s="84" t="b">
        <v>1</v>
      </c>
      <c r="C447" s="85" t="b">
        <v>1</v>
      </c>
      <c r="D447" s="86">
        <v>640</v>
      </c>
      <c r="E447" s="87">
        <v>512</v>
      </c>
      <c r="F447" s="88" t="b">
        <v>1</v>
      </c>
      <c r="G447" s="85" t="b">
        <v>1</v>
      </c>
      <c r="H447" s="89">
        <v>623.10900000000004</v>
      </c>
      <c r="I447" s="90">
        <v>588.726</v>
      </c>
      <c r="J447" s="86" t="b">
        <v>0</v>
      </c>
      <c r="K447" s="90">
        <v>48.9726</v>
      </c>
      <c r="L447" s="86" t="b">
        <v>0</v>
      </c>
      <c r="M447" s="90">
        <v>31.425899999999999</v>
      </c>
      <c r="N447" s="89">
        <v>604.31899999999996</v>
      </c>
      <c r="O447" s="90">
        <v>583.33799999999997</v>
      </c>
      <c r="P447" s="86" t="b">
        <v>1</v>
      </c>
      <c r="Q447" s="90">
        <v>9.8074999999999992</v>
      </c>
      <c r="R447" s="86" t="b">
        <v>1</v>
      </c>
      <c r="S447" s="91">
        <v>1.6175299999999999</v>
      </c>
      <c r="T447" s="92"/>
      <c r="U447" s="54"/>
      <c r="V447" s="54"/>
      <c r="W447" s="54"/>
      <c r="X447" s="55"/>
    </row>
    <row r="448" spans="1:24" x14ac:dyDescent="0.25">
      <c r="A448" s="84">
        <v>238811301</v>
      </c>
      <c r="B448" s="84" t="b">
        <v>1</v>
      </c>
      <c r="C448" s="85" t="b">
        <v>1</v>
      </c>
      <c r="D448" s="86">
        <v>640</v>
      </c>
      <c r="E448" s="87">
        <v>512</v>
      </c>
      <c r="F448" s="88" t="b">
        <v>1</v>
      </c>
      <c r="G448" s="85" t="b">
        <v>1</v>
      </c>
      <c r="H448" s="89">
        <v>592.74300000000005</v>
      </c>
      <c r="I448" s="90">
        <v>494.44</v>
      </c>
      <c r="J448" s="86" t="b">
        <v>0</v>
      </c>
      <c r="K448" s="90">
        <v>87.915999999999997</v>
      </c>
      <c r="L448" s="86" t="b">
        <v>0</v>
      </c>
      <c r="M448" s="90">
        <v>33.717799999999997</v>
      </c>
      <c r="N448" s="89">
        <v>603.63499999999999</v>
      </c>
      <c r="O448" s="90">
        <v>581.10599999999999</v>
      </c>
      <c r="P448" s="86" t="b">
        <v>1</v>
      </c>
      <c r="Q448" s="90">
        <v>12.544700000000001</v>
      </c>
      <c r="R448" s="86" t="b">
        <v>1</v>
      </c>
      <c r="S448" s="91">
        <v>2.1674199999999999</v>
      </c>
      <c r="T448" s="92"/>
      <c r="U448" s="54"/>
      <c r="V448" s="54"/>
      <c r="W448" s="54"/>
      <c r="X448" s="55"/>
    </row>
    <row r="449" spans="1:24" x14ac:dyDescent="0.25">
      <c r="A449" s="84">
        <v>238811316</v>
      </c>
      <c r="B449" s="84" t="b">
        <v>1</v>
      </c>
      <c r="C449" s="85" t="b">
        <v>1</v>
      </c>
      <c r="D449" s="86">
        <v>640</v>
      </c>
      <c r="E449" s="87">
        <v>512</v>
      </c>
      <c r="F449" s="88" t="b">
        <v>1</v>
      </c>
      <c r="G449" s="85" t="b">
        <v>1</v>
      </c>
      <c r="H449" s="89">
        <v>615.60500000000002</v>
      </c>
      <c r="I449" s="90">
        <v>533.16300000000001</v>
      </c>
      <c r="J449" s="86" t="b">
        <v>0</v>
      </c>
      <c r="K449" s="90">
        <v>139.023</v>
      </c>
      <c r="L449" s="86" t="b">
        <v>0</v>
      </c>
      <c r="M449" s="90">
        <v>99.055300000000003</v>
      </c>
      <c r="N449" s="89">
        <v>603.03</v>
      </c>
      <c r="O449" s="90">
        <v>578.87</v>
      </c>
      <c r="P449" s="86" t="b">
        <v>1</v>
      </c>
      <c r="Q449" s="90">
        <v>15.460599999999999</v>
      </c>
      <c r="R449" s="86" t="b">
        <v>1</v>
      </c>
      <c r="S449" s="91">
        <v>2.3344</v>
      </c>
      <c r="T449" s="92"/>
      <c r="U449" s="54"/>
      <c r="V449" s="54"/>
      <c r="W449" s="54"/>
      <c r="X449" s="55"/>
    </row>
    <row r="450" spans="1:24" x14ac:dyDescent="0.25">
      <c r="A450" s="84">
        <v>238811333</v>
      </c>
      <c r="B450" s="84" t="b">
        <v>1</v>
      </c>
      <c r="C450" s="85" t="b">
        <v>1</v>
      </c>
      <c r="D450" s="86">
        <v>640</v>
      </c>
      <c r="E450" s="87">
        <v>512</v>
      </c>
      <c r="F450" s="88" t="b">
        <v>1</v>
      </c>
      <c r="G450" s="85" t="b">
        <v>1</v>
      </c>
      <c r="H450" s="89">
        <v>624.10699999999997</v>
      </c>
      <c r="I450" s="90">
        <v>500.43</v>
      </c>
      <c r="J450" s="86" t="b">
        <v>0</v>
      </c>
      <c r="K450" s="90">
        <v>124.652</v>
      </c>
      <c r="L450" s="86" t="b">
        <v>0</v>
      </c>
      <c r="M450" s="90">
        <v>44.967599999999997</v>
      </c>
      <c r="N450" s="89">
        <v>601.73400000000004</v>
      </c>
      <c r="O450" s="90">
        <v>575.41499999999996</v>
      </c>
      <c r="P450" s="86" t="b">
        <v>1</v>
      </c>
      <c r="Q450" s="90">
        <v>18.301500000000001</v>
      </c>
      <c r="R450" s="86" t="b">
        <v>1</v>
      </c>
      <c r="S450" s="91">
        <v>2.3165800000000001</v>
      </c>
      <c r="T450" s="92"/>
      <c r="U450" s="54"/>
      <c r="V450" s="54"/>
      <c r="W450" s="54"/>
      <c r="X450" s="55"/>
    </row>
    <row r="451" spans="1:24" x14ac:dyDescent="0.25">
      <c r="A451" s="84">
        <v>238811350</v>
      </c>
      <c r="B451" s="84" t="b">
        <v>1</v>
      </c>
      <c r="C451" s="85" t="b">
        <v>1</v>
      </c>
      <c r="D451" s="86">
        <v>640</v>
      </c>
      <c r="E451" s="87">
        <v>512</v>
      </c>
      <c r="F451" s="88" t="b">
        <v>1</v>
      </c>
      <c r="G451" s="85" t="b">
        <v>1</v>
      </c>
      <c r="H451" s="89">
        <v>621.35699999999997</v>
      </c>
      <c r="I451" s="90">
        <v>521.76</v>
      </c>
      <c r="J451" s="86" t="b">
        <v>0</v>
      </c>
      <c r="K451" s="90">
        <v>125.65</v>
      </c>
      <c r="L451" s="86" t="b">
        <v>0</v>
      </c>
      <c r="M451" s="90">
        <v>33.818399999999997</v>
      </c>
      <c r="N451" s="89">
        <v>603.23599999999999</v>
      </c>
      <c r="O451" s="90">
        <v>573.673</v>
      </c>
      <c r="P451" s="86" t="b">
        <v>1</v>
      </c>
      <c r="Q451" s="90">
        <v>23.052499999999998</v>
      </c>
      <c r="R451" s="86" t="b">
        <v>1</v>
      </c>
      <c r="S451" s="91">
        <v>3.6899700000000002</v>
      </c>
      <c r="T451" s="92"/>
      <c r="U451" s="54"/>
      <c r="V451" s="54"/>
      <c r="W451" s="54"/>
      <c r="X451" s="55"/>
    </row>
    <row r="452" spans="1:24" x14ac:dyDescent="0.25">
      <c r="A452" s="84">
        <v>238811367</v>
      </c>
      <c r="B452" s="84" t="b">
        <v>1</v>
      </c>
      <c r="C452" s="85" t="b">
        <v>1</v>
      </c>
      <c r="D452" s="86">
        <v>640</v>
      </c>
      <c r="E452" s="87">
        <v>512</v>
      </c>
      <c r="F452" s="88" t="b">
        <v>1</v>
      </c>
      <c r="G452" s="85" t="b">
        <v>1</v>
      </c>
      <c r="H452" s="89">
        <v>610.34199999999998</v>
      </c>
      <c r="I452" s="90">
        <v>512.98</v>
      </c>
      <c r="J452" s="86" t="b">
        <v>0</v>
      </c>
      <c r="K452" s="90">
        <v>70.086399999999998</v>
      </c>
      <c r="L452" s="86" t="b">
        <v>0</v>
      </c>
      <c r="M452" s="90">
        <v>21.506499999999999</v>
      </c>
      <c r="N452" s="89">
        <v>603.851</v>
      </c>
      <c r="O452" s="90">
        <v>570.82500000000005</v>
      </c>
      <c r="P452" s="86" t="b">
        <v>0</v>
      </c>
      <c r="Q452" s="90">
        <v>24.795000000000002</v>
      </c>
      <c r="R452" s="86" t="b">
        <v>1</v>
      </c>
      <c r="S452" s="91">
        <v>2.3005100000000001</v>
      </c>
      <c r="T452" s="92"/>
      <c r="U452" s="54"/>
      <c r="V452" s="54"/>
      <c r="W452" s="54"/>
      <c r="X452" s="55"/>
    </row>
    <row r="453" spans="1:24" x14ac:dyDescent="0.25">
      <c r="A453" s="84">
        <v>238811383</v>
      </c>
      <c r="B453" s="84" t="b">
        <v>1</v>
      </c>
      <c r="C453" s="85" t="b">
        <v>1</v>
      </c>
      <c r="D453" s="86">
        <v>640</v>
      </c>
      <c r="E453" s="87">
        <v>512</v>
      </c>
      <c r="F453" s="88" t="b">
        <v>1</v>
      </c>
      <c r="G453" s="85" t="b">
        <v>1</v>
      </c>
      <c r="H453" s="89">
        <v>569.29399999999998</v>
      </c>
      <c r="I453" s="90">
        <v>520.61900000000003</v>
      </c>
      <c r="J453" s="86" t="b">
        <v>0</v>
      </c>
      <c r="K453" s="90">
        <v>46.497700000000002</v>
      </c>
      <c r="L453" s="86" t="b">
        <v>0</v>
      </c>
      <c r="M453" s="90">
        <v>14.0863</v>
      </c>
      <c r="N453" s="89">
        <v>605.43799999999999</v>
      </c>
      <c r="O453" s="90">
        <v>568.899</v>
      </c>
      <c r="P453" s="86" t="b">
        <v>0</v>
      </c>
      <c r="Q453" s="90">
        <v>27.642499999999998</v>
      </c>
      <c r="R453" s="86" t="b">
        <v>1</v>
      </c>
      <c r="S453" s="91">
        <v>2.9131300000000002</v>
      </c>
      <c r="T453" s="92"/>
      <c r="U453" s="54"/>
      <c r="V453" s="54"/>
      <c r="W453" s="54"/>
      <c r="X453" s="55"/>
    </row>
    <row r="454" spans="1:24" x14ac:dyDescent="0.25">
      <c r="A454" s="84">
        <v>238811400</v>
      </c>
      <c r="B454" s="84" t="b">
        <v>1</v>
      </c>
      <c r="C454" s="85" t="b">
        <v>1</v>
      </c>
      <c r="D454" s="86">
        <v>640</v>
      </c>
      <c r="E454" s="87">
        <v>512</v>
      </c>
      <c r="F454" s="88" t="b">
        <v>1</v>
      </c>
      <c r="G454" s="85" t="b">
        <v>1</v>
      </c>
      <c r="H454" s="89">
        <v>560.97299999999996</v>
      </c>
      <c r="I454" s="90">
        <v>519.60699999999997</v>
      </c>
      <c r="J454" s="86" t="b">
        <v>0</v>
      </c>
      <c r="K454" s="90">
        <v>76.1434</v>
      </c>
      <c r="L454" s="86" t="b">
        <v>1</v>
      </c>
      <c r="M454" s="90">
        <v>41.752699999999997</v>
      </c>
      <c r="N454" s="89">
        <v>606.23500000000001</v>
      </c>
      <c r="O454" s="90">
        <v>567.32600000000002</v>
      </c>
      <c r="P454" s="86" t="b">
        <v>0</v>
      </c>
      <c r="Q454" s="90">
        <v>0</v>
      </c>
      <c r="R454" s="86" t="b">
        <v>1</v>
      </c>
      <c r="S454" s="91">
        <v>2.4962399999999998</v>
      </c>
      <c r="T454" s="92"/>
      <c r="U454" s="54"/>
      <c r="V454" s="54"/>
      <c r="W454" s="54"/>
      <c r="X454" s="55"/>
    </row>
    <row r="455" spans="1:24" x14ac:dyDescent="0.25">
      <c r="A455" s="84">
        <v>238811416</v>
      </c>
      <c r="B455" s="84" t="b">
        <v>1</v>
      </c>
      <c r="C455" s="85" t="b">
        <v>1</v>
      </c>
      <c r="D455" s="86">
        <v>640</v>
      </c>
      <c r="E455" s="87">
        <v>512</v>
      </c>
      <c r="F455" s="88" t="b">
        <v>1</v>
      </c>
      <c r="G455" s="85" t="b">
        <v>1</v>
      </c>
      <c r="H455" s="89">
        <v>611.70699999999999</v>
      </c>
      <c r="I455" s="90">
        <v>524.95500000000004</v>
      </c>
      <c r="J455" s="86" t="b">
        <v>0</v>
      </c>
      <c r="K455" s="90">
        <v>69.163899999999998</v>
      </c>
      <c r="L455" s="86" t="b">
        <v>0</v>
      </c>
      <c r="M455" s="90">
        <v>8.3819700000000008</v>
      </c>
      <c r="N455" s="89">
        <v>606.26700000000005</v>
      </c>
      <c r="O455" s="90">
        <v>565.06100000000004</v>
      </c>
      <c r="P455" s="86" t="b">
        <v>1</v>
      </c>
      <c r="Q455" s="90">
        <v>0</v>
      </c>
      <c r="R455" s="86" t="b">
        <v>1</v>
      </c>
      <c r="S455" s="91">
        <v>1.76267</v>
      </c>
      <c r="T455" s="92"/>
      <c r="U455" s="54"/>
      <c r="V455" s="54"/>
      <c r="W455" s="54"/>
      <c r="X455" s="55"/>
    </row>
    <row r="456" spans="1:24" x14ac:dyDescent="0.25">
      <c r="A456" s="84">
        <v>238811433</v>
      </c>
      <c r="B456" s="84" t="b">
        <v>1</v>
      </c>
      <c r="C456" s="85" t="b">
        <v>1</v>
      </c>
      <c r="D456" s="86">
        <v>640</v>
      </c>
      <c r="E456" s="87">
        <v>512</v>
      </c>
      <c r="F456" s="88" t="b">
        <v>1</v>
      </c>
      <c r="G456" s="85" t="b">
        <v>1</v>
      </c>
      <c r="H456" s="89">
        <v>630.61800000000005</v>
      </c>
      <c r="I456" s="90">
        <v>504.22</v>
      </c>
      <c r="J456" s="86" t="b">
        <v>0</v>
      </c>
      <c r="K456" s="90">
        <v>62.709200000000003</v>
      </c>
      <c r="L456" s="86" t="b">
        <v>0</v>
      </c>
      <c r="M456" s="90">
        <v>51.015300000000003</v>
      </c>
      <c r="N456" s="89">
        <v>604.82899999999995</v>
      </c>
      <c r="O456" s="90">
        <v>561.524</v>
      </c>
      <c r="P456" s="86" t="b">
        <v>1</v>
      </c>
      <c r="Q456" s="90">
        <v>8.18018</v>
      </c>
      <c r="R456" s="86" t="b">
        <v>1</v>
      </c>
      <c r="S456" s="91">
        <v>2.2656700000000001</v>
      </c>
      <c r="T456" s="92"/>
      <c r="U456" s="54"/>
      <c r="V456" s="54"/>
      <c r="W456" s="54"/>
      <c r="X456" s="55"/>
    </row>
    <row r="457" spans="1:24" x14ac:dyDescent="0.25">
      <c r="A457" s="84">
        <v>238811450</v>
      </c>
      <c r="B457" s="84" t="b">
        <v>1</v>
      </c>
      <c r="C457" s="85" t="b">
        <v>1</v>
      </c>
      <c r="D457" s="86">
        <v>640</v>
      </c>
      <c r="E457" s="87">
        <v>512</v>
      </c>
      <c r="F457" s="88" t="b">
        <v>1</v>
      </c>
      <c r="G457" s="85" t="b">
        <v>1</v>
      </c>
      <c r="H457" s="89">
        <v>611.36099999999999</v>
      </c>
      <c r="I457" s="90">
        <v>506.02699999999999</v>
      </c>
      <c r="J457" s="86" t="b">
        <v>0</v>
      </c>
      <c r="K457" s="90">
        <v>90.3797</v>
      </c>
      <c r="L457" s="86" t="b">
        <v>0</v>
      </c>
      <c r="M457" s="90">
        <v>28.063300000000002</v>
      </c>
      <c r="N457" s="89">
        <v>604.39099999999996</v>
      </c>
      <c r="O457" s="90">
        <v>558.48699999999997</v>
      </c>
      <c r="P457" s="86" t="b">
        <v>1</v>
      </c>
      <c r="Q457" s="90">
        <v>11.717000000000001</v>
      </c>
      <c r="R457" s="86" t="b">
        <v>1</v>
      </c>
      <c r="S457" s="91">
        <v>3.8178399999999999</v>
      </c>
      <c r="T457" s="92"/>
      <c r="U457" s="54"/>
      <c r="V457" s="54"/>
      <c r="W457" s="54"/>
      <c r="X457" s="55"/>
    </row>
    <row r="458" spans="1:24" x14ac:dyDescent="0.25">
      <c r="A458" s="84">
        <v>238811466</v>
      </c>
      <c r="B458" s="84" t="b">
        <v>1</v>
      </c>
      <c r="C458" s="85" t="b">
        <v>1</v>
      </c>
      <c r="D458" s="86">
        <v>640</v>
      </c>
      <c r="E458" s="87">
        <v>512</v>
      </c>
      <c r="F458" s="88" t="b">
        <v>1</v>
      </c>
      <c r="G458" s="85" t="b">
        <v>1</v>
      </c>
      <c r="H458" s="89">
        <v>602.23599999999999</v>
      </c>
      <c r="I458" s="90">
        <v>492.53500000000003</v>
      </c>
      <c r="J458" s="86" t="b">
        <v>0</v>
      </c>
      <c r="K458" s="90">
        <v>90.3797</v>
      </c>
      <c r="L458" s="86" t="b">
        <v>0</v>
      </c>
      <c r="M458" s="90">
        <v>19.3415</v>
      </c>
      <c r="N458" s="89">
        <v>604.33000000000004</v>
      </c>
      <c r="O458" s="90">
        <v>555.49400000000003</v>
      </c>
      <c r="P458" s="86" t="b">
        <v>1</v>
      </c>
      <c r="Q458" s="90">
        <v>14.753399999999999</v>
      </c>
      <c r="R458" s="86" t="b">
        <v>1</v>
      </c>
      <c r="S458" s="91">
        <v>3.0679699999999999</v>
      </c>
      <c r="T458" s="92"/>
      <c r="U458" s="54"/>
      <c r="V458" s="54"/>
      <c r="W458" s="54"/>
      <c r="X458" s="55"/>
    </row>
    <row r="459" spans="1:24" x14ac:dyDescent="0.25">
      <c r="A459" s="84">
        <v>238811483</v>
      </c>
      <c r="B459" s="84" t="b">
        <v>1</v>
      </c>
      <c r="C459" s="85" t="b">
        <v>1</v>
      </c>
      <c r="D459" s="86">
        <v>640</v>
      </c>
      <c r="E459" s="87">
        <v>512</v>
      </c>
      <c r="F459" s="88" t="b">
        <v>1</v>
      </c>
      <c r="G459" s="85" t="b">
        <v>1</v>
      </c>
      <c r="H459" s="89">
        <v>611.36199999999997</v>
      </c>
      <c r="I459" s="90">
        <v>528.72799999999995</v>
      </c>
      <c r="J459" s="86" t="b">
        <v>0</v>
      </c>
      <c r="K459" s="90">
        <v>60.801600000000001</v>
      </c>
      <c r="L459" s="86" t="b">
        <v>0</v>
      </c>
      <c r="M459" s="90">
        <v>16.2881</v>
      </c>
      <c r="N459" s="89">
        <v>604.84199999999998</v>
      </c>
      <c r="O459" s="90">
        <v>552.81700000000001</v>
      </c>
      <c r="P459" s="86" t="b">
        <v>1</v>
      </c>
      <c r="Q459" s="90">
        <v>17.7468</v>
      </c>
      <c r="R459" s="86" t="b">
        <v>1</v>
      </c>
      <c r="S459" s="91">
        <v>2.9940199999999999</v>
      </c>
      <c r="T459" s="92">
        <v>53.907327887774215</v>
      </c>
      <c r="U459" s="54">
        <v>1</v>
      </c>
      <c r="V459" s="54">
        <v>0</v>
      </c>
      <c r="W459" s="54">
        <v>0</v>
      </c>
      <c r="X459" s="55">
        <v>0</v>
      </c>
    </row>
    <row r="460" spans="1:24" x14ac:dyDescent="0.25">
      <c r="A460" s="84">
        <v>238811500</v>
      </c>
      <c r="B460" s="84" t="b">
        <v>1</v>
      </c>
      <c r="C460" s="85" t="b">
        <v>1</v>
      </c>
      <c r="D460" s="86">
        <v>640</v>
      </c>
      <c r="E460" s="87">
        <v>512</v>
      </c>
      <c r="F460" s="88" t="b">
        <v>1</v>
      </c>
      <c r="G460" s="85" t="b">
        <v>1</v>
      </c>
      <c r="H460" s="89">
        <v>617.48099999999999</v>
      </c>
      <c r="I460" s="90">
        <v>539.73699999999997</v>
      </c>
      <c r="J460" s="86" t="b">
        <v>0</v>
      </c>
      <c r="K460" s="90">
        <v>64.575000000000003</v>
      </c>
      <c r="L460" s="86" t="b">
        <v>0</v>
      </c>
      <c r="M460" s="90">
        <v>37.325899999999997</v>
      </c>
      <c r="N460" s="89">
        <v>605.15599999999995</v>
      </c>
      <c r="O460" s="90">
        <v>550.28499999999997</v>
      </c>
      <c r="P460" s="86" t="b">
        <v>1</v>
      </c>
      <c r="Q460" s="90">
        <v>20.424099999999999</v>
      </c>
      <c r="R460" s="86" t="b">
        <v>1</v>
      </c>
      <c r="S460" s="91">
        <v>2.7258200000000001</v>
      </c>
      <c r="T460" s="92">
        <v>51.662365412357957</v>
      </c>
      <c r="U460" s="54">
        <v>1</v>
      </c>
      <c r="V460" s="54">
        <v>17</v>
      </c>
      <c r="W460" s="54">
        <v>17</v>
      </c>
      <c r="X460" s="55">
        <v>0</v>
      </c>
    </row>
    <row r="461" spans="1:24" x14ac:dyDescent="0.25">
      <c r="A461" s="84">
        <v>238811516</v>
      </c>
      <c r="B461" s="84" t="b">
        <v>1</v>
      </c>
      <c r="C461" s="85" t="b">
        <v>1</v>
      </c>
      <c r="D461" s="86">
        <v>640</v>
      </c>
      <c r="E461" s="87">
        <v>512</v>
      </c>
      <c r="F461" s="88" t="b">
        <v>1</v>
      </c>
      <c r="G461" s="85" t="b">
        <v>1</v>
      </c>
      <c r="H461" s="89">
        <v>620.92499999999995</v>
      </c>
      <c r="I461" s="90">
        <v>503.52199999999999</v>
      </c>
      <c r="J461" s="86" t="b">
        <v>0</v>
      </c>
      <c r="K461" s="90">
        <v>62.447600000000001</v>
      </c>
      <c r="L461" s="86" t="b">
        <v>0</v>
      </c>
      <c r="M461" s="90">
        <v>12.595499999999999</v>
      </c>
      <c r="N461" s="89">
        <v>605.58900000000006</v>
      </c>
      <c r="O461" s="90">
        <v>547.82899999999995</v>
      </c>
      <c r="P461" s="86" t="b">
        <v>0</v>
      </c>
      <c r="Q461" s="90">
        <v>22.956199999999999</v>
      </c>
      <c r="R461" s="86" t="b">
        <v>1</v>
      </c>
      <c r="S461" s="91">
        <v>2.5514000000000001</v>
      </c>
      <c r="T461" s="92">
        <v>49.51767361255979</v>
      </c>
      <c r="U461" s="54">
        <v>1</v>
      </c>
      <c r="V461" s="54">
        <v>33</v>
      </c>
      <c r="W461" s="54">
        <v>33</v>
      </c>
      <c r="X461" s="55">
        <v>0</v>
      </c>
    </row>
    <row r="462" spans="1:24" x14ac:dyDescent="0.25">
      <c r="A462" s="84">
        <v>238811533</v>
      </c>
      <c r="B462" s="84" t="b">
        <v>1</v>
      </c>
      <c r="C462" s="85" t="b">
        <v>1</v>
      </c>
      <c r="D462" s="86">
        <v>640</v>
      </c>
      <c r="E462" s="87">
        <v>512</v>
      </c>
      <c r="F462" s="88" t="b">
        <v>1</v>
      </c>
      <c r="G462" s="85" t="b">
        <v>1</v>
      </c>
      <c r="H462" s="89">
        <v>625.55200000000002</v>
      </c>
      <c r="I462" s="90">
        <v>542.94600000000003</v>
      </c>
      <c r="J462" s="86" t="b">
        <v>0</v>
      </c>
      <c r="K462" s="90">
        <v>65.891599999999997</v>
      </c>
      <c r="L462" s="86" t="b">
        <v>0</v>
      </c>
      <c r="M462" s="90">
        <v>36.378300000000003</v>
      </c>
      <c r="N462" s="89">
        <v>605.96600000000001</v>
      </c>
      <c r="O462" s="90">
        <v>545.58100000000002</v>
      </c>
      <c r="P462" s="86" t="b">
        <v>0</v>
      </c>
      <c r="Q462" s="90">
        <v>25.4115</v>
      </c>
      <c r="R462" s="86" t="b">
        <v>1</v>
      </c>
      <c r="S462" s="91">
        <v>2.4931800000000002</v>
      </c>
      <c r="T462" s="92">
        <v>48.083261120685229</v>
      </c>
      <c r="U462" s="54">
        <v>1</v>
      </c>
      <c r="V462" s="54">
        <v>50</v>
      </c>
      <c r="W462" s="54">
        <v>50</v>
      </c>
      <c r="X462" s="55">
        <v>0</v>
      </c>
    </row>
    <row r="463" spans="1:24" x14ac:dyDescent="0.25">
      <c r="A463" s="84">
        <v>238811549</v>
      </c>
      <c r="B463" s="84" t="b">
        <v>1</v>
      </c>
      <c r="C463" s="85" t="b">
        <v>1</v>
      </c>
      <c r="D463" s="86">
        <v>640</v>
      </c>
      <c r="E463" s="87">
        <v>512</v>
      </c>
      <c r="F463" s="88" t="b">
        <v>1</v>
      </c>
      <c r="G463" s="85" t="b">
        <v>1</v>
      </c>
      <c r="H463" s="89">
        <v>591.74199999999996</v>
      </c>
      <c r="I463" s="90">
        <v>502.77100000000002</v>
      </c>
      <c r="J463" s="86" t="b">
        <v>0</v>
      </c>
      <c r="K463" s="90">
        <v>53.613999999999997</v>
      </c>
      <c r="L463" s="86" t="b">
        <v>0</v>
      </c>
      <c r="M463" s="90">
        <v>39.694499999999998</v>
      </c>
      <c r="N463" s="89">
        <v>606.02599999999995</v>
      </c>
      <c r="O463" s="90">
        <v>543.28200000000004</v>
      </c>
      <c r="P463" s="86" t="b">
        <v>0</v>
      </c>
      <c r="Q463" s="90">
        <v>0</v>
      </c>
      <c r="R463" s="86" t="b">
        <v>1</v>
      </c>
      <c r="S463" s="91">
        <v>2.2799200000000002</v>
      </c>
      <c r="T463" s="92">
        <v>46.010868281309364</v>
      </c>
      <c r="U463" s="54">
        <v>1</v>
      </c>
      <c r="V463" s="54">
        <v>66</v>
      </c>
      <c r="W463" s="54">
        <v>66</v>
      </c>
      <c r="X463" s="55">
        <v>0</v>
      </c>
    </row>
    <row r="464" spans="1:24" x14ac:dyDescent="0.25">
      <c r="A464" s="84">
        <v>238811566</v>
      </c>
      <c r="B464" s="84" t="b">
        <v>1</v>
      </c>
      <c r="C464" s="85" t="b">
        <v>1</v>
      </c>
      <c r="D464" s="86">
        <v>640</v>
      </c>
      <c r="E464" s="87">
        <v>512</v>
      </c>
      <c r="F464" s="88" t="b">
        <v>1</v>
      </c>
      <c r="G464" s="85" t="b">
        <v>1</v>
      </c>
      <c r="H464" s="89">
        <v>634.596</v>
      </c>
      <c r="I464" s="90">
        <v>483.96699999999998</v>
      </c>
      <c r="J464" s="86" t="b">
        <v>0</v>
      </c>
      <c r="K464" s="90">
        <v>73.985399999999998</v>
      </c>
      <c r="L464" s="86" t="b">
        <v>0</v>
      </c>
      <c r="M464" s="90">
        <v>52.508800000000001</v>
      </c>
      <c r="N464" s="89">
        <v>607.80799999999999</v>
      </c>
      <c r="O464" s="90">
        <v>541.67100000000005</v>
      </c>
      <c r="P464" s="86" t="b">
        <v>1</v>
      </c>
      <c r="Q464" s="90">
        <v>0</v>
      </c>
      <c r="R464" s="86" t="b">
        <v>1</v>
      </c>
      <c r="S464" s="91">
        <v>2.2997299999999998</v>
      </c>
      <c r="T464" s="92">
        <v>43.863424398922618</v>
      </c>
      <c r="U464" s="54">
        <v>1</v>
      </c>
      <c r="V464" s="54">
        <v>83</v>
      </c>
      <c r="W464" s="54">
        <v>83</v>
      </c>
      <c r="X464" s="55">
        <v>0</v>
      </c>
    </row>
    <row r="465" spans="1:24" x14ac:dyDescent="0.25">
      <c r="A465" s="84">
        <v>238811583</v>
      </c>
      <c r="B465" s="84" t="b">
        <v>1</v>
      </c>
      <c r="C465" s="85" t="b">
        <v>1</v>
      </c>
      <c r="D465" s="86">
        <v>640</v>
      </c>
      <c r="E465" s="87">
        <v>512</v>
      </c>
      <c r="F465" s="88" t="b">
        <v>1</v>
      </c>
      <c r="G465" s="85" t="b">
        <v>1</v>
      </c>
      <c r="H465" s="89">
        <v>640.05600000000004</v>
      </c>
      <c r="I465" s="90">
        <v>540.00300000000004</v>
      </c>
      <c r="J465" s="86" t="b">
        <v>0</v>
      </c>
      <c r="K465" s="90">
        <v>101.833</v>
      </c>
      <c r="L465" s="86" t="b">
        <v>0</v>
      </c>
      <c r="M465" s="90">
        <v>46.797699999999999</v>
      </c>
      <c r="N465" s="89">
        <v>608.57000000000005</v>
      </c>
      <c r="O465" s="90">
        <v>539.85900000000004</v>
      </c>
      <c r="P465" s="86" t="b">
        <v>1</v>
      </c>
      <c r="Q465" s="90">
        <v>8.3774999999999995</v>
      </c>
      <c r="R465" s="86" t="b">
        <v>1</v>
      </c>
      <c r="S465" s="91">
        <v>2.40225</v>
      </c>
      <c r="T465" s="92">
        <v>41.773197148410844</v>
      </c>
      <c r="U465" s="54">
        <v>1</v>
      </c>
      <c r="V465" s="54">
        <v>100</v>
      </c>
      <c r="W465" s="54">
        <v>100</v>
      </c>
      <c r="X465" s="55">
        <v>0</v>
      </c>
    </row>
    <row r="466" spans="1:24" x14ac:dyDescent="0.25">
      <c r="A466" s="84">
        <v>238811599</v>
      </c>
      <c r="B466" s="84" t="b">
        <v>1</v>
      </c>
      <c r="C466" s="85" t="b">
        <v>1</v>
      </c>
      <c r="D466" s="86">
        <v>640</v>
      </c>
      <c r="E466" s="87">
        <v>512</v>
      </c>
      <c r="F466" s="88" t="b">
        <v>1</v>
      </c>
      <c r="G466" s="85" t="b">
        <v>1</v>
      </c>
      <c r="H466" s="89">
        <v>579.34</v>
      </c>
      <c r="I466" s="90">
        <v>495.19499999999999</v>
      </c>
      <c r="J466" s="86" t="b">
        <v>0</v>
      </c>
      <c r="K466" s="90">
        <v>107.294</v>
      </c>
      <c r="L466" s="86" t="b">
        <v>0</v>
      </c>
      <c r="M466" s="90">
        <v>56.301400000000001</v>
      </c>
      <c r="N466" s="89">
        <v>608.76800000000003</v>
      </c>
      <c r="O466" s="90">
        <v>537.84799999999996</v>
      </c>
      <c r="P466" s="86" t="b">
        <v>1</v>
      </c>
      <c r="Q466" s="90">
        <v>10.951499999999999</v>
      </c>
      <c r="R466" s="86" t="b">
        <v>1</v>
      </c>
      <c r="S466" s="91">
        <v>1.9659</v>
      </c>
      <c r="T466" s="92">
        <v>40.459856648287818</v>
      </c>
      <c r="U466" s="54">
        <v>1</v>
      </c>
      <c r="V466" s="54">
        <v>116</v>
      </c>
      <c r="W466" s="54">
        <v>116</v>
      </c>
      <c r="X466" s="55">
        <v>0</v>
      </c>
    </row>
    <row r="467" spans="1:24" x14ac:dyDescent="0.25">
      <c r="A467" s="84">
        <v>238811617</v>
      </c>
      <c r="B467" s="84" t="b">
        <v>1</v>
      </c>
      <c r="C467" s="85" t="b">
        <v>1</v>
      </c>
      <c r="D467" s="86">
        <v>640</v>
      </c>
      <c r="E467" s="87">
        <v>512</v>
      </c>
      <c r="F467" s="88" t="b">
        <v>1</v>
      </c>
      <c r="G467" s="85" t="b">
        <v>1</v>
      </c>
      <c r="H467" s="89">
        <v>600.00699999999995</v>
      </c>
      <c r="I467" s="90">
        <v>502.06099999999998</v>
      </c>
      <c r="J467" s="86" t="b">
        <v>0</v>
      </c>
      <c r="K467" s="90">
        <v>116.753</v>
      </c>
      <c r="L467" s="86" t="b">
        <v>0</v>
      </c>
      <c r="M467" s="90">
        <v>75.459999999999994</v>
      </c>
      <c r="N467" s="89">
        <v>609.476</v>
      </c>
      <c r="O467" s="90">
        <v>536.30499999999995</v>
      </c>
      <c r="P467" s="86" t="b">
        <v>1</v>
      </c>
      <c r="Q467" s="90">
        <v>13.161</v>
      </c>
      <c r="R467" s="86" t="b">
        <v>1</v>
      </c>
      <c r="S467" s="91">
        <v>2.0210400000000002</v>
      </c>
      <c r="T467" s="92">
        <v>39.204591567825318</v>
      </c>
      <c r="U467" s="54">
        <v>1</v>
      </c>
      <c r="V467" s="54">
        <v>134</v>
      </c>
      <c r="W467" s="54">
        <v>134</v>
      </c>
      <c r="X467" s="55">
        <v>0</v>
      </c>
    </row>
    <row r="468" spans="1:24" x14ac:dyDescent="0.25">
      <c r="A468" s="84">
        <v>238811633</v>
      </c>
      <c r="B468" s="84" t="b">
        <v>1</v>
      </c>
      <c r="C468" s="85" t="b">
        <v>1</v>
      </c>
      <c r="D468" s="86">
        <v>640</v>
      </c>
      <c r="E468" s="87">
        <v>512</v>
      </c>
      <c r="F468" s="88" t="b">
        <v>1</v>
      </c>
      <c r="G468" s="85" t="b">
        <v>1</v>
      </c>
      <c r="H468" s="89">
        <v>589.29700000000003</v>
      </c>
      <c r="I468" s="90">
        <v>533.96699999999998</v>
      </c>
      <c r="J468" s="86" t="b">
        <v>0</v>
      </c>
      <c r="K468" s="90">
        <v>116.753</v>
      </c>
      <c r="L468" s="86" t="b">
        <v>0</v>
      </c>
      <c r="M468" s="90">
        <v>21.7775</v>
      </c>
      <c r="N468" s="89">
        <v>609.34</v>
      </c>
      <c r="O468" s="90">
        <v>534.36099999999999</v>
      </c>
      <c r="P468" s="86" t="b">
        <v>1</v>
      </c>
      <c r="Q468" s="90">
        <v>15.4116</v>
      </c>
      <c r="R468" s="86" t="b">
        <v>1</v>
      </c>
      <c r="S468" s="91">
        <v>1.6971499999999999</v>
      </c>
      <c r="T468" s="92">
        <v>38.013155617496423</v>
      </c>
      <c r="U468" s="54">
        <v>1</v>
      </c>
      <c r="V468" s="54">
        <v>150</v>
      </c>
      <c r="W468" s="54">
        <v>150</v>
      </c>
      <c r="X468" s="55">
        <v>0</v>
      </c>
    </row>
    <row r="469" spans="1:24" x14ac:dyDescent="0.25">
      <c r="A469" s="84">
        <v>238811649</v>
      </c>
      <c r="B469" s="84" t="b">
        <v>1</v>
      </c>
      <c r="C469" s="85" t="b">
        <v>1</v>
      </c>
      <c r="D469" s="86">
        <v>640</v>
      </c>
      <c r="E469" s="87">
        <v>512</v>
      </c>
      <c r="F469" s="88" t="b">
        <v>1</v>
      </c>
      <c r="G469" s="85" t="b">
        <v>1</v>
      </c>
      <c r="H469" s="89">
        <v>614.40599999999995</v>
      </c>
      <c r="I469" s="90">
        <v>535.85500000000002</v>
      </c>
      <c r="J469" s="86" t="b">
        <v>0</v>
      </c>
      <c r="K469" s="90">
        <v>105.524</v>
      </c>
      <c r="L469" s="86" t="b">
        <v>0</v>
      </c>
      <c r="M469" s="90">
        <v>33.6554</v>
      </c>
      <c r="N469" s="89">
        <v>609.41600000000005</v>
      </c>
      <c r="O469" s="90">
        <v>532.79200000000003</v>
      </c>
      <c r="P469" s="86" t="b">
        <v>1</v>
      </c>
      <c r="Q469" s="90">
        <v>17.356100000000001</v>
      </c>
      <c r="R469" s="86" t="b">
        <v>1</v>
      </c>
      <c r="S469" s="91">
        <v>1.94929</v>
      </c>
      <c r="T469" s="92">
        <v>37.443290453698111</v>
      </c>
      <c r="U469" s="54">
        <v>1</v>
      </c>
      <c r="V469" s="54">
        <v>166</v>
      </c>
      <c r="W469" s="54">
        <v>166</v>
      </c>
      <c r="X469" s="55">
        <v>0</v>
      </c>
    </row>
    <row r="470" spans="1:24" x14ac:dyDescent="0.25">
      <c r="A470" s="84">
        <v>238811666</v>
      </c>
      <c r="B470" s="84" t="b">
        <v>1</v>
      </c>
      <c r="C470" s="85" t="b">
        <v>1</v>
      </c>
      <c r="D470" s="86">
        <v>640</v>
      </c>
      <c r="E470" s="87">
        <v>512</v>
      </c>
      <c r="F470" s="88" t="b">
        <v>1</v>
      </c>
      <c r="G470" s="85" t="b">
        <v>1</v>
      </c>
      <c r="H470" s="89">
        <v>589.52099999999996</v>
      </c>
      <c r="I470" s="90">
        <v>537.61599999999999</v>
      </c>
      <c r="J470" s="86" t="b">
        <v>0</v>
      </c>
      <c r="K470" s="90">
        <v>75.725399999999993</v>
      </c>
      <c r="L470" s="86" t="b">
        <v>0</v>
      </c>
      <c r="M470" s="90">
        <v>25.179300000000001</v>
      </c>
      <c r="N470" s="89">
        <v>609.14099999999996</v>
      </c>
      <c r="O470" s="90">
        <v>531.04899999999998</v>
      </c>
      <c r="P470" s="86" t="b">
        <v>1</v>
      </c>
      <c r="Q470" s="90">
        <v>18.9254</v>
      </c>
      <c r="R470" s="86" t="b">
        <v>1</v>
      </c>
      <c r="S470" s="91">
        <v>1.57111</v>
      </c>
      <c r="T470" s="92">
        <v>36.359317925395686</v>
      </c>
      <c r="U470" s="54">
        <v>1</v>
      </c>
      <c r="V470" s="54">
        <v>183</v>
      </c>
      <c r="W470" s="54">
        <v>183</v>
      </c>
      <c r="X470" s="55">
        <v>0</v>
      </c>
    </row>
    <row r="471" spans="1:24" x14ac:dyDescent="0.25">
      <c r="A471" s="84">
        <v>238811683</v>
      </c>
      <c r="B471" s="84" t="b">
        <v>1</v>
      </c>
      <c r="C471" s="85" t="b">
        <v>1</v>
      </c>
      <c r="D471" s="86">
        <v>640</v>
      </c>
      <c r="E471" s="87">
        <v>512</v>
      </c>
      <c r="F471" s="88" t="b">
        <v>1</v>
      </c>
      <c r="G471" s="85" t="b">
        <v>1</v>
      </c>
      <c r="H471" s="89">
        <v>621.14800000000002</v>
      </c>
      <c r="I471" s="90">
        <v>499.95800000000003</v>
      </c>
      <c r="J471" s="86" t="b">
        <v>0</v>
      </c>
      <c r="K471" s="90">
        <v>60.663499999999999</v>
      </c>
      <c r="L471" s="86" t="b">
        <v>0</v>
      </c>
      <c r="M471" s="90">
        <v>24.946300000000001</v>
      </c>
      <c r="N471" s="89">
        <v>609.09199999999998</v>
      </c>
      <c r="O471" s="90">
        <v>529.61900000000003</v>
      </c>
      <c r="P471" s="86" t="b">
        <v>1</v>
      </c>
      <c r="Q471" s="90">
        <v>20.6676</v>
      </c>
      <c r="R471" s="86" t="b">
        <v>1</v>
      </c>
      <c r="S471" s="91">
        <v>1.7638</v>
      </c>
      <c r="T471" s="92">
        <v>35.846896657869841</v>
      </c>
      <c r="U471" s="54">
        <v>1</v>
      </c>
      <c r="V471" s="54">
        <v>200</v>
      </c>
      <c r="W471" s="54">
        <v>200</v>
      </c>
      <c r="X471" s="55">
        <v>0</v>
      </c>
    </row>
    <row r="472" spans="1:24" x14ac:dyDescent="0.25">
      <c r="A472" s="84">
        <v>238811700</v>
      </c>
      <c r="B472" s="84" t="b">
        <v>1</v>
      </c>
      <c r="C472" s="85" t="b">
        <v>1</v>
      </c>
      <c r="D472" s="86">
        <v>640</v>
      </c>
      <c r="E472" s="87">
        <v>512</v>
      </c>
      <c r="F472" s="88" t="b">
        <v>1</v>
      </c>
      <c r="G472" s="85" t="b">
        <v>1</v>
      </c>
      <c r="H472" s="89">
        <v>587.75599999999997</v>
      </c>
      <c r="I472" s="90">
        <v>524.35900000000004</v>
      </c>
      <c r="J472" s="86" t="b">
        <v>0</v>
      </c>
      <c r="K472" s="90">
        <v>69.509200000000007</v>
      </c>
      <c r="L472" s="86" t="b">
        <v>0</v>
      </c>
      <c r="M472" s="90">
        <v>49.177100000000003</v>
      </c>
      <c r="N472" s="89">
        <v>608.89400000000001</v>
      </c>
      <c r="O472" s="90">
        <v>528.20699999999999</v>
      </c>
      <c r="P472" s="86" t="b">
        <v>1</v>
      </c>
      <c r="Q472" s="90">
        <v>22.098400000000002</v>
      </c>
      <c r="R472" s="86" t="b">
        <v>1</v>
      </c>
      <c r="S472" s="91">
        <v>1.4316899999999999</v>
      </c>
      <c r="T472" s="92">
        <v>34.885527085024819</v>
      </c>
      <c r="U472" s="54">
        <v>1</v>
      </c>
      <c r="V472" s="54">
        <v>217</v>
      </c>
      <c r="W472" s="54">
        <v>217</v>
      </c>
      <c r="X472" s="55">
        <v>0</v>
      </c>
    </row>
    <row r="473" spans="1:24" x14ac:dyDescent="0.25">
      <c r="A473" s="84">
        <v>238811717</v>
      </c>
      <c r="B473" s="84" t="b">
        <v>1</v>
      </c>
      <c r="C473" s="85" t="b">
        <v>1</v>
      </c>
      <c r="D473" s="86">
        <v>640</v>
      </c>
      <c r="E473" s="87">
        <v>512</v>
      </c>
      <c r="F473" s="88" t="b">
        <v>1</v>
      </c>
      <c r="G473" s="85" t="b">
        <v>1</v>
      </c>
      <c r="H473" s="89">
        <v>623.97799999999995</v>
      </c>
      <c r="I473" s="90">
        <v>516.59900000000005</v>
      </c>
      <c r="J473" s="86" t="b">
        <v>0</v>
      </c>
      <c r="K473" s="90">
        <v>71.05</v>
      </c>
      <c r="L473" s="86" t="b">
        <v>0</v>
      </c>
      <c r="M473" s="90">
        <v>41.357500000000002</v>
      </c>
      <c r="N473" s="89">
        <v>608.74599999999998</v>
      </c>
      <c r="O473" s="90">
        <v>526.91200000000003</v>
      </c>
      <c r="P473" s="86" t="b">
        <v>1</v>
      </c>
      <c r="Q473" s="90">
        <v>23.510400000000001</v>
      </c>
      <c r="R473" s="86" t="b">
        <v>1</v>
      </c>
      <c r="S473" s="91">
        <v>1.4257</v>
      </c>
      <c r="T473" s="92">
        <v>34.438350715445125</v>
      </c>
      <c r="U473" s="54">
        <v>1</v>
      </c>
      <c r="V473" s="54">
        <v>234</v>
      </c>
      <c r="W473" s="54">
        <v>234</v>
      </c>
      <c r="X473" s="55">
        <v>0</v>
      </c>
    </row>
    <row r="474" spans="1:24" x14ac:dyDescent="0.25">
      <c r="A474" s="84">
        <v>238811733</v>
      </c>
      <c r="B474" s="84" t="b">
        <v>1</v>
      </c>
      <c r="C474" s="85" t="b">
        <v>1</v>
      </c>
      <c r="D474" s="86">
        <v>640</v>
      </c>
      <c r="E474" s="87">
        <v>512</v>
      </c>
      <c r="F474" s="88" t="b">
        <v>1</v>
      </c>
      <c r="G474" s="85" t="b">
        <v>1</v>
      </c>
      <c r="H474" s="89">
        <v>602.65700000000004</v>
      </c>
      <c r="I474" s="90">
        <v>549.005</v>
      </c>
      <c r="J474" s="86" t="b">
        <v>0</v>
      </c>
      <c r="K474" s="90">
        <v>73.879400000000004</v>
      </c>
      <c r="L474" s="86" t="b">
        <v>0</v>
      </c>
      <c r="M474" s="90">
        <v>37.043399999999998</v>
      </c>
      <c r="N474" s="89">
        <v>608.48699999999997</v>
      </c>
      <c r="O474" s="90">
        <v>525.66800000000001</v>
      </c>
      <c r="P474" s="86" t="b">
        <v>0</v>
      </c>
      <c r="Q474" s="90">
        <v>24.804600000000001</v>
      </c>
      <c r="R474" s="86" t="b">
        <v>1</v>
      </c>
      <c r="S474" s="91">
        <v>1.3026599999999999</v>
      </c>
      <c r="T474" s="92">
        <v>34.928498393145958</v>
      </c>
      <c r="U474" s="54">
        <v>1</v>
      </c>
      <c r="V474" s="54">
        <v>250</v>
      </c>
      <c r="W474" s="54">
        <v>250</v>
      </c>
      <c r="X474" s="55">
        <v>0</v>
      </c>
    </row>
    <row r="475" spans="1:24" x14ac:dyDescent="0.25">
      <c r="A475" s="84">
        <v>238811749</v>
      </c>
      <c r="B475" s="84" t="b">
        <v>1</v>
      </c>
      <c r="C475" s="85" t="b">
        <v>1</v>
      </c>
      <c r="D475" s="86">
        <v>640</v>
      </c>
      <c r="E475" s="87">
        <v>512</v>
      </c>
      <c r="F475" s="88" t="b">
        <v>1</v>
      </c>
      <c r="G475" s="85" t="b">
        <v>1</v>
      </c>
      <c r="H475" s="89">
        <v>610.51400000000001</v>
      </c>
      <c r="I475" s="90">
        <v>514.67600000000004</v>
      </c>
      <c r="J475" s="86" t="b">
        <v>0</v>
      </c>
      <c r="K475" s="90">
        <v>85.268799999999999</v>
      </c>
      <c r="L475" s="86" t="b">
        <v>0</v>
      </c>
      <c r="M475" s="90">
        <v>38.7911</v>
      </c>
      <c r="N475" s="89">
        <v>608.56399999999996</v>
      </c>
      <c r="O475" s="90">
        <v>525.03300000000002</v>
      </c>
      <c r="P475" s="86" t="b">
        <v>0</v>
      </c>
      <c r="Q475" s="90">
        <v>26.0486</v>
      </c>
      <c r="R475" s="86" t="b">
        <v>1</v>
      </c>
      <c r="S475" s="91">
        <v>1.27071</v>
      </c>
      <c r="T475" s="92">
        <v>33.61547262794322</v>
      </c>
      <c r="U475" s="54">
        <v>1</v>
      </c>
      <c r="V475" s="54">
        <v>266</v>
      </c>
      <c r="W475" s="54">
        <v>266</v>
      </c>
      <c r="X475" s="55">
        <v>0</v>
      </c>
    </row>
    <row r="476" spans="1:24" x14ac:dyDescent="0.25">
      <c r="A476" s="84">
        <v>238811766</v>
      </c>
      <c r="B476" s="84" t="b">
        <v>1</v>
      </c>
      <c r="C476" s="85" t="b">
        <v>1</v>
      </c>
      <c r="D476" s="86">
        <v>640</v>
      </c>
      <c r="E476" s="87">
        <v>512</v>
      </c>
      <c r="F476" s="88" t="b">
        <v>0</v>
      </c>
      <c r="G476" s="85" t="b">
        <v>1</v>
      </c>
      <c r="H476" s="89">
        <v>619.976</v>
      </c>
      <c r="I476" s="90">
        <v>488.23899999999998</v>
      </c>
      <c r="J476" s="86" t="b">
        <v>0</v>
      </c>
      <c r="K476" s="90">
        <v>70.551000000000002</v>
      </c>
      <c r="L476" s="86" t="b">
        <v>0</v>
      </c>
      <c r="M476" s="90">
        <v>35.217199999999998</v>
      </c>
      <c r="N476" s="89">
        <v>608.22900000000004</v>
      </c>
      <c r="O476" s="90">
        <v>523.72500000000002</v>
      </c>
      <c r="P476" s="86" t="b">
        <v>0</v>
      </c>
      <c r="Q476" s="90">
        <v>0</v>
      </c>
      <c r="R476" s="86" t="b">
        <v>1</v>
      </c>
      <c r="S476" s="91">
        <v>0.64013100000000001</v>
      </c>
      <c r="T476" s="92"/>
      <c r="U476" s="54"/>
      <c r="V476" s="54"/>
      <c r="W476" s="54"/>
      <c r="X476" s="55"/>
    </row>
    <row r="477" spans="1:24" x14ac:dyDescent="0.25">
      <c r="A477" s="84">
        <v>238811782</v>
      </c>
      <c r="B477" s="84" t="b">
        <v>1</v>
      </c>
      <c r="C477" s="85" t="b">
        <v>1</v>
      </c>
      <c r="D477" s="86">
        <v>640</v>
      </c>
      <c r="E477" s="87">
        <v>512</v>
      </c>
      <c r="F477" s="88" t="b">
        <v>0</v>
      </c>
      <c r="G477" s="85" t="b">
        <v>1</v>
      </c>
      <c r="H477" s="89">
        <v>629.28800000000001</v>
      </c>
      <c r="I477" s="90">
        <v>466.46</v>
      </c>
      <c r="J477" s="86" t="b">
        <v>0</v>
      </c>
      <c r="K477" s="90">
        <v>82.087199999999996</v>
      </c>
      <c r="L477" s="86" t="b">
        <v>0</v>
      </c>
      <c r="M477" s="90">
        <v>28.0792</v>
      </c>
      <c r="N477" s="89">
        <v>607.35699999999997</v>
      </c>
      <c r="O477" s="90">
        <v>521.54999999999995</v>
      </c>
      <c r="P477" s="86" t="b">
        <v>1</v>
      </c>
      <c r="Q477" s="90">
        <v>0</v>
      </c>
      <c r="R477" s="86" t="b">
        <v>1</v>
      </c>
      <c r="S477" s="91">
        <v>1.35046</v>
      </c>
      <c r="T477" s="92"/>
      <c r="U477" s="54"/>
      <c r="V477" s="54"/>
      <c r="W477" s="54"/>
      <c r="X477" s="55"/>
    </row>
    <row r="478" spans="1:24" x14ac:dyDescent="0.25">
      <c r="A478" s="84">
        <v>238811799</v>
      </c>
      <c r="B478" s="84" t="b">
        <v>1</v>
      </c>
      <c r="C478" s="85" t="b">
        <v>1</v>
      </c>
      <c r="D478" s="86">
        <v>640</v>
      </c>
      <c r="E478" s="87">
        <v>512</v>
      </c>
      <c r="F478" s="88" t="b">
        <v>0</v>
      </c>
      <c r="G478" s="85" t="b">
        <v>1</v>
      </c>
      <c r="H478" s="89">
        <v>565.89</v>
      </c>
      <c r="I478" s="90">
        <v>469.64</v>
      </c>
      <c r="J478" s="86" t="b">
        <v>0</v>
      </c>
      <c r="K478" s="90">
        <v>109.17700000000001</v>
      </c>
      <c r="L478" s="86" t="b">
        <v>0</v>
      </c>
      <c r="M478" s="90">
        <v>23.686900000000001</v>
      </c>
      <c r="N478" s="89">
        <v>608.16200000000003</v>
      </c>
      <c r="O478" s="90">
        <v>521.86500000000001</v>
      </c>
      <c r="P478" s="86" t="b">
        <v>1</v>
      </c>
      <c r="Q478" s="90">
        <v>5.3260500000000004</v>
      </c>
      <c r="R478" s="86" t="b">
        <v>1</v>
      </c>
      <c r="S478" s="91">
        <v>2.3434200000000001</v>
      </c>
      <c r="T478" s="92"/>
      <c r="U478" s="54"/>
      <c r="V478" s="54"/>
      <c r="W478" s="54"/>
      <c r="X478" s="55"/>
    </row>
    <row r="479" spans="1:24" x14ac:dyDescent="0.25">
      <c r="A479" s="84">
        <v>238811816</v>
      </c>
      <c r="B479" s="84" t="b">
        <v>1</v>
      </c>
      <c r="C479" s="85" t="b">
        <v>1</v>
      </c>
      <c r="D479" s="86">
        <v>640</v>
      </c>
      <c r="E479" s="87">
        <v>512</v>
      </c>
      <c r="F479" s="88" t="b">
        <v>0</v>
      </c>
      <c r="G479" s="85" t="b">
        <v>1</v>
      </c>
      <c r="H479" s="89">
        <v>606.92399999999998</v>
      </c>
      <c r="I479" s="90">
        <v>538.60199999999998</v>
      </c>
      <c r="J479" s="86" t="b">
        <v>0</v>
      </c>
      <c r="K479" s="90">
        <v>111.614</v>
      </c>
      <c r="L479" s="86" t="b">
        <v>0</v>
      </c>
      <c r="M479" s="90">
        <v>63.477699999999999</v>
      </c>
      <c r="N479" s="89">
        <v>607.98500000000001</v>
      </c>
      <c r="O479" s="90">
        <v>520.87599999999998</v>
      </c>
      <c r="P479" s="86" t="b">
        <v>1</v>
      </c>
      <c r="Q479" s="90">
        <v>5.3260500000000004</v>
      </c>
      <c r="R479" s="86" t="b">
        <v>1</v>
      </c>
      <c r="S479" s="91">
        <v>0.86506099999999997</v>
      </c>
      <c r="T479" s="92"/>
      <c r="U479" s="54"/>
      <c r="V479" s="54"/>
      <c r="W479" s="54"/>
      <c r="X479" s="55"/>
    </row>
    <row r="480" spans="1:24" x14ac:dyDescent="0.25">
      <c r="A480" s="84">
        <v>238811833</v>
      </c>
      <c r="B480" s="84" t="b">
        <v>1</v>
      </c>
      <c r="C480" s="85" t="b">
        <v>1</v>
      </c>
      <c r="D480" s="86">
        <v>640</v>
      </c>
      <c r="E480" s="87">
        <v>512</v>
      </c>
      <c r="F480" s="88" t="b">
        <v>0</v>
      </c>
      <c r="G480" s="85" t="b">
        <v>1</v>
      </c>
      <c r="H480" s="89">
        <v>641.17700000000002</v>
      </c>
      <c r="I480" s="90">
        <v>529.59500000000003</v>
      </c>
      <c r="J480" s="86" t="b">
        <v>0</v>
      </c>
      <c r="K480" s="90">
        <v>135.541</v>
      </c>
      <c r="L480" s="86" t="b">
        <v>0</v>
      </c>
      <c r="M480" s="90">
        <v>80.246399999999994</v>
      </c>
      <c r="N480" s="89">
        <v>608.77599999999995</v>
      </c>
      <c r="O480" s="90">
        <v>521.37800000000004</v>
      </c>
      <c r="P480" s="86" t="b">
        <v>1</v>
      </c>
      <c r="Q480" s="90">
        <v>5.9997600000000002</v>
      </c>
      <c r="R480" s="86" t="b">
        <v>1</v>
      </c>
      <c r="S480" s="91">
        <v>1.00525</v>
      </c>
      <c r="T480" s="92"/>
      <c r="U480" s="54"/>
      <c r="V480" s="54"/>
      <c r="W480" s="54"/>
      <c r="X480" s="55"/>
    </row>
    <row r="481" spans="1:24" x14ac:dyDescent="0.25">
      <c r="A481" s="84">
        <v>238811849</v>
      </c>
      <c r="B481" s="84" t="b">
        <v>1</v>
      </c>
      <c r="C481" s="85" t="b">
        <v>1</v>
      </c>
      <c r="D481" s="86">
        <v>640</v>
      </c>
      <c r="E481" s="87">
        <v>512</v>
      </c>
      <c r="F481" s="88" t="b">
        <v>0</v>
      </c>
      <c r="G481" s="85" t="b">
        <v>1</v>
      </c>
      <c r="H481" s="89">
        <v>607.27</v>
      </c>
      <c r="I481" s="90">
        <v>473.41500000000002</v>
      </c>
      <c r="J481" s="86" t="b">
        <v>0</v>
      </c>
      <c r="K481" s="90">
        <v>147.429</v>
      </c>
      <c r="L481" s="86" t="b">
        <v>0</v>
      </c>
      <c r="M481" s="90">
        <v>35.417499999999997</v>
      </c>
      <c r="N481" s="89">
        <v>608.74099999999999</v>
      </c>
      <c r="O481" s="90">
        <v>520.48400000000004</v>
      </c>
      <c r="P481" s="86" t="b">
        <v>1</v>
      </c>
      <c r="Q481" s="90">
        <v>6.2117899999999997</v>
      </c>
      <c r="R481" s="86" t="b">
        <v>1</v>
      </c>
      <c r="S481" s="91">
        <v>0.93695799999999996</v>
      </c>
      <c r="T481" s="92"/>
      <c r="U481" s="54"/>
      <c r="V481" s="54"/>
      <c r="W481" s="54"/>
      <c r="X481" s="55"/>
    </row>
    <row r="482" spans="1:24" x14ac:dyDescent="0.25">
      <c r="A482" s="84">
        <v>238811866</v>
      </c>
      <c r="B482" s="84" t="b">
        <v>1</v>
      </c>
      <c r="C482" s="85" t="b">
        <v>1</v>
      </c>
      <c r="D482" s="86">
        <v>640</v>
      </c>
      <c r="E482" s="87">
        <v>512</v>
      </c>
      <c r="F482" s="88" t="b">
        <v>0</v>
      </c>
      <c r="G482" s="85" t="b">
        <v>1</v>
      </c>
      <c r="H482" s="89">
        <v>613.44600000000003</v>
      </c>
      <c r="I482" s="90">
        <v>540.20600000000002</v>
      </c>
      <c r="J482" s="86" t="b">
        <v>0</v>
      </c>
      <c r="K482" s="90">
        <v>144.24799999999999</v>
      </c>
      <c r="L482" s="86" t="b">
        <v>0</v>
      </c>
      <c r="M482" s="90">
        <v>65.618399999999994</v>
      </c>
      <c r="N482" s="89">
        <v>608.74400000000003</v>
      </c>
      <c r="O482" s="90">
        <v>519.76</v>
      </c>
      <c r="P482" s="86" t="b">
        <v>1</v>
      </c>
      <c r="Q482" s="90">
        <v>6.6038199999999998</v>
      </c>
      <c r="R482" s="86" t="b">
        <v>1</v>
      </c>
      <c r="S482" s="91">
        <v>0.89462200000000003</v>
      </c>
      <c r="T482" s="92"/>
      <c r="U482" s="54"/>
      <c r="V482" s="54"/>
      <c r="W482" s="54"/>
      <c r="X482" s="55"/>
    </row>
    <row r="483" spans="1:24" x14ac:dyDescent="0.25">
      <c r="A483" s="84">
        <v>238811882</v>
      </c>
      <c r="B483" s="84" t="b">
        <v>1</v>
      </c>
      <c r="C483" s="85" t="b">
        <v>1</v>
      </c>
      <c r="D483" s="86">
        <v>640</v>
      </c>
      <c r="E483" s="87">
        <v>512</v>
      </c>
      <c r="F483" s="88" t="b">
        <v>0</v>
      </c>
      <c r="G483" s="85" t="b">
        <v>1</v>
      </c>
      <c r="H483" s="89">
        <v>594.70899999999995</v>
      </c>
      <c r="I483" s="90">
        <v>543.86</v>
      </c>
      <c r="J483" s="86" t="b">
        <v>0</v>
      </c>
      <c r="K483" s="90">
        <v>101.04300000000001</v>
      </c>
      <c r="L483" s="86" t="b">
        <v>0</v>
      </c>
      <c r="M483" s="90">
        <v>67.075100000000006</v>
      </c>
      <c r="N483" s="89">
        <v>608.62900000000002</v>
      </c>
      <c r="O483" s="90">
        <v>519.03399999999999</v>
      </c>
      <c r="P483" s="86" t="b">
        <v>1</v>
      </c>
      <c r="Q483" s="90">
        <v>7.3273299999999999</v>
      </c>
      <c r="R483" s="86" t="b">
        <v>1</v>
      </c>
      <c r="S483" s="91">
        <v>0.72351699999999997</v>
      </c>
      <c r="T483" s="92"/>
      <c r="U483" s="54"/>
      <c r="V483" s="54"/>
      <c r="W483" s="54"/>
      <c r="X483" s="55"/>
    </row>
    <row r="484" spans="1:24" x14ac:dyDescent="0.25">
      <c r="A484" s="84">
        <v>238811899</v>
      </c>
      <c r="B484" s="84" t="b">
        <v>1</v>
      </c>
      <c r="C484" s="85" t="b">
        <v>1</v>
      </c>
      <c r="D484" s="86">
        <v>640</v>
      </c>
      <c r="E484" s="87">
        <v>512</v>
      </c>
      <c r="F484" s="88" t="b">
        <v>0</v>
      </c>
      <c r="G484" s="85" t="b">
        <v>1</v>
      </c>
      <c r="H484" s="89">
        <v>577.18200000000002</v>
      </c>
      <c r="I484" s="90">
        <v>533.56399999999996</v>
      </c>
      <c r="J484" s="86" t="b">
        <v>0</v>
      </c>
      <c r="K484" s="90">
        <v>116.91200000000001</v>
      </c>
      <c r="L484" s="86" t="b">
        <v>0</v>
      </c>
      <c r="M484" s="90">
        <v>19.089700000000001</v>
      </c>
      <c r="N484" s="89">
        <v>609.24</v>
      </c>
      <c r="O484" s="90">
        <v>520.03499999999997</v>
      </c>
      <c r="P484" s="86" t="b">
        <v>1</v>
      </c>
      <c r="Q484" s="90">
        <v>8.0538299999999996</v>
      </c>
      <c r="R484" s="86" t="b">
        <v>1</v>
      </c>
      <c r="S484" s="91">
        <v>0.735545</v>
      </c>
      <c r="T484" s="92"/>
      <c r="U484" s="54"/>
      <c r="V484" s="54"/>
      <c r="W484" s="54"/>
      <c r="X484" s="55"/>
    </row>
    <row r="485" spans="1:24" x14ac:dyDescent="0.25">
      <c r="A485" s="84">
        <v>238811916</v>
      </c>
      <c r="B485" s="84" t="b">
        <v>1</v>
      </c>
      <c r="C485" s="85" t="b">
        <v>1</v>
      </c>
      <c r="D485" s="86">
        <v>640</v>
      </c>
      <c r="E485" s="87">
        <v>512</v>
      </c>
      <c r="F485" s="88" t="b">
        <v>0</v>
      </c>
      <c r="G485" s="85" t="b">
        <v>1</v>
      </c>
      <c r="H485" s="89">
        <v>602.55499999999995</v>
      </c>
      <c r="I485" s="90">
        <v>550.572</v>
      </c>
      <c r="J485" s="86" t="b">
        <v>0</v>
      </c>
      <c r="K485" s="90">
        <v>106.708</v>
      </c>
      <c r="L485" s="86" t="b">
        <v>0</v>
      </c>
      <c r="M485" s="90">
        <v>20.327200000000001</v>
      </c>
      <c r="N485" s="89">
        <v>609.38199999999995</v>
      </c>
      <c r="O485" s="90">
        <v>520.23099999999999</v>
      </c>
      <c r="P485" s="86" t="b">
        <v>1</v>
      </c>
      <c r="Q485" s="90">
        <v>8.5178200000000004</v>
      </c>
      <c r="R485" s="86" t="b">
        <v>1</v>
      </c>
      <c r="S485" s="91">
        <v>1.1729799999999999</v>
      </c>
      <c r="T485" s="92"/>
      <c r="U485" s="54"/>
      <c r="V485" s="54"/>
      <c r="W485" s="54"/>
      <c r="X485" s="55"/>
    </row>
    <row r="486" spans="1:24" x14ac:dyDescent="0.25">
      <c r="A486" s="84">
        <v>238811932</v>
      </c>
      <c r="B486" s="84" t="b">
        <v>1</v>
      </c>
      <c r="C486" s="85" t="b">
        <v>1</v>
      </c>
      <c r="D486" s="86">
        <v>640</v>
      </c>
      <c r="E486" s="87">
        <v>512</v>
      </c>
      <c r="F486" s="88" t="b">
        <v>0</v>
      </c>
      <c r="G486" s="85" t="b">
        <v>1</v>
      </c>
      <c r="H486" s="89">
        <v>590.72400000000005</v>
      </c>
      <c r="I486" s="90">
        <v>571.29300000000001</v>
      </c>
      <c r="J486" s="86" t="b">
        <v>0</v>
      </c>
      <c r="K486" s="90">
        <v>53.271700000000003</v>
      </c>
      <c r="L486" s="86" t="b">
        <v>0</v>
      </c>
      <c r="M486" s="90">
        <v>30.546399999999998</v>
      </c>
      <c r="N486" s="89">
        <v>609.08299999999997</v>
      </c>
      <c r="O486" s="90">
        <v>519.95899999999995</v>
      </c>
      <c r="P486" s="86" t="b">
        <v>1</v>
      </c>
      <c r="Q486" s="90">
        <v>8.6594200000000008</v>
      </c>
      <c r="R486" s="86" t="b">
        <v>1</v>
      </c>
      <c r="S486" s="91">
        <v>0.24149000000000001</v>
      </c>
      <c r="T486" s="92"/>
      <c r="U486" s="54"/>
      <c r="V486" s="54"/>
      <c r="W486" s="54"/>
      <c r="X486" s="55"/>
    </row>
    <row r="487" spans="1:24" x14ac:dyDescent="0.25">
      <c r="A487" s="84">
        <v>238811949</v>
      </c>
      <c r="B487" s="84" t="b">
        <v>1</v>
      </c>
      <c r="C487" s="85" t="b">
        <v>1</v>
      </c>
      <c r="D487" s="86">
        <v>640</v>
      </c>
      <c r="E487" s="87">
        <v>512</v>
      </c>
      <c r="F487" s="88" t="b">
        <v>0</v>
      </c>
      <c r="G487" s="85" t="b">
        <v>1</v>
      </c>
      <c r="H487" s="89">
        <v>603.529</v>
      </c>
      <c r="I487" s="90">
        <v>547.16999999999996</v>
      </c>
      <c r="J487" s="86" t="b">
        <v>0</v>
      </c>
      <c r="K487" s="90">
        <v>63.102200000000003</v>
      </c>
      <c r="L487" s="86" t="b">
        <v>0</v>
      </c>
      <c r="M487" s="90">
        <v>23.860600000000002</v>
      </c>
      <c r="N487" s="89">
        <v>609.03</v>
      </c>
      <c r="O487" s="90">
        <v>520.25599999999997</v>
      </c>
      <c r="P487" s="86" t="b">
        <v>1</v>
      </c>
      <c r="Q487" s="90">
        <v>8.6594200000000008</v>
      </c>
      <c r="R487" s="86" t="b">
        <v>1</v>
      </c>
      <c r="S487" s="91">
        <v>0.40429300000000001</v>
      </c>
      <c r="T487" s="92"/>
      <c r="U487" s="54"/>
      <c r="V487" s="54"/>
      <c r="W487" s="54"/>
      <c r="X487" s="55"/>
    </row>
    <row r="488" spans="1:24" x14ac:dyDescent="0.25">
      <c r="A488" s="84">
        <v>238811970</v>
      </c>
      <c r="B488" s="84" t="b">
        <v>1</v>
      </c>
      <c r="C488" s="85" t="b">
        <v>1</v>
      </c>
      <c r="D488" s="86">
        <v>640</v>
      </c>
      <c r="E488" s="87">
        <v>512</v>
      </c>
      <c r="F488" s="88" t="b">
        <v>0</v>
      </c>
      <c r="G488" s="85" t="b">
        <v>1</v>
      </c>
      <c r="H488" s="89">
        <v>634.28599999999994</v>
      </c>
      <c r="I488" s="90">
        <v>518.71600000000001</v>
      </c>
      <c r="J488" s="86" t="b">
        <v>0</v>
      </c>
      <c r="K488" s="90">
        <v>64.075900000000004</v>
      </c>
      <c r="L488" s="86" t="b">
        <v>0</v>
      </c>
      <c r="M488" s="90">
        <v>27.311299999999999</v>
      </c>
      <c r="N488" s="89">
        <v>608.73800000000006</v>
      </c>
      <c r="O488" s="90">
        <v>520.10900000000004</v>
      </c>
      <c r="P488" s="86" t="b">
        <v>1</v>
      </c>
      <c r="Q488" s="90">
        <v>8.6594200000000008</v>
      </c>
      <c r="R488" s="86" t="b">
        <v>1</v>
      </c>
      <c r="S488" s="91">
        <v>0.30197499999999999</v>
      </c>
      <c r="T488" s="92"/>
      <c r="U488" s="54"/>
      <c r="V488" s="54"/>
      <c r="W488" s="54"/>
      <c r="X488" s="55"/>
    </row>
    <row r="489" spans="1:24" x14ac:dyDescent="0.25">
      <c r="A489" s="84">
        <v>238811985</v>
      </c>
      <c r="B489" s="84" t="b">
        <v>1</v>
      </c>
      <c r="C489" s="85" t="b">
        <v>1</v>
      </c>
      <c r="D489" s="86">
        <v>640</v>
      </c>
      <c r="E489" s="87">
        <v>512</v>
      </c>
      <c r="F489" s="88" t="b">
        <v>0</v>
      </c>
      <c r="G489" s="85" t="b">
        <v>1</v>
      </c>
      <c r="H489" s="89">
        <v>596.97900000000004</v>
      </c>
      <c r="I489" s="90">
        <v>530.03800000000001</v>
      </c>
      <c r="J489" s="86" t="b">
        <v>0</v>
      </c>
      <c r="K489" s="90">
        <v>96.138900000000007</v>
      </c>
      <c r="L489" s="86" t="b">
        <v>0</v>
      </c>
      <c r="M489" s="90">
        <v>41.899700000000003</v>
      </c>
      <c r="N489" s="89">
        <v>608.71699999999998</v>
      </c>
      <c r="O489" s="90">
        <v>520.428</v>
      </c>
      <c r="P489" s="86" t="b">
        <v>1</v>
      </c>
      <c r="Q489" s="90">
        <v>8.6594200000000008</v>
      </c>
      <c r="R489" s="86" t="b">
        <v>1</v>
      </c>
      <c r="S489" s="91">
        <v>0.32678600000000002</v>
      </c>
      <c r="T489" s="92"/>
      <c r="U489" s="54"/>
      <c r="V489" s="54"/>
      <c r="W489" s="54"/>
      <c r="X489" s="55"/>
    </row>
    <row r="490" spans="1:24" x14ac:dyDescent="0.25">
      <c r="A490" s="84">
        <v>238812001</v>
      </c>
      <c r="B490" s="84" t="b">
        <v>1</v>
      </c>
      <c r="C490" s="85" t="b">
        <v>1</v>
      </c>
      <c r="D490" s="86">
        <v>640</v>
      </c>
      <c r="E490" s="87">
        <v>512</v>
      </c>
      <c r="F490" s="88" t="b">
        <v>0</v>
      </c>
      <c r="G490" s="85" t="b">
        <v>1</v>
      </c>
      <c r="H490" s="89">
        <v>595.85</v>
      </c>
      <c r="I490" s="90">
        <v>506.37400000000002</v>
      </c>
      <c r="J490" s="86" t="b">
        <v>0</v>
      </c>
      <c r="K490" s="90">
        <v>96.138900000000007</v>
      </c>
      <c r="L490" s="86" t="b">
        <v>0</v>
      </c>
      <c r="M490" s="90">
        <v>38.9876</v>
      </c>
      <c r="N490" s="89">
        <v>608.30499999999995</v>
      </c>
      <c r="O490" s="90">
        <v>520.29200000000003</v>
      </c>
      <c r="P490" s="86" t="b">
        <v>1</v>
      </c>
      <c r="Q490" s="90">
        <v>8.6594200000000008</v>
      </c>
      <c r="R490" s="86" t="b">
        <v>1</v>
      </c>
      <c r="S490" s="91">
        <v>0.32003700000000002</v>
      </c>
      <c r="T490" s="92"/>
      <c r="U490" s="54"/>
      <c r="V490" s="54"/>
      <c r="W490" s="54"/>
      <c r="X490" s="55"/>
    </row>
    <row r="491" spans="1:24" x14ac:dyDescent="0.25">
      <c r="A491" s="84">
        <v>238812016</v>
      </c>
      <c r="B491" s="84" t="b">
        <v>1</v>
      </c>
      <c r="C491" s="85" t="b">
        <v>1</v>
      </c>
      <c r="D491" s="86">
        <v>640</v>
      </c>
      <c r="E491" s="87">
        <v>512</v>
      </c>
      <c r="F491" s="88" t="b">
        <v>0</v>
      </c>
      <c r="G491" s="85" t="b">
        <v>1</v>
      </c>
      <c r="H491" s="89">
        <v>583.58699999999999</v>
      </c>
      <c r="I491" s="90">
        <v>540.47500000000002</v>
      </c>
      <c r="J491" s="86" t="b">
        <v>0</v>
      </c>
      <c r="K491" s="90">
        <v>79.231899999999996</v>
      </c>
      <c r="L491" s="86" t="b">
        <v>0</v>
      </c>
      <c r="M491" s="90">
        <v>23.6907</v>
      </c>
      <c r="N491" s="89">
        <v>609.15099999999995</v>
      </c>
      <c r="O491" s="90">
        <v>521.61199999999997</v>
      </c>
      <c r="P491" s="86" t="b">
        <v>1</v>
      </c>
      <c r="Q491" s="90">
        <v>8.6594200000000008</v>
      </c>
      <c r="R491" s="86" t="b">
        <v>1</v>
      </c>
      <c r="S491" s="91">
        <v>0.43379000000000001</v>
      </c>
      <c r="T491" s="92"/>
      <c r="U491" s="54"/>
      <c r="V491" s="54"/>
      <c r="W491" s="54"/>
      <c r="X491" s="55"/>
    </row>
    <row r="492" spans="1:24" x14ac:dyDescent="0.25">
      <c r="A492" s="84">
        <v>238812032</v>
      </c>
      <c r="B492" s="84" t="b">
        <v>1</v>
      </c>
      <c r="C492" s="85" t="b">
        <v>1</v>
      </c>
      <c r="D492" s="86">
        <v>640</v>
      </c>
      <c r="E492" s="87">
        <v>512</v>
      </c>
      <c r="F492" s="88" t="b">
        <v>0</v>
      </c>
      <c r="G492" s="85" t="b">
        <v>1</v>
      </c>
      <c r="H492" s="89">
        <v>624.904</v>
      </c>
      <c r="I492" s="90">
        <v>547.11500000000001</v>
      </c>
      <c r="J492" s="86" t="b">
        <v>0</v>
      </c>
      <c r="K492" s="90">
        <v>84.799899999999994</v>
      </c>
      <c r="L492" s="86" t="b">
        <v>0</v>
      </c>
      <c r="M492" s="90">
        <v>36.238399999999999</v>
      </c>
      <c r="N492" s="89">
        <v>608.84500000000003</v>
      </c>
      <c r="O492" s="90">
        <v>521.80200000000002</v>
      </c>
      <c r="P492" s="86" t="b">
        <v>1</v>
      </c>
      <c r="Q492" s="90">
        <v>8.6594200000000008</v>
      </c>
      <c r="R492" s="86" t="b">
        <v>1</v>
      </c>
      <c r="S492" s="91">
        <v>1.5682700000000001</v>
      </c>
      <c r="T492" s="92"/>
      <c r="U492" s="54"/>
      <c r="V492" s="54"/>
      <c r="W492" s="54"/>
      <c r="X492" s="55"/>
    </row>
    <row r="493" spans="1:24" x14ac:dyDescent="0.25">
      <c r="A493" s="84">
        <v>238812049</v>
      </c>
      <c r="B493" s="84" t="b">
        <v>1</v>
      </c>
      <c r="C493" s="85" t="b">
        <v>1</v>
      </c>
      <c r="D493" s="86">
        <v>640</v>
      </c>
      <c r="E493" s="87">
        <v>512</v>
      </c>
      <c r="F493" s="88" t="b">
        <v>0</v>
      </c>
      <c r="G493" s="85" t="b">
        <v>1</v>
      </c>
      <c r="H493" s="89">
        <v>637.303</v>
      </c>
      <c r="I493" s="90">
        <v>528.53399999999999</v>
      </c>
      <c r="J493" s="86" t="b">
        <v>0</v>
      </c>
      <c r="K493" s="90">
        <v>82.057900000000004</v>
      </c>
      <c r="L493" s="86" t="b">
        <v>0</v>
      </c>
      <c r="M493" s="90">
        <v>41.8476</v>
      </c>
      <c r="N493" s="89">
        <v>607.41800000000001</v>
      </c>
      <c r="O493" s="90">
        <v>520.85400000000004</v>
      </c>
      <c r="P493" s="86" t="b">
        <v>1</v>
      </c>
      <c r="Q493" s="90">
        <v>8.6594200000000008</v>
      </c>
      <c r="R493" s="86" t="b">
        <v>1</v>
      </c>
      <c r="S493" s="91">
        <v>0.36056199999999999</v>
      </c>
      <c r="T493" s="92"/>
      <c r="U493" s="54"/>
      <c r="V493" s="54"/>
      <c r="W493" s="54"/>
      <c r="X493" s="55"/>
    </row>
    <row r="494" spans="1:24" x14ac:dyDescent="0.25">
      <c r="A494" s="84">
        <v>238812065</v>
      </c>
      <c r="B494" s="84" t="b">
        <v>1</v>
      </c>
      <c r="C494" s="85" t="b">
        <v>1</v>
      </c>
      <c r="D494" s="86">
        <v>640</v>
      </c>
      <c r="E494" s="87">
        <v>512</v>
      </c>
      <c r="F494" s="88" t="b">
        <v>0</v>
      </c>
      <c r="G494" s="85" t="b">
        <v>1</v>
      </c>
      <c r="H494" s="89">
        <v>622.05499999999995</v>
      </c>
      <c r="I494" s="90">
        <v>582.18799999999999</v>
      </c>
      <c r="J494" s="86" t="b">
        <v>0</v>
      </c>
      <c r="K494" s="90">
        <v>94.456400000000002</v>
      </c>
      <c r="L494" s="86" t="b">
        <v>0</v>
      </c>
      <c r="M494" s="90">
        <v>22.337599999999998</v>
      </c>
      <c r="N494" s="89">
        <v>608.66999999999996</v>
      </c>
      <c r="O494" s="90">
        <v>522.53200000000004</v>
      </c>
      <c r="P494" s="86" t="b">
        <v>1</v>
      </c>
      <c r="Q494" s="90">
        <v>8.6594200000000008</v>
      </c>
      <c r="R494" s="86" t="b">
        <v>1</v>
      </c>
      <c r="S494" s="91">
        <v>1.71313</v>
      </c>
      <c r="T494" s="92"/>
      <c r="U494" s="54"/>
      <c r="V494" s="54"/>
      <c r="W494" s="54"/>
      <c r="X494" s="55"/>
    </row>
    <row r="495" spans="1:24" x14ac:dyDescent="0.25">
      <c r="A495" s="84">
        <v>238812083</v>
      </c>
      <c r="B495" s="84" t="b">
        <v>1</v>
      </c>
      <c r="C495" s="85" t="b">
        <v>1</v>
      </c>
      <c r="D495" s="86">
        <v>640</v>
      </c>
      <c r="E495" s="87">
        <v>512</v>
      </c>
      <c r="F495" s="88" t="b">
        <v>0</v>
      </c>
      <c r="G495" s="85" t="b">
        <v>1</v>
      </c>
      <c r="H495" s="89">
        <v>619.351</v>
      </c>
      <c r="I495" s="90">
        <v>496.91199999999998</v>
      </c>
      <c r="J495" s="86" t="b">
        <v>0</v>
      </c>
      <c r="K495" s="90">
        <v>107.37</v>
      </c>
      <c r="L495" s="86" t="b">
        <v>0</v>
      </c>
      <c r="M495" s="90">
        <v>55.778799999999997</v>
      </c>
      <c r="N495" s="89">
        <v>608.39599999999996</v>
      </c>
      <c r="O495" s="90">
        <v>522.75199999999995</v>
      </c>
      <c r="P495" s="86" t="b">
        <v>1</v>
      </c>
      <c r="Q495" s="90">
        <v>8.6594200000000008</v>
      </c>
      <c r="R495" s="86" t="b">
        <v>1</v>
      </c>
      <c r="S495" s="91">
        <v>2.0937000000000001</v>
      </c>
      <c r="T495" s="92"/>
      <c r="U495" s="54"/>
      <c r="V495" s="54"/>
      <c r="W495" s="54"/>
      <c r="X495" s="55"/>
    </row>
    <row r="496" spans="1:24" x14ac:dyDescent="0.25">
      <c r="A496" s="84">
        <v>238812099</v>
      </c>
      <c r="B496" s="84" t="b">
        <v>1</v>
      </c>
      <c r="C496" s="85" t="b">
        <v>1</v>
      </c>
      <c r="D496" s="86">
        <v>640</v>
      </c>
      <c r="E496" s="87">
        <v>512</v>
      </c>
      <c r="F496" s="88" t="b">
        <v>0</v>
      </c>
      <c r="G496" s="85" t="b">
        <v>1</v>
      </c>
      <c r="H496" s="89">
        <v>628.78399999999999</v>
      </c>
      <c r="I496" s="90">
        <v>498.08300000000003</v>
      </c>
      <c r="J496" s="86" t="b">
        <v>0</v>
      </c>
      <c r="K496" s="90">
        <v>103.22799999999999</v>
      </c>
      <c r="L496" s="86" t="b">
        <v>1</v>
      </c>
      <c r="M496" s="90">
        <v>85.318600000000004</v>
      </c>
      <c r="N496" s="89">
        <v>608.46500000000003</v>
      </c>
      <c r="O496" s="90">
        <v>523.11099999999999</v>
      </c>
      <c r="P496" s="86" t="b">
        <v>1</v>
      </c>
      <c r="Q496" s="90">
        <v>8.6594200000000008</v>
      </c>
      <c r="R496" s="86" t="b">
        <v>1</v>
      </c>
      <c r="S496" s="91">
        <v>0.35047699999999998</v>
      </c>
      <c r="T496" s="92"/>
      <c r="U496" s="54"/>
      <c r="V496" s="54"/>
      <c r="W496" s="54"/>
      <c r="X496" s="55"/>
    </row>
    <row r="497" spans="1:24" x14ac:dyDescent="0.25">
      <c r="A497" s="84">
        <v>238812115</v>
      </c>
      <c r="B497" s="84" t="b">
        <v>1</v>
      </c>
      <c r="C497" s="85" t="b">
        <v>1</v>
      </c>
      <c r="D497" s="86">
        <v>640</v>
      </c>
      <c r="E497" s="87">
        <v>512</v>
      </c>
      <c r="F497" s="88" t="b">
        <v>0</v>
      </c>
      <c r="G497" s="85" t="b">
        <v>1</v>
      </c>
      <c r="H497" s="89">
        <v>644.96100000000001</v>
      </c>
      <c r="I497" s="90">
        <v>522.26599999999996</v>
      </c>
      <c r="J497" s="86" t="b">
        <v>0</v>
      </c>
      <c r="K497" s="90">
        <v>103.22799999999999</v>
      </c>
      <c r="L497" s="86" t="b">
        <v>0</v>
      </c>
      <c r="M497" s="90">
        <v>9.5061</v>
      </c>
      <c r="N497" s="89">
        <v>608.56399999999996</v>
      </c>
      <c r="O497" s="90">
        <v>523.38499999999999</v>
      </c>
      <c r="P497" s="86" t="b">
        <v>1</v>
      </c>
      <c r="Q497" s="90">
        <v>8.6594200000000008</v>
      </c>
      <c r="R497" s="86" t="b">
        <v>1</v>
      </c>
      <c r="S497" s="91">
        <v>0.36605599999999999</v>
      </c>
      <c r="T497" s="92"/>
      <c r="U497" s="54"/>
      <c r="V497" s="54"/>
      <c r="W497" s="54"/>
      <c r="X497" s="55"/>
    </row>
    <row r="498" spans="1:24" x14ac:dyDescent="0.25">
      <c r="A498" s="84">
        <v>238812133</v>
      </c>
      <c r="B498" s="84" t="b">
        <v>1</v>
      </c>
      <c r="C498" s="85" t="b">
        <v>1</v>
      </c>
      <c r="D498" s="86">
        <v>640</v>
      </c>
      <c r="E498" s="87">
        <v>512</v>
      </c>
      <c r="F498" s="88" t="b">
        <v>0</v>
      </c>
      <c r="G498" s="85" t="b">
        <v>1</v>
      </c>
      <c r="H498" s="89">
        <v>627.16499999999996</v>
      </c>
      <c r="I498" s="90">
        <v>524.52099999999996</v>
      </c>
      <c r="J498" s="86" t="b">
        <v>0</v>
      </c>
      <c r="K498" s="90">
        <v>110.887</v>
      </c>
      <c r="L498" s="86" t="b">
        <v>0</v>
      </c>
      <c r="M498" s="90">
        <v>29.095199999999998</v>
      </c>
      <c r="N498" s="89">
        <v>609.08100000000002</v>
      </c>
      <c r="O498" s="90">
        <v>523.93799999999999</v>
      </c>
      <c r="P498" s="86" t="b">
        <v>1</v>
      </c>
      <c r="Q498" s="90">
        <v>8.6594200000000008</v>
      </c>
      <c r="R498" s="86" t="b">
        <v>1</v>
      </c>
      <c r="S498" s="91">
        <v>0.29115799999999997</v>
      </c>
      <c r="T498" s="92"/>
      <c r="U498" s="54"/>
      <c r="V498" s="54"/>
      <c r="W498" s="54"/>
      <c r="X498" s="55"/>
    </row>
    <row r="499" spans="1:24" x14ac:dyDescent="0.25">
      <c r="A499" s="84">
        <v>238812149</v>
      </c>
      <c r="B499" s="84" t="b">
        <v>1</v>
      </c>
      <c r="C499" s="85" t="b">
        <v>1</v>
      </c>
      <c r="D499" s="86">
        <v>640</v>
      </c>
      <c r="E499" s="87">
        <v>512</v>
      </c>
      <c r="F499" s="88" t="b">
        <v>0</v>
      </c>
      <c r="G499" s="85" t="b">
        <v>1</v>
      </c>
      <c r="H499" s="89">
        <v>620.327</v>
      </c>
      <c r="I499" s="90">
        <v>518.22199999999998</v>
      </c>
      <c r="J499" s="86" t="b">
        <v>0</v>
      </c>
      <c r="K499" s="90">
        <v>53.219099999999997</v>
      </c>
      <c r="L499" s="86" t="b">
        <v>1</v>
      </c>
      <c r="M499" s="90">
        <v>17.938300000000002</v>
      </c>
      <c r="N499" s="89">
        <v>609.56200000000001</v>
      </c>
      <c r="O499" s="90">
        <v>524.40499999999997</v>
      </c>
      <c r="P499" s="86" t="b">
        <v>1</v>
      </c>
      <c r="Q499" s="90">
        <v>8.6594200000000008</v>
      </c>
      <c r="R499" s="86" t="b">
        <v>1</v>
      </c>
      <c r="S499" s="91">
        <v>0.75736700000000001</v>
      </c>
      <c r="T499" s="92"/>
      <c r="U499" s="54"/>
      <c r="V499" s="54"/>
      <c r="W499" s="54"/>
      <c r="X499" s="55"/>
    </row>
    <row r="500" spans="1:24" x14ac:dyDescent="0.25">
      <c r="A500" s="84">
        <v>238812165</v>
      </c>
      <c r="B500" s="84" t="b">
        <v>1</v>
      </c>
      <c r="C500" s="85" t="b">
        <v>1</v>
      </c>
      <c r="D500" s="86">
        <v>640</v>
      </c>
      <c r="E500" s="87">
        <v>512</v>
      </c>
      <c r="F500" s="88" t="b">
        <v>0</v>
      </c>
      <c r="G500" s="85" t="b">
        <v>1</v>
      </c>
      <c r="H500" s="89">
        <v>633.76700000000005</v>
      </c>
      <c r="I500" s="90">
        <v>524.13699999999994</v>
      </c>
      <c r="J500" s="86" t="b">
        <v>0</v>
      </c>
      <c r="K500" s="90">
        <v>51.072099999999999</v>
      </c>
      <c r="L500" s="86" t="b">
        <v>0</v>
      </c>
      <c r="M500" s="90">
        <v>9.2973300000000005</v>
      </c>
      <c r="N500" s="89">
        <v>609.99699999999996</v>
      </c>
      <c r="O500" s="90">
        <v>524.74699999999996</v>
      </c>
      <c r="P500" s="86" t="b">
        <v>1</v>
      </c>
      <c r="Q500" s="90">
        <v>8.8392300000000006</v>
      </c>
      <c r="R500" s="86" t="b">
        <v>1</v>
      </c>
      <c r="S500" s="91">
        <v>0.67023200000000005</v>
      </c>
      <c r="T500" s="92"/>
      <c r="U500" s="54"/>
      <c r="V500" s="54"/>
      <c r="W500" s="54"/>
      <c r="X500" s="55"/>
    </row>
    <row r="501" spans="1:24" x14ac:dyDescent="0.25">
      <c r="A501" s="84">
        <v>238812182</v>
      </c>
      <c r="B501" s="84" t="b">
        <v>1</v>
      </c>
      <c r="C501" s="85" t="b">
        <v>1</v>
      </c>
      <c r="D501" s="86">
        <v>640</v>
      </c>
      <c r="E501" s="87">
        <v>512</v>
      </c>
      <c r="F501" s="88" t="b">
        <v>0</v>
      </c>
      <c r="G501" s="85" t="b">
        <v>1</v>
      </c>
      <c r="H501" s="89">
        <v>640.79300000000001</v>
      </c>
      <c r="I501" s="90">
        <v>536.92499999999995</v>
      </c>
      <c r="J501" s="86" t="b">
        <v>0</v>
      </c>
      <c r="K501" s="90">
        <v>30.933499999999999</v>
      </c>
      <c r="L501" s="86" t="b">
        <v>0</v>
      </c>
      <c r="M501" s="90">
        <v>14.6839</v>
      </c>
      <c r="N501" s="89">
        <v>610.51700000000005</v>
      </c>
      <c r="O501" s="90">
        <v>525.08799999999997</v>
      </c>
      <c r="P501" s="86" t="b">
        <v>1</v>
      </c>
      <c r="Q501" s="90">
        <v>9.2742299999999993</v>
      </c>
      <c r="R501" s="86" t="b">
        <v>1</v>
      </c>
      <c r="S501" s="91">
        <v>0.55310300000000001</v>
      </c>
      <c r="T501" s="92"/>
      <c r="U501" s="54"/>
      <c r="V501" s="54"/>
      <c r="W501" s="54"/>
      <c r="X501" s="55"/>
    </row>
    <row r="502" spans="1:24" x14ac:dyDescent="0.25">
      <c r="A502" s="84">
        <v>238812199</v>
      </c>
      <c r="B502" s="84" t="b">
        <v>1</v>
      </c>
      <c r="C502" s="85" t="b">
        <v>1</v>
      </c>
      <c r="D502" s="86">
        <v>640</v>
      </c>
      <c r="E502" s="87">
        <v>512</v>
      </c>
      <c r="F502" s="88" t="b">
        <v>0</v>
      </c>
      <c r="G502" s="85" t="b">
        <v>1</v>
      </c>
      <c r="H502" s="89">
        <v>602.351</v>
      </c>
      <c r="I502" s="90">
        <v>546.39099999999996</v>
      </c>
      <c r="J502" s="86" t="b">
        <v>0</v>
      </c>
      <c r="K502" s="90">
        <v>39.1693</v>
      </c>
      <c r="L502" s="86" t="b">
        <v>0</v>
      </c>
      <c r="M502" s="90">
        <v>14.591200000000001</v>
      </c>
      <c r="N502" s="89">
        <v>610.827</v>
      </c>
      <c r="O502" s="90">
        <v>525.32100000000003</v>
      </c>
      <c r="P502" s="86" t="b">
        <v>1</v>
      </c>
      <c r="Q502" s="90">
        <v>9.7946799999999996</v>
      </c>
      <c r="R502" s="86" t="b">
        <v>1</v>
      </c>
      <c r="S502" s="91">
        <v>0.622112</v>
      </c>
      <c r="T502" s="92"/>
      <c r="U502" s="54"/>
      <c r="V502" s="54"/>
      <c r="W502" s="54"/>
      <c r="X502" s="55"/>
    </row>
    <row r="503" spans="1:24" x14ac:dyDescent="0.25">
      <c r="A503" s="84">
        <v>238812218</v>
      </c>
      <c r="B503" s="84" t="b">
        <v>1</v>
      </c>
      <c r="C503" s="85" t="b">
        <v>1</v>
      </c>
      <c r="D503" s="86">
        <v>640</v>
      </c>
      <c r="E503" s="87">
        <v>512</v>
      </c>
      <c r="F503" s="88" t="b">
        <v>0</v>
      </c>
      <c r="G503" s="85" t="b">
        <v>1</v>
      </c>
      <c r="H503" s="89">
        <v>607.96</v>
      </c>
      <c r="I503" s="90">
        <v>543.92200000000003</v>
      </c>
      <c r="J503" s="86" t="b">
        <v>0</v>
      </c>
      <c r="K503" s="90">
        <v>66.611400000000003</v>
      </c>
      <c r="L503" s="86" t="b">
        <v>1</v>
      </c>
      <c r="M503" s="90">
        <v>39.5901</v>
      </c>
      <c r="N503" s="89">
        <v>611.42899999999997</v>
      </c>
      <c r="O503" s="90">
        <v>525.85799999999995</v>
      </c>
      <c r="P503" s="86" t="b">
        <v>1</v>
      </c>
      <c r="Q503" s="90">
        <v>10.1045</v>
      </c>
      <c r="R503" s="86" t="b">
        <v>1</v>
      </c>
      <c r="S503" s="91">
        <v>0.38822200000000001</v>
      </c>
      <c r="T503" s="92"/>
      <c r="U503" s="54"/>
      <c r="V503" s="54"/>
      <c r="W503" s="54"/>
      <c r="X503" s="55"/>
    </row>
    <row r="504" spans="1:24" x14ac:dyDescent="0.25">
      <c r="A504" s="84">
        <v>238812238</v>
      </c>
      <c r="B504" s="84" t="b">
        <v>1</v>
      </c>
      <c r="C504" s="85" t="b">
        <v>1</v>
      </c>
      <c r="D504" s="86">
        <v>640</v>
      </c>
      <c r="E504" s="87">
        <v>512</v>
      </c>
      <c r="F504" s="88" t="b">
        <v>0</v>
      </c>
      <c r="G504" s="85" t="b">
        <v>1</v>
      </c>
      <c r="H504" s="89">
        <v>630.82500000000005</v>
      </c>
      <c r="I504" s="90">
        <v>504.14600000000002</v>
      </c>
      <c r="J504" s="86" t="b">
        <v>0</v>
      </c>
      <c r="K504" s="90">
        <v>60.6965</v>
      </c>
      <c r="L504" s="86" t="b">
        <v>0</v>
      </c>
      <c r="M504" s="90">
        <v>6.1280099999999997</v>
      </c>
      <c r="N504" s="89">
        <v>611.63800000000003</v>
      </c>
      <c r="O504" s="90">
        <v>525.93499999999995</v>
      </c>
      <c r="P504" s="86" t="b">
        <v>1</v>
      </c>
      <c r="Q504" s="90">
        <v>10.8962</v>
      </c>
      <c r="R504" s="86" t="b">
        <v>1</v>
      </c>
      <c r="S504" s="91">
        <v>0.80645500000000003</v>
      </c>
      <c r="T504" s="92"/>
      <c r="U504" s="54"/>
      <c r="V504" s="54"/>
      <c r="W504" s="54"/>
      <c r="X504" s="55"/>
    </row>
    <row r="505" spans="1:24" x14ac:dyDescent="0.25">
      <c r="A505" s="84">
        <v>238812250</v>
      </c>
      <c r="B505" s="84" t="b">
        <v>1</v>
      </c>
      <c r="C505" s="85" t="b">
        <v>1</v>
      </c>
      <c r="D505" s="86">
        <v>640</v>
      </c>
      <c r="E505" s="87">
        <v>512</v>
      </c>
      <c r="F505" s="88" t="b">
        <v>0</v>
      </c>
      <c r="G505" s="85" t="b">
        <v>1</v>
      </c>
      <c r="H505" s="89">
        <v>629.07100000000003</v>
      </c>
      <c r="I505" s="90">
        <v>514.82600000000002</v>
      </c>
      <c r="J505" s="86" t="b">
        <v>0</v>
      </c>
      <c r="K505" s="90">
        <v>80.686899999999994</v>
      </c>
      <c r="L505" s="86" t="b">
        <v>0</v>
      </c>
      <c r="M505" s="90">
        <v>45.879899999999999</v>
      </c>
      <c r="N505" s="89">
        <v>612.21600000000001</v>
      </c>
      <c r="O505" s="90">
        <v>526.21500000000003</v>
      </c>
      <c r="P505" s="86" t="b">
        <v>1</v>
      </c>
      <c r="Q505" s="90">
        <v>11.182700000000001</v>
      </c>
      <c r="R505" s="86" t="b">
        <v>1</v>
      </c>
      <c r="S505" s="91">
        <v>0.223077</v>
      </c>
      <c r="T505" s="92"/>
      <c r="U505" s="54"/>
      <c r="V505" s="54"/>
      <c r="W505" s="54"/>
      <c r="X505" s="55"/>
    </row>
    <row r="506" spans="1:24" x14ac:dyDescent="0.25">
      <c r="A506" s="84">
        <v>238812265</v>
      </c>
      <c r="B506" s="84" t="b">
        <v>1</v>
      </c>
      <c r="C506" s="85" t="b">
        <v>1</v>
      </c>
      <c r="D506" s="86">
        <v>640</v>
      </c>
      <c r="E506" s="87">
        <v>512</v>
      </c>
      <c r="F506" s="88" t="b">
        <v>0</v>
      </c>
      <c r="G506" s="85" t="b">
        <v>1</v>
      </c>
      <c r="H506" s="89">
        <v>626.04600000000005</v>
      </c>
      <c r="I506" s="90">
        <v>545.85599999999999</v>
      </c>
      <c r="J506" s="86" t="b">
        <v>0</v>
      </c>
      <c r="K506" s="90">
        <v>70.718999999999994</v>
      </c>
      <c r="L506" s="86" t="b">
        <v>0</v>
      </c>
      <c r="M506" s="90">
        <v>10.823</v>
      </c>
      <c r="N506" s="89">
        <v>612.77300000000002</v>
      </c>
      <c r="O506" s="90">
        <v>526.50099999999998</v>
      </c>
      <c r="P506" s="86" t="b">
        <v>1</v>
      </c>
      <c r="Q506" s="90">
        <v>12.0402</v>
      </c>
      <c r="R506" s="86" t="b">
        <v>1</v>
      </c>
      <c r="S506" s="91">
        <v>0.64173999999999998</v>
      </c>
      <c r="T506" s="92"/>
      <c r="U506" s="54"/>
      <c r="V506" s="54"/>
      <c r="W506" s="54"/>
      <c r="X506" s="55"/>
    </row>
    <row r="507" spans="1:24" x14ac:dyDescent="0.25">
      <c r="A507" s="84">
        <v>238812282</v>
      </c>
      <c r="B507" s="84" t="b">
        <v>1</v>
      </c>
      <c r="C507" s="85" t="b">
        <v>1</v>
      </c>
      <c r="D507" s="86">
        <v>102</v>
      </c>
      <c r="E507" s="87">
        <v>512</v>
      </c>
      <c r="F507" s="88" t="b">
        <v>0</v>
      </c>
      <c r="G507" s="85" t="b">
        <v>1</v>
      </c>
      <c r="H507" s="89">
        <v>618.03300000000002</v>
      </c>
      <c r="I507" s="90">
        <v>528.44399999999996</v>
      </c>
      <c r="J507" s="86" t="b">
        <v>0</v>
      </c>
      <c r="K507" s="90">
        <v>64.575299999999999</v>
      </c>
      <c r="L507" s="86" t="b">
        <v>0</v>
      </c>
      <c r="M507" s="90">
        <v>31.177299999999999</v>
      </c>
      <c r="N507" s="89">
        <v>613.26900000000001</v>
      </c>
      <c r="O507" s="90">
        <v>526.71500000000003</v>
      </c>
      <c r="P507" s="86" t="b">
        <v>1</v>
      </c>
      <c r="Q507" s="90">
        <v>12.8834</v>
      </c>
      <c r="R507" s="86" t="b">
        <v>1</v>
      </c>
      <c r="S507" s="91">
        <v>0.62644</v>
      </c>
      <c r="T507" s="92"/>
      <c r="U507" s="54"/>
      <c r="V507" s="54"/>
      <c r="W507" s="54"/>
      <c r="X507" s="55"/>
    </row>
    <row r="508" spans="1:24" x14ac:dyDescent="0.25">
      <c r="A508" s="84">
        <v>238812299</v>
      </c>
      <c r="B508" s="84" t="b">
        <v>1</v>
      </c>
      <c r="C508" s="85" t="b">
        <v>1</v>
      </c>
      <c r="D508" s="86">
        <v>102</v>
      </c>
      <c r="E508" s="87">
        <v>512</v>
      </c>
      <c r="F508" s="88" t="b">
        <v>0</v>
      </c>
      <c r="G508" s="85" t="b">
        <v>1</v>
      </c>
      <c r="H508" s="89">
        <v>603.42100000000005</v>
      </c>
      <c r="I508" s="90">
        <v>489.488</v>
      </c>
      <c r="J508" s="86" t="b">
        <v>0</v>
      </c>
      <c r="K508" s="90">
        <v>54.502499999999998</v>
      </c>
      <c r="L508" s="86" t="b">
        <v>0</v>
      </c>
      <c r="M508" s="90">
        <v>19.1676</v>
      </c>
      <c r="N508" s="89">
        <v>614.80899999999997</v>
      </c>
      <c r="O508" s="90">
        <v>527.97</v>
      </c>
      <c r="P508" s="86" t="b">
        <v>1</v>
      </c>
      <c r="Q508" s="90">
        <v>13.5931</v>
      </c>
      <c r="R508" s="86" t="b">
        <v>1</v>
      </c>
      <c r="S508" s="91">
        <v>0.53987799999999997</v>
      </c>
      <c r="T508" s="92"/>
      <c r="U508" s="54"/>
      <c r="V508" s="54"/>
      <c r="W508" s="54"/>
      <c r="X508" s="55"/>
    </row>
    <row r="509" spans="1:24" x14ac:dyDescent="0.25">
      <c r="A509" s="84">
        <v>238812315</v>
      </c>
      <c r="B509" s="84" t="b">
        <v>1</v>
      </c>
      <c r="C509" s="85" t="b">
        <v>1</v>
      </c>
      <c r="D509" s="86">
        <v>102</v>
      </c>
      <c r="E509" s="87">
        <v>512</v>
      </c>
      <c r="F509" s="88" t="b">
        <v>0</v>
      </c>
      <c r="G509" s="85" t="b">
        <v>1</v>
      </c>
      <c r="H509" s="89">
        <v>600.702</v>
      </c>
      <c r="I509" s="90">
        <v>527.78200000000004</v>
      </c>
      <c r="J509" s="86" t="b">
        <v>0</v>
      </c>
      <c r="K509" s="90">
        <v>82.018799999999999</v>
      </c>
      <c r="L509" s="86" t="b">
        <v>0</v>
      </c>
      <c r="M509" s="90">
        <v>41.606400000000001</v>
      </c>
      <c r="N509" s="89">
        <v>615.101</v>
      </c>
      <c r="O509" s="90">
        <v>527.92499999999995</v>
      </c>
      <c r="P509" s="86" t="b">
        <v>1</v>
      </c>
      <c r="Q509" s="90">
        <v>16.388000000000002</v>
      </c>
      <c r="R509" s="86" t="b">
        <v>1</v>
      </c>
      <c r="S509" s="91">
        <v>1.9865299999999999</v>
      </c>
      <c r="T509" s="92"/>
      <c r="U509" s="54"/>
      <c r="V509" s="54"/>
      <c r="W509" s="54"/>
      <c r="X509" s="55"/>
    </row>
    <row r="510" spans="1:24" x14ac:dyDescent="0.25">
      <c r="A510" s="84">
        <v>238812332</v>
      </c>
      <c r="B510" s="84" t="b">
        <v>1</v>
      </c>
      <c r="C510" s="85" t="b">
        <v>1</v>
      </c>
      <c r="D510" s="86">
        <v>102</v>
      </c>
      <c r="E510" s="87">
        <v>512</v>
      </c>
      <c r="F510" s="88" t="b">
        <v>0</v>
      </c>
      <c r="G510" s="85" t="b">
        <v>1</v>
      </c>
      <c r="H510" s="89">
        <v>602.77800000000002</v>
      </c>
      <c r="I510" s="90">
        <v>578.56500000000005</v>
      </c>
      <c r="J510" s="86" t="b">
        <v>0</v>
      </c>
      <c r="K510" s="90">
        <v>81.712900000000005</v>
      </c>
      <c r="L510" s="86" t="b">
        <v>0</v>
      </c>
      <c r="M510" s="90">
        <v>38.3904</v>
      </c>
      <c r="N510" s="89">
        <v>615.64599999999996</v>
      </c>
      <c r="O510" s="90">
        <v>528.404</v>
      </c>
      <c r="P510" s="86" t="b">
        <v>1</v>
      </c>
      <c r="Q510" s="90">
        <v>16.680499999999999</v>
      </c>
      <c r="R510" s="86" t="b">
        <v>1</v>
      </c>
      <c r="S510" s="91">
        <v>0.29597000000000001</v>
      </c>
      <c r="T510" s="92"/>
      <c r="U510" s="54"/>
      <c r="V510" s="54"/>
      <c r="W510" s="54"/>
      <c r="X510" s="55"/>
    </row>
    <row r="511" spans="1:24" x14ac:dyDescent="0.25">
      <c r="A511" s="84">
        <v>238812349</v>
      </c>
      <c r="B511" s="84" t="b">
        <v>1</v>
      </c>
      <c r="C511" s="85" t="b">
        <v>1</v>
      </c>
      <c r="D511" s="86">
        <v>102</v>
      </c>
      <c r="E511" s="87">
        <v>512</v>
      </c>
      <c r="F511" s="88" t="b">
        <v>0</v>
      </c>
      <c r="G511" s="85" t="b">
        <v>1</v>
      </c>
      <c r="H511" s="89">
        <v>631.44600000000003</v>
      </c>
      <c r="I511" s="90">
        <v>495.53300000000002</v>
      </c>
      <c r="J511" s="86" t="b">
        <v>0</v>
      </c>
      <c r="K511" s="90">
        <v>106.408</v>
      </c>
      <c r="L511" s="86" t="b">
        <v>0</v>
      </c>
      <c r="M511" s="90">
        <v>50.825600000000001</v>
      </c>
      <c r="N511" s="89">
        <v>616.23500000000001</v>
      </c>
      <c r="O511" s="90">
        <v>528.827</v>
      </c>
      <c r="P511" s="86" t="b">
        <v>1</v>
      </c>
      <c r="Q511" s="90">
        <v>17.658999999999999</v>
      </c>
      <c r="R511" s="86" t="b">
        <v>1</v>
      </c>
      <c r="S511" s="91">
        <v>0.72518400000000005</v>
      </c>
      <c r="T511" s="92"/>
      <c r="U511" s="54"/>
      <c r="V511" s="54"/>
      <c r="W511" s="54"/>
      <c r="X511" s="55"/>
    </row>
    <row r="512" spans="1:24" x14ac:dyDescent="0.25">
      <c r="A512" s="84">
        <v>238812366</v>
      </c>
      <c r="B512" s="84" t="b">
        <v>1</v>
      </c>
      <c r="C512" s="85" t="b">
        <v>1</v>
      </c>
      <c r="D512" s="86">
        <v>102</v>
      </c>
      <c r="E512" s="87">
        <v>512</v>
      </c>
      <c r="F512" s="88" t="b">
        <v>0</v>
      </c>
      <c r="G512" s="85" t="b">
        <v>1</v>
      </c>
      <c r="H512" s="89">
        <v>620.80999999999995</v>
      </c>
      <c r="I512" s="90">
        <v>556.97799999999995</v>
      </c>
      <c r="J512" s="86" t="b">
        <v>0</v>
      </c>
      <c r="K512" s="90">
        <v>119.821</v>
      </c>
      <c r="L512" s="86" t="b">
        <v>0</v>
      </c>
      <c r="M512" s="90">
        <v>87.841300000000004</v>
      </c>
      <c r="N512" s="89">
        <v>616.40300000000002</v>
      </c>
      <c r="O512" s="90">
        <v>528.75</v>
      </c>
      <c r="P512" s="86" t="b">
        <v>1</v>
      </c>
      <c r="Q512" s="90">
        <v>18.671700000000001</v>
      </c>
      <c r="R512" s="86" t="b">
        <v>1</v>
      </c>
      <c r="S512" s="91">
        <v>0.72555899999999995</v>
      </c>
      <c r="T512" s="92"/>
      <c r="U512" s="54"/>
      <c r="V512" s="54"/>
      <c r="W512" s="54"/>
      <c r="X512" s="55"/>
    </row>
    <row r="513" spans="1:24" x14ac:dyDescent="0.25">
      <c r="A513" s="84">
        <v>238812382</v>
      </c>
      <c r="B513" s="84" t="b">
        <v>1</v>
      </c>
      <c r="C513" s="85" t="b">
        <v>1</v>
      </c>
      <c r="D513" s="86">
        <v>102</v>
      </c>
      <c r="E513" s="87">
        <v>512</v>
      </c>
      <c r="F513" s="88" t="b">
        <v>0</v>
      </c>
      <c r="G513" s="85" t="b">
        <v>1</v>
      </c>
      <c r="H513" s="89">
        <v>621.09699999999998</v>
      </c>
      <c r="I513" s="90">
        <v>577.12</v>
      </c>
      <c r="J513" s="86" t="b">
        <v>0</v>
      </c>
      <c r="K513" s="90">
        <v>113.77500000000001</v>
      </c>
      <c r="L513" s="86" t="b">
        <v>0</v>
      </c>
      <c r="M513" s="90">
        <v>62.358400000000003</v>
      </c>
      <c r="N513" s="89">
        <v>616.70100000000002</v>
      </c>
      <c r="O513" s="90">
        <v>529.01499999999999</v>
      </c>
      <c r="P513" s="86" t="b">
        <v>1</v>
      </c>
      <c r="Q513" s="90">
        <v>18.839400000000001</v>
      </c>
      <c r="R513" s="86" t="b">
        <v>1</v>
      </c>
      <c r="S513" s="91">
        <v>0.18476999999999999</v>
      </c>
      <c r="T513" s="92"/>
      <c r="U513" s="54"/>
      <c r="V513" s="54"/>
      <c r="W513" s="54"/>
      <c r="X513" s="55"/>
    </row>
    <row r="514" spans="1:24" x14ac:dyDescent="0.25">
      <c r="A514" s="84">
        <v>238812398</v>
      </c>
      <c r="B514" s="84" t="b">
        <v>1</v>
      </c>
      <c r="C514" s="85" t="b">
        <v>1</v>
      </c>
      <c r="D514" s="86">
        <v>102</v>
      </c>
      <c r="E514" s="87">
        <v>512</v>
      </c>
      <c r="F514" s="88" t="b">
        <v>0</v>
      </c>
      <c r="G514" s="85" t="b">
        <v>1</v>
      </c>
      <c r="H514" s="89">
        <v>645.54899999999998</v>
      </c>
      <c r="I514" s="90">
        <v>571.86900000000003</v>
      </c>
      <c r="J514" s="86" t="b">
        <v>0</v>
      </c>
      <c r="K514" s="90">
        <v>111.699</v>
      </c>
      <c r="L514" s="86" t="b">
        <v>0</v>
      </c>
      <c r="M514" s="90">
        <v>20.1435</v>
      </c>
      <c r="N514" s="89">
        <v>616.98699999999997</v>
      </c>
      <c r="O514" s="90">
        <v>529.28599999999994</v>
      </c>
      <c r="P514" s="86" t="b">
        <v>1</v>
      </c>
      <c r="Q514" s="90">
        <v>19.3246</v>
      </c>
      <c r="R514" s="86" t="b">
        <v>1</v>
      </c>
      <c r="S514" s="91">
        <v>0.398532</v>
      </c>
      <c r="T514" s="92"/>
      <c r="U514" s="54"/>
      <c r="V514" s="54"/>
      <c r="W514" s="54"/>
      <c r="X514" s="55"/>
    </row>
    <row r="515" spans="1:24" x14ac:dyDescent="0.25">
      <c r="A515" s="84">
        <v>238812415</v>
      </c>
      <c r="B515" s="84" t="b">
        <v>1</v>
      </c>
      <c r="C515" s="85" t="b">
        <v>1</v>
      </c>
      <c r="D515" s="86">
        <v>102</v>
      </c>
      <c r="E515" s="87">
        <v>512</v>
      </c>
      <c r="F515" s="88" t="b">
        <v>0</v>
      </c>
      <c r="G515" s="85" t="b">
        <v>1</v>
      </c>
      <c r="H515" s="89">
        <v>610.79999999999995</v>
      </c>
      <c r="I515" s="90">
        <v>532.48199999999997</v>
      </c>
      <c r="J515" s="86" t="b">
        <v>0</v>
      </c>
      <c r="K515" s="90">
        <v>106.325</v>
      </c>
      <c r="L515" s="86" t="b">
        <v>0</v>
      </c>
      <c r="M515" s="90">
        <v>25.0093</v>
      </c>
      <c r="N515" s="89">
        <v>617.327</v>
      </c>
      <c r="O515" s="90">
        <v>529.71500000000003</v>
      </c>
      <c r="P515" s="86" t="b">
        <v>1</v>
      </c>
      <c r="Q515" s="90">
        <v>19.881499999999999</v>
      </c>
      <c r="R515" s="86" t="b">
        <v>1</v>
      </c>
      <c r="S515" s="91">
        <v>0.393957</v>
      </c>
      <c r="T515" s="92"/>
      <c r="U515" s="54"/>
      <c r="V515" s="54"/>
      <c r="W515" s="54"/>
      <c r="X515" s="55"/>
    </row>
    <row r="516" spans="1:24" x14ac:dyDescent="0.25">
      <c r="A516" s="84">
        <v>238812432</v>
      </c>
      <c r="B516" s="84" t="b">
        <v>1</v>
      </c>
      <c r="C516" s="85" t="b">
        <v>1</v>
      </c>
      <c r="D516" s="86">
        <v>102</v>
      </c>
      <c r="E516" s="87">
        <v>512</v>
      </c>
      <c r="F516" s="88" t="b">
        <v>0</v>
      </c>
      <c r="G516" s="85" t="b">
        <v>1</v>
      </c>
      <c r="H516" s="89">
        <v>617.42700000000002</v>
      </c>
      <c r="I516" s="90">
        <v>522.53700000000003</v>
      </c>
      <c r="J516" s="86" t="b">
        <v>0</v>
      </c>
      <c r="K516" s="90">
        <v>79.385599999999997</v>
      </c>
      <c r="L516" s="86" t="b">
        <v>0</v>
      </c>
      <c r="M516" s="90">
        <v>52.524000000000001</v>
      </c>
      <c r="N516" s="89">
        <v>617.57899999999995</v>
      </c>
      <c r="O516" s="90">
        <v>530.01199999999994</v>
      </c>
      <c r="P516" s="86" t="b">
        <v>1</v>
      </c>
      <c r="Q516" s="90">
        <v>20.6511</v>
      </c>
      <c r="R516" s="86" t="b">
        <v>1</v>
      </c>
      <c r="S516" s="91">
        <v>0.54768799999999995</v>
      </c>
      <c r="T516" s="92"/>
      <c r="U516" s="54"/>
      <c r="V516" s="54"/>
      <c r="W516" s="54"/>
      <c r="X516" s="55"/>
    </row>
    <row r="517" spans="1:24" x14ac:dyDescent="0.25">
      <c r="A517" s="84">
        <v>238812450</v>
      </c>
      <c r="B517" s="84" t="b">
        <v>1</v>
      </c>
      <c r="C517" s="85" t="b">
        <v>1</v>
      </c>
      <c r="D517" s="86">
        <v>102</v>
      </c>
      <c r="E517" s="87">
        <v>512</v>
      </c>
      <c r="F517" s="88" t="b">
        <v>0</v>
      </c>
      <c r="G517" s="85" t="b">
        <v>1</v>
      </c>
      <c r="H517" s="89">
        <v>605.72</v>
      </c>
      <c r="I517" s="90">
        <v>539.23299999999995</v>
      </c>
      <c r="J517" s="86" t="b">
        <v>0</v>
      </c>
      <c r="K517" s="90">
        <v>89.330600000000004</v>
      </c>
      <c r="L517" s="86" t="b">
        <v>0</v>
      </c>
      <c r="M517" s="90">
        <v>11.950699999999999</v>
      </c>
      <c r="N517" s="89">
        <v>617.70699999999999</v>
      </c>
      <c r="O517" s="90">
        <v>530.21600000000001</v>
      </c>
      <c r="P517" s="86" t="b">
        <v>1</v>
      </c>
      <c r="Q517" s="90">
        <v>21.200600000000001</v>
      </c>
      <c r="R517" s="86" t="b">
        <v>1</v>
      </c>
      <c r="S517" s="91">
        <v>0.38989000000000001</v>
      </c>
      <c r="T517" s="92"/>
      <c r="U517" s="54"/>
      <c r="V517" s="54"/>
      <c r="W517" s="54"/>
      <c r="X517" s="55"/>
    </row>
    <row r="518" spans="1:24" x14ac:dyDescent="0.25">
      <c r="A518" s="84">
        <v>238812470</v>
      </c>
      <c r="B518" s="84" t="b">
        <v>1</v>
      </c>
      <c r="C518" s="85" t="b">
        <v>1</v>
      </c>
      <c r="D518" s="86">
        <v>102</v>
      </c>
      <c r="E518" s="87">
        <v>512</v>
      </c>
      <c r="F518" s="88" t="b">
        <v>0</v>
      </c>
      <c r="G518" s="85" t="b">
        <v>1</v>
      </c>
      <c r="H518" s="89">
        <v>585.61099999999999</v>
      </c>
      <c r="I518" s="90">
        <v>556.15700000000004</v>
      </c>
      <c r="J518" s="86" t="b">
        <v>0</v>
      </c>
      <c r="K518" s="90">
        <v>89.159899999999993</v>
      </c>
      <c r="L518" s="86" t="b">
        <v>0</v>
      </c>
      <c r="M518" s="90">
        <v>20.391200000000001</v>
      </c>
      <c r="N518" s="89">
        <v>617.60599999999999</v>
      </c>
      <c r="O518" s="90">
        <v>530.27200000000005</v>
      </c>
      <c r="P518" s="86" t="b">
        <v>1</v>
      </c>
      <c r="Q518" s="90">
        <v>21.5318</v>
      </c>
      <c r="R518" s="86" t="b">
        <v>1</v>
      </c>
      <c r="S518" s="91">
        <v>0.24032400000000001</v>
      </c>
      <c r="T518" s="92"/>
      <c r="U518" s="54"/>
      <c r="V518" s="54"/>
      <c r="W518" s="54"/>
      <c r="X518" s="55"/>
    </row>
    <row r="519" spans="1:24" x14ac:dyDescent="0.25">
      <c r="A519" s="84">
        <v>238812482</v>
      </c>
      <c r="B519" s="84" t="b">
        <v>1</v>
      </c>
      <c r="C519" s="85" t="b">
        <v>1</v>
      </c>
      <c r="D519" s="86">
        <v>102</v>
      </c>
      <c r="E519" s="87">
        <v>512</v>
      </c>
      <c r="F519" s="88" t="b">
        <v>0</v>
      </c>
      <c r="G519" s="85" t="b">
        <v>1</v>
      </c>
      <c r="H519" s="89">
        <v>608.25099999999998</v>
      </c>
      <c r="I519" s="90">
        <v>563.89800000000002</v>
      </c>
      <c r="J519" s="86" t="b">
        <v>0</v>
      </c>
      <c r="K519" s="90">
        <v>65.436199999999999</v>
      </c>
      <c r="L519" s="86" t="b">
        <v>0</v>
      </c>
      <c r="M519" s="90">
        <v>26.2834</v>
      </c>
      <c r="N519" s="89">
        <v>617.64400000000001</v>
      </c>
      <c r="O519" s="90">
        <v>530.774</v>
      </c>
      <c r="P519" s="86" t="b">
        <v>1</v>
      </c>
      <c r="Q519" s="90">
        <v>21.587700000000002</v>
      </c>
      <c r="R519" s="86" t="b">
        <v>1</v>
      </c>
      <c r="S519" s="91">
        <v>0.11523899999999999</v>
      </c>
      <c r="T519" s="92"/>
      <c r="U519" s="54"/>
      <c r="V519" s="54"/>
      <c r="W519" s="54"/>
      <c r="X519" s="55"/>
    </row>
    <row r="520" spans="1:24" x14ac:dyDescent="0.25">
      <c r="A520" s="84">
        <v>238812499</v>
      </c>
      <c r="B520" s="84" t="b">
        <v>1</v>
      </c>
      <c r="C520" s="85" t="b">
        <v>1</v>
      </c>
      <c r="D520" s="86">
        <v>102</v>
      </c>
      <c r="E520" s="87">
        <v>512</v>
      </c>
      <c r="F520" s="88" t="b">
        <v>0</v>
      </c>
      <c r="G520" s="85" t="b">
        <v>1</v>
      </c>
      <c r="H520" s="89">
        <v>601.67200000000003</v>
      </c>
      <c r="I520" s="90">
        <v>588.68899999999996</v>
      </c>
      <c r="J520" s="86" t="b">
        <v>0</v>
      </c>
      <c r="K520" s="90">
        <v>73.1768</v>
      </c>
      <c r="L520" s="86" t="b">
        <v>0</v>
      </c>
      <c r="M520" s="90">
        <v>23.9269</v>
      </c>
      <c r="N520" s="89">
        <v>617.51400000000001</v>
      </c>
      <c r="O520" s="90">
        <v>531.23</v>
      </c>
      <c r="P520" s="86" t="b">
        <v>1</v>
      </c>
      <c r="Q520" s="90">
        <v>22.089500000000001</v>
      </c>
      <c r="R520" s="86" t="b">
        <v>1</v>
      </c>
      <c r="S520" s="91">
        <v>0.50322699999999998</v>
      </c>
      <c r="T520" s="92"/>
      <c r="U520" s="54"/>
      <c r="V520" s="54"/>
      <c r="W520" s="54"/>
      <c r="X520" s="55"/>
    </row>
    <row r="521" spans="1:24" x14ac:dyDescent="0.25">
      <c r="A521" s="84">
        <v>238812516</v>
      </c>
      <c r="B521" s="84" t="b">
        <v>1</v>
      </c>
      <c r="C521" s="85" t="b">
        <v>1</v>
      </c>
      <c r="D521" s="86">
        <v>102</v>
      </c>
      <c r="E521" s="87">
        <v>512</v>
      </c>
      <c r="F521" s="88" t="b">
        <v>0</v>
      </c>
      <c r="G521" s="85" t="b">
        <v>1</v>
      </c>
      <c r="H521" s="89">
        <v>412.20600000000002</v>
      </c>
      <c r="I521" s="90">
        <v>564.11699999999996</v>
      </c>
      <c r="J521" s="86" t="b">
        <v>0</v>
      </c>
      <c r="K521" s="90">
        <v>72.096100000000007</v>
      </c>
      <c r="L521" s="86" t="b">
        <v>0</v>
      </c>
      <c r="M521" s="90">
        <v>25.6493</v>
      </c>
      <c r="N521" s="89">
        <v>616.47199999999998</v>
      </c>
      <c r="O521" s="90">
        <v>533.25699999999995</v>
      </c>
      <c r="P521" s="86" t="b">
        <v>1</v>
      </c>
      <c r="Q521" s="90">
        <v>22.546099999999999</v>
      </c>
      <c r="R521" s="86" t="b">
        <v>1</v>
      </c>
      <c r="S521" s="91">
        <v>0.474935</v>
      </c>
      <c r="T521" s="92"/>
      <c r="U521" s="54"/>
      <c r="V521" s="54"/>
      <c r="W521" s="54"/>
      <c r="X521" s="55"/>
    </row>
    <row r="522" spans="1:24" x14ac:dyDescent="0.25">
      <c r="A522" s="84">
        <v>238812532</v>
      </c>
      <c r="B522" s="84" t="b">
        <v>1</v>
      </c>
      <c r="C522" s="85" t="b">
        <v>1</v>
      </c>
      <c r="D522" s="86">
        <v>102</v>
      </c>
      <c r="E522" s="87">
        <v>512</v>
      </c>
      <c r="F522" s="88" t="b">
        <v>0</v>
      </c>
      <c r="G522" s="85" t="b">
        <v>0</v>
      </c>
      <c r="H522" s="89">
        <v>206.84800000000001</v>
      </c>
      <c r="I522" s="90">
        <v>575.88300000000004</v>
      </c>
      <c r="J522" s="86" t="b">
        <v>0</v>
      </c>
      <c r="K522" s="90">
        <v>228.577</v>
      </c>
      <c r="L522" s="86" t="b">
        <v>0</v>
      </c>
      <c r="M522" s="90">
        <v>191.053</v>
      </c>
      <c r="N522" s="89">
        <v>206.84800000000001</v>
      </c>
      <c r="O522" s="90">
        <v>575.88300000000004</v>
      </c>
      <c r="P522" s="86" t="b">
        <v>0</v>
      </c>
      <c r="Q522" s="90">
        <v>24.5732</v>
      </c>
      <c r="R522" s="86" t="b">
        <v>0</v>
      </c>
      <c r="S522" s="91">
        <v>2.2788400000000002</v>
      </c>
      <c r="T522" s="92"/>
      <c r="U522" s="54"/>
      <c r="V522" s="54"/>
      <c r="W522" s="54"/>
      <c r="X522" s="55"/>
    </row>
    <row r="523" spans="1:24" x14ac:dyDescent="0.25">
      <c r="A523" s="84">
        <v>238812549</v>
      </c>
      <c r="B523" s="84" t="b">
        <v>1</v>
      </c>
      <c r="C523" s="85" t="b">
        <v>1</v>
      </c>
      <c r="D523" s="86">
        <v>102</v>
      </c>
      <c r="E523" s="87">
        <v>512</v>
      </c>
      <c r="F523" s="88" t="b">
        <v>0</v>
      </c>
      <c r="G523" s="85" t="b">
        <v>0</v>
      </c>
      <c r="H523" s="89">
        <v>59.5533</v>
      </c>
      <c r="I523" s="90">
        <v>597.24699999999996</v>
      </c>
      <c r="J523" s="86" t="b">
        <v>0</v>
      </c>
      <c r="K523" s="90">
        <v>426.19400000000002</v>
      </c>
      <c r="L523" s="86" t="b">
        <v>0</v>
      </c>
      <c r="M523" s="90">
        <v>205.69499999999999</v>
      </c>
      <c r="N523" s="89">
        <v>133.107</v>
      </c>
      <c r="O523" s="90">
        <v>586.57799999999997</v>
      </c>
      <c r="P523" s="86" t="b">
        <v>0</v>
      </c>
      <c r="Q523" s="90">
        <v>467.70699999999999</v>
      </c>
      <c r="R523" s="86" t="b">
        <v>0</v>
      </c>
      <c r="S523" s="91">
        <v>411.83600000000001</v>
      </c>
      <c r="T523" s="92"/>
      <c r="U523" s="54"/>
      <c r="V523" s="54"/>
      <c r="W523" s="54"/>
      <c r="X523" s="55"/>
    </row>
    <row r="524" spans="1:24" x14ac:dyDescent="0.25">
      <c r="A524" s="84">
        <v>238812565</v>
      </c>
      <c r="B524" s="84" t="b">
        <v>1</v>
      </c>
      <c r="C524" s="85" t="b">
        <v>1</v>
      </c>
      <c r="D524" s="86">
        <v>102</v>
      </c>
      <c r="E524" s="87">
        <v>512</v>
      </c>
      <c r="F524" s="88" t="b">
        <v>0</v>
      </c>
      <c r="G524" s="85" t="b">
        <v>0</v>
      </c>
      <c r="H524" s="89">
        <v>36.243899999999996</v>
      </c>
      <c r="I524" s="90">
        <v>575.70100000000002</v>
      </c>
      <c r="J524" s="86" t="b">
        <v>0</v>
      </c>
      <c r="K524" s="90">
        <v>575.24800000000005</v>
      </c>
      <c r="L524" s="86" t="b">
        <v>0</v>
      </c>
      <c r="M524" s="90">
        <v>148.83600000000001</v>
      </c>
      <c r="N524" s="89">
        <v>116.226</v>
      </c>
      <c r="O524" s="90">
        <v>586.69000000000005</v>
      </c>
      <c r="P524" s="86" t="b">
        <v>0</v>
      </c>
      <c r="Q524" s="90">
        <v>0</v>
      </c>
      <c r="R524" s="86" t="b">
        <v>0</v>
      </c>
      <c r="S524" s="91">
        <v>74.512900000000002</v>
      </c>
      <c r="T524" s="92"/>
      <c r="U524" s="54"/>
      <c r="V524" s="54"/>
      <c r="W524" s="54"/>
      <c r="X524" s="55"/>
    </row>
    <row r="525" spans="1:24" x14ac:dyDescent="0.25">
      <c r="A525" s="84">
        <v>238812582</v>
      </c>
      <c r="B525" s="84" t="b">
        <v>1</v>
      </c>
      <c r="C525" s="85" t="b">
        <v>1</v>
      </c>
      <c r="D525" s="86">
        <v>102</v>
      </c>
      <c r="E525" s="87">
        <v>512</v>
      </c>
      <c r="F525" s="88" t="b">
        <v>0</v>
      </c>
      <c r="G525" s="85" t="b">
        <v>0</v>
      </c>
      <c r="H525" s="89">
        <v>39.392699999999998</v>
      </c>
      <c r="I525" s="90">
        <v>572.32299999999998</v>
      </c>
      <c r="J525" s="86" t="b">
        <v>0</v>
      </c>
      <c r="K525" s="90">
        <v>409.09100000000001</v>
      </c>
      <c r="L525" s="86" t="b">
        <v>1</v>
      </c>
      <c r="M525" s="90">
        <v>31.741499999999998</v>
      </c>
      <c r="N525" s="89">
        <v>105.51</v>
      </c>
      <c r="O525" s="90">
        <v>583.41899999999998</v>
      </c>
      <c r="P525" s="86" t="b">
        <v>0</v>
      </c>
      <c r="Q525" s="90">
        <v>0</v>
      </c>
      <c r="R525" s="86" t="b">
        <v>0</v>
      </c>
      <c r="S525" s="91">
        <v>16.8811</v>
      </c>
      <c r="T525" s="92"/>
      <c r="U525" s="54"/>
      <c r="V525" s="54"/>
      <c r="W525" s="54"/>
      <c r="X525" s="55"/>
    </row>
    <row r="526" spans="1:24" x14ac:dyDescent="0.25">
      <c r="A526" s="84">
        <v>238812598</v>
      </c>
      <c r="B526" s="84" t="b">
        <v>1</v>
      </c>
      <c r="C526" s="85" t="b">
        <v>1</v>
      </c>
      <c r="D526" s="86">
        <v>102</v>
      </c>
      <c r="E526" s="87">
        <v>512</v>
      </c>
      <c r="F526" s="88" t="b">
        <v>0</v>
      </c>
      <c r="G526" s="85" t="b">
        <v>0</v>
      </c>
      <c r="H526" s="89">
        <v>-9.9892000000000003</v>
      </c>
      <c r="I526" s="90">
        <v>459.67</v>
      </c>
      <c r="J526" s="86" t="b">
        <v>0</v>
      </c>
      <c r="K526" s="90">
        <v>195.52799999999999</v>
      </c>
      <c r="L526" s="86" t="b">
        <v>0</v>
      </c>
      <c r="M526" s="90">
        <v>4.6186499999999997</v>
      </c>
      <c r="N526" s="89">
        <v>91.493600000000001</v>
      </c>
      <c r="O526" s="90">
        <v>577.19200000000001</v>
      </c>
      <c r="P526" s="86" t="b">
        <v>0</v>
      </c>
      <c r="Q526" s="90">
        <v>112.146</v>
      </c>
      <c r="R526" s="86" t="b">
        <v>0</v>
      </c>
      <c r="S526" s="91">
        <v>11.2042</v>
      </c>
      <c r="T526" s="92"/>
      <c r="U526" s="54"/>
      <c r="V526" s="54"/>
      <c r="W526" s="54"/>
      <c r="X526" s="55"/>
    </row>
    <row r="527" spans="1:24" x14ac:dyDescent="0.25">
      <c r="A527" s="84">
        <v>238812615</v>
      </c>
      <c r="B527" s="84" t="b">
        <v>1</v>
      </c>
      <c r="C527" s="85" t="b">
        <v>1</v>
      </c>
      <c r="D527" s="86">
        <v>102</v>
      </c>
      <c r="E527" s="87">
        <v>512</v>
      </c>
      <c r="F527" s="88" t="b">
        <v>0</v>
      </c>
      <c r="G527" s="85" t="b">
        <v>0</v>
      </c>
      <c r="H527" s="89">
        <v>43.459499999999998</v>
      </c>
      <c r="I527" s="90">
        <v>561.452</v>
      </c>
      <c r="J527" s="86" t="b">
        <v>0</v>
      </c>
      <c r="K527" s="90">
        <v>207.119</v>
      </c>
      <c r="L527" s="86" t="b">
        <v>0</v>
      </c>
      <c r="M527" s="90">
        <v>123.001</v>
      </c>
      <c r="N527" s="89">
        <v>85.917100000000005</v>
      </c>
      <c r="O527" s="90">
        <v>573.02800000000002</v>
      </c>
      <c r="P527" s="86" t="b">
        <v>0</v>
      </c>
      <c r="Q527" s="90">
        <v>51.111800000000002</v>
      </c>
      <c r="R527" s="86" t="b">
        <v>1</v>
      </c>
      <c r="S527" s="91">
        <v>15.3376</v>
      </c>
      <c r="T527" s="92"/>
      <c r="U527" s="54"/>
      <c r="V527" s="54"/>
      <c r="W527" s="54"/>
      <c r="X527" s="55"/>
    </row>
    <row r="528" spans="1:24" x14ac:dyDescent="0.25">
      <c r="A528" s="84">
        <v>238812632</v>
      </c>
      <c r="B528" s="84" t="b">
        <v>1</v>
      </c>
      <c r="C528" s="85" t="b">
        <v>1</v>
      </c>
      <c r="D528" s="86">
        <v>102</v>
      </c>
      <c r="E528" s="87">
        <v>512</v>
      </c>
      <c r="F528" s="88" t="b">
        <v>0</v>
      </c>
      <c r="G528" s="85" t="b">
        <v>0</v>
      </c>
      <c r="H528" s="89">
        <v>60.7361</v>
      </c>
      <c r="I528" s="90">
        <v>606.31200000000001</v>
      </c>
      <c r="J528" s="86" t="b">
        <v>0</v>
      </c>
      <c r="K528" s="90">
        <v>169.48</v>
      </c>
      <c r="L528" s="86" t="b">
        <v>0</v>
      </c>
      <c r="M528" s="90">
        <v>114.962</v>
      </c>
      <c r="N528" s="89">
        <v>81.146299999999997</v>
      </c>
      <c r="O528" s="90">
        <v>571.21299999999997</v>
      </c>
      <c r="P528" s="86" t="b">
        <v>0</v>
      </c>
      <c r="Q528" s="90">
        <v>43.971499999999999</v>
      </c>
      <c r="R528" s="86" t="b">
        <v>1</v>
      </c>
      <c r="S528" s="91">
        <v>6.9595799999999999</v>
      </c>
      <c r="T528" s="92"/>
      <c r="U528" s="54"/>
      <c r="V528" s="54"/>
      <c r="W528" s="54"/>
      <c r="X528" s="55"/>
    </row>
    <row r="529" spans="1:24" x14ac:dyDescent="0.25">
      <c r="A529" s="84">
        <v>238812648</v>
      </c>
      <c r="B529" s="84" t="b">
        <v>1</v>
      </c>
      <c r="C529" s="85" t="b">
        <v>1</v>
      </c>
      <c r="D529" s="86">
        <v>102</v>
      </c>
      <c r="E529" s="87">
        <v>512</v>
      </c>
      <c r="F529" s="88" t="b">
        <v>0</v>
      </c>
      <c r="G529" s="85" t="b">
        <v>0</v>
      </c>
      <c r="H529" s="89">
        <v>38.831400000000002</v>
      </c>
      <c r="I529" s="90">
        <v>607.30999999999995</v>
      </c>
      <c r="J529" s="86" t="b">
        <v>0</v>
      </c>
      <c r="K529" s="90">
        <v>217.36799999999999</v>
      </c>
      <c r="L529" s="86" t="b">
        <v>0</v>
      </c>
      <c r="M529" s="90">
        <v>48.072499999999998</v>
      </c>
      <c r="N529" s="89">
        <v>77.216700000000003</v>
      </c>
      <c r="O529" s="90">
        <v>570.67399999999998</v>
      </c>
      <c r="P529" s="86" t="b">
        <v>1</v>
      </c>
      <c r="Q529" s="90">
        <v>36.569699999999997</v>
      </c>
      <c r="R529" s="86" t="b">
        <v>1</v>
      </c>
      <c r="S529" s="91">
        <v>5.1042300000000003</v>
      </c>
      <c r="T529" s="92"/>
      <c r="U529" s="54"/>
      <c r="V529" s="54"/>
      <c r="W529" s="54"/>
      <c r="X529" s="55"/>
    </row>
    <row r="530" spans="1:24" x14ac:dyDescent="0.25">
      <c r="A530" s="84">
        <v>238812665</v>
      </c>
      <c r="B530" s="84" t="b">
        <v>1</v>
      </c>
      <c r="C530" s="85" t="b">
        <v>1</v>
      </c>
      <c r="D530" s="86">
        <v>102</v>
      </c>
      <c r="E530" s="87">
        <v>512</v>
      </c>
      <c r="F530" s="88" t="b">
        <v>0</v>
      </c>
      <c r="G530" s="85" t="b">
        <v>0</v>
      </c>
      <c r="H530" s="89">
        <v>41.293999999999997</v>
      </c>
      <c r="I530" s="90">
        <v>577.81500000000005</v>
      </c>
      <c r="J530" s="86" t="b">
        <v>0</v>
      </c>
      <c r="K530" s="90">
        <v>218.36600000000001</v>
      </c>
      <c r="L530" s="86" t="b">
        <v>0</v>
      </c>
      <c r="M530" s="90">
        <v>21.927399999999999</v>
      </c>
      <c r="N530" s="89">
        <v>74.325999999999993</v>
      </c>
      <c r="O530" s="90">
        <v>570.67600000000004</v>
      </c>
      <c r="P530" s="86" t="b">
        <v>1</v>
      </c>
      <c r="Q530" s="90">
        <v>20.7942</v>
      </c>
      <c r="R530" s="86" t="b">
        <v>1</v>
      </c>
      <c r="S530" s="91">
        <v>3.96637</v>
      </c>
      <c r="T530" s="92"/>
      <c r="U530" s="54"/>
      <c r="V530" s="54"/>
      <c r="W530" s="54"/>
      <c r="X530" s="55"/>
    </row>
    <row r="531" spans="1:24" x14ac:dyDescent="0.25">
      <c r="A531" s="84">
        <v>238812682</v>
      </c>
      <c r="B531" s="84" t="b">
        <v>1</v>
      </c>
      <c r="C531" s="85" t="b">
        <v>1</v>
      </c>
      <c r="D531" s="86">
        <v>102</v>
      </c>
      <c r="E531" s="87">
        <v>512</v>
      </c>
      <c r="F531" s="88" t="b">
        <v>0</v>
      </c>
      <c r="G531" s="85" t="b">
        <v>0</v>
      </c>
      <c r="H531" s="89">
        <v>68.320099999999996</v>
      </c>
      <c r="I531" s="90">
        <v>624.12800000000004</v>
      </c>
      <c r="J531" s="86" t="b">
        <v>0</v>
      </c>
      <c r="K531" s="90">
        <v>67.763000000000005</v>
      </c>
      <c r="L531" s="86" t="b">
        <v>0</v>
      </c>
      <c r="M531" s="90">
        <v>29.5976</v>
      </c>
      <c r="N531" s="89">
        <v>71.382199999999997</v>
      </c>
      <c r="O531" s="90">
        <v>570.779</v>
      </c>
      <c r="P531" s="86" t="b">
        <v>0</v>
      </c>
      <c r="Q531" s="90">
        <v>23.684899999999999</v>
      </c>
      <c r="R531" s="86" t="b">
        <v>1</v>
      </c>
      <c r="S531" s="91">
        <v>2.8906999999999998</v>
      </c>
      <c r="T531" s="92"/>
      <c r="U531" s="54"/>
      <c r="V531" s="54"/>
      <c r="W531" s="54"/>
      <c r="X531" s="55"/>
    </row>
    <row r="532" spans="1:24" x14ac:dyDescent="0.25">
      <c r="A532" s="84">
        <v>238812700</v>
      </c>
      <c r="B532" s="84" t="b">
        <v>1</v>
      </c>
      <c r="C532" s="85" t="b">
        <v>1</v>
      </c>
      <c r="D532" s="86">
        <v>102</v>
      </c>
      <c r="E532" s="87">
        <v>512</v>
      </c>
      <c r="F532" s="88" t="b">
        <v>0</v>
      </c>
      <c r="G532" s="85" t="b">
        <v>0</v>
      </c>
      <c r="H532" s="89">
        <v>44.753100000000003</v>
      </c>
      <c r="I532" s="90">
        <v>490.57</v>
      </c>
      <c r="J532" s="86" t="b">
        <v>0</v>
      </c>
      <c r="K532" s="90">
        <v>75.801299999999998</v>
      </c>
      <c r="L532" s="86" t="b">
        <v>0</v>
      </c>
      <c r="M532" s="90">
        <v>53.621499999999997</v>
      </c>
      <c r="N532" s="89">
        <v>69.732600000000005</v>
      </c>
      <c r="O532" s="90">
        <v>570.62199999999996</v>
      </c>
      <c r="P532" s="86" t="b">
        <v>0</v>
      </c>
      <c r="Q532" s="90">
        <v>26.628699999999998</v>
      </c>
      <c r="R532" s="86" t="b">
        <v>1</v>
      </c>
      <c r="S532" s="91">
        <v>2.9455900000000002</v>
      </c>
      <c r="T532" s="92"/>
      <c r="U532" s="54"/>
      <c r="V532" s="54"/>
      <c r="W532" s="54"/>
      <c r="X532" s="55"/>
    </row>
    <row r="533" spans="1:24" x14ac:dyDescent="0.25">
      <c r="A533" s="84">
        <v>238812715</v>
      </c>
      <c r="B533" s="84" t="b">
        <v>1</v>
      </c>
      <c r="C533" s="85" t="b">
        <v>1</v>
      </c>
      <c r="D533" s="86">
        <v>102</v>
      </c>
      <c r="E533" s="87">
        <v>512</v>
      </c>
      <c r="F533" s="88" t="b">
        <v>0</v>
      </c>
      <c r="G533" s="85" t="b">
        <v>0</v>
      </c>
      <c r="H533" s="89">
        <v>42.330500000000001</v>
      </c>
      <c r="I533" s="90">
        <v>488.19799999999998</v>
      </c>
      <c r="J533" s="86" t="b">
        <v>0</v>
      </c>
      <c r="K533" s="90">
        <v>163.047</v>
      </c>
      <c r="L533" s="86" t="b">
        <v>1</v>
      </c>
      <c r="M533" s="90">
        <v>135.62100000000001</v>
      </c>
      <c r="N533" s="89">
        <v>66.879300000000001</v>
      </c>
      <c r="O533" s="90">
        <v>571.28399999999999</v>
      </c>
      <c r="P533" s="86" t="b">
        <v>0</v>
      </c>
      <c r="Q533" s="90">
        <v>0</v>
      </c>
      <c r="R533" s="86" t="b">
        <v>1</v>
      </c>
      <c r="S533" s="91">
        <v>1.65707</v>
      </c>
      <c r="T533" s="92"/>
      <c r="U533" s="54"/>
      <c r="V533" s="54"/>
      <c r="W533" s="54"/>
      <c r="X533" s="55"/>
    </row>
    <row r="534" spans="1:24" x14ac:dyDescent="0.25">
      <c r="A534" s="84">
        <v>238812732</v>
      </c>
      <c r="B534" s="84" t="b">
        <v>1</v>
      </c>
      <c r="C534" s="85" t="b">
        <v>1</v>
      </c>
      <c r="D534" s="86">
        <v>102</v>
      </c>
      <c r="E534" s="87">
        <v>512</v>
      </c>
      <c r="F534" s="88" t="b">
        <v>0</v>
      </c>
      <c r="G534" s="85" t="b">
        <v>0</v>
      </c>
      <c r="H534" s="89">
        <v>66.880799999999994</v>
      </c>
      <c r="I534" s="90">
        <v>557.803</v>
      </c>
      <c r="J534" s="86" t="b">
        <v>0</v>
      </c>
      <c r="K534" s="90">
        <v>162.95599999999999</v>
      </c>
      <c r="L534" s="86" t="b">
        <v>0</v>
      </c>
      <c r="M534" s="90">
        <v>3.3902800000000002</v>
      </c>
      <c r="N534" s="89">
        <v>66.880799999999994</v>
      </c>
      <c r="O534" s="90">
        <v>557.803</v>
      </c>
      <c r="P534" s="86" t="b">
        <v>1</v>
      </c>
      <c r="Q534" s="90">
        <v>0</v>
      </c>
      <c r="R534" s="86" t="b">
        <v>0</v>
      </c>
      <c r="S534" s="91">
        <v>2.9292699999999998</v>
      </c>
      <c r="T534" s="92"/>
      <c r="U534" s="54"/>
      <c r="V534" s="54"/>
      <c r="W534" s="54"/>
      <c r="X534" s="55"/>
    </row>
    <row r="535" spans="1:24" x14ac:dyDescent="0.25">
      <c r="A535" s="84">
        <v>238812748</v>
      </c>
      <c r="B535" s="84" t="b">
        <v>1</v>
      </c>
      <c r="C535" s="85" t="b">
        <v>1</v>
      </c>
      <c r="D535" s="86">
        <v>102</v>
      </c>
      <c r="E535" s="87">
        <v>512</v>
      </c>
      <c r="F535" s="88" t="b">
        <v>0</v>
      </c>
      <c r="G535" s="85" t="b">
        <v>0</v>
      </c>
      <c r="H535" s="89">
        <v>58.698700000000002</v>
      </c>
      <c r="I535" s="90">
        <v>582.16800000000001</v>
      </c>
      <c r="J535" s="86" t="b">
        <v>0</v>
      </c>
      <c r="K535" s="90">
        <v>161.91900000000001</v>
      </c>
      <c r="L535" s="86" t="b">
        <v>0</v>
      </c>
      <c r="M535" s="90">
        <v>73.807400000000001</v>
      </c>
      <c r="N535" s="89">
        <v>62.784500000000001</v>
      </c>
      <c r="O535" s="90">
        <v>570.00099999999998</v>
      </c>
      <c r="P535" s="86" t="b">
        <v>1</v>
      </c>
      <c r="Q535" s="90">
        <v>17.984500000000001</v>
      </c>
      <c r="R535" s="86" t="b">
        <v>0</v>
      </c>
      <c r="S535" s="91">
        <v>13.4816</v>
      </c>
      <c r="T535" s="92"/>
      <c r="U535" s="54"/>
      <c r="V535" s="54"/>
      <c r="W535" s="54"/>
      <c r="X535" s="55"/>
    </row>
    <row r="536" spans="1:24" x14ac:dyDescent="0.25">
      <c r="A536" s="84">
        <v>238812765</v>
      </c>
      <c r="B536" s="84" t="b">
        <v>1</v>
      </c>
      <c r="C536" s="85" t="b">
        <v>1</v>
      </c>
      <c r="D536" s="86">
        <v>102</v>
      </c>
      <c r="E536" s="87">
        <v>512</v>
      </c>
      <c r="F536" s="88" t="b">
        <v>0</v>
      </c>
      <c r="G536" s="85" t="b">
        <v>0</v>
      </c>
      <c r="H536" s="89">
        <v>53.4512</v>
      </c>
      <c r="I536" s="90">
        <v>556.50199999999995</v>
      </c>
      <c r="J536" s="86" t="b">
        <v>0</v>
      </c>
      <c r="K536" s="90">
        <v>118.52</v>
      </c>
      <c r="L536" s="86" t="b">
        <v>0</v>
      </c>
      <c r="M536" s="90">
        <v>25.702400000000001</v>
      </c>
      <c r="N536" s="89">
        <v>59.165100000000002</v>
      </c>
      <c r="O536" s="90">
        <v>564.90800000000002</v>
      </c>
      <c r="P536" s="86" t="b">
        <v>0</v>
      </c>
      <c r="Q536" s="90">
        <v>22.0793</v>
      </c>
      <c r="R536" s="86" t="b">
        <v>1</v>
      </c>
      <c r="S536" s="91">
        <v>12.867599999999999</v>
      </c>
      <c r="T536" s="92"/>
      <c r="U536" s="54"/>
      <c r="V536" s="54"/>
      <c r="W536" s="54"/>
      <c r="X536" s="55"/>
    </row>
    <row r="537" spans="1:24" x14ac:dyDescent="0.25">
      <c r="A537" s="84">
        <v>238812781</v>
      </c>
      <c r="B537" s="84" t="b">
        <v>1</v>
      </c>
      <c r="C537" s="85" t="b">
        <v>1</v>
      </c>
      <c r="D537" s="86">
        <v>102</v>
      </c>
      <c r="E537" s="87">
        <v>512</v>
      </c>
      <c r="F537" s="88" t="b">
        <v>1</v>
      </c>
      <c r="G537" s="85" t="b">
        <v>0</v>
      </c>
      <c r="H537" s="89">
        <v>67.273200000000003</v>
      </c>
      <c r="I537" s="90">
        <v>512.16399999999999</v>
      </c>
      <c r="J537" s="86" t="b">
        <v>0</v>
      </c>
      <c r="K537" s="90">
        <v>118.52</v>
      </c>
      <c r="L537" s="86" t="b">
        <v>0</v>
      </c>
      <c r="M537" s="90">
        <v>26.1966</v>
      </c>
      <c r="N537" s="89">
        <v>57.812199999999997</v>
      </c>
      <c r="O537" s="90">
        <v>558.19899999999996</v>
      </c>
      <c r="P537" s="86" t="b">
        <v>0</v>
      </c>
      <c r="Q537" s="90">
        <v>25.698699999999999</v>
      </c>
      <c r="R537" s="86" t="b">
        <v>1</v>
      </c>
      <c r="S537" s="91">
        <v>6.2482600000000001</v>
      </c>
      <c r="T537" s="92"/>
      <c r="U537" s="54"/>
      <c r="V537" s="54"/>
      <c r="W537" s="54"/>
      <c r="X537" s="55"/>
    </row>
    <row r="538" spans="1:24" x14ac:dyDescent="0.25">
      <c r="A538" s="84">
        <v>238812798</v>
      </c>
      <c r="B538" s="84" t="b">
        <v>1</v>
      </c>
      <c r="C538" s="85" t="b">
        <v>1</v>
      </c>
      <c r="D538" s="86">
        <v>102</v>
      </c>
      <c r="E538" s="87">
        <v>512</v>
      </c>
      <c r="F538" s="88" t="b">
        <v>1</v>
      </c>
      <c r="G538" s="85" t="b">
        <v>0</v>
      </c>
      <c r="H538" s="89">
        <v>66.5107</v>
      </c>
      <c r="I538" s="90">
        <v>517.43200000000002</v>
      </c>
      <c r="J538" s="86" t="b">
        <v>0</v>
      </c>
      <c r="K538" s="90">
        <v>83.8262</v>
      </c>
      <c r="L538" s="86" t="b">
        <v>1</v>
      </c>
      <c r="M538" s="90">
        <v>46.442999999999998</v>
      </c>
      <c r="N538" s="89">
        <v>58.570799999999998</v>
      </c>
      <c r="O538" s="90">
        <v>554.34</v>
      </c>
      <c r="P538" s="86" t="b">
        <v>0</v>
      </c>
      <c r="Q538" s="90">
        <v>0</v>
      </c>
      <c r="R538" s="86" t="b">
        <v>1</v>
      </c>
      <c r="S538" s="91">
        <v>6.8437400000000004</v>
      </c>
      <c r="T538" s="92"/>
      <c r="U538" s="54"/>
      <c r="V538" s="54"/>
      <c r="W538" s="54"/>
      <c r="X538" s="55"/>
    </row>
    <row r="539" spans="1:24" x14ac:dyDescent="0.25">
      <c r="A539" s="84">
        <v>238812815</v>
      </c>
      <c r="B539" s="84" t="b">
        <v>1</v>
      </c>
      <c r="C539" s="85" t="b">
        <v>1</v>
      </c>
      <c r="D539" s="86">
        <v>102</v>
      </c>
      <c r="E539" s="87">
        <v>512</v>
      </c>
      <c r="F539" s="88" t="b">
        <v>1</v>
      </c>
      <c r="G539" s="85" t="b">
        <v>0</v>
      </c>
      <c r="H539" s="89">
        <v>58.867699999999999</v>
      </c>
      <c r="I539" s="90">
        <v>582.38</v>
      </c>
      <c r="J539" s="86" t="b">
        <v>0</v>
      </c>
      <c r="K539" s="90">
        <v>83.8262</v>
      </c>
      <c r="L539" s="86" t="b">
        <v>0</v>
      </c>
      <c r="M539" s="90">
        <v>5.3227799999999998</v>
      </c>
      <c r="N539" s="89">
        <v>59.761800000000001</v>
      </c>
      <c r="O539" s="90">
        <v>554.28200000000004</v>
      </c>
      <c r="P539" s="86" t="b">
        <v>1</v>
      </c>
      <c r="Q539" s="90">
        <v>0</v>
      </c>
      <c r="R539" s="86" t="b">
        <v>1</v>
      </c>
      <c r="S539" s="91">
        <v>3.9332199999999999</v>
      </c>
      <c r="T539" s="92"/>
      <c r="U539" s="54"/>
      <c r="V539" s="54"/>
      <c r="W539" s="54"/>
      <c r="X539" s="55"/>
    </row>
    <row r="540" spans="1:24" x14ac:dyDescent="0.25">
      <c r="A540" s="84">
        <v>238812831</v>
      </c>
      <c r="B540" s="84" t="b">
        <v>1</v>
      </c>
      <c r="C540" s="85" t="b">
        <v>1</v>
      </c>
      <c r="D540" s="86">
        <v>102</v>
      </c>
      <c r="E540" s="87">
        <v>512</v>
      </c>
      <c r="F540" s="88" t="b">
        <v>1</v>
      </c>
      <c r="G540" s="85" t="b">
        <v>0</v>
      </c>
      <c r="H540" s="89">
        <v>75.039699999999996</v>
      </c>
      <c r="I540" s="90">
        <v>567.95899999999995</v>
      </c>
      <c r="J540" s="86" t="b">
        <v>0</v>
      </c>
      <c r="K540" s="90">
        <v>84.0381</v>
      </c>
      <c r="L540" s="86" t="b">
        <v>0</v>
      </c>
      <c r="M540" s="90">
        <v>65.396299999999997</v>
      </c>
      <c r="N540" s="89">
        <v>61.473199999999999</v>
      </c>
      <c r="O540" s="90">
        <v>555.66099999999994</v>
      </c>
      <c r="P540" s="86" t="b">
        <v>1</v>
      </c>
      <c r="Q540" s="90">
        <v>12.5754</v>
      </c>
      <c r="R540" s="86" t="b">
        <v>1</v>
      </c>
      <c r="S540" s="91">
        <v>1.1923999999999999</v>
      </c>
      <c r="T540" s="92"/>
      <c r="U540" s="54"/>
      <c r="V540" s="54"/>
      <c r="W540" s="54"/>
      <c r="X540" s="55"/>
    </row>
    <row r="541" spans="1:24" x14ac:dyDescent="0.25">
      <c r="A541" s="84">
        <v>238812848</v>
      </c>
      <c r="B541" s="84" t="b">
        <v>1</v>
      </c>
      <c r="C541" s="85" t="b">
        <v>1</v>
      </c>
      <c r="D541" s="86">
        <v>102</v>
      </c>
      <c r="E541" s="87">
        <v>512</v>
      </c>
      <c r="F541" s="88" t="b">
        <v>1</v>
      </c>
      <c r="G541" s="85" t="b">
        <v>0</v>
      </c>
      <c r="H541" s="89">
        <v>59.357799999999997</v>
      </c>
      <c r="I541" s="90">
        <v>544.75900000000001</v>
      </c>
      <c r="J541" s="86" t="b">
        <v>0</v>
      </c>
      <c r="K541" s="90">
        <v>86.388099999999994</v>
      </c>
      <c r="L541" s="86" t="b">
        <v>0</v>
      </c>
      <c r="M541" s="90">
        <v>21.6675</v>
      </c>
      <c r="N541" s="89">
        <v>61.674999999999997</v>
      </c>
      <c r="O541" s="90">
        <v>555.05799999999999</v>
      </c>
      <c r="P541" s="86" t="b">
        <v>1</v>
      </c>
      <c r="Q541" s="90">
        <v>14.286799999999999</v>
      </c>
      <c r="R541" s="86" t="b">
        <v>1</v>
      </c>
      <c r="S541" s="91">
        <v>2.1979099999999998</v>
      </c>
      <c r="T541" s="92"/>
      <c r="U541" s="54"/>
      <c r="V541" s="54"/>
      <c r="W541" s="54"/>
      <c r="X541" s="55"/>
    </row>
    <row r="542" spans="1:24" x14ac:dyDescent="0.25">
      <c r="A542" s="84">
        <v>238812865</v>
      </c>
      <c r="B542" s="84" t="b">
        <v>1</v>
      </c>
      <c r="C542" s="85" t="b">
        <v>1</v>
      </c>
      <c r="D542" s="86">
        <v>102</v>
      </c>
      <c r="E542" s="87">
        <v>512</v>
      </c>
      <c r="F542" s="88" t="b">
        <v>1</v>
      </c>
      <c r="G542" s="85" t="b">
        <v>0</v>
      </c>
      <c r="H542" s="89">
        <v>36.884999999999998</v>
      </c>
      <c r="I542" s="90">
        <v>544.17600000000004</v>
      </c>
      <c r="J542" s="86" t="b">
        <v>0</v>
      </c>
      <c r="K542" s="90">
        <v>81.120199999999997</v>
      </c>
      <c r="L542" s="86" t="b">
        <v>0</v>
      </c>
      <c r="M542" s="90">
        <v>28.003599999999999</v>
      </c>
      <c r="N542" s="89">
        <v>61.198999999999998</v>
      </c>
      <c r="O542" s="90">
        <v>554.18700000000001</v>
      </c>
      <c r="P542" s="86" t="b">
        <v>1</v>
      </c>
      <c r="Q542" s="90">
        <v>14.4886</v>
      </c>
      <c r="R542" s="86" t="b">
        <v>1</v>
      </c>
      <c r="S542" s="91">
        <v>0.63595400000000002</v>
      </c>
      <c r="T542" s="92"/>
      <c r="U542" s="54"/>
      <c r="V542" s="54"/>
      <c r="W542" s="54"/>
      <c r="X542" s="55"/>
    </row>
    <row r="543" spans="1:24" x14ac:dyDescent="0.25">
      <c r="A543" s="84">
        <v>238812881</v>
      </c>
      <c r="B543" s="84" t="b">
        <v>1</v>
      </c>
      <c r="C543" s="85" t="b">
        <v>1</v>
      </c>
      <c r="D543" s="86">
        <v>102</v>
      </c>
      <c r="E543" s="87">
        <v>512</v>
      </c>
      <c r="F543" s="88" t="b">
        <v>1</v>
      </c>
      <c r="G543" s="85" t="b">
        <v>0</v>
      </c>
      <c r="H543" s="89">
        <v>82.043099999999995</v>
      </c>
      <c r="I543" s="90">
        <v>546.34500000000003</v>
      </c>
      <c r="J543" s="86" t="b">
        <v>0</v>
      </c>
      <c r="K543" s="90">
        <v>76.358699999999999</v>
      </c>
      <c r="L543" s="86" t="b">
        <v>0</v>
      </c>
      <c r="M543" s="90">
        <v>22.480399999999999</v>
      </c>
      <c r="N543" s="89">
        <v>61.180799999999998</v>
      </c>
      <c r="O543" s="90">
        <v>553.53899999999999</v>
      </c>
      <c r="P543" s="86" t="b">
        <v>1</v>
      </c>
      <c r="Q543" s="90">
        <v>14.584099999999999</v>
      </c>
      <c r="R543" s="86" t="b">
        <v>1</v>
      </c>
      <c r="S543" s="91">
        <v>0.99298399999999998</v>
      </c>
      <c r="T543" s="92"/>
      <c r="U543" s="54"/>
      <c r="V543" s="54"/>
      <c r="W543" s="54"/>
      <c r="X543" s="55"/>
    </row>
    <row r="544" spans="1:24" x14ac:dyDescent="0.25">
      <c r="A544" s="84">
        <v>238812898</v>
      </c>
      <c r="B544" s="84" t="b">
        <v>1</v>
      </c>
      <c r="C544" s="85" t="b">
        <v>1</v>
      </c>
      <c r="D544" s="86">
        <v>102</v>
      </c>
      <c r="E544" s="87">
        <v>512</v>
      </c>
      <c r="F544" s="88" t="b">
        <v>1</v>
      </c>
      <c r="G544" s="85" t="b">
        <v>0</v>
      </c>
      <c r="H544" s="89">
        <v>71.323899999999995</v>
      </c>
      <c r="I544" s="90">
        <v>565.77300000000002</v>
      </c>
      <c r="J544" s="86" t="b">
        <v>0</v>
      </c>
      <c r="K544" s="90">
        <v>68.941699999999997</v>
      </c>
      <c r="L544" s="86" t="b">
        <v>0</v>
      </c>
      <c r="M544" s="90">
        <v>45.2102</v>
      </c>
      <c r="N544" s="89">
        <v>61.920299999999997</v>
      </c>
      <c r="O544" s="90">
        <v>553.88599999999997</v>
      </c>
      <c r="P544" s="86" t="b">
        <v>1</v>
      </c>
      <c r="Q544" s="90">
        <v>15.2317</v>
      </c>
      <c r="R544" s="86" t="b">
        <v>1</v>
      </c>
      <c r="S544" s="91">
        <v>0.64790000000000003</v>
      </c>
      <c r="T544" s="92"/>
      <c r="U544" s="54"/>
      <c r="V544" s="54"/>
      <c r="W544" s="54"/>
      <c r="X544" s="55"/>
    </row>
    <row r="545" spans="1:24" x14ac:dyDescent="0.25">
      <c r="A545" s="84">
        <v>238812915</v>
      </c>
      <c r="B545" s="84" t="b">
        <v>1</v>
      </c>
      <c r="C545" s="85" t="b">
        <v>1</v>
      </c>
      <c r="D545" s="86">
        <v>102</v>
      </c>
      <c r="E545" s="87">
        <v>512</v>
      </c>
      <c r="F545" s="88" t="b">
        <v>1</v>
      </c>
      <c r="G545" s="85" t="b">
        <v>0</v>
      </c>
      <c r="H545" s="89">
        <v>96.175600000000003</v>
      </c>
      <c r="I545" s="90">
        <v>553.33100000000002</v>
      </c>
      <c r="J545" s="86" t="b">
        <v>0</v>
      </c>
      <c r="K545" s="90">
        <v>66.754999999999995</v>
      </c>
      <c r="L545" s="86" t="b">
        <v>0</v>
      </c>
      <c r="M545" s="90">
        <v>22.189</v>
      </c>
      <c r="N545" s="89">
        <v>64.298500000000004</v>
      </c>
      <c r="O545" s="90">
        <v>556.38499999999999</v>
      </c>
      <c r="P545" s="86" t="b">
        <v>1</v>
      </c>
      <c r="Q545" s="90">
        <v>15.477</v>
      </c>
      <c r="R545" s="86" t="b">
        <v>1</v>
      </c>
      <c r="S545" s="91">
        <v>0.81677999999999995</v>
      </c>
      <c r="T545" s="92"/>
      <c r="U545" s="54"/>
      <c r="V545" s="54"/>
      <c r="W545" s="54"/>
      <c r="X545" s="55"/>
    </row>
    <row r="546" spans="1:24" x14ac:dyDescent="0.25">
      <c r="A546" s="84">
        <v>238812931</v>
      </c>
      <c r="B546" s="84" t="b">
        <v>1</v>
      </c>
      <c r="C546" s="85" t="b">
        <v>1</v>
      </c>
      <c r="D546" s="86">
        <v>102</v>
      </c>
      <c r="E546" s="87">
        <v>512</v>
      </c>
      <c r="F546" s="88" t="b">
        <v>1</v>
      </c>
      <c r="G546" s="85" t="b">
        <v>1</v>
      </c>
      <c r="H546" s="89">
        <v>117.46</v>
      </c>
      <c r="I546" s="90">
        <v>561.12300000000005</v>
      </c>
      <c r="J546" s="86" t="b">
        <v>0</v>
      </c>
      <c r="K546" s="90">
        <v>80.887500000000003</v>
      </c>
      <c r="L546" s="86" t="b">
        <v>0</v>
      </c>
      <c r="M546" s="90">
        <v>27.792400000000001</v>
      </c>
      <c r="N546" s="89">
        <v>66.646199999999993</v>
      </c>
      <c r="O546" s="90">
        <v>558.904</v>
      </c>
      <c r="P546" s="86" t="b">
        <v>1</v>
      </c>
      <c r="Q546" s="90">
        <v>17.8552</v>
      </c>
      <c r="R546" s="86" t="b">
        <v>1</v>
      </c>
      <c r="S546" s="91">
        <v>3.4503499999999998</v>
      </c>
      <c r="T546" s="92"/>
      <c r="U546" s="54"/>
      <c r="V546" s="54"/>
      <c r="W546" s="54"/>
      <c r="X546" s="55"/>
    </row>
    <row r="547" spans="1:24" x14ac:dyDescent="0.25">
      <c r="A547" s="84">
        <v>238812951</v>
      </c>
      <c r="B547" s="84" t="b">
        <v>1</v>
      </c>
      <c r="C547" s="85" t="b">
        <v>1</v>
      </c>
      <c r="D547" s="86">
        <v>102</v>
      </c>
      <c r="E547" s="87">
        <v>512</v>
      </c>
      <c r="F547" s="88" t="b">
        <v>1</v>
      </c>
      <c r="G547" s="85" t="b">
        <v>1</v>
      </c>
      <c r="H547" s="89">
        <v>45.923999999999999</v>
      </c>
      <c r="I547" s="90">
        <v>552.697</v>
      </c>
      <c r="J547" s="86" t="b">
        <v>0</v>
      </c>
      <c r="K547" s="90">
        <v>65.563800000000001</v>
      </c>
      <c r="L547" s="86" t="b">
        <v>0</v>
      </c>
      <c r="M547" s="90">
        <v>22.665800000000001</v>
      </c>
      <c r="N547" s="89">
        <v>67.314400000000006</v>
      </c>
      <c r="O547" s="90">
        <v>559.053</v>
      </c>
      <c r="P547" s="86" t="b">
        <v>1</v>
      </c>
      <c r="Q547" s="90">
        <v>20.2029</v>
      </c>
      <c r="R547" s="86" t="b">
        <v>1</v>
      </c>
      <c r="S547" s="91">
        <v>3.44326</v>
      </c>
      <c r="T547" s="92"/>
      <c r="U547" s="54"/>
      <c r="V547" s="54"/>
      <c r="W547" s="54"/>
      <c r="X547" s="55"/>
    </row>
    <row r="548" spans="1:24" x14ac:dyDescent="0.25">
      <c r="A548" s="84">
        <v>238812965</v>
      </c>
      <c r="B548" s="84" t="b">
        <v>1</v>
      </c>
      <c r="C548" s="85" t="b">
        <v>1</v>
      </c>
      <c r="D548" s="86">
        <v>102</v>
      </c>
      <c r="E548" s="87">
        <v>512</v>
      </c>
      <c r="F548" s="88" t="b">
        <v>1</v>
      </c>
      <c r="G548" s="85" t="b">
        <v>1</v>
      </c>
      <c r="H548" s="89">
        <v>67.470799999999997</v>
      </c>
      <c r="I548" s="90">
        <v>544.75900000000001</v>
      </c>
      <c r="J548" s="86" t="b">
        <v>0</v>
      </c>
      <c r="K548" s="90">
        <v>84.611000000000004</v>
      </c>
      <c r="L548" s="86" t="b">
        <v>0</v>
      </c>
      <c r="M548" s="90">
        <v>72.030100000000004</v>
      </c>
      <c r="N548" s="89">
        <v>67.857799999999997</v>
      </c>
      <c r="O548" s="90">
        <v>559.08299999999997</v>
      </c>
      <c r="P548" s="86" t="b">
        <v>1</v>
      </c>
      <c r="Q548" s="90">
        <v>20.871099999999998</v>
      </c>
      <c r="R548" s="86" t="b">
        <v>1</v>
      </c>
      <c r="S548" s="91">
        <v>0.684473</v>
      </c>
      <c r="T548" s="92"/>
      <c r="U548" s="54"/>
      <c r="V548" s="54"/>
      <c r="W548" s="54"/>
      <c r="X548" s="55"/>
    </row>
    <row r="549" spans="1:24" x14ac:dyDescent="0.25">
      <c r="A549" s="84">
        <v>238812984</v>
      </c>
      <c r="B549" s="84" t="b">
        <v>1</v>
      </c>
      <c r="C549" s="85" t="b">
        <v>1</v>
      </c>
      <c r="D549" s="86">
        <v>102</v>
      </c>
      <c r="E549" s="87">
        <v>512</v>
      </c>
      <c r="F549" s="88" t="b">
        <v>1</v>
      </c>
      <c r="G549" s="85" t="b">
        <v>1</v>
      </c>
      <c r="H549" s="89">
        <v>64.365300000000005</v>
      </c>
      <c r="I549" s="90">
        <v>579.51900000000001</v>
      </c>
      <c r="J549" s="86" t="b">
        <v>0</v>
      </c>
      <c r="K549" s="90">
        <v>87.899699999999996</v>
      </c>
      <c r="L549" s="86" t="b">
        <v>0</v>
      </c>
      <c r="M549" s="90">
        <v>22.962499999999999</v>
      </c>
      <c r="N549" s="89">
        <v>68.077699999999993</v>
      </c>
      <c r="O549" s="90">
        <v>558.82399999999996</v>
      </c>
      <c r="P549" s="86" t="b">
        <v>1</v>
      </c>
      <c r="Q549" s="90">
        <v>21.4145</v>
      </c>
      <c r="R549" s="86" t="b">
        <v>1</v>
      </c>
      <c r="S549" s="91">
        <v>0.54427000000000003</v>
      </c>
      <c r="T549" s="92"/>
      <c r="U549" s="54"/>
      <c r="V549" s="54"/>
      <c r="W549" s="54"/>
      <c r="X549" s="55"/>
    </row>
    <row r="550" spans="1:24" x14ac:dyDescent="0.25">
      <c r="A550" s="84">
        <v>238812998</v>
      </c>
      <c r="B550" s="84" t="b">
        <v>1</v>
      </c>
      <c r="C550" s="85" t="b">
        <v>1</v>
      </c>
      <c r="D550" s="86">
        <v>102</v>
      </c>
      <c r="E550" s="87">
        <v>512</v>
      </c>
      <c r="F550" s="88" t="b">
        <v>1</v>
      </c>
      <c r="G550" s="85" t="b">
        <v>1</v>
      </c>
      <c r="H550" s="89">
        <v>83.322800000000001</v>
      </c>
      <c r="I550" s="90">
        <v>536.61500000000001</v>
      </c>
      <c r="J550" s="86" t="b">
        <v>0</v>
      </c>
      <c r="K550" s="90">
        <v>106.295</v>
      </c>
      <c r="L550" s="86" t="b">
        <v>0</v>
      </c>
      <c r="M550" s="90">
        <v>34.898099999999999</v>
      </c>
      <c r="N550" s="89">
        <v>68.2059</v>
      </c>
      <c r="O550" s="90">
        <v>558.24</v>
      </c>
      <c r="P550" s="86" t="b">
        <v>1</v>
      </c>
      <c r="Q550" s="90">
        <v>21.634399999999999</v>
      </c>
      <c r="R550" s="86" t="b">
        <v>1</v>
      </c>
      <c r="S550" s="91">
        <v>0.33996799999999999</v>
      </c>
      <c r="T550" s="92"/>
      <c r="U550" s="54"/>
      <c r="V550" s="54"/>
      <c r="W550" s="54"/>
      <c r="X550" s="55"/>
    </row>
    <row r="551" spans="1:24" x14ac:dyDescent="0.25">
      <c r="A551" s="84">
        <v>238813015</v>
      </c>
      <c r="B551" s="84" t="b">
        <v>1</v>
      </c>
      <c r="C551" s="85" t="b">
        <v>1</v>
      </c>
      <c r="D551" s="86">
        <v>102</v>
      </c>
      <c r="E551" s="87">
        <v>512</v>
      </c>
      <c r="F551" s="88" t="b">
        <v>1</v>
      </c>
      <c r="G551" s="85" t="b">
        <v>1</v>
      </c>
      <c r="H551" s="89">
        <v>99.928299999999993</v>
      </c>
      <c r="I551" s="90">
        <v>545.56100000000004</v>
      </c>
      <c r="J551" s="86" t="b">
        <v>0</v>
      </c>
      <c r="K551" s="90">
        <v>80.302300000000002</v>
      </c>
      <c r="L551" s="86" t="b">
        <v>0</v>
      </c>
      <c r="M551" s="90">
        <v>46.905200000000001</v>
      </c>
      <c r="N551" s="89">
        <v>67.002899999999997</v>
      </c>
      <c r="O551" s="90">
        <v>555.38599999999997</v>
      </c>
      <c r="P551" s="86" t="b">
        <v>1</v>
      </c>
      <c r="Q551" s="90">
        <v>21.762599999999999</v>
      </c>
      <c r="R551" s="86" t="b">
        <v>1</v>
      </c>
      <c r="S551" s="91">
        <v>0.59789099999999995</v>
      </c>
      <c r="T551" s="92">
        <v>55.443665102516448</v>
      </c>
      <c r="U551" s="54">
        <v>1</v>
      </c>
      <c r="V551" s="54">
        <v>0</v>
      </c>
      <c r="W551" s="54">
        <v>0</v>
      </c>
      <c r="X551" s="55">
        <v>0</v>
      </c>
    </row>
    <row r="552" spans="1:24" x14ac:dyDescent="0.25">
      <c r="A552" s="84">
        <v>238813031</v>
      </c>
      <c r="B552" s="84" t="b">
        <v>1</v>
      </c>
      <c r="C552" s="85" t="b">
        <v>1</v>
      </c>
      <c r="D552" s="86">
        <v>102</v>
      </c>
      <c r="E552" s="87">
        <v>512</v>
      </c>
      <c r="F552" s="88" t="b">
        <v>1</v>
      </c>
      <c r="G552" s="85" t="b">
        <v>1</v>
      </c>
      <c r="H552" s="89">
        <v>90.510199999999998</v>
      </c>
      <c r="I552" s="90">
        <v>539.07899999999995</v>
      </c>
      <c r="J552" s="86" t="b">
        <v>0</v>
      </c>
      <c r="K552" s="90">
        <v>78.466499999999996</v>
      </c>
      <c r="L552" s="86" t="b">
        <v>0</v>
      </c>
      <c r="M552" s="90">
        <v>18.861599999999999</v>
      </c>
      <c r="N552" s="89">
        <v>67.3249</v>
      </c>
      <c r="O552" s="90">
        <v>554.78300000000002</v>
      </c>
      <c r="P552" s="86" t="b">
        <v>1</v>
      </c>
      <c r="Q552" s="90">
        <v>21.762599999999999</v>
      </c>
      <c r="R552" s="86" t="b">
        <v>1</v>
      </c>
      <c r="S552" s="91">
        <v>3.0971799999999998</v>
      </c>
      <c r="T552" s="92">
        <v>55.443665102516448</v>
      </c>
      <c r="U552" s="54">
        <v>1</v>
      </c>
      <c r="V552" s="54">
        <v>16</v>
      </c>
      <c r="W552" s="54">
        <v>16</v>
      </c>
      <c r="X552" s="55">
        <v>0</v>
      </c>
    </row>
    <row r="553" spans="1:24" x14ac:dyDescent="0.25">
      <c r="A553" s="84">
        <v>238813048</v>
      </c>
      <c r="B553" s="84" t="b">
        <v>1</v>
      </c>
      <c r="C553" s="85" t="b">
        <v>1</v>
      </c>
      <c r="D553" s="86">
        <v>102</v>
      </c>
      <c r="E553" s="87">
        <v>512</v>
      </c>
      <c r="F553" s="88" t="b">
        <v>1</v>
      </c>
      <c r="G553" s="85" t="b">
        <v>1</v>
      </c>
      <c r="H553" s="89">
        <v>63.06</v>
      </c>
      <c r="I553" s="90">
        <v>545.33600000000001</v>
      </c>
      <c r="J553" s="86" t="b">
        <v>0</v>
      </c>
      <c r="K553" s="90">
        <v>78.466499999999996</v>
      </c>
      <c r="L553" s="86" t="b">
        <v>0</v>
      </c>
      <c r="M553" s="90">
        <v>11.4329</v>
      </c>
      <c r="N553" s="89">
        <v>68.226100000000002</v>
      </c>
      <c r="O553" s="90">
        <v>555.12300000000005</v>
      </c>
      <c r="P553" s="86" t="b">
        <v>1</v>
      </c>
      <c r="Q553" s="90">
        <v>21.762599999999999</v>
      </c>
      <c r="R553" s="86" t="b">
        <v>1</v>
      </c>
      <c r="S553" s="91">
        <v>0.68377299999999996</v>
      </c>
      <c r="T553" s="92">
        <v>54.817880294662984</v>
      </c>
      <c r="U553" s="54">
        <v>1</v>
      </c>
      <c r="V553" s="54">
        <v>33</v>
      </c>
      <c r="W553" s="54">
        <v>33</v>
      </c>
      <c r="X553" s="55">
        <v>0</v>
      </c>
    </row>
    <row r="554" spans="1:24" x14ac:dyDescent="0.25">
      <c r="A554" s="84">
        <v>238813065</v>
      </c>
      <c r="B554" s="84" t="b">
        <v>1</v>
      </c>
      <c r="C554" s="85" t="b">
        <v>1</v>
      </c>
      <c r="D554" s="86">
        <v>102</v>
      </c>
      <c r="E554" s="87">
        <v>512</v>
      </c>
      <c r="F554" s="88" t="b">
        <v>1</v>
      </c>
      <c r="G554" s="85" t="b">
        <v>1</v>
      </c>
      <c r="H554" s="89">
        <v>70.650499999999994</v>
      </c>
      <c r="I554" s="90">
        <v>546.36699999999996</v>
      </c>
      <c r="J554" s="86" t="b">
        <v>0</v>
      </c>
      <c r="K554" s="90">
        <v>45.813600000000001</v>
      </c>
      <c r="L554" s="86" t="b">
        <v>1</v>
      </c>
      <c r="M554" s="90">
        <v>28.154299999999999</v>
      </c>
      <c r="N554" s="89">
        <v>68.670500000000004</v>
      </c>
      <c r="O554" s="90">
        <v>554.84100000000001</v>
      </c>
      <c r="P554" s="86" t="b">
        <v>1</v>
      </c>
      <c r="Q554" s="90">
        <v>21.782800000000002</v>
      </c>
      <c r="R554" s="86" t="b">
        <v>1</v>
      </c>
      <c r="S554" s="91">
        <v>0.96338500000000005</v>
      </c>
      <c r="T554" s="92">
        <v>54.203320931470607</v>
      </c>
      <c r="U554" s="54">
        <v>1</v>
      </c>
      <c r="V554" s="54">
        <v>50</v>
      </c>
      <c r="W554" s="54">
        <v>50</v>
      </c>
      <c r="X554" s="55">
        <v>0</v>
      </c>
    </row>
    <row r="555" spans="1:24" x14ac:dyDescent="0.25">
      <c r="A555" s="84">
        <v>238813081</v>
      </c>
      <c r="B555" s="84" t="b">
        <v>1</v>
      </c>
      <c r="C555" s="85" t="b">
        <v>1</v>
      </c>
      <c r="D555" s="86">
        <v>102</v>
      </c>
      <c r="E555" s="87">
        <v>512</v>
      </c>
      <c r="F555" s="88" t="b">
        <v>1</v>
      </c>
      <c r="G555" s="85" t="b">
        <v>1</v>
      </c>
      <c r="H555" s="89">
        <v>75.173199999999994</v>
      </c>
      <c r="I555" s="90">
        <v>533.69000000000005</v>
      </c>
      <c r="J555" s="86" t="b">
        <v>0</v>
      </c>
      <c r="K555" s="90">
        <v>44.156300000000002</v>
      </c>
      <c r="L555" s="86" t="b">
        <v>0</v>
      </c>
      <c r="M555" s="90">
        <v>7.6601600000000003</v>
      </c>
      <c r="N555" s="89">
        <v>68.799899999999994</v>
      </c>
      <c r="O555" s="90">
        <v>554.03700000000003</v>
      </c>
      <c r="P555" s="86" t="b">
        <v>1</v>
      </c>
      <c r="Q555" s="90">
        <v>22.2272</v>
      </c>
      <c r="R555" s="86" t="b">
        <v>1</v>
      </c>
      <c r="S555" s="91">
        <v>0.52628399999999997</v>
      </c>
      <c r="T555" s="92">
        <v>53.413481444294568</v>
      </c>
      <c r="U555" s="54">
        <v>1</v>
      </c>
      <c r="V555" s="54">
        <v>66</v>
      </c>
      <c r="W555" s="54">
        <v>66</v>
      </c>
      <c r="X555" s="55">
        <v>0</v>
      </c>
    </row>
    <row r="556" spans="1:24" x14ac:dyDescent="0.25">
      <c r="A556" s="84">
        <v>238813098</v>
      </c>
      <c r="B556" s="84" t="b">
        <v>1</v>
      </c>
      <c r="C556" s="85" t="b">
        <v>1</v>
      </c>
      <c r="D556" s="86">
        <v>102</v>
      </c>
      <c r="E556" s="87">
        <v>512</v>
      </c>
      <c r="F556" s="88" t="b">
        <v>1</v>
      </c>
      <c r="G556" s="85" t="b">
        <v>1</v>
      </c>
      <c r="H556" s="89">
        <v>71.631100000000004</v>
      </c>
      <c r="I556" s="90">
        <v>512.37199999999996</v>
      </c>
      <c r="J556" s="86" t="b">
        <v>0</v>
      </c>
      <c r="K556" s="90">
        <v>40.127000000000002</v>
      </c>
      <c r="L556" s="86" t="b">
        <v>0</v>
      </c>
      <c r="M556" s="90">
        <v>13.4594</v>
      </c>
      <c r="N556" s="89">
        <v>67.978499999999997</v>
      </c>
      <c r="O556" s="90">
        <v>551.54200000000003</v>
      </c>
      <c r="P556" s="86" t="b">
        <v>1</v>
      </c>
      <c r="Q556" s="90">
        <v>22.3566</v>
      </c>
      <c r="R556" s="86" t="b">
        <v>1</v>
      </c>
      <c r="S556" s="91">
        <v>0.81442199999999998</v>
      </c>
      <c r="T556" s="92">
        <v>52.497618993626752</v>
      </c>
      <c r="U556" s="54">
        <v>1</v>
      </c>
      <c r="V556" s="54">
        <v>83</v>
      </c>
      <c r="W556" s="54">
        <v>83</v>
      </c>
      <c r="X556" s="55">
        <v>0</v>
      </c>
    </row>
    <row r="557" spans="1:24" x14ac:dyDescent="0.25">
      <c r="A557" s="84">
        <v>238813115</v>
      </c>
      <c r="B557" s="84" t="b">
        <v>1</v>
      </c>
      <c r="C557" s="85" t="b">
        <v>1</v>
      </c>
      <c r="D557" s="86">
        <v>102</v>
      </c>
      <c r="E557" s="87">
        <v>512</v>
      </c>
      <c r="F557" s="88" t="b">
        <v>1</v>
      </c>
      <c r="G557" s="85" t="b">
        <v>1</v>
      </c>
      <c r="H557" s="89">
        <v>84.908299999999997</v>
      </c>
      <c r="I557" s="90">
        <v>581.23699999999997</v>
      </c>
      <c r="J557" s="86" t="b">
        <v>0</v>
      </c>
      <c r="K557" s="90">
        <v>46.108800000000002</v>
      </c>
      <c r="L557" s="86" t="b">
        <v>0</v>
      </c>
      <c r="M557" s="90">
        <v>21.6111</v>
      </c>
      <c r="N557" s="89">
        <v>68.426900000000003</v>
      </c>
      <c r="O557" s="90">
        <v>551.24199999999996</v>
      </c>
      <c r="P557" s="86" t="b">
        <v>1</v>
      </c>
      <c r="Q557" s="90">
        <v>24.353999999999999</v>
      </c>
      <c r="R557" s="86" t="b">
        <v>1</v>
      </c>
      <c r="S557" s="91">
        <v>2.6276000000000002</v>
      </c>
      <c r="T557" s="92">
        <v>51.739733281106119</v>
      </c>
      <c r="U557" s="54">
        <v>1</v>
      </c>
      <c r="V557" s="54">
        <v>100</v>
      </c>
      <c r="W557" s="54">
        <v>100</v>
      </c>
      <c r="X557" s="55">
        <v>0</v>
      </c>
    </row>
    <row r="558" spans="1:24" x14ac:dyDescent="0.25">
      <c r="A558" s="84">
        <v>238813131</v>
      </c>
      <c r="B558" s="84" t="b">
        <v>1</v>
      </c>
      <c r="C558" s="85" t="b">
        <v>1</v>
      </c>
      <c r="D558" s="86">
        <v>102</v>
      </c>
      <c r="E558" s="87">
        <v>512</v>
      </c>
      <c r="F558" s="88" t="b">
        <v>1</v>
      </c>
      <c r="G558" s="85" t="b">
        <v>1</v>
      </c>
      <c r="H558" s="89">
        <v>69.233199999999997</v>
      </c>
      <c r="I558" s="90">
        <v>565.81799999999998</v>
      </c>
      <c r="J558" s="86" t="b">
        <v>0</v>
      </c>
      <c r="K558" s="90">
        <v>83.123199999999997</v>
      </c>
      <c r="L558" s="86" t="b">
        <v>0</v>
      </c>
      <c r="M558" s="90">
        <v>70.133700000000005</v>
      </c>
      <c r="N558" s="89">
        <v>69.214299999999994</v>
      </c>
      <c r="O558" s="90">
        <v>551.55999999999995</v>
      </c>
      <c r="P558" s="86" t="b">
        <v>0</v>
      </c>
      <c r="Q558" s="90">
        <v>24.653300000000002</v>
      </c>
      <c r="R558" s="86" t="b">
        <v>1</v>
      </c>
      <c r="S558" s="91">
        <v>0.53915800000000003</v>
      </c>
      <c r="T558" s="92">
        <v>51.855568649856693</v>
      </c>
      <c r="U558" s="54">
        <v>1</v>
      </c>
      <c r="V558" s="54">
        <v>116</v>
      </c>
      <c r="W558" s="54">
        <v>116</v>
      </c>
      <c r="X558" s="55">
        <v>0</v>
      </c>
    </row>
    <row r="559" spans="1:24" x14ac:dyDescent="0.25">
      <c r="A559" s="84">
        <v>238813148</v>
      </c>
      <c r="B559" s="84" t="b">
        <v>1</v>
      </c>
      <c r="C559" s="85" t="b">
        <v>1</v>
      </c>
      <c r="D559" s="86">
        <v>102</v>
      </c>
      <c r="E559" s="87">
        <v>512</v>
      </c>
      <c r="F559" s="88" t="b">
        <v>1</v>
      </c>
      <c r="G559" s="85" t="b">
        <v>1</v>
      </c>
      <c r="H559" s="89">
        <v>76.153000000000006</v>
      </c>
      <c r="I559" s="90">
        <v>519.58199999999999</v>
      </c>
      <c r="J559" s="86" t="b">
        <v>0</v>
      </c>
      <c r="K559" s="90">
        <v>84.540499999999994</v>
      </c>
      <c r="L559" s="86" t="b">
        <v>0</v>
      </c>
      <c r="M559" s="90">
        <v>21.9878</v>
      </c>
      <c r="N559" s="89">
        <v>68.464799999999997</v>
      </c>
      <c r="O559" s="90">
        <v>549.56200000000001</v>
      </c>
      <c r="P559" s="86" t="b">
        <v>0</v>
      </c>
      <c r="Q559" s="90">
        <v>25.067799999999998</v>
      </c>
      <c r="R559" s="86" t="b">
        <v>1</v>
      </c>
      <c r="S559" s="91">
        <v>0.84898099999999999</v>
      </c>
      <c r="T559" s="92">
        <v>50.990195135927848</v>
      </c>
      <c r="U559" s="54">
        <v>1</v>
      </c>
      <c r="V559" s="54">
        <v>133</v>
      </c>
      <c r="W559" s="54">
        <v>133</v>
      </c>
      <c r="X559" s="55">
        <v>0</v>
      </c>
    </row>
    <row r="560" spans="1:24" x14ac:dyDescent="0.25">
      <c r="A560" s="84">
        <v>238813165</v>
      </c>
      <c r="B560" s="84" t="b">
        <v>1</v>
      </c>
      <c r="C560" s="85" t="b">
        <v>1</v>
      </c>
      <c r="D560" s="86">
        <v>102</v>
      </c>
      <c r="E560" s="87">
        <v>512</v>
      </c>
      <c r="F560" s="88" t="b">
        <v>1</v>
      </c>
      <c r="G560" s="85" t="b">
        <v>1</v>
      </c>
      <c r="H560" s="89">
        <v>97.991600000000005</v>
      </c>
      <c r="I560" s="90">
        <v>590.65800000000002</v>
      </c>
      <c r="J560" s="86" t="b">
        <v>0</v>
      </c>
      <c r="K560" s="90">
        <v>84.540499999999994</v>
      </c>
      <c r="L560" s="86" t="b">
        <v>0</v>
      </c>
      <c r="M560" s="90">
        <v>46.7502</v>
      </c>
      <c r="N560" s="89">
        <v>68.889200000000002</v>
      </c>
      <c r="O560" s="90">
        <v>549.33299999999997</v>
      </c>
      <c r="P560" s="86" t="b">
        <v>0</v>
      </c>
      <c r="Q560" s="90">
        <v>0</v>
      </c>
      <c r="R560" s="86" t="b">
        <v>1</v>
      </c>
      <c r="S560" s="91">
        <v>2.1332599999999999</v>
      </c>
      <c r="T560" s="92">
        <v>49.578221024962161</v>
      </c>
      <c r="U560" s="54">
        <v>1</v>
      </c>
      <c r="V560" s="54">
        <v>150</v>
      </c>
      <c r="W560" s="54">
        <v>150</v>
      </c>
      <c r="X560" s="55">
        <v>0</v>
      </c>
    </row>
    <row r="561" spans="1:24" x14ac:dyDescent="0.25">
      <c r="A561" s="84">
        <v>238813181</v>
      </c>
      <c r="B561" s="84" t="b">
        <v>1</v>
      </c>
      <c r="C561" s="85" t="b">
        <v>1</v>
      </c>
      <c r="D561" s="86">
        <v>102</v>
      </c>
      <c r="E561" s="87">
        <v>512</v>
      </c>
      <c r="F561" s="88" t="b">
        <v>1</v>
      </c>
      <c r="G561" s="85" t="b">
        <v>1</v>
      </c>
      <c r="H561" s="89">
        <v>64.499799999999993</v>
      </c>
      <c r="I561" s="90">
        <v>556.70899999999995</v>
      </c>
      <c r="J561" s="86" t="b">
        <v>0</v>
      </c>
      <c r="K561" s="90">
        <v>99.833699999999993</v>
      </c>
      <c r="L561" s="86" t="b">
        <v>0</v>
      </c>
      <c r="M561" s="90">
        <v>74.354699999999994</v>
      </c>
      <c r="N561" s="89">
        <v>69.365300000000005</v>
      </c>
      <c r="O561" s="90">
        <v>549.303</v>
      </c>
      <c r="P561" s="86" t="b">
        <v>1</v>
      </c>
      <c r="Q561" s="90">
        <v>0</v>
      </c>
      <c r="R561" s="86" t="b">
        <v>1</v>
      </c>
      <c r="S561" s="91">
        <v>0.48232999999999998</v>
      </c>
      <c r="T561" s="92">
        <v>49.578221024962161</v>
      </c>
      <c r="U561" s="54">
        <v>1</v>
      </c>
      <c r="V561" s="54">
        <v>166</v>
      </c>
      <c r="W561" s="54">
        <v>166</v>
      </c>
      <c r="X561" s="55">
        <v>0</v>
      </c>
    </row>
    <row r="562" spans="1:24" x14ac:dyDescent="0.25">
      <c r="A562" s="84">
        <v>238813200</v>
      </c>
      <c r="B562" s="84" t="b">
        <v>1</v>
      </c>
      <c r="C562" s="85" t="b">
        <v>1</v>
      </c>
      <c r="D562" s="86">
        <v>102</v>
      </c>
      <c r="E562" s="87">
        <v>512</v>
      </c>
      <c r="F562" s="88" t="b">
        <v>1</v>
      </c>
      <c r="G562" s="85" t="b">
        <v>1</v>
      </c>
      <c r="H562" s="89">
        <v>30.351299999999998</v>
      </c>
      <c r="I562" s="90">
        <v>551.25800000000004</v>
      </c>
      <c r="J562" s="86" t="b">
        <v>0</v>
      </c>
      <c r="K562" s="90">
        <v>104.56699999999999</v>
      </c>
      <c r="L562" s="86" t="b">
        <v>0</v>
      </c>
      <c r="M562" s="90">
        <v>47.688600000000001</v>
      </c>
      <c r="N562" s="89">
        <v>70.840199999999996</v>
      </c>
      <c r="O562" s="90">
        <v>550.68700000000001</v>
      </c>
      <c r="P562" s="86" t="b">
        <v>1</v>
      </c>
      <c r="Q562" s="90">
        <v>3.1574</v>
      </c>
      <c r="R562" s="86" t="b">
        <v>1</v>
      </c>
      <c r="S562" s="91">
        <v>0.477078</v>
      </c>
      <c r="T562" s="92">
        <v>49.819674828324601</v>
      </c>
      <c r="U562" s="54">
        <v>1</v>
      </c>
      <c r="V562" s="54">
        <v>185</v>
      </c>
      <c r="W562" s="54">
        <v>185</v>
      </c>
      <c r="X562" s="55">
        <v>0</v>
      </c>
    </row>
    <row r="563" spans="1:24" x14ac:dyDescent="0.25">
      <c r="A563" s="84">
        <v>238813217</v>
      </c>
      <c r="B563" s="84" t="b">
        <v>1</v>
      </c>
      <c r="C563" s="85" t="b">
        <v>1</v>
      </c>
      <c r="D563" s="86">
        <v>102</v>
      </c>
      <c r="E563" s="87">
        <v>512</v>
      </c>
      <c r="F563" s="88" t="b">
        <v>1</v>
      </c>
      <c r="G563" s="85" t="b">
        <v>1</v>
      </c>
      <c r="H563" s="89">
        <v>89.950900000000004</v>
      </c>
      <c r="I563" s="90">
        <v>573.23599999999999</v>
      </c>
      <c r="J563" s="86" t="b">
        <v>0</v>
      </c>
      <c r="K563" s="90">
        <v>138.71600000000001</v>
      </c>
      <c r="L563" s="86" t="b">
        <v>0</v>
      </c>
      <c r="M563" s="90">
        <v>34.5809</v>
      </c>
      <c r="N563" s="89">
        <v>71.252799999999993</v>
      </c>
      <c r="O563" s="90">
        <v>550.83299999999997</v>
      </c>
      <c r="P563" s="86" t="b">
        <v>1</v>
      </c>
      <c r="Q563" s="90">
        <v>4.6322999999999999</v>
      </c>
      <c r="R563" s="86" t="b">
        <v>1</v>
      </c>
      <c r="S563" s="91">
        <v>2.0225900000000001</v>
      </c>
      <c r="T563" s="92">
        <v>49.819674828324601</v>
      </c>
      <c r="U563" s="54">
        <v>1</v>
      </c>
      <c r="V563" s="54">
        <v>202</v>
      </c>
      <c r="W563" s="54">
        <v>202</v>
      </c>
      <c r="X563" s="55">
        <v>0</v>
      </c>
    </row>
    <row r="564" spans="1:24" x14ac:dyDescent="0.25">
      <c r="A564" s="84">
        <v>238813232</v>
      </c>
      <c r="B564" s="84" t="b">
        <v>1</v>
      </c>
      <c r="C564" s="85" t="b">
        <v>1</v>
      </c>
      <c r="D564" s="86">
        <v>102</v>
      </c>
      <c r="E564" s="87">
        <v>512</v>
      </c>
      <c r="F564" s="88" t="b">
        <v>1</v>
      </c>
      <c r="G564" s="85" t="b">
        <v>1</v>
      </c>
      <c r="H564" s="89">
        <v>71.576899999999995</v>
      </c>
      <c r="I564" s="90">
        <v>552.36800000000005</v>
      </c>
      <c r="J564" s="86" t="b">
        <v>0</v>
      </c>
      <c r="K564" s="90">
        <v>107.041</v>
      </c>
      <c r="L564" s="86" t="b">
        <v>0</v>
      </c>
      <c r="M564" s="90">
        <v>63.523099999999999</v>
      </c>
      <c r="N564" s="89">
        <v>71.533799999999999</v>
      </c>
      <c r="O564" s="90">
        <v>550.86699999999996</v>
      </c>
      <c r="P564" s="86" t="b">
        <v>1</v>
      </c>
      <c r="Q564" s="90">
        <v>5.0449000000000002</v>
      </c>
      <c r="R564" s="86" t="b">
        <v>1</v>
      </c>
      <c r="S564" s="91">
        <v>0.43772699999999998</v>
      </c>
      <c r="T564" s="92">
        <v>49.203658400570177</v>
      </c>
      <c r="U564" s="54">
        <v>1</v>
      </c>
      <c r="V564" s="54">
        <v>217</v>
      </c>
      <c r="W564" s="54">
        <v>217</v>
      </c>
      <c r="X564" s="55">
        <v>0</v>
      </c>
    </row>
    <row r="565" spans="1:24" x14ac:dyDescent="0.25">
      <c r="A565" s="84">
        <v>238813249</v>
      </c>
      <c r="B565" s="84" t="b">
        <v>1</v>
      </c>
      <c r="C565" s="85" t="b">
        <v>1</v>
      </c>
      <c r="D565" s="86">
        <v>102</v>
      </c>
      <c r="E565" s="87">
        <v>512</v>
      </c>
      <c r="F565" s="88" t="b">
        <v>1</v>
      </c>
      <c r="G565" s="85" t="b">
        <v>1</v>
      </c>
      <c r="H565" s="89">
        <v>39.869500000000002</v>
      </c>
      <c r="I565" s="90">
        <v>540.85599999999999</v>
      </c>
      <c r="J565" s="86" t="b">
        <v>0</v>
      </c>
      <c r="K565" s="90">
        <v>81.578500000000005</v>
      </c>
      <c r="L565" s="86" t="b">
        <v>0</v>
      </c>
      <c r="M565" s="90">
        <v>27.804300000000001</v>
      </c>
      <c r="N565" s="89">
        <v>71.711200000000005</v>
      </c>
      <c r="O565" s="90">
        <v>550.90700000000004</v>
      </c>
      <c r="P565" s="86" t="b">
        <v>1</v>
      </c>
      <c r="Q565" s="90">
        <v>5.3258999999999999</v>
      </c>
      <c r="R565" s="86" t="b">
        <v>1</v>
      </c>
      <c r="S565" s="91">
        <v>0.28312100000000001</v>
      </c>
      <c r="T565" s="92">
        <v>49.203658400570177</v>
      </c>
      <c r="U565" s="54">
        <v>1</v>
      </c>
      <c r="V565" s="54">
        <v>234</v>
      </c>
      <c r="W565" s="54">
        <v>234</v>
      </c>
      <c r="X565" s="55">
        <v>0</v>
      </c>
    </row>
    <row r="566" spans="1:24" x14ac:dyDescent="0.25">
      <c r="A566" s="84">
        <v>238813264</v>
      </c>
      <c r="B566" s="84" t="b">
        <v>1</v>
      </c>
      <c r="C566" s="85" t="b">
        <v>1</v>
      </c>
      <c r="D566" s="86">
        <v>102</v>
      </c>
      <c r="E566" s="87">
        <v>512</v>
      </c>
      <c r="F566" s="88" t="b">
        <v>1</v>
      </c>
      <c r="G566" s="85" t="b">
        <v>1</v>
      </c>
      <c r="H566" s="89">
        <v>53.141800000000003</v>
      </c>
      <c r="I566" s="90">
        <v>506.87599999999998</v>
      </c>
      <c r="J566" s="86" t="b">
        <v>0</v>
      </c>
      <c r="K566" s="90">
        <v>91.980500000000006</v>
      </c>
      <c r="L566" s="86" t="b">
        <v>0</v>
      </c>
      <c r="M566" s="90">
        <v>33.732799999999997</v>
      </c>
      <c r="N566" s="89">
        <v>71.424199999999999</v>
      </c>
      <c r="O566" s="90">
        <v>550.43499999999995</v>
      </c>
      <c r="P566" s="86" t="b">
        <v>1</v>
      </c>
      <c r="Q566" s="90">
        <v>5.5033000000000003</v>
      </c>
      <c r="R566" s="86" t="b">
        <v>1</v>
      </c>
      <c r="S566" s="91">
        <v>0.18166199999999999</v>
      </c>
      <c r="T566" s="92">
        <v>49.040799340956916</v>
      </c>
      <c r="U566" s="54">
        <v>1</v>
      </c>
      <c r="V566" s="54">
        <v>249</v>
      </c>
      <c r="W566" s="54">
        <v>249</v>
      </c>
      <c r="X566" s="55">
        <v>0</v>
      </c>
    </row>
    <row r="567" spans="1:24" x14ac:dyDescent="0.25">
      <c r="A567" s="84">
        <v>238813281</v>
      </c>
      <c r="B567" s="84" t="b">
        <v>1</v>
      </c>
      <c r="C567" s="85" t="b">
        <v>1</v>
      </c>
      <c r="D567" s="86">
        <v>102</v>
      </c>
      <c r="E567" s="87">
        <v>512</v>
      </c>
      <c r="F567" s="88" t="b">
        <v>1</v>
      </c>
      <c r="G567" s="85" t="b">
        <v>1</v>
      </c>
      <c r="H567" s="89">
        <v>75.871399999999994</v>
      </c>
      <c r="I567" s="90">
        <v>516.83299999999997</v>
      </c>
      <c r="J567" s="86" t="b">
        <v>0</v>
      </c>
      <c r="K567" s="90">
        <v>116.44199999999999</v>
      </c>
      <c r="L567" s="86" t="b">
        <v>0</v>
      </c>
      <c r="M567" s="90">
        <v>36.479999999999997</v>
      </c>
      <c r="N567" s="89">
        <v>70.518500000000003</v>
      </c>
      <c r="O567" s="90">
        <v>549.24699999999996</v>
      </c>
      <c r="P567" s="86" t="b">
        <v>1</v>
      </c>
      <c r="Q567" s="90">
        <v>5.5033000000000003</v>
      </c>
      <c r="R567" s="86" t="b">
        <v>1</v>
      </c>
      <c r="S567" s="91">
        <v>0.55223500000000003</v>
      </c>
      <c r="T567" s="92">
        <v>48.270073544588683</v>
      </c>
      <c r="U567" s="54">
        <v>1</v>
      </c>
      <c r="V567" s="54">
        <v>266</v>
      </c>
      <c r="W567" s="54">
        <v>266</v>
      </c>
      <c r="X567" s="55">
        <v>0</v>
      </c>
    </row>
    <row r="568" spans="1:24" x14ac:dyDescent="0.25">
      <c r="A568" s="84">
        <v>238813297</v>
      </c>
      <c r="B568" s="84" t="b">
        <v>1</v>
      </c>
      <c r="C568" s="85" t="b">
        <v>1</v>
      </c>
      <c r="D568" s="86">
        <v>102</v>
      </c>
      <c r="E568" s="87">
        <v>512</v>
      </c>
      <c r="F568" s="88" t="b">
        <v>1</v>
      </c>
      <c r="G568" s="85" t="b">
        <v>1</v>
      </c>
      <c r="H568" s="89">
        <v>76.9619</v>
      </c>
      <c r="I568" s="90">
        <v>559.40800000000002</v>
      </c>
      <c r="J568" s="86" t="b">
        <v>0</v>
      </c>
      <c r="K568" s="90">
        <v>81.494600000000005</v>
      </c>
      <c r="L568" s="86" t="b">
        <v>0</v>
      </c>
      <c r="M568" s="90">
        <v>24.815000000000001</v>
      </c>
      <c r="N568" s="89">
        <v>70.558000000000007</v>
      </c>
      <c r="O568" s="90">
        <v>549.05499999999995</v>
      </c>
      <c r="P568" s="86" t="b">
        <v>1</v>
      </c>
      <c r="Q568" s="90">
        <v>5.5585899999999997</v>
      </c>
      <c r="R568" s="86" t="b">
        <v>1</v>
      </c>
      <c r="S568" s="91">
        <v>1.49342</v>
      </c>
      <c r="T568" s="92">
        <v>48.270073544588683</v>
      </c>
      <c r="U568" s="54">
        <v>1</v>
      </c>
      <c r="V568" s="54">
        <v>282</v>
      </c>
      <c r="W568" s="54">
        <v>282</v>
      </c>
      <c r="X568" s="55">
        <v>0</v>
      </c>
    </row>
    <row r="569" spans="1:24" x14ac:dyDescent="0.25">
      <c r="A569" s="84">
        <v>238813314</v>
      </c>
      <c r="B569" s="84" t="b">
        <v>1</v>
      </c>
      <c r="C569" s="85" t="b">
        <v>1</v>
      </c>
      <c r="D569" s="86">
        <v>102</v>
      </c>
      <c r="E569" s="87">
        <v>512</v>
      </c>
      <c r="F569" s="88" t="b">
        <v>1</v>
      </c>
      <c r="G569" s="85" t="b">
        <v>1</v>
      </c>
      <c r="H569" s="89">
        <v>35.271599999999999</v>
      </c>
      <c r="I569" s="90">
        <v>545.50900000000001</v>
      </c>
      <c r="J569" s="86" t="b">
        <v>0</v>
      </c>
      <c r="K569" s="90">
        <v>89.624899999999997</v>
      </c>
      <c r="L569" s="86" t="b">
        <v>0</v>
      </c>
      <c r="M569" s="90">
        <v>42.588999999999999</v>
      </c>
      <c r="N569" s="89">
        <v>69.6447</v>
      </c>
      <c r="O569" s="90">
        <v>547.84799999999996</v>
      </c>
      <c r="P569" s="86" t="b">
        <v>1</v>
      </c>
      <c r="Q569" s="90">
        <v>5.7507900000000003</v>
      </c>
      <c r="R569" s="86" t="b">
        <v>1</v>
      </c>
      <c r="S569" s="91">
        <v>0.196216</v>
      </c>
      <c r="T569" s="92">
        <v>48.166378315169183</v>
      </c>
      <c r="U569" s="54">
        <v>1</v>
      </c>
      <c r="V569" s="54">
        <v>299</v>
      </c>
      <c r="W569" s="54">
        <v>299</v>
      </c>
      <c r="X569" s="55">
        <v>0</v>
      </c>
    </row>
    <row r="570" spans="1:24" x14ac:dyDescent="0.25">
      <c r="A570" s="84">
        <v>238813331</v>
      </c>
      <c r="B570" s="84" t="b">
        <v>1</v>
      </c>
      <c r="C570" s="85" t="b">
        <v>1</v>
      </c>
      <c r="D570" s="86">
        <v>102</v>
      </c>
      <c r="E570" s="87">
        <v>512</v>
      </c>
      <c r="F570" s="88" t="b">
        <v>1</v>
      </c>
      <c r="G570" s="85" t="b">
        <v>1</v>
      </c>
      <c r="H570" s="89">
        <v>83.814499999999995</v>
      </c>
      <c r="I570" s="90">
        <v>530.01800000000003</v>
      </c>
      <c r="J570" s="86" t="b">
        <v>0</v>
      </c>
      <c r="K570" s="90">
        <v>94.222800000000007</v>
      </c>
      <c r="L570" s="86" t="b">
        <v>0</v>
      </c>
      <c r="M570" s="90">
        <v>43.946300000000001</v>
      </c>
      <c r="N570" s="89">
        <v>69.712900000000005</v>
      </c>
      <c r="O570" s="90">
        <v>547.78399999999999</v>
      </c>
      <c r="P570" s="86" t="b">
        <v>1</v>
      </c>
      <c r="Q570" s="90">
        <v>6.9577600000000004</v>
      </c>
      <c r="R570" s="86" t="b">
        <v>1</v>
      </c>
      <c r="S570" s="91">
        <v>1.5135700000000001</v>
      </c>
      <c r="T570" s="92">
        <v>48.166378315169183</v>
      </c>
      <c r="U570" s="54">
        <v>1</v>
      </c>
      <c r="V570" s="54">
        <v>316</v>
      </c>
      <c r="W570" s="54">
        <v>316</v>
      </c>
      <c r="X570" s="55">
        <v>0</v>
      </c>
    </row>
    <row r="571" spans="1:24" x14ac:dyDescent="0.25">
      <c r="A571" s="84">
        <v>238813348</v>
      </c>
      <c r="B571" s="84" t="b">
        <v>1</v>
      </c>
      <c r="C571" s="85" t="b">
        <v>1</v>
      </c>
      <c r="D571" s="86">
        <v>102</v>
      </c>
      <c r="E571" s="87">
        <v>512</v>
      </c>
      <c r="F571" s="88" t="b">
        <v>1</v>
      </c>
      <c r="G571" s="85" t="b">
        <v>1</v>
      </c>
      <c r="H571" s="89">
        <v>35.627899999999997</v>
      </c>
      <c r="I571" s="90">
        <v>472.161</v>
      </c>
      <c r="J571" s="86" t="b">
        <v>0</v>
      </c>
      <c r="K571" s="90">
        <v>91.117999999999995</v>
      </c>
      <c r="L571" s="86" t="b">
        <v>0</v>
      </c>
      <c r="M571" s="90">
        <v>50.954799999999999</v>
      </c>
      <c r="N571" s="89">
        <v>68.864099999999993</v>
      </c>
      <c r="O571" s="90">
        <v>546.53099999999995</v>
      </c>
      <c r="P571" s="86" t="b">
        <v>1</v>
      </c>
      <c r="Q571" s="90">
        <v>7.0218499999999997</v>
      </c>
      <c r="R571" s="86" t="b">
        <v>1</v>
      </c>
      <c r="S571" s="91">
        <v>9.3585600000000005E-2</v>
      </c>
      <c r="T571" s="92">
        <v>48.104053883222775</v>
      </c>
      <c r="U571" s="54">
        <v>1</v>
      </c>
      <c r="V571" s="54">
        <v>333</v>
      </c>
      <c r="W571" s="54">
        <v>333</v>
      </c>
      <c r="X571" s="55">
        <v>0</v>
      </c>
    </row>
    <row r="572" spans="1:24" x14ac:dyDescent="0.25">
      <c r="A572" s="84">
        <v>238813364</v>
      </c>
      <c r="B572" s="84" t="b">
        <v>1</v>
      </c>
      <c r="C572" s="85" t="b">
        <v>1</v>
      </c>
      <c r="D572" s="86">
        <v>102</v>
      </c>
      <c r="E572" s="87">
        <v>512</v>
      </c>
      <c r="F572" s="88" t="b">
        <v>1</v>
      </c>
      <c r="G572" s="85" t="b">
        <v>1</v>
      </c>
      <c r="H572" s="89">
        <v>53.352800000000002</v>
      </c>
      <c r="I572" s="90">
        <v>537.65499999999997</v>
      </c>
      <c r="J572" s="86" t="b">
        <v>0</v>
      </c>
      <c r="K572" s="90">
        <v>135.79</v>
      </c>
      <c r="L572" s="86" t="b">
        <v>0</v>
      </c>
      <c r="M572" s="90">
        <v>75.294899999999998</v>
      </c>
      <c r="N572" s="89">
        <v>68.861999999999995</v>
      </c>
      <c r="O572" s="90">
        <v>546.18899999999996</v>
      </c>
      <c r="P572" s="86" t="b">
        <v>1</v>
      </c>
      <c r="Q572" s="90">
        <v>8.2746600000000008</v>
      </c>
      <c r="R572" s="86" t="b">
        <v>1</v>
      </c>
      <c r="S572" s="91">
        <v>1.5132699999999999</v>
      </c>
      <c r="T572" s="92">
        <v>47.381430961928537</v>
      </c>
      <c r="U572" s="54">
        <v>1</v>
      </c>
      <c r="V572" s="54">
        <v>349</v>
      </c>
      <c r="W572" s="54">
        <v>349</v>
      </c>
      <c r="X572" s="55">
        <v>0</v>
      </c>
    </row>
    <row r="573" spans="1:24" x14ac:dyDescent="0.25">
      <c r="A573" s="84">
        <v>238813381</v>
      </c>
      <c r="B573" s="84" t="b">
        <v>1</v>
      </c>
      <c r="C573" s="85" t="b">
        <v>1</v>
      </c>
      <c r="D573" s="86">
        <v>102</v>
      </c>
      <c r="E573" s="87">
        <v>512</v>
      </c>
      <c r="F573" s="88" t="b">
        <v>1</v>
      </c>
      <c r="G573" s="85" t="b">
        <v>1</v>
      </c>
      <c r="H573" s="89">
        <v>34.506799999999998</v>
      </c>
      <c r="I573" s="90">
        <v>507.23700000000002</v>
      </c>
      <c r="J573" s="86" t="b">
        <v>0</v>
      </c>
      <c r="K573" s="90">
        <v>121.89</v>
      </c>
      <c r="L573" s="86" t="b">
        <v>0</v>
      </c>
      <c r="M573" s="90">
        <v>67.849900000000005</v>
      </c>
      <c r="N573" s="89">
        <v>68.272800000000004</v>
      </c>
      <c r="O573" s="90">
        <v>544.726</v>
      </c>
      <c r="P573" s="86" t="b">
        <v>1</v>
      </c>
      <c r="Q573" s="90">
        <v>8.6166999999999998</v>
      </c>
      <c r="R573" s="86" t="b">
        <v>1</v>
      </c>
      <c r="S573" s="91">
        <v>0.34204699999999999</v>
      </c>
      <c r="T573" s="92">
        <v>47.381430961928537</v>
      </c>
      <c r="U573" s="54">
        <v>1</v>
      </c>
      <c r="V573" s="54">
        <v>366</v>
      </c>
      <c r="W573" s="54">
        <v>366</v>
      </c>
      <c r="X573" s="55">
        <v>0</v>
      </c>
    </row>
    <row r="574" spans="1:24" x14ac:dyDescent="0.25">
      <c r="A574" s="84">
        <v>238813398</v>
      </c>
      <c r="B574" s="84" t="b">
        <v>1</v>
      </c>
      <c r="C574" s="85" t="b">
        <v>1</v>
      </c>
      <c r="D574" s="86">
        <v>102</v>
      </c>
      <c r="E574" s="87">
        <v>512</v>
      </c>
      <c r="F574" s="88" t="b">
        <v>1</v>
      </c>
      <c r="G574" s="85" t="b">
        <v>1</v>
      </c>
      <c r="H574" s="89">
        <v>129.285</v>
      </c>
      <c r="I574" s="90">
        <v>567.76</v>
      </c>
      <c r="J574" s="86" t="b">
        <v>0</v>
      </c>
      <c r="K574" s="90">
        <v>114.801</v>
      </c>
      <c r="L574" s="86" t="b">
        <v>0</v>
      </c>
      <c r="M574" s="90">
        <v>35.782899999999998</v>
      </c>
      <c r="N574" s="89">
        <v>68.512100000000004</v>
      </c>
      <c r="O574" s="90">
        <v>544.05200000000002</v>
      </c>
      <c r="P574" s="86" t="b">
        <v>1</v>
      </c>
      <c r="Q574" s="90">
        <v>10.272</v>
      </c>
      <c r="R574" s="86" t="b">
        <v>1</v>
      </c>
      <c r="S574" s="91">
        <v>1.5774300000000001</v>
      </c>
      <c r="T574" s="92">
        <v>45.967379738244816</v>
      </c>
      <c r="U574" s="54">
        <v>1</v>
      </c>
      <c r="V574" s="54">
        <v>383</v>
      </c>
      <c r="W574" s="54">
        <v>383</v>
      </c>
      <c r="X574" s="55">
        <v>0</v>
      </c>
    </row>
    <row r="575" spans="1:24" x14ac:dyDescent="0.25">
      <c r="A575" s="84">
        <v>238813414</v>
      </c>
      <c r="B575" s="84" t="b">
        <v>1</v>
      </c>
      <c r="C575" s="85" t="b">
        <v>1</v>
      </c>
      <c r="D575" s="86">
        <v>102</v>
      </c>
      <c r="E575" s="87">
        <v>512</v>
      </c>
      <c r="F575" s="88" t="b">
        <v>1</v>
      </c>
      <c r="G575" s="85" t="b">
        <v>1</v>
      </c>
      <c r="H575" s="89">
        <v>60.394500000000001</v>
      </c>
      <c r="I575" s="90">
        <v>500.26400000000001</v>
      </c>
      <c r="J575" s="86" t="b">
        <v>0</v>
      </c>
      <c r="K575" s="90">
        <v>190.37700000000001</v>
      </c>
      <c r="L575" s="86" t="b">
        <v>0</v>
      </c>
      <c r="M575" s="90">
        <v>112.45399999999999</v>
      </c>
      <c r="N575" s="89">
        <v>68.765600000000006</v>
      </c>
      <c r="O575" s="90">
        <v>543.12</v>
      </c>
      <c r="P575" s="86" t="b">
        <v>1</v>
      </c>
      <c r="Q575" s="90">
        <v>10.9458</v>
      </c>
      <c r="R575" s="86" t="b">
        <v>1</v>
      </c>
      <c r="S575" s="91">
        <v>0.715117</v>
      </c>
      <c r="T575" s="92">
        <v>45.276925690687087</v>
      </c>
      <c r="U575" s="54">
        <v>1</v>
      </c>
      <c r="V575" s="54">
        <v>399</v>
      </c>
      <c r="W575" s="54">
        <v>399</v>
      </c>
      <c r="X575" s="55">
        <v>0</v>
      </c>
    </row>
    <row r="576" spans="1:24" x14ac:dyDescent="0.25">
      <c r="A576" s="84">
        <v>238813431</v>
      </c>
      <c r="B576" s="84" t="b">
        <v>1</v>
      </c>
      <c r="C576" s="85" t="b">
        <v>1</v>
      </c>
      <c r="D576" s="86">
        <v>102</v>
      </c>
      <c r="E576" s="87">
        <v>512</v>
      </c>
      <c r="F576" s="88" t="b">
        <v>1</v>
      </c>
      <c r="G576" s="85" t="b">
        <v>1</v>
      </c>
      <c r="H576" s="89">
        <v>79.4011</v>
      </c>
      <c r="I576" s="90">
        <v>552.48099999999999</v>
      </c>
      <c r="J576" s="86" t="b">
        <v>0</v>
      </c>
      <c r="K576" s="90">
        <v>162.274</v>
      </c>
      <c r="L576" s="86" t="b">
        <v>0</v>
      </c>
      <c r="M576" s="90">
        <v>96.444699999999997</v>
      </c>
      <c r="N576" s="89">
        <v>68.959500000000006</v>
      </c>
      <c r="O576" s="90">
        <v>542.423</v>
      </c>
      <c r="P576" s="86" t="b">
        <v>1</v>
      </c>
      <c r="Q576" s="90">
        <v>11.878299999999999</v>
      </c>
      <c r="R576" s="86" t="b">
        <v>1</v>
      </c>
      <c r="S576" s="91">
        <v>0.96628000000000003</v>
      </c>
      <c r="T576" s="92">
        <v>44.598206241955516</v>
      </c>
      <c r="U576" s="54">
        <v>1</v>
      </c>
      <c r="V576" s="54">
        <v>416</v>
      </c>
      <c r="W576" s="54">
        <v>416</v>
      </c>
      <c r="X576" s="55">
        <v>0</v>
      </c>
    </row>
    <row r="577" spans="1:24" x14ac:dyDescent="0.25">
      <c r="A577" s="84">
        <v>238813455</v>
      </c>
      <c r="B577" s="84" t="b">
        <v>1</v>
      </c>
      <c r="C577" s="85" t="b">
        <v>1</v>
      </c>
      <c r="D577" s="86">
        <v>102</v>
      </c>
      <c r="E577" s="87">
        <v>512</v>
      </c>
      <c r="F577" s="88" t="b">
        <v>1</v>
      </c>
      <c r="G577" s="85" t="b">
        <v>1</v>
      </c>
      <c r="H577" s="89">
        <v>45.146799999999999</v>
      </c>
      <c r="I577" s="90">
        <v>514.23299999999995</v>
      </c>
      <c r="J577" s="86" t="b">
        <v>0</v>
      </c>
      <c r="K577" s="90">
        <v>162.274</v>
      </c>
      <c r="L577" s="86" t="b">
        <v>0</v>
      </c>
      <c r="M577" s="90">
        <v>55.568600000000004</v>
      </c>
      <c r="N577" s="89">
        <v>69.100200000000001</v>
      </c>
      <c r="O577" s="90">
        <v>541.76199999999994</v>
      </c>
      <c r="P577" s="86" t="b">
        <v>1</v>
      </c>
      <c r="Q577" s="90">
        <v>12.5747</v>
      </c>
      <c r="R577" s="86" t="b">
        <v>1</v>
      </c>
      <c r="S577" s="91">
        <v>0.72290100000000002</v>
      </c>
      <c r="T577" s="92">
        <v>44.598206241955516</v>
      </c>
      <c r="U577" s="54">
        <v>1</v>
      </c>
      <c r="V577" s="54">
        <v>440</v>
      </c>
      <c r="W577" s="54">
        <v>440</v>
      </c>
      <c r="X577" s="55">
        <v>0</v>
      </c>
    </row>
    <row r="578" spans="1:24" x14ac:dyDescent="0.25">
      <c r="A578" s="84">
        <v>238813465</v>
      </c>
      <c r="B578" s="84" t="b">
        <v>1</v>
      </c>
      <c r="C578" s="85" t="b">
        <v>1</v>
      </c>
      <c r="D578" s="86">
        <v>102</v>
      </c>
      <c r="E578" s="87">
        <v>512</v>
      </c>
      <c r="F578" s="88" t="b">
        <v>1</v>
      </c>
      <c r="G578" s="85" t="b">
        <v>1</v>
      </c>
      <c r="H578" s="89">
        <v>42.544499999999999</v>
      </c>
      <c r="I578" s="90">
        <v>508.65199999999999</v>
      </c>
      <c r="J578" s="86" t="b">
        <v>0</v>
      </c>
      <c r="K578" s="90">
        <v>151.63399999999999</v>
      </c>
      <c r="L578" s="86" t="b">
        <v>1</v>
      </c>
      <c r="M578" s="90">
        <v>51.3444</v>
      </c>
      <c r="N578" s="89">
        <v>69.549700000000001</v>
      </c>
      <c r="O578" s="90">
        <v>541.29399999999998</v>
      </c>
      <c r="P578" s="86" t="b">
        <v>1</v>
      </c>
      <c r="Q578" s="90">
        <v>13.2363</v>
      </c>
      <c r="R578" s="86" t="b">
        <v>1</v>
      </c>
      <c r="S578" s="91">
        <v>0.67635500000000004</v>
      </c>
      <c r="T578" s="92">
        <v>43.185645763378368</v>
      </c>
      <c r="U578" s="54">
        <v>1</v>
      </c>
      <c r="V578" s="54">
        <v>450</v>
      </c>
      <c r="W578" s="54">
        <v>450</v>
      </c>
      <c r="X578" s="55">
        <v>0</v>
      </c>
    </row>
    <row r="579" spans="1:24" x14ac:dyDescent="0.25">
      <c r="A579" s="84">
        <v>238813482</v>
      </c>
      <c r="B579" s="84" t="b">
        <v>1</v>
      </c>
      <c r="C579" s="85" t="b">
        <v>1</v>
      </c>
      <c r="D579" s="86">
        <v>102</v>
      </c>
      <c r="E579" s="87">
        <v>512</v>
      </c>
      <c r="F579" s="88" t="b">
        <v>1</v>
      </c>
      <c r="G579" s="85" t="b">
        <v>1</v>
      </c>
      <c r="H579" s="89">
        <v>55.241599999999998</v>
      </c>
      <c r="I579" s="90">
        <v>543.59699999999998</v>
      </c>
      <c r="J579" s="86" t="b">
        <v>0</v>
      </c>
      <c r="K579" s="90">
        <v>89.073599999999999</v>
      </c>
      <c r="L579" s="86" t="b">
        <v>0</v>
      </c>
      <c r="M579" s="90">
        <v>6.1584000000000003</v>
      </c>
      <c r="N579" s="89">
        <v>69.319800000000001</v>
      </c>
      <c r="O579" s="90">
        <v>540.63400000000001</v>
      </c>
      <c r="P579" s="86" t="b">
        <v>1</v>
      </c>
      <c r="Q579" s="90">
        <v>13.704000000000001</v>
      </c>
      <c r="R579" s="86" t="b">
        <v>1</v>
      </c>
      <c r="S579" s="91">
        <v>0.64869600000000005</v>
      </c>
      <c r="T579" s="92">
        <v>43.931765272977593</v>
      </c>
      <c r="U579" s="54">
        <v>1</v>
      </c>
      <c r="V579" s="54">
        <v>467</v>
      </c>
      <c r="W579" s="54">
        <v>467</v>
      </c>
      <c r="X579" s="55">
        <v>0</v>
      </c>
    </row>
    <row r="580" spans="1:24" x14ac:dyDescent="0.25">
      <c r="A580" s="84">
        <v>238813498</v>
      </c>
      <c r="B580" s="84" t="b">
        <v>1</v>
      </c>
      <c r="C580" s="85" t="b">
        <v>1</v>
      </c>
      <c r="D580" s="86">
        <v>102</v>
      </c>
      <c r="E580" s="87">
        <v>512</v>
      </c>
      <c r="F580" s="88" t="b">
        <v>1</v>
      </c>
      <c r="G580" s="85" t="b">
        <v>1</v>
      </c>
      <c r="H580" s="89">
        <v>47.960700000000003</v>
      </c>
      <c r="I580" s="90">
        <v>514.577</v>
      </c>
      <c r="J580" s="86" t="b">
        <v>0</v>
      </c>
      <c r="K580" s="90">
        <v>80.686000000000007</v>
      </c>
      <c r="L580" s="86" t="b">
        <v>0</v>
      </c>
      <c r="M580" s="90">
        <v>37.180100000000003</v>
      </c>
      <c r="N580" s="89">
        <v>68.950800000000001</v>
      </c>
      <c r="O580" s="90">
        <v>539.851</v>
      </c>
      <c r="P580" s="86" t="b">
        <v>1</v>
      </c>
      <c r="Q580" s="90">
        <v>14.3642</v>
      </c>
      <c r="R580" s="86" t="b">
        <v>1</v>
      </c>
      <c r="S580" s="91">
        <v>0.69915700000000003</v>
      </c>
      <c r="T580" s="92">
        <v>43.278170016764804</v>
      </c>
      <c r="U580" s="54">
        <v>1</v>
      </c>
      <c r="V580" s="54">
        <v>483</v>
      </c>
      <c r="W580" s="54">
        <v>483</v>
      </c>
      <c r="X580" s="55">
        <v>0</v>
      </c>
    </row>
    <row r="581" spans="1:24" x14ac:dyDescent="0.25">
      <c r="A581" s="84">
        <v>238813514</v>
      </c>
      <c r="B581" s="84" t="b">
        <v>1</v>
      </c>
      <c r="C581" s="85" t="b">
        <v>1</v>
      </c>
      <c r="D581" s="86">
        <v>102</v>
      </c>
      <c r="E581" s="87">
        <v>512</v>
      </c>
      <c r="F581" s="88" t="b">
        <v>1</v>
      </c>
      <c r="G581" s="85" t="b">
        <v>1</v>
      </c>
      <c r="H581" s="89">
        <v>57.278799999999997</v>
      </c>
      <c r="I581" s="90">
        <v>549.36699999999996</v>
      </c>
      <c r="J581" s="86" t="b">
        <v>0</v>
      </c>
      <c r="K581" s="90">
        <v>47.642000000000003</v>
      </c>
      <c r="L581" s="86" t="b">
        <v>0</v>
      </c>
      <c r="M581" s="90">
        <v>29.9193</v>
      </c>
      <c r="N581" s="89">
        <v>68.574799999999996</v>
      </c>
      <c r="O581" s="90">
        <v>539.221</v>
      </c>
      <c r="P581" s="86" t="b">
        <v>1</v>
      </c>
      <c r="Q581" s="90">
        <v>15.146800000000001</v>
      </c>
      <c r="R581" s="86" t="b">
        <v>1</v>
      </c>
      <c r="S581" s="91">
        <v>0.86516999999999999</v>
      </c>
      <c r="T581" s="92">
        <v>42.638011210655684</v>
      </c>
      <c r="U581" s="54">
        <v>1</v>
      </c>
      <c r="V581" s="54">
        <v>499</v>
      </c>
      <c r="W581" s="54">
        <v>499</v>
      </c>
      <c r="X581" s="55">
        <v>0</v>
      </c>
    </row>
    <row r="582" spans="1:24" x14ac:dyDescent="0.25">
      <c r="A582" s="84">
        <v>238813530</v>
      </c>
      <c r="B582" s="84" t="b">
        <v>1</v>
      </c>
      <c r="C582" s="85" t="b">
        <v>1</v>
      </c>
      <c r="D582" s="86">
        <v>102</v>
      </c>
      <c r="E582" s="87">
        <v>512</v>
      </c>
      <c r="F582" s="88" t="b">
        <v>1</v>
      </c>
      <c r="G582" s="85" t="b">
        <v>1</v>
      </c>
      <c r="H582" s="89">
        <v>41.738700000000001</v>
      </c>
      <c r="I582" s="90">
        <v>558.37400000000002</v>
      </c>
      <c r="J582" s="86" t="b">
        <v>0</v>
      </c>
      <c r="K582" s="90">
        <v>55.449800000000003</v>
      </c>
      <c r="L582" s="86" t="b">
        <v>0</v>
      </c>
      <c r="M582" s="90">
        <v>36.0167</v>
      </c>
      <c r="N582" s="89">
        <v>68.413600000000002</v>
      </c>
      <c r="O582" s="90">
        <v>539.048</v>
      </c>
      <c r="P582" s="86" t="b">
        <v>1</v>
      </c>
      <c r="Q582" s="90">
        <v>15.7767</v>
      </c>
      <c r="R582" s="86" t="b">
        <v>1</v>
      </c>
      <c r="S582" s="91">
        <v>0.733572</v>
      </c>
      <c r="T582" s="92">
        <v>43.416586692184822</v>
      </c>
      <c r="U582" s="54">
        <v>1</v>
      </c>
      <c r="V582" s="54">
        <v>515</v>
      </c>
      <c r="W582" s="54">
        <v>515</v>
      </c>
      <c r="X582" s="55">
        <v>0</v>
      </c>
    </row>
    <row r="583" spans="1:24" x14ac:dyDescent="0.25">
      <c r="A583" s="84">
        <v>238813548</v>
      </c>
      <c r="B583" s="84" t="b">
        <v>1</v>
      </c>
      <c r="C583" s="85" t="b">
        <v>1</v>
      </c>
      <c r="D583" s="86">
        <v>102</v>
      </c>
      <c r="E583" s="87">
        <v>512</v>
      </c>
      <c r="F583" s="88" t="b">
        <v>1</v>
      </c>
      <c r="G583" s="85" t="b">
        <v>1</v>
      </c>
      <c r="H583" s="89">
        <v>84.869900000000001</v>
      </c>
      <c r="I583" s="90">
        <v>567.81399999999996</v>
      </c>
      <c r="J583" s="86" t="b">
        <v>0</v>
      </c>
      <c r="K583" s="90">
        <v>59.337800000000001</v>
      </c>
      <c r="L583" s="86" t="b">
        <v>0</v>
      </c>
      <c r="M583" s="90">
        <v>17.9617</v>
      </c>
      <c r="N583" s="89">
        <v>68.282399999999996</v>
      </c>
      <c r="O583" s="90">
        <v>539.01499999999999</v>
      </c>
      <c r="P583" s="86" t="b">
        <v>1</v>
      </c>
      <c r="Q583" s="90">
        <v>15.950200000000001</v>
      </c>
      <c r="R583" s="86" t="b">
        <v>1</v>
      </c>
      <c r="S583" s="91">
        <v>0.23689099999999999</v>
      </c>
      <c r="T583" s="92">
        <v>43.416586692184822</v>
      </c>
      <c r="U583" s="54">
        <v>1</v>
      </c>
      <c r="V583" s="54">
        <v>533</v>
      </c>
      <c r="W583" s="54">
        <v>533</v>
      </c>
      <c r="X583" s="55">
        <v>0</v>
      </c>
    </row>
    <row r="584" spans="1:24" x14ac:dyDescent="0.25">
      <c r="A584" s="84">
        <v>238813564</v>
      </c>
      <c r="B584" s="84" t="b">
        <v>1</v>
      </c>
      <c r="C584" s="85" t="b">
        <v>1</v>
      </c>
      <c r="D584" s="86">
        <v>102</v>
      </c>
      <c r="E584" s="87">
        <v>512</v>
      </c>
      <c r="F584" s="88" t="b">
        <v>1</v>
      </c>
      <c r="G584" s="85" t="b">
        <v>1</v>
      </c>
      <c r="H584" s="89">
        <v>55.948300000000003</v>
      </c>
      <c r="I584" s="90">
        <v>512.42600000000004</v>
      </c>
      <c r="J584" s="86" t="b">
        <v>0</v>
      </c>
      <c r="K584" s="90">
        <v>96.368700000000004</v>
      </c>
      <c r="L584" s="86" t="b">
        <v>0</v>
      </c>
      <c r="M584" s="90">
        <v>44.152099999999997</v>
      </c>
      <c r="N584" s="89">
        <v>67.8416</v>
      </c>
      <c r="O584" s="90">
        <v>538.56200000000001</v>
      </c>
      <c r="P584" s="86" t="b">
        <v>1</v>
      </c>
      <c r="Q584" s="90">
        <v>15.9832</v>
      </c>
      <c r="R584" s="86" t="b">
        <v>1</v>
      </c>
      <c r="S584" s="91">
        <v>0.135272</v>
      </c>
      <c r="T584" s="92">
        <v>43.416586692184822</v>
      </c>
      <c r="U584" s="54">
        <v>1</v>
      </c>
      <c r="V584" s="54">
        <v>549</v>
      </c>
      <c r="W584" s="54">
        <v>549</v>
      </c>
      <c r="X584" s="55">
        <v>0</v>
      </c>
    </row>
    <row r="585" spans="1:24" x14ac:dyDescent="0.25">
      <c r="A585" s="84">
        <v>238813581</v>
      </c>
      <c r="B585" s="84" t="b">
        <v>1</v>
      </c>
      <c r="C585" s="85" t="b">
        <v>1</v>
      </c>
      <c r="D585" s="86">
        <v>102</v>
      </c>
      <c r="E585" s="87">
        <v>512</v>
      </c>
      <c r="F585" s="88" t="b">
        <v>1</v>
      </c>
      <c r="G585" s="85" t="b">
        <v>1</v>
      </c>
      <c r="H585" s="89">
        <v>41.526699999999998</v>
      </c>
      <c r="I585" s="90">
        <v>511.13200000000001</v>
      </c>
      <c r="J585" s="86" t="b">
        <v>0</v>
      </c>
      <c r="K585" s="90">
        <v>98.519599999999997</v>
      </c>
      <c r="L585" s="86" t="b">
        <v>0</v>
      </c>
      <c r="M585" s="90">
        <v>62.484699999999997</v>
      </c>
      <c r="N585" s="89">
        <v>67.170599999999993</v>
      </c>
      <c r="O585" s="90">
        <v>537.9</v>
      </c>
      <c r="P585" s="86" t="b">
        <v>1</v>
      </c>
      <c r="Q585" s="90">
        <v>16.8672</v>
      </c>
      <c r="R585" s="86" t="b">
        <v>1</v>
      </c>
      <c r="S585" s="91">
        <v>0.63190000000000002</v>
      </c>
      <c r="T585" s="92">
        <v>43.600458713183279</v>
      </c>
      <c r="U585" s="54">
        <v>1</v>
      </c>
      <c r="V585" s="54">
        <v>566</v>
      </c>
      <c r="W585" s="54">
        <v>566</v>
      </c>
      <c r="X585" s="55">
        <v>0</v>
      </c>
    </row>
    <row r="586" spans="1:24" x14ac:dyDescent="0.25">
      <c r="A586" s="84">
        <v>238813597</v>
      </c>
      <c r="B586" s="84" t="b">
        <v>1</v>
      </c>
      <c r="C586" s="85" t="b">
        <v>1</v>
      </c>
      <c r="D586" s="86">
        <v>102</v>
      </c>
      <c r="E586" s="87">
        <v>512</v>
      </c>
      <c r="F586" s="88" t="b">
        <v>1</v>
      </c>
      <c r="G586" s="85" t="b">
        <v>1</v>
      </c>
      <c r="H586" s="89">
        <v>84.600899999999996</v>
      </c>
      <c r="I586" s="90">
        <v>563.84299999999996</v>
      </c>
      <c r="J586" s="86" t="b">
        <v>0</v>
      </c>
      <c r="K586" s="90">
        <v>100.026</v>
      </c>
      <c r="L586" s="86" t="b">
        <v>0</v>
      </c>
      <c r="M586" s="90">
        <v>14.4795</v>
      </c>
      <c r="N586" s="89">
        <v>66.909199999999998</v>
      </c>
      <c r="O586" s="90">
        <v>537.71600000000001</v>
      </c>
      <c r="P586" s="86" t="b">
        <v>1</v>
      </c>
      <c r="Q586" s="90">
        <v>18.200099999999999</v>
      </c>
      <c r="R586" s="86" t="b">
        <v>1</v>
      </c>
      <c r="S586" s="91">
        <v>0.94254099999999996</v>
      </c>
      <c r="T586" s="92">
        <v>43.600458713183279</v>
      </c>
      <c r="U586" s="54">
        <v>1</v>
      </c>
      <c r="V586" s="54">
        <v>582</v>
      </c>
      <c r="W586" s="54">
        <v>582</v>
      </c>
      <c r="X586" s="55">
        <v>0</v>
      </c>
    </row>
    <row r="587" spans="1:24" x14ac:dyDescent="0.25">
      <c r="A587" s="84">
        <v>238813614</v>
      </c>
      <c r="B587" s="84" t="b">
        <v>1</v>
      </c>
      <c r="C587" s="85" t="b">
        <v>1</v>
      </c>
      <c r="D587" s="86">
        <v>102</v>
      </c>
      <c r="E587" s="87">
        <v>512</v>
      </c>
      <c r="F587" s="88" t="b">
        <v>1</v>
      </c>
      <c r="G587" s="85" t="b">
        <v>1</v>
      </c>
      <c r="H587" s="89">
        <v>58.273800000000001</v>
      </c>
      <c r="I587" s="90">
        <v>524.476</v>
      </c>
      <c r="J587" s="86" t="b">
        <v>0</v>
      </c>
      <c r="K587" s="90">
        <v>100.026</v>
      </c>
      <c r="L587" s="86" t="b">
        <v>0</v>
      </c>
      <c r="M587" s="90">
        <v>68.072400000000002</v>
      </c>
      <c r="N587" s="89">
        <v>66.474299999999999</v>
      </c>
      <c r="O587" s="90">
        <v>537.34900000000005</v>
      </c>
      <c r="P587" s="86" t="b">
        <v>1</v>
      </c>
      <c r="Q587" s="90">
        <v>18.645299999999999</v>
      </c>
      <c r="R587" s="86" t="b">
        <v>1</v>
      </c>
      <c r="S587" s="91">
        <v>0.31953599999999999</v>
      </c>
      <c r="T587" s="92">
        <v>43.829214001622255</v>
      </c>
      <c r="U587" s="54">
        <v>1</v>
      </c>
      <c r="V587" s="54">
        <v>599</v>
      </c>
      <c r="W587" s="54">
        <v>599</v>
      </c>
      <c r="X587" s="55">
        <v>0</v>
      </c>
    </row>
    <row r="588" spans="1:24" x14ac:dyDescent="0.25">
      <c r="A588" s="84">
        <v>238813631</v>
      </c>
      <c r="B588" s="84" t="b">
        <v>1</v>
      </c>
      <c r="C588" s="85" t="b">
        <v>1</v>
      </c>
      <c r="D588" s="86">
        <v>102</v>
      </c>
      <c r="E588" s="87">
        <v>512</v>
      </c>
      <c r="F588" s="88" t="b">
        <v>1</v>
      </c>
      <c r="G588" s="85" t="b">
        <v>1</v>
      </c>
      <c r="H588" s="89">
        <v>90.471999999999994</v>
      </c>
      <c r="I588" s="90">
        <v>549.66899999999998</v>
      </c>
      <c r="J588" s="86" t="b">
        <v>0</v>
      </c>
      <c r="K588" s="90">
        <v>95.785399999999996</v>
      </c>
      <c r="L588" s="86" t="b">
        <v>0</v>
      </c>
      <c r="M588" s="90">
        <v>47.358800000000002</v>
      </c>
      <c r="N588" s="89">
        <v>66.046499999999995</v>
      </c>
      <c r="O588" s="90">
        <v>536.947</v>
      </c>
      <c r="P588" s="86" t="b">
        <v>1</v>
      </c>
      <c r="Q588" s="90">
        <v>19.447700000000001</v>
      </c>
      <c r="R588" s="86" t="b">
        <v>1</v>
      </c>
      <c r="S588" s="91">
        <v>0.56938</v>
      </c>
      <c r="T588" s="92">
        <v>43.829214001622255</v>
      </c>
      <c r="U588" s="54">
        <v>1</v>
      </c>
      <c r="V588" s="54">
        <v>616</v>
      </c>
      <c r="W588" s="54">
        <v>616</v>
      </c>
      <c r="X588" s="55">
        <v>0</v>
      </c>
    </row>
    <row r="589" spans="1:24" x14ac:dyDescent="0.25">
      <c r="A589" s="84">
        <v>238813647</v>
      </c>
      <c r="B589" s="84" t="b">
        <v>1</v>
      </c>
      <c r="C589" s="85" t="b">
        <v>1</v>
      </c>
      <c r="D589" s="86">
        <v>102</v>
      </c>
      <c r="E589" s="87">
        <v>512</v>
      </c>
      <c r="F589" s="88" t="b">
        <v>1</v>
      </c>
      <c r="G589" s="85" t="b">
        <v>1</v>
      </c>
      <c r="H589" s="89">
        <v>93.680099999999996</v>
      </c>
      <c r="I589" s="90">
        <v>560.88</v>
      </c>
      <c r="J589" s="86" t="b">
        <v>0</v>
      </c>
      <c r="K589" s="90">
        <v>101.657</v>
      </c>
      <c r="L589" s="86" t="b">
        <v>0</v>
      </c>
      <c r="M589" s="90">
        <v>40.8825</v>
      </c>
      <c r="N589" s="89">
        <v>65.774000000000001</v>
      </c>
      <c r="O589" s="90">
        <v>536.69200000000001</v>
      </c>
      <c r="P589" s="86" t="b">
        <v>1</v>
      </c>
      <c r="Q589" s="90">
        <v>20.2774</v>
      </c>
      <c r="R589" s="86" t="b">
        <v>1</v>
      </c>
      <c r="S589" s="91">
        <v>0.58697999999999995</v>
      </c>
      <c r="T589" s="92">
        <v>43.829214001622255</v>
      </c>
      <c r="U589" s="54">
        <v>1</v>
      </c>
      <c r="V589" s="54">
        <v>632</v>
      </c>
      <c r="W589" s="54">
        <v>632</v>
      </c>
      <c r="X589" s="55">
        <v>0</v>
      </c>
    </row>
    <row r="590" spans="1:24" x14ac:dyDescent="0.25">
      <c r="A590" s="84">
        <v>238813664</v>
      </c>
      <c r="B590" s="84" t="b">
        <v>1</v>
      </c>
      <c r="C590" s="85" t="b">
        <v>1</v>
      </c>
      <c r="D590" s="86">
        <v>102</v>
      </c>
      <c r="E590" s="87">
        <v>512</v>
      </c>
      <c r="F590" s="88" t="b">
        <v>1</v>
      </c>
      <c r="G590" s="85" t="b">
        <v>1</v>
      </c>
      <c r="H590" s="89">
        <v>66.633799999999994</v>
      </c>
      <c r="I590" s="90">
        <v>517.42399999999998</v>
      </c>
      <c r="J590" s="86" t="b">
        <v>0</v>
      </c>
      <c r="K590" s="90">
        <v>74.772999999999996</v>
      </c>
      <c r="L590" s="86" t="b">
        <v>0</v>
      </c>
      <c r="M590" s="90">
        <v>11.6616</v>
      </c>
      <c r="N590" s="89">
        <v>65.566400000000002</v>
      </c>
      <c r="O590" s="90">
        <v>536.45299999999997</v>
      </c>
      <c r="P590" s="86" t="b">
        <v>1</v>
      </c>
      <c r="Q590" s="90">
        <v>20.804400000000001</v>
      </c>
      <c r="R590" s="86" t="b">
        <v>1</v>
      </c>
      <c r="S590" s="91">
        <v>0.37287300000000001</v>
      </c>
      <c r="T590" s="92">
        <v>43.266615305567875</v>
      </c>
      <c r="U590" s="54">
        <v>1</v>
      </c>
      <c r="V590" s="54">
        <v>649</v>
      </c>
      <c r="W590" s="54">
        <v>649</v>
      </c>
      <c r="X590" s="55">
        <v>0</v>
      </c>
    </row>
    <row r="591" spans="1:24" x14ac:dyDescent="0.25">
      <c r="A591" s="84">
        <v>238813681</v>
      </c>
      <c r="B591" s="84" t="b">
        <v>1</v>
      </c>
      <c r="C591" s="85" t="b">
        <v>1</v>
      </c>
      <c r="D591" s="86">
        <v>102</v>
      </c>
      <c r="E591" s="87">
        <v>512</v>
      </c>
      <c r="F591" s="88" t="b">
        <v>1</v>
      </c>
      <c r="G591" s="85" t="b">
        <v>1</v>
      </c>
      <c r="H591" s="89">
        <v>68.865899999999996</v>
      </c>
      <c r="I591" s="90">
        <v>517.62599999999998</v>
      </c>
      <c r="J591" s="86" t="b">
        <v>0</v>
      </c>
      <c r="K591" s="90">
        <v>78.863100000000003</v>
      </c>
      <c r="L591" s="86" t="b">
        <v>1</v>
      </c>
      <c r="M591" s="90">
        <v>51.185899999999997</v>
      </c>
      <c r="N591" s="89">
        <v>65.763099999999994</v>
      </c>
      <c r="O591" s="90">
        <v>536.60199999999998</v>
      </c>
      <c r="P591" s="86" t="b">
        <v>1</v>
      </c>
      <c r="Q591" s="90">
        <v>21.251799999999999</v>
      </c>
      <c r="R591" s="86" t="b">
        <v>1</v>
      </c>
      <c r="S591" s="91">
        <v>0.31718600000000002</v>
      </c>
      <c r="T591" s="92">
        <v>43.829214001622255</v>
      </c>
      <c r="U591" s="54">
        <v>1</v>
      </c>
      <c r="V591" s="54">
        <v>666</v>
      </c>
      <c r="W591" s="54">
        <v>666</v>
      </c>
      <c r="X591" s="55">
        <v>0</v>
      </c>
    </row>
    <row r="592" spans="1:24" x14ac:dyDescent="0.25">
      <c r="A592" s="84">
        <v>238813698</v>
      </c>
      <c r="B592" s="84" t="b">
        <v>1</v>
      </c>
      <c r="C592" s="85" t="b">
        <v>1</v>
      </c>
      <c r="D592" s="86">
        <v>102</v>
      </c>
      <c r="E592" s="87">
        <v>512</v>
      </c>
      <c r="F592" s="88" t="b">
        <v>1</v>
      </c>
      <c r="G592" s="85" t="b">
        <v>1</v>
      </c>
      <c r="H592" s="89">
        <v>114.09099999999999</v>
      </c>
      <c r="I592" s="90">
        <v>570.82600000000002</v>
      </c>
      <c r="J592" s="86" t="b">
        <v>0</v>
      </c>
      <c r="K592" s="90">
        <v>70.503100000000003</v>
      </c>
      <c r="L592" s="86" t="b">
        <v>0</v>
      </c>
      <c r="M592" s="90">
        <v>2.2412299999999998</v>
      </c>
      <c r="N592" s="89">
        <v>65.863799999999998</v>
      </c>
      <c r="O592" s="90">
        <v>536.577</v>
      </c>
      <c r="P592" s="86" t="b">
        <v>1</v>
      </c>
      <c r="Q592" s="90">
        <v>21.251799999999999</v>
      </c>
      <c r="R592" s="86" t="b">
        <v>1</v>
      </c>
      <c r="S592" s="91">
        <v>0.24712500000000001</v>
      </c>
      <c r="T592" s="92">
        <v>43.829214001622255</v>
      </c>
      <c r="U592" s="54">
        <v>1</v>
      </c>
      <c r="V592" s="54">
        <v>683</v>
      </c>
      <c r="W592" s="54">
        <v>683</v>
      </c>
      <c r="X592" s="55">
        <v>0</v>
      </c>
    </row>
    <row r="593" spans="1:24" x14ac:dyDescent="0.25">
      <c r="A593" s="84">
        <v>238813716</v>
      </c>
      <c r="B593" s="84" t="b">
        <v>1</v>
      </c>
      <c r="C593" s="85" t="b">
        <v>1</v>
      </c>
      <c r="D593" s="86">
        <v>102</v>
      </c>
      <c r="E593" s="87">
        <v>512</v>
      </c>
      <c r="F593" s="88" t="b">
        <v>1</v>
      </c>
      <c r="G593" s="85" t="b">
        <v>1</v>
      </c>
      <c r="H593" s="89">
        <v>89.541200000000003</v>
      </c>
      <c r="I593" s="90">
        <v>573.46600000000001</v>
      </c>
      <c r="J593" s="86" t="b">
        <v>0</v>
      </c>
      <c r="K593" s="90">
        <v>100.85899999999999</v>
      </c>
      <c r="L593" s="86" t="b">
        <v>0</v>
      </c>
      <c r="M593" s="90">
        <v>69.825100000000006</v>
      </c>
      <c r="N593" s="89">
        <v>66.062700000000007</v>
      </c>
      <c r="O593" s="90">
        <v>536.70600000000002</v>
      </c>
      <c r="P593" s="86" t="b">
        <v>1</v>
      </c>
      <c r="Q593" s="90">
        <v>21.251799999999999</v>
      </c>
      <c r="R593" s="86" t="b">
        <v>1</v>
      </c>
      <c r="S593" s="91">
        <v>0.103867</v>
      </c>
      <c r="T593" s="92">
        <v>43.829214001622255</v>
      </c>
      <c r="U593" s="54">
        <v>1</v>
      </c>
      <c r="V593" s="54">
        <v>701</v>
      </c>
      <c r="W593" s="54">
        <v>701</v>
      </c>
      <c r="X593" s="55">
        <v>0</v>
      </c>
    </row>
    <row r="594" spans="1:24" x14ac:dyDescent="0.25">
      <c r="A594" s="84">
        <v>238813732</v>
      </c>
      <c r="B594" s="84" t="b">
        <v>1</v>
      </c>
      <c r="C594" s="85" t="b">
        <v>1</v>
      </c>
      <c r="D594" s="86">
        <v>102</v>
      </c>
      <c r="E594" s="87">
        <v>512</v>
      </c>
      <c r="F594" s="88" t="b">
        <v>1</v>
      </c>
      <c r="G594" s="85" t="b">
        <v>1</v>
      </c>
      <c r="H594" s="89">
        <v>47.331499999999998</v>
      </c>
      <c r="I594" s="90">
        <v>532.53300000000002</v>
      </c>
      <c r="J594" s="86" t="b">
        <v>0</v>
      </c>
      <c r="K594" s="90">
        <v>103.499</v>
      </c>
      <c r="L594" s="86" t="b">
        <v>0</v>
      </c>
      <c r="M594" s="90">
        <v>24.690899999999999</v>
      </c>
      <c r="N594" s="89">
        <v>66.3506</v>
      </c>
      <c r="O594" s="90">
        <v>537.01599999999996</v>
      </c>
      <c r="P594" s="86" t="b">
        <v>1</v>
      </c>
      <c r="Q594" s="90">
        <v>21.251799999999999</v>
      </c>
      <c r="R594" s="86" t="b">
        <v>1</v>
      </c>
      <c r="S594" s="91">
        <v>0.23738300000000001</v>
      </c>
      <c r="T594" s="92">
        <v>43.829214001622255</v>
      </c>
      <c r="U594" s="54">
        <v>1</v>
      </c>
      <c r="V594" s="54">
        <v>717</v>
      </c>
      <c r="W594" s="54">
        <v>717</v>
      </c>
      <c r="X594" s="55">
        <v>0</v>
      </c>
    </row>
    <row r="595" spans="1:24" x14ac:dyDescent="0.25">
      <c r="A595" s="84">
        <v>238813747</v>
      </c>
      <c r="B595" s="84" t="b">
        <v>1</v>
      </c>
      <c r="C595" s="85" t="b">
        <v>1</v>
      </c>
      <c r="D595" s="86">
        <v>102</v>
      </c>
      <c r="E595" s="87">
        <v>512</v>
      </c>
      <c r="F595" s="88" t="b">
        <v>1</v>
      </c>
      <c r="G595" s="85" t="b">
        <v>1</v>
      </c>
      <c r="H595" s="89">
        <v>40.688899999999997</v>
      </c>
      <c r="I595" s="90">
        <v>529.11</v>
      </c>
      <c r="J595" s="86" t="b">
        <v>0</v>
      </c>
      <c r="K595" s="90">
        <v>122.599</v>
      </c>
      <c r="L595" s="86" t="b">
        <v>1</v>
      </c>
      <c r="M595" s="90">
        <v>58.797600000000003</v>
      </c>
      <c r="N595" s="89">
        <v>66.655500000000004</v>
      </c>
      <c r="O595" s="90">
        <v>537.40200000000004</v>
      </c>
      <c r="P595" s="86" t="b">
        <v>1</v>
      </c>
      <c r="Q595" s="90">
        <v>21.251799999999999</v>
      </c>
      <c r="R595" s="86" t="b">
        <v>1</v>
      </c>
      <c r="S595" s="91">
        <v>0.42320200000000002</v>
      </c>
      <c r="T595" s="92">
        <v>43.011626335213137</v>
      </c>
      <c r="U595" s="54">
        <v>1</v>
      </c>
      <c r="V595" s="54">
        <v>732</v>
      </c>
      <c r="W595" s="54">
        <v>732</v>
      </c>
      <c r="X595" s="55">
        <v>0</v>
      </c>
    </row>
    <row r="596" spans="1:24" x14ac:dyDescent="0.25">
      <c r="A596" s="84">
        <v>238813765</v>
      </c>
      <c r="B596" s="84" t="b">
        <v>1</v>
      </c>
      <c r="C596" s="85" t="b">
        <v>1</v>
      </c>
      <c r="D596" s="86">
        <v>102</v>
      </c>
      <c r="E596" s="87">
        <v>512</v>
      </c>
      <c r="F596" s="88" t="b">
        <v>1</v>
      </c>
      <c r="G596" s="85" t="b">
        <v>1</v>
      </c>
      <c r="H596" s="89">
        <v>103.401</v>
      </c>
      <c r="I596" s="90">
        <v>582.20899999999995</v>
      </c>
      <c r="J596" s="86" t="b">
        <v>0</v>
      </c>
      <c r="K596" s="90">
        <v>117.75700000000001</v>
      </c>
      <c r="L596" s="86" t="b">
        <v>0</v>
      </c>
      <c r="M596" s="90">
        <v>7.47248</v>
      </c>
      <c r="N596" s="89">
        <v>66.546000000000006</v>
      </c>
      <c r="O596" s="90">
        <v>537.27300000000002</v>
      </c>
      <c r="P596" s="86" t="b">
        <v>1</v>
      </c>
      <c r="Q596" s="90">
        <v>21.251799999999999</v>
      </c>
      <c r="R596" s="86" t="b">
        <v>1</v>
      </c>
      <c r="S596" s="91">
        <v>0.49121399999999998</v>
      </c>
      <c r="T596" s="92">
        <v>43.011626335213137</v>
      </c>
      <c r="U596" s="54">
        <v>1</v>
      </c>
      <c r="V596" s="54">
        <v>750</v>
      </c>
      <c r="W596" s="54">
        <v>750</v>
      </c>
      <c r="X596" s="55">
        <v>0</v>
      </c>
    </row>
    <row r="597" spans="1:24" x14ac:dyDescent="0.25">
      <c r="A597" s="84">
        <v>238813780</v>
      </c>
      <c r="B597" s="84" t="b">
        <v>1</v>
      </c>
      <c r="C597" s="85" t="b">
        <v>1</v>
      </c>
      <c r="D597" s="86">
        <v>102</v>
      </c>
      <c r="E597" s="87">
        <v>512</v>
      </c>
      <c r="F597" s="88" t="b">
        <v>0</v>
      </c>
      <c r="G597" s="85" t="b">
        <v>1</v>
      </c>
      <c r="H597" s="89">
        <v>89.527799999999999</v>
      </c>
      <c r="I597" s="90">
        <v>581.52200000000005</v>
      </c>
      <c r="J597" s="86" t="b">
        <v>0</v>
      </c>
      <c r="K597" s="90">
        <v>115.81100000000001</v>
      </c>
      <c r="L597" s="86" t="b">
        <v>0</v>
      </c>
      <c r="M597" s="90">
        <v>82.172399999999996</v>
      </c>
      <c r="N597" s="89">
        <v>65.809799999999996</v>
      </c>
      <c r="O597" s="90">
        <v>536.39400000000001</v>
      </c>
      <c r="P597" s="86" t="b">
        <v>1</v>
      </c>
      <c r="Q597" s="90">
        <v>21.251799999999999</v>
      </c>
      <c r="R597" s="86" t="b">
        <v>1</v>
      </c>
      <c r="S597" s="91">
        <v>0.168767</v>
      </c>
      <c r="T597" s="92"/>
      <c r="U597" s="54"/>
      <c r="V597" s="54"/>
      <c r="W597" s="54"/>
      <c r="X597" s="55"/>
    </row>
    <row r="598" spans="1:24" x14ac:dyDescent="0.25">
      <c r="A598" s="84">
        <v>238813797</v>
      </c>
      <c r="B598" s="84" t="b">
        <v>1</v>
      </c>
      <c r="C598" s="85" t="b">
        <v>1</v>
      </c>
      <c r="D598" s="86">
        <v>102</v>
      </c>
      <c r="E598" s="87">
        <v>512</v>
      </c>
      <c r="F598" s="88" t="b">
        <v>0</v>
      </c>
      <c r="G598" s="85" t="b">
        <v>1</v>
      </c>
      <c r="H598" s="89">
        <v>55.253399999999999</v>
      </c>
      <c r="I598" s="90">
        <v>527.303</v>
      </c>
      <c r="J598" s="86" t="b">
        <v>0</v>
      </c>
      <c r="K598" s="90">
        <v>115.81100000000001</v>
      </c>
      <c r="L598" s="86" t="b">
        <v>0</v>
      </c>
      <c r="M598" s="90">
        <v>13.89</v>
      </c>
      <c r="N598" s="89">
        <v>66.292400000000001</v>
      </c>
      <c r="O598" s="90">
        <v>537.07799999999997</v>
      </c>
      <c r="P598" s="86" t="b">
        <v>1</v>
      </c>
      <c r="Q598" s="90">
        <v>21.310300000000002</v>
      </c>
      <c r="R598" s="86" t="b">
        <v>1</v>
      </c>
      <c r="S598" s="91">
        <v>1.1466400000000001</v>
      </c>
      <c r="T598" s="92"/>
      <c r="U598" s="54"/>
      <c r="V598" s="54"/>
      <c r="W598" s="54"/>
      <c r="X598" s="55"/>
    </row>
    <row r="599" spans="1:24" x14ac:dyDescent="0.25">
      <c r="A599" s="84">
        <v>238813814</v>
      </c>
      <c r="B599" s="84" t="b">
        <v>1</v>
      </c>
      <c r="C599" s="85" t="b">
        <v>1</v>
      </c>
      <c r="D599" s="86">
        <v>102</v>
      </c>
      <c r="E599" s="87">
        <v>512</v>
      </c>
      <c r="F599" s="88" t="b">
        <v>0</v>
      </c>
      <c r="G599" s="85" t="b">
        <v>1</v>
      </c>
      <c r="H599" s="89">
        <v>82.786100000000005</v>
      </c>
      <c r="I599" s="90">
        <v>541.11599999999999</v>
      </c>
      <c r="J599" s="86" t="b">
        <v>0</v>
      </c>
      <c r="K599" s="90">
        <v>117.61799999999999</v>
      </c>
      <c r="L599" s="86" t="b">
        <v>0</v>
      </c>
      <c r="M599" s="90">
        <v>64.1434</v>
      </c>
      <c r="N599" s="89">
        <v>66.644199999999998</v>
      </c>
      <c r="O599" s="90">
        <v>537.54200000000003</v>
      </c>
      <c r="P599" s="86" t="b">
        <v>1</v>
      </c>
      <c r="Q599" s="90">
        <v>21.310300000000002</v>
      </c>
      <c r="R599" s="86" t="b">
        <v>1</v>
      </c>
      <c r="S599" s="91">
        <v>0.83712900000000001</v>
      </c>
      <c r="T599" s="92"/>
      <c r="U599" s="54"/>
      <c r="V599" s="54"/>
      <c r="W599" s="54"/>
      <c r="X599" s="55"/>
    </row>
    <row r="600" spans="1:24" x14ac:dyDescent="0.25">
      <c r="A600" s="84">
        <v>238813830</v>
      </c>
      <c r="B600" s="84" t="b">
        <v>1</v>
      </c>
      <c r="C600" s="85" t="b">
        <v>1</v>
      </c>
      <c r="D600" s="86">
        <v>102</v>
      </c>
      <c r="E600" s="87">
        <v>512</v>
      </c>
      <c r="F600" s="88" t="b">
        <v>0</v>
      </c>
      <c r="G600" s="85" t="b">
        <v>1</v>
      </c>
      <c r="H600" s="89">
        <v>81.885999999999996</v>
      </c>
      <c r="I600" s="90">
        <v>580.91099999999994</v>
      </c>
      <c r="J600" s="86" t="b">
        <v>0</v>
      </c>
      <c r="K600" s="90">
        <v>103.054</v>
      </c>
      <c r="L600" s="86" t="b">
        <v>0</v>
      </c>
      <c r="M600" s="90">
        <v>30.8035</v>
      </c>
      <c r="N600" s="89">
        <v>66.911500000000004</v>
      </c>
      <c r="O600" s="90">
        <v>537.96500000000003</v>
      </c>
      <c r="P600" s="86" t="b">
        <v>1</v>
      </c>
      <c r="Q600" s="90">
        <v>21.310300000000002</v>
      </c>
      <c r="R600" s="86" t="b">
        <v>1</v>
      </c>
      <c r="S600" s="91">
        <v>0.58218599999999998</v>
      </c>
      <c r="T600" s="92"/>
      <c r="U600" s="54"/>
      <c r="V600" s="54"/>
      <c r="W600" s="54"/>
      <c r="X600" s="55"/>
    </row>
    <row r="601" spans="1:24" x14ac:dyDescent="0.25">
      <c r="A601" s="84">
        <v>238813847</v>
      </c>
      <c r="B601" s="84" t="b">
        <v>1</v>
      </c>
      <c r="C601" s="85" t="b">
        <v>1</v>
      </c>
      <c r="D601" s="86">
        <v>102</v>
      </c>
      <c r="E601" s="87">
        <v>512</v>
      </c>
      <c r="F601" s="88" t="b">
        <v>0</v>
      </c>
      <c r="G601" s="85" t="b">
        <v>1</v>
      </c>
      <c r="H601" s="89">
        <v>97.414900000000003</v>
      </c>
      <c r="I601" s="90">
        <v>558.21</v>
      </c>
      <c r="J601" s="86" t="b">
        <v>0</v>
      </c>
      <c r="K601" s="90">
        <v>88.492900000000006</v>
      </c>
      <c r="L601" s="86" t="b">
        <v>0</v>
      </c>
      <c r="M601" s="90">
        <v>39.805100000000003</v>
      </c>
      <c r="N601" s="89">
        <v>67.456500000000005</v>
      </c>
      <c r="O601" s="90">
        <v>538.69600000000003</v>
      </c>
      <c r="P601" s="86" t="b">
        <v>1</v>
      </c>
      <c r="Q601" s="90">
        <v>21.310300000000002</v>
      </c>
      <c r="R601" s="86" t="b">
        <v>1</v>
      </c>
      <c r="S601" s="91">
        <v>0.50040499999999999</v>
      </c>
      <c r="T601" s="92"/>
      <c r="U601" s="54"/>
      <c r="V601" s="54"/>
      <c r="W601" s="54"/>
      <c r="X601" s="55"/>
    </row>
    <row r="602" spans="1:24" x14ac:dyDescent="0.25">
      <c r="A602" s="84">
        <v>238813864</v>
      </c>
      <c r="B602" s="84" t="b">
        <v>1</v>
      </c>
      <c r="C602" s="85" t="b">
        <v>1</v>
      </c>
      <c r="D602" s="86">
        <v>102</v>
      </c>
      <c r="E602" s="87">
        <v>512</v>
      </c>
      <c r="F602" s="88" t="b">
        <v>0</v>
      </c>
      <c r="G602" s="85" t="b">
        <v>1</v>
      </c>
      <c r="H602" s="89">
        <v>94.283799999999999</v>
      </c>
      <c r="I602" s="90">
        <v>503.68</v>
      </c>
      <c r="J602" s="86" t="b">
        <v>0</v>
      </c>
      <c r="K602" s="90">
        <v>95.769599999999997</v>
      </c>
      <c r="L602" s="86" t="b">
        <v>0</v>
      </c>
      <c r="M602" s="90">
        <v>27.5045</v>
      </c>
      <c r="N602" s="89">
        <v>68.0291</v>
      </c>
      <c r="O602" s="90">
        <v>539.24400000000003</v>
      </c>
      <c r="P602" s="86" t="b">
        <v>1</v>
      </c>
      <c r="Q602" s="90">
        <v>21.310300000000002</v>
      </c>
      <c r="R602" s="86" t="b">
        <v>1</v>
      </c>
      <c r="S602" s="91">
        <v>0.91215999999999997</v>
      </c>
      <c r="T602" s="92"/>
      <c r="U602" s="54"/>
      <c r="V602" s="54"/>
      <c r="W602" s="54"/>
      <c r="X602" s="55"/>
    </row>
    <row r="603" spans="1:24" x14ac:dyDescent="0.25">
      <c r="A603" s="84">
        <v>238813880</v>
      </c>
      <c r="B603" s="84" t="b">
        <v>1</v>
      </c>
      <c r="C603" s="85" t="b">
        <v>1</v>
      </c>
      <c r="D603" s="86">
        <v>102</v>
      </c>
      <c r="E603" s="87">
        <v>512</v>
      </c>
      <c r="F603" s="88" t="b">
        <v>0</v>
      </c>
      <c r="G603" s="85" t="b">
        <v>1</v>
      </c>
      <c r="H603" s="89">
        <v>68.626900000000006</v>
      </c>
      <c r="I603" s="90">
        <v>517.59500000000003</v>
      </c>
      <c r="J603" s="86" t="b">
        <v>0</v>
      </c>
      <c r="K603" s="90">
        <v>92.7607</v>
      </c>
      <c r="L603" s="86" t="b">
        <v>0</v>
      </c>
      <c r="M603" s="90">
        <v>54.6203</v>
      </c>
      <c r="N603" s="89">
        <v>68.342299999999994</v>
      </c>
      <c r="O603" s="90">
        <v>539.36500000000001</v>
      </c>
      <c r="P603" s="86" t="b">
        <v>1</v>
      </c>
      <c r="Q603" s="90">
        <v>21.310300000000002</v>
      </c>
      <c r="R603" s="86" t="b">
        <v>1</v>
      </c>
      <c r="S603" s="91">
        <v>0.79192499999999999</v>
      </c>
      <c r="T603" s="92"/>
      <c r="U603" s="54"/>
      <c r="V603" s="54"/>
      <c r="W603" s="54"/>
      <c r="X603" s="55"/>
    </row>
    <row r="604" spans="1:24" x14ac:dyDescent="0.25">
      <c r="A604" s="84">
        <v>238813897</v>
      </c>
      <c r="B604" s="84" t="b">
        <v>1</v>
      </c>
      <c r="C604" s="85" t="b">
        <v>1</v>
      </c>
      <c r="D604" s="86">
        <v>102</v>
      </c>
      <c r="E604" s="87">
        <v>512</v>
      </c>
      <c r="F604" s="88" t="b">
        <v>0</v>
      </c>
      <c r="G604" s="85" t="b">
        <v>1</v>
      </c>
      <c r="H604" s="89">
        <v>88.198700000000002</v>
      </c>
      <c r="I604" s="90">
        <v>530.755</v>
      </c>
      <c r="J604" s="86" t="b">
        <v>0</v>
      </c>
      <c r="K604" s="90">
        <v>106.02</v>
      </c>
      <c r="L604" s="86" t="b">
        <v>0</v>
      </c>
      <c r="M604" s="90">
        <v>29.1877</v>
      </c>
      <c r="N604" s="89">
        <v>68.879000000000005</v>
      </c>
      <c r="O604" s="90">
        <v>539.67899999999997</v>
      </c>
      <c r="P604" s="86" t="b">
        <v>1</v>
      </c>
      <c r="Q604" s="90">
        <v>21.310300000000002</v>
      </c>
      <c r="R604" s="86" t="b">
        <v>1</v>
      </c>
      <c r="S604" s="91">
        <v>0.33597300000000002</v>
      </c>
      <c r="T604" s="92"/>
      <c r="U604" s="54"/>
      <c r="V604" s="54"/>
      <c r="W604" s="54"/>
      <c r="X604" s="55"/>
    </row>
    <row r="605" spans="1:24" x14ac:dyDescent="0.25">
      <c r="A605" s="84">
        <v>238813913</v>
      </c>
      <c r="B605" s="84" t="b">
        <v>1</v>
      </c>
      <c r="C605" s="85" t="b">
        <v>1</v>
      </c>
      <c r="D605" s="86">
        <v>102</v>
      </c>
      <c r="E605" s="87">
        <v>512</v>
      </c>
      <c r="F605" s="88" t="b">
        <v>0</v>
      </c>
      <c r="G605" s="85" t="b">
        <v>1</v>
      </c>
      <c r="H605" s="89">
        <v>44.109000000000002</v>
      </c>
      <c r="I605" s="90">
        <v>517.56399999999996</v>
      </c>
      <c r="J605" s="86" t="b">
        <v>0</v>
      </c>
      <c r="K605" s="90">
        <v>83.3185</v>
      </c>
      <c r="L605" s="86" t="b">
        <v>0</v>
      </c>
      <c r="M605" s="90">
        <v>23.584499999999998</v>
      </c>
      <c r="N605" s="89">
        <v>70.304400000000001</v>
      </c>
      <c r="O605" s="90">
        <v>541.25</v>
      </c>
      <c r="P605" s="86" t="b">
        <v>1</v>
      </c>
      <c r="Q605" s="90">
        <v>21.310300000000002</v>
      </c>
      <c r="R605" s="86" t="b">
        <v>1</v>
      </c>
      <c r="S605" s="91">
        <v>0.62153999999999998</v>
      </c>
      <c r="T605" s="92"/>
      <c r="U605" s="54"/>
      <c r="V605" s="54"/>
      <c r="W605" s="54"/>
      <c r="X605" s="55"/>
    </row>
    <row r="606" spans="1:24" x14ac:dyDescent="0.25">
      <c r="A606" s="84">
        <v>238813934</v>
      </c>
      <c r="B606" s="84" t="b">
        <v>1</v>
      </c>
      <c r="C606" s="85" t="b">
        <v>1</v>
      </c>
      <c r="D606" s="86">
        <v>102</v>
      </c>
      <c r="E606" s="87">
        <v>512</v>
      </c>
      <c r="F606" s="88" t="b">
        <v>0</v>
      </c>
      <c r="G606" s="85" t="b">
        <v>1</v>
      </c>
      <c r="H606" s="89">
        <v>79.0929</v>
      </c>
      <c r="I606" s="90">
        <v>515.95899999999995</v>
      </c>
      <c r="J606" s="86" t="b">
        <v>0</v>
      </c>
      <c r="K606" s="90">
        <v>77.25</v>
      </c>
      <c r="L606" s="86" t="b">
        <v>0</v>
      </c>
      <c r="M606" s="90">
        <v>46.020499999999998</v>
      </c>
      <c r="N606" s="89">
        <v>70.885099999999994</v>
      </c>
      <c r="O606" s="90">
        <v>541.56399999999996</v>
      </c>
      <c r="P606" s="86" t="b">
        <v>1</v>
      </c>
      <c r="Q606" s="90">
        <v>21.310300000000002</v>
      </c>
      <c r="R606" s="86" t="b">
        <v>1</v>
      </c>
      <c r="S606" s="91">
        <v>2.1217100000000002</v>
      </c>
      <c r="T606" s="92"/>
      <c r="U606" s="54"/>
      <c r="V606" s="54"/>
      <c r="W606" s="54"/>
      <c r="X606" s="55"/>
    </row>
    <row r="607" spans="1:24" x14ac:dyDescent="0.25">
      <c r="A607" s="84">
        <v>238813953</v>
      </c>
      <c r="B607" s="84" t="b">
        <v>1</v>
      </c>
      <c r="C607" s="85" t="b">
        <v>1</v>
      </c>
      <c r="D607" s="86">
        <v>102</v>
      </c>
      <c r="E607" s="87">
        <v>512</v>
      </c>
      <c r="F607" s="88" t="b">
        <v>0</v>
      </c>
      <c r="G607" s="85" t="b">
        <v>1</v>
      </c>
      <c r="H607" s="89">
        <v>46.589700000000001</v>
      </c>
      <c r="I607" s="90">
        <v>531.12900000000002</v>
      </c>
      <c r="J607" s="86" t="b">
        <v>0</v>
      </c>
      <c r="K607" s="90">
        <v>58.885399999999997</v>
      </c>
      <c r="L607" s="86" t="b">
        <v>0</v>
      </c>
      <c r="M607" s="90">
        <v>35.020699999999998</v>
      </c>
      <c r="N607" s="89">
        <v>71.555599999999998</v>
      </c>
      <c r="O607" s="90">
        <v>542.11400000000003</v>
      </c>
      <c r="P607" s="86" t="b">
        <v>1</v>
      </c>
      <c r="Q607" s="90">
        <v>21.310300000000002</v>
      </c>
      <c r="R607" s="86" t="b">
        <v>1</v>
      </c>
      <c r="S607" s="91">
        <v>0.65996999999999995</v>
      </c>
      <c r="T607" s="92"/>
      <c r="U607" s="54"/>
      <c r="V607" s="54"/>
      <c r="W607" s="54"/>
      <c r="X607" s="55"/>
    </row>
    <row r="608" spans="1:24" x14ac:dyDescent="0.25">
      <c r="A608" s="84">
        <v>238813970</v>
      </c>
      <c r="B608" s="84" t="b">
        <v>1</v>
      </c>
      <c r="C608" s="85" t="b">
        <v>1</v>
      </c>
      <c r="D608" s="86">
        <v>102</v>
      </c>
      <c r="E608" s="87">
        <v>512</v>
      </c>
      <c r="F608" s="88" t="b">
        <v>0</v>
      </c>
      <c r="G608" s="85" t="b">
        <v>1</v>
      </c>
      <c r="H608" s="89">
        <v>46.136699999999998</v>
      </c>
      <c r="I608" s="90">
        <v>529.88900000000001</v>
      </c>
      <c r="J608" s="86" t="b">
        <v>0</v>
      </c>
      <c r="K608" s="90">
        <v>59.26</v>
      </c>
      <c r="L608" s="86" t="b">
        <v>1</v>
      </c>
      <c r="M608" s="90">
        <v>35.869199999999999</v>
      </c>
      <c r="N608" s="89">
        <v>71.597499999999997</v>
      </c>
      <c r="O608" s="90">
        <v>541.80899999999997</v>
      </c>
      <c r="P608" s="86" t="b">
        <v>1</v>
      </c>
      <c r="Q608" s="90">
        <v>21.310300000000002</v>
      </c>
      <c r="R608" s="86" t="b">
        <v>1</v>
      </c>
      <c r="S608" s="91">
        <v>0.86705900000000002</v>
      </c>
      <c r="T608" s="92"/>
      <c r="U608" s="54"/>
      <c r="V608" s="54"/>
      <c r="W608" s="54"/>
      <c r="X608" s="55"/>
    </row>
    <row r="609" spans="1:24" x14ac:dyDescent="0.25">
      <c r="A609" s="84">
        <v>238813980</v>
      </c>
      <c r="B609" s="84" t="b">
        <v>1</v>
      </c>
      <c r="C609" s="85" t="b">
        <v>1</v>
      </c>
      <c r="D609" s="86">
        <v>102</v>
      </c>
      <c r="E609" s="87">
        <v>512</v>
      </c>
      <c r="F609" s="88" t="b">
        <v>0</v>
      </c>
      <c r="G609" s="85" t="b">
        <v>1</v>
      </c>
      <c r="H609" s="89">
        <v>63.515900000000002</v>
      </c>
      <c r="I609" s="90">
        <v>502.64299999999997</v>
      </c>
      <c r="J609" s="86" t="b">
        <v>0</v>
      </c>
      <c r="K609" s="90">
        <v>50.154200000000003</v>
      </c>
      <c r="L609" s="86" t="b">
        <v>0</v>
      </c>
      <c r="M609" s="90">
        <v>1.3207199999999999</v>
      </c>
      <c r="N609" s="89">
        <v>71.537300000000002</v>
      </c>
      <c r="O609" s="90">
        <v>541.29700000000003</v>
      </c>
      <c r="P609" s="86" t="b">
        <v>1</v>
      </c>
      <c r="Q609" s="90">
        <v>21.310300000000002</v>
      </c>
      <c r="R609" s="86" t="b">
        <v>1</v>
      </c>
      <c r="S609" s="91">
        <v>0.30707099999999998</v>
      </c>
      <c r="T609" s="92"/>
      <c r="U609" s="54"/>
      <c r="V609" s="54"/>
      <c r="W609" s="54"/>
      <c r="X609" s="55"/>
    </row>
    <row r="610" spans="1:24" x14ac:dyDescent="0.25">
      <c r="A610" s="84">
        <v>238813997</v>
      </c>
      <c r="B610" s="84" t="b">
        <v>1</v>
      </c>
      <c r="C610" s="85" t="b">
        <v>1</v>
      </c>
      <c r="D610" s="86">
        <v>102</v>
      </c>
      <c r="E610" s="87">
        <v>512</v>
      </c>
      <c r="F610" s="88" t="b">
        <v>0</v>
      </c>
      <c r="G610" s="85" t="b">
        <v>1</v>
      </c>
      <c r="H610" s="89">
        <v>51.612900000000003</v>
      </c>
      <c r="I610" s="90">
        <v>484.70699999999999</v>
      </c>
      <c r="J610" s="86" t="b">
        <v>0</v>
      </c>
      <c r="K610" s="90">
        <v>61.442399999999999</v>
      </c>
      <c r="L610" s="86" t="b">
        <v>0</v>
      </c>
      <c r="M610" s="90">
        <v>32.316499999999998</v>
      </c>
      <c r="N610" s="89">
        <v>71.655600000000007</v>
      </c>
      <c r="O610" s="90">
        <v>540.99599999999998</v>
      </c>
      <c r="P610" s="86" t="b">
        <v>1</v>
      </c>
      <c r="Q610" s="90">
        <v>21.310300000000002</v>
      </c>
      <c r="R610" s="86" t="b">
        <v>1</v>
      </c>
      <c r="S610" s="91">
        <v>0.51597499999999996</v>
      </c>
      <c r="T610" s="92"/>
      <c r="U610" s="54"/>
      <c r="V610" s="54"/>
      <c r="W610" s="54"/>
      <c r="X610" s="55"/>
    </row>
    <row r="611" spans="1:24" x14ac:dyDescent="0.25">
      <c r="A611" s="84">
        <v>238814013</v>
      </c>
      <c r="B611" s="84" t="b">
        <v>1</v>
      </c>
      <c r="C611" s="85" t="b">
        <v>1</v>
      </c>
      <c r="D611" s="86">
        <v>102</v>
      </c>
      <c r="E611" s="87">
        <v>512</v>
      </c>
      <c r="F611" s="88" t="b">
        <v>0</v>
      </c>
      <c r="G611" s="85" t="b">
        <v>1</v>
      </c>
      <c r="H611" s="89">
        <v>53.92</v>
      </c>
      <c r="I611" s="90">
        <v>495.96899999999999</v>
      </c>
      <c r="J611" s="86" t="b">
        <v>0</v>
      </c>
      <c r="K611" s="90">
        <v>63.801200000000001</v>
      </c>
      <c r="L611" s="86" t="b">
        <v>0</v>
      </c>
      <c r="M611" s="90">
        <v>21.5261</v>
      </c>
      <c r="N611" s="89">
        <v>71.714500000000001</v>
      </c>
      <c r="O611" s="90">
        <v>540.55999999999995</v>
      </c>
      <c r="P611" s="86" t="b">
        <v>1</v>
      </c>
      <c r="Q611" s="90">
        <v>21.310300000000002</v>
      </c>
      <c r="R611" s="86" t="b">
        <v>1</v>
      </c>
      <c r="S611" s="91">
        <v>0.323494</v>
      </c>
      <c r="T611" s="92"/>
      <c r="U611" s="54"/>
      <c r="V611" s="54"/>
      <c r="W611" s="54"/>
      <c r="X611" s="55"/>
    </row>
    <row r="612" spans="1:24" x14ac:dyDescent="0.25">
      <c r="A612" s="84">
        <v>238814030</v>
      </c>
      <c r="B612" s="84" t="b">
        <v>1</v>
      </c>
      <c r="C612" s="85" t="b">
        <v>1</v>
      </c>
      <c r="D612" s="86">
        <v>102</v>
      </c>
      <c r="E612" s="87">
        <v>512</v>
      </c>
      <c r="F612" s="88" t="b">
        <v>0</v>
      </c>
      <c r="G612" s="85" t="b">
        <v>1</v>
      </c>
      <c r="H612" s="89">
        <v>72.42</v>
      </c>
      <c r="I612" s="90">
        <v>530.97400000000005</v>
      </c>
      <c r="J612" s="86" t="b">
        <v>0</v>
      </c>
      <c r="K612" s="90">
        <v>62.560600000000001</v>
      </c>
      <c r="L612" s="86" t="b">
        <v>0</v>
      </c>
      <c r="M612" s="90">
        <v>11.4955</v>
      </c>
      <c r="N612" s="89">
        <v>71.729500000000002</v>
      </c>
      <c r="O612" s="90">
        <v>540.053</v>
      </c>
      <c r="P612" s="86" t="b">
        <v>1</v>
      </c>
      <c r="Q612" s="90">
        <v>21.313600000000001</v>
      </c>
      <c r="R612" s="86" t="b">
        <v>1</v>
      </c>
      <c r="S612" s="91">
        <v>0.43993500000000002</v>
      </c>
      <c r="T612" s="92"/>
      <c r="U612" s="54"/>
      <c r="V612" s="54"/>
      <c r="W612" s="54"/>
      <c r="X612" s="55"/>
    </row>
    <row r="613" spans="1:24" x14ac:dyDescent="0.25">
      <c r="A613" s="84">
        <v>238814047</v>
      </c>
      <c r="B613" s="84" t="b">
        <v>1</v>
      </c>
      <c r="C613" s="85" t="b">
        <v>1</v>
      </c>
      <c r="D613" s="86">
        <v>102</v>
      </c>
      <c r="E613" s="87">
        <v>512</v>
      </c>
      <c r="F613" s="88" t="b">
        <v>0</v>
      </c>
      <c r="G613" s="85" t="b">
        <v>1</v>
      </c>
      <c r="H613" s="89">
        <v>97.087400000000002</v>
      </c>
      <c r="I613" s="90">
        <v>506.209</v>
      </c>
      <c r="J613" s="86" t="b">
        <v>0</v>
      </c>
      <c r="K613" s="90">
        <v>67.073400000000007</v>
      </c>
      <c r="L613" s="86" t="b">
        <v>0</v>
      </c>
      <c r="M613" s="90">
        <v>39.592599999999997</v>
      </c>
      <c r="N613" s="89">
        <v>71.962000000000003</v>
      </c>
      <c r="O613" s="90">
        <v>539.64700000000005</v>
      </c>
      <c r="P613" s="86" t="b">
        <v>1</v>
      </c>
      <c r="Q613" s="90">
        <v>21.328600000000002</v>
      </c>
      <c r="R613" s="86" t="b">
        <v>1</v>
      </c>
      <c r="S613" s="91">
        <v>0.50705800000000001</v>
      </c>
      <c r="T613" s="92"/>
      <c r="U613" s="54"/>
      <c r="V613" s="54"/>
      <c r="W613" s="54"/>
      <c r="X613" s="55"/>
    </row>
    <row r="614" spans="1:24" x14ac:dyDescent="0.25">
      <c r="A614" s="84">
        <v>238814063</v>
      </c>
      <c r="B614" s="84" t="b">
        <v>1</v>
      </c>
      <c r="C614" s="85" t="b">
        <v>1</v>
      </c>
      <c r="D614" s="86">
        <v>102</v>
      </c>
      <c r="E614" s="87">
        <v>512</v>
      </c>
      <c r="F614" s="88" t="b">
        <v>0</v>
      </c>
      <c r="G614" s="85" t="b">
        <v>1</v>
      </c>
      <c r="H614" s="89">
        <v>39.1267</v>
      </c>
      <c r="I614" s="90">
        <v>533.13599999999997</v>
      </c>
      <c r="J614" s="86" t="b">
        <v>0</v>
      </c>
      <c r="K614" s="90">
        <v>91.740799999999993</v>
      </c>
      <c r="L614" s="86" t="b">
        <v>0</v>
      </c>
      <c r="M614" s="90">
        <v>34.953699999999998</v>
      </c>
      <c r="N614" s="89">
        <v>71.864699999999999</v>
      </c>
      <c r="O614" s="90">
        <v>538.94899999999996</v>
      </c>
      <c r="P614" s="86" t="b">
        <v>1</v>
      </c>
      <c r="Q614" s="90">
        <v>21.5611</v>
      </c>
      <c r="R614" s="86" t="b">
        <v>1</v>
      </c>
      <c r="S614" s="91">
        <v>0.46759899999999999</v>
      </c>
      <c r="T614" s="92"/>
      <c r="U614" s="54"/>
      <c r="V614" s="54"/>
      <c r="W614" s="54"/>
      <c r="X614" s="55"/>
    </row>
    <row r="615" spans="1:24" x14ac:dyDescent="0.25">
      <c r="A615" s="84">
        <v>238814080</v>
      </c>
      <c r="B615" s="84" t="b">
        <v>1</v>
      </c>
      <c r="C615" s="85" t="b">
        <v>1</v>
      </c>
      <c r="D615" s="86">
        <v>102</v>
      </c>
      <c r="E615" s="87">
        <v>512</v>
      </c>
      <c r="F615" s="88" t="b">
        <v>0</v>
      </c>
      <c r="G615" s="85" t="b">
        <v>1</v>
      </c>
      <c r="H615" s="89">
        <v>69.340800000000002</v>
      </c>
      <c r="I615" s="90">
        <v>533.476</v>
      </c>
      <c r="J615" s="86" t="b">
        <v>0</v>
      </c>
      <c r="K615" s="90">
        <v>95.127799999999993</v>
      </c>
      <c r="L615" s="86" t="b">
        <v>0</v>
      </c>
      <c r="M615" s="90">
        <v>63.9101</v>
      </c>
      <c r="N615" s="89">
        <v>71.780600000000007</v>
      </c>
      <c r="O615" s="90">
        <v>538.29300000000001</v>
      </c>
      <c r="P615" s="86" t="b">
        <v>1</v>
      </c>
      <c r="Q615" s="90">
        <v>21.5611</v>
      </c>
      <c r="R615" s="86" t="b">
        <v>1</v>
      </c>
      <c r="S615" s="91">
        <v>0.70504900000000004</v>
      </c>
      <c r="T615" s="92"/>
      <c r="U615" s="54"/>
      <c r="V615" s="54"/>
      <c r="W615" s="54"/>
      <c r="X615" s="55"/>
    </row>
    <row r="616" spans="1:24" x14ac:dyDescent="0.25">
      <c r="A616" s="84">
        <v>238814097</v>
      </c>
      <c r="B616" s="84" t="b">
        <v>1</v>
      </c>
      <c r="C616" s="85" t="b">
        <v>1</v>
      </c>
      <c r="D616" s="86">
        <v>102</v>
      </c>
      <c r="E616" s="87">
        <v>512</v>
      </c>
      <c r="F616" s="88" t="b">
        <v>0</v>
      </c>
      <c r="G616" s="85" t="b">
        <v>1</v>
      </c>
      <c r="H616" s="89">
        <v>93.878600000000006</v>
      </c>
      <c r="I616" s="90">
        <v>582.88300000000004</v>
      </c>
      <c r="J616" s="86" t="b">
        <v>0</v>
      </c>
      <c r="K616" s="90">
        <v>85.227199999999996</v>
      </c>
      <c r="L616" s="86" t="b">
        <v>0</v>
      </c>
      <c r="M616" s="90">
        <v>30.216000000000001</v>
      </c>
      <c r="N616" s="89">
        <v>72.019000000000005</v>
      </c>
      <c r="O616" s="90">
        <v>538.18399999999997</v>
      </c>
      <c r="P616" s="86" t="b">
        <v>1</v>
      </c>
      <c r="Q616" s="90">
        <v>21.5611</v>
      </c>
      <c r="R616" s="86" t="b">
        <v>1</v>
      </c>
      <c r="S616" s="91">
        <v>0.66155600000000003</v>
      </c>
      <c r="T616" s="92"/>
      <c r="U616" s="54"/>
      <c r="V616" s="54"/>
      <c r="W616" s="54"/>
      <c r="X616" s="55"/>
    </row>
    <row r="617" spans="1:24" x14ac:dyDescent="0.25">
      <c r="A617" s="84">
        <v>238814113</v>
      </c>
      <c r="B617" s="84" t="b">
        <v>1</v>
      </c>
      <c r="C617" s="85" t="b">
        <v>1</v>
      </c>
      <c r="D617" s="86">
        <v>102</v>
      </c>
      <c r="E617" s="87">
        <v>512</v>
      </c>
      <c r="F617" s="88" t="b">
        <v>0</v>
      </c>
      <c r="G617" s="85" t="b">
        <v>1</v>
      </c>
      <c r="H617" s="89">
        <v>54.863599999999998</v>
      </c>
      <c r="I617" s="90">
        <v>527.24400000000003</v>
      </c>
      <c r="J617" s="86" t="b">
        <v>0</v>
      </c>
      <c r="K617" s="90">
        <v>134.63399999999999</v>
      </c>
      <c r="L617" s="86" t="b">
        <v>0</v>
      </c>
      <c r="M617" s="90">
        <v>55.1648</v>
      </c>
      <c r="N617" s="89">
        <v>71.820300000000003</v>
      </c>
      <c r="O617" s="90">
        <v>537.50199999999995</v>
      </c>
      <c r="P617" s="86" t="b">
        <v>1</v>
      </c>
      <c r="Q617" s="90">
        <v>21.618099999999998</v>
      </c>
      <c r="R617" s="86" t="b">
        <v>1</v>
      </c>
      <c r="S617" s="91">
        <v>0.261959</v>
      </c>
      <c r="T617" s="92"/>
      <c r="U617" s="54"/>
      <c r="V617" s="54"/>
      <c r="W617" s="54"/>
      <c r="X617" s="55"/>
    </row>
    <row r="618" spans="1:24" x14ac:dyDescent="0.25">
      <c r="A618" s="84">
        <v>238814130</v>
      </c>
      <c r="B618" s="84" t="b">
        <v>1</v>
      </c>
      <c r="C618" s="85" t="b">
        <v>1</v>
      </c>
      <c r="D618" s="86">
        <v>102</v>
      </c>
      <c r="E618" s="87">
        <v>512</v>
      </c>
      <c r="F618" s="88" t="b">
        <v>0</v>
      </c>
      <c r="G618" s="85" t="b">
        <v>1</v>
      </c>
      <c r="H618" s="89">
        <v>78.519300000000001</v>
      </c>
      <c r="I618" s="90">
        <v>513.17100000000005</v>
      </c>
      <c r="J618" s="86" t="b">
        <v>0</v>
      </c>
      <c r="K618" s="90">
        <v>110.39100000000001</v>
      </c>
      <c r="L618" s="86" t="b">
        <v>0</v>
      </c>
      <c r="M618" s="90">
        <v>67.954800000000006</v>
      </c>
      <c r="N618" s="89">
        <v>71.730800000000002</v>
      </c>
      <c r="O618" s="90">
        <v>536.91999999999996</v>
      </c>
      <c r="P618" s="86" t="b">
        <v>1</v>
      </c>
      <c r="Q618" s="90">
        <v>21.618099999999998</v>
      </c>
      <c r="R618" s="86" t="b">
        <v>1</v>
      </c>
      <c r="S618" s="91">
        <v>0.71048</v>
      </c>
      <c r="T618" s="92"/>
      <c r="U618" s="54"/>
      <c r="V618" s="54"/>
      <c r="W618" s="54"/>
      <c r="X618" s="55"/>
    </row>
    <row r="619" spans="1:24" x14ac:dyDescent="0.25">
      <c r="A619" s="84">
        <v>238814146</v>
      </c>
      <c r="B619" s="84" t="b">
        <v>1</v>
      </c>
      <c r="C619" s="85" t="b">
        <v>1</v>
      </c>
      <c r="D619" s="86">
        <v>102</v>
      </c>
      <c r="E619" s="87">
        <v>512</v>
      </c>
      <c r="F619" s="88" t="b">
        <v>0</v>
      </c>
      <c r="G619" s="85" t="b">
        <v>1</v>
      </c>
      <c r="H619" s="89">
        <v>106.735</v>
      </c>
      <c r="I619" s="90">
        <v>577.03200000000004</v>
      </c>
      <c r="J619" s="86" t="b">
        <v>0</v>
      </c>
      <c r="K619" s="90">
        <v>108.727</v>
      </c>
      <c r="L619" s="86" t="b">
        <v>0</v>
      </c>
      <c r="M619" s="90">
        <v>27.525099999999998</v>
      </c>
      <c r="N619" s="89">
        <v>71.426699999999997</v>
      </c>
      <c r="O619" s="90">
        <v>535.99699999999996</v>
      </c>
      <c r="P619" s="86" t="b">
        <v>1</v>
      </c>
      <c r="Q619" s="90">
        <v>21.618099999999998</v>
      </c>
      <c r="R619" s="86" t="b">
        <v>1</v>
      </c>
      <c r="S619" s="91">
        <v>0.58869099999999996</v>
      </c>
      <c r="T619" s="92"/>
      <c r="U619" s="54"/>
      <c r="V619" s="54"/>
      <c r="W619" s="54"/>
      <c r="X619" s="55"/>
    </row>
    <row r="620" spans="1:24" x14ac:dyDescent="0.25">
      <c r="A620" s="84">
        <v>238814164</v>
      </c>
      <c r="B620" s="84" t="b">
        <v>1</v>
      </c>
      <c r="C620" s="85" t="b">
        <v>1</v>
      </c>
      <c r="D620" s="86">
        <v>102</v>
      </c>
      <c r="E620" s="87">
        <v>512</v>
      </c>
      <c r="F620" s="88" t="b">
        <v>0</v>
      </c>
      <c r="G620" s="85" t="b">
        <v>1</v>
      </c>
      <c r="H620" s="89">
        <v>70.350300000000004</v>
      </c>
      <c r="I620" s="90">
        <v>533.29</v>
      </c>
      <c r="J620" s="86" t="b">
        <v>0</v>
      </c>
      <c r="K620" s="90">
        <v>121.583</v>
      </c>
      <c r="L620" s="86" t="b">
        <v>0</v>
      </c>
      <c r="M620" s="90">
        <v>69.816900000000004</v>
      </c>
      <c r="N620" s="89">
        <v>71.433499999999995</v>
      </c>
      <c r="O620" s="90">
        <v>535.58799999999997</v>
      </c>
      <c r="P620" s="86" t="b">
        <v>1</v>
      </c>
      <c r="Q620" s="90">
        <v>22.0153</v>
      </c>
      <c r="R620" s="86" t="b">
        <v>1</v>
      </c>
      <c r="S620" s="91">
        <v>0.97218599999999999</v>
      </c>
      <c r="T620" s="92"/>
      <c r="U620" s="54"/>
      <c r="V620" s="54"/>
      <c r="W620" s="54"/>
      <c r="X620" s="55"/>
    </row>
    <row r="621" spans="1:24" x14ac:dyDescent="0.25">
      <c r="A621" s="84">
        <v>238814180</v>
      </c>
      <c r="B621" s="84" t="b">
        <v>1</v>
      </c>
      <c r="C621" s="85" t="b">
        <v>1</v>
      </c>
      <c r="D621" s="86">
        <v>102</v>
      </c>
      <c r="E621" s="87">
        <v>512</v>
      </c>
      <c r="F621" s="88" t="b">
        <v>0</v>
      </c>
      <c r="G621" s="85" t="b">
        <v>1</v>
      </c>
      <c r="H621" s="89">
        <v>102.014</v>
      </c>
      <c r="I621" s="90">
        <v>568.96500000000003</v>
      </c>
      <c r="J621" s="86" t="b">
        <v>0</v>
      </c>
      <c r="K621" s="90">
        <v>115.733</v>
      </c>
      <c r="L621" s="86" t="b">
        <v>0</v>
      </c>
      <c r="M621" s="90">
        <v>56.897199999999998</v>
      </c>
      <c r="N621" s="89">
        <v>71.062799999999996</v>
      </c>
      <c r="O621" s="90">
        <v>534.61800000000005</v>
      </c>
      <c r="P621" s="86" t="b">
        <v>1</v>
      </c>
      <c r="Q621" s="90">
        <v>22.424600000000002</v>
      </c>
      <c r="R621" s="86" t="b">
        <v>1</v>
      </c>
      <c r="S621" s="91">
        <v>0.40929700000000002</v>
      </c>
      <c r="T621" s="92"/>
      <c r="U621" s="54"/>
      <c r="V621" s="54"/>
      <c r="W621" s="54"/>
      <c r="X621" s="55"/>
    </row>
    <row r="622" spans="1:24" x14ac:dyDescent="0.25">
      <c r="A622" s="84">
        <v>238814197</v>
      </c>
      <c r="B622" s="84" t="b">
        <v>1</v>
      </c>
      <c r="C622" s="85" t="b">
        <v>1</v>
      </c>
      <c r="D622" s="86">
        <v>102</v>
      </c>
      <c r="E622" s="87">
        <v>512</v>
      </c>
      <c r="F622" s="88" t="b">
        <v>0</v>
      </c>
      <c r="G622" s="85" t="b">
        <v>1</v>
      </c>
      <c r="H622" s="89">
        <v>61.774999999999999</v>
      </c>
      <c r="I622" s="90">
        <v>563.43799999999999</v>
      </c>
      <c r="J622" s="86" t="b">
        <v>0</v>
      </c>
      <c r="K622" s="90">
        <v>100.246</v>
      </c>
      <c r="L622" s="86" t="b">
        <v>0</v>
      </c>
      <c r="M622" s="90">
        <v>47.7</v>
      </c>
      <c r="N622" s="89">
        <v>71.054299999999998</v>
      </c>
      <c r="O622" s="90">
        <v>534.34799999999996</v>
      </c>
      <c r="P622" s="86" t="b">
        <v>1</v>
      </c>
      <c r="Q622" s="90">
        <v>23.394200000000001</v>
      </c>
      <c r="R622" s="86" t="b">
        <v>1</v>
      </c>
      <c r="S622" s="91">
        <v>1.0381100000000001</v>
      </c>
      <c r="T622" s="92"/>
      <c r="U622" s="54"/>
      <c r="V622" s="54"/>
      <c r="W622" s="54"/>
      <c r="X622" s="55"/>
    </row>
    <row r="623" spans="1:24" x14ac:dyDescent="0.25">
      <c r="A623" s="84">
        <v>238814213</v>
      </c>
      <c r="B623" s="84" t="b">
        <v>1</v>
      </c>
      <c r="C623" s="85" t="b">
        <v>1</v>
      </c>
      <c r="D623" s="86">
        <v>102</v>
      </c>
      <c r="E623" s="87">
        <v>512</v>
      </c>
      <c r="F623" s="88" t="b">
        <v>0</v>
      </c>
      <c r="G623" s="85" t="b">
        <v>1</v>
      </c>
      <c r="H623" s="89">
        <v>91.418700000000001</v>
      </c>
      <c r="I623" s="90">
        <v>557.66800000000001</v>
      </c>
      <c r="J623" s="86" t="b">
        <v>0</v>
      </c>
      <c r="K623" s="90">
        <v>88.703100000000006</v>
      </c>
      <c r="L623" s="86" t="b">
        <v>0</v>
      </c>
      <c r="M623" s="90">
        <v>40.616500000000002</v>
      </c>
      <c r="N623" s="89">
        <v>70.811099999999996</v>
      </c>
      <c r="O623" s="90">
        <v>533.72699999999998</v>
      </c>
      <c r="P623" s="86" t="b">
        <v>1</v>
      </c>
      <c r="Q623" s="90">
        <v>23.663799999999998</v>
      </c>
      <c r="R623" s="86" t="b">
        <v>1</v>
      </c>
      <c r="S623" s="91">
        <v>0.26972600000000002</v>
      </c>
      <c r="T623" s="92"/>
      <c r="U623" s="54"/>
      <c r="V623" s="54"/>
      <c r="W623" s="54"/>
      <c r="X623" s="55"/>
    </row>
    <row r="624" spans="1:24" x14ac:dyDescent="0.25">
      <c r="A624" s="84">
        <v>238814230</v>
      </c>
      <c r="B624" s="84" t="b">
        <v>1</v>
      </c>
      <c r="C624" s="85" t="b">
        <v>1</v>
      </c>
      <c r="D624" s="86">
        <v>102</v>
      </c>
      <c r="E624" s="87">
        <v>512</v>
      </c>
      <c r="F624" s="88" t="b">
        <v>0</v>
      </c>
      <c r="G624" s="85" t="b">
        <v>1</v>
      </c>
      <c r="H624" s="89">
        <v>93.082899999999995</v>
      </c>
      <c r="I624" s="90">
        <v>541.43799999999999</v>
      </c>
      <c r="J624" s="86" t="b">
        <v>0</v>
      </c>
      <c r="K624" s="90">
        <v>75.913899999999998</v>
      </c>
      <c r="L624" s="86" t="b">
        <v>0</v>
      </c>
      <c r="M624" s="90">
        <v>30.200099999999999</v>
      </c>
      <c r="N624" s="89">
        <v>70.756399999999999</v>
      </c>
      <c r="O624" s="90">
        <v>533.35900000000004</v>
      </c>
      <c r="P624" s="86" t="b">
        <v>1</v>
      </c>
      <c r="Q624" s="90">
        <v>24.2852</v>
      </c>
      <c r="R624" s="86" t="b">
        <v>1</v>
      </c>
      <c r="S624" s="91">
        <v>0.66723900000000003</v>
      </c>
      <c r="T624" s="92"/>
      <c r="U624" s="54"/>
      <c r="V624" s="54"/>
      <c r="W624" s="54"/>
      <c r="X624" s="55"/>
    </row>
    <row r="625" spans="1:24" x14ac:dyDescent="0.25">
      <c r="A625" s="84">
        <v>238814246</v>
      </c>
      <c r="B625" s="84" t="b">
        <v>1</v>
      </c>
      <c r="C625" s="85" t="b">
        <v>1</v>
      </c>
      <c r="D625" s="86">
        <v>102</v>
      </c>
      <c r="E625" s="87">
        <v>512</v>
      </c>
      <c r="F625" s="88" t="b">
        <v>0</v>
      </c>
      <c r="G625" s="85" t="b">
        <v>1</v>
      </c>
      <c r="H625" s="89">
        <v>111.998</v>
      </c>
      <c r="I625" s="90">
        <v>632.34199999999998</v>
      </c>
      <c r="J625" s="86" t="b">
        <v>0</v>
      </c>
      <c r="K625" s="90">
        <v>67.765100000000004</v>
      </c>
      <c r="L625" s="86" t="b">
        <v>0</v>
      </c>
      <c r="M625" s="90">
        <v>16.314399999999999</v>
      </c>
      <c r="N625" s="89">
        <v>72.313299999999998</v>
      </c>
      <c r="O625" s="90">
        <v>535.48</v>
      </c>
      <c r="P625" s="86" t="b">
        <v>1</v>
      </c>
      <c r="Q625" s="90">
        <v>24.653600000000001</v>
      </c>
      <c r="R625" s="86" t="b">
        <v>1</v>
      </c>
      <c r="S625" s="91">
        <v>0.37250699999999998</v>
      </c>
      <c r="T625" s="92"/>
      <c r="U625" s="54"/>
      <c r="V625" s="54"/>
      <c r="W625" s="54"/>
      <c r="X625" s="55"/>
    </row>
    <row r="626" spans="1:24" x14ac:dyDescent="0.25">
      <c r="A626" s="84">
        <v>238814263</v>
      </c>
      <c r="B626" s="84" t="b">
        <v>1</v>
      </c>
      <c r="C626" s="85" t="b">
        <v>1</v>
      </c>
      <c r="D626" s="86">
        <v>102</v>
      </c>
      <c r="E626" s="87">
        <v>512</v>
      </c>
      <c r="F626" s="88" t="b">
        <v>0</v>
      </c>
      <c r="G626" s="85" t="b">
        <v>1</v>
      </c>
      <c r="H626" s="89">
        <v>66.885999999999996</v>
      </c>
      <c r="I626" s="90">
        <v>536.90099999999995</v>
      </c>
      <c r="J626" s="86" t="b">
        <v>0</v>
      </c>
      <c r="K626" s="90">
        <v>141.12700000000001</v>
      </c>
      <c r="L626" s="86" t="b">
        <v>0</v>
      </c>
      <c r="M626" s="90">
        <v>92.850899999999996</v>
      </c>
      <c r="N626" s="89">
        <v>73.021600000000007</v>
      </c>
      <c r="O626" s="90">
        <v>536.43200000000002</v>
      </c>
      <c r="P626" s="86" t="b">
        <v>0</v>
      </c>
      <c r="Q626" s="90">
        <v>24.948</v>
      </c>
      <c r="R626" s="86" t="b">
        <v>1</v>
      </c>
      <c r="S626" s="91">
        <v>2.6314500000000001</v>
      </c>
      <c r="T626" s="92"/>
      <c r="U626" s="54"/>
      <c r="V626" s="54"/>
      <c r="W626" s="54"/>
      <c r="X626" s="55"/>
    </row>
    <row r="627" spans="1:24" x14ac:dyDescent="0.25">
      <c r="A627" s="84">
        <v>238814280</v>
      </c>
      <c r="B627" s="84" t="b">
        <v>1</v>
      </c>
      <c r="C627" s="85" t="b">
        <v>1</v>
      </c>
      <c r="D627" s="86">
        <v>102</v>
      </c>
      <c r="E627" s="87">
        <v>512</v>
      </c>
      <c r="F627" s="88" t="b">
        <v>0</v>
      </c>
      <c r="G627" s="85" t="b">
        <v>1</v>
      </c>
      <c r="H627" s="89">
        <v>79.772099999999995</v>
      </c>
      <c r="I627" s="90">
        <v>564.78599999999994</v>
      </c>
      <c r="J627" s="86" t="b">
        <v>0</v>
      </c>
      <c r="K627" s="90">
        <v>140.553</v>
      </c>
      <c r="L627" s="86" t="b">
        <v>0</v>
      </c>
      <c r="M627" s="90">
        <v>105.566</v>
      </c>
      <c r="N627" s="89">
        <v>71.819999999999993</v>
      </c>
      <c r="O627" s="90">
        <v>534.81200000000001</v>
      </c>
      <c r="P627" s="86" t="b">
        <v>0</v>
      </c>
      <c r="Q627" s="90">
        <v>25.656199999999998</v>
      </c>
      <c r="R627" s="86" t="b">
        <v>1</v>
      </c>
      <c r="S627" s="91">
        <v>1.1862699999999999</v>
      </c>
      <c r="T627" s="92"/>
      <c r="U627" s="54"/>
      <c r="V627" s="54"/>
      <c r="W627" s="54"/>
      <c r="X627" s="55"/>
    </row>
    <row r="628" spans="1:24" x14ac:dyDescent="0.25">
      <c r="A628" s="84">
        <v>238814296</v>
      </c>
      <c r="B628" s="84" t="b">
        <v>1</v>
      </c>
      <c r="C628" s="85" t="b">
        <v>1</v>
      </c>
      <c r="D628" s="86">
        <v>1178</v>
      </c>
      <c r="E628" s="87">
        <v>922</v>
      </c>
      <c r="F628" s="88" t="b">
        <v>0</v>
      </c>
      <c r="G628" s="85" t="b">
        <v>1</v>
      </c>
      <c r="H628" s="89">
        <v>115.041</v>
      </c>
      <c r="I628" s="90">
        <v>580.31700000000001</v>
      </c>
      <c r="J628" s="86" t="b">
        <v>0</v>
      </c>
      <c r="K628" s="90">
        <v>140.553</v>
      </c>
      <c r="L628" s="86" t="b">
        <v>0</v>
      </c>
      <c r="M628" s="90">
        <v>30.718699999999998</v>
      </c>
      <c r="N628" s="89">
        <v>70.677199999999999</v>
      </c>
      <c r="O628" s="90">
        <v>533.24199999999996</v>
      </c>
      <c r="P628" s="86" t="b">
        <v>0</v>
      </c>
      <c r="Q628" s="90">
        <v>0</v>
      </c>
      <c r="R628" s="86" t="b">
        <v>1</v>
      </c>
      <c r="S628" s="91">
        <v>2.0169800000000002</v>
      </c>
      <c r="T628" s="92"/>
      <c r="U628" s="54"/>
      <c r="V628" s="54"/>
      <c r="W628" s="54"/>
      <c r="X628" s="55"/>
    </row>
    <row r="629" spans="1:24" x14ac:dyDescent="0.25">
      <c r="A629" s="84">
        <v>238814313</v>
      </c>
      <c r="B629" s="84" t="b">
        <v>1</v>
      </c>
      <c r="C629" s="85" t="b">
        <v>1</v>
      </c>
      <c r="D629" s="86">
        <v>1178</v>
      </c>
      <c r="E629" s="87">
        <v>922</v>
      </c>
      <c r="F629" s="88" t="b">
        <v>0</v>
      </c>
      <c r="G629" s="85" t="b">
        <v>1</v>
      </c>
      <c r="H629" s="89">
        <v>129.048</v>
      </c>
      <c r="I629" s="90">
        <v>564.351</v>
      </c>
      <c r="J629" s="86" t="b">
        <v>0</v>
      </c>
      <c r="K629" s="90">
        <v>143.596</v>
      </c>
      <c r="L629" s="86" t="b">
        <v>0</v>
      </c>
      <c r="M629" s="90">
        <v>38.537199999999999</v>
      </c>
      <c r="N629" s="89">
        <v>71.161900000000003</v>
      </c>
      <c r="O629" s="90">
        <v>533.78399999999999</v>
      </c>
      <c r="P629" s="86" t="b">
        <v>1</v>
      </c>
      <c r="Q629" s="90">
        <v>0</v>
      </c>
      <c r="R629" s="86" t="b">
        <v>1</v>
      </c>
      <c r="S629" s="91">
        <v>1.9416899999999999</v>
      </c>
      <c r="T629" s="92"/>
      <c r="U629" s="54"/>
      <c r="V629" s="54"/>
      <c r="W629" s="54"/>
      <c r="X629" s="55"/>
    </row>
    <row r="630" spans="1:24" x14ac:dyDescent="0.25">
      <c r="A630" s="84">
        <v>238814330</v>
      </c>
      <c r="B630" s="84" t="b">
        <v>1</v>
      </c>
      <c r="C630" s="85" t="b">
        <v>1</v>
      </c>
      <c r="D630" s="86">
        <v>1178</v>
      </c>
      <c r="E630" s="87">
        <v>922</v>
      </c>
      <c r="F630" s="88" t="b">
        <v>0</v>
      </c>
      <c r="G630" s="85" t="b">
        <v>1</v>
      </c>
      <c r="H630" s="89">
        <v>70.202200000000005</v>
      </c>
      <c r="I630" s="90">
        <v>566.36599999999999</v>
      </c>
      <c r="J630" s="86" t="b">
        <v>0</v>
      </c>
      <c r="K630" s="90">
        <v>105.578</v>
      </c>
      <c r="L630" s="86" t="b">
        <v>0</v>
      </c>
      <c r="M630" s="90">
        <v>21.239100000000001</v>
      </c>
      <c r="N630" s="89">
        <v>71.507199999999997</v>
      </c>
      <c r="O630" s="90">
        <v>534.21699999999998</v>
      </c>
      <c r="P630" s="86" t="b">
        <v>1</v>
      </c>
      <c r="Q630" s="90">
        <v>5.53416</v>
      </c>
      <c r="R630" s="86" t="b">
        <v>1</v>
      </c>
      <c r="S630" s="91">
        <v>0.72724900000000003</v>
      </c>
      <c r="T630" s="92"/>
      <c r="U630" s="54"/>
      <c r="V630" s="54"/>
      <c r="W630" s="54"/>
      <c r="X630" s="55"/>
    </row>
    <row r="631" spans="1:24" x14ac:dyDescent="0.25">
      <c r="A631" s="84">
        <v>238814346</v>
      </c>
      <c r="B631" s="84" t="b">
        <v>1</v>
      </c>
      <c r="C631" s="85" t="b">
        <v>1</v>
      </c>
      <c r="D631" s="86">
        <v>1178</v>
      </c>
      <c r="E631" s="87">
        <v>922</v>
      </c>
      <c r="F631" s="88" t="b">
        <v>0</v>
      </c>
      <c r="G631" s="85" t="b">
        <v>1</v>
      </c>
      <c r="H631" s="89">
        <v>121.224</v>
      </c>
      <c r="I631" s="90">
        <v>566.09699999999998</v>
      </c>
      <c r="J631" s="86" t="b">
        <v>0</v>
      </c>
      <c r="K631" s="90">
        <v>74.811899999999994</v>
      </c>
      <c r="L631" s="86" t="b">
        <v>0</v>
      </c>
      <c r="M631" s="90">
        <v>58.880800000000001</v>
      </c>
      <c r="N631" s="89">
        <v>70.671700000000001</v>
      </c>
      <c r="O631" s="90">
        <v>532.66700000000003</v>
      </c>
      <c r="P631" s="86" t="b">
        <v>1</v>
      </c>
      <c r="Q631" s="90">
        <v>5.53416</v>
      </c>
      <c r="R631" s="86" t="b">
        <v>1</v>
      </c>
      <c r="S631" s="91">
        <v>0.55404900000000001</v>
      </c>
      <c r="T631" s="92"/>
      <c r="U631" s="54"/>
      <c r="V631" s="54"/>
      <c r="W631" s="54"/>
      <c r="X631" s="55"/>
    </row>
    <row r="632" spans="1:24" x14ac:dyDescent="0.25">
      <c r="A632" s="84">
        <v>238814363</v>
      </c>
      <c r="B632" s="84" t="b">
        <v>1</v>
      </c>
      <c r="C632" s="85" t="b">
        <v>1</v>
      </c>
      <c r="D632" s="86">
        <v>1178</v>
      </c>
      <c r="E632" s="87">
        <v>922</v>
      </c>
      <c r="F632" s="88" t="b">
        <v>0</v>
      </c>
      <c r="G632" s="85" t="b">
        <v>1</v>
      </c>
      <c r="H632" s="89">
        <v>102.435</v>
      </c>
      <c r="I632" s="90">
        <v>551.78200000000004</v>
      </c>
      <c r="J632" s="86" t="b">
        <v>0</v>
      </c>
      <c r="K632" s="90">
        <v>74.811899999999994</v>
      </c>
      <c r="L632" s="86" t="b">
        <v>0</v>
      </c>
      <c r="M632" s="90">
        <v>51.022399999999998</v>
      </c>
      <c r="N632" s="89">
        <v>71.404300000000006</v>
      </c>
      <c r="O632" s="90">
        <v>533.49300000000005</v>
      </c>
      <c r="P632" s="86" t="b">
        <v>1</v>
      </c>
      <c r="Q632" s="90">
        <v>6.1147900000000002</v>
      </c>
      <c r="R632" s="86" t="b">
        <v>1</v>
      </c>
      <c r="S632" s="91">
        <v>1.7613700000000001</v>
      </c>
      <c r="T632" s="92"/>
      <c r="U632" s="54"/>
      <c r="V632" s="54"/>
      <c r="W632" s="54"/>
      <c r="X632" s="55"/>
    </row>
    <row r="633" spans="1:24" x14ac:dyDescent="0.25">
      <c r="A633" s="84">
        <v>238814379</v>
      </c>
      <c r="B633" s="84" t="b">
        <v>1</v>
      </c>
      <c r="C633" s="85" t="b">
        <v>1</v>
      </c>
      <c r="D633" s="86">
        <v>1178</v>
      </c>
      <c r="E633" s="87">
        <v>922</v>
      </c>
      <c r="F633" s="88" t="b">
        <v>0</v>
      </c>
      <c r="G633" s="85" t="b">
        <v>1</v>
      </c>
      <c r="H633" s="89">
        <v>96.974999999999994</v>
      </c>
      <c r="I633" s="90">
        <v>524.91999999999996</v>
      </c>
      <c r="J633" s="86" t="b">
        <v>0</v>
      </c>
      <c r="K633" s="90">
        <v>73.430099999999996</v>
      </c>
      <c r="L633" s="86" t="b">
        <v>0</v>
      </c>
      <c r="M633" s="90">
        <v>23.620999999999999</v>
      </c>
      <c r="N633" s="89">
        <v>72.801000000000002</v>
      </c>
      <c r="O633" s="90">
        <v>535.32100000000003</v>
      </c>
      <c r="P633" s="86" t="b">
        <v>1</v>
      </c>
      <c r="Q633" s="90">
        <v>6.1147900000000002</v>
      </c>
      <c r="R633" s="86" t="b">
        <v>1</v>
      </c>
      <c r="S633" s="91">
        <v>1.1046100000000001</v>
      </c>
      <c r="T633" s="92"/>
      <c r="U633" s="54"/>
      <c r="V633" s="54"/>
      <c r="W633" s="54"/>
      <c r="X633" s="55"/>
    </row>
    <row r="634" spans="1:24" x14ac:dyDescent="0.25">
      <c r="A634" s="84">
        <v>238814396</v>
      </c>
      <c r="B634" s="84" t="b">
        <v>1</v>
      </c>
      <c r="C634" s="85" t="b">
        <v>1</v>
      </c>
      <c r="D634" s="86">
        <v>1178</v>
      </c>
      <c r="E634" s="87">
        <v>922</v>
      </c>
      <c r="F634" s="88" t="b">
        <v>0</v>
      </c>
      <c r="G634" s="85" t="b">
        <v>1</v>
      </c>
      <c r="H634" s="89">
        <v>53.539000000000001</v>
      </c>
      <c r="I634" s="90">
        <v>559.32299999999998</v>
      </c>
      <c r="J634" s="86" t="b">
        <v>0</v>
      </c>
      <c r="K634" s="90">
        <v>92.468100000000007</v>
      </c>
      <c r="L634" s="86" t="b">
        <v>0</v>
      </c>
      <c r="M634" s="90">
        <v>27.411799999999999</v>
      </c>
      <c r="N634" s="89">
        <v>73.863</v>
      </c>
      <c r="O634" s="90">
        <v>536.75400000000002</v>
      </c>
      <c r="P634" s="86" t="b">
        <v>1</v>
      </c>
      <c r="Q634" s="90">
        <v>6.1147900000000002</v>
      </c>
      <c r="R634" s="86" t="b">
        <v>1</v>
      </c>
      <c r="S634" s="91">
        <v>2.3002799999999999</v>
      </c>
      <c r="T634" s="92"/>
      <c r="U634" s="54"/>
      <c r="V634" s="54"/>
      <c r="W634" s="54"/>
      <c r="X634" s="55"/>
    </row>
    <row r="635" spans="1:24" x14ac:dyDescent="0.25">
      <c r="A635" s="84">
        <v>238814413</v>
      </c>
      <c r="B635" s="84" t="b">
        <v>1</v>
      </c>
      <c r="C635" s="85" t="b">
        <v>1</v>
      </c>
      <c r="D635" s="86">
        <v>1178</v>
      </c>
      <c r="E635" s="87">
        <v>922</v>
      </c>
      <c r="F635" s="88" t="b">
        <v>0</v>
      </c>
      <c r="G635" s="85" t="b">
        <v>1</v>
      </c>
      <c r="H635" s="89">
        <v>73.485399999999998</v>
      </c>
      <c r="I635" s="90">
        <v>541.86699999999996</v>
      </c>
      <c r="J635" s="86" t="b">
        <v>0</v>
      </c>
      <c r="K635" s="90">
        <v>108.863</v>
      </c>
      <c r="L635" s="86" t="b">
        <v>0</v>
      </c>
      <c r="M635" s="90">
        <v>55.410400000000003</v>
      </c>
      <c r="N635" s="89">
        <v>74.671599999999998</v>
      </c>
      <c r="O635" s="90">
        <v>537.78800000000001</v>
      </c>
      <c r="P635" s="86" t="b">
        <v>1</v>
      </c>
      <c r="Q635" s="90">
        <v>7.2786400000000002</v>
      </c>
      <c r="R635" s="86" t="b">
        <v>1</v>
      </c>
      <c r="S635" s="91">
        <v>1.78356</v>
      </c>
      <c r="T635" s="92"/>
      <c r="U635" s="54"/>
      <c r="V635" s="54"/>
      <c r="W635" s="54"/>
      <c r="X635" s="55"/>
    </row>
    <row r="636" spans="1:24" x14ac:dyDescent="0.25">
      <c r="A636" s="84">
        <v>238814430</v>
      </c>
      <c r="B636" s="84" t="b">
        <v>1</v>
      </c>
      <c r="C636" s="85" t="b">
        <v>1</v>
      </c>
      <c r="D636" s="86">
        <v>1178</v>
      </c>
      <c r="E636" s="87">
        <v>922</v>
      </c>
      <c r="F636" s="88" t="b">
        <v>0</v>
      </c>
      <c r="G636" s="85" t="b">
        <v>1</v>
      </c>
      <c r="H636" s="89">
        <v>69.936999999999998</v>
      </c>
      <c r="I636" s="90">
        <v>521.90200000000004</v>
      </c>
      <c r="J636" s="86" t="b">
        <v>0</v>
      </c>
      <c r="K636" s="90">
        <v>83.299599999999998</v>
      </c>
      <c r="L636" s="86" t="b">
        <v>0</v>
      </c>
      <c r="M636" s="90">
        <v>26.5061</v>
      </c>
      <c r="N636" s="89">
        <v>75.334699999999998</v>
      </c>
      <c r="O636" s="90">
        <v>538.55100000000004</v>
      </c>
      <c r="P636" s="86" t="b">
        <v>1</v>
      </c>
      <c r="Q636" s="90">
        <v>9.1209299999999995</v>
      </c>
      <c r="R636" s="86" t="b">
        <v>1</v>
      </c>
      <c r="S636" s="91">
        <v>1.3123800000000001</v>
      </c>
      <c r="T636" s="92"/>
      <c r="U636" s="54"/>
      <c r="V636" s="54"/>
      <c r="W636" s="54"/>
      <c r="X636" s="55"/>
    </row>
    <row r="637" spans="1:24" x14ac:dyDescent="0.25">
      <c r="A637" s="84">
        <v>238814453</v>
      </c>
      <c r="B637" s="84" t="b">
        <v>1</v>
      </c>
      <c r="C637" s="85" t="b">
        <v>1</v>
      </c>
      <c r="D637" s="86">
        <v>1178</v>
      </c>
      <c r="E637" s="87">
        <v>922</v>
      </c>
      <c r="F637" s="88" t="b">
        <v>0</v>
      </c>
      <c r="G637" s="85" t="b">
        <v>1</v>
      </c>
      <c r="H637" s="89">
        <v>83.639700000000005</v>
      </c>
      <c r="I637" s="90">
        <v>548.90099999999995</v>
      </c>
      <c r="J637" s="86" t="b">
        <v>0</v>
      </c>
      <c r="K637" s="90">
        <v>80.857399999999998</v>
      </c>
      <c r="L637" s="86" t="b">
        <v>0</v>
      </c>
      <c r="M637" s="90">
        <v>20.278199999999998</v>
      </c>
      <c r="N637" s="89">
        <v>75.955299999999994</v>
      </c>
      <c r="O637" s="90">
        <v>539.25800000000004</v>
      </c>
      <c r="P637" s="86" t="b">
        <v>1</v>
      </c>
      <c r="Q637" s="90">
        <v>10.5471</v>
      </c>
      <c r="R637" s="86" t="b">
        <v>1</v>
      </c>
      <c r="S637" s="91">
        <v>1.01092</v>
      </c>
      <c r="T637" s="92"/>
      <c r="U637" s="54"/>
      <c r="V637" s="54"/>
      <c r="W637" s="54"/>
      <c r="X637" s="55"/>
    </row>
    <row r="638" spans="1:24" x14ac:dyDescent="0.25">
      <c r="A638" s="84">
        <v>238814464</v>
      </c>
      <c r="B638" s="84" t="b">
        <v>1</v>
      </c>
      <c r="C638" s="85" t="b">
        <v>1</v>
      </c>
      <c r="D638" s="86">
        <v>1178</v>
      </c>
      <c r="E638" s="87">
        <v>922</v>
      </c>
      <c r="F638" s="88" t="b">
        <v>0</v>
      </c>
      <c r="G638" s="85" t="b">
        <v>1</v>
      </c>
      <c r="H638" s="89">
        <v>70.876099999999994</v>
      </c>
      <c r="I638" s="90">
        <v>529.69799999999998</v>
      </c>
      <c r="J638" s="86" t="b">
        <v>0</v>
      </c>
      <c r="K638" s="90">
        <v>67.522099999999995</v>
      </c>
      <c r="L638" s="86" t="b">
        <v>0</v>
      </c>
      <c r="M638" s="90">
        <v>30.2774</v>
      </c>
      <c r="N638" s="89">
        <v>76.858599999999996</v>
      </c>
      <c r="O638" s="90">
        <v>540.47299999999996</v>
      </c>
      <c r="P638" s="86" t="b">
        <v>1</v>
      </c>
      <c r="Q638" s="90">
        <v>11.875400000000001</v>
      </c>
      <c r="R638" s="86" t="b">
        <v>1</v>
      </c>
      <c r="S638" s="91">
        <v>0.94126799999999999</v>
      </c>
      <c r="T638" s="92"/>
      <c r="U638" s="54"/>
      <c r="V638" s="54"/>
      <c r="W638" s="54"/>
      <c r="X638" s="55"/>
    </row>
    <row r="639" spans="1:24" x14ac:dyDescent="0.25">
      <c r="A639" s="84">
        <v>238814480</v>
      </c>
      <c r="B639" s="84" t="b">
        <v>1</v>
      </c>
      <c r="C639" s="85" t="b">
        <v>1</v>
      </c>
      <c r="D639" s="86">
        <v>1178</v>
      </c>
      <c r="E639" s="87">
        <v>922</v>
      </c>
      <c r="F639" s="88" t="b">
        <v>0</v>
      </c>
      <c r="G639" s="85" t="b">
        <v>1</v>
      </c>
      <c r="H639" s="89">
        <v>77.399500000000003</v>
      </c>
      <c r="I639" s="90">
        <v>504.73200000000003</v>
      </c>
      <c r="J639" s="86" t="b">
        <v>0</v>
      </c>
      <c r="K639" s="90">
        <v>40.701900000000002</v>
      </c>
      <c r="L639" s="86" t="b">
        <v>0</v>
      </c>
      <c r="M639" s="90">
        <v>23.057600000000001</v>
      </c>
      <c r="N639" s="89">
        <v>76.036600000000007</v>
      </c>
      <c r="O639" s="90">
        <v>538.75800000000004</v>
      </c>
      <c r="P639" s="86" t="b">
        <v>1</v>
      </c>
      <c r="Q639" s="90">
        <v>13.9933</v>
      </c>
      <c r="R639" s="86" t="b">
        <v>1</v>
      </c>
      <c r="S639" s="91">
        <v>1.5136700000000001</v>
      </c>
      <c r="T639" s="92"/>
      <c r="U639" s="54"/>
      <c r="V639" s="54"/>
      <c r="W639" s="54"/>
      <c r="X639" s="55"/>
    </row>
    <row r="640" spans="1:24" x14ac:dyDescent="0.25">
      <c r="A640" s="84">
        <v>238814497</v>
      </c>
      <c r="B640" s="84" t="b">
        <v>1</v>
      </c>
      <c r="C640" s="85" t="b">
        <v>1</v>
      </c>
      <c r="D640" s="86">
        <v>1178</v>
      </c>
      <c r="E640" s="87">
        <v>922</v>
      </c>
      <c r="F640" s="88" t="b">
        <v>0</v>
      </c>
      <c r="G640" s="85" t="b">
        <v>1</v>
      </c>
      <c r="H640" s="89">
        <v>210.846</v>
      </c>
      <c r="I640" s="90">
        <v>598.91700000000003</v>
      </c>
      <c r="J640" s="86" t="b">
        <v>0</v>
      </c>
      <c r="K640" s="90">
        <v>57.871400000000001</v>
      </c>
      <c r="L640" s="86" t="b">
        <v>0</v>
      </c>
      <c r="M640" s="90">
        <v>25.804300000000001</v>
      </c>
      <c r="N640" s="89">
        <v>76.609499999999997</v>
      </c>
      <c r="O640" s="90">
        <v>538.62599999999998</v>
      </c>
      <c r="P640" s="86" t="b">
        <v>1</v>
      </c>
      <c r="Q640" s="90">
        <v>13.9933</v>
      </c>
      <c r="R640" s="86" t="b">
        <v>1</v>
      </c>
      <c r="S640" s="91">
        <v>1.9017299999999999</v>
      </c>
      <c r="T640" s="92"/>
      <c r="U640" s="54"/>
      <c r="V640" s="54"/>
      <c r="W640" s="54"/>
      <c r="X640" s="55"/>
    </row>
    <row r="641" spans="1:24" x14ac:dyDescent="0.25">
      <c r="A641" s="84">
        <v>238814514</v>
      </c>
      <c r="B641" s="84" t="b">
        <v>1</v>
      </c>
      <c r="C641" s="85" t="b">
        <v>1</v>
      </c>
      <c r="D641" s="86">
        <v>1178</v>
      </c>
      <c r="E641" s="87">
        <v>922</v>
      </c>
      <c r="F641" s="88" t="b">
        <v>0</v>
      </c>
      <c r="G641" s="85" t="b">
        <v>0</v>
      </c>
      <c r="H641" s="89">
        <v>527.31299999999999</v>
      </c>
      <c r="I641" s="90">
        <v>688.45799999999997</v>
      </c>
      <c r="J641" s="86" t="b">
        <v>0</v>
      </c>
      <c r="K641" s="90">
        <v>234.155</v>
      </c>
      <c r="L641" s="86" t="b">
        <v>0</v>
      </c>
      <c r="M641" s="90">
        <v>163.33699999999999</v>
      </c>
      <c r="N641" s="89">
        <v>527.31299999999999</v>
      </c>
      <c r="O641" s="90">
        <v>688.45799999999997</v>
      </c>
      <c r="P641" s="86" t="b">
        <v>0</v>
      </c>
      <c r="Q641" s="90">
        <v>13.9933</v>
      </c>
      <c r="R641" s="86" t="b">
        <v>0</v>
      </c>
      <c r="S641" s="91">
        <v>0.58803700000000003</v>
      </c>
      <c r="T641" s="92"/>
      <c r="U641" s="54"/>
      <c r="V641" s="54"/>
      <c r="W641" s="54"/>
      <c r="X641" s="55"/>
    </row>
    <row r="642" spans="1:24" x14ac:dyDescent="0.25">
      <c r="A642" s="84">
        <v>238814530</v>
      </c>
      <c r="B642" s="84" t="b">
        <v>1</v>
      </c>
      <c r="C642" s="85" t="b">
        <v>1</v>
      </c>
      <c r="D642" s="86">
        <v>1178</v>
      </c>
      <c r="E642" s="87">
        <v>922</v>
      </c>
      <c r="F642" s="88" t="b">
        <v>0</v>
      </c>
      <c r="G642" s="85" t="b">
        <v>0</v>
      </c>
      <c r="H642" s="89">
        <v>760.07299999999998</v>
      </c>
      <c r="I642" s="90">
        <v>739.43499999999995</v>
      </c>
      <c r="J642" s="86" t="b">
        <v>0</v>
      </c>
      <c r="K642" s="90">
        <v>640.16200000000003</v>
      </c>
      <c r="L642" s="86" t="b">
        <v>0</v>
      </c>
      <c r="M642" s="90">
        <v>328.89</v>
      </c>
      <c r="N642" s="89">
        <v>643.84100000000001</v>
      </c>
      <c r="O642" s="90">
        <v>713.97900000000004</v>
      </c>
      <c r="P642" s="86" t="b">
        <v>0</v>
      </c>
      <c r="Q642" s="90">
        <v>612.43200000000002</v>
      </c>
      <c r="R642" s="86" t="b">
        <v>0</v>
      </c>
      <c r="S642" s="91">
        <v>474.95600000000002</v>
      </c>
      <c r="T642" s="92"/>
      <c r="U642" s="54"/>
      <c r="V642" s="54"/>
      <c r="W642" s="54"/>
      <c r="X642" s="55"/>
    </row>
    <row r="643" spans="1:24" x14ac:dyDescent="0.25">
      <c r="A643" s="84">
        <v>238814547</v>
      </c>
      <c r="B643" s="84" t="b">
        <v>1</v>
      </c>
      <c r="C643" s="85" t="b">
        <v>1</v>
      </c>
      <c r="D643" s="86">
        <v>1178</v>
      </c>
      <c r="E643" s="87">
        <v>922</v>
      </c>
      <c r="F643" s="88" t="b">
        <v>0</v>
      </c>
      <c r="G643" s="85" t="b">
        <v>0</v>
      </c>
      <c r="H643" s="89">
        <v>903.49199999999996</v>
      </c>
      <c r="I643" s="90">
        <v>829.24300000000005</v>
      </c>
      <c r="J643" s="86" t="b">
        <v>0</v>
      </c>
      <c r="K643" s="90">
        <v>917.37699999999995</v>
      </c>
      <c r="L643" s="86" t="b">
        <v>0</v>
      </c>
      <c r="M643" s="90">
        <v>238.27799999999999</v>
      </c>
      <c r="N643" s="89">
        <v>686.88099999999997</v>
      </c>
      <c r="O643" s="90">
        <v>734.56799999999998</v>
      </c>
      <c r="P643" s="86" t="b">
        <v>0</v>
      </c>
      <c r="Q643" s="90">
        <v>0</v>
      </c>
      <c r="R643" s="86" t="b">
        <v>0</v>
      </c>
      <c r="S643" s="91">
        <v>119.291</v>
      </c>
      <c r="T643" s="92"/>
      <c r="U643" s="54"/>
      <c r="V643" s="54"/>
      <c r="W643" s="54"/>
      <c r="X643" s="55"/>
    </row>
    <row r="644" spans="1:24" x14ac:dyDescent="0.25">
      <c r="A644" s="84">
        <v>238814564</v>
      </c>
      <c r="B644" s="84" t="b">
        <v>1</v>
      </c>
      <c r="C644" s="85" t="b">
        <v>1</v>
      </c>
      <c r="D644" s="86">
        <v>1178</v>
      </c>
      <c r="E644" s="87">
        <v>922</v>
      </c>
      <c r="F644" s="88" t="b">
        <v>0</v>
      </c>
      <c r="G644" s="85" t="b">
        <v>0</v>
      </c>
      <c r="H644" s="89">
        <v>1021.02</v>
      </c>
      <c r="I644" s="90">
        <v>901.23599999999999</v>
      </c>
      <c r="J644" s="86" t="b">
        <v>0</v>
      </c>
      <c r="K644" s="90">
        <v>922.97199999999998</v>
      </c>
      <c r="L644" s="86" t="b">
        <v>0</v>
      </c>
      <c r="M644" s="90">
        <v>169.21700000000001</v>
      </c>
      <c r="N644" s="89">
        <v>726.29100000000005</v>
      </c>
      <c r="O644" s="90">
        <v>753.39200000000005</v>
      </c>
      <c r="P644" s="86" t="b">
        <v>0</v>
      </c>
      <c r="Q644" s="90">
        <v>0</v>
      </c>
      <c r="R644" s="86" t="b">
        <v>0</v>
      </c>
      <c r="S644" s="91">
        <v>47.710599999999999</v>
      </c>
      <c r="T644" s="92"/>
      <c r="U644" s="54"/>
      <c r="V644" s="54"/>
      <c r="W644" s="54"/>
      <c r="X644" s="55"/>
    </row>
    <row r="645" spans="1:24" x14ac:dyDescent="0.25">
      <c r="A645" s="84">
        <v>238814580</v>
      </c>
      <c r="B645" s="84" t="b">
        <v>1</v>
      </c>
      <c r="C645" s="85" t="b">
        <v>1</v>
      </c>
      <c r="D645" s="86">
        <v>1178</v>
      </c>
      <c r="E645" s="87">
        <v>922</v>
      </c>
      <c r="F645" s="88" t="b">
        <v>0</v>
      </c>
      <c r="G645" s="85" t="b">
        <v>0</v>
      </c>
      <c r="H645" s="89">
        <v>1096.24</v>
      </c>
      <c r="I645" s="90">
        <v>925.47900000000004</v>
      </c>
      <c r="J645" s="86" t="b">
        <v>0</v>
      </c>
      <c r="K645" s="90">
        <v>706.48199999999997</v>
      </c>
      <c r="L645" s="86" t="b">
        <v>0</v>
      </c>
      <c r="M645" s="90">
        <v>137.822</v>
      </c>
      <c r="N645" s="89">
        <v>761.37199999999996</v>
      </c>
      <c r="O645" s="90">
        <v>769.76499999999999</v>
      </c>
      <c r="P645" s="86" t="b">
        <v>0</v>
      </c>
      <c r="Q645" s="90">
        <v>263.91199999999998</v>
      </c>
      <c r="R645" s="86" t="b">
        <v>0</v>
      </c>
      <c r="S645" s="91">
        <v>43.674399999999999</v>
      </c>
      <c r="T645" s="92"/>
      <c r="U645" s="54"/>
      <c r="V645" s="54"/>
      <c r="W645" s="54"/>
      <c r="X645" s="55"/>
    </row>
    <row r="646" spans="1:24" x14ac:dyDescent="0.25">
      <c r="A646" s="84">
        <v>238814597</v>
      </c>
      <c r="B646" s="84" t="b">
        <v>1</v>
      </c>
      <c r="C646" s="85" t="b">
        <v>1</v>
      </c>
      <c r="D646" s="86">
        <v>1178</v>
      </c>
      <c r="E646" s="87">
        <v>922</v>
      </c>
      <c r="F646" s="88" t="b">
        <v>0</v>
      </c>
      <c r="G646" s="85" t="b">
        <v>0</v>
      </c>
      <c r="H646" s="89">
        <v>1110.71</v>
      </c>
      <c r="I646" s="90">
        <v>921.73199999999997</v>
      </c>
      <c r="J646" s="86" t="b">
        <v>0</v>
      </c>
      <c r="K646" s="90">
        <v>522.20799999999997</v>
      </c>
      <c r="L646" s="86" t="b">
        <v>0</v>
      </c>
      <c r="M646" s="90">
        <v>79.031000000000006</v>
      </c>
      <c r="N646" s="89">
        <v>791.49</v>
      </c>
      <c r="O646" s="90">
        <v>783.45600000000002</v>
      </c>
      <c r="P646" s="86" t="b">
        <v>0</v>
      </c>
      <c r="Q646" s="90">
        <v>173.316</v>
      </c>
      <c r="R646" s="86" t="b">
        <v>0</v>
      </c>
      <c r="S646" s="91">
        <v>38.713999999999999</v>
      </c>
      <c r="T646" s="92"/>
      <c r="U646" s="54"/>
      <c r="V646" s="54"/>
      <c r="W646" s="54"/>
      <c r="X646" s="55"/>
    </row>
    <row r="647" spans="1:24" x14ac:dyDescent="0.25">
      <c r="A647" s="84">
        <v>238814614</v>
      </c>
      <c r="B647" s="84" t="b">
        <v>1</v>
      </c>
      <c r="C647" s="85" t="b">
        <v>1</v>
      </c>
      <c r="D647" s="86">
        <v>1178</v>
      </c>
      <c r="E647" s="87">
        <v>922</v>
      </c>
      <c r="F647" s="88" t="b">
        <v>0</v>
      </c>
      <c r="G647" s="85" t="b">
        <v>0</v>
      </c>
      <c r="H647" s="89">
        <v>1107.67</v>
      </c>
      <c r="I647" s="90">
        <v>934.13800000000003</v>
      </c>
      <c r="J647" s="86" t="b">
        <v>0</v>
      </c>
      <c r="K647" s="90">
        <v>303.45400000000001</v>
      </c>
      <c r="L647" s="86" t="b">
        <v>0</v>
      </c>
      <c r="M647" s="90">
        <v>14.9498</v>
      </c>
      <c r="N647" s="89">
        <v>817.18399999999997</v>
      </c>
      <c r="O647" s="90">
        <v>795.279</v>
      </c>
      <c r="P647" s="86" t="b">
        <v>0</v>
      </c>
      <c r="Q647" s="90">
        <v>153.49700000000001</v>
      </c>
      <c r="R647" s="86" t="b">
        <v>0</v>
      </c>
      <c r="S647" s="91">
        <v>33.083599999999997</v>
      </c>
      <c r="T647" s="92"/>
      <c r="U647" s="54"/>
      <c r="V647" s="54"/>
      <c r="W647" s="54"/>
      <c r="X647" s="55"/>
    </row>
    <row r="648" spans="1:24" x14ac:dyDescent="0.25">
      <c r="A648" s="84">
        <v>238814630</v>
      </c>
      <c r="B648" s="84" t="b">
        <v>1</v>
      </c>
      <c r="C648" s="85" t="b">
        <v>1</v>
      </c>
      <c r="D648" s="86">
        <v>1178</v>
      </c>
      <c r="E648" s="87">
        <v>922</v>
      </c>
      <c r="F648" s="88" t="b">
        <v>0</v>
      </c>
      <c r="G648" s="85" t="b">
        <v>0</v>
      </c>
      <c r="H648" s="89">
        <v>1098.7</v>
      </c>
      <c r="I648" s="90">
        <v>914.55</v>
      </c>
      <c r="J648" s="86" t="b">
        <v>0</v>
      </c>
      <c r="K648" s="90">
        <v>122.595</v>
      </c>
      <c r="L648" s="86" t="b">
        <v>0</v>
      </c>
      <c r="M648" s="90">
        <v>12.773099999999999</v>
      </c>
      <c r="N648" s="89">
        <v>839.154</v>
      </c>
      <c r="O648" s="90">
        <v>805.25300000000004</v>
      </c>
      <c r="P648" s="86" t="b">
        <v>0</v>
      </c>
      <c r="Q648" s="90">
        <v>132.78</v>
      </c>
      <c r="R648" s="86" t="b">
        <v>0</v>
      </c>
      <c r="S648" s="91">
        <v>28.2837</v>
      </c>
      <c r="T648" s="92"/>
      <c r="U648" s="54"/>
      <c r="V648" s="54"/>
      <c r="W648" s="54"/>
      <c r="X648" s="55"/>
    </row>
    <row r="649" spans="1:24" x14ac:dyDescent="0.25">
      <c r="A649" s="84">
        <v>238814647</v>
      </c>
      <c r="B649" s="84" t="b">
        <v>1</v>
      </c>
      <c r="C649" s="85" t="b">
        <v>1</v>
      </c>
      <c r="D649" s="86">
        <v>1178</v>
      </c>
      <c r="E649" s="87">
        <v>922</v>
      </c>
      <c r="F649" s="88" t="b">
        <v>0</v>
      </c>
      <c r="G649" s="85" t="b">
        <v>0</v>
      </c>
      <c r="H649" s="89">
        <v>1131.08</v>
      </c>
      <c r="I649" s="90">
        <v>914.27800000000002</v>
      </c>
      <c r="J649" s="86" t="b">
        <v>0</v>
      </c>
      <c r="K649" s="90">
        <v>34.060200000000002</v>
      </c>
      <c r="L649" s="86" t="b">
        <v>0</v>
      </c>
      <c r="M649" s="90">
        <v>21.543600000000001</v>
      </c>
      <c r="N649" s="89">
        <v>858.75599999999997</v>
      </c>
      <c r="O649" s="90">
        <v>813.82799999999997</v>
      </c>
      <c r="P649" s="86" t="b">
        <v>0</v>
      </c>
      <c r="Q649" s="90">
        <v>113.271</v>
      </c>
      <c r="R649" s="86" t="b">
        <v>0</v>
      </c>
      <c r="S649" s="91">
        <v>24.128599999999999</v>
      </c>
      <c r="T649" s="92"/>
      <c r="U649" s="54"/>
      <c r="V649" s="54"/>
      <c r="W649" s="54"/>
      <c r="X649" s="55"/>
    </row>
    <row r="650" spans="1:24" x14ac:dyDescent="0.25">
      <c r="A650" s="84">
        <v>238814664</v>
      </c>
      <c r="B650" s="84" t="b">
        <v>1</v>
      </c>
      <c r="C650" s="85" t="b">
        <v>1</v>
      </c>
      <c r="D650" s="86">
        <v>1178</v>
      </c>
      <c r="E650" s="87">
        <v>922</v>
      </c>
      <c r="F650" s="88" t="b">
        <v>0</v>
      </c>
      <c r="G650" s="85" t="b">
        <v>0</v>
      </c>
      <c r="H650" s="89">
        <v>1091.1300000000001</v>
      </c>
      <c r="I650" s="90">
        <v>926.43</v>
      </c>
      <c r="J650" s="86" t="b">
        <v>0</v>
      </c>
      <c r="K650" s="90">
        <v>52.2346</v>
      </c>
      <c r="L650" s="86" t="b">
        <v>0</v>
      </c>
      <c r="M650" s="90">
        <v>32.376399999999997</v>
      </c>
      <c r="N650" s="89">
        <v>876.06</v>
      </c>
      <c r="O650" s="90">
        <v>821.46400000000006</v>
      </c>
      <c r="P650" s="86" t="b">
        <v>0</v>
      </c>
      <c r="Q650" s="90">
        <v>97.638099999999994</v>
      </c>
      <c r="R650" s="86" t="b">
        <v>0</v>
      </c>
      <c r="S650" s="91">
        <v>21.3949</v>
      </c>
      <c r="T650" s="92"/>
      <c r="U650" s="54"/>
      <c r="V650" s="54"/>
      <c r="W650" s="54"/>
      <c r="X650" s="55"/>
    </row>
    <row r="651" spans="1:24" x14ac:dyDescent="0.25">
      <c r="A651" s="84">
        <v>238814680</v>
      </c>
      <c r="B651" s="84" t="b">
        <v>1</v>
      </c>
      <c r="C651" s="85" t="b">
        <v>1</v>
      </c>
      <c r="D651" s="86">
        <v>1178</v>
      </c>
      <c r="E651" s="87">
        <v>922</v>
      </c>
      <c r="F651" s="88" t="b">
        <v>0</v>
      </c>
      <c r="G651" s="85" t="b">
        <v>0</v>
      </c>
      <c r="H651" s="89">
        <v>1146.6199999999999</v>
      </c>
      <c r="I651" s="90">
        <v>942.66099999999994</v>
      </c>
      <c r="J651" s="86" t="b">
        <v>0</v>
      </c>
      <c r="K651" s="90">
        <v>59.802900000000001</v>
      </c>
      <c r="L651" s="86" t="b">
        <v>0</v>
      </c>
      <c r="M651" s="90">
        <v>41.751100000000001</v>
      </c>
      <c r="N651" s="89">
        <v>891.97799999999995</v>
      </c>
      <c r="O651" s="90">
        <v>828.55700000000002</v>
      </c>
      <c r="P651" s="86" t="b">
        <v>0</v>
      </c>
      <c r="Q651" s="90">
        <v>85.062299999999993</v>
      </c>
      <c r="R651" s="86" t="b">
        <v>0</v>
      </c>
      <c r="S651" s="91">
        <v>18.9148</v>
      </c>
      <c r="T651" s="92"/>
      <c r="U651" s="54"/>
      <c r="V651" s="54"/>
      <c r="W651" s="54"/>
      <c r="X651" s="55"/>
    </row>
    <row r="652" spans="1:24" x14ac:dyDescent="0.25">
      <c r="A652" s="84">
        <v>238814697</v>
      </c>
      <c r="B652" s="84" t="b">
        <v>1</v>
      </c>
      <c r="C652" s="85" t="b">
        <v>1</v>
      </c>
      <c r="D652" s="86">
        <v>1178</v>
      </c>
      <c r="E652" s="87">
        <v>922</v>
      </c>
      <c r="F652" s="88" t="b">
        <v>0</v>
      </c>
      <c r="G652" s="85" t="b">
        <v>0</v>
      </c>
      <c r="H652" s="89">
        <v>1189.9000000000001</v>
      </c>
      <c r="I652" s="90">
        <v>897.29</v>
      </c>
      <c r="J652" s="86" t="b">
        <v>0</v>
      </c>
      <c r="K652" s="90">
        <v>83.872500000000002</v>
      </c>
      <c r="L652" s="86" t="b">
        <v>0</v>
      </c>
      <c r="M652" s="90">
        <v>57.814799999999998</v>
      </c>
      <c r="N652" s="89">
        <v>915.71500000000003</v>
      </c>
      <c r="O652" s="90">
        <v>838.15</v>
      </c>
      <c r="P652" s="86" t="b">
        <v>0</v>
      </c>
      <c r="Q652" s="90">
        <v>76.1267</v>
      </c>
      <c r="R652" s="86" t="b">
        <v>0</v>
      </c>
      <c r="S652" s="91">
        <v>17.425799999999999</v>
      </c>
      <c r="T652" s="92"/>
      <c r="U652" s="54"/>
      <c r="V652" s="54"/>
      <c r="W652" s="54"/>
      <c r="X652" s="55"/>
    </row>
    <row r="653" spans="1:24" x14ac:dyDescent="0.25">
      <c r="A653" s="84">
        <v>238814714</v>
      </c>
      <c r="B653" s="84" t="b">
        <v>1</v>
      </c>
      <c r="C653" s="85" t="b">
        <v>1</v>
      </c>
      <c r="D653" s="86">
        <v>1178</v>
      </c>
      <c r="E653" s="87">
        <v>922</v>
      </c>
      <c r="F653" s="88" t="b">
        <v>0</v>
      </c>
      <c r="G653" s="85" t="b">
        <v>0</v>
      </c>
      <c r="H653" s="89">
        <v>1138.4000000000001</v>
      </c>
      <c r="I653" s="90">
        <v>928.45</v>
      </c>
      <c r="J653" s="86" t="b">
        <v>0</v>
      </c>
      <c r="K653" s="90">
        <v>144.13900000000001</v>
      </c>
      <c r="L653" s="86" t="b">
        <v>0</v>
      </c>
      <c r="M653" s="90">
        <v>62.701900000000002</v>
      </c>
      <c r="N653" s="89">
        <v>1138.4000000000001</v>
      </c>
      <c r="O653" s="90">
        <v>928.45</v>
      </c>
      <c r="P653" s="86" t="b">
        <v>0</v>
      </c>
      <c r="Q653" s="90">
        <v>81.280900000000003</v>
      </c>
      <c r="R653" s="86" t="b">
        <v>0</v>
      </c>
      <c r="S653" s="91">
        <v>25.6022</v>
      </c>
      <c r="T653" s="92"/>
      <c r="U653" s="54"/>
      <c r="V653" s="54"/>
      <c r="W653" s="54"/>
      <c r="X653" s="55"/>
    </row>
    <row r="654" spans="1:24" x14ac:dyDescent="0.25">
      <c r="A654" s="84">
        <v>238814731</v>
      </c>
      <c r="B654" s="84" t="b">
        <v>1</v>
      </c>
      <c r="C654" s="85" t="b">
        <v>1</v>
      </c>
      <c r="D654" s="86">
        <v>1178</v>
      </c>
      <c r="E654" s="87">
        <v>922</v>
      </c>
      <c r="F654" s="88" t="b">
        <v>0</v>
      </c>
      <c r="G654" s="85" t="b">
        <v>0</v>
      </c>
      <c r="H654" s="89">
        <v>1164.57</v>
      </c>
      <c r="I654" s="90">
        <v>946.85500000000002</v>
      </c>
      <c r="J654" s="86" t="b">
        <v>0</v>
      </c>
      <c r="K654" s="90">
        <v>144.13900000000001</v>
      </c>
      <c r="L654" s="86" t="b">
        <v>0</v>
      </c>
      <c r="M654" s="90">
        <v>60.195599999999999</v>
      </c>
      <c r="N654" s="89">
        <v>1151.5</v>
      </c>
      <c r="O654" s="90">
        <v>937.66499999999996</v>
      </c>
      <c r="P654" s="86" t="b">
        <v>0</v>
      </c>
      <c r="Q654" s="90">
        <v>369.32299999999998</v>
      </c>
      <c r="R654" s="86" t="b">
        <v>0</v>
      </c>
      <c r="S654" s="91">
        <v>240.29499999999999</v>
      </c>
      <c r="T654" s="92"/>
      <c r="U654" s="54"/>
      <c r="V654" s="54"/>
      <c r="W654" s="54"/>
      <c r="X654" s="55"/>
    </row>
    <row r="655" spans="1:24" x14ac:dyDescent="0.25">
      <c r="A655" s="84">
        <v>238814747</v>
      </c>
      <c r="B655" s="84" t="b">
        <v>1</v>
      </c>
      <c r="C655" s="85" t="b">
        <v>1</v>
      </c>
      <c r="D655" s="86">
        <v>1178</v>
      </c>
      <c r="E655" s="87">
        <v>922</v>
      </c>
      <c r="F655" s="88" t="b">
        <v>0</v>
      </c>
      <c r="G655" s="85" t="b">
        <v>0</v>
      </c>
      <c r="H655" s="89">
        <v>1157.6600000000001</v>
      </c>
      <c r="I655" s="90">
        <v>914.74900000000002</v>
      </c>
      <c r="J655" s="86" t="b">
        <v>0</v>
      </c>
      <c r="K655" s="90">
        <v>101.068</v>
      </c>
      <c r="L655" s="86" t="b">
        <v>0</v>
      </c>
      <c r="M655" s="90">
        <v>31.999600000000001</v>
      </c>
      <c r="N655" s="89">
        <v>1156.95</v>
      </c>
      <c r="O655" s="90">
        <v>934.72699999999998</v>
      </c>
      <c r="P655" s="86" t="b">
        <v>0</v>
      </c>
      <c r="Q655" s="90">
        <v>368.63299999999998</v>
      </c>
      <c r="R655" s="86" t="b">
        <v>1</v>
      </c>
      <c r="S655" s="91">
        <v>16.020199999999999</v>
      </c>
      <c r="T655" s="92"/>
      <c r="U655" s="54"/>
      <c r="V655" s="54"/>
      <c r="W655" s="54"/>
      <c r="X655" s="55"/>
    </row>
    <row r="656" spans="1:24" x14ac:dyDescent="0.25">
      <c r="A656" s="84">
        <v>238814763</v>
      </c>
      <c r="B656" s="84" t="b">
        <v>1</v>
      </c>
      <c r="C656" s="85" t="b">
        <v>1</v>
      </c>
      <c r="D656" s="86">
        <v>1178</v>
      </c>
      <c r="E656" s="87">
        <v>922</v>
      </c>
      <c r="F656" s="88" t="b">
        <v>0</v>
      </c>
      <c r="G656" s="85" t="b">
        <v>0</v>
      </c>
      <c r="H656" s="89">
        <v>1144.01</v>
      </c>
      <c r="I656" s="90">
        <v>916.20899999999995</v>
      </c>
      <c r="J656" s="86" t="b">
        <v>0</v>
      </c>
      <c r="K656" s="90">
        <v>101.068</v>
      </c>
      <c r="L656" s="86" t="b">
        <v>0</v>
      </c>
      <c r="M656" s="90">
        <v>32.8416</v>
      </c>
      <c r="N656" s="89">
        <v>1156.25</v>
      </c>
      <c r="O656" s="90">
        <v>932.23500000000001</v>
      </c>
      <c r="P656" s="86" t="b">
        <v>0</v>
      </c>
      <c r="Q656" s="90">
        <v>340.75299999999999</v>
      </c>
      <c r="R656" s="86" t="b">
        <v>1</v>
      </c>
      <c r="S656" s="91">
        <v>6.1913600000000004</v>
      </c>
      <c r="T656" s="92"/>
      <c r="U656" s="54"/>
      <c r="V656" s="54"/>
      <c r="W656" s="54"/>
      <c r="X656" s="55"/>
    </row>
    <row r="657" spans="1:24" x14ac:dyDescent="0.25">
      <c r="A657" s="84">
        <v>238814780</v>
      </c>
      <c r="B657" s="84" t="b">
        <v>1</v>
      </c>
      <c r="C657" s="85" t="b">
        <v>1</v>
      </c>
      <c r="D657" s="86">
        <v>1178</v>
      </c>
      <c r="E657" s="87">
        <v>922</v>
      </c>
      <c r="F657" s="88" t="b">
        <v>0</v>
      </c>
      <c r="G657" s="85" t="b">
        <v>0</v>
      </c>
      <c r="H657" s="89">
        <v>1135.43</v>
      </c>
      <c r="I657" s="90">
        <v>923.83699999999999</v>
      </c>
      <c r="J657" s="86" t="b">
        <v>0</v>
      </c>
      <c r="K657" s="90">
        <v>58.283200000000001</v>
      </c>
      <c r="L657" s="86" t="b">
        <v>0</v>
      </c>
      <c r="M657" s="90">
        <v>13.7347</v>
      </c>
      <c r="N657" s="89">
        <v>1156.45</v>
      </c>
      <c r="O657" s="90">
        <v>930.85299999999995</v>
      </c>
      <c r="P657" s="86" t="b">
        <v>1</v>
      </c>
      <c r="Q657" s="90">
        <v>27.769500000000001</v>
      </c>
      <c r="R657" s="86" t="b">
        <v>1</v>
      </c>
      <c r="S657" s="91">
        <v>2.59002</v>
      </c>
      <c r="T657" s="92"/>
      <c r="U657" s="54"/>
      <c r="V657" s="54"/>
      <c r="W657" s="54"/>
      <c r="X657" s="55"/>
    </row>
    <row r="658" spans="1:24" x14ac:dyDescent="0.25">
      <c r="A658" s="84">
        <v>238814797</v>
      </c>
      <c r="B658" s="84" t="b">
        <v>1</v>
      </c>
      <c r="C658" s="85" t="b">
        <v>1</v>
      </c>
      <c r="D658" s="86">
        <v>1178</v>
      </c>
      <c r="E658" s="87">
        <v>922</v>
      </c>
      <c r="F658" s="88" t="b">
        <v>1</v>
      </c>
      <c r="G658" s="85" t="b">
        <v>0</v>
      </c>
      <c r="H658" s="89">
        <v>1121.6500000000001</v>
      </c>
      <c r="I658" s="90">
        <v>902.89300000000003</v>
      </c>
      <c r="J658" s="86" t="b">
        <v>0</v>
      </c>
      <c r="K658" s="90">
        <v>61.250999999999998</v>
      </c>
      <c r="L658" s="86" t="b">
        <v>0</v>
      </c>
      <c r="M658" s="90">
        <v>11.478</v>
      </c>
      <c r="N658" s="89">
        <v>1153.1600000000001</v>
      </c>
      <c r="O658" s="90">
        <v>928.96699999999998</v>
      </c>
      <c r="P658" s="86" t="b">
        <v>1</v>
      </c>
      <c r="Q658" s="90">
        <v>12.2616</v>
      </c>
      <c r="R658" s="86" t="b">
        <v>1</v>
      </c>
      <c r="S658" s="91">
        <v>1.3963300000000001</v>
      </c>
      <c r="T658" s="92"/>
      <c r="U658" s="54"/>
      <c r="V658" s="54"/>
      <c r="W658" s="54"/>
      <c r="X658" s="55"/>
    </row>
    <row r="659" spans="1:24" x14ac:dyDescent="0.25">
      <c r="A659" s="84">
        <v>238814814</v>
      </c>
      <c r="B659" s="84" t="b">
        <v>1</v>
      </c>
      <c r="C659" s="85" t="b">
        <v>1</v>
      </c>
      <c r="D659" s="86">
        <v>1178</v>
      </c>
      <c r="E659" s="87">
        <v>922</v>
      </c>
      <c r="F659" s="88" t="b">
        <v>1</v>
      </c>
      <c r="G659" s="85" t="b">
        <v>0</v>
      </c>
      <c r="H659" s="89">
        <v>1134.8599999999999</v>
      </c>
      <c r="I659" s="90">
        <v>929.85900000000004</v>
      </c>
      <c r="J659" s="86" t="b">
        <v>0</v>
      </c>
      <c r="K659" s="90">
        <v>56.955199999999998</v>
      </c>
      <c r="L659" s="86" t="b">
        <v>0</v>
      </c>
      <c r="M659" s="90">
        <v>25.069099999999999</v>
      </c>
      <c r="N659" s="89">
        <v>1151.81</v>
      </c>
      <c r="O659" s="90">
        <v>927.96100000000001</v>
      </c>
      <c r="P659" s="86" t="b">
        <v>1</v>
      </c>
      <c r="Q659" s="90">
        <v>14.148</v>
      </c>
      <c r="R659" s="86" t="b">
        <v>1</v>
      </c>
      <c r="S659" s="91">
        <v>3.7947099999999998</v>
      </c>
      <c r="T659" s="92"/>
      <c r="U659" s="54"/>
      <c r="V659" s="54"/>
      <c r="W659" s="54"/>
      <c r="X659" s="55"/>
    </row>
    <row r="660" spans="1:24" x14ac:dyDescent="0.25">
      <c r="A660" s="84">
        <v>238814830</v>
      </c>
      <c r="B660" s="84" t="b">
        <v>1</v>
      </c>
      <c r="C660" s="85" t="b">
        <v>1</v>
      </c>
      <c r="D660" s="86">
        <v>1178</v>
      </c>
      <c r="E660" s="87">
        <v>922</v>
      </c>
      <c r="F660" s="88" t="b">
        <v>1</v>
      </c>
      <c r="G660" s="85" t="b">
        <v>0</v>
      </c>
      <c r="H660" s="89">
        <v>1083.1400000000001</v>
      </c>
      <c r="I660" s="90">
        <v>939.32</v>
      </c>
      <c r="J660" s="86" t="b">
        <v>0</v>
      </c>
      <c r="K660" s="90">
        <v>49.3202</v>
      </c>
      <c r="L660" s="86" t="b">
        <v>0</v>
      </c>
      <c r="M660" s="90">
        <v>30.025099999999998</v>
      </c>
      <c r="N660" s="89">
        <v>1153.21</v>
      </c>
      <c r="O660" s="90">
        <v>927.47400000000005</v>
      </c>
      <c r="P660" s="86" t="b">
        <v>1</v>
      </c>
      <c r="Q660" s="90">
        <v>15.1538</v>
      </c>
      <c r="R660" s="86" t="b">
        <v>1</v>
      </c>
      <c r="S660" s="91">
        <v>1.67858</v>
      </c>
      <c r="T660" s="92"/>
      <c r="U660" s="54"/>
      <c r="V660" s="54"/>
      <c r="W660" s="54"/>
      <c r="X660" s="55"/>
    </row>
    <row r="661" spans="1:24" x14ac:dyDescent="0.25">
      <c r="A661" s="84">
        <v>238814847</v>
      </c>
      <c r="B661" s="84" t="b">
        <v>1</v>
      </c>
      <c r="C661" s="85" t="b">
        <v>1</v>
      </c>
      <c r="D661" s="86">
        <v>1178</v>
      </c>
      <c r="E661" s="87">
        <v>922</v>
      </c>
      <c r="F661" s="88" t="b">
        <v>1</v>
      </c>
      <c r="G661" s="85" t="b">
        <v>0</v>
      </c>
      <c r="H661" s="89">
        <v>1109.46</v>
      </c>
      <c r="I661" s="90">
        <v>910.49199999999996</v>
      </c>
      <c r="J661" s="86" t="b">
        <v>0</v>
      </c>
      <c r="K661" s="90">
        <v>88.713300000000004</v>
      </c>
      <c r="L661" s="86" t="b">
        <v>0</v>
      </c>
      <c r="M661" s="90">
        <v>52.571100000000001</v>
      </c>
      <c r="N661" s="89">
        <v>1150.58</v>
      </c>
      <c r="O661" s="90">
        <v>926.90099999999995</v>
      </c>
      <c r="P661" s="86" t="b">
        <v>1</v>
      </c>
      <c r="Q661" s="90">
        <v>15.6403</v>
      </c>
      <c r="R661" s="86" t="b">
        <v>1</v>
      </c>
      <c r="S661" s="91">
        <v>1.4743999999999999</v>
      </c>
      <c r="T661" s="92"/>
      <c r="U661" s="54"/>
      <c r="V661" s="54"/>
      <c r="W661" s="54"/>
      <c r="X661" s="55"/>
    </row>
    <row r="662" spans="1:24" x14ac:dyDescent="0.25">
      <c r="A662" s="84">
        <v>238814864</v>
      </c>
      <c r="B662" s="84" t="b">
        <v>1</v>
      </c>
      <c r="C662" s="85" t="b">
        <v>1</v>
      </c>
      <c r="D662" s="86">
        <v>1178</v>
      </c>
      <c r="E662" s="87">
        <v>922</v>
      </c>
      <c r="F662" s="88" t="b">
        <v>1</v>
      </c>
      <c r="G662" s="85" t="b">
        <v>0</v>
      </c>
      <c r="H662" s="89">
        <v>1114.55</v>
      </c>
      <c r="I662" s="90">
        <v>909.23199999999997</v>
      </c>
      <c r="J662" s="86" t="b">
        <v>0</v>
      </c>
      <c r="K662" s="90">
        <v>88.140199999999993</v>
      </c>
      <c r="L662" s="86" t="b">
        <v>1</v>
      </c>
      <c r="M662" s="90">
        <v>39.031599999999997</v>
      </c>
      <c r="N662" s="89">
        <v>1147.31</v>
      </c>
      <c r="O662" s="90">
        <v>926.34900000000005</v>
      </c>
      <c r="P662" s="86" t="b">
        <v>1</v>
      </c>
      <c r="Q662" s="90">
        <v>17.132899999999999</v>
      </c>
      <c r="R662" s="86" t="b">
        <v>1</v>
      </c>
      <c r="S662" s="91">
        <v>2.68479</v>
      </c>
      <c r="T662" s="92"/>
      <c r="U662" s="54"/>
      <c r="V662" s="54"/>
      <c r="W662" s="54"/>
      <c r="X662" s="55"/>
    </row>
    <row r="663" spans="1:24" x14ac:dyDescent="0.25">
      <c r="A663" s="84">
        <v>238814880</v>
      </c>
      <c r="B663" s="84" t="b">
        <v>1</v>
      </c>
      <c r="C663" s="85" t="b">
        <v>1</v>
      </c>
      <c r="D663" s="86">
        <v>1178</v>
      </c>
      <c r="E663" s="87">
        <v>922</v>
      </c>
      <c r="F663" s="88" t="b">
        <v>1</v>
      </c>
      <c r="G663" s="85" t="b">
        <v>0</v>
      </c>
      <c r="H663" s="89">
        <v>1092.2</v>
      </c>
      <c r="I663" s="90">
        <v>897.59400000000005</v>
      </c>
      <c r="J663" s="86" t="b">
        <v>0</v>
      </c>
      <c r="K663" s="90">
        <v>81.801100000000005</v>
      </c>
      <c r="L663" s="86" t="b">
        <v>0</v>
      </c>
      <c r="M663" s="90">
        <v>5.2468500000000002</v>
      </c>
      <c r="N663" s="89">
        <v>1147.1500000000001</v>
      </c>
      <c r="O663" s="90">
        <v>925.49900000000002</v>
      </c>
      <c r="P663" s="86" t="b">
        <v>1</v>
      </c>
      <c r="Q663" s="90">
        <v>20.9621</v>
      </c>
      <c r="R663" s="86" t="b">
        <v>1</v>
      </c>
      <c r="S663" s="91">
        <v>3.32348</v>
      </c>
      <c r="T663" s="92"/>
      <c r="U663" s="54"/>
      <c r="V663" s="54"/>
      <c r="W663" s="54"/>
      <c r="X663" s="55"/>
    </row>
    <row r="664" spans="1:24" x14ac:dyDescent="0.25">
      <c r="A664" s="84">
        <v>238814897</v>
      </c>
      <c r="B664" s="84" t="b">
        <v>1</v>
      </c>
      <c r="C664" s="85" t="b">
        <v>1</v>
      </c>
      <c r="D664" s="86">
        <v>1178</v>
      </c>
      <c r="E664" s="87">
        <v>922</v>
      </c>
      <c r="F664" s="88" t="b">
        <v>1</v>
      </c>
      <c r="G664" s="85" t="b">
        <v>0</v>
      </c>
      <c r="H664" s="89">
        <v>1115.44</v>
      </c>
      <c r="I664" s="90">
        <v>926.29300000000001</v>
      </c>
      <c r="J664" s="86" t="b">
        <v>0</v>
      </c>
      <c r="K664" s="90">
        <v>73.132400000000004</v>
      </c>
      <c r="L664" s="86" t="b">
        <v>0</v>
      </c>
      <c r="M664" s="90">
        <v>25.2028</v>
      </c>
      <c r="N664" s="89">
        <v>1145.1199999999999</v>
      </c>
      <c r="O664" s="90">
        <v>924.88499999999999</v>
      </c>
      <c r="P664" s="86" t="b">
        <v>1</v>
      </c>
      <c r="Q664" s="90">
        <v>21.9636</v>
      </c>
      <c r="R664" s="86" t="b">
        <v>1</v>
      </c>
      <c r="S664" s="91">
        <v>0.86336999999999997</v>
      </c>
      <c r="T664" s="92"/>
      <c r="U664" s="54"/>
      <c r="V664" s="54"/>
      <c r="W664" s="54"/>
      <c r="X664" s="55"/>
    </row>
    <row r="665" spans="1:24" x14ac:dyDescent="0.25">
      <c r="A665" s="84">
        <v>238814913</v>
      </c>
      <c r="B665" s="84" t="b">
        <v>1</v>
      </c>
      <c r="C665" s="85" t="b">
        <v>1</v>
      </c>
      <c r="D665" s="86">
        <v>1178</v>
      </c>
      <c r="E665" s="87">
        <v>922</v>
      </c>
      <c r="F665" s="88" t="b">
        <v>1</v>
      </c>
      <c r="G665" s="85" t="b">
        <v>1</v>
      </c>
      <c r="H665" s="89">
        <v>1112.07</v>
      </c>
      <c r="I665" s="90">
        <v>915.82899999999995</v>
      </c>
      <c r="J665" s="86" t="b">
        <v>0</v>
      </c>
      <c r="K665" s="90">
        <v>51.940100000000001</v>
      </c>
      <c r="L665" s="86" t="b">
        <v>0</v>
      </c>
      <c r="M665" s="90">
        <v>36.929299999999998</v>
      </c>
      <c r="N665" s="89">
        <v>1143.24</v>
      </c>
      <c r="O665" s="90">
        <v>924.32399999999996</v>
      </c>
      <c r="P665" s="86" t="b">
        <v>0</v>
      </c>
      <c r="Q665" s="90">
        <v>24.610099999999999</v>
      </c>
      <c r="R665" s="86" t="b">
        <v>1</v>
      </c>
      <c r="S665" s="91">
        <v>2.1234600000000001</v>
      </c>
      <c r="T665" s="92">
        <v>35.057096285916209</v>
      </c>
      <c r="U665" s="54">
        <v>1</v>
      </c>
      <c r="V665" s="54">
        <v>0</v>
      </c>
      <c r="W665" s="54">
        <v>0</v>
      </c>
      <c r="X665" s="55">
        <v>0</v>
      </c>
    </row>
    <row r="666" spans="1:24" x14ac:dyDescent="0.25">
      <c r="A666" s="84">
        <v>238814930</v>
      </c>
      <c r="B666" s="84" t="b">
        <v>1</v>
      </c>
      <c r="C666" s="85" t="b">
        <v>1</v>
      </c>
      <c r="D666" s="86">
        <v>1178</v>
      </c>
      <c r="E666" s="87">
        <v>922</v>
      </c>
      <c r="F666" s="88" t="b">
        <v>1</v>
      </c>
      <c r="G666" s="85" t="b">
        <v>1</v>
      </c>
      <c r="H666" s="89">
        <v>1152.96</v>
      </c>
      <c r="I666" s="90">
        <v>905.93499999999995</v>
      </c>
      <c r="J666" s="86" t="b">
        <v>0</v>
      </c>
      <c r="K666" s="90">
        <v>51.940100000000001</v>
      </c>
      <c r="L666" s="86" t="b">
        <v>0</v>
      </c>
      <c r="M666" s="90">
        <v>10.9917</v>
      </c>
      <c r="N666" s="89">
        <v>1140.6500000000001</v>
      </c>
      <c r="O666" s="90">
        <v>923.77200000000005</v>
      </c>
      <c r="P666" s="86" t="b">
        <v>0</v>
      </c>
      <c r="Q666" s="90">
        <v>27.054300000000001</v>
      </c>
      <c r="R666" s="86" t="b">
        <v>1</v>
      </c>
      <c r="S666" s="91">
        <v>1.9649700000000001</v>
      </c>
      <c r="T666" s="92">
        <v>37.054014627297811</v>
      </c>
      <c r="U666" s="54">
        <v>1</v>
      </c>
      <c r="V666" s="54">
        <v>17</v>
      </c>
      <c r="W666" s="54">
        <v>17</v>
      </c>
      <c r="X666" s="55">
        <v>0</v>
      </c>
    </row>
    <row r="667" spans="1:24" x14ac:dyDescent="0.25">
      <c r="A667" s="84">
        <v>238814947</v>
      </c>
      <c r="B667" s="84" t="b">
        <v>1</v>
      </c>
      <c r="C667" s="85" t="b">
        <v>1</v>
      </c>
      <c r="D667" s="86">
        <v>1178</v>
      </c>
      <c r="E667" s="87">
        <v>922</v>
      </c>
      <c r="F667" s="88" t="b">
        <v>1</v>
      </c>
      <c r="G667" s="85" t="b">
        <v>1</v>
      </c>
      <c r="H667" s="89">
        <v>1149.28</v>
      </c>
      <c r="I667" s="90">
        <v>937.77499999999998</v>
      </c>
      <c r="J667" s="86" t="b">
        <v>0</v>
      </c>
      <c r="K667" s="90">
        <v>89.4602</v>
      </c>
      <c r="L667" s="86" t="b">
        <v>0</v>
      </c>
      <c r="M667" s="90">
        <v>42.065300000000001</v>
      </c>
      <c r="N667" s="89">
        <v>1138.97</v>
      </c>
      <c r="O667" s="90">
        <v>923.37699999999995</v>
      </c>
      <c r="P667" s="86" t="b">
        <v>0</v>
      </c>
      <c r="Q667" s="90">
        <v>0</v>
      </c>
      <c r="R667" s="86" t="b">
        <v>1</v>
      </c>
      <c r="S667" s="91">
        <v>2.6489199999999999</v>
      </c>
      <c r="T667" s="92">
        <v>39.012818406262319</v>
      </c>
      <c r="U667" s="54">
        <v>1</v>
      </c>
      <c r="V667" s="54">
        <v>34</v>
      </c>
      <c r="W667" s="54">
        <v>34</v>
      </c>
      <c r="X667" s="55">
        <v>0</v>
      </c>
    </row>
    <row r="668" spans="1:24" x14ac:dyDescent="0.25">
      <c r="A668" s="84">
        <v>238814964</v>
      </c>
      <c r="B668" s="84" t="b">
        <v>1</v>
      </c>
      <c r="C668" s="85" t="b">
        <v>1</v>
      </c>
      <c r="D668" s="86">
        <v>1178</v>
      </c>
      <c r="E668" s="87">
        <v>922</v>
      </c>
      <c r="F668" s="88" t="b">
        <v>1</v>
      </c>
      <c r="G668" s="85" t="b">
        <v>1</v>
      </c>
      <c r="H668" s="89">
        <v>1144.02</v>
      </c>
      <c r="I668" s="90">
        <v>938.66200000000003</v>
      </c>
      <c r="J668" s="86" t="b">
        <v>0</v>
      </c>
      <c r="K668" s="90">
        <v>72.724599999999995</v>
      </c>
      <c r="L668" s="86" t="b">
        <v>1</v>
      </c>
      <c r="M668" s="90">
        <v>32.050899999999999</v>
      </c>
      <c r="N668" s="89">
        <v>1138.51</v>
      </c>
      <c r="O668" s="90">
        <v>923.06200000000001</v>
      </c>
      <c r="P668" s="86" t="b">
        <v>1</v>
      </c>
      <c r="Q668" s="90">
        <v>0</v>
      </c>
      <c r="R668" s="86" t="b">
        <v>1</v>
      </c>
      <c r="S668" s="91">
        <v>1.72329</v>
      </c>
      <c r="T668" s="92">
        <v>39.012818406262319</v>
      </c>
      <c r="U668" s="54">
        <v>1</v>
      </c>
      <c r="V668" s="54">
        <v>51</v>
      </c>
      <c r="W668" s="54">
        <v>51</v>
      </c>
      <c r="X668" s="55">
        <v>0</v>
      </c>
    </row>
    <row r="669" spans="1:24" x14ac:dyDescent="0.25">
      <c r="A669" s="84">
        <v>238814980</v>
      </c>
      <c r="B669" s="84" t="b">
        <v>1</v>
      </c>
      <c r="C669" s="85" t="b">
        <v>1</v>
      </c>
      <c r="D669" s="86">
        <v>1178</v>
      </c>
      <c r="E669" s="87">
        <v>922</v>
      </c>
      <c r="F669" s="88" t="b">
        <v>1</v>
      </c>
      <c r="G669" s="85" t="b">
        <v>1</v>
      </c>
      <c r="H669" s="89">
        <v>1114.58</v>
      </c>
      <c r="I669" s="90">
        <v>922.303</v>
      </c>
      <c r="J669" s="86" t="b">
        <v>0</v>
      </c>
      <c r="K669" s="90">
        <v>73.612099999999998</v>
      </c>
      <c r="L669" s="86" t="b">
        <v>0</v>
      </c>
      <c r="M669" s="90">
        <v>5.3397800000000002</v>
      </c>
      <c r="N669" s="89">
        <v>1137.19</v>
      </c>
      <c r="O669" s="90">
        <v>922.86300000000006</v>
      </c>
      <c r="P669" s="86" t="b">
        <v>1</v>
      </c>
      <c r="Q669" s="90">
        <v>5.9886499999999998</v>
      </c>
      <c r="R669" s="86" t="b">
        <v>1</v>
      </c>
      <c r="S669" s="91">
        <v>0.55621500000000001</v>
      </c>
      <c r="T669" s="92">
        <v>41.012193308819754</v>
      </c>
      <c r="U669" s="54">
        <v>1</v>
      </c>
      <c r="V669" s="54">
        <v>67</v>
      </c>
      <c r="W669" s="54">
        <v>67</v>
      </c>
      <c r="X669" s="55">
        <v>0</v>
      </c>
    </row>
    <row r="670" spans="1:24" x14ac:dyDescent="0.25">
      <c r="A670" s="84">
        <v>238814996</v>
      </c>
      <c r="B670" s="84" t="b">
        <v>1</v>
      </c>
      <c r="C670" s="85" t="b">
        <v>1</v>
      </c>
      <c r="D670" s="86">
        <v>1178</v>
      </c>
      <c r="E670" s="87">
        <v>922</v>
      </c>
      <c r="F670" s="88" t="b">
        <v>1</v>
      </c>
      <c r="G670" s="85" t="b">
        <v>1</v>
      </c>
      <c r="H670" s="89">
        <v>1140.1500000000001</v>
      </c>
      <c r="I670" s="90">
        <v>895.36500000000001</v>
      </c>
      <c r="J670" s="86" t="b">
        <v>0</v>
      </c>
      <c r="K670" s="90">
        <v>71.106499999999997</v>
      </c>
      <c r="L670" s="86" t="b">
        <v>0</v>
      </c>
      <c r="M670" s="90">
        <v>33.678100000000001</v>
      </c>
      <c r="N670" s="89">
        <v>1135.71</v>
      </c>
      <c r="O670" s="90">
        <v>922.61800000000005</v>
      </c>
      <c r="P670" s="86" t="b">
        <v>1</v>
      </c>
      <c r="Q670" s="90">
        <v>7.5105000000000004</v>
      </c>
      <c r="R670" s="86" t="b">
        <v>1</v>
      </c>
      <c r="S670" s="91">
        <v>1.33765</v>
      </c>
      <c r="T670" s="92">
        <v>42.01190307520001</v>
      </c>
      <c r="U670" s="54">
        <v>1</v>
      </c>
      <c r="V670" s="54">
        <v>83</v>
      </c>
      <c r="W670" s="54">
        <v>83</v>
      </c>
      <c r="X670" s="55">
        <v>0</v>
      </c>
    </row>
    <row r="671" spans="1:24" x14ac:dyDescent="0.25">
      <c r="A671" s="84">
        <v>238815013</v>
      </c>
      <c r="B671" s="84" t="b">
        <v>1</v>
      </c>
      <c r="C671" s="85" t="b">
        <v>1</v>
      </c>
      <c r="D671" s="86">
        <v>1178</v>
      </c>
      <c r="E671" s="87">
        <v>922</v>
      </c>
      <c r="F671" s="88" t="b">
        <v>1</v>
      </c>
      <c r="G671" s="85" t="b">
        <v>1</v>
      </c>
      <c r="H671" s="89">
        <v>1111.48</v>
      </c>
      <c r="I671" s="90">
        <v>923.80799999999999</v>
      </c>
      <c r="J671" s="86" t="b">
        <v>0</v>
      </c>
      <c r="K671" s="90">
        <v>78.001199999999997</v>
      </c>
      <c r="L671" s="86" t="b">
        <v>0</v>
      </c>
      <c r="M671" s="90">
        <v>37.141599999999997</v>
      </c>
      <c r="N671" s="89">
        <v>1134.8399999999999</v>
      </c>
      <c r="O671" s="90">
        <v>922.32899999999995</v>
      </c>
      <c r="P671" s="86" t="b">
        <v>1</v>
      </c>
      <c r="Q671" s="90">
        <v>9.2400500000000001</v>
      </c>
      <c r="R671" s="86" t="b">
        <v>1</v>
      </c>
      <c r="S671" s="91">
        <v>1.5043899999999999</v>
      </c>
      <c r="T671" s="92">
        <v>43</v>
      </c>
      <c r="U671" s="54">
        <v>1</v>
      </c>
      <c r="V671" s="54">
        <v>100</v>
      </c>
      <c r="W671" s="54">
        <v>100</v>
      </c>
      <c r="X671" s="55">
        <v>0</v>
      </c>
    </row>
    <row r="672" spans="1:24" x14ac:dyDescent="0.25">
      <c r="A672" s="84">
        <v>238815030</v>
      </c>
      <c r="B672" s="84" t="b">
        <v>1</v>
      </c>
      <c r="C672" s="85" t="b">
        <v>1</v>
      </c>
      <c r="D672" s="86">
        <v>1178</v>
      </c>
      <c r="E672" s="87">
        <v>922</v>
      </c>
      <c r="F672" s="88" t="b">
        <v>1</v>
      </c>
      <c r="G672" s="85" t="b">
        <v>1</v>
      </c>
      <c r="H672" s="89">
        <v>1104.79</v>
      </c>
      <c r="I672" s="90">
        <v>930.80399999999997</v>
      </c>
      <c r="J672" s="86" t="b">
        <v>0</v>
      </c>
      <c r="K672" s="90">
        <v>75.831100000000006</v>
      </c>
      <c r="L672" s="86" t="b">
        <v>1</v>
      </c>
      <c r="M672" s="90">
        <v>40.382199999999997</v>
      </c>
      <c r="N672" s="89">
        <v>1134.28</v>
      </c>
      <c r="O672" s="90">
        <v>922.03099999999995</v>
      </c>
      <c r="P672" s="86" t="b">
        <v>1</v>
      </c>
      <c r="Q672" s="90">
        <v>10.3972</v>
      </c>
      <c r="R672" s="86" t="b">
        <v>1</v>
      </c>
      <c r="S672" s="91">
        <v>0.91546700000000003</v>
      </c>
      <c r="T672" s="92">
        <v>44</v>
      </c>
      <c r="U672" s="54">
        <v>1</v>
      </c>
      <c r="V672" s="54">
        <v>117</v>
      </c>
      <c r="W672" s="54">
        <v>117</v>
      </c>
      <c r="X672" s="55">
        <v>0</v>
      </c>
    </row>
    <row r="673" spans="1:24" x14ac:dyDescent="0.25">
      <c r="A673" s="84">
        <v>238815047</v>
      </c>
      <c r="B673" s="84" t="b">
        <v>1</v>
      </c>
      <c r="C673" s="85" t="b">
        <v>1</v>
      </c>
      <c r="D673" s="86">
        <v>1178</v>
      </c>
      <c r="E673" s="87">
        <v>922</v>
      </c>
      <c r="F673" s="88" t="b">
        <v>1</v>
      </c>
      <c r="G673" s="85" t="b">
        <v>1</v>
      </c>
      <c r="H673" s="89">
        <v>1122.26</v>
      </c>
      <c r="I673" s="90">
        <v>911.42899999999997</v>
      </c>
      <c r="J673" s="86" t="b">
        <v>0</v>
      </c>
      <c r="K673" s="90">
        <v>70.795699999999997</v>
      </c>
      <c r="L673" s="86" t="b">
        <v>0</v>
      </c>
      <c r="M673" s="90">
        <v>9.6805599999999998</v>
      </c>
      <c r="N673" s="89">
        <v>1133.56</v>
      </c>
      <c r="O673" s="90">
        <v>921.76700000000005</v>
      </c>
      <c r="P673" s="86" t="b">
        <v>1</v>
      </c>
      <c r="Q673" s="90">
        <v>11.2524</v>
      </c>
      <c r="R673" s="86" t="b">
        <v>1</v>
      </c>
      <c r="S673" s="91">
        <v>0.63156599999999996</v>
      </c>
      <c r="T673" s="92">
        <v>44</v>
      </c>
      <c r="U673" s="54">
        <v>1</v>
      </c>
      <c r="V673" s="54">
        <v>134</v>
      </c>
      <c r="W673" s="54">
        <v>134</v>
      </c>
      <c r="X673" s="55">
        <v>0</v>
      </c>
    </row>
    <row r="674" spans="1:24" x14ac:dyDescent="0.25">
      <c r="A674" s="84">
        <v>238815063</v>
      </c>
      <c r="B674" s="84" t="b">
        <v>1</v>
      </c>
      <c r="C674" s="85" t="b">
        <v>1</v>
      </c>
      <c r="D674" s="86">
        <v>1178</v>
      </c>
      <c r="E674" s="87">
        <v>922</v>
      </c>
      <c r="F674" s="88" t="b">
        <v>1</v>
      </c>
      <c r="G674" s="85" t="b">
        <v>1</v>
      </c>
      <c r="H674" s="89">
        <v>1113.99</v>
      </c>
      <c r="I674" s="90">
        <v>901.66499999999996</v>
      </c>
      <c r="J674" s="86" t="b">
        <v>0</v>
      </c>
      <c r="K674" s="90">
        <v>70.795699999999997</v>
      </c>
      <c r="L674" s="86" t="b">
        <v>0</v>
      </c>
      <c r="M674" s="90">
        <v>26.089700000000001</v>
      </c>
      <c r="N674" s="89">
        <v>1131.32</v>
      </c>
      <c r="O674" s="90">
        <v>921.971</v>
      </c>
      <c r="P674" s="86" t="b">
        <v>1</v>
      </c>
      <c r="Q674" s="90">
        <v>12.2393</v>
      </c>
      <c r="R674" s="86" t="b">
        <v>1</v>
      </c>
      <c r="S674" s="91">
        <v>0.76959</v>
      </c>
      <c r="T674" s="92">
        <v>47</v>
      </c>
      <c r="U674" s="54">
        <v>1</v>
      </c>
      <c r="V674" s="54">
        <v>150</v>
      </c>
      <c r="W674" s="54">
        <v>150</v>
      </c>
      <c r="X674" s="55">
        <v>0</v>
      </c>
    </row>
    <row r="675" spans="1:24" x14ac:dyDescent="0.25">
      <c r="A675" s="84">
        <v>238815080</v>
      </c>
      <c r="B675" s="84" t="b">
        <v>1</v>
      </c>
      <c r="C675" s="85" t="b">
        <v>1</v>
      </c>
      <c r="D675" s="86">
        <v>1178</v>
      </c>
      <c r="E675" s="87">
        <v>922</v>
      </c>
      <c r="F675" s="88" t="b">
        <v>1</v>
      </c>
      <c r="G675" s="85" t="b">
        <v>1</v>
      </c>
      <c r="H675" s="89">
        <v>1109.2</v>
      </c>
      <c r="I675" s="90">
        <v>940.52599999999995</v>
      </c>
      <c r="J675" s="86" t="b">
        <v>0</v>
      </c>
      <c r="K675" s="90">
        <v>46.611800000000002</v>
      </c>
      <c r="L675" s="86" t="b">
        <v>0</v>
      </c>
      <c r="M675" s="90">
        <v>12.8004</v>
      </c>
      <c r="N675" s="89">
        <v>1130.5</v>
      </c>
      <c r="O675" s="90">
        <v>921.77599999999995</v>
      </c>
      <c r="P675" s="86" t="b">
        <v>1</v>
      </c>
      <c r="Q675" s="90">
        <v>14.4778</v>
      </c>
      <c r="R675" s="86" t="b">
        <v>1</v>
      </c>
      <c r="S675" s="91">
        <v>2.2477900000000002</v>
      </c>
      <c r="T675" s="92">
        <v>48</v>
      </c>
      <c r="U675" s="54">
        <v>1</v>
      </c>
      <c r="V675" s="54">
        <v>167</v>
      </c>
      <c r="W675" s="54">
        <v>167</v>
      </c>
      <c r="X675" s="55">
        <v>0</v>
      </c>
    </row>
    <row r="676" spans="1:24" x14ac:dyDescent="0.25">
      <c r="A676" s="84">
        <v>238815096</v>
      </c>
      <c r="B676" s="84" t="b">
        <v>1</v>
      </c>
      <c r="C676" s="85" t="b">
        <v>1</v>
      </c>
      <c r="D676" s="86">
        <v>1178</v>
      </c>
      <c r="E676" s="87">
        <v>922</v>
      </c>
      <c r="F676" s="88" t="b">
        <v>1</v>
      </c>
      <c r="G676" s="85" t="b">
        <v>1</v>
      </c>
      <c r="H676" s="89">
        <v>1146.0899999999999</v>
      </c>
      <c r="I676" s="90">
        <v>895.15300000000002</v>
      </c>
      <c r="J676" s="86" t="b">
        <v>0</v>
      </c>
      <c r="K676" s="90">
        <v>56.334600000000002</v>
      </c>
      <c r="L676" s="86" t="b">
        <v>0</v>
      </c>
      <c r="M676" s="90">
        <v>39.1554</v>
      </c>
      <c r="N676" s="89">
        <v>1129.54</v>
      </c>
      <c r="O676" s="90">
        <v>921.59799999999996</v>
      </c>
      <c r="P676" s="86" t="b">
        <v>1</v>
      </c>
      <c r="Q676" s="90">
        <v>15.299899999999999</v>
      </c>
      <c r="R676" s="86" t="b">
        <v>1</v>
      </c>
      <c r="S676" s="91">
        <v>0.84482199999999996</v>
      </c>
      <c r="T676" s="92">
        <v>48</v>
      </c>
      <c r="U676" s="54">
        <v>1</v>
      </c>
      <c r="V676" s="54">
        <v>183</v>
      </c>
      <c r="W676" s="54">
        <v>183</v>
      </c>
      <c r="X676" s="55">
        <v>0</v>
      </c>
    </row>
    <row r="677" spans="1:24" x14ac:dyDescent="0.25">
      <c r="A677" s="84">
        <v>238815113</v>
      </c>
      <c r="B677" s="84" t="b">
        <v>1</v>
      </c>
      <c r="C677" s="85" t="b">
        <v>1</v>
      </c>
      <c r="D677" s="86">
        <v>1178</v>
      </c>
      <c r="E677" s="87">
        <v>922</v>
      </c>
      <c r="F677" s="88" t="b">
        <v>1</v>
      </c>
      <c r="G677" s="85" t="b">
        <v>1</v>
      </c>
      <c r="H677" s="89">
        <v>1077.23</v>
      </c>
      <c r="I677" s="90">
        <v>933.45600000000002</v>
      </c>
      <c r="J677" s="86" t="b">
        <v>0</v>
      </c>
      <c r="K677" s="90">
        <v>82.262</v>
      </c>
      <c r="L677" s="86" t="b">
        <v>0</v>
      </c>
      <c r="M677" s="90">
        <v>58.476700000000001</v>
      </c>
      <c r="N677" s="89">
        <v>1127.43</v>
      </c>
      <c r="O677" s="90">
        <v>921.76</v>
      </c>
      <c r="P677" s="86" t="b">
        <v>1</v>
      </c>
      <c r="Q677" s="90">
        <v>16.426200000000001</v>
      </c>
      <c r="R677" s="86" t="b">
        <v>1</v>
      </c>
      <c r="S677" s="91">
        <v>0.974082</v>
      </c>
      <c r="T677" s="92">
        <v>51</v>
      </c>
      <c r="U677" s="54">
        <v>1</v>
      </c>
      <c r="V677" s="54">
        <v>200</v>
      </c>
      <c r="W677" s="54">
        <v>200</v>
      </c>
      <c r="X677" s="55">
        <v>0</v>
      </c>
    </row>
    <row r="678" spans="1:24" x14ac:dyDescent="0.25">
      <c r="A678" s="84">
        <v>238815130</v>
      </c>
      <c r="B678" s="84" t="b">
        <v>1</v>
      </c>
      <c r="C678" s="85" t="b">
        <v>1</v>
      </c>
      <c r="D678" s="86">
        <v>1178</v>
      </c>
      <c r="E678" s="87">
        <v>922</v>
      </c>
      <c r="F678" s="88" t="b">
        <v>1</v>
      </c>
      <c r="G678" s="85" t="b">
        <v>1</v>
      </c>
      <c r="H678" s="89">
        <v>1090.05</v>
      </c>
      <c r="I678" s="90">
        <v>926.596</v>
      </c>
      <c r="J678" s="86" t="b">
        <v>0</v>
      </c>
      <c r="K678" s="90">
        <v>114.233</v>
      </c>
      <c r="L678" s="86" t="b">
        <v>0</v>
      </c>
      <c r="M678" s="90">
        <v>78.7958</v>
      </c>
      <c r="N678" s="89">
        <v>1127.94</v>
      </c>
      <c r="O678" s="90">
        <v>921.18200000000002</v>
      </c>
      <c r="P678" s="86" t="b">
        <v>1</v>
      </c>
      <c r="Q678" s="90">
        <v>18.5306</v>
      </c>
      <c r="R678" s="86" t="b">
        <v>1</v>
      </c>
      <c r="S678" s="91">
        <v>2.11056</v>
      </c>
      <c r="T678" s="92">
        <v>50.009999000199947</v>
      </c>
      <c r="U678" s="54">
        <v>1</v>
      </c>
      <c r="V678" s="54">
        <v>217</v>
      </c>
      <c r="W678" s="54">
        <v>217</v>
      </c>
      <c r="X678" s="55">
        <v>0</v>
      </c>
    </row>
    <row r="679" spans="1:24" x14ac:dyDescent="0.25">
      <c r="A679" s="84">
        <v>238815147</v>
      </c>
      <c r="B679" s="84" t="b">
        <v>1</v>
      </c>
      <c r="C679" s="85" t="b">
        <v>1</v>
      </c>
      <c r="D679" s="86">
        <v>1178</v>
      </c>
      <c r="E679" s="87">
        <v>922</v>
      </c>
      <c r="F679" s="88" t="b">
        <v>1</v>
      </c>
      <c r="G679" s="85" t="b">
        <v>1</v>
      </c>
      <c r="H679" s="89">
        <v>1142.69</v>
      </c>
      <c r="I679" s="90">
        <v>910.63900000000001</v>
      </c>
      <c r="J679" s="86" t="b">
        <v>0</v>
      </c>
      <c r="K679" s="90">
        <v>114.233</v>
      </c>
      <c r="L679" s="86" t="b">
        <v>0</v>
      </c>
      <c r="M679" s="90">
        <v>14.5421</v>
      </c>
      <c r="N679" s="89">
        <v>1126.98</v>
      </c>
      <c r="O679" s="90">
        <v>921.05399999999997</v>
      </c>
      <c r="P679" s="86" t="b">
        <v>1</v>
      </c>
      <c r="Q679" s="90">
        <v>18.946300000000001</v>
      </c>
      <c r="R679" s="86" t="b">
        <v>1</v>
      </c>
      <c r="S679" s="91">
        <v>0.76458199999999998</v>
      </c>
      <c r="T679" s="92">
        <v>51.009802979427398</v>
      </c>
      <c r="U679" s="54">
        <v>1</v>
      </c>
      <c r="V679" s="54">
        <v>234</v>
      </c>
      <c r="W679" s="54">
        <v>234</v>
      </c>
      <c r="X679" s="55">
        <v>0</v>
      </c>
    </row>
    <row r="680" spans="1:24" x14ac:dyDescent="0.25">
      <c r="A680" s="84">
        <v>238815163</v>
      </c>
      <c r="B680" s="84" t="b">
        <v>1</v>
      </c>
      <c r="C680" s="85" t="b">
        <v>1</v>
      </c>
      <c r="D680" s="86">
        <v>1178</v>
      </c>
      <c r="E680" s="87">
        <v>922</v>
      </c>
      <c r="F680" s="88" t="b">
        <v>1</v>
      </c>
      <c r="G680" s="85" t="b">
        <v>1</v>
      </c>
      <c r="H680" s="89">
        <v>1101.7</v>
      </c>
      <c r="I680" s="90">
        <v>911.928</v>
      </c>
      <c r="J680" s="86" t="b">
        <v>0</v>
      </c>
      <c r="K680" s="90">
        <v>107.163</v>
      </c>
      <c r="L680" s="86" t="b">
        <v>0</v>
      </c>
      <c r="M680" s="90">
        <v>55.005299999999998</v>
      </c>
      <c r="N680" s="89">
        <v>1126.3800000000001</v>
      </c>
      <c r="O680" s="90">
        <v>920.81399999999996</v>
      </c>
      <c r="P680" s="86" t="b">
        <v>1</v>
      </c>
      <c r="Q680" s="90">
        <v>19.524799999999999</v>
      </c>
      <c r="R680" s="86" t="b">
        <v>1</v>
      </c>
      <c r="S680" s="91">
        <v>0.96026100000000003</v>
      </c>
      <c r="T680" s="92">
        <v>52.009614495783374</v>
      </c>
      <c r="U680" s="54">
        <v>1</v>
      </c>
      <c r="V680" s="54">
        <v>250</v>
      </c>
      <c r="W680" s="54">
        <v>250</v>
      </c>
      <c r="X680" s="55">
        <v>0</v>
      </c>
    </row>
    <row r="681" spans="1:24" x14ac:dyDescent="0.25">
      <c r="A681" s="84">
        <v>238815180</v>
      </c>
      <c r="B681" s="84" t="b">
        <v>1</v>
      </c>
      <c r="C681" s="85" t="b">
        <v>1</v>
      </c>
      <c r="D681" s="86">
        <v>1178</v>
      </c>
      <c r="E681" s="87">
        <v>922</v>
      </c>
      <c r="F681" s="88" t="b">
        <v>1</v>
      </c>
      <c r="G681" s="85" t="b">
        <v>1</v>
      </c>
      <c r="H681" s="89">
        <v>1099.42</v>
      </c>
      <c r="I681" s="90">
        <v>906.19500000000005</v>
      </c>
      <c r="J681" s="86" t="b">
        <v>0</v>
      </c>
      <c r="K681" s="90">
        <v>88.279200000000003</v>
      </c>
      <c r="L681" s="86" t="b">
        <v>1</v>
      </c>
      <c r="M681" s="90">
        <v>41.0105</v>
      </c>
      <c r="N681" s="89">
        <v>1125.6099999999999</v>
      </c>
      <c r="O681" s="90">
        <v>920.58</v>
      </c>
      <c r="P681" s="86" t="b">
        <v>1</v>
      </c>
      <c r="Q681" s="90">
        <v>20.370999999999999</v>
      </c>
      <c r="R681" s="86" t="b">
        <v>1</v>
      </c>
      <c r="S681" s="91">
        <v>0.65170399999999995</v>
      </c>
      <c r="T681" s="92">
        <v>52.009614495783374</v>
      </c>
      <c r="U681" s="54">
        <v>1</v>
      </c>
      <c r="V681" s="54">
        <v>267</v>
      </c>
      <c r="W681" s="54">
        <v>267</v>
      </c>
      <c r="X681" s="55">
        <v>0</v>
      </c>
    </row>
    <row r="682" spans="1:24" x14ac:dyDescent="0.25">
      <c r="A682" s="84">
        <v>238815197</v>
      </c>
      <c r="B682" s="84" t="b">
        <v>1</v>
      </c>
      <c r="C682" s="85" t="b">
        <v>1</v>
      </c>
      <c r="D682" s="86">
        <v>1178</v>
      </c>
      <c r="E682" s="87">
        <v>922</v>
      </c>
      <c r="F682" s="88" t="b">
        <v>1</v>
      </c>
      <c r="G682" s="85" t="b">
        <v>1</v>
      </c>
      <c r="H682" s="89">
        <v>1103.21</v>
      </c>
      <c r="I682" s="90">
        <v>922.01300000000003</v>
      </c>
      <c r="J682" s="86" t="b">
        <v>0</v>
      </c>
      <c r="K682" s="90">
        <v>73.041700000000006</v>
      </c>
      <c r="L682" s="86" t="b">
        <v>0</v>
      </c>
      <c r="M682" s="90">
        <v>6.1682600000000001</v>
      </c>
      <c r="N682" s="89">
        <v>1125.22</v>
      </c>
      <c r="O682" s="90">
        <v>920.27700000000004</v>
      </c>
      <c r="P682" s="86" t="b">
        <v>1</v>
      </c>
      <c r="Q682" s="90">
        <v>21.374199999999998</v>
      </c>
      <c r="R682" s="86" t="b">
        <v>1</v>
      </c>
      <c r="S682" s="91">
        <v>0.80405599999999999</v>
      </c>
      <c r="T682" s="92">
        <v>53.037722424704477</v>
      </c>
      <c r="U682" s="54">
        <v>1</v>
      </c>
      <c r="V682" s="54">
        <v>284</v>
      </c>
      <c r="W682" s="54">
        <v>284</v>
      </c>
      <c r="X682" s="55">
        <v>0</v>
      </c>
    </row>
    <row r="683" spans="1:24" x14ac:dyDescent="0.25">
      <c r="A683" s="84">
        <v>238815214</v>
      </c>
      <c r="B683" s="84" t="b">
        <v>1</v>
      </c>
      <c r="C683" s="85" t="b">
        <v>1</v>
      </c>
      <c r="D683" s="86">
        <v>1178</v>
      </c>
      <c r="E683" s="87">
        <v>922</v>
      </c>
      <c r="F683" s="88" t="b">
        <v>1</v>
      </c>
      <c r="G683" s="85" t="b">
        <v>1</v>
      </c>
      <c r="H683" s="89">
        <v>1106.1500000000001</v>
      </c>
      <c r="I683" s="90">
        <v>919.053</v>
      </c>
      <c r="J683" s="86" t="b">
        <v>1</v>
      </c>
      <c r="K683" s="90">
        <v>59.084200000000003</v>
      </c>
      <c r="L683" s="86" t="b">
        <v>1</v>
      </c>
      <c r="M683" s="90">
        <v>16.266100000000002</v>
      </c>
      <c r="N683" s="89">
        <v>1124.44</v>
      </c>
      <c r="O683" s="90">
        <v>920.07799999999997</v>
      </c>
      <c r="P683" s="86" t="b">
        <v>1</v>
      </c>
      <c r="Q683" s="90">
        <v>22.069500000000001</v>
      </c>
      <c r="R683" s="86" t="b">
        <v>1</v>
      </c>
      <c r="S683" s="91">
        <v>0.49574800000000002</v>
      </c>
      <c r="T683" s="92">
        <v>54.037024344425184</v>
      </c>
      <c r="U683" s="54">
        <v>1</v>
      </c>
      <c r="V683" s="54">
        <v>301</v>
      </c>
      <c r="W683" s="54">
        <v>301</v>
      </c>
      <c r="X683" s="55">
        <v>0</v>
      </c>
    </row>
    <row r="684" spans="1:24" x14ac:dyDescent="0.25">
      <c r="A684" s="84">
        <v>238815230</v>
      </c>
      <c r="B684" s="84" t="b">
        <v>1</v>
      </c>
      <c r="C684" s="85" t="b">
        <v>1</v>
      </c>
      <c r="D684" s="86">
        <v>1178</v>
      </c>
      <c r="E684" s="87">
        <v>922</v>
      </c>
      <c r="F684" s="88" t="b">
        <v>1</v>
      </c>
      <c r="G684" s="85" t="b">
        <v>1</v>
      </c>
      <c r="H684" s="89">
        <v>1132.1300000000001</v>
      </c>
      <c r="I684" s="90">
        <v>901.80200000000002</v>
      </c>
      <c r="J684" s="86" t="b">
        <v>0</v>
      </c>
      <c r="K684" s="90">
        <v>22.549800000000001</v>
      </c>
      <c r="L684" s="86" t="b">
        <v>0</v>
      </c>
      <c r="M684" s="90">
        <v>4.1725300000000001</v>
      </c>
      <c r="N684" s="89">
        <v>1123.44</v>
      </c>
      <c r="O684" s="90">
        <v>919.90700000000004</v>
      </c>
      <c r="P684" s="86" t="b">
        <v>1</v>
      </c>
      <c r="Q684" s="90">
        <v>23.046399999999998</v>
      </c>
      <c r="R684" s="86" t="b">
        <v>1</v>
      </c>
      <c r="S684" s="91">
        <v>0.80290899999999998</v>
      </c>
      <c r="T684" s="92">
        <v>55.036351623268054</v>
      </c>
      <c r="U684" s="54">
        <v>1</v>
      </c>
      <c r="V684" s="54">
        <v>317</v>
      </c>
      <c r="W684" s="54">
        <v>317</v>
      </c>
      <c r="X684" s="55">
        <v>0</v>
      </c>
    </row>
    <row r="685" spans="1:24" x14ac:dyDescent="0.25">
      <c r="A685" s="84">
        <v>238815246</v>
      </c>
      <c r="B685" s="84" t="b">
        <v>1</v>
      </c>
      <c r="C685" s="85" t="b">
        <v>1</v>
      </c>
      <c r="D685" s="86">
        <v>1178</v>
      </c>
      <c r="E685" s="87">
        <v>922</v>
      </c>
      <c r="F685" s="88" t="b">
        <v>1</v>
      </c>
      <c r="G685" s="85" t="b">
        <v>1</v>
      </c>
      <c r="H685" s="89">
        <v>1126.1400000000001</v>
      </c>
      <c r="I685" s="90">
        <v>924.99300000000005</v>
      </c>
      <c r="J685" s="86" t="b">
        <v>0</v>
      </c>
      <c r="K685" s="90">
        <v>52.916699999999999</v>
      </c>
      <c r="L685" s="86" t="b">
        <v>0</v>
      </c>
      <c r="M685" s="90">
        <v>31.181100000000001</v>
      </c>
      <c r="N685" s="89">
        <v>1123.2</v>
      </c>
      <c r="O685" s="90">
        <v>919.59900000000005</v>
      </c>
      <c r="P685" s="86" t="b">
        <v>1</v>
      </c>
      <c r="Q685" s="90">
        <v>24.217300000000002</v>
      </c>
      <c r="R685" s="86" t="b">
        <v>1</v>
      </c>
      <c r="S685" s="91">
        <v>1.0146999999999999</v>
      </c>
      <c r="T685" s="92">
        <v>55.036351623268054</v>
      </c>
      <c r="U685" s="54">
        <v>1</v>
      </c>
      <c r="V685" s="54">
        <v>333</v>
      </c>
      <c r="W685" s="54">
        <v>333</v>
      </c>
      <c r="X685" s="55">
        <v>0</v>
      </c>
    </row>
    <row r="686" spans="1:24" x14ac:dyDescent="0.25">
      <c r="A686" s="84">
        <v>238815263</v>
      </c>
      <c r="B686" s="84" t="b">
        <v>1</v>
      </c>
      <c r="C686" s="85" t="b">
        <v>1</v>
      </c>
      <c r="D686" s="86">
        <v>1178</v>
      </c>
      <c r="E686" s="87">
        <v>922</v>
      </c>
      <c r="F686" s="88" t="b">
        <v>1</v>
      </c>
      <c r="G686" s="85" t="b">
        <v>1</v>
      </c>
      <c r="H686" s="89">
        <v>1100.79</v>
      </c>
      <c r="I686" s="90">
        <v>908.73699999999997</v>
      </c>
      <c r="J686" s="86" t="b">
        <v>0</v>
      </c>
      <c r="K686" s="90">
        <v>0</v>
      </c>
      <c r="L686" s="86" t="b">
        <v>0</v>
      </c>
      <c r="M686" s="90">
        <v>23.9526</v>
      </c>
      <c r="N686" s="89">
        <v>1122.4000000000001</v>
      </c>
      <c r="O686" s="90">
        <v>919.40800000000002</v>
      </c>
      <c r="P686" s="86" t="b">
        <v>0</v>
      </c>
      <c r="Q686" s="90">
        <v>24.7681</v>
      </c>
      <c r="R686" s="86" t="b">
        <v>1</v>
      </c>
      <c r="S686" s="91">
        <v>0.39223999999999998</v>
      </c>
      <c r="T686" s="92">
        <v>56.080299571239813</v>
      </c>
      <c r="U686" s="54">
        <v>1</v>
      </c>
      <c r="V686" s="54">
        <v>350</v>
      </c>
      <c r="W686" s="54">
        <v>350</v>
      </c>
      <c r="X686" s="55">
        <v>0</v>
      </c>
    </row>
    <row r="687" spans="1:24" x14ac:dyDescent="0.25">
      <c r="A687" s="84">
        <v>238815279</v>
      </c>
      <c r="B687" s="84" t="b">
        <v>1</v>
      </c>
      <c r="C687" s="85" t="b">
        <v>1</v>
      </c>
      <c r="D687" s="86">
        <v>1178</v>
      </c>
      <c r="E687" s="87">
        <v>922</v>
      </c>
      <c r="F687" s="88" t="b">
        <v>1</v>
      </c>
      <c r="G687" s="85" t="b">
        <v>1</v>
      </c>
      <c r="H687" s="89">
        <v>1094.47</v>
      </c>
      <c r="I687" s="90">
        <v>919.51300000000003</v>
      </c>
      <c r="J687" s="86" t="b">
        <v>0</v>
      </c>
      <c r="K687" s="90">
        <v>0</v>
      </c>
      <c r="L687" s="86" t="b">
        <v>0</v>
      </c>
      <c r="M687" s="90">
        <v>30.112400000000001</v>
      </c>
      <c r="N687" s="89">
        <v>1121.53</v>
      </c>
      <c r="O687" s="90">
        <v>919.24599999999998</v>
      </c>
      <c r="P687" s="86" t="b">
        <v>0</v>
      </c>
      <c r="Q687" s="90">
        <v>25.755600000000001</v>
      </c>
      <c r="R687" s="86" t="b">
        <v>1</v>
      </c>
      <c r="S687" s="91">
        <v>0.81944600000000001</v>
      </c>
      <c r="T687" s="92">
        <v>56.080299571239813</v>
      </c>
      <c r="U687" s="54">
        <v>1</v>
      </c>
      <c r="V687" s="54">
        <v>350</v>
      </c>
      <c r="W687" s="54">
        <v>350</v>
      </c>
      <c r="X687" s="55">
        <v>0</v>
      </c>
    </row>
    <row r="688" spans="1:24" x14ac:dyDescent="0.25">
      <c r="A688" s="84">
        <v>238815296</v>
      </c>
      <c r="B688" s="84" t="b">
        <v>1</v>
      </c>
      <c r="C688" s="85" t="b">
        <v>1</v>
      </c>
      <c r="D688" s="86">
        <v>1178</v>
      </c>
      <c r="E688" s="87">
        <v>922</v>
      </c>
      <c r="F688" s="88" t="b">
        <v>1</v>
      </c>
      <c r="G688" s="85" t="b">
        <v>1</v>
      </c>
      <c r="H688" s="89">
        <v>1106.3599999999999</v>
      </c>
      <c r="I688" s="90">
        <v>921.12599999999998</v>
      </c>
      <c r="J688" s="86" t="b">
        <v>0</v>
      </c>
      <c r="K688" s="90">
        <v>60.850700000000003</v>
      </c>
      <c r="L688" s="86" t="b">
        <v>0</v>
      </c>
      <c r="M688" s="90">
        <v>12.4925</v>
      </c>
      <c r="N688" s="89">
        <v>1120.72</v>
      </c>
      <c r="O688" s="90">
        <v>919.08299999999997</v>
      </c>
      <c r="P688" s="86" t="b">
        <v>0</v>
      </c>
      <c r="Q688" s="90">
        <v>0</v>
      </c>
      <c r="R688" s="86" t="b">
        <v>1</v>
      </c>
      <c r="S688" s="91">
        <v>0.88857299999999995</v>
      </c>
      <c r="T688" s="92">
        <v>57.078892771321343</v>
      </c>
      <c r="U688" s="54">
        <v>1</v>
      </c>
      <c r="V688" s="54">
        <v>350</v>
      </c>
      <c r="W688" s="54">
        <v>350</v>
      </c>
      <c r="X688" s="55">
        <v>0</v>
      </c>
    </row>
    <row r="689" spans="1:24" x14ac:dyDescent="0.25">
      <c r="A689" s="84">
        <v>238815313</v>
      </c>
      <c r="B689" s="84" t="b">
        <v>1</v>
      </c>
      <c r="C689" s="85" t="b">
        <v>1</v>
      </c>
      <c r="D689" s="86">
        <v>1178</v>
      </c>
      <c r="E689" s="87">
        <v>922</v>
      </c>
      <c r="F689" s="88" t="b">
        <v>1</v>
      </c>
      <c r="G689" s="85" t="b">
        <v>1</v>
      </c>
      <c r="H689" s="89">
        <v>1113.8499999999999</v>
      </c>
      <c r="I689" s="90">
        <v>906.37400000000002</v>
      </c>
      <c r="J689" s="86" t="b">
        <v>0</v>
      </c>
      <c r="K689" s="90">
        <v>47.9236</v>
      </c>
      <c r="L689" s="86" t="b">
        <v>0</v>
      </c>
      <c r="M689" s="90">
        <v>11.995699999999999</v>
      </c>
      <c r="N689" s="89">
        <v>1120.04</v>
      </c>
      <c r="O689" s="90">
        <v>918.87300000000005</v>
      </c>
      <c r="P689" s="86" t="b">
        <v>1</v>
      </c>
      <c r="Q689" s="90">
        <v>0</v>
      </c>
      <c r="R689" s="86" t="b">
        <v>1</v>
      </c>
      <c r="S689" s="91">
        <v>0.82188499999999998</v>
      </c>
      <c r="T689" s="92">
        <v>58.077534382926416</v>
      </c>
      <c r="U689" s="54">
        <v>1</v>
      </c>
      <c r="V689" s="54">
        <v>350</v>
      </c>
      <c r="W689" s="54">
        <v>350</v>
      </c>
      <c r="X689" s="55">
        <v>0</v>
      </c>
    </row>
    <row r="690" spans="1:24" x14ac:dyDescent="0.25">
      <c r="A690" s="84">
        <v>238815330</v>
      </c>
      <c r="B690" s="84" t="b">
        <v>1</v>
      </c>
      <c r="C690" s="85" t="b">
        <v>1</v>
      </c>
      <c r="D690" s="86">
        <v>1178</v>
      </c>
      <c r="E690" s="87">
        <v>922</v>
      </c>
      <c r="F690" s="88" t="b">
        <v>1</v>
      </c>
      <c r="G690" s="85" t="b">
        <v>1</v>
      </c>
      <c r="H690" s="89">
        <v>1074.8599999999999</v>
      </c>
      <c r="I690" s="90">
        <v>928.43799999999999</v>
      </c>
      <c r="J690" s="86" t="b">
        <v>0</v>
      </c>
      <c r="K690" s="90">
        <v>34.1374</v>
      </c>
      <c r="L690" s="86" t="b">
        <v>0</v>
      </c>
      <c r="M690" s="90">
        <v>16.548500000000001</v>
      </c>
      <c r="N690" s="89">
        <v>1118.77</v>
      </c>
      <c r="O690" s="90">
        <v>918.81200000000001</v>
      </c>
      <c r="P690" s="86" t="b">
        <v>1</v>
      </c>
      <c r="Q690" s="90">
        <v>2.8925800000000002</v>
      </c>
      <c r="R690" s="86" t="b">
        <v>1</v>
      </c>
      <c r="S690" s="91">
        <v>0.70973600000000003</v>
      </c>
      <c r="T690" s="92">
        <v>59.076221950967721</v>
      </c>
      <c r="U690" s="54">
        <v>1</v>
      </c>
      <c r="V690" s="54">
        <v>350</v>
      </c>
      <c r="W690" s="54">
        <v>350</v>
      </c>
      <c r="X690" s="55">
        <v>0</v>
      </c>
    </row>
    <row r="691" spans="1:24" x14ac:dyDescent="0.25">
      <c r="A691" s="84">
        <v>238815346</v>
      </c>
      <c r="B691" s="84" t="b">
        <v>1</v>
      </c>
      <c r="C691" s="85" t="b">
        <v>1</v>
      </c>
      <c r="D691" s="86">
        <v>1178</v>
      </c>
      <c r="E691" s="87">
        <v>922</v>
      </c>
      <c r="F691" s="88" t="b">
        <v>1</v>
      </c>
      <c r="G691" s="85" t="b">
        <v>1</v>
      </c>
      <c r="H691" s="89">
        <v>1132.73</v>
      </c>
      <c r="I691" s="90">
        <v>934.64400000000001</v>
      </c>
      <c r="J691" s="86" t="b">
        <v>0</v>
      </c>
      <c r="K691" s="90">
        <v>61.059100000000001</v>
      </c>
      <c r="L691" s="86" t="b">
        <v>0</v>
      </c>
      <c r="M691" s="90">
        <v>44.804299999999998</v>
      </c>
      <c r="N691" s="89">
        <v>1118.47</v>
      </c>
      <c r="O691" s="90">
        <v>918.62400000000002</v>
      </c>
      <c r="P691" s="86" t="b">
        <v>1</v>
      </c>
      <c r="Q691" s="90">
        <v>4.2220500000000003</v>
      </c>
      <c r="R691" s="86" t="b">
        <v>1</v>
      </c>
      <c r="S691" s="91">
        <v>1.26955</v>
      </c>
      <c r="T691" s="92">
        <v>60.074953183502359</v>
      </c>
      <c r="U691" s="54">
        <v>1</v>
      </c>
      <c r="V691" s="54">
        <v>350</v>
      </c>
      <c r="W691" s="54">
        <v>350</v>
      </c>
      <c r="X691" s="55">
        <v>0</v>
      </c>
    </row>
    <row r="692" spans="1:24" x14ac:dyDescent="0.25">
      <c r="A692" s="84">
        <v>238815363</v>
      </c>
      <c r="B692" s="84" t="b">
        <v>1</v>
      </c>
      <c r="C692" s="85" t="b">
        <v>1</v>
      </c>
      <c r="D692" s="86">
        <v>1178</v>
      </c>
      <c r="E692" s="87">
        <v>922</v>
      </c>
      <c r="F692" s="88" t="b">
        <v>1</v>
      </c>
      <c r="G692" s="85" t="b">
        <v>1</v>
      </c>
      <c r="H692" s="89">
        <v>1113.3699999999999</v>
      </c>
      <c r="I692" s="90">
        <v>907.85799999999995</v>
      </c>
      <c r="J692" s="86" t="b">
        <v>0</v>
      </c>
      <c r="K692" s="90">
        <v>86.140699999999995</v>
      </c>
      <c r="L692" s="86" t="b">
        <v>0</v>
      </c>
      <c r="M692" s="90">
        <v>58.202599999999997</v>
      </c>
      <c r="N692" s="89">
        <v>1117.68</v>
      </c>
      <c r="O692" s="90">
        <v>918.54600000000005</v>
      </c>
      <c r="P692" s="86" t="b">
        <v>1</v>
      </c>
      <c r="Q692" s="90">
        <v>4.7146600000000003</v>
      </c>
      <c r="R692" s="86" t="b">
        <v>1</v>
      </c>
      <c r="S692" s="91">
        <v>0.35810199999999998</v>
      </c>
      <c r="T692" s="92">
        <v>60.074953183502359</v>
      </c>
      <c r="U692" s="54">
        <v>1</v>
      </c>
      <c r="V692" s="54">
        <v>350</v>
      </c>
      <c r="W692" s="54">
        <v>350</v>
      </c>
      <c r="X692" s="55">
        <v>0</v>
      </c>
    </row>
    <row r="693" spans="1:24" x14ac:dyDescent="0.25">
      <c r="A693" s="84">
        <v>238815379</v>
      </c>
      <c r="B693" s="84" t="b">
        <v>1</v>
      </c>
      <c r="C693" s="85" t="b">
        <v>1</v>
      </c>
      <c r="D693" s="86">
        <v>1178</v>
      </c>
      <c r="E693" s="87">
        <v>922</v>
      </c>
      <c r="F693" s="88" t="b">
        <v>1</v>
      </c>
      <c r="G693" s="85" t="b">
        <v>1</v>
      </c>
      <c r="H693" s="89">
        <v>1101.31</v>
      </c>
      <c r="I693" s="90">
        <v>911.47199999999998</v>
      </c>
      <c r="J693" s="86" t="b">
        <v>0</v>
      </c>
      <c r="K693" s="90">
        <v>86.140699999999995</v>
      </c>
      <c r="L693" s="86" t="b">
        <v>0</v>
      </c>
      <c r="M693" s="90">
        <v>33.049500000000002</v>
      </c>
      <c r="N693" s="89">
        <v>1117.3699999999999</v>
      </c>
      <c r="O693" s="90">
        <v>918.31899999999996</v>
      </c>
      <c r="P693" s="86" t="b">
        <v>1</v>
      </c>
      <c r="Q693" s="90">
        <v>5.5842900000000002</v>
      </c>
      <c r="R693" s="86" t="b">
        <v>1</v>
      </c>
      <c r="S693" s="91">
        <v>0.79545999999999994</v>
      </c>
      <c r="T693" s="92">
        <v>61.1310068623117</v>
      </c>
      <c r="U693" s="54">
        <v>1</v>
      </c>
      <c r="V693" s="54">
        <v>350</v>
      </c>
      <c r="W693" s="54">
        <v>350</v>
      </c>
      <c r="X693" s="55">
        <v>0</v>
      </c>
    </row>
    <row r="694" spans="1:24" x14ac:dyDescent="0.25">
      <c r="A694" s="84">
        <v>238815396</v>
      </c>
      <c r="B694" s="84" t="b">
        <v>1</v>
      </c>
      <c r="C694" s="85" t="b">
        <v>1</v>
      </c>
      <c r="D694" s="86">
        <v>1178</v>
      </c>
      <c r="E694" s="87">
        <v>922</v>
      </c>
      <c r="F694" s="88" t="b">
        <v>1</v>
      </c>
      <c r="G694" s="85" t="b">
        <v>1</v>
      </c>
      <c r="H694" s="89">
        <v>1136.8399999999999</v>
      </c>
      <c r="I694" s="90">
        <v>918.09299999999996</v>
      </c>
      <c r="J694" s="86" t="b">
        <v>0</v>
      </c>
      <c r="K694" s="90">
        <v>84.656400000000005</v>
      </c>
      <c r="L694" s="86" t="b">
        <v>0</v>
      </c>
      <c r="M694" s="90">
        <v>12.593299999999999</v>
      </c>
      <c r="N694" s="89">
        <v>1116.83</v>
      </c>
      <c r="O694" s="90">
        <v>918.202</v>
      </c>
      <c r="P694" s="86" t="b">
        <v>1</v>
      </c>
      <c r="Q694" s="90">
        <v>6.1226200000000004</v>
      </c>
      <c r="R694" s="86" t="b">
        <v>1</v>
      </c>
      <c r="S694" s="91">
        <v>0.38531500000000002</v>
      </c>
      <c r="T694" s="92">
        <v>61.1310068623117</v>
      </c>
      <c r="U694" s="54">
        <v>1</v>
      </c>
      <c r="V694" s="54">
        <v>350</v>
      </c>
      <c r="W694" s="54">
        <v>350</v>
      </c>
      <c r="X694" s="55">
        <v>0</v>
      </c>
    </row>
    <row r="695" spans="1:24" x14ac:dyDescent="0.25">
      <c r="A695" s="84">
        <v>238815413</v>
      </c>
      <c r="B695" s="84" t="b">
        <v>1</v>
      </c>
      <c r="C695" s="85" t="b">
        <v>1</v>
      </c>
      <c r="D695" s="86">
        <v>1178</v>
      </c>
      <c r="E695" s="87">
        <v>922</v>
      </c>
      <c r="F695" s="88" t="b">
        <v>1</v>
      </c>
      <c r="G695" s="85" t="b">
        <v>1</v>
      </c>
      <c r="H695" s="89">
        <v>1099.05</v>
      </c>
      <c r="I695" s="90">
        <v>911.697</v>
      </c>
      <c r="J695" s="86" t="b">
        <v>0</v>
      </c>
      <c r="K695" s="90">
        <v>62.318800000000003</v>
      </c>
      <c r="L695" s="86" t="b">
        <v>0</v>
      </c>
      <c r="M695" s="90">
        <v>36.145000000000003</v>
      </c>
      <c r="N695" s="89">
        <v>1116.25</v>
      </c>
      <c r="O695" s="90">
        <v>918.09299999999996</v>
      </c>
      <c r="P695" s="86" t="b">
        <v>1</v>
      </c>
      <c r="Q695" s="90">
        <v>6.7701399999999996</v>
      </c>
      <c r="R695" s="86" t="b">
        <v>1</v>
      </c>
      <c r="S695" s="91">
        <v>0.54326700000000006</v>
      </c>
      <c r="T695" s="92">
        <v>62.128898268036266</v>
      </c>
      <c r="U695" s="54">
        <v>1</v>
      </c>
      <c r="V695" s="54">
        <v>350</v>
      </c>
      <c r="W695" s="54">
        <v>350</v>
      </c>
      <c r="X695" s="55">
        <v>0</v>
      </c>
    </row>
    <row r="696" spans="1:24" x14ac:dyDescent="0.25">
      <c r="A696" s="84">
        <v>238815437</v>
      </c>
      <c r="B696" s="84" t="b">
        <v>1</v>
      </c>
      <c r="C696" s="85" t="b">
        <v>1</v>
      </c>
      <c r="D696" s="86">
        <v>1178</v>
      </c>
      <c r="E696" s="87">
        <v>922</v>
      </c>
      <c r="F696" s="88" t="b">
        <v>1</v>
      </c>
      <c r="G696" s="85" t="b">
        <v>1</v>
      </c>
      <c r="H696" s="89">
        <v>1110.79</v>
      </c>
      <c r="I696" s="90">
        <v>896.45699999999999</v>
      </c>
      <c r="J696" s="86" t="b">
        <v>0</v>
      </c>
      <c r="K696" s="90">
        <v>48.020099999999999</v>
      </c>
      <c r="L696" s="86" t="b">
        <v>0</v>
      </c>
      <c r="M696" s="90">
        <v>38.322699999999998</v>
      </c>
      <c r="N696" s="89">
        <v>1115.81</v>
      </c>
      <c r="O696" s="90">
        <v>917.89</v>
      </c>
      <c r="P696" s="86" t="b">
        <v>1</v>
      </c>
      <c r="Q696" s="90">
        <v>7.4672900000000002</v>
      </c>
      <c r="R696" s="86" t="b">
        <v>1</v>
      </c>
      <c r="S696" s="91">
        <v>0.597858</v>
      </c>
      <c r="T696" s="92">
        <v>62.128898268036266</v>
      </c>
      <c r="U696" s="54">
        <v>1</v>
      </c>
      <c r="V696" s="54">
        <v>350</v>
      </c>
      <c r="W696" s="54">
        <v>350</v>
      </c>
      <c r="X696" s="55">
        <v>0</v>
      </c>
    </row>
    <row r="697" spans="1:24" x14ac:dyDescent="0.25">
      <c r="A697" s="84">
        <v>238815447</v>
      </c>
      <c r="B697" s="84" t="b">
        <v>1</v>
      </c>
      <c r="C697" s="85" t="b">
        <v>1</v>
      </c>
      <c r="D697" s="86">
        <v>1178</v>
      </c>
      <c r="E697" s="87">
        <v>922</v>
      </c>
      <c r="F697" s="88" t="b">
        <v>1</v>
      </c>
      <c r="G697" s="85" t="b">
        <v>1</v>
      </c>
      <c r="H697" s="89">
        <v>1098.54</v>
      </c>
      <c r="I697" s="90">
        <v>914.71600000000001</v>
      </c>
      <c r="J697" s="86" t="b">
        <v>0</v>
      </c>
      <c r="K697" s="90">
        <v>59.421100000000003</v>
      </c>
      <c r="L697" s="86" t="b">
        <v>0</v>
      </c>
      <c r="M697" s="90">
        <v>19.235299999999999</v>
      </c>
      <c r="N697" s="89">
        <v>1115.24</v>
      </c>
      <c r="O697" s="90">
        <v>917.73</v>
      </c>
      <c r="P697" s="86" t="b">
        <v>1</v>
      </c>
      <c r="Q697" s="90">
        <v>8.1045499999999997</v>
      </c>
      <c r="R697" s="86" t="b">
        <v>1</v>
      </c>
      <c r="S697" s="91">
        <v>0.47928300000000001</v>
      </c>
      <c r="T697" s="92">
        <v>63.126856408346519</v>
      </c>
      <c r="U697" s="54">
        <v>1</v>
      </c>
      <c r="V697" s="54">
        <v>350</v>
      </c>
      <c r="W697" s="54">
        <v>350</v>
      </c>
      <c r="X697" s="55">
        <v>0</v>
      </c>
    </row>
    <row r="698" spans="1:24" x14ac:dyDescent="0.25">
      <c r="A698" s="84">
        <v>238815463</v>
      </c>
      <c r="B698" s="84" t="b">
        <v>1</v>
      </c>
      <c r="C698" s="85" t="b">
        <v>1</v>
      </c>
      <c r="D698" s="86">
        <v>1178</v>
      </c>
      <c r="E698" s="87">
        <v>922</v>
      </c>
      <c r="F698" s="88" t="b">
        <v>1</v>
      </c>
      <c r="G698" s="85" t="b">
        <v>1</v>
      </c>
      <c r="H698" s="89">
        <v>1151.96</v>
      </c>
      <c r="I698" s="90">
        <v>907.92700000000002</v>
      </c>
      <c r="J698" s="86" t="b">
        <v>0</v>
      </c>
      <c r="K698" s="90">
        <v>59.9373</v>
      </c>
      <c r="L698" s="86" t="b">
        <v>0</v>
      </c>
      <c r="M698" s="90">
        <v>21.989000000000001</v>
      </c>
      <c r="N698" s="89">
        <v>1115.29</v>
      </c>
      <c r="O698" s="90">
        <v>917.42100000000005</v>
      </c>
      <c r="P698" s="86" t="b">
        <v>1</v>
      </c>
      <c r="Q698" s="90">
        <v>8.83765</v>
      </c>
      <c r="R698" s="86" t="b">
        <v>1</v>
      </c>
      <c r="S698" s="91">
        <v>0.59553699999999998</v>
      </c>
      <c r="T698" s="92">
        <v>63.198101237299845</v>
      </c>
      <c r="U698" s="54">
        <v>1</v>
      </c>
      <c r="V698" s="54">
        <v>350</v>
      </c>
      <c r="W698" s="54">
        <v>350</v>
      </c>
      <c r="X698" s="55">
        <v>0</v>
      </c>
    </row>
    <row r="699" spans="1:24" x14ac:dyDescent="0.25">
      <c r="A699" s="84">
        <v>238815481</v>
      </c>
      <c r="B699" s="84" t="b">
        <v>1</v>
      </c>
      <c r="C699" s="85" t="b">
        <v>1</v>
      </c>
      <c r="D699" s="86">
        <v>1178</v>
      </c>
      <c r="E699" s="87">
        <v>922</v>
      </c>
      <c r="F699" s="88" t="b">
        <v>1</v>
      </c>
      <c r="G699" s="85" t="b">
        <v>1</v>
      </c>
      <c r="H699" s="89">
        <v>1133.95</v>
      </c>
      <c r="I699" s="90">
        <v>902.68</v>
      </c>
      <c r="J699" s="86" t="b">
        <v>0</v>
      </c>
      <c r="K699" s="90">
        <v>71.677199999999999</v>
      </c>
      <c r="L699" s="86" t="b">
        <v>0</v>
      </c>
      <c r="M699" s="90">
        <v>53.848199999999999</v>
      </c>
      <c r="N699" s="89">
        <v>1115.4100000000001</v>
      </c>
      <c r="O699" s="90">
        <v>917.07600000000002</v>
      </c>
      <c r="P699" s="86" t="b">
        <v>1</v>
      </c>
      <c r="Q699" s="90">
        <v>9.1473399999999998</v>
      </c>
      <c r="R699" s="86" t="b">
        <v>1</v>
      </c>
      <c r="S699" s="91">
        <v>0.313386</v>
      </c>
      <c r="T699" s="92">
        <v>63.198101237299845</v>
      </c>
      <c r="U699" s="54">
        <v>1</v>
      </c>
      <c r="V699" s="54">
        <v>350</v>
      </c>
      <c r="W699" s="54">
        <v>350</v>
      </c>
      <c r="X699" s="55">
        <v>0</v>
      </c>
    </row>
    <row r="700" spans="1:24" x14ac:dyDescent="0.25">
      <c r="A700" s="84">
        <v>238815496</v>
      </c>
      <c r="B700" s="84" t="b">
        <v>1</v>
      </c>
      <c r="C700" s="85" t="b">
        <v>1</v>
      </c>
      <c r="D700" s="86">
        <v>1178</v>
      </c>
      <c r="E700" s="87">
        <v>922</v>
      </c>
      <c r="F700" s="88" t="b">
        <v>1</v>
      </c>
      <c r="G700" s="85" t="b">
        <v>1</v>
      </c>
      <c r="H700" s="89">
        <v>1109.71</v>
      </c>
      <c r="I700" s="90">
        <v>921.16399999999999</v>
      </c>
      <c r="J700" s="86" t="b">
        <v>0</v>
      </c>
      <c r="K700" s="90">
        <v>71.677199999999999</v>
      </c>
      <c r="L700" s="86" t="b">
        <v>0</v>
      </c>
      <c r="M700" s="90">
        <v>18.7517</v>
      </c>
      <c r="N700" s="89">
        <v>1115.26</v>
      </c>
      <c r="O700" s="90">
        <v>916.84199999999998</v>
      </c>
      <c r="P700" s="86" t="b">
        <v>1</v>
      </c>
      <c r="Q700" s="90">
        <v>9.4922500000000003</v>
      </c>
      <c r="R700" s="86" t="b">
        <v>1</v>
      </c>
      <c r="S700" s="91">
        <v>0.36757400000000001</v>
      </c>
      <c r="T700" s="92">
        <v>63.198101237299845</v>
      </c>
      <c r="U700" s="54">
        <v>1</v>
      </c>
      <c r="V700" s="54">
        <v>350</v>
      </c>
      <c r="W700" s="54">
        <v>350</v>
      </c>
      <c r="X700" s="55">
        <v>0</v>
      </c>
    </row>
    <row r="701" spans="1:24" x14ac:dyDescent="0.25">
      <c r="A701" s="84">
        <v>238815513</v>
      </c>
      <c r="B701" s="84" t="b">
        <v>1</v>
      </c>
      <c r="C701" s="85" t="b">
        <v>1</v>
      </c>
      <c r="D701" s="86">
        <v>1178</v>
      </c>
      <c r="E701" s="87">
        <v>922</v>
      </c>
      <c r="F701" s="88" t="b">
        <v>1</v>
      </c>
      <c r="G701" s="85" t="b">
        <v>1</v>
      </c>
      <c r="H701" s="89">
        <v>1112.8499999999999</v>
      </c>
      <c r="I701" s="90">
        <v>891.99900000000002</v>
      </c>
      <c r="J701" s="86" t="b">
        <v>0</v>
      </c>
      <c r="K701" s="90">
        <v>71.903099999999995</v>
      </c>
      <c r="L701" s="86" t="b">
        <v>0</v>
      </c>
      <c r="M701" s="90">
        <v>30.485499999999998</v>
      </c>
      <c r="N701" s="89">
        <v>1115.53</v>
      </c>
      <c r="O701" s="90">
        <v>916.44299999999998</v>
      </c>
      <c r="P701" s="86" t="b">
        <v>1</v>
      </c>
      <c r="Q701" s="90">
        <v>9.7256499999999999</v>
      </c>
      <c r="R701" s="86" t="b">
        <v>1</v>
      </c>
      <c r="S701" s="91">
        <v>0.27878399999999998</v>
      </c>
      <c r="T701" s="92">
        <v>62.289646009589745</v>
      </c>
      <c r="U701" s="54">
        <v>1</v>
      </c>
      <c r="V701" s="54">
        <v>350</v>
      </c>
      <c r="W701" s="54">
        <v>350</v>
      </c>
      <c r="X701" s="55">
        <v>0</v>
      </c>
    </row>
    <row r="702" spans="1:24" x14ac:dyDescent="0.25">
      <c r="A702" s="84">
        <v>238815531</v>
      </c>
      <c r="B702" s="84" t="b">
        <v>1</v>
      </c>
      <c r="C702" s="85" t="b">
        <v>1</v>
      </c>
      <c r="D702" s="86">
        <v>1178</v>
      </c>
      <c r="E702" s="87">
        <v>922</v>
      </c>
      <c r="F702" s="88" t="b">
        <v>1</v>
      </c>
      <c r="G702" s="85" t="b">
        <v>1</v>
      </c>
      <c r="H702" s="89">
        <v>1136.71</v>
      </c>
      <c r="I702" s="90">
        <v>899.06100000000004</v>
      </c>
      <c r="J702" s="86" t="b">
        <v>0</v>
      </c>
      <c r="K702" s="90">
        <v>71.41</v>
      </c>
      <c r="L702" s="86" t="b">
        <v>0</v>
      </c>
      <c r="M702" s="90">
        <v>29.333500000000001</v>
      </c>
      <c r="N702" s="89">
        <v>1115.23</v>
      </c>
      <c r="O702" s="90">
        <v>916.18799999999999</v>
      </c>
      <c r="P702" s="86" t="b">
        <v>1</v>
      </c>
      <c r="Q702" s="90">
        <v>10.124499999999999</v>
      </c>
      <c r="R702" s="86" t="b">
        <v>1</v>
      </c>
      <c r="S702" s="91">
        <v>0.47923500000000002</v>
      </c>
      <c r="T702" s="92">
        <v>63.28506932918696</v>
      </c>
      <c r="U702" s="54">
        <v>1</v>
      </c>
      <c r="V702" s="54">
        <v>350</v>
      </c>
      <c r="W702" s="54">
        <v>350</v>
      </c>
      <c r="X702" s="55">
        <v>0</v>
      </c>
    </row>
    <row r="703" spans="1:24" x14ac:dyDescent="0.25">
      <c r="A703" s="84">
        <v>238815546</v>
      </c>
      <c r="B703" s="84" t="b">
        <v>1</v>
      </c>
      <c r="C703" s="85" t="b">
        <v>1</v>
      </c>
      <c r="D703" s="86">
        <v>1178</v>
      </c>
      <c r="E703" s="87">
        <v>922</v>
      </c>
      <c r="F703" s="88" t="b">
        <v>1</v>
      </c>
      <c r="G703" s="85" t="b">
        <v>1</v>
      </c>
      <c r="H703" s="89">
        <v>1111.7</v>
      </c>
      <c r="I703" s="90">
        <v>901.27800000000002</v>
      </c>
      <c r="J703" s="86" t="b">
        <v>0</v>
      </c>
      <c r="K703" s="90">
        <v>56.1631</v>
      </c>
      <c r="L703" s="86" t="b">
        <v>0</v>
      </c>
      <c r="M703" s="90">
        <v>24.8825</v>
      </c>
      <c r="N703" s="89">
        <v>1114.8699999999999</v>
      </c>
      <c r="O703" s="90">
        <v>915.93299999999999</v>
      </c>
      <c r="P703" s="86" t="b">
        <v>1</v>
      </c>
      <c r="Q703" s="90">
        <v>10.3912</v>
      </c>
      <c r="R703" s="86" t="b">
        <v>1</v>
      </c>
      <c r="S703" s="91">
        <v>0.393677</v>
      </c>
      <c r="T703" s="92">
        <v>63.28506932918696</v>
      </c>
      <c r="U703" s="54">
        <v>1</v>
      </c>
      <c r="V703" s="54">
        <v>350</v>
      </c>
      <c r="W703" s="54">
        <v>350</v>
      </c>
      <c r="X703" s="55">
        <v>0</v>
      </c>
    </row>
    <row r="704" spans="1:24" x14ac:dyDescent="0.25">
      <c r="A704" s="84">
        <v>238815562</v>
      </c>
      <c r="B704" s="84" t="b">
        <v>1</v>
      </c>
      <c r="C704" s="85" t="b">
        <v>1</v>
      </c>
      <c r="D704" s="86">
        <v>1178</v>
      </c>
      <c r="E704" s="87">
        <v>922</v>
      </c>
      <c r="F704" s="88" t="b">
        <v>1</v>
      </c>
      <c r="G704" s="85" t="b">
        <v>1</v>
      </c>
      <c r="H704" s="89">
        <v>1101.2</v>
      </c>
      <c r="I704" s="90">
        <v>918.50599999999997</v>
      </c>
      <c r="J704" s="86" t="b">
        <v>0</v>
      </c>
      <c r="K704" s="90">
        <v>56.1631</v>
      </c>
      <c r="L704" s="86" t="b">
        <v>0</v>
      </c>
      <c r="M704" s="90">
        <v>25.104700000000001</v>
      </c>
      <c r="N704" s="89">
        <v>1114.6600000000001</v>
      </c>
      <c r="O704" s="90">
        <v>915.64700000000005</v>
      </c>
      <c r="P704" s="86" t="b">
        <v>1</v>
      </c>
      <c r="Q704" s="90">
        <v>11.0001</v>
      </c>
      <c r="R704" s="86" t="b">
        <v>1</v>
      </c>
      <c r="S704" s="91">
        <v>0.43639099999999997</v>
      </c>
      <c r="T704" s="92">
        <v>63.28506932918696</v>
      </c>
      <c r="U704" s="54">
        <v>1</v>
      </c>
      <c r="V704" s="54">
        <v>350</v>
      </c>
      <c r="W704" s="54">
        <v>350</v>
      </c>
      <c r="X704" s="55">
        <v>0</v>
      </c>
    </row>
    <row r="705" spans="1:24" x14ac:dyDescent="0.25">
      <c r="A705" s="84">
        <v>238815579</v>
      </c>
      <c r="B705" s="84" t="b">
        <v>1</v>
      </c>
      <c r="C705" s="85" t="b">
        <v>1</v>
      </c>
      <c r="D705" s="86">
        <v>1178</v>
      </c>
      <c r="E705" s="87">
        <v>922</v>
      </c>
      <c r="F705" s="88" t="b">
        <v>1</v>
      </c>
      <c r="G705" s="85" t="b">
        <v>1</v>
      </c>
      <c r="H705" s="89">
        <v>1130.72</v>
      </c>
      <c r="I705" s="90">
        <v>903.24400000000003</v>
      </c>
      <c r="J705" s="86" t="b">
        <v>0</v>
      </c>
      <c r="K705" s="90">
        <v>62.017299999999999</v>
      </c>
      <c r="L705" s="86" t="b">
        <v>0</v>
      </c>
      <c r="M705" s="90">
        <v>20.177499999999998</v>
      </c>
      <c r="N705" s="89">
        <v>1114.33</v>
      </c>
      <c r="O705" s="90">
        <v>915.40300000000002</v>
      </c>
      <c r="P705" s="86" t="b">
        <v>1</v>
      </c>
      <c r="Q705" s="90">
        <v>11.503399999999999</v>
      </c>
      <c r="R705" s="86" t="b">
        <v>1</v>
      </c>
      <c r="S705" s="91">
        <v>0.35916300000000001</v>
      </c>
      <c r="T705" s="92">
        <v>64.381674411279491</v>
      </c>
      <c r="U705" s="54">
        <v>1</v>
      </c>
      <c r="V705" s="54">
        <v>350</v>
      </c>
      <c r="W705" s="54">
        <v>350</v>
      </c>
      <c r="X705" s="55">
        <v>0</v>
      </c>
    </row>
    <row r="706" spans="1:24" x14ac:dyDescent="0.25">
      <c r="A706" s="84">
        <v>238815596</v>
      </c>
      <c r="B706" s="84" t="b">
        <v>1</v>
      </c>
      <c r="C706" s="85" t="b">
        <v>1</v>
      </c>
      <c r="D706" s="86">
        <v>1178</v>
      </c>
      <c r="E706" s="87">
        <v>922</v>
      </c>
      <c r="F706" s="88" t="b">
        <v>1</v>
      </c>
      <c r="G706" s="85" t="b">
        <v>1</v>
      </c>
      <c r="H706" s="89">
        <v>1090.71</v>
      </c>
      <c r="I706" s="90">
        <v>935.98199999999997</v>
      </c>
      <c r="J706" s="86" t="b">
        <v>0</v>
      </c>
      <c r="K706" s="90">
        <v>54.9559</v>
      </c>
      <c r="L706" s="86" t="b">
        <v>0</v>
      </c>
      <c r="M706" s="90">
        <v>33.233499999999999</v>
      </c>
      <c r="N706" s="89">
        <v>1114.3</v>
      </c>
      <c r="O706" s="90">
        <v>915.11199999999997</v>
      </c>
      <c r="P706" s="86" t="b">
        <v>1</v>
      </c>
      <c r="Q706" s="90">
        <v>12.077</v>
      </c>
      <c r="R706" s="86" t="b">
        <v>1</v>
      </c>
      <c r="S706" s="91">
        <v>0.41001500000000002</v>
      </c>
      <c r="T706" s="92">
        <v>64.381674411279491</v>
      </c>
      <c r="U706" s="54">
        <v>1</v>
      </c>
      <c r="V706" s="54">
        <v>350</v>
      </c>
      <c r="W706" s="54">
        <v>350</v>
      </c>
      <c r="X706" s="55">
        <v>0</v>
      </c>
    </row>
    <row r="707" spans="1:24" x14ac:dyDescent="0.25">
      <c r="A707" s="84">
        <v>238815613</v>
      </c>
      <c r="B707" s="84" t="b">
        <v>1</v>
      </c>
      <c r="C707" s="85" t="b">
        <v>1</v>
      </c>
      <c r="D707" s="86">
        <v>1178</v>
      </c>
      <c r="E707" s="87">
        <v>922</v>
      </c>
      <c r="F707" s="88" t="b">
        <v>1</v>
      </c>
      <c r="G707" s="85" t="b">
        <v>1</v>
      </c>
      <c r="H707" s="89">
        <v>1108.4100000000001</v>
      </c>
      <c r="I707" s="90">
        <v>915.226</v>
      </c>
      <c r="J707" s="86" t="b">
        <v>0</v>
      </c>
      <c r="K707" s="90">
        <v>74.714299999999994</v>
      </c>
      <c r="L707" s="86" t="b">
        <v>0</v>
      </c>
      <c r="M707" s="90">
        <v>51.697299999999998</v>
      </c>
      <c r="N707" s="89">
        <v>1114.23</v>
      </c>
      <c r="O707" s="90">
        <v>914.86</v>
      </c>
      <c r="P707" s="86" t="b">
        <v>1</v>
      </c>
      <c r="Q707" s="90">
        <v>12.390599999999999</v>
      </c>
      <c r="R707" s="86" t="b">
        <v>1</v>
      </c>
      <c r="S707" s="91">
        <v>0.291717</v>
      </c>
      <c r="T707" s="92">
        <v>64.381674411279491</v>
      </c>
      <c r="U707" s="54">
        <v>1</v>
      </c>
      <c r="V707" s="54">
        <v>350</v>
      </c>
      <c r="W707" s="54">
        <v>350</v>
      </c>
      <c r="X707" s="55">
        <v>0</v>
      </c>
    </row>
    <row r="708" spans="1:24" x14ac:dyDescent="0.25">
      <c r="A708" s="84">
        <v>238815629</v>
      </c>
      <c r="B708" s="84" t="b">
        <v>1</v>
      </c>
      <c r="C708" s="85" t="b">
        <v>1</v>
      </c>
      <c r="D708" s="86">
        <v>1178</v>
      </c>
      <c r="E708" s="87">
        <v>922</v>
      </c>
      <c r="F708" s="88" t="b">
        <v>1</v>
      </c>
      <c r="G708" s="85" t="b">
        <v>1</v>
      </c>
      <c r="H708" s="89">
        <v>1119.6199999999999</v>
      </c>
      <c r="I708" s="90">
        <v>914.26400000000001</v>
      </c>
      <c r="J708" s="86" t="b">
        <v>0</v>
      </c>
      <c r="K708" s="90">
        <v>72.748400000000004</v>
      </c>
      <c r="L708" s="86" t="b">
        <v>0</v>
      </c>
      <c r="M708" s="90">
        <v>27.275099999999998</v>
      </c>
      <c r="N708" s="89">
        <v>1114.33</v>
      </c>
      <c r="O708" s="90">
        <v>914.57299999999998</v>
      </c>
      <c r="P708" s="86" t="b">
        <v>1</v>
      </c>
      <c r="Q708" s="90">
        <v>12.7216</v>
      </c>
      <c r="R708" s="86" t="b">
        <v>1</v>
      </c>
      <c r="S708" s="91">
        <v>0.26425999999999999</v>
      </c>
      <c r="T708" s="92">
        <v>64.381674411279491</v>
      </c>
      <c r="U708" s="54">
        <v>1</v>
      </c>
      <c r="V708" s="54">
        <v>350</v>
      </c>
      <c r="W708" s="54">
        <v>350</v>
      </c>
      <c r="X708" s="55">
        <v>0</v>
      </c>
    </row>
    <row r="709" spans="1:24" x14ac:dyDescent="0.25">
      <c r="A709" s="84">
        <v>238815646</v>
      </c>
      <c r="B709" s="84" t="b">
        <v>1</v>
      </c>
      <c r="C709" s="85" t="b">
        <v>1</v>
      </c>
      <c r="D709" s="86">
        <v>1178</v>
      </c>
      <c r="E709" s="87">
        <v>922</v>
      </c>
      <c r="F709" s="88" t="b">
        <v>1</v>
      </c>
      <c r="G709" s="85" t="b">
        <v>1</v>
      </c>
      <c r="H709" s="89">
        <v>1109.1500000000001</v>
      </c>
      <c r="I709" s="90">
        <v>912.83699999999999</v>
      </c>
      <c r="J709" s="86" t="b">
        <v>0</v>
      </c>
      <c r="K709" s="90">
        <v>72.748400000000004</v>
      </c>
      <c r="L709" s="86" t="b">
        <v>0</v>
      </c>
      <c r="M709" s="90">
        <v>11.252800000000001</v>
      </c>
      <c r="N709" s="89">
        <v>1114.3399999999999</v>
      </c>
      <c r="O709" s="90">
        <v>914.33100000000002</v>
      </c>
      <c r="P709" s="86" t="b">
        <v>1</v>
      </c>
      <c r="Q709" s="90">
        <v>13.008100000000001</v>
      </c>
      <c r="R709" s="86" t="b">
        <v>1</v>
      </c>
      <c r="S709" s="91">
        <v>0.30380499999999999</v>
      </c>
      <c r="T709" s="92">
        <v>64.498061986388393</v>
      </c>
      <c r="U709" s="54">
        <v>1</v>
      </c>
      <c r="V709" s="54">
        <v>350</v>
      </c>
      <c r="W709" s="54">
        <v>350</v>
      </c>
      <c r="X709" s="55">
        <v>0</v>
      </c>
    </row>
    <row r="710" spans="1:24" x14ac:dyDescent="0.25">
      <c r="A710" s="84">
        <v>238815662</v>
      </c>
      <c r="B710" s="84" t="b">
        <v>1</v>
      </c>
      <c r="C710" s="85" t="b">
        <v>1</v>
      </c>
      <c r="D710" s="86">
        <v>1178</v>
      </c>
      <c r="E710" s="87">
        <v>922</v>
      </c>
      <c r="F710" s="88" t="b">
        <v>1</v>
      </c>
      <c r="G710" s="85" t="b">
        <v>1</v>
      </c>
      <c r="H710" s="89">
        <v>1118.8399999999999</v>
      </c>
      <c r="I710" s="90">
        <v>904.81200000000001</v>
      </c>
      <c r="J710" s="86" t="b">
        <v>1</v>
      </c>
      <c r="K710" s="90">
        <v>52.052</v>
      </c>
      <c r="L710" s="86" t="b">
        <v>0</v>
      </c>
      <c r="M710" s="90">
        <v>10.568099999999999</v>
      </c>
      <c r="N710" s="89">
        <v>1114.08</v>
      </c>
      <c r="O710" s="90">
        <v>914.178</v>
      </c>
      <c r="P710" s="86" t="b">
        <v>1</v>
      </c>
      <c r="Q710" s="90">
        <v>13.250299999999999</v>
      </c>
      <c r="R710" s="86" t="b">
        <v>1</v>
      </c>
      <c r="S710" s="91">
        <v>0.242391</v>
      </c>
      <c r="T710" s="92">
        <v>64.498061986388393</v>
      </c>
      <c r="U710" s="54">
        <v>1</v>
      </c>
      <c r="V710" s="54">
        <v>350</v>
      </c>
      <c r="W710" s="54">
        <v>350</v>
      </c>
      <c r="X710" s="55">
        <v>0</v>
      </c>
    </row>
    <row r="711" spans="1:24" x14ac:dyDescent="0.25">
      <c r="A711" s="84">
        <v>238815679</v>
      </c>
      <c r="B711" s="84" t="b">
        <v>1</v>
      </c>
      <c r="C711" s="85" t="b">
        <v>1</v>
      </c>
      <c r="D711" s="86">
        <v>1178</v>
      </c>
      <c r="E711" s="87">
        <v>922</v>
      </c>
      <c r="F711" s="88" t="b">
        <v>1</v>
      </c>
      <c r="G711" s="85" t="b">
        <v>1</v>
      </c>
      <c r="H711" s="89">
        <v>1136.54</v>
      </c>
      <c r="I711" s="90">
        <v>895.18399999999997</v>
      </c>
      <c r="J711" s="86" t="b">
        <v>0</v>
      </c>
      <c r="K711" s="90">
        <v>21.625399999999999</v>
      </c>
      <c r="L711" s="86" t="b">
        <v>0</v>
      </c>
      <c r="M711" s="90">
        <v>12.584899999999999</v>
      </c>
      <c r="N711" s="89">
        <v>1115.26</v>
      </c>
      <c r="O711" s="90">
        <v>913.505</v>
      </c>
      <c r="P711" s="86" t="b">
        <v>1</v>
      </c>
      <c r="Q711" s="90">
        <v>13.551600000000001</v>
      </c>
      <c r="R711" s="86" t="b">
        <v>1</v>
      </c>
      <c r="S711" s="91">
        <v>0.29966500000000001</v>
      </c>
      <c r="T711" s="92">
        <v>63.505905237229712</v>
      </c>
      <c r="U711" s="54">
        <v>1</v>
      </c>
      <c r="V711" s="54">
        <v>350</v>
      </c>
      <c r="W711" s="54">
        <v>350</v>
      </c>
      <c r="X711" s="55">
        <v>0</v>
      </c>
    </row>
    <row r="712" spans="1:24" x14ac:dyDescent="0.25">
      <c r="A712" s="84">
        <v>238815696</v>
      </c>
      <c r="B712" s="84" t="b">
        <v>1</v>
      </c>
      <c r="C712" s="85" t="b">
        <v>1</v>
      </c>
      <c r="D712" s="86">
        <v>1178</v>
      </c>
      <c r="E712" s="87">
        <v>922</v>
      </c>
      <c r="F712" s="88" t="b">
        <v>1</v>
      </c>
      <c r="G712" s="85" t="b">
        <v>1</v>
      </c>
      <c r="H712" s="89">
        <v>1155.6400000000001</v>
      </c>
      <c r="I712" s="90">
        <v>916.33399999999995</v>
      </c>
      <c r="J712" s="86" t="b">
        <v>0</v>
      </c>
      <c r="K712" s="90">
        <v>48.1751</v>
      </c>
      <c r="L712" s="86" t="b">
        <v>0</v>
      </c>
      <c r="M712" s="90">
        <v>20.147500000000001</v>
      </c>
      <c r="N712" s="89">
        <v>1115.6099999999999</v>
      </c>
      <c r="O712" s="90">
        <v>913.20899999999995</v>
      </c>
      <c r="P712" s="86" t="b">
        <v>1</v>
      </c>
      <c r="Q712" s="90">
        <v>14.224500000000001</v>
      </c>
      <c r="R712" s="86" t="b">
        <v>1</v>
      </c>
      <c r="S712" s="91">
        <v>1.3605499999999999</v>
      </c>
      <c r="T712" s="92">
        <v>62.649820430708338</v>
      </c>
      <c r="U712" s="54">
        <v>1</v>
      </c>
      <c r="V712" s="54">
        <v>350</v>
      </c>
      <c r="W712" s="54">
        <v>350</v>
      </c>
      <c r="X712" s="55">
        <v>0</v>
      </c>
    </row>
    <row r="713" spans="1:24" x14ac:dyDescent="0.25">
      <c r="A713" s="84">
        <v>238815714</v>
      </c>
      <c r="B713" s="84" t="b">
        <v>1</v>
      </c>
      <c r="C713" s="85" t="b">
        <v>1</v>
      </c>
      <c r="D713" s="86">
        <v>1178</v>
      </c>
      <c r="E713" s="87">
        <v>922</v>
      </c>
      <c r="F713" s="88" t="b">
        <v>1</v>
      </c>
      <c r="G713" s="85" t="b">
        <v>1</v>
      </c>
      <c r="H713" s="89">
        <v>1113.46</v>
      </c>
      <c r="I713" s="90">
        <v>923.71699999999998</v>
      </c>
      <c r="J713" s="86" t="b">
        <v>0</v>
      </c>
      <c r="K713" s="90">
        <v>0</v>
      </c>
      <c r="L713" s="86" t="b">
        <v>0</v>
      </c>
      <c r="M713" s="90">
        <v>28.4955</v>
      </c>
      <c r="N713" s="89">
        <v>1116.08</v>
      </c>
      <c r="O713" s="90">
        <v>912.91200000000003</v>
      </c>
      <c r="P713" s="86" t="b">
        <v>1</v>
      </c>
      <c r="Q713" s="90">
        <v>14.5206</v>
      </c>
      <c r="R713" s="86" t="b">
        <v>1</v>
      </c>
      <c r="S713" s="91">
        <v>0.45525700000000002</v>
      </c>
      <c r="T713" s="92">
        <v>62.649820430708338</v>
      </c>
      <c r="U713" s="54">
        <v>1</v>
      </c>
      <c r="V713" s="54">
        <v>350</v>
      </c>
      <c r="W713" s="54">
        <v>350</v>
      </c>
      <c r="X713" s="55">
        <v>0</v>
      </c>
    </row>
    <row r="714" spans="1:24" x14ac:dyDescent="0.25">
      <c r="A714" s="84">
        <v>238815729</v>
      </c>
      <c r="B714" s="84" t="b">
        <v>1</v>
      </c>
      <c r="C714" s="85" t="b">
        <v>1</v>
      </c>
      <c r="D714" s="86">
        <v>1178</v>
      </c>
      <c r="E714" s="87">
        <v>922</v>
      </c>
      <c r="F714" s="88" t="b">
        <v>1</v>
      </c>
      <c r="G714" s="85" t="b">
        <v>1</v>
      </c>
      <c r="H714" s="89">
        <v>1154.5</v>
      </c>
      <c r="I714" s="90">
        <v>891.72</v>
      </c>
      <c r="J714" s="86" t="b">
        <v>0</v>
      </c>
      <c r="K714" s="90">
        <v>0</v>
      </c>
      <c r="L714" s="86" t="b">
        <v>0</v>
      </c>
      <c r="M714" s="90">
        <v>42.815399999999997</v>
      </c>
      <c r="N714" s="89">
        <v>1115.1099999999999</v>
      </c>
      <c r="O714" s="90">
        <v>913.12</v>
      </c>
      <c r="P714" s="86" t="b">
        <v>1</v>
      </c>
      <c r="Q714" s="90">
        <v>14.817399999999999</v>
      </c>
      <c r="R714" s="86" t="b">
        <v>1</v>
      </c>
      <c r="S714" s="91">
        <v>0.56081400000000003</v>
      </c>
      <c r="T714" s="92">
        <v>63.63961030678928</v>
      </c>
      <c r="U714" s="54">
        <v>1</v>
      </c>
      <c r="V714" s="54">
        <v>350</v>
      </c>
      <c r="W714" s="54">
        <v>350</v>
      </c>
      <c r="X714" s="55">
        <v>0</v>
      </c>
    </row>
    <row r="715" spans="1:24" x14ac:dyDescent="0.25">
      <c r="A715" s="84">
        <v>238815746</v>
      </c>
      <c r="B715" s="84" t="b">
        <v>1</v>
      </c>
      <c r="C715" s="85" t="b">
        <v>1</v>
      </c>
      <c r="D715" s="86">
        <v>1178</v>
      </c>
      <c r="E715" s="87">
        <v>922</v>
      </c>
      <c r="F715" s="88" t="b">
        <v>1</v>
      </c>
      <c r="G715" s="85" t="b">
        <v>1</v>
      </c>
      <c r="H715" s="89">
        <v>1150.6600000000001</v>
      </c>
      <c r="I715" s="90">
        <v>919.625</v>
      </c>
      <c r="J715" s="86" t="b">
        <v>0</v>
      </c>
      <c r="K715" s="90">
        <v>74.171000000000006</v>
      </c>
      <c r="L715" s="86" t="b">
        <v>0</v>
      </c>
      <c r="M715" s="90">
        <v>52.036999999999999</v>
      </c>
      <c r="N715" s="89">
        <v>1115.8399999999999</v>
      </c>
      <c r="O715" s="90">
        <v>912.79600000000005</v>
      </c>
      <c r="P715" s="86" t="b">
        <v>1</v>
      </c>
      <c r="Q715" s="90">
        <v>14.817399999999999</v>
      </c>
      <c r="R715" s="86" t="b">
        <v>1</v>
      </c>
      <c r="S715" s="91">
        <v>0.99519999999999997</v>
      </c>
      <c r="T715" s="92">
        <v>62.649820430708338</v>
      </c>
      <c r="U715" s="54">
        <v>1</v>
      </c>
      <c r="V715" s="54">
        <v>350</v>
      </c>
      <c r="W715" s="54">
        <v>350</v>
      </c>
      <c r="X715" s="55">
        <v>0</v>
      </c>
    </row>
    <row r="716" spans="1:24" x14ac:dyDescent="0.25">
      <c r="A716" s="84">
        <v>238815762</v>
      </c>
      <c r="B716" s="84" t="b">
        <v>1</v>
      </c>
      <c r="C716" s="85" t="b">
        <v>1</v>
      </c>
      <c r="D716" s="86">
        <v>1178</v>
      </c>
      <c r="E716" s="87">
        <v>922</v>
      </c>
      <c r="F716" s="88" t="b">
        <v>1</v>
      </c>
      <c r="G716" s="85" t="b">
        <v>1</v>
      </c>
      <c r="H716" s="89">
        <v>1136.8599999999999</v>
      </c>
      <c r="I716" s="90">
        <v>901.22</v>
      </c>
      <c r="J716" s="86" t="b">
        <v>0</v>
      </c>
      <c r="K716" s="90">
        <v>74.171000000000006</v>
      </c>
      <c r="L716" s="86" t="b">
        <v>0</v>
      </c>
      <c r="M716" s="90">
        <v>28.166799999999999</v>
      </c>
      <c r="N716" s="89">
        <v>1117.46</v>
      </c>
      <c r="O716" s="90">
        <v>912.10299999999995</v>
      </c>
      <c r="P716" s="86" t="b">
        <v>1</v>
      </c>
      <c r="Q716" s="90">
        <v>14.9336</v>
      </c>
      <c r="R716" s="86" t="b">
        <v>1</v>
      </c>
      <c r="S716" s="91">
        <v>0.80143500000000001</v>
      </c>
      <c r="T716" s="92">
        <v>61.814237842102365</v>
      </c>
      <c r="U716" s="54">
        <v>1</v>
      </c>
      <c r="V716" s="54">
        <v>350</v>
      </c>
      <c r="W716" s="54">
        <v>350</v>
      </c>
      <c r="X716" s="55">
        <v>0</v>
      </c>
    </row>
    <row r="717" spans="1:24" x14ac:dyDescent="0.25">
      <c r="A717" s="84">
        <v>238815779</v>
      </c>
      <c r="B717" s="84" t="b">
        <v>1</v>
      </c>
      <c r="C717" s="85" t="b">
        <v>1</v>
      </c>
      <c r="D717" s="86">
        <v>1178</v>
      </c>
      <c r="E717" s="87">
        <v>922</v>
      </c>
      <c r="F717" s="88" t="b">
        <v>1</v>
      </c>
      <c r="G717" s="85" t="b">
        <v>1</v>
      </c>
      <c r="H717" s="89">
        <v>1107.05</v>
      </c>
      <c r="I717" s="90">
        <v>933.33199999999999</v>
      </c>
      <c r="J717" s="86" t="b">
        <v>0</v>
      </c>
      <c r="K717" s="90">
        <v>73.034099999999995</v>
      </c>
      <c r="L717" s="86" t="b">
        <v>0</v>
      </c>
      <c r="M717" s="90">
        <v>23.007400000000001</v>
      </c>
      <c r="N717" s="89">
        <v>1117.6099999999999</v>
      </c>
      <c r="O717" s="90">
        <v>912.07399999999996</v>
      </c>
      <c r="P717" s="86" t="b">
        <v>1</v>
      </c>
      <c r="Q717" s="90">
        <v>15.6266</v>
      </c>
      <c r="R717" s="86" t="b">
        <v>1</v>
      </c>
      <c r="S717" s="91">
        <v>1.7570600000000001</v>
      </c>
      <c r="T717" s="92">
        <v>60.827625302982199</v>
      </c>
      <c r="U717" s="54">
        <v>1</v>
      </c>
      <c r="V717" s="54">
        <v>350</v>
      </c>
      <c r="W717" s="54">
        <v>350</v>
      </c>
      <c r="X717" s="55">
        <v>0</v>
      </c>
    </row>
    <row r="718" spans="1:24" x14ac:dyDescent="0.25">
      <c r="A718" s="84">
        <v>238815796</v>
      </c>
      <c r="B718" s="84" t="b">
        <v>1</v>
      </c>
      <c r="C718" s="85" t="b">
        <v>1</v>
      </c>
      <c r="D718" s="86">
        <v>1178</v>
      </c>
      <c r="E718" s="87">
        <v>922</v>
      </c>
      <c r="F718" s="88" t="b">
        <v>0</v>
      </c>
      <c r="G718" s="85" t="b">
        <v>1</v>
      </c>
      <c r="H718" s="89">
        <v>1141.8800000000001</v>
      </c>
      <c r="I718" s="90">
        <v>906.01499999999999</v>
      </c>
      <c r="J718" s="86" t="b">
        <v>0</v>
      </c>
      <c r="K718" s="90">
        <v>89.057000000000002</v>
      </c>
      <c r="L718" s="86" t="b">
        <v>0</v>
      </c>
      <c r="M718" s="90">
        <v>43.8108</v>
      </c>
      <c r="N718" s="89">
        <v>1117.97</v>
      </c>
      <c r="O718" s="90">
        <v>911.98500000000001</v>
      </c>
      <c r="P718" s="86" t="b">
        <v>1</v>
      </c>
      <c r="Q718" s="90">
        <v>15.6556</v>
      </c>
      <c r="R718" s="86" t="b">
        <v>1</v>
      </c>
      <c r="S718" s="91">
        <v>0.15843699999999999</v>
      </c>
      <c r="T718" s="92"/>
      <c r="U718" s="54"/>
      <c r="V718" s="54"/>
      <c r="W718" s="54"/>
      <c r="X718" s="55"/>
    </row>
    <row r="719" spans="1:24" x14ac:dyDescent="0.25">
      <c r="A719" s="84">
        <v>238815812</v>
      </c>
      <c r="B719" s="84" t="b">
        <v>1</v>
      </c>
      <c r="C719" s="85" t="b">
        <v>1</v>
      </c>
      <c r="D719" s="86">
        <v>1178</v>
      </c>
      <c r="E719" s="87">
        <v>922</v>
      </c>
      <c r="F719" s="88" t="b">
        <v>0</v>
      </c>
      <c r="G719" s="85" t="b">
        <v>1</v>
      </c>
      <c r="H719" s="89">
        <v>1158.49</v>
      </c>
      <c r="I719" s="90">
        <v>896.12800000000004</v>
      </c>
      <c r="J719" s="86" t="b">
        <v>0</v>
      </c>
      <c r="K719" s="90">
        <v>75.720799999999997</v>
      </c>
      <c r="L719" s="86" t="b">
        <v>0</v>
      </c>
      <c r="M719" s="90">
        <v>44.261299999999999</v>
      </c>
      <c r="N719" s="89">
        <v>1118.33</v>
      </c>
      <c r="O719" s="90">
        <v>911.904</v>
      </c>
      <c r="P719" s="86" t="b">
        <v>1</v>
      </c>
      <c r="Q719" s="90">
        <v>15.7448</v>
      </c>
      <c r="R719" s="86" t="b">
        <v>1</v>
      </c>
      <c r="S719" s="91">
        <v>0.364367</v>
      </c>
      <c r="T719" s="92"/>
      <c r="U719" s="54"/>
      <c r="V719" s="54"/>
      <c r="W719" s="54"/>
      <c r="X719" s="55"/>
    </row>
    <row r="720" spans="1:24" x14ac:dyDescent="0.25">
      <c r="A720" s="84">
        <v>238815829</v>
      </c>
      <c r="B720" s="84" t="b">
        <v>1</v>
      </c>
      <c r="C720" s="85" t="b">
        <v>1</v>
      </c>
      <c r="D720" s="86">
        <v>1178</v>
      </c>
      <c r="E720" s="87">
        <v>922</v>
      </c>
      <c r="F720" s="88" t="b">
        <v>0</v>
      </c>
      <c r="G720" s="85" t="b">
        <v>1</v>
      </c>
      <c r="H720" s="89">
        <v>1105.95</v>
      </c>
      <c r="I720" s="90">
        <v>913.98</v>
      </c>
      <c r="J720" s="86" t="b">
        <v>0</v>
      </c>
      <c r="K720" s="90">
        <v>88.6404</v>
      </c>
      <c r="L720" s="86" t="b">
        <v>0</v>
      </c>
      <c r="M720" s="90">
        <v>19.330300000000001</v>
      </c>
      <c r="N720" s="89">
        <v>1118.83</v>
      </c>
      <c r="O720" s="90">
        <v>911.77099999999996</v>
      </c>
      <c r="P720" s="86" t="b">
        <v>1</v>
      </c>
      <c r="Q720" s="90">
        <v>15.825900000000001</v>
      </c>
      <c r="R720" s="86" t="b">
        <v>1</v>
      </c>
      <c r="S720" s="91">
        <v>0.37365700000000002</v>
      </c>
      <c r="T720" s="92"/>
      <c r="U720" s="54"/>
      <c r="V720" s="54"/>
      <c r="W720" s="54"/>
      <c r="X720" s="55"/>
    </row>
    <row r="721" spans="1:24" x14ac:dyDescent="0.25">
      <c r="A721" s="84">
        <v>238815846</v>
      </c>
      <c r="B721" s="84" t="b">
        <v>1</v>
      </c>
      <c r="C721" s="85" t="b">
        <v>1</v>
      </c>
      <c r="D721" s="86">
        <v>1178</v>
      </c>
      <c r="E721" s="87">
        <v>922</v>
      </c>
      <c r="F721" s="88" t="b">
        <v>0</v>
      </c>
      <c r="G721" s="85" t="b">
        <v>1</v>
      </c>
      <c r="H721" s="89">
        <v>1155.07</v>
      </c>
      <c r="I721" s="90">
        <v>902.553</v>
      </c>
      <c r="J721" s="86" t="b">
        <v>0</v>
      </c>
      <c r="K721" s="90">
        <v>89.738900000000001</v>
      </c>
      <c r="L721" s="86" t="b">
        <v>0</v>
      </c>
      <c r="M721" s="90">
        <v>55.485599999999998</v>
      </c>
      <c r="N721" s="89">
        <v>1120.54</v>
      </c>
      <c r="O721" s="90">
        <v>911.28599999999994</v>
      </c>
      <c r="P721" s="86" t="b">
        <v>1</v>
      </c>
      <c r="Q721" s="90">
        <v>15.958399999999999</v>
      </c>
      <c r="R721" s="86" t="b">
        <v>1</v>
      </c>
      <c r="S721" s="91">
        <v>0.515239</v>
      </c>
      <c r="T721" s="92"/>
      <c r="U721" s="54"/>
      <c r="V721" s="54"/>
      <c r="W721" s="54"/>
      <c r="X721" s="55"/>
    </row>
    <row r="722" spans="1:24" x14ac:dyDescent="0.25">
      <c r="A722" s="84">
        <v>238815862</v>
      </c>
      <c r="B722" s="84" t="b">
        <v>1</v>
      </c>
      <c r="C722" s="85" t="b">
        <v>1</v>
      </c>
      <c r="D722" s="86">
        <v>1178</v>
      </c>
      <c r="E722" s="87">
        <v>922</v>
      </c>
      <c r="F722" s="88" t="b">
        <v>0</v>
      </c>
      <c r="G722" s="85" t="b">
        <v>1</v>
      </c>
      <c r="H722" s="89">
        <v>1161.22</v>
      </c>
      <c r="I722" s="90">
        <v>901.726</v>
      </c>
      <c r="J722" s="86" t="b">
        <v>0</v>
      </c>
      <c r="K722" s="90">
        <v>70.387299999999996</v>
      </c>
      <c r="L722" s="86" t="b">
        <v>1</v>
      </c>
      <c r="M722" s="90">
        <v>50.422499999999999</v>
      </c>
      <c r="N722" s="89">
        <v>1122.25</v>
      </c>
      <c r="O722" s="90">
        <v>910.77599999999995</v>
      </c>
      <c r="P722" s="86" t="b">
        <v>1</v>
      </c>
      <c r="Q722" s="90">
        <v>16.444299999999998</v>
      </c>
      <c r="R722" s="86" t="b">
        <v>1</v>
      </c>
      <c r="S722" s="91">
        <v>1.7805899999999999</v>
      </c>
      <c r="T722" s="92"/>
      <c r="U722" s="54"/>
      <c r="V722" s="54"/>
      <c r="W722" s="54"/>
      <c r="X722" s="55"/>
    </row>
    <row r="723" spans="1:24" x14ac:dyDescent="0.25">
      <c r="A723" s="84">
        <v>238815879</v>
      </c>
      <c r="B723" s="84" t="b">
        <v>1</v>
      </c>
      <c r="C723" s="85" t="b">
        <v>1</v>
      </c>
      <c r="D723" s="86">
        <v>1178</v>
      </c>
      <c r="E723" s="87">
        <v>922</v>
      </c>
      <c r="F723" s="88" t="b">
        <v>0</v>
      </c>
      <c r="G723" s="85" t="b">
        <v>1</v>
      </c>
      <c r="H723" s="89">
        <v>1113.28</v>
      </c>
      <c r="I723" s="90">
        <v>904.30600000000004</v>
      </c>
      <c r="J723" s="86" t="b">
        <v>0</v>
      </c>
      <c r="K723" s="90">
        <v>73.115399999999994</v>
      </c>
      <c r="L723" s="86" t="b">
        <v>0</v>
      </c>
      <c r="M723" s="90">
        <v>6.2080799999999998</v>
      </c>
      <c r="N723" s="89">
        <v>1123.01</v>
      </c>
      <c r="O723" s="90">
        <v>910.56799999999998</v>
      </c>
      <c r="P723" s="86" t="b">
        <v>1</v>
      </c>
      <c r="Q723" s="90">
        <v>16.953700000000001</v>
      </c>
      <c r="R723" s="86" t="b">
        <v>1</v>
      </c>
      <c r="S723" s="91">
        <v>1.7870299999999999</v>
      </c>
      <c r="T723" s="92"/>
      <c r="U723" s="54"/>
      <c r="V723" s="54"/>
      <c r="W723" s="54"/>
      <c r="X723" s="55"/>
    </row>
    <row r="724" spans="1:24" x14ac:dyDescent="0.25">
      <c r="A724" s="84">
        <v>238815896</v>
      </c>
      <c r="B724" s="84" t="b">
        <v>1</v>
      </c>
      <c r="C724" s="85" t="b">
        <v>1</v>
      </c>
      <c r="D724" s="86">
        <v>1178</v>
      </c>
      <c r="E724" s="87">
        <v>922</v>
      </c>
      <c r="F724" s="88" t="b">
        <v>0</v>
      </c>
      <c r="G724" s="85" t="b">
        <v>1</v>
      </c>
      <c r="H724" s="89">
        <v>1148.3900000000001</v>
      </c>
      <c r="I724" s="90">
        <v>913.45799999999997</v>
      </c>
      <c r="J724" s="86" t="b">
        <v>0</v>
      </c>
      <c r="K724" s="90">
        <v>67.517300000000006</v>
      </c>
      <c r="L724" s="86" t="b">
        <v>0</v>
      </c>
      <c r="M724" s="90">
        <v>48.005800000000001</v>
      </c>
      <c r="N724" s="89">
        <v>1123.8399999999999</v>
      </c>
      <c r="O724" s="90">
        <v>910.37199999999996</v>
      </c>
      <c r="P724" s="86" t="b">
        <v>1</v>
      </c>
      <c r="Q724" s="90">
        <v>17.774799999999999</v>
      </c>
      <c r="R724" s="86" t="b">
        <v>1</v>
      </c>
      <c r="S724" s="91">
        <v>0.78595499999999996</v>
      </c>
      <c r="T724" s="92"/>
      <c r="U724" s="54"/>
      <c r="V724" s="54"/>
      <c r="W724" s="54"/>
      <c r="X724" s="55"/>
    </row>
    <row r="725" spans="1:24" x14ac:dyDescent="0.25">
      <c r="A725" s="84">
        <v>238815912</v>
      </c>
      <c r="B725" s="84" t="b">
        <v>1</v>
      </c>
      <c r="C725" s="85" t="b">
        <v>1</v>
      </c>
      <c r="D725" s="86">
        <v>1178</v>
      </c>
      <c r="E725" s="87">
        <v>922</v>
      </c>
      <c r="F725" s="88" t="b">
        <v>0</v>
      </c>
      <c r="G725" s="85" t="b">
        <v>1</v>
      </c>
      <c r="H725" s="89">
        <v>1147.47</v>
      </c>
      <c r="I725" s="90">
        <v>879.28399999999999</v>
      </c>
      <c r="J725" s="86" t="b">
        <v>0</v>
      </c>
      <c r="K725" s="90">
        <v>59.668100000000003</v>
      </c>
      <c r="L725" s="86" t="b">
        <v>0</v>
      </c>
      <c r="M725" s="90">
        <v>36.284300000000002</v>
      </c>
      <c r="N725" s="89">
        <v>1124.6500000000001</v>
      </c>
      <c r="O725" s="90">
        <v>910.11199999999997</v>
      </c>
      <c r="P725" s="86" t="b">
        <v>1</v>
      </c>
      <c r="Q725" s="90">
        <v>18.7986</v>
      </c>
      <c r="R725" s="86" t="b">
        <v>1</v>
      </c>
      <c r="S725" s="91">
        <v>0.85121599999999997</v>
      </c>
      <c r="T725" s="92"/>
      <c r="U725" s="54"/>
      <c r="V725" s="54"/>
      <c r="W725" s="54"/>
      <c r="X725" s="55"/>
    </row>
    <row r="726" spans="1:24" x14ac:dyDescent="0.25">
      <c r="A726" s="84">
        <v>238815930</v>
      </c>
      <c r="B726" s="84" t="b">
        <v>1</v>
      </c>
      <c r="C726" s="85" t="b">
        <v>1</v>
      </c>
      <c r="D726" s="86">
        <v>1178</v>
      </c>
      <c r="E726" s="87">
        <v>922</v>
      </c>
      <c r="F726" s="88" t="b">
        <v>0</v>
      </c>
      <c r="G726" s="85" t="b">
        <v>1</v>
      </c>
      <c r="H726" s="89">
        <v>1127.78</v>
      </c>
      <c r="I726" s="90">
        <v>910.38199999999995</v>
      </c>
      <c r="J726" s="86" t="b">
        <v>0</v>
      </c>
      <c r="K726" s="90">
        <v>82.109899999999996</v>
      </c>
      <c r="L726" s="86" t="b">
        <v>0</v>
      </c>
      <c r="M726" s="90">
        <v>34.185899999999997</v>
      </c>
      <c r="N726" s="89">
        <v>1125.3800000000001</v>
      </c>
      <c r="O726" s="90">
        <v>909.88300000000004</v>
      </c>
      <c r="P726" s="86" t="b">
        <v>1</v>
      </c>
      <c r="Q726" s="90">
        <v>19.865400000000001</v>
      </c>
      <c r="R726" s="86" t="b">
        <v>1</v>
      </c>
      <c r="S726" s="91">
        <v>0.84762700000000002</v>
      </c>
      <c r="T726" s="92"/>
      <c r="U726" s="54"/>
      <c r="V726" s="54"/>
      <c r="W726" s="54"/>
      <c r="X726" s="55"/>
    </row>
    <row r="727" spans="1:24" x14ac:dyDescent="0.25">
      <c r="A727" s="84">
        <v>238815949</v>
      </c>
      <c r="B727" s="84" t="b">
        <v>1</v>
      </c>
      <c r="C727" s="85" t="b">
        <v>1</v>
      </c>
      <c r="D727" s="86">
        <v>1178</v>
      </c>
      <c r="E727" s="87">
        <v>922</v>
      </c>
      <c r="F727" s="88" t="b">
        <v>0</v>
      </c>
      <c r="G727" s="85" t="b">
        <v>1</v>
      </c>
      <c r="H727" s="89">
        <v>1160.3</v>
      </c>
      <c r="I727" s="90">
        <v>897.06899999999996</v>
      </c>
      <c r="J727" s="86" t="b">
        <v>0</v>
      </c>
      <c r="K727" s="90">
        <v>69.284499999999994</v>
      </c>
      <c r="L727" s="86" t="b">
        <v>0</v>
      </c>
      <c r="M727" s="90">
        <v>36.808900000000001</v>
      </c>
      <c r="N727" s="89">
        <v>1125.06</v>
      </c>
      <c r="O727" s="90">
        <v>910.09900000000005</v>
      </c>
      <c r="P727" s="86" t="b">
        <v>1</v>
      </c>
      <c r="Q727" s="90">
        <v>20.825299999999999</v>
      </c>
      <c r="R727" s="86" t="b">
        <v>1</v>
      </c>
      <c r="S727" s="91">
        <v>0.76573199999999997</v>
      </c>
      <c r="T727" s="92"/>
      <c r="U727" s="54"/>
      <c r="V727" s="54"/>
      <c r="W727" s="54"/>
      <c r="X727" s="55"/>
    </row>
    <row r="728" spans="1:24" x14ac:dyDescent="0.25">
      <c r="A728" s="84">
        <v>238815963</v>
      </c>
      <c r="B728" s="84" t="b">
        <v>1</v>
      </c>
      <c r="C728" s="85" t="b">
        <v>1</v>
      </c>
      <c r="D728" s="86">
        <v>1178</v>
      </c>
      <c r="E728" s="87">
        <v>922</v>
      </c>
      <c r="F728" s="88" t="b">
        <v>0</v>
      </c>
      <c r="G728" s="85" t="b">
        <v>1</v>
      </c>
      <c r="H728" s="89">
        <v>1111.43</v>
      </c>
      <c r="I728" s="90">
        <v>900.71900000000005</v>
      </c>
      <c r="J728" s="86" t="b">
        <v>0</v>
      </c>
      <c r="K728" s="90">
        <v>66.695899999999995</v>
      </c>
      <c r="L728" s="86" t="b">
        <v>0</v>
      </c>
      <c r="M728" s="90">
        <v>35.1417</v>
      </c>
      <c r="N728" s="89">
        <v>1126.6500000000001</v>
      </c>
      <c r="O728" s="90">
        <v>909.39200000000005</v>
      </c>
      <c r="P728" s="86" t="b">
        <v>1</v>
      </c>
      <c r="Q728" s="90">
        <v>20.825299999999999</v>
      </c>
      <c r="R728" s="86" t="b">
        <v>1</v>
      </c>
      <c r="S728" s="91">
        <v>0.38758700000000001</v>
      </c>
      <c r="T728" s="92"/>
      <c r="U728" s="54"/>
      <c r="V728" s="54"/>
      <c r="W728" s="54"/>
      <c r="X728" s="55"/>
    </row>
    <row r="729" spans="1:24" x14ac:dyDescent="0.25">
      <c r="A729" s="84">
        <v>238815980</v>
      </c>
      <c r="B729" s="84" t="b">
        <v>1</v>
      </c>
      <c r="C729" s="85" t="b">
        <v>1</v>
      </c>
      <c r="D729" s="86">
        <v>1178</v>
      </c>
      <c r="E729" s="87">
        <v>922</v>
      </c>
      <c r="F729" s="88" t="b">
        <v>0</v>
      </c>
      <c r="G729" s="85" t="b">
        <v>1</v>
      </c>
      <c r="H729" s="89">
        <v>1114.6400000000001</v>
      </c>
      <c r="I729" s="90">
        <v>907.83299999999997</v>
      </c>
      <c r="J729" s="86" t="b">
        <v>0</v>
      </c>
      <c r="K729" s="90">
        <v>79.960800000000006</v>
      </c>
      <c r="L729" s="86" t="b">
        <v>1</v>
      </c>
      <c r="M729" s="90">
        <v>48.999699999999997</v>
      </c>
      <c r="N729" s="89">
        <v>1127.21</v>
      </c>
      <c r="O729" s="90">
        <v>909.16499999999996</v>
      </c>
      <c r="P729" s="86" t="b">
        <v>1</v>
      </c>
      <c r="Q729" s="90">
        <v>22.590499999999999</v>
      </c>
      <c r="R729" s="86" t="b">
        <v>1</v>
      </c>
      <c r="S729" s="91">
        <v>1.74559</v>
      </c>
      <c r="T729" s="92"/>
      <c r="U729" s="54"/>
      <c r="V729" s="54"/>
      <c r="W729" s="54"/>
      <c r="X729" s="55"/>
    </row>
    <row r="730" spans="1:24" x14ac:dyDescent="0.25">
      <c r="A730" s="84">
        <v>238815996</v>
      </c>
      <c r="B730" s="84" t="b">
        <v>1</v>
      </c>
      <c r="C730" s="85" t="b">
        <v>1</v>
      </c>
      <c r="D730" s="86">
        <v>1178</v>
      </c>
      <c r="E730" s="87">
        <v>922</v>
      </c>
      <c r="F730" s="88" t="b">
        <v>0</v>
      </c>
      <c r="G730" s="85" t="b">
        <v>1</v>
      </c>
      <c r="H730" s="89">
        <v>1137.74</v>
      </c>
      <c r="I730" s="90">
        <v>912.13</v>
      </c>
      <c r="J730" s="86" t="b">
        <v>0</v>
      </c>
      <c r="K730" s="90">
        <v>62.176099999999998</v>
      </c>
      <c r="L730" s="86" t="b">
        <v>0</v>
      </c>
      <c r="M730" s="90">
        <v>7.8028899999999997</v>
      </c>
      <c r="N730" s="89">
        <v>1127.96</v>
      </c>
      <c r="O730" s="90">
        <v>908.84400000000005</v>
      </c>
      <c r="P730" s="86" t="b">
        <v>1</v>
      </c>
      <c r="Q730" s="90">
        <v>23.372800000000002</v>
      </c>
      <c r="R730" s="86" t="b">
        <v>1</v>
      </c>
      <c r="S730" s="91">
        <v>0.59999000000000002</v>
      </c>
      <c r="T730" s="92"/>
      <c r="U730" s="54"/>
      <c r="V730" s="54"/>
      <c r="W730" s="54"/>
      <c r="X730" s="55"/>
    </row>
    <row r="731" spans="1:24" x14ac:dyDescent="0.25">
      <c r="A731" s="84">
        <v>238816012</v>
      </c>
      <c r="B731" s="84" t="b">
        <v>1</v>
      </c>
      <c r="C731" s="85" t="b">
        <v>1</v>
      </c>
      <c r="D731" s="86">
        <v>1178</v>
      </c>
      <c r="E731" s="87">
        <v>922</v>
      </c>
      <c r="F731" s="88" t="b">
        <v>0</v>
      </c>
      <c r="G731" s="85" t="b">
        <v>1</v>
      </c>
      <c r="H731" s="89">
        <v>1128.8399999999999</v>
      </c>
      <c r="I731" s="90">
        <v>909.81100000000004</v>
      </c>
      <c r="J731" s="86" t="b">
        <v>0</v>
      </c>
      <c r="K731" s="90">
        <v>63.924799999999998</v>
      </c>
      <c r="L731" s="86" t="b">
        <v>1</v>
      </c>
      <c r="M731" s="90">
        <v>23.494199999999999</v>
      </c>
      <c r="N731" s="89">
        <v>1128.48</v>
      </c>
      <c r="O731" s="90">
        <v>908.64400000000001</v>
      </c>
      <c r="P731" s="86" t="b">
        <v>0</v>
      </c>
      <c r="Q731" s="90">
        <v>24.4513</v>
      </c>
      <c r="R731" s="86" t="b">
        <v>1</v>
      </c>
      <c r="S731" s="91">
        <v>0.82286999999999999</v>
      </c>
      <c r="T731" s="92"/>
      <c r="U731" s="54"/>
      <c r="V731" s="54"/>
      <c r="W731" s="54"/>
      <c r="X731" s="55"/>
    </row>
    <row r="732" spans="1:24" x14ac:dyDescent="0.25">
      <c r="A732" s="84">
        <v>238816029</v>
      </c>
      <c r="B732" s="84" t="b">
        <v>1</v>
      </c>
      <c r="C732" s="85" t="b">
        <v>1</v>
      </c>
      <c r="D732" s="86">
        <v>1178</v>
      </c>
      <c r="E732" s="87">
        <v>922</v>
      </c>
      <c r="F732" s="88" t="b">
        <v>0</v>
      </c>
      <c r="G732" s="85" t="b">
        <v>1</v>
      </c>
      <c r="H732" s="89">
        <v>1154.6199999999999</v>
      </c>
      <c r="I732" s="90">
        <v>905.57899999999995</v>
      </c>
      <c r="J732" s="86" t="b">
        <v>0</v>
      </c>
      <c r="K732" s="90">
        <v>37.715400000000002</v>
      </c>
      <c r="L732" s="86" t="b">
        <v>0</v>
      </c>
      <c r="M732" s="90">
        <v>9.1934299999999993</v>
      </c>
      <c r="N732" s="89">
        <v>1129.28</v>
      </c>
      <c r="O732" s="90">
        <v>908.34</v>
      </c>
      <c r="P732" s="86" t="b">
        <v>0</v>
      </c>
      <c r="Q732" s="90">
        <v>25.17</v>
      </c>
      <c r="R732" s="86" t="b">
        <v>1</v>
      </c>
      <c r="S732" s="91">
        <v>0.55548600000000004</v>
      </c>
      <c r="T732" s="92"/>
      <c r="U732" s="54"/>
      <c r="V732" s="54"/>
      <c r="W732" s="54"/>
      <c r="X732" s="55"/>
    </row>
    <row r="733" spans="1:24" x14ac:dyDescent="0.25">
      <c r="A733" s="84">
        <v>238816045</v>
      </c>
      <c r="B733" s="84" t="b">
        <v>1</v>
      </c>
      <c r="C733" s="85" t="b">
        <v>1</v>
      </c>
      <c r="D733" s="86">
        <v>1178</v>
      </c>
      <c r="E733" s="87">
        <v>922</v>
      </c>
      <c r="F733" s="88" t="b">
        <v>0</v>
      </c>
      <c r="G733" s="85" t="b">
        <v>1</v>
      </c>
      <c r="H733" s="89">
        <v>1147.96</v>
      </c>
      <c r="I733" s="90">
        <v>918.02800000000002</v>
      </c>
      <c r="J733" s="86" t="b">
        <v>0</v>
      </c>
      <c r="K733" s="90">
        <v>46.533900000000003</v>
      </c>
      <c r="L733" s="86" t="b">
        <v>0</v>
      </c>
      <c r="M733" s="90">
        <v>26.126000000000001</v>
      </c>
      <c r="N733" s="89">
        <v>1129.99</v>
      </c>
      <c r="O733" s="90">
        <v>908.12199999999996</v>
      </c>
      <c r="P733" s="86" t="b">
        <v>0</v>
      </c>
      <c r="Q733" s="90">
        <v>0</v>
      </c>
      <c r="R733" s="86" t="b">
        <v>1</v>
      </c>
      <c r="S733" s="91">
        <v>0.85367499999999996</v>
      </c>
      <c r="T733" s="92"/>
      <c r="U733" s="54"/>
      <c r="V733" s="54"/>
      <c r="W733" s="54"/>
      <c r="X733" s="55"/>
    </row>
    <row r="734" spans="1:24" x14ac:dyDescent="0.25">
      <c r="A734" s="84">
        <v>238816062</v>
      </c>
      <c r="B734" s="84" t="b">
        <v>1</v>
      </c>
      <c r="C734" s="85" t="b">
        <v>1</v>
      </c>
      <c r="D734" s="86">
        <v>1178</v>
      </c>
      <c r="E734" s="87">
        <v>922</v>
      </c>
      <c r="F734" s="88" t="b">
        <v>0</v>
      </c>
      <c r="G734" s="85" t="b">
        <v>1</v>
      </c>
      <c r="H734" s="89">
        <v>1125.1400000000001</v>
      </c>
      <c r="I734" s="90">
        <v>905.80600000000004</v>
      </c>
      <c r="J734" s="86" t="b">
        <v>0</v>
      </c>
      <c r="K734" s="90">
        <v>38.229199999999999</v>
      </c>
      <c r="L734" s="86" t="b">
        <v>0</v>
      </c>
      <c r="M734" s="90">
        <v>14.1214</v>
      </c>
      <c r="N734" s="89">
        <v>1130.53</v>
      </c>
      <c r="O734" s="90">
        <v>907.96199999999999</v>
      </c>
      <c r="P734" s="86" t="b">
        <v>1</v>
      </c>
      <c r="Q734" s="90">
        <v>0</v>
      </c>
      <c r="R734" s="86" t="b">
        <v>1</v>
      </c>
      <c r="S734" s="91">
        <v>0.74400100000000002</v>
      </c>
      <c r="T734" s="92"/>
      <c r="U734" s="54"/>
      <c r="V734" s="54"/>
      <c r="W734" s="54"/>
      <c r="X734" s="55"/>
    </row>
    <row r="735" spans="1:24" x14ac:dyDescent="0.25">
      <c r="A735" s="84">
        <v>238816079</v>
      </c>
      <c r="B735" s="84" t="b">
        <v>1</v>
      </c>
      <c r="C735" s="85" t="b">
        <v>1</v>
      </c>
      <c r="D735" s="86">
        <v>1178</v>
      </c>
      <c r="E735" s="87">
        <v>922</v>
      </c>
      <c r="F735" s="88" t="b">
        <v>0</v>
      </c>
      <c r="G735" s="85" t="b">
        <v>1</v>
      </c>
      <c r="H735" s="89">
        <v>1141.04</v>
      </c>
      <c r="I735" s="90">
        <v>928.08100000000002</v>
      </c>
      <c r="J735" s="86" t="b">
        <v>0</v>
      </c>
      <c r="K735" s="90">
        <v>41.936300000000003</v>
      </c>
      <c r="L735" s="86" t="b">
        <v>0</v>
      </c>
      <c r="M735" s="90">
        <v>25.8873</v>
      </c>
      <c r="N735" s="89">
        <v>1131.1600000000001</v>
      </c>
      <c r="O735" s="90">
        <v>907.83100000000002</v>
      </c>
      <c r="P735" s="86" t="b">
        <v>1</v>
      </c>
      <c r="Q735" s="90">
        <v>2.7283300000000001</v>
      </c>
      <c r="R735" s="86" t="b">
        <v>1</v>
      </c>
      <c r="S735" s="91">
        <v>0.56079000000000001</v>
      </c>
      <c r="T735" s="92"/>
      <c r="U735" s="54"/>
      <c r="V735" s="54"/>
      <c r="W735" s="54"/>
      <c r="X735" s="55"/>
    </row>
    <row r="736" spans="1:24" x14ac:dyDescent="0.25">
      <c r="A736" s="84">
        <v>238816095</v>
      </c>
      <c r="B736" s="84" t="b">
        <v>1</v>
      </c>
      <c r="C736" s="85" t="b">
        <v>1</v>
      </c>
      <c r="D736" s="86">
        <v>1178</v>
      </c>
      <c r="E736" s="87">
        <v>922</v>
      </c>
      <c r="F736" s="88" t="b">
        <v>0</v>
      </c>
      <c r="G736" s="85" t="b">
        <v>1</v>
      </c>
      <c r="H736" s="89">
        <v>1129.57</v>
      </c>
      <c r="I736" s="90">
        <v>916.69500000000005</v>
      </c>
      <c r="J736" s="86" t="b">
        <v>0</v>
      </c>
      <c r="K736" s="90">
        <v>51.990099999999998</v>
      </c>
      <c r="L736" s="86" t="b">
        <v>0</v>
      </c>
      <c r="M736" s="90">
        <v>27.3718</v>
      </c>
      <c r="N736" s="89">
        <v>1131.6300000000001</v>
      </c>
      <c r="O736" s="90">
        <v>907.78899999999999</v>
      </c>
      <c r="P736" s="86" t="b">
        <v>1</v>
      </c>
      <c r="Q736" s="90">
        <v>3.4923099999999998</v>
      </c>
      <c r="R736" s="86" t="b">
        <v>1</v>
      </c>
      <c r="S736" s="91">
        <v>0.64616799999999996</v>
      </c>
      <c r="T736" s="92"/>
      <c r="U736" s="54"/>
      <c r="V736" s="54"/>
      <c r="W736" s="54"/>
      <c r="X736" s="55"/>
    </row>
    <row r="737" spans="1:24" x14ac:dyDescent="0.25">
      <c r="A737" s="84">
        <v>238816112</v>
      </c>
      <c r="B737" s="84" t="b">
        <v>1</v>
      </c>
      <c r="C737" s="85" t="b">
        <v>1</v>
      </c>
      <c r="D737" s="86">
        <v>1178</v>
      </c>
      <c r="E737" s="87">
        <v>922</v>
      </c>
      <c r="F737" s="88" t="b">
        <v>0</v>
      </c>
      <c r="G737" s="85" t="b">
        <v>1</v>
      </c>
      <c r="H737" s="89">
        <v>1140.98</v>
      </c>
      <c r="I737" s="90">
        <v>911.68799999999999</v>
      </c>
      <c r="J737" s="86" t="b">
        <v>0</v>
      </c>
      <c r="K737" s="90">
        <v>45.0961</v>
      </c>
      <c r="L737" s="86" t="b">
        <v>0</v>
      </c>
      <c r="M737" s="90">
        <v>16.164400000000001</v>
      </c>
      <c r="N737" s="89">
        <v>1132.0999999999999</v>
      </c>
      <c r="O737" s="90">
        <v>907.76900000000001</v>
      </c>
      <c r="P737" s="86" t="b">
        <v>1</v>
      </c>
      <c r="Q737" s="90">
        <v>4.0033000000000003</v>
      </c>
      <c r="R737" s="86" t="b">
        <v>1</v>
      </c>
      <c r="S737" s="91">
        <v>0.47153499999999998</v>
      </c>
      <c r="T737" s="92"/>
      <c r="U737" s="54"/>
      <c r="V737" s="54"/>
      <c r="W737" s="54"/>
      <c r="X737" s="55"/>
    </row>
    <row r="738" spans="1:24" x14ac:dyDescent="0.25">
      <c r="A738" s="84">
        <v>238816129</v>
      </c>
      <c r="B738" s="84" t="b">
        <v>1</v>
      </c>
      <c r="C738" s="85" t="b">
        <v>1</v>
      </c>
      <c r="D738" s="86">
        <v>1178</v>
      </c>
      <c r="E738" s="87">
        <v>922</v>
      </c>
      <c r="F738" s="88" t="b">
        <v>0</v>
      </c>
      <c r="G738" s="85" t="b">
        <v>1</v>
      </c>
      <c r="H738" s="89">
        <v>1107.3800000000001</v>
      </c>
      <c r="I738" s="90">
        <v>894.35500000000002</v>
      </c>
      <c r="J738" s="86" t="b">
        <v>0</v>
      </c>
      <c r="K738" s="90">
        <v>38.182099999999998</v>
      </c>
      <c r="L738" s="86" t="b">
        <v>0</v>
      </c>
      <c r="M738" s="90">
        <v>12.4658</v>
      </c>
      <c r="N738" s="89">
        <v>1133.2</v>
      </c>
      <c r="O738" s="90">
        <v>907.45100000000002</v>
      </c>
      <c r="P738" s="86" t="b">
        <v>1</v>
      </c>
      <c r="Q738" s="90">
        <v>4.4885299999999999</v>
      </c>
      <c r="R738" s="86" t="b">
        <v>1</v>
      </c>
      <c r="S738" s="91">
        <v>0.46517399999999998</v>
      </c>
      <c r="T738" s="92"/>
      <c r="U738" s="54"/>
      <c r="V738" s="54"/>
      <c r="W738" s="54"/>
      <c r="X738" s="55"/>
    </row>
    <row r="739" spans="1:24" x14ac:dyDescent="0.25">
      <c r="A739" s="84">
        <v>238816146</v>
      </c>
      <c r="B739" s="84" t="b">
        <v>1</v>
      </c>
      <c r="C739" s="85" t="b">
        <v>1</v>
      </c>
      <c r="D739" s="86">
        <v>1178</v>
      </c>
      <c r="E739" s="87">
        <v>922</v>
      </c>
      <c r="F739" s="88" t="b">
        <v>0</v>
      </c>
      <c r="G739" s="85" t="b">
        <v>1</v>
      </c>
      <c r="H739" s="89">
        <v>1123.45</v>
      </c>
      <c r="I739" s="90">
        <v>929.90099999999995</v>
      </c>
      <c r="J739" s="86" t="b">
        <v>0</v>
      </c>
      <c r="K739" s="90">
        <v>67.385199999999998</v>
      </c>
      <c r="L739" s="86" t="b">
        <v>0</v>
      </c>
      <c r="M739" s="90">
        <v>37.807899999999997</v>
      </c>
      <c r="N739" s="89">
        <v>1133.1400000000001</v>
      </c>
      <c r="O739" s="90">
        <v>907.58699999999999</v>
      </c>
      <c r="P739" s="86" t="b">
        <v>1</v>
      </c>
      <c r="Q739" s="90">
        <v>5.9075899999999999</v>
      </c>
      <c r="R739" s="86" t="b">
        <v>1</v>
      </c>
      <c r="S739" s="91">
        <v>1.14632</v>
      </c>
      <c r="T739" s="92"/>
      <c r="U739" s="54"/>
      <c r="V739" s="54"/>
      <c r="W739" s="54"/>
      <c r="X739" s="55"/>
    </row>
    <row r="740" spans="1:24" x14ac:dyDescent="0.25">
      <c r="A740" s="84">
        <v>238816162</v>
      </c>
      <c r="B740" s="84" t="b">
        <v>1</v>
      </c>
      <c r="C740" s="85" t="b">
        <v>1</v>
      </c>
      <c r="D740" s="86">
        <v>1178</v>
      </c>
      <c r="E740" s="87">
        <v>922</v>
      </c>
      <c r="F740" s="88" t="b">
        <v>0</v>
      </c>
      <c r="G740" s="85" t="b">
        <v>1</v>
      </c>
      <c r="H740" s="89">
        <v>1108.8800000000001</v>
      </c>
      <c r="I740" s="90">
        <v>917.16399999999999</v>
      </c>
      <c r="J740" s="86" t="b">
        <v>0</v>
      </c>
      <c r="K740" s="90">
        <v>69.147499999999994</v>
      </c>
      <c r="L740" s="86" t="b">
        <v>0</v>
      </c>
      <c r="M740" s="90">
        <v>39.0107</v>
      </c>
      <c r="N740" s="89">
        <v>1133.08</v>
      </c>
      <c r="O740" s="90">
        <v>907.71900000000005</v>
      </c>
      <c r="P740" s="86" t="b">
        <v>1</v>
      </c>
      <c r="Q740" s="90">
        <v>5.9075899999999999</v>
      </c>
      <c r="R740" s="86" t="b">
        <v>1</v>
      </c>
      <c r="S740" s="91">
        <v>0.148281</v>
      </c>
      <c r="T740" s="92"/>
      <c r="U740" s="54"/>
      <c r="V740" s="54"/>
      <c r="W740" s="54"/>
      <c r="X740" s="55"/>
    </row>
    <row r="741" spans="1:24" x14ac:dyDescent="0.25">
      <c r="A741" s="84">
        <v>238816182</v>
      </c>
      <c r="B741" s="84" t="b">
        <v>1</v>
      </c>
      <c r="C741" s="85" t="b">
        <v>1</v>
      </c>
      <c r="D741" s="86">
        <v>1178</v>
      </c>
      <c r="E741" s="87">
        <v>922</v>
      </c>
      <c r="F741" s="88" t="b">
        <v>0</v>
      </c>
      <c r="G741" s="85" t="b">
        <v>1</v>
      </c>
      <c r="H741" s="89">
        <v>1127.79</v>
      </c>
      <c r="I741" s="90">
        <v>932.77</v>
      </c>
      <c r="J741" s="86" t="b">
        <v>0</v>
      </c>
      <c r="K741" s="90">
        <v>69.147499999999994</v>
      </c>
      <c r="L741" s="86" t="b">
        <v>0</v>
      </c>
      <c r="M741" s="90">
        <v>19.356200000000001</v>
      </c>
      <c r="N741" s="89">
        <v>1132.9000000000001</v>
      </c>
      <c r="O741" s="90">
        <v>907.93600000000004</v>
      </c>
      <c r="P741" s="86" t="b">
        <v>1</v>
      </c>
      <c r="Q741" s="90">
        <v>5.9075899999999999</v>
      </c>
      <c r="R741" s="86" t="b">
        <v>1</v>
      </c>
      <c r="S741" s="91">
        <v>0.14530599999999999</v>
      </c>
      <c r="T741" s="92"/>
      <c r="U741" s="54"/>
      <c r="V741" s="54"/>
      <c r="W741" s="54"/>
      <c r="X741" s="55"/>
    </row>
    <row r="742" spans="1:24" x14ac:dyDescent="0.25">
      <c r="A742" s="84">
        <v>238816195</v>
      </c>
      <c r="B742" s="84" t="b">
        <v>1</v>
      </c>
      <c r="C742" s="85" t="b">
        <v>1</v>
      </c>
      <c r="D742" s="86">
        <v>1178</v>
      </c>
      <c r="E742" s="87">
        <v>922</v>
      </c>
      <c r="F742" s="88" t="b">
        <v>0</v>
      </c>
      <c r="G742" s="85" t="b">
        <v>1</v>
      </c>
      <c r="H742" s="89">
        <v>1143.3699999999999</v>
      </c>
      <c r="I742" s="90">
        <v>896.53099999999995</v>
      </c>
      <c r="J742" s="86" t="b">
        <v>0</v>
      </c>
      <c r="K742" s="90">
        <v>58.818800000000003</v>
      </c>
      <c r="L742" s="86" t="b">
        <v>0</v>
      </c>
      <c r="M742" s="90">
        <v>24.516100000000002</v>
      </c>
      <c r="N742" s="89">
        <v>1132.8499999999999</v>
      </c>
      <c r="O742" s="90">
        <v>908.10500000000002</v>
      </c>
      <c r="P742" s="86" t="b">
        <v>1</v>
      </c>
      <c r="Q742" s="90">
        <v>5.9075899999999999</v>
      </c>
      <c r="R742" s="86" t="b">
        <v>1</v>
      </c>
      <c r="S742" s="91">
        <v>0.283412</v>
      </c>
      <c r="T742" s="92"/>
      <c r="U742" s="54"/>
      <c r="V742" s="54"/>
      <c r="W742" s="54"/>
      <c r="X742" s="55"/>
    </row>
    <row r="743" spans="1:24" x14ac:dyDescent="0.25">
      <c r="A743" s="84">
        <v>238816212</v>
      </c>
      <c r="B743" s="84" t="b">
        <v>1</v>
      </c>
      <c r="C743" s="85" t="b">
        <v>1</v>
      </c>
      <c r="D743" s="86">
        <v>1178</v>
      </c>
      <c r="E743" s="87">
        <v>922</v>
      </c>
      <c r="F743" s="88" t="b">
        <v>0</v>
      </c>
      <c r="G743" s="85" t="b">
        <v>1</v>
      </c>
      <c r="H743" s="89">
        <v>1090.07</v>
      </c>
      <c r="I743" s="90">
        <v>917.625</v>
      </c>
      <c r="J743" s="86" t="b">
        <v>0</v>
      </c>
      <c r="K743" s="90">
        <v>70.728999999999999</v>
      </c>
      <c r="L743" s="86" t="b">
        <v>0</v>
      </c>
      <c r="M743" s="90">
        <v>39.447200000000002</v>
      </c>
      <c r="N743" s="89">
        <v>1132.1199999999999</v>
      </c>
      <c r="O743" s="90">
        <v>908.41499999999996</v>
      </c>
      <c r="P743" s="86" t="b">
        <v>1</v>
      </c>
      <c r="Q743" s="90">
        <v>5.9075899999999999</v>
      </c>
      <c r="R743" s="86" t="b">
        <v>1</v>
      </c>
      <c r="S743" s="91">
        <v>0.174565</v>
      </c>
      <c r="T743" s="92"/>
      <c r="U743" s="54"/>
      <c r="V743" s="54"/>
      <c r="W743" s="54"/>
      <c r="X743" s="55"/>
    </row>
    <row r="744" spans="1:24" x14ac:dyDescent="0.25">
      <c r="A744" s="84">
        <v>238816228</v>
      </c>
      <c r="B744" s="84" t="b">
        <v>1</v>
      </c>
      <c r="C744" s="85" t="b">
        <v>1</v>
      </c>
      <c r="D744" s="86">
        <v>1178</v>
      </c>
      <c r="E744" s="87">
        <v>922</v>
      </c>
      <c r="F744" s="88" t="b">
        <v>0</v>
      </c>
      <c r="G744" s="85" t="b">
        <v>1</v>
      </c>
      <c r="H744" s="89">
        <v>1102.95</v>
      </c>
      <c r="I744" s="90">
        <v>922.76</v>
      </c>
      <c r="J744" s="86" t="b">
        <v>0</v>
      </c>
      <c r="K744" s="90">
        <v>89.536600000000007</v>
      </c>
      <c r="L744" s="86" t="b">
        <v>0</v>
      </c>
      <c r="M744" s="90">
        <v>57.32</v>
      </c>
      <c r="N744" s="89">
        <v>1131.75</v>
      </c>
      <c r="O744" s="90">
        <v>908.66099999999994</v>
      </c>
      <c r="P744" s="86" t="b">
        <v>1</v>
      </c>
      <c r="Q744" s="90">
        <v>5.9075899999999999</v>
      </c>
      <c r="R744" s="86" t="b">
        <v>1</v>
      </c>
      <c r="S744" s="91">
        <v>0.79044499999999995</v>
      </c>
      <c r="T744" s="92"/>
      <c r="U744" s="54"/>
      <c r="V744" s="54"/>
      <c r="W744" s="54"/>
      <c r="X744" s="55"/>
    </row>
    <row r="745" spans="1:24" x14ac:dyDescent="0.25">
      <c r="A745" s="84">
        <v>238816245</v>
      </c>
      <c r="B745" s="84" t="b">
        <v>1</v>
      </c>
      <c r="C745" s="85" t="b">
        <v>1</v>
      </c>
      <c r="D745" s="86">
        <v>1178</v>
      </c>
      <c r="E745" s="87">
        <v>922</v>
      </c>
      <c r="F745" s="88" t="b">
        <v>0</v>
      </c>
      <c r="G745" s="85" t="b">
        <v>1</v>
      </c>
      <c r="H745" s="89">
        <v>1115.26</v>
      </c>
      <c r="I745" s="90">
        <v>890.84400000000005</v>
      </c>
      <c r="J745" s="86" t="b">
        <v>0</v>
      </c>
      <c r="K745" s="90">
        <v>89.536600000000007</v>
      </c>
      <c r="L745" s="86" t="b">
        <v>0</v>
      </c>
      <c r="M745" s="90">
        <v>13.863300000000001</v>
      </c>
      <c r="N745" s="89">
        <v>1131.29</v>
      </c>
      <c r="O745" s="90">
        <v>908.87199999999996</v>
      </c>
      <c r="P745" s="86" t="b">
        <v>1</v>
      </c>
      <c r="Q745" s="90">
        <v>5.9247399999999999</v>
      </c>
      <c r="R745" s="86" t="b">
        <v>1</v>
      </c>
      <c r="S745" s="91">
        <v>0.44528000000000001</v>
      </c>
      <c r="T745" s="92"/>
      <c r="U745" s="54"/>
      <c r="V745" s="54"/>
      <c r="W745" s="54"/>
      <c r="X745" s="55"/>
    </row>
    <row r="746" spans="1:24" x14ac:dyDescent="0.25">
      <c r="A746" s="84">
        <v>238816262</v>
      </c>
      <c r="B746" s="84" t="b">
        <v>1</v>
      </c>
      <c r="C746" s="85" t="b">
        <v>1</v>
      </c>
      <c r="D746" s="86">
        <v>1178</v>
      </c>
      <c r="E746" s="87">
        <v>922</v>
      </c>
      <c r="F746" s="88" t="b">
        <v>0</v>
      </c>
      <c r="G746" s="85" t="b">
        <v>1</v>
      </c>
      <c r="H746" s="89">
        <v>1112.51</v>
      </c>
      <c r="I746" s="90">
        <v>902.56799999999998</v>
      </c>
      <c r="J746" s="86" t="b">
        <v>0</v>
      </c>
      <c r="K746" s="90">
        <v>85.213399999999993</v>
      </c>
      <c r="L746" s="86" t="b">
        <v>0</v>
      </c>
      <c r="M746" s="90">
        <v>34.209000000000003</v>
      </c>
      <c r="N746" s="89">
        <v>1130.99</v>
      </c>
      <c r="O746" s="90">
        <v>909.00300000000004</v>
      </c>
      <c r="P746" s="86" t="b">
        <v>1</v>
      </c>
      <c r="Q746" s="90">
        <v>6.1361100000000004</v>
      </c>
      <c r="R746" s="86" t="b">
        <v>1</v>
      </c>
      <c r="S746" s="91">
        <v>0.50908600000000004</v>
      </c>
      <c r="T746" s="92"/>
      <c r="U746" s="54"/>
      <c r="V746" s="54"/>
      <c r="W746" s="54"/>
      <c r="X746" s="55"/>
    </row>
    <row r="747" spans="1:24" x14ac:dyDescent="0.25">
      <c r="A747" s="84">
        <v>238816279</v>
      </c>
      <c r="B747" s="84" t="b">
        <v>1</v>
      </c>
      <c r="C747" s="85" t="b">
        <v>1</v>
      </c>
      <c r="D747" s="86">
        <v>1178</v>
      </c>
      <c r="E747" s="87">
        <v>922</v>
      </c>
      <c r="F747" s="88" t="b">
        <v>0</v>
      </c>
      <c r="G747" s="85" t="b">
        <v>1</v>
      </c>
      <c r="H747" s="89">
        <v>1130.8499999999999</v>
      </c>
      <c r="I747" s="90">
        <v>900.01800000000003</v>
      </c>
      <c r="J747" s="86" t="b">
        <v>0</v>
      </c>
      <c r="K747" s="90">
        <v>57.107100000000003</v>
      </c>
      <c r="L747" s="86" t="b">
        <v>0</v>
      </c>
      <c r="M747" s="90">
        <v>12.043100000000001</v>
      </c>
      <c r="N747" s="89">
        <v>1130.6099999999999</v>
      </c>
      <c r="O747" s="90">
        <v>909.12099999999998</v>
      </c>
      <c r="P747" s="86" t="b">
        <v>1</v>
      </c>
      <c r="Q747" s="90">
        <v>6.2668499999999998</v>
      </c>
      <c r="R747" s="86" t="b">
        <v>1</v>
      </c>
      <c r="S747" s="91">
        <v>0.32561600000000002</v>
      </c>
      <c r="T747" s="92"/>
      <c r="U747" s="54"/>
      <c r="V747" s="54"/>
      <c r="W747" s="54"/>
      <c r="X747" s="55"/>
    </row>
    <row r="748" spans="1:24" x14ac:dyDescent="0.25">
      <c r="A748" s="84">
        <v>238816295</v>
      </c>
      <c r="B748" s="84" t="b">
        <v>1</v>
      </c>
      <c r="C748" s="85" t="b">
        <v>1</v>
      </c>
      <c r="D748" s="86">
        <v>1178</v>
      </c>
      <c r="E748" s="87">
        <v>922</v>
      </c>
      <c r="F748" s="88" t="b">
        <v>0</v>
      </c>
      <c r="G748" s="85" t="b">
        <v>1</v>
      </c>
      <c r="H748" s="89">
        <v>1124.8900000000001</v>
      </c>
      <c r="I748" s="90">
        <v>927.95500000000004</v>
      </c>
      <c r="J748" s="86" t="b">
        <v>0</v>
      </c>
      <c r="K748" s="90">
        <v>59.814300000000003</v>
      </c>
      <c r="L748" s="86" t="b">
        <v>0</v>
      </c>
      <c r="M748" s="90">
        <v>18.514600000000002</v>
      </c>
      <c r="N748" s="89">
        <v>1130.26</v>
      </c>
      <c r="O748" s="90">
        <v>909.27499999999998</v>
      </c>
      <c r="P748" s="86" t="b">
        <v>1</v>
      </c>
      <c r="Q748" s="90">
        <v>6.3851300000000002</v>
      </c>
      <c r="R748" s="86" t="b">
        <v>1</v>
      </c>
      <c r="S748" s="91">
        <v>0.40218700000000002</v>
      </c>
      <c r="T748" s="92"/>
      <c r="U748" s="54"/>
      <c r="V748" s="54"/>
      <c r="W748" s="54"/>
      <c r="X748" s="55"/>
    </row>
    <row r="749" spans="1:24" x14ac:dyDescent="0.25">
      <c r="A749" s="84">
        <v>238816312</v>
      </c>
      <c r="B749" s="84" t="b">
        <v>1</v>
      </c>
      <c r="C749" s="85" t="b">
        <v>1</v>
      </c>
      <c r="D749" s="86">
        <v>640</v>
      </c>
      <c r="E749" s="87">
        <v>922</v>
      </c>
      <c r="F749" s="88" t="b">
        <v>0</v>
      </c>
      <c r="G749" s="85" t="b">
        <v>1</v>
      </c>
      <c r="H749" s="89">
        <v>1138.9000000000001</v>
      </c>
      <c r="I749" s="90">
        <v>920.87099999999998</v>
      </c>
      <c r="J749" s="86" t="b">
        <v>0</v>
      </c>
      <c r="K749" s="90">
        <v>55.448500000000003</v>
      </c>
      <c r="L749" s="86" t="b">
        <v>0</v>
      </c>
      <c r="M749" s="90">
        <v>28.5656</v>
      </c>
      <c r="N749" s="89">
        <v>1129.8900000000001</v>
      </c>
      <c r="O749" s="90">
        <v>909.46900000000005</v>
      </c>
      <c r="P749" s="86" t="b">
        <v>1</v>
      </c>
      <c r="Q749" s="90">
        <v>6.53925</v>
      </c>
      <c r="R749" s="86" t="b">
        <v>1</v>
      </c>
      <c r="S749" s="91">
        <v>0.38173499999999999</v>
      </c>
      <c r="T749" s="92"/>
      <c r="U749" s="54"/>
      <c r="V749" s="54"/>
      <c r="W749" s="54"/>
      <c r="X749" s="55"/>
    </row>
    <row r="750" spans="1:24" x14ac:dyDescent="0.25">
      <c r="A750" s="84">
        <v>238816328</v>
      </c>
      <c r="B750" s="84" t="b">
        <v>1</v>
      </c>
      <c r="C750" s="85" t="b">
        <v>1</v>
      </c>
      <c r="D750" s="86">
        <v>640</v>
      </c>
      <c r="E750" s="87">
        <v>922</v>
      </c>
      <c r="F750" s="88" t="b">
        <v>0</v>
      </c>
      <c r="G750" s="85" t="b">
        <v>1</v>
      </c>
      <c r="H750" s="89">
        <v>1147.8399999999999</v>
      </c>
      <c r="I750" s="90">
        <v>908.596</v>
      </c>
      <c r="J750" s="86" t="b">
        <v>0</v>
      </c>
      <c r="K750" s="90">
        <v>54.326700000000002</v>
      </c>
      <c r="L750" s="86" t="b">
        <v>0</v>
      </c>
      <c r="M750" s="90">
        <v>15.702400000000001</v>
      </c>
      <c r="N750" s="89">
        <v>1130.04</v>
      </c>
      <c r="O750" s="90">
        <v>909.60299999999995</v>
      </c>
      <c r="P750" s="86" t="b">
        <v>1</v>
      </c>
      <c r="Q750" s="90">
        <v>6.7325400000000002</v>
      </c>
      <c r="R750" s="86" t="b">
        <v>1</v>
      </c>
      <c r="S750" s="91">
        <v>0.41863600000000001</v>
      </c>
      <c r="T750" s="92"/>
      <c r="U750" s="54"/>
      <c r="V750" s="54"/>
      <c r="W750" s="54"/>
      <c r="X750" s="55"/>
    </row>
    <row r="751" spans="1:24" x14ac:dyDescent="0.25">
      <c r="A751" s="84">
        <v>238816345</v>
      </c>
      <c r="B751" s="84" t="b">
        <v>1</v>
      </c>
      <c r="C751" s="85" t="b">
        <v>1</v>
      </c>
      <c r="D751" s="86">
        <v>640</v>
      </c>
      <c r="E751" s="87">
        <v>922</v>
      </c>
      <c r="F751" s="88" t="b">
        <v>0</v>
      </c>
      <c r="G751" s="85" t="b">
        <v>1</v>
      </c>
      <c r="H751" s="89">
        <v>1131.74</v>
      </c>
      <c r="I751" s="90">
        <v>909.46799999999996</v>
      </c>
      <c r="J751" s="86" t="b">
        <v>0</v>
      </c>
      <c r="K751" s="90">
        <v>50.887099999999997</v>
      </c>
      <c r="L751" s="86" t="b">
        <v>0</v>
      </c>
      <c r="M751" s="90">
        <v>15.1837</v>
      </c>
      <c r="N751" s="89">
        <v>1129.83</v>
      </c>
      <c r="O751" s="90">
        <v>909.76199999999994</v>
      </c>
      <c r="P751" s="86" t="b">
        <v>1</v>
      </c>
      <c r="Q751" s="90">
        <v>6.867</v>
      </c>
      <c r="R751" s="86" t="b">
        <v>1</v>
      </c>
      <c r="S751" s="91">
        <v>0.204204</v>
      </c>
      <c r="T751" s="92"/>
      <c r="U751" s="54"/>
      <c r="V751" s="54"/>
      <c r="W751" s="54"/>
      <c r="X751" s="55"/>
    </row>
    <row r="752" spans="1:24" x14ac:dyDescent="0.25">
      <c r="A752" s="84">
        <v>238816362</v>
      </c>
      <c r="B752" s="84" t="b">
        <v>1</v>
      </c>
      <c r="C752" s="85" t="b">
        <v>1</v>
      </c>
      <c r="D752" s="86">
        <v>640</v>
      </c>
      <c r="E752" s="87">
        <v>922</v>
      </c>
      <c r="F752" s="88" t="b">
        <v>0</v>
      </c>
      <c r="G752" s="85" t="b">
        <v>1</v>
      </c>
      <c r="H752" s="89">
        <v>1142.58</v>
      </c>
      <c r="I752" s="90">
        <v>904.49300000000005</v>
      </c>
      <c r="J752" s="86" t="b">
        <v>0</v>
      </c>
      <c r="K752" s="90">
        <v>42.309399999999997</v>
      </c>
      <c r="L752" s="86" t="b">
        <v>0</v>
      </c>
      <c r="M752" s="90">
        <v>16.121200000000002</v>
      </c>
      <c r="N752" s="89">
        <v>1129.7</v>
      </c>
      <c r="O752" s="90">
        <v>909.89099999999996</v>
      </c>
      <c r="P752" s="86" t="b">
        <v>1</v>
      </c>
      <c r="Q752" s="90">
        <v>7.0259999999999998</v>
      </c>
      <c r="R752" s="86" t="b">
        <v>1</v>
      </c>
      <c r="S752" s="91">
        <v>0.26385599999999998</v>
      </c>
      <c r="T752" s="92"/>
      <c r="U752" s="54"/>
      <c r="V752" s="54"/>
      <c r="W752" s="54"/>
      <c r="X752" s="55"/>
    </row>
    <row r="753" spans="1:24" x14ac:dyDescent="0.25">
      <c r="A753" s="84">
        <v>238816378</v>
      </c>
      <c r="B753" s="84" t="b">
        <v>1</v>
      </c>
      <c r="C753" s="85" t="b">
        <v>1</v>
      </c>
      <c r="D753" s="86">
        <v>640</v>
      </c>
      <c r="E753" s="87">
        <v>922</v>
      </c>
      <c r="F753" s="88" t="b">
        <v>0</v>
      </c>
      <c r="G753" s="85" t="b">
        <v>1</v>
      </c>
      <c r="H753" s="89">
        <v>1123.8499999999999</v>
      </c>
      <c r="I753" s="90">
        <v>916.63300000000004</v>
      </c>
      <c r="J753" s="86" t="b">
        <v>0</v>
      </c>
      <c r="K753" s="90">
        <v>32.475499999999997</v>
      </c>
      <c r="L753" s="86" t="b">
        <v>0</v>
      </c>
      <c r="M753" s="90">
        <v>11.926600000000001</v>
      </c>
      <c r="N753" s="89">
        <v>1129.49</v>
      </c>
      <c r="O753" s="90">
        <v>910.04100000000005</v>
      </c>
      <c r="P753" s="86" t="b">
        <v>1</v>
      </c>
      <c r="Q753" s="90">
        <v>7.1549100000000001</v>
      </c>
      <c r="R753" s="86" t="b">
        <v>1</v>
      </c>
      <c r="S753" s="91">
        <v>0.18024100000000001</v>
      </c>
      <c r="T753" s="92"/>
      <c r="U753" s="54"/>
      <c r="V753" s="54"/>
      <c r="W753" s="54"/>
      <c r="X753" s="55"/>
    </row>
    <row r="754" spans="1:24" x14ac:dyDescent="0.25">
      <c r="A754" s="84">
        <v>238816395</v>
      </c>
      <c r="B754" s="84" t="b">
        <v>1</v>
      </c>
      <c r="C754" s="85" t="b">
        <v>1</v>
      </c>
      <c r="D754" s="86">
        <v>640</v>
      </c>
      <c r="E754" s="87">
        <v>922</v>
      </c>
      <c r="F754" s="88" t="b">
        <v>0</v>
      </c>
      <c r="G754" s="85" t="b">
        <v>1</v>
      </c>
      <c r="H754" s="89">
        <v>1117.46</v>
      </c>
      <c r="I754" s="90">
        <v>909.32600000000002</v>
      </c>
      <c r="J754" s="86" t="b">
        <v>0</v>
      </c>
      <c r="K754" s="90">
        <v>36.123199999999997</v>
      </c>
      <c r="L754" s="86" t="b">
        <v>1</v>
      </c>
      <c r="M754" s="90">
        <v>22.316099999999999</v>
      </c>
      <c r="N754" s="89">
        <v>1129.32</v>
      </c>
      <c r="O754" s="90">
        <v>910.17899999999997</v>
      </c>
      <c r="P754" s="86" t="b">
        <v>1</v>
      </c>
      <c r="Q754" s="90">
        <v>7.3045</v>
      </c>
      <c r="R754" s="86" t="b">
        <v>1</v>
      </c>
      <c r="S754" s="91">
        <v>0.26109500000000002</v>
      </c>
      <c r="T754" s="92"/>
      <c r="U754" s="54"/>
      <c r="V754" s="54"/>
      <c r="W754" s="54"/>
      <c r="X754" s="55"/>
    </row>
    <row r="755" spans="1:24" x14ac:dyDescent="0.25">
      <c r="A755" s="84">
        <v>238816412</v>
      </c>
      <c r="B755" s="84" t="b">
        <v>1</v>
      </c>
      <c r="C755" s="85" t="b">
        <v>1</v>
      </c>
      <c r="D755" s="86">
        <v>640</v>
      </c>
      <c r="E755" s="87">
        <v>922</v>
      </c>
      <c r="F755" s="88" t="b">
        <v>0</v>
      </c>
      <c r="G755" s="85" t="b">
        <v>1</v>
      </c>
      <c r="H755" s="89">
        <v>1150.81</v>
      </c>
      <c r="I755" s="90">
        <v>912.375</v>
      </c>
      <c r="J755" s="86" t="b">
        <v>0</v>
      </c>
      <c r="K755" s="90">
        <v>37.254600000000003</v>
      </c>
      <c r="L755" s="86" t="b">
        <v>0</v>
      </c>
      <c r="M755" s="90">
        <v>9.7064699999999995</v>
      </c>
      <c r="N755" s="89">
        <v>1129.1600000000001</v>
      </c>
      <c r="O755" s="90">
        <v>910.30600000000004</v>
      </c>
      <c r="P755" s="86" t="b">
        <v>1</v>
      </c>
      <c r="Q755" s="90">
        <v>7.4424400000000004</v>
      </c>
      <c r="R755" s="86" t="b">
        <v>1</v>
      </c>
      <c r="S755" s="91">
        <v>0.22076299999999999</v>
      </c>
      <c r="T755" s="92"/>
      <c r="U755" s="54"/>
      <c r="V755" s="54"/>
      <c r="W755" s="54"/>
      <c r="X755" s="55"/>
    </row>
    <row r="756" spans="1:24" x14ac:dyDescent="0.25">
      <c r="A756" s="84">
        <v>238816429</v>
      </c>
      <c r="B756" s="84" t="b">
        <v>1</v>
      </c>
      <c r="C756" s="85" t="b">
        <v>1</v>
      </c>
      <c r="D756" s="86">
        <v>640</v>
      </c>
      <c r="E756" s="87">
        <v>922</v>
      </c>
      <c r="F756" s="88" t="b">
        <v>0</v>
      </c>
      <c r="G756" s="85" t="b">
        <v>1</v>
      </c>
      <c r="H756" s="89">
        <v>1132.5999999999999</v>
      </c>
      <c r="I756" s="90">
        <v>906.60199999999998</v>
      </c>
      <c r="J756" s="86" t="b">
        <v>0</v>
      </c>
      <c r="K756" s="90">
        <v>45.485799999999998</v>
      </c>
      <c r="L756" s="86" t="b">
        <v>0</v>
      </c>
      <c r="M756" s="90">
        <v>33.485300000000002</v>
      </c>
      <c r="N756" s="89">
        <v>1129.0999999999999</v>
      </c>
      <c r="O756" s="90">
        <v>910.43100000000004</v>
      </c>
      <c r="P756" s="86" t="b">
        <v>1</v>
      </c>
      <c r="Q756" s="90">
        <v>7.5696399999999997</v>
      </c>
      <c r="R756" s="86" t="b">
        <v>1</v>
      </c>
      <c r="S756" s="91">
        <v>0.20252100000000001</v>
      </c>
      <c r="T756" s="92"/>
      <c r="U756" s="54"/>
      <c r="V756" s="54"/>
      <c r="W756" s="54"/>
      <c r="X756" s="55"/>
    </row>
    <row r="757" spans="1:24" x14ac:dyDescent="0.25">
      <c r="A757" s="84">
        <v>238816445</v>
      </c>
      <c r="B757" s="84" t="b">
        <v>1</v>
      </c>
      <c r="C757" s="85" t="b">
        <v>1</v>
      </c>
      <c r="D757" s="86">
        <v>640</v>
      </c>
      <c r="E757" s="87">
        <v>922</v>
      </c>
      <c r="F757" s="88" t="b">
        <v>0</v>
      </c>
      <c r="G757" s="85" t="b">
        <v>1</v>
      </c>
      <c r="H757" s="89">
        <v>1146.23</v>
      </c>
      <c r="I757" s="90">
        <v>875.56200000000001</v>
      </c>
      <c r="J757" s="86" t="b">
        <v>0</v>
      </c>
      <c r="K757" s="90">
        <v>43.377200000000002</v>
      </c>
      <c r="L757" s="86" t="b">
        <v>0</v>
      </c>
      <c r="M757" s="90">
        <v>19.101900000000001</v>
      </c>
      <c r="N757" s="89">
        <v>1128.75</v>
      </c>
      <c r="O757" s="90">
        <v>910.36900000000003</v>
      </c>
      <c r="P757" s="86" t="b">
        <v>1</v>
      </c>
      <c r="Q757" s="90">
        <v>7.69482</v>
      </c>
      <c r="R757" s="86" t="b">
        <v>1</v>
      </c>
      <c r="S757" s="91">
        <v>0.14108200000000001</v>
      </c>
      <c r="T757" s="92"/>
      <c r="U757" s="54"/>
      <c r="V757" s="54"/>
      <c r="W757" s="54"/>
      <c r="X757" s="55"/>
    </row>
    <row r="758" spans="1:24" x14ac:dyDescent="0.25">
      <c r="A758" s="84">
        <v>238816462</v>
      </c>
      <c r="B758" s="84" t="b">
        <v>1</v>
      </c>
      <c r="C758" s="85" t="b">
        <v>1</v>
      </c>
      <c r="D758" s="86">
        <v>640</v>
      </c>
      <c r="E758" s="87">
        <v>922</v>
      </c>
      <c r="F758" s="88" t="b">
        <v>0</v>
      </c>
      <c r="G758" s="85" t="b">
        <v>1</v>
      </c>
      <c r="H758" s="89">
        <v>1147.77</v>
      </c>
      <c r="I758" s="90">
        <v>904.20699999999999</v>
      </c>
      <c r="J758" s="86" t="b">
        <v>0</v>
      </c>
      <c r="K758" s="90">
        <v>70.159000000000006</v>
      </c>
      <c r="L758" s="86" t="b">
        <v>0</v>
      </c>
      <c r="M758" s="90">
        <v>33.901600000000002</v>
      </c>
      <c r="N758" s="89">
        <v>1128.79</v>
      </c>
      <c r="O758" s="90">
        <v>910.33</v>
      </c>
      <c r="P758" s="86" t="b">
        <v>1</v>
      </c>
      <c r="Q758" s="90">
        <v>7.69482</v>
      </c>
      <c r="R758" s="86" t="b">
        <v>1</v>
      </c>
      <c r="S758" s="91">
        <v>0.34921200000000002</v>
      </c>
      <c r="T758" s="92"/>
      <c r="U758" s="54"/>
      <c r="V758" s="54"/>
      <c r="W758" s="54"/>
      <c r="X758" s="55"/>
    </row>
    <row r="759" spans="1:24" x14ac:dyDescent="0.25">
      <c r="A759" s="84">
        <v>238816478</v>
      </c>
      <c r="B759" s="84" t="b">
        <v>1</v>
      </c>
      <c r="C759" s="85" t="b">
        <v>1</v>
      </c>
      <c r="D759" s="86">
        <v>640</v>
      </c>
      <c r="E759" s="87">
        <v>922</v>
      </c>
      <c r="F759" s="88" t="b">
        <v>0</v>
      </c>
      <c r="G759" s="85" t="b">
        <v>1</v>
      </c>
      <c r="H759" s="89">
        <v>1121.3</v>
      </c>
      <c r="I759" s="90">
        <v>922.71</v>
      </c>
      <c r="J759" s="86" t="b">
        <v>0</v>
      </c>
      <c r="K759" s="90">
        <v>55.021500000000003</v>
      </c>
      <c r="L759" s="86" t="b">
        <v>0</v>
      </c>
      <c r="M759" s="90">
        <v>28.686499999999999</v>
      </c>
      <c r="N759" s="89">
        <v>1129.1400000000001</v>
      </c>
      <c r="O759" s="90">
        <v>910.31</v>
      </c>
      <c r="P759" s="86" t="b">
        <v>1</v>
      </c>
      <c r="Q759" s="90">
        <v>7.69482</v>
      </c>
      <c r="R759" s="86" t="b">
        <v>1</v>
      </c>
      <c r="S759" s="91">
        <v>5.3473600000000003E-2</v>
      </c>
      <c r="T759" s="92"/>
      <c r="U759" s="54"/>
      <c r="V759" s="54"/>
      <c r="W759" s="54"/>
      <c r="X759" s="55"/>
    </row>
    <row r="760" spans="1:24" x14ac:dyDescent="0.25">
      <c r="A760" s="84">
        <v>238816495</v>
      </c>
      <c r="B760" s="84" t="b">
        <v>1</v>
      </c>
      <c r="C760" s="85" t="b">
        <v>1</v>
      </c>
      <c r="D760" s="86">
        <v>640</v>
      </c>
      <c r="E760" s="87">
        <v>922</v>
      </c>
      <c r="F760" s="88" t="b">
        <v>0</v>
      </c>
      <c r="G760" s="85" t="b">
        <v>1</v>
      </c>
      <c r="H760" s="89">
        <v>1135.51</v>
      </c>
      <c r="I760" s="90">
        <v>926.73500000000001</v>
      </c>
      <c r="J760" s="86" t="b">
        <v>0</v>
      </c>
      <c r="K760" s="90">
        <v>73.613200000000006</v>
      </c>
      <c r="L760" s="86" t="b">
        <v>0</v>
      </c>
      <c r="M760" s="90">
        <v>32.291499999999999</v>
      </c>
      <c r="N760" s="89">
        <v>1129.26</v>
      </c>
      <c r="O760" s="90">
        <v>910.33399999999995</v>
      </c>
      <c r="P760" s="86" t="b">
        <v>1</v>
      </c>
      <c r="Q760" s="90">
        <v>7.69482</v>
      </c>
      <c r="R760" s="86" t="b">
        <v>1</v>
      </c>
      <c r="S760" s="91">
        <v>0.35167300000000001</v>
      </c>
      <c r="T760" s="92"/>
      <c r="U760" s="54"/>
      <c r="V760" s="54"/>
      <c r="W760" s="54"/>
      <c r="X760" s="55"/>
    </row>
    <row r="761" spans="1:24" x14ac:dyDescent="0.25">
      <c r="A761" s="84">
        <v>238816511</v>
      </c>
      <c r="B761" s="84" t="b">
        <v>1</v>
      </c>
      <c r="C761" s="85" t="b">
        <v>1</v>
      </c>
      <c r="D761" s="86">
        <v>640</v>
      </c>
      <c r="E761" s="87">
        <v>922</v>
      </c>
      <c r="F761" s="88" t="b">
        <v>0</v>
      </c>
      <c r="G761" s="85" t="b">
        <v>1</v>
      </c>
      <c r="H761" s="89">
        <v>1032.3900000000001</v>
      </c>
      <c r="I761" s="90">
        <v>899.53599999999994</v>
      </c>
      <c r="J761" s="86" t="b">
        <v>0</v>
      </c>
      <c r="K761" s="90">
        <v>77.638499999999993</v>
      </c>
      <c r="L761" s="86" t="b">
        <v>0</v>
      </c>
      <c r="M761" s="90">
        <v>14.7667</v>
      </c>
      <c r="N761" s="89">
        <v>1129.3900000000001</v>
      </c>
      <c r="O761" s="90">
        <v>910.31299999999999</v>
      </c>
      <c r="P761" s="86" t="b">
        <v>1</v>
      </c>
      <c r="Q761" s="90">
        <v>7.69482</v>
      </c>
      <c r="R761" s="86" t="b">
        <v>1</v>
      </c>
      <c r="S761" s="91">
        <v>0.11933299999999999</v>
      </c>
      <c r="T761" s="92"/>
      <c r="U761" s="54"/>
      <c r="V761" s="54"/>
      <c r="W761" s="54"/>
      <c r="X761" s="55"/>
    </row>
    <row r="762" spans="1:24" x14ac:dyDescent="0.25">
      <c r="A762" s="84">
        <v>238816528</v>
      </c>
      <c r="B762" s="84" t="b">
        <v>1</v>
      </c>
      <c r="C762" s="85" t="b">
        <v>1</v>
      </c>
      <c r="D762" s="86">
        <v>640</v>
      </c>
      <c r="E762" s="87">
        <v>922</v>
      </c>
      <c r="F762" s="88" t="b">
        <v>0</v>
      </c>
      <c r="G762" s="85" t="b">
        <v>1</v>
      </c>
      <c r="H762" s="89">
        <v>814.69500000000005</v>
      </c>
      <c r="I762" s="90">
        <v>926.92200000000003</v>
      </c>
      <c r="J762" s="86" t="b">
        <v>0</v>
      </c>
      <c r="K762" s="90">
        <v>142.57900000000001</v>
      </c>
      <c r="L762" s="86" t="b">
        <v>0</v>
      </c>
      <c r="M762" s="90">
        <v>106.649</v>
      </c>
      <c r="N762" s="89">
        <v>1128.93</v>
      </c>
      <c r="O762" s="90">
        <v>910.63699999999994</v>
      </c>
      <c r="P762" s="86" t="b">
        <v>1</v>
      </c>
      <c r="Q762" s="90">
        <v>7.69482</v>
      </c>
      <c r="R762" s="86" t="b">
        <v>1</v>
      </c>
      <c r="S762" s="91">
        <v>0.13153999999999999</v>
      </c>
      <c r="T762" s="92"/>
      <c r="U762" s="54"/>
      <c r="V762" s="54"/>
      <c r="W762" s="54"/>
      <c r="X762" s="55"/>
    </row>
    <row r="763" spans="1:24" x14ac:dyDescent="0.25">
      <c r="A763" s="84">
        <v>238816545</v>
      </c>
      <c r="B763" s="84" t="b">
        <v>1</v>
      </c>
      <c r="C763" s="85" t="b">
        <v>1</v>
      </c>
      <c r="D763" s="86">
        <v>640</v>
      </c>
      <c r="E763" s="87">
        <v>922</v>
      </c>
      <c r="F763" s="88" t="b">
        <v>0</v>
      </c>
      <c r="G763" s="85" t="b">
        <v>0</v>
      </c>
      <c r="H763" s="89">
        <v>675.101</v>
      </c>
      <c r="I763" s="90">
        <v>910.15200000000004</v>
      </c>
      <c r="J763" s="86" t="b">
        <v>0</v>
      </c>
      <c r="K763" s="90">
        <v>348.19799999999998</v>
      </c>
      <c r="L763" s="86" t="b">
        <v>0</v>
      </c>
      <c r="M763" s="90">
        <v>219.40600000000001</v>
      </c>
      <c r="N763" s="89">
        <v>675.101</v>
      </c>
      <c r="O763" s="90">
        <v>910.15200000000004</v>
      </c>
      <c r="P763" s="86" t="b">
        <v>0</v>
      </c>
      <c r="Q763" s="90">
        <v>7.9012500000000001</v>
      </c>
      <c r="R763" s="86" t="b">
        <v>0</v>
      </c>
      <c r="S763" s="91">
        <v>0.55965600000000004</v>
      </c>
      <c r="T763" s="92"/>
      <c r="U763" s="54"/>
      <c r="V763" s="54"/>
      <c r="W763" s="54"/>
      <c r="X763" s="55"/>
    </row>
    <row r="764" spans="1:24" x14ac:dyDescent="0.25">
      <c r="A764" s="84">
        <v>238816561</v>
      </c>
      <c r="B764" s="84" t="b">
        <v>1</v>
      </c>
      <c r="C764" s="85" t="b">
        <v>1</v>
      </c>
      <c r="D764" s="86">
        <v>640</v>
      </c>
      <c r="E764" s="87">
        <v>922</v>
      </c>
      <c r="F764" s="88" t="b">
        <v>0</v>
      </c>
      <c r="G764" s="85" t="b">
        <v>0</v>
      </c>
      <c r="H764" s="89">
        <v>653.86400000000003</v>
      </c>
      <c r="I764" s="90">
        <v>920.44200000000001</v>
      </c>
      <c r="J764" s="86" t="b">
        <v>0</v>
      </c>
      <c r="K764" s="90">
        <v>487.79199999999997</v>
      </c>
      <c r="L764" s="86" t="b">
        <v>0</v>
      </c>
      <c r="M764" s="90">
        <v>140.59800000000001</v>
      </c>
      <c r="N764" s="89">
        <v>664.46900000000005</v>
      </c>
      <c r="O764" s="90">
        <v>915.303</v>
      </c>
      <c r="P764" s="86" t="b">
        <v>0</v>
      </c>
      <c r="Q764" s="90">
        <v>461.28300000000002</v>
      </c>
      <c r="R764" s="86" t="b">
        <v>0</v>
      </c>
      <c r="S764" s="91">
        <v>453.82799999999997</v>
      </c>
      <c r="T764" s="92"/>
      <c r="U764" s="54"/>
      <c r="V764" s="54"/>
      <c r="W764" s="54"/>
      <c r="X764" s="55"/>
    </row>
    <row r="765" spans="1:24" x14ac:dyDescent="0.25">
      <c r="A765" s="84">
        <v>238816578</v>
      </c>
      <c r="B765" s="84" t="b">
        <v>1</v>
      </c>
      <c r="C765" s="85" t="b">
        <v>1</v>
      </c>
      <c r="D765" s="86">
        <v>640</v>
      </c>
      <c r="E765" s="87">
        <v>922</v>
      </c>
      <c r="F765" s="88" t="b">
        <v>0</v>
      </c>
      <c r="G765" s="85" t="b">
        <v>0</v>
      </c>
      <c r="H765" s="89">
        <v>660.53800000000001</v>
      </c>
      <c r="I765" s="90">
        <v>935.54600000000005</v>
      </c>
      <c r="J765" s="86" t="b">
        <v>0</v>
      </c>
      <c r="K765" s="90">
        <v>405.90699999999998</v>
      </c>
      <c r="L765" s="86" t="b">
        <v>0</v>
      </c>
      <c r="M765" s="90">
        <v>23.598600000000001</v>
      </c>
      <c r="N765" s="89">
        <v>663.41200000000003</v>
      </c>
      <c r="O765" s="90">
        <v>916.35400000000004</v>
      </c>
      <c r="P765" s="86" t="b">
        <v>0</v>
      </c>
      <c r="Q765" s="90">
        <v>0</v>
      </c>
      <c r="R765" s="86" t="b">
        <v>1</v>
      </c>
      <c r="S765" s="91">
        <v>11.814399999999999</v>
      </c>
      <c r="T765" s="92"/>
      <c r="U765" s="54"/>
      <c r="V765" s="54"/>
      <c r="W765" s="54"/>
      <c r="X765" s="55"/>
    </row>
    <row r="766" spans="1:24" x14ac:dyDescent="0.25">
      <c r="A766" s="84">
        <v>238816595</v>
      </c>
      <c r="B766" s="84" t="b">
        <v>1</v>
      </c>
      <c r="C766" s="85" t="b">
        <v>1</v>
      </c>
      <c r="D766" s="86">
        <v>640</v>
      </c>
      <c r="E766" s="87">
        <v>922</v>
      </c>
      <c r="F766" s="88" t="b">
        <v>0</v>
      </c>
      <c r="G766" s="85" t="b">
        <v>0</v>
      </c>
      <c r="H766" s="89">
        <v>698.24900000000002</v>
      </c>
      <c r="I766" s="90">
        <v>942.096</v>
      </c>
      <c r="J766" s="86" t="b">
        <v>0</v>
      </c>
      <c r="K766" s="90">
        <v>186.226</v>
      </c>
      <c r="L766" s="86" t="b">
        <v>0</v>
      </c>
      <c r="M766" s="90">
        <v>16.513400000000001</v>
      </c>
      <c r="N766" s="89">
        <v>662.66800000000001</v>
      </c>
      <c r="O766" s="90">
        <v>914.02200000000005</v>
      </c>
      <c r="P766" s="86" t="b">
        <v>1</v>
      </c>
      <c r="Q766" s="90">
        <v>0</v>
      </c>
      <c r="R766" s="86" t="b">
        <v>1</v>
      </c>
      <c r="S766" s="91">
        <v>1.4899199999999999</v>
      </c>
      <c r="T766" s="92"/>
      <c r="U766" s="54"/>
      <c r="V766" s="54"/>
      <c r="W766" s="54"/>
      <c r="X766" s="55"/>
    </row>
    <row r="767" spans="1:24" x14ac:dyDescent="0.25">
      <c r="A767" s="84">
        <v>238816612</v>
      </c>
      <c r="B767" s="84" t="b">
        <v>1</v>
      </c>
      <c r="C767" s="85" t="b">
        <v>1</v>
      </c>
      <c r="D767" s="86">
        <v>640</v>
      </c>
      <c r="E767" s="87">
        <v>922</v>
      </c>
      <c r="F767" s="88" t="b">
        <v>0</v>
      </c>
      <c r="G767" s="85" t="b">
        <v>0</v>
      </c>
      <c r="H767" s="89">
        <v>644.68399999999997</v>
      </c>
      <c r="I767" s="90">
        <v>911.14599999999996</v>
      </c>
      <c r="J767" s="86" t="b">
        <v>0</v>
      </c>
      <c r="K767" s="90">
        <v>76.329499999999996</v>
      </c>
      <c r="L767" s="86" t="b">
        <v>0</v>
      </c>
      <c r="M767" s="90">
        <v>38.275599999999997</v>
      </c>
      <c r="N767" s="89">
        <v>666.71100000000001</v>
      </c>
      <c r="O767" s="90">
        <v>918.98500000000001</v>
      </c>
      <c r="P767" s="86" t="b">
        <v>1</v>
      </c>
      <c r="Q767" s="90">
        <v>18.634599999999999</v>
      </c>
      <c r="R767" s="86" t="b">
        <v>1</v>
      </c>
      <c r="S767" s="91">
        <v>2.4476300000000002</v>
      </c>
      <c r="T767" s="92"/>
      <c r="U767" s="54"/>
      <c r="V767" s="54"/>
      <c r="W767" s="54"/>
      <c r="X767" s="55"/>
    </row>
    <row r="768" spans="1:24" x14ac:dyDescent="0.25">
      <c r="A768" s="84">
        <v>238816628</v>
      </c>
      <c r="B768" s="84" t="b">
        <v>1</v>
      </c>
      <c r="C768" s="85" t="b">
        <v>1</v>
      </c>
      <c r="D768" s="86">
        <v>640</v>
      </c>
      <c r="E768" s="87">
        <v>922</v>
      </c>
      <c r="F768" s="88" t="b">
        <v>0</v>
      </c>
      <c r="G768" s="85" t="b">
        <v>0</v>
      </c>
      <c r="H768" s="89">
        <v>647.36699999999996</v>
      </c>
      <c r="I768" s="90">
        <v>938.66800000000001</v>
      </c>
      <c r="J768" s="86" t="b">
        <v>0</v>
      </c>
      <c r="K768" s="90">
        <v>84.516000000000005</v>
      </c>
      <c r="L768" s="86" t="b">
        <v>0</v>
      </c>
      <c r="M768" s="90">
        <v>61.8643</v>
      </c>
      <c r="N768" s="89">
        <v>666.1</v>
      </c>
      <c r="O768" s="90">
        <v>920.63499999999999</v>
      </c>
      <c r="P768" s="86" t="b">
        <v>1</v>
      </c>
      <c r="Q768" s="90">
        <v>21.266400000000001</v>
      </c>
      <c r="R768" s="86" t="b">
        <v>1</v>
      </c>
      <c r="S768" s="91">
        <v>6.4015199999999997</v>
      </c>
      <c r="T768" s="92"/>
      <c r="U768" s="54"/>
      <c r="V768" s="54"/>
      <c r="W768" s="54"/>
      <c r="X768" s="55"/>
    </row>
    <row r="769" spans="1:24" x14ac:dyDescent="0.25">
      <c r="A769" s="84">
        <v>238816645</v>
      </c>
      <c r="B769" s="84" t="b">
        <v>1</v>
      </c>
      <c r="C769" s="85" t="b">
        <v>1</v>
      </c>
      <c r="D769" s="86">
        <v>640</v>
      </c>
      <c r="E769" s="87">
        <v>922</v>
      </c>
      <c r="F769" s="88" t="b">
        <v>0</v>
      </c>
      <c r="G769" s="85" t="b">
        <v>0</v>
      </c>
      <c r="H769" s="89">
        <v>631.26099999999997</v>
      </c>
      <c r="I769" s="90">
        <v>928.12199999999996</v>
      </c>
      <c r="J769" s="86" t="b">
        <v>0</v>
      </c>
      <c r="K769" s="90">
        <v>84.516000000000005</v>
      </c>
      <c r="L769" s="86" t="b">
        <v>0</v>
      </c>
      <c r="M769" s="90">
        <v>27.652899999999999</v>
      </c>
      <c r="N769" s="89">
        <v>666.40599999999995</v>
      </c>
      <c r="O769" s="90">
        <v>923.03499999999997</v>
      </c>
      <c r="P769" s="86" t="b">
        <v>0</v>
      </c>
      <c r="Q769" s="90">
        <v>22.916499999999999</v>
      </c>
      <c r="R769" s="86" t="b">
        <v>1</v>
      </c>
      <c r="S769" s="91">
        <v>1.75956</v>
      </c>
      <c r="T769" s="92"/>
      <c r="U769" s="54"/>
      <c r="V769" s="54"/>
      <c r="W769" s="54"/>
      <c r="X769" s="55"/>
    </row>
    <row r="770" spans="1:24" x14ac:dyDescent="0.25">
      <c r="A770" s="84">
        <v>238816662</v>
      </c>
      <c r="B770" s="84" t="b">
        <v>1</v>
      </c>
      <c r="C770" s="85" t="b">
        <v>1</v>
      </c>
      <c r="D770" s="86">
        <v>640</v>
      </c>
      <c r="E770" s="87">
        <v>922</v>
      </c>
      <c r="F770" s="88" t="b">
        <v>0</v>
      </c>
      <c r="G770" s="85" t="b">
        <v>0</v>
      </c>
      <c r="H770" s="89">
        <v>667.26700000000005</v>
      </c>
      <c r="I770" s="90">
        <v>946.15099999999995</v>
      </c>
      <c r="J770" s="86" t="b">
        <v>0</v>
      </c>
      <c r="K770" s="90">
        <v>97.938100000000006</v>
      </c>
      <c r="L770" s="86" t="b">
        <v>0</v>
      </c>
      <c r="M770" s="90">
        <v>19.251100000000001</v>
      </c>
      <c r="N770" s="89">
        <v>665.28099999999995</v>
      </c>
      <c r="O770" s="90">
        <v>923.90499999999997</v>
      </c>
      <c r="P770" s="86" t="b">
        <v>0</v>
      </c>
      <c r="Q770" s="90">
        <v>25.316400000000002</v>
      </c>
      <c r="R770" s="86" t="b">
        <v>1</v>
      </c>
      <c r="S770" s="91">
        <v>2.41933</v>
      </c>
      <c r="T770" s="92"/>
      <c r="U770" s="54"/>
      <c r="V770" s="54"/>
      <c r="W770" s="54"/>
      <c r="X770" s="55"/>
    </row>
    <row r="771" spans="1:24" x14ac:dyDescent="0.25">
      <c r="A771" s="84">
        <v>238816679</v>
      </c>
      <c r="B771" s="84" t="b">
        <v>1</v>
      </c>
      <c r="C771" s="85" t="b">
        <v>1</v>
      </c>
      <c r="D771" s="86">
        <v>640</v>
      </c>
      <c r="E771" s="87">
        <v>922</v>
      </c>
      <c r="F771" s="88" t="b">
        <v>0</v>
      </c>
      <c r="G771" s="85" t="b">
        <v>0</v>
      </c>
      <c r="H771" s="89">
        <v>645.08600000000001</v>
      </c>
      <c r="I771" s="90">
        <v>924.55</v>
      </c>
      <c r="J771" s="86" t="b">
        <v>0</v>
      </c>
      <c r="K771" s="90">
        <v>71.010499999999993</v>
      </c>
      <c r="L771" s="86" t="b">
        <v>0</v>
      </c>
      <c r="M771" s="90">
        <v>40.2669</v>
      </c>
      <c r="N771" s="89">
        <v>664.90899999999999</v>
      </c>
      <c r="O771" s="90">
        <v>925.06299999999999</v>
      </c>
      <c r="P771" s="86" t="b">
        <v>0</v>
      </c>
      <c r="Q771" s="90">
        <v>0</v>
      </c>
      <c r="R771" s="86" t="b">
        <v>1</v>
      </c>
      <c r="S771" s="91">
        <v>1.42126</v>
      </c>
      <c r="T771" s="92"/>
      <c r="U771" s="54"/>
      <c r="V771" s="54"/>
      <c r="W771" s="54"/>
      <c r="X771" s="55"/>
    </row>
    <row r="772" spans="1:24" x14ac:dyDescent="0.25">
      <c r="A772" s="84">
        <v>238816695</v>
      </c>
      <c r="B772" s="84" t="b">
        <v>1</v>
      </c>
      <c r="C772" s="85" t="b">
        <v>1</v>
      </c>
      <c r="D772" s="86">
        <v>640</v>
      </c>
      <c r="E772" s="87">
        <v>922</v>
      </c>
      <c r="F772" s="88" t="b">
        <v>0</v>
      </c>
      <c r="G772" s="85" t="b">
        <v>0</v>
      </c>
      <c r="H772" s="89">
        <v>642.11199999999997</v>
      </c>
      <c r="I772" s="90">
        <v>963.69899999999996</v>
      </c>
      <c r="J772" s="86" t="b">
        <v>0</v>
      </c>
      <c r="K772" s="90">
        <v>57.606400000000001</v>
      </c>
      <c r="L772" s="86" t="b">
        <v>0</v>
      </c>
      <c r="M772" s="90">
        <v>30.960999999999999</v>
      </c>
      <c r="N772" s="89">
        <v>664.09299999999996</v>
      </c>
      <c r="O772" s="90">
        <v>926.20399999999995</v>
      </c>
      <c r="P772" s="86" t="b">
        <v>1</v>
      </c>
      <c r="Q772" s="90">
        <v>0</v>
      </c>
      <c r="R772" s="86" t="b">
        <v>1</v>
      </c>
      <c r="S772" s="91">
        <v>1.2163600000000001</v>
      </c>
      <c r="T772" s="92"/>
      <c r="U772" s="54"/>
      <c r="V772" s="54"/>
      <c r="W772" s="54"/>
      <c r="X772" s="55"/>
    </row>
    <row r="773" spans="1:24" x14ac:dyDescent="0.25">
      <c r="A773" s="84">
        <v>238816712</v>
      </c>
      <c r="B773" s="84" t="b">
        <v>1</v>
      </c>
      <c r="C773" s="85" t="b">
        <v>1</v>
      </c>
      <c r="D773" s="86">
        <v>640</v>
      </c>
      <c r="E773" s="87">
        <v>922</v>
      </c>
      <c r="F773" s="88" t="b">
        <v>0</v>
      </c>
      <c r="G773" s="85" t="b">
        <v>0</v>
      </c>
      <c r="H773" s="89">
        <v>640.16800000000001</v>
      </c>
      <c r="I773" s="90">
        <v>927.57899999999995</v>
      </c>
      <c r="J773" s="86" t="b">
        <v>0</v>
      </c>
      <c r="K773" s="90">
        <v>75.154600000000002</v>
      </c>
      <c r="L773" s="86" t="b">
        <v>0</v>
      </c>
      <c r="M773" s="90">
        <v>39.261600000000001</v>
      </c>
      <c r="N773" s="89">
        <v>663.37300000000005</v>
      </c>
      <c r="O773" s="90">
        <v>927.14400000000001</v>
      </c>
      <c r="P773" s="86" t="b">
        <v>1</v>
      </c>
      <c r="Q773" s="90">
        <v>5.48163</v>
      </c>
      <c r="R773" s="86" t="b">
        <v>1</v>
      </c>
      <c r="S773" s="91">
        <v>1.40337</v>
      </c>
      <c r="T773" s="92"/>
      <c r="U773" s="54"/>
      <c r="V773" s="54"/>
      <c r="W773" s="54"/>
      <c r="X773" s="55"/>
    </row>
    <row r="774" spans="1:24" x14ac:dyDescent="0.25">
      <c r="A774" s="84">
        <v>238816728</v>
      </c>
      <c r="B774" s="84" t="b">
        <v>1</v>
      </c>
      <c r="C774" s="85" t="b">
        <v>1</v>
      </c>
      <c r="D774" s="86">
        <v>640</v>
      </c>
      <c r="E774" s="87">
        <v>922</v>
      </c>
      <c r="F774" s="88" t="b">
        <v>0</v>
      </c>
      <c r="G774" s="85" t="b">
        <v>0</v>
      </c>
      <c r="H774" s="89">
        <v>640.01700000000005</v>
      </c>
      <c r="I774" s="90">
        <v>926.50300000000004</v>
      </c>
      <c r="J774" s="86" t="b">
        <v>0</v>
      </c>
      <c r="K774" s="90">
        <v>66.248000000000005</v>
      </c>
      <c r="L774" s="86" t="b">
        <v>1</v>
      </c>
      <c r="M774" s="90">
        <v>36.172199999999997</v>
      </c>
      <c r="N774" s="89">
        <v>661.14599999999996</v>
      </c>
      <c r="O774" s="90">
        <v>927.66499999999996</v>
      </c>
      <c r="P774" s="86" t="b">
        <v>1</v>
      </c>
      <c r="Q774" s="90">
        <v>7.1412399999999998</v>
      </c>
      <c r="R774" s="86" t="b">
        <v>1</v>
      </c>
      <c r="S774" s="91">
        <v>1.18371</v>
      </c>
      <c r="T774" s="92"/>
      <c r="U774" s="54"/>
      <c r="V774" s="54"/>
      <c r="W774" s="54"/>
      <c r="X774" s="55"/>
    </row>
    <row r="775" spans="1:24" x14ac:dyDescent="0.25">
      <c r="A775" s="84">
        <v>238816745</v>
      </c>
      <c r="B775" s="84" t="b">
        <v>1</v>
      </c>
      <c r="C775" s="85" t="b">
        <v>1</v>
      </c>
      <c r="D775" s="86">
        <v>640</v>
      </c>
      <c r="E775" s="87">
        <v>922</v>
      </c>
      <c r="F775" s="88" t="b">
        <v>0</v>
      </c>
      <c r="G775" s="85" t="b">
        <v>0</v>
      </c>
      <c r="H775" s="89">
        <v>629.4</v>
      </c>
      <c r="I775" s="90">
        <v>935.31700000000001</v>
      </c>
      <c r="J775" s="86" t="b">
        <v>0</v>
      </c>
      <c r="K775" s="90">
        <v>44.218000000000004</v>
      </c>
      <c r="L775" s="86" t="b">
        <v>0</v>
      </c>
      <c r="M775" s="90">
        <v>1.08623</v>
      </c>
      <c r="N775" s="89">
        <v>629.4</v>
      </c>
      <c r="O775" s="90">
        <v>935.31700000000001</v>
      </c>
      <c r="P775" s="86" t="b">
        <v>0</v>
      </c>
      <c r="Q775" s="90">
        <v>9.8894000000000002</v>
      </c>
      <c r="R775" s="86" t="b">
        <v>0</v>
      </c>
      <c r="S775" s="91">
        <v>2.2870699999999999</v>
      </c>
      <c r="T775" s="92"/>
      <c r="U775" s="54"/>
      <c r="V775" s="54"/>
      <c r="W775" s="54"/>
      <c r="X775" s="55"/>
    </row>
    <row r="776" spans="1:24" x14ac:dyDescent="0.25">
      <c r="A776" s="84">
        <v>238816762</v>
      </c>
      <c r="B776" s="84" t="b">
        <v>1</v>
      </c>
      <c r="C776" s="85" t="b">
        <v>1</v>
      </c>
      <c r="D776" s="86">
        <v>640</v>
      </c>
      <c r="E776" s="87">
        <v>922</v>
      </c>
      <c r="F776" s="88" t="b">
        <v>0</v>
      </c>
      <c r="G776" s="85" t="b">
        <v>0</v>
      </c>
      <c r="H776" s="89">
        <v>632.84100000000001</v>
      </c>
      <c r="I776" s="90">
        <v>934.11</v>
      </c>
      <c r="J776" s="86" t="b">
        <v>1</v>
      </c>
      <c r="K776" s="90">
        <v>49.907699999999998</v>
      </c>
      <c r="L776" s="86" t="b">
        <v>1</v>
      </c>
      <c r="M776" s="90">
        <v>13.798400000000001</v>
      </c>
      <c r="N776" s="89">
        <v>631.12300000000005</v>
      </c>
      <c r="O776" s="90">
        <v>934.71299999999997</v>
      </c>
      <c r="P776" s="86" t="b">
        <v>0</v>
      </c>
      <c r="Q776" s="90">
        <v>49.287100000000002</v>
      </c>
      <c r="R776" s="86" t="b">
        <v>1</v>
      </c>
      <c r="S776" s="91">
        <v>32.655200000000001</v>
      </c>
      <c r="T776" s="92"/>
      <c r="U776" s="54"/>
      <c r="V776" s="54"/>
      <c r="W776" s="54"/>
      <c r="X776" s="55"/>
    </row>
    <row r="777" spans="1:24" x14ac:dyDescent="0.25">
      <c r="A777" s="84">
        <v>238816778</v>
      </c>
      <c r="B777" s="84" t="b">
        <v>1</v>
      </c>
      <c r="C777" s="85" t="b">
        <v>1</v>
      </c>
      <c r="D777" s="86">
        <v>640</v>
      </c>
      <c r="E777" s="87">
        <v>922</v>
      </c>
      <c r="F777" s="88" t="b">
        <v>0</v>
      </c>
      <c r="G777" s="85" t="b">
        <v>0</v>
      </c>
      <c r="H777" s="89">
        <v>634.51599999999996</v>
      </c>
      <c r="I777" s="90">
        <v>964.07</v>
      </c>
      <c r="J777" s="86" t="b">
        <v>0</v>
      </c>
      <c r="K777" s="90">
        <v>19.581399999999999</v>
      </c>
      <c r="L777" s="86" t="b">
        <v>0</v>
      </c>
      <c r="M777" s="90">
        <v>3.6459000000000001</v>
      </c>
      <c r="N777" s="89">
        <v>630.84799999999996</v>
      </c>
      <c r="O777" s="90">
        <v>938.81500000000005</v>
      </c>
      <c r="P777" s="86" t="b">
        <v>0</v>
      </c>
      <c r="Q777" s="90">
        <v>0</v>
      </c>
      <c r="R777" s="86" t="b">
        <v>1</v>
      </c>
      <c r="S777" s="91">
        <v>1.8254600000000001</v>
      </c>
      <c r="T777" s="92"/>
      <c r="U777" s="54"/>
      <c r="V777" s="54"/>
      <c r="W777" s="54"/>
      <c r="X777" s="55"/>
    </row>
    <row r="778" spans="1:24" x14ac:dyDescent="0.25">
      <c r="A778" s="84">
        <v>238816794</v>
      </c>
      <c r="B778" s="84" t="b">
        <v>1</v>
      </c>
      <c r="C778" s="85" t="b">
        <v>1</v>
      </c>
      <c r="D778" s="86">
        <v>640</v>
      </c>
      <c r="E778" s="87">
        <v>922</v>
      </c>
      <c r="F778" s="88" t="b">
        <v>0</v>
      </c>
      <c r="G778" s="85" t="b">
        <v>0</v>
      </c>
      <c r="H778" s="89">
        <v>681.59199999999998</v>
      </c>
      <c r="I778" s="90">
        <v>951.76900000000001</v>
      </c>
      <c r="J778" s="86" t="b">
        <v>0</v>
      </c>
      <c r="K778" s="90">
        <v>48.334800000000001</v>
      </c>
      <c r="L778" s="86" t="b">
        <v>0</v>
      </c>
      <c r="M778" s="90">
        <v>30.006499999999999</v>
      </c>
      <c r="N778" s="89">
        <v>642.15300000000002</v>
      </c>
      <c r="O778" s="90">
        <v>945.58699999999999</v>
      </c>
      <c r="P778" s="86" t="b">
        <v>1</v>
      </c>
      <c r="Q778" s="90">
        <v>0</v>
      </c>
      <c r="R778" s="86" t="b">
        <v>0</v>
      </c>
      <c r="S778" s="91">
        <v>4.1117400000000002</v>
      </c>
      <c r="T778" s="92"/>
      <c r="U778" s="54"/>
      <c r="V778" s="54"/>
      <c r="W778" s="54"/>
      <c r="X778" s="55"/>
    </row>
    <row r="779" spans="1:24" x14ac:dyDescent="0.25">
      <c r="A779" s="84">
        <v>238816811</v>
      </c>
      <c r="B779" s="84" t="b">
        <v>1</v>
      </c>
      <c r="C779" s="85" t="b">
        <v>1</v>
      </c>
      <c r="D779" s="86">
        <v>640</v>
      </c>
      <c r="E779" s="87">
        <v>922</v>
      </c>
      <c r="F779" s="88" t="b">
        <v>1</v>
      </c>
      <c r="G779" s="85" t="b">
        <v>0</v>
      </c>
      <c r="H779" s="89">
        <v>628.71900000000005</v>
      </c>
      <c r="I779" s="90">
        <v>943.86300000000006</v>
      </c>
      <c r="J779" s="86" t="b">
        <v>0</v>
      </c>
      <c r="K779" s="90">
        <v>0</v>
      </c>
      <c r="L779" s="86" t="b">
        <v>0</v>
      </c>
      <c r="M779" s="90">
        <v>48.656399999999998</v>
      </c>
      <c r="N779" s="89">
        <v>643.18399999999997</v>
      </c>
      <c r="O779" s="90">
        <v>946.27800000000002</v>
      </c>
      <c r="P779" s="86" t="b">
        <v>0</v>
      </c>
      <c r="Q779" s="90">
        <v>23.627099999999999</v>
      </c>
      <c r="R779" s="86" t="b">
        <v>1</v>
      </c>
      <c r="S779" s="91">
        <v>13.178100000000001</v>
      </c>
      <c r="T779" s="92"/>
      <c r="U779" s="54"/>
      <c r="V779" s="54"/>
      <c r="W779" s="54"/>
      <c r="X779" s="55"/>
    </row>
    <row r="780" spans="1:24" x14ac:dyDescent="0.25">
      <c r="A780" s="84">
        <v>238816828</v>
      </c>
      <c r="B780" s="84" t="b">
        <v>1</v>
      </c>
      <c r="C780" s="85" t="b">
        <v>1</v>
      </c>
      <c r="D780" s="86">
        <v>640</v>
      </c>
      <c r="E780" s="87">
        <v>922</v>
      </c>
      <c r="F780" s="88" t="b">
        <v>1</v>
      </c>
      <c r="G780" s="85" t="b">
        <v>0</v>
      </c>
      <c r="H780" s="89">
        <v>636.89599999999996</v>
      </c>
      <c r="I780" s="90">
        <v>937.048</v>
      </c>
      <c r="J780" s="86" t="b">
        <v>0</v>
      </c>
      <c r="K780" s="90">
        <v>0</v>
      </c>
      <c r="L780" s="86" t="b">
        <v>0</v>
      </c>
      <c r="M780" s="90">
        <v>53.460599999999999</v>
      </c>
      <c r="N780" s="89">
        <v>644.404</v>
      </c>
      <c r="O780" s="90">
        <v>946.46199999999999</v>
      </c>
      <c r="P780" s="86" t="b">
        <v>0</v>
      </c>
      <c r="Q780" s="90">
        <v>25.349</v>
      </c>
      <c r="R780" s="86" t="b">
        <v>1</v>
      </c>
      <c r="S780" s="91">
        <v>1.2411000000000001</v>
      </c>
      <c r="T780" s="92"/>
      <c r="U780" s="54"/>
      <c r="V780" s="54"/>
      <c r="W780" s="54"/>
      <c r="X780" s="55"/>
    </row>
    <row r="781" spans="1:24" x14ac:dyDescent="0.25">
      <c r="A781" s="84">
        <v>238816845</v>
      </c>
      <c r="B781" s="84" t="b">
        <v>1</v>
      </c>
      <c r="C781" s="85" t="b">
        <v>1</v>
      </c>
      <c r="D781" s="86">
        <v>640</v>
      </c>
      <c r="E781" s="87">
        <v>922</v>
      </c>
      <c r="F781" s="88" t="b">
        <v>1</v>
      </c>
      <c r="G781" s="85" t="b">
        <v>0</v>
      </c>
      <c r="H781" s="89">
        <v>654.43299999999999</v>
      </c>
      <c r="I781" s="90">
        <v>938.09299999999996</v>
      </c>
      <c r="J781" s="86" t="b">
        <v>0</v>
      </c>
      <c r="K781" s="90">
        <v>79.894499999999994</v>
      </c>
      <c r="L781" s="86" t="b">
        <v>0</v>
      </c>
      <c r="M781" s="90">
        <v>10.645</v>
      </c>
      <c r="N781" s="89">
        <v>645.38199999999995</v>
      </c>
      <c r="O781" s="90">
        <v>946.39599999999996</v>
      </c>
      <c r="P781" s="86" t="b">
        <v>0</v>
      </c>
      <c r="Q781" s="90">
        <v>0</v>
      </c>
      <c r="R781" s="86" t="b">
        <v>1</v>
      </c>
      <c r="S781" s="91">
        <v>1.2341899999999999</v>
      </c>
      <c r="T781" s="92"/>
      <c r="U781" s="54"/>
      <c r="V781" s="54"/>
      <c r="W781" s="54"/>
      <c r="X781" s="55"/>
    </row>
    <row r="782" spans="1:24" x14ac:dyDescent="0.25">
      <c r="A782" s="84">
        <v>238816861</v>
      </c>
      <c r="B782" s="84" t="b">
        <v>1</v>
      </c>
      <c r="C782" s="85" t="b">
        <v>1</v>
      </c>
      <c r="D782" s="86">
        <v>640</v>
      </c>
      <c r="E782" s="87">
        <v>922</v>
      </c>
      <c r="F782" s="88" t="b">
        <v>1</v>
      </c>
      <c r="G782" s="85" t="b">
        <v>0</v>
      </c>
      <c r="H782" s="89">
        <v>655.05100000000004</v>
      </c>
      <c r="I782" s="90">
        <v>939.79600000000005</v>
      </c>
      <c r="J782" s="86" t="b">
        <v>0</v>
      </c>
      <c r="K782" s="90">
        <v>67.593299999999999</v>
      </c>
      <c r="L782" s="86" t="b">
        <v>1</v>
      </c>
      <c r="M782" s="90">
        <v>17.567900000000002</v>
      </c>
      <c r="N782" s="89">
        <v>644.71400000000006</v>
      </c>
      <c r="O782" s="90">
        <v>945.721</v>
      </c>
      <c r="P782" s="86" t="b">
        <v>1</v>
      </c>
      <c r="Q782" s="90">
        <v>0</v>
      </c>
      <c r="R782" s="86" t="b">
        <v>1</v>
      </c>
      <c r="S782" s="91">
        <v>0.97950700000000002</v>
      </c>
      <c r="T782" s="92"/>
      <c r="U782" s="54"/>
      <c r="V782" s="54"/>
      <c r="W782" s="54"/>
      <c r="X782" s="55"/>
    </row>
    <row r="783" spans="1:24" x14ac:dyDescent="0.25">
      <c r="A783" s="84">
        <v>238816878</v>
      </c>
      <c r="B783" s="84" t="b">
        <v>1</v>
      </c>
      <c r="C783" s="85" t="b">
        <v>1</v>
      </c>
      <c r="D783" s="86">
        <v>640</v>
      </c>
      <c r="E783" s="87">
        <v>922</v>
      </c>
      <c r="F783" s="88" t="b">
        <v>1</v>
      </c>
      <c r="G783" s="85" t="b">
        <v>0</v>
      </c>
      <c r="H783" s="89">
        <v>615.62699999999995</v>
      </c>
      <c r="I783" s="90">
        <v>921.76700000000005</v>
      </c>
      <c r="J783" s="86" t="b">
        <v>0</v>
      </c>
      <c r="K783" s="90">
        <v>33.147199999999998</v>
      </c>
      <c r="L783" s="86" t="b">
        <v>0</v>
      </c>
      <c r="M783" s="90">
        <v>1.8116000000000001</v>
      </c>
      <c r="N783" s="89">
        <v>644.83000000000004</v>
      </c>
      <c r="O783" s="90">
        <v>945.22</v>
      </c>
      <c r="P783" s="86" t="b">
        <v>1</v>
      </c>
      <c r="Q783" s="90">
        <v>2.9384199999999998</v>
      </c>
      <c r="R783" s="86" t="b">
        <v>1</v>
      </c>
      <c r="S783" s="91">
        <v>0.94911100000000004</v>
      </c>
      <c r="T783" s="92"/>
      <c r="U783" s="54"/>
      <c r="V783" s="54"/>
      <c r="W783" s="54"/>
      <c r="X783" s="55"/>
    </row>
    <row r="784" spans="1:24" x14ac:dyDescent="0.25">
      <c r="A784" s="84">
        <v>238816894</v>
      </c>
      <c r="B784" s="84" t="b">
        <v>1</v>
      </c>
      <c r="C784" s="85" t="b">
        <v>1</v>
      </c>
      <c r="D784" s="86">
        <v>640</v>
      </c>
      <c r="E784" s="87">
        <v>922</v>
      </c>
      <c r="F784" s="88" t="b">
        <v>1</v>
      </c>
      <c r="G784" s="85" t="b">
        <v>0</v>
      </c>
      <c r="H784" s="89">
        <v>592.79999999999995</v>
      </c>
      <c r="I784" s="90">
        <v>926.803</v>
      </c>
      <c r="J784" s="86" t="b">
        <v>0</v>
      </c>
      <c r="K784" s="90">
        <v>57.4529</v>
      </c>
      <c r="L784" s="86" t="b">
        <v>0</v>
      </c>
      <c r="M784" s="90">
        <v>43.350900000000003</v>
      </c>
      <c r="N784" s="89">
        <v>643.03200000000004</v>
      </c>
      <c r="O784" s="90">
        <v>944.25</v>
      </c>
      <c r="P784" s="86" t="b">
        <v>1</v>
      </c>
      <c r="Q784" s="90">
        <v>3.4388999999999998</v>
      </c>
      <c r="R784" s="86" t="b">
        <v>1</v>
      </c>
      <c r="S784" s="91">
        <v>0.51363800000000004</v>
      </c>
      <c r="T784" s="92"/>
      <c r="U784" s="54"/>
      <c r="V784" s="54"/>
      <c r="W784" s="54"/>
      <c r="X784" s="55"/>
    </row>
    <row r="785" spans="1:24" x14ac:dyDescent="0.25">
      <c r="A785" s="84">
        <v>238816911</v>
      </c>
      <c r="B785" s="84" t="b">
        <v>1</v>
      </c>
      <c r="C785" s="85" t="b">
        <v>1</v>
      </c>
      <c r="D785" s="86">
        <v>640</v>
      </c>
      <c r="E785" s="87">
        <v>922</v>
      </c>
      <c r="F785" s="88" t="b">
        <v>1</v>
      </c>
      <c r="G785" s="85" t="b">
        <v>0</v>
      </c>
      <c r="H785" s="89">
        <v>630.51</v>
      </c>
      <c r="I785" s="90">
        <v>932.45699999999999</v>
      </c>
      <c r="J785" s="86" t="b">
        <v>0</v>
      </c>
      <c r="K785" s="90">
        <v>80.2804</v>
      </c>
      <c r="L785" s="86" t="b">
        <v>0</v>
      </c>
      <c r="M785" s="90">
        <v>23.3764</v>
      </c>
      <c r="N785" s="89">
        <v>642.28800000000001</v>
      </c>
      <c r="O785" s="90">
        <v>943.61099999999999</v>
      </c>
      <c r="P785" s="86" t="b">
        <v>1</v>
      </c>
      <c r="Q785" s="90">
        <v>4.5612199999999996</v>
      </c>
      <c r="R785" s="86" t="b">
        <v>1</v>
      </c>
      <c r="S785" s="91">
        <v>2.0429200000000001</v>
      </c>
      <c r="T785" s="92"/>
      <c r="U785" s="54"/>
      <c r="V785" s="54"/>
      <c r="W785" s="54"/>
      <c r="X785" s="55"/>
    </row>
    <row r="786" spans="1:24" x14ac:dyDescent="0.25">
      <c r="A786" s="84">
        <v>238816934</v>
      </c>
      <c r="B786" s="84" t="b">
        <v>1</v>
      </c>
      <c r="C786" s="85" t="b">
        <v>1</v>
      </c>
      <c r="D786" s="86">
        <v>640</v>
      </c>
      <c r="E786" s="87">
        <v>922</v>
      </c>
      <c r="F786" s="88" t="b">
        <v>1</v>
      </c>
      <c r="G786" s="85" t="b">
        <v>0</v>
      </c>
      <c r="H786" s="89">
        <v>620.03099999999995</v>
      </c>
      <c r="I786" s="90">
        <v>937.93</v>
      </c>
      <c r="J786" s="86" t="b">
        <v>0</v>
      </c>
      <c r="K786" s="90">
        <v>80.2804</v>
      </c>
      <c r="L786" s="86" t="b">
        <v>0</v>
      </c>
      <c r="M786" s="90">
        <v>38.131900000000002</v>
      </c>
      <c r="N786" s="89">
        <v>641.74800000000005</v>
      </c>
      <c r="O786" s="90">
        <v>943.14700000000005</v>
      </c>
      <c r="P786" s="86" t="b">
        <v>1</v>
      </c>
      <c r="Q786" s="90">
        <v>5.9450099999999999</v>
      </c>
      <c r="R786" s="86" t="b">
        <v>1</v>
      </c>
      <c r="S786" s="91">
        <v>0.98131100000000004</v>
      </c>
      <c r="T786" s="92"/>
      <c r="U786" s="54"/>
      <c r="V786" s="54"/>
      <c r="W786" s="54"/>
      <c r="X786" s="55"/>
    </row>
    <row r="787" spans="1:24" x14ac:dyDescent="0.25">
      <c r="A787" s="84">
        <v>238816947</v>
      </c>
      <c r="B787" s="84" t="b">
        <v>1</v>
      </c>
      <c r="C787" s="85" t="b">
        <v>1</v>
      </c>
      <c r="D787" s="86">
        <v>640</v>
      </c>
      <c r="E787" s="87">
        <v>922</v>
      </c>
      <c r="F787" s="88" t="b">
        <v>1</v>
      </c>
      <c r="G787" s="85" t="b">
        <v>1</v>
      </c>
      <c r="H787" s="89">
        <v>633.01900000000001</v>
      </c>
      <c r="I787" s="90">
        <v>915.07</v>
      </c>
      <c r="J787" s="86" t="b">
        <v>0</v>
      </c>
      <c r="K787" s="90">
        <v>53.872799999999998</v>
      </c>
      <c r="L787" s="86" t="b">
        <v>0</v>
      </c>
      <c r="M787" s="90">
        <v>11.8225</v>
      </c>
      <c r="N787" s="89">
        <v>642.95000000000005</v>
      </c>
      <c r="O787" s="90">
        <v>943.13</v>
      </c>
      <c r="P787" s="86" t="b">
        <v>1</v>
      </c>
      <c r="Q787" s="90">
        <v>6.9478799999999996</v>
      </c>
      <c r="R787" s="86" t="b">
        <v>1</v>
      </c>
      <c r="S787" s="91">
        <v>0.71117399999999997</v>
      </c>
      <c r="T787" s="92">
        <v>21.213203435596427</v>
      </c>
      <c r="U787" s="54">
        <v>1</v>
      </c>
      <c r="V787" s="54">
        <v>0</v>
      </c>
      <c r="W787" s="54">
        <v>0</v>
      </c>
      <c r="X787" s="55">
        <v>0</v>
      </c>
    </row>
    <row r="788" spans="1:24" x14ac:dyDescent="0.25">
      <c r="A788" s="84">
        <v>238816961</v>
      </c>
      <c r="B788" s="84" t="b">
        <v>1</v>
      </c>
      <c r="C788" s="85" t="b">
        <v>1</v>
      </c>
      <c r="D788" s="86">
        <v>640</v>
      </c>
      <c r="E788" s="87">
        <v>922</v>
      </c>
      <c r="F788" s="88" t="b">
        <v>1</v>
      </c>
      <c r="G788" s="85" t="b">
        <v>1</v>
      </c>
      <c r="H788" s="89">
        <v>615.39200000000005</v>
      </c>
      <c r="I788" s="90">
        <v>924.00300000000004</v>
      </c>
      <c r="J788" s="86" t="b">
        <v>0</v>
      </c>
      <c r="K788" s="90">
        <v>63.079500000000003</v>
      </c>
      <c r="L788" s="86" t="b">
        <v>0</v>
      </c>
      <c r="M788" s="90">
        <v>26.292300000000001</v>
      </c>
      <c r="N788" s="89">
        <v>641.81299999999999</v>
      </c>
      <c r="O788" s="90">
        <v>942.33</v>
      </c>
      <c r="P788" s="86" t="b">
        <v>1</v>
      </c>
      <c r="Q788" s="90">
        <v>6.9647199999999998</v>
      </c>
      <c r="R788" s="86" t="b">
        <v>1</v>
      </c>
      <c r="S788" s="91">
        <v>1.2022699999999999</v>
      </c>
      <c r="T788" s="92">
        <v>20.09975124224178</v>
      </c>
      <c r="U788" s="54">
        <v>1</v>
      </c>
      <c r="V788" s="54">
        <v>14</v>
      </c>
      <c r="W788" s="54">
        <v>14</v>
      </c>
      <c r="X788" s="55">
        <v>0</v>
      </c>
    </row>
    <row r="789" spans="1:24" x14ac:dyDescent="0.25">
      <c r="A789" s="84">
        <v>238816978</v>
      </c>
      <c r="B789" s="84" t="b">
        <v>1</v>
      </c>
      <c r="C789" s="85" t="b">
        <v>1</v>
      </c>
      <c r="D789" s="86">
        <v>640</v>
      </c>
      <c r="E789" s="87">
        <v>922</v>
      </c>
      <c r="F789" s="88" t="b">
        <v>1</v>
      </c>
      <c r="G789" s="85" t="b">
        <v>1</v>
      </c>
      <c r="H789" s="89">
        <v>618.35</v>
      </c>
      <c r="I789" s="90">
        <v>926.66</v>
      </c>
      <c r="J789" s="86" t="b">
        <v>0</v>
      </c>
      <c r="K789" s="90">
        <v>40.486899999999999</v>
      </c>
      <c r="L789" s="86" t="b">
        <v>1</v>
      </c>
      <c r="M789" s="90">
        <v>19.761199999999999</v>
      </c>
      <c r="N789" s="89">
        <v>641.63900000000001</v>
      </c>
      <c r="O789" s="90">
        <v>941.86800000000005</v>
      </c>
      <c r="P789" s="86" t="b">
        <v>1</v>
      </c>
      <c r="Q789" s="90">
        <v>7.7650800000000002</v>
      </c>
      <c r="R789" s="86" t="b">
        <v>1</v>
      </c>
      <c r="S789" s="91">
        <v>1.39066</v>
      </c>
      <c r="T789" s="92">
        <v>20.09975124224178</v>
      </c>
      <c r="U789" s="54">
        <v>1</v>
      </c>
      <c r="V789" s="54">
        <v>31</v>
      </c>
      <c r="W789" s="54">
        <v>31</v>
      </c>
      <c r="X789" s="55">
        <v>0</v>
      </c>
    </row>
    <row r="790" spans="1:24" x14ac:dyDescent="0.25">
      <c r="A790" s="84">
        <v>238816994</v>
      </c>
      <c r="B790" s="84" t="b">
        <v>1</v>
      </c>
      <c r="C790" s="85" t="b">
        <v>1</v>
      </c>
      <c r="D790" s="86">
        <v>640</v>
      </c>
      <c r="E790" s="87">
        <v>922</v>
      </c>
      <c r="F790" s="88" t="b">
        <v>1</v>
      </c>
      <c r="G790" s="85" t="b">
        <v>1</v>
      </c>
      <c r="H790" s="89">
        <v>624.70100000000002</v>
      </c>
      <c r="I790" s="90">
        <v>925.52700000000004</v>
      </c>
      <c r="J790" s="86" t="b">
        <v>0</v>
      </c>
      <c r="K790" s="90">
        <v>40.486899999999999</v>
      </c>
      <c r="L790" s="86" t="b">
        <v>1</v>
      </c>
      <c r="M790" s="90">
        <v>3.97654</v>
      </c>
      <c r="N790" s="89">
        <v>640.89599999999996</v>
      </c>
      <c r="O790" s="90">
        <v>941.20799999999997</v>
      </c>
      <c r="P790" s="86" t="b">
        <v>1</v>
      </c>
      <c r="Q790" s="90">
        <v>8.3362400000000001</v>
      </c>
      <c r="R790" s="86" t="b">
        <v>1</v>
      </c>
      <c r="S790" s="91">
        <v>0.49382500000000001</v>
      </c>
      <c r="T790" s="92">
        <v>19.026297590440446</v>
      </c>
      <c r="U790" s="54">
        <v>1</v>
      </c>
      <c r="V790" s="54">
        <v>47</v>
      </c>
      <c r="W790" s="54">
        <v>47</v>
      </c>
      <c r="X790" s="55">
        <v>0</v>
      </c>
    </row>
    <row r="791" spans="1:24" x14ac:dyDescent="0.25">
      <c r="A791" s="84">
        <v>238817011</v>
      </c>
      <c r="B791" s="84" t="b">
        <v>1</v>
      </c>
      <c r="C791" s="85" t="b">
        <v>1</v>
      </c>
      <c r="D791" s="86">
        <v>640</v>
      </c>
      <c r="E791" s="87">
        <v>922</v>
      </c>
      <c r="F791" s="88" t="b">
        <v>1</v>
      </c>
      <c r="G791" s="85" t="b">
        <v>1</v>
      </c>
      <c r="H791" s="89">
        <v>647.50800000000004</v>
      </c>
      <c r="I791" s="90">
        <v>927.73900000000003</v>
      </c>
      <c r="J791" s="86" t="b">
        <v>0</v>
      </c>
      <c r="K791" s="90">
        <v>29.217700000000001</v>
      </c>
      <c r="L791" s="86" t="b">
        <v>0</v>
      </c>
      <c r="M791" s="90">
        <v>6.4511200000000004</v>
      </c>
      <c r="N791" s="89">
        <v>640.82799999999997</v>
      </c>
      <c r="O791" s="90">
        <v>940.78700000000003</v>
      </c>
      <c r="P791" s="86" t="b">
        <v>1</v>
      </c>
      <c r="Q791" s="90">
        <v>9.7394999999999996</v>
      </c>
      <c r="R791" s="86" t="b">
        <v>1</v>
      </c>
      <c r="S791" s="91">
        <v>0.99402699999999999</v>
      </c>
      <c r="T791" s="92">
        <v>19.026297590440446</v>
      </c>
      <c r="U791" s="54">
        <v>1</v>
      </c>
      <c r="V791" s="54">
        <v>64</v>
      </c>
      <c r="W791" s="54">
        <v>64</v>
      </c>
      <c r="X791" s="55">
        <v>0</v>
      </c>
    </row>
    <row r="792" spans="1:24" x14ac:dyDescent="0.25">
      <c r="A792" s="84">
        <v>238817027</v>
      </c>
      <c r="B792" s="84" t="b">
        <v>1</v>
      </c>
      <c r="C792" s="85" t="b">
        <v>1</v>
      </c>
      <c r="D792" s="86">
        <v>640</v>
      </c>
      <c r="E792" s="87">
        <v>922</v>
      </c>
      <c r="F792" s="88" t="b">
        <v>1</v>
      </c>
      <c r="G792" s="85" t="b">
        <v>1</v>
      </c>
      <c r="H792" s="89">
        <v>649.43200000000002</v>
      </c>
      <c r="I792" s="90">
        <v>931.86300000000006</v>
      </c>
      <c r="J792" s="86" t="b">
        <v>0</v>
      </c>
      <c r="K792" s="90">
        <v>35.852400000000003</v>
      </c>
      <c r="L792" s="86" t="b">
        <v>1</v>
      </c>
      <c r="M792" s="90">
        <v>22.9145</v>
      </c>
      <c r="N792" s="89">
        <v>640.57500000000005</v>
      </c>
      <c r="O792" s="90">
        <v>940.26</v>
      </c>
      <c r="P792" s="86" t="b">
        <v>1</v>
      </c>
      <c r="Q792" s="90">
        <v>10.229100000000001</v>
      </c>
      <c r="R792" s="86" t="b">
        <v>1</v>
      </c>
      <c r="S792" s="91">
        <v>0.426977</v>
      </c>
      <c r="T792" s="92">
        <v>18.027756377319946</v>
      </c>
      <c r="U792" s="54">
        <v>1</v>
      </c>
      <c r="V792" s="54">
        <v>80</v>
      </c>
      <c r="W792" s="54">
        <v>80</v>
      </c>
      <c r="X792" s="55">
        <v>0</v>
      </c>
    </row>
    <row r="793" spans="1:24" x14ac:dyDescent="0.25">
      <c r="A793" s="84">
        <v>238817044</v>
      </c>
      <c r="B793" s="84" t="b">
        <v>1</v>
      </c>
      <c r="C793" s="85" t="b">
        <v>1</v>
      </c>
      <c r="D793" s="86">
        <v>640</v>
      </c>
      <c r="E793" s="87">
        <v>922</v>
      </c>
      <c r="F793" s="88" t="b">
        <v>1</v>
      </c>
      <c r="G793" s="85" t="b">
        <v>1</v>
      </c>
      <c r="H793" s="89">
        <v>595.24</v>
      </c>
      <c r="I793" s="90">
        <v>931.74800000000005</v>
      </c>
      <c r="J793" s="86" t="b">
        <v>0</v>
      </c>
      <c r="K793" s="90">
        <v>37.417099999999998</v>
      </c>
      <c r="L793" s="86" t="b">
        <v>0</v>
      </c>
      <c r="M793" s="90">
        <v>4.5505399999999998</v>
      </c>
      <c r="N793" s="89">
        <v>639.36500000000001</v>
      </c>
      <c r="O793" s="90">
        <v>939.48</v>
      </c>
      <c r="P793" s="86" t="b">
        <v>1</v>
      </c>
      <c r="Q793" s="90">
        <v>11.0092</v>
      </c>
      <c r="R793" s="86" t="b">
        <v>1</v>
      </c>
      <c r="S793" s="91">
        <v>0.58466899999999999</v>
      </c>
      <c r="T793" s="92">
        <v>17.029386365926403</v>
      </c>
      <c r="U793" s="54">
        <v>1</v>
      </c>
      <c r="V793" s="54">
        <v>97</v>
      </c>
      <c r="W793" s="54">
        <v>97</v>
      </c>
      <c r="X793" s="55">
        <v>0</v>
      </c>
    </row>
    <row r="794" spans="1:24" x14ac:dyDescent="0.25">
      <c r="A794" s="84">
        <v>238817061</v>
      </c>
      <c r="B794" s="84" t="b">
        <v>1</v>
      </c>
      <c r="C794" s="85" t="b">
        <v>1</v>
      </c>
      <c r="D794" s="86">
        <v>640</v>
      </c>
      <c r="E794" s="87">
        <v>922</v>
      </c>
      <c r="F794" s="88" t="b">
        <v>1</v>
      </c>
      <c r="G794" s="85" t="b">
        <v>1</v>
      </c>
      <c r="H794" s="89">
        <v>634.24099999999999</v>
      </c>
      <c r="I794" s="90">
        <v>923.88499999999999</v>
      </c>
      <c r="J794" s="86" t="b">
        <v>0</v>
      </c>
      <c r="K794" s="90">
        <v>60.527299999999997</v>
      </c>
      <c r="L794" s="86" t="b">
        <v>0</v>
      </c>
      <c r="M794" s="90">
        <v>54.191800000000001</v>
      </c>
      <c r="N794" s="89">
        <v>638.82299999999998</v>
      </c>
      <c r="O794" s="90">
        <v>938.91700000000003</v>
      </c>
      <c r="P794" s="86" t="b">
        <v>1</v>
      </c>
      <c r="Q794" s="90">
        <v>12.998200000000001</v>
      </c>
      <c r="R794" s="86" t="b">
        <v>1</v>
      </c>
      <c r="S794" s="91">
        <v>1.4389099999999999</v>
      </c>
      <c r="T794" s="92">
        <v>17.029386365926403</v>
      </c>
      <c r="U794" s="54">
        <v>1</v>
      </c>
      <c r="V794" s="54">
        <v>114</v>
      </c>
      <c r="W794" s="54">
        <v>114</v>
      </c>
      <c r="X794" s="55">
        <v>0</v>
      </c>
    </row>
    <row r="795" spans="1:24" x14ac:dyDescent="0.25">
      <c r="A795" s="84">
        <v>238817078</v>
      </c>
      <c r="B795" s="84" t="b">
        <v>1</v>
      </c>
      <c r="C795" s="85" t="b">
        <v>1</v>
      </c>
      <c r="D795" s="86">
        <v>640</v>
      </c>
      <c r="E795" s="87">
        <v>922</v>
      </c>
      <c r="F795" s="88" t="b">
        <v>1</v>
      </c>
      <c r="G795" s="85" t="b">
        <v>1</v>
      </c>
      <c r="H795" s="89">
        <v>637.17499999999995</v>
      </c>
      <c r="I795" s="90">
        <v>929.58500000000004</v>
      </c>
      <c r="J795" s="86" t="b">
        <v>0</v>
      </c>
      <c r="K795" s="90">
        <v>62.17</v>
      </c>
      <c r="L795" s="86" t="b">
        <v>1</v>
      </c>
      <c r="M795" s="90">
        <v>39.785400000000003</v>
      </c>
      <c r="N795" s="89">
        <v>638.06100000000004</v>
      </c>
      <c r="O795" s="90">
        <v>938.27300000000002</v>
      </c>
      <c r="P795" s="86" t="b">
        <v>1</v>
      </c>
      <c r="Q795" s="90">
        <v>14.103300000000001</v>
      </c>
      <c r="R795" s="86" t="b">
        <v>1</v>
      </c>
      <c r="S795" s="91">
        <v>0.78157699999999997</v>
      </c>
      <c r="T795" s="92">
        <v>16.124515496597098</v>
      </c>
      <c r="U795" s="54">
        <v>1</v>
      </c>
      <c r="V795" s="54">
        <v>131</v>
      </c>
      <c r="W795" s="54">
        <v>131</v>
      </c>
      <c r="X795" s="55">
        <v>0</v>
      </c>
    </row>
    <row r="796" spans="1:24" x14ac:dyDescent="0.25">
      <c r="A796" s="84">
        <v>238817094</v>
      </c>
      <c r="B796" s="84" t="b">
        <v>1</v>
      </c>
      <c r="C796" s="85" t="b">
        <v>1</v>
      </c>
      <c r="D796" s="86">
        <v>640</v>
      </c>
      <c r="E796" s="87">
        <v>922</v>
      </c>
      <c r="F796" s="88" t="b">
        <v>1</v>
      </c>
      <c r="G796" s="85" t="b">
        <v>1</v>
      </c>
      <c r="H796" s="89">
        <v>639.053</v>
      </c>
      <c r="I796" s="90">
        <v>925.99400000000003</v>
      </c>
      <c r="J796" s="86" t="b">
        <v>0</v>
      </c>
      <c r="K796" s="90">
        <v>62.17</v>
      </c>
      <c r="L796" s="86" t="b">
        <v>1</v>
      </c>
      <c r="M796" s="90">
        <v>6.4108999999999998</v>
      </c>
      <c r="N796" s="89">
        <v>637.89300000000003</v>
      </c>
      <c r="O796" s="90">
        <v>937.84199999999998</v>
      </c>
      <c r="P796" s="86" t="b">
        <v>1</v>
      </c>
      <c r="Q796" s="90">
        <v>15.508699999999999</v>
      </c>
      <c r="R796" s="86" t="b">
        <v>1</v>
      </c>
      <c r="S796" s="91">
        <v>0.99728300000000003</v>
      </c>
      <c r="T796" s="92">
        <v>16.124515496597098</v>
      </c>
      <c r="U796" s="54">
        <v>1</v>
      </c>
      <c r="V796" s="54">
        <v>147</v>
      </c>
      <c r="W796" s="54">
        <v>147</v>
      </c>
      <c r="X796" s="55">
        <v>0</v>
      </c>
    </row>
    <row r="797" spans="1:24" x14ac:dyDescent="0.25">
      <c r="A797" s="84">
        <v>238817111</v>
      </c>
      <c r="B797" s="84" t="b">
        <v>1</v>
      </c>
      <c r="C797" s="85" t="b">
        <v>1</v>
      </c>
      <c r="D797" s="86">
        <v>640</v>
      </c>
      <c r="E797" s="87">
        <v>922</v>
      </c>
      <c r="F797" s="88" t="b">
        <v>1</v>
      </c>
      <c r="G797" s="85" t="b">
        <v>1</v>
      </c>
      <c r="H797" s="89">
        <v>625.73500000000001</v>
      </c>
      <c r="I797" s="90">
        <v>919.59799999999996</v>
      </c>
      <c r="J797" s="86" t="b">
        <v>1</v>
      </c>
      <c r="K797" s="90">
        <v>51.676099999999998</v>
      </c>
      <c r="L797" s="86" t="b">
        <v>0</v>
      </c>
      <c r="M797" s="90">
        <v>4.0525599999999997</v>
      </c>
      <c r="N797" s="89">
        <v>637.375</v>
      </c>
      <c r="O797" s="90">
        <v>937.25099999999998</v>
      </c>
      <c r="P797" s="86" t="b">
        <v>1</v>
      </c>
      <c r="Q797" s="90">
        <v>16.108499999999999</v>
      </c>
      <c r="R797" s="86" t="b">
        <v>1</v>
      </c>
      <c r="S797" s="91">
        <v>0.463121</v>
      </c>
      <c r="T797" s="92">
        <v>15.297058540778355</v>
      </c>
      <c r="U797" s="54">
        <v>1</v>
      </c>
      <c r="V797" s="54">
        <v>164</v>
      </c>
      <c r="W797" s="54">
        <v>164</v>
      </c>
      <c r="X797" s="55">
        <v>0</v>
      </c>
    </row>
    <row r="798" spans="1:24" x14ac:dyDescent="0.25">
      <c r="A798" s="84">
        <v>238817127</v>
      </c>
      <c r="B798" s="84" t="b">
        <v>1</v>
      </c>
      <c r="C798" s="85" t="b">
        <v>1</v>
      </c>
      <c r="D798" s="86">
        <v>640</v>
      </c>
      <c r="E798" s="87">
        <v>922</v>
      </c>
      <c r="F798" s="88" t="b">
        <v>1</v>
      </c>
      <c r="G798" s="85" t="b">
        <v>1</v>
      </c>
      <c r="H798" s="89">
        <v>615.32399999999996</v>
      </c>
      <c r="I798" s="90">
        <v>919.33399999999995</v>
      </c>
      <c r="J798" s="86" t="b">
        <v>0</v>
      </c>
      <c r="K798" s="90">
        <v>23.303799999999999</v>
      </c>
      <c r="L798" s="86" t="b">
        <v>0</v>
      </c>
      <c r="M798" s="90">
        <v>14.773400000000001</v>
      </c>
      <c r="N798" s="89">
        <v>636.56799999999998</v>
      </c>
      <c r="O798" s="90">
        <v>936.54200000000003</v>
      </c>
      <c r="P798" s="86" t="b">
        <v>1</v>
      </c>
      <c r="Q798" s="90">
        <v>17.2166</v>
      </c>
      <c r="R798" s="86" t="b">
        <v>1</v>
      </c>
      <c r="S798" s="91">
        <v>0.78521300000000005</v>
      </c>
      <c r="T798" s="92">
        <v>15.297058540778355</v>
      </c>
      <c r="U798" s="54">
        <v>1</v>
      </c>
      <c r="V798" s="54">
        <v>180</v>
      </c>
      <c r="W798" s="54">
        <v>180</v>
      </c>
      <c r="X798" s="55">
        <v>0</v>
      </c>
    </row>
    <row r="799" spans="1:24" x14ac:dyDescent="0.25">
      <c r="A799" s="84">
        <v>238817144</v>
      </c>
      <c r="B799" s="84" t="b">
        <v>1</v>
      </c>
      <c r="C799" s="85" t="b">
        <v>1</v>
      </c>
      <c r="D799" s="86">
        <v>640</v>
      </c>
      <c r="E799" s="87">
        <v>922</v>
      </c>
      <c r="F799" s="88" t="b">
        <v>1</v>
      </c>
      <c r="G799" s="85" t="b">
        <v>1</v>
      </c>
      <c r="H799" s="89">
        <v>606.39</v>
      </c>
      <c r="I799" s="90">
        <v>927.60199999999998</v>
      </c>
      <c r="J799" s="86" t="b">
        <v>0</v>
      </c>
      <c r="K799" s="90">
        <v>33.979399999999998</v>
      </c>
      <c r="L799" s="86" t="b">
        <v>0</v>
      </c>
      <c r="M799" s="90">
        <v>10.4148</v>
      </c>
      <c r="N799" s="89">
        <v>635.79600000000005</v>
      </c>
      <c r="O799" s="90">
        <v>935.89</v>
      </c>
      <c r="P799" s="86" t="b">
        <v>1</v>
      </c>
      <c r="Q799" s="90">
        <v>18.7332</v>
      </c>
      <c r="R799" s="86" t="b">
        <v>1</v>
      </c>
      <c r="S799" s="91">
        <v>1.0746800000000001</v>
      </c>
      <c r="T799" s="92">
        <v>14.560219778561036</v>
      </c>
      <c r="U799" s="54">
        <v>1</v>
      </c>
      <c r="V799" s="54">
        <v>197</v>
      </c>
      <c r="W799" s="54">
        <v>197</v>
      </c>
      <c r="X799" s="55">
        <v>0</v>
      </c>
    </row>
    <row r="800" spans="1:24" x14ac:dyDescent="0.25">
      <c r="A800" s="84">
        <v>238817161</v>
      </c>
      <c r="B800" s="84" t="b">
        <v>1</v>
      </c>
      <c r="C800" s="85" t="b">
        <v>1</v>
      </c>
      <c r="D800" s="86">
        <v>640</v>
      </c>
      <c r="E800" s="87">
        <v>922</v>
      </c>
      <c r="F800" s="88" t="b">
        <v>1</v>
      </c>
      <c r="G800" s="85" t="b">
        <v>1</v>
      </c>
      <c r="H800" s="89">
        <v>630.35299999999995</v>
      </c>
      <c r="I800" s="90">
        <v>955.005</v>
      </c>
      <c r="J800" s="86" t="b">
        <v>0</v>
      </c>
      <c r="K800" s="90">
        <v>0</v>
      </c>
      <c r="L800" s="86" t="b">
        <v>0</v>
      </c>
      <c r="M800" s="90">
        <v>12.1729</v>
      </c>
      <c r="N800" s="89">
        <v>634.84</v>
      </c>
      <c r="O800" s="90">
        <v>935.25400000000002</v>
      </c>
      <c r="P800" s="86" t="b">
        <v>1</v>
      </c>
      <c r="Q800" s="90">
        <v>20.158100000000001</v>
      </c>
      <c r="R800" s="86" t="b">
        <v>1</v>
      </c>
      <c r="S800" s="91">
        <v>1.0111399999999999</v>
      </c>
      <c r="T800" s="92">
        <v>13.928388277184119</v>
      </c>
      <c r="U800" s="54">
        <v>1</v>
      </c>
      <c r="V800" s="54">
        <v>214</v>
      </c>
      <c r="W800" s="54">
        <v>214</v>
      </c>
      <c r="X800" s="55">
        <v>0</v>
      </c>
    </row>
    <row r="801" spans="1:24" x14ac:dyDescent="0.25">
      <c r="A801" s="84">
        <v>238817181</v>
      </c>
      <c r="B801" s="84" t="b">
        <v>1</v>
      </c>
      <c r="C801" s="85" t="b">
        <v>1</v>
      </c>
      <c r="D801" s="86">
        <v>640</v>
      </c>
      <c r="E801" s="87">
        <v>922</v>
      </c>
      <c r="F801" s="88" t="b">
        <v>1</v>
      </c>
      <c r="G801" s="85" t="b">
        <v>1</v>
      </c>
      <c r="H801" s="89">
        <v>645.71900000000005</v>
      </c>
      <c r="I801" s="90">
        <v>926.45600000000002</v>
      </c>
      <c r="J801" s="86" t="b">
        <v>0</v>
      </c>
      <c r="K801" s="90">
        <v>0</v>
      </c>
      <c r="L801" s="86" t="b">
        <v>0</v>
      </c>
      <c r="M801" s="90">
        <v>36.401899999999998</v>
      </c>
      <c r="N801" s="89">
        <v>635.08799999999997</v>
      </c>
      <c r="O801" s="90">
        <v>935.22799999999995</v>
      </c>
      <c r="P801" s="86" t="b">
        <v>1</v>
      </c>
      <c r="Q801" s="90">
        <v>21.748799999999999</v>
      </c>
      <c r="R801" s="86" t="b">
        <v>1</v>
      </c>
      <c r="S801" s="91">
        <v>1.1472899999999999</v>
      </c>
      <c r="T801" s="92">
        <v>13.928388277184119</v>
      </c>
      <c r="U801" s="54">
        <v>1</v>
      </c>
      <c r="V801" s="54">
        <v>234</v>
      </c>
      <c r="W801" s="54">
        <v>234</v>
      </c>
      <c r="X801" s="55">
        <v>0</v>
      </c>
    </row>
    <row r="802" spans="1:24" x14ac:dyDescent="0.25">
      <c r="A802" s="84">
        <v>238817195</v>
      </c>
      <c r="B802" s="84" t="b">
        <v>1</v>
      </c>
      <c r="C802" s="85" t="b">
        <v>1</v>
      </c>
      <c r="D802" s="86">
        <v>640</v>
      </c>
      <c r="E802" s="87">
        <v>922</v>
      </c>
      <c r="F802" s="88" t="b">
        <v>1</v>
      </c>
      <c r="G802" s="85" t="b">
        <v>1</v>
      </c>
      <c r="H802" s="89">
        <v>595.79399999999998</v>
      </c>
      <c r="I802" s="90">
        <v>940.25699999999995</v>
      </c>
      <c r="J802" s="86" t="b">
        <v>0</v>
      </c>
      <c r="K802" s="90">
        <v>74.999799999999993</v>
      </c>
      <c r="L802" s="86" t="b">
        <v>0</v>
      </c>
      <c r="M802" s="90">
        <v>32.421599999999998</v>
      </c>
      <c r="N802" s="89">
        <v>634.30999999999995</v>
      </c>
      <c r="O802" s="90">
        <v>934.71500000000003</v>
      </c>
      <c r="P802" s="86" t="b">
        <v>1</v>
      </c>
      <c r="Q802" s="90">
        <v>21.775300000000001</v>
      </c>
      <c r="R802" s="86" t="b">
        <v>1</v>
      </c>
      <c r="S802" s="91">
        <v>0.249032</v>
      </c>
      <c r="T802" s="92">
        <v>14.317821063276353</v>
      </c>
      <c r="U802" s="54">
        <v>1</v>
      </c>
      <c r="V802" s="54">
        <v>248</v>
      </c>
      <c r="W802" s="54">
        <v>248</v>
      </c>
      <c r="X802" s="55">
        <v>0</v>
      </c>
    </row>
    <row r="803" spans="1:24" x14ac:dyDescent="0.25">
      <c r="A803" s="84">
        <v>238817211</v>
      </c>
      <c r="B803" s="84" t="b">
        <v>1</v>
      </c>
      <c r="C803" s="85" t="b">
        <v>1</v>
      </c>
      <c r="D803" s="86">
        <v>640</v>
      </c>
      <c r="E803" s="87">
        <v>922</v>
      </c>
      <c r="F803" s="88" t="b">
        <v>1</v>
      </c>
      <c r="G803" s="85" t="b">
        <v>1</v>
      </c>
      <c r="H803" s="89">
        <v>627.47400000000005</v>
      </c>
      <c r="I803" s="90">
        <v>940.56600000000003</v>
      </c>
      <c r="J803" s="86" t="b">
        <v>0</v>
      </c>
      <c r="K803" s="90">
        <v>78.474100000000007</v>
      </c>
      <c r="L803" s="86" t="b">
        <v>0</v>
      </c>
      <c r="M803" s="90">
        <v>51.797800000000002</v>
      </c>
      <c r="N803" s="89">
        <v>633.62900000000002</v>
      </c>
      <c r="O803" s="90">
        <v>934.30399999999997</v>
      </c>
      <c r="P803" s="86" t="b">
        <v>1</v>
      </c>
      <c r="Q803" s="90">
        <v>22.818999999999999</v>
      </c>
      <c r="R803" s="86" t="b">
        <v>1</v>
      </c>
      <c r="S803" s="91">
        <v>0.93220999999999998</v>
      </c>
      <c r="T803" s="92">
        <v>13.416407864998739</v>
      </c>
      <c r="U803" s="54">
        <v>1</v>
      </c>
      <c r="V803" s="54">
        <v>264</v>
      </c>
      <c r="W803" s="54">
        <v>264</v>
      </c>
      <c r="X803" s="55">
        <v>0</v>
      </c>
    </row>
    <row r="804" spans="1:24" x14ac:dyDescent="0.25">
      <c r="A804" s="84">
        <v>238817229</v>
      </c>
      <c r="B804" s="84" t="b">
        <v>1</v>
      </c>
      <c r="C804" s="85" t="b">
        <v>1</v>
      </c>
      <c r="D804" s="86">
        <v>640</v>
      </c>
      <c r="E804" s="87">
        <v>922</v>
      </c>
      <c r="F804" s="88" t="b">
        <v>1</v>
      </c>
      <c r="G804" s="85" t="b">
        <v>1</v>
      </c>
      <c r="H804" s="89">
        <v>627.08100000000002</v>
      </c>
      <c r="I804" s="90">
        <v>926.10199999999998</v>
      </c>
      <c r="J804" s="86" t="b">
        <v>0</v>
      </c>
      <c r="K804" s="90">
        <v>78.474100000000007</v>
      </c>
      <c r="L804" s="86" t="b">
        <v>0</v>
      </c>
      <c r="M804" s="90">
        <v>31.680800000000001</v>
      </c>
      <c r="N804" s="89">
        <v>632.99599999999998</v>
      </c>
      <c r="O804" s="90">
        <v>933.92100000000005</v>
      </c>
      <c r="P804" s="86" t="b">
        <v>1</v>
      </c>
      <c r="Q804" s="90">
        <v>23.909700000000001</v>
      </c>
      <c r="R804" s="86" t="b">
        <v>1</v>
      </c>
      <c r="S804" s="91">
        <v>0.79447100000000004</v>
      </c>
      <c r="T804" s="92">
        <v>13.892443989449804</v>
      </c>
      <c r="U804" s="54">
        <v>1</v>
      </c>
      <c r="V804" s="54">
        <v>282</v>
      </c>
      <c r="W804" s="54">
        <v>282</v>
      </c>
      <c r="X804" s="55">
        <v>0</v>
      </c>
    </row>
    <row r="805" spans="1:24" x14ac:dyDescent="0.25">
      <c r="A805" s="84">
        <v>238817244</v>
      </c>
      <c r="B805" s="84" t="b">
        <v>1</v>
      </c>
      <c r="C805" s="85" t="b">
        <v>1</v>
      </c>
      <c r="D805" s="86">
        <v>640</v>
      </c>
      <c r="E805" s="87">
        <v>922</v>
      </c>
      <c r="F805" s="88" t="b">
        <v>1</v>
      </c>
      <c r="G805" s="85" t="b">
        <v>1</v>
      </c>
      <c r="H805" s="89">
        <v>638.947</v>
      </c>
      <c r="I805" s="90">
        <v>927.61</v>
      </c>
      <c r="J805" s="86" t="b">
        <v>0</v>
      </c>
      <c r="K805" s="90">
        <v>64.388400000000004</v>
      </c>
      <c r="L805" s="86" t="b">
        <v>0</v>
      </c>
      <c r="M805" s="90">
        <v>14.468400000000001</v>
      </c>
      <c r="N805" s="89">
        <v>632.49900000000002</v>
      </c>
      <c r="O805" s="90">
        <v>933.596</v>
      </c>
      <c r="P805" s="86" t="b">
        <v>0</v>
      </c>
      <c r="Q805" s="90">
        <v>24.9255</v>
      </c>
      <c r="R805" s="86" t="b">
        <v>1</v>
      </c>
      <c r="S805" s="91">
        <v>0.73973900000000004</v>
      </c>
      <c r="T805" s="92">
        <v>14.422205101855956</v>
      </c>
      <c r="U805" s="54">
        <v>1</v>
      </c>
      <c r="V805" s="54">
        <v>297</v>
      </c>
      <c r="W805" s="54">
        <v>297</v>
      </c>
      <c r="X805" s="55">
        <v>0</v>
      </c>
    </row>
    <row r="806" spans="1:24" x14ac:dyDescent="0.25">
      <c r="A806" s="84">
        <v>238817261</v>
      </c>
      <c r="B806" s="84" t="b">
        <v>1</v>
      </c>
      <c r="C806" s="85" t="b">
        <v>1</v>
      </c>
      <c r="D806" s="86">
        <v>640</v>
      </c>
      <c r="E806" s="87">
        <v>922</v>
      </c>
      <c r="F806" s="88" t="b">
        <v>1</v>
      </c>
      <c r="G806" s="85" t="b">
        <v>1</v>
      </c>
      <c r="H806" s="89">
        <v>636.92399999999998</v>
      </c>
      <c r="I806" s="90">
        <v>924.58900000000006</v>
      </c>
      <c r="J806" s="86" t="b">
        <v>0</v>
      </c>
      <c r="K806" s="90">
        <v>57.6158</v>
      </c>
      <c r="L806" s="86" t="b">
        <v>1</v>
      </c>
      <c r="M806" s="90">
        <v>11.960800000000001</v>
      </c>
      <c r="N806" s="89">
        <v>632.01700000000005</v>
      </c>
      <c r="O806" s="90">
        <v>933.25300000000004</v>
      </c>
      <c r="P806" s="86" t="b">
        <v>0</v>
      </c>
      <c r="Q806" s="90">
        <v>25.747399999999999</v>
      </c>
      <c r="R806" s="86" t="b">
        <v>1</v>
      </c>
      <c r="S806" s="91">
        <v>0.59377800000000003</v>
      </c>
      <c r="T806" s="92">
        <v>13.601470508735444</v>
      </c>
      <c r="U806" s="54">
        <v>1</v>
      </c>
      <c r="V806" s="54">
        <v>314</v>
      </c>
      <c r="W806" s="54">
        <v>314</v>
      </c>
      <c r="X806" s="55">
        <v>0</v>
      </c>
    </row>
    <row r="807" spans="1:24" x14ac:dyDescent="0.25">
      <c r="A807" s="84">
        <v>238817277</v>
      </c>
      <c r="B807" s="84" t="b">
        <v>1</v>
      </c>
      <c r="C807" s="85" t="b">
        <v>1</v>
      </c>
      <c r="D807" s="86">
        <v>640</v>
      </c>
      <c r="E807" s="87">
        <v>922</v>
      </c>
      <c r="F807" s="88" t="b">
        <v>1</v>
      </c>
      <c r="G807" s="85" t="b">
        <v>1</v>
      </c>
      <c r="H807" s="89">
        <v>612.08600000000001</v>
      </c>
      <c r="I807" s="90">
        <v>933.90300000000002</v>
      </c>
      <c r="J807" s="86" t="b">
        <v>0</v>
      </c>
      <c r="K807" s="90">
        <v>27.8416</v>
      </c>
      <c r="L807" s="86" t="b">
        <v>0</v>
      </c>
      <c r="M807" s="90">
        <v>3.6352699999999998</v>
      </c>
      <c r="N807" s="89">
        <v>631.38300000000004</v>
      </c>
      <c r="O807" s="90">
        <v>932.87300000000005</v>
      </c>
      <c r="P807" s="86" t="b">
        <v>0</v>
      </c>
      <c r="Q807" s="90">
        <v>0</v>
      </c>
      <c r="R807" s="86" t="b">
        <v>1</v>
      </c>
      <c r="S807" s="91">
        <v>0.59190299999999996</v>
      </c>
      <c r="T807" s="92">
        <v>14.212670403551895</v>
      </c>
      <c r="U807" s="54">
        <v>1</v>
      </c>
      <c r="V807" s="54">
        <v>330</v>
      </c>
      <c r="W807" s="54">
        <v>330</v>
      </c>
      <c r="X807" s="55">
        <v>0</v>
      </c>
    </row>
    <row r="808" spans="1:24" x14ac:dyDescent="0.25">
      <c r="A808" s="84">
        <v>238817294</v>
      </c>
      <c r="B808" s="84" t="b">
        <v>1</v>
      </c>
      <c r="C808" s="85" t="b">
        <v>1</v>
      </c>
      <c r="D808" s="86">
        <v>640</v>
      </c>
      <c r="E808" s="87">
        <v>922</v>
      </c>
      <c r="F808" s="88" t="b">
        <v>1</v>
      </c>
      <c r="G808" s="85" t="b">
        <v>1</v>
      </c>
      <c r="H808" s="89">
        <v>608.79899999999998</v>
      </c>
      <c r="I808" s="90">
        <v>921.88099999999997</v>
      </c>
      <c r="J808" s="86" t="b">
        <v>0</v>
      </c>
      <c r="K808" s="90">
        <v>36.174900000000001</v>
      </c>
      <c r="L808" s="86" t="b">
        <v>0</v>
      </c>
      <c r="M808" s="90">
        <v>26.5273</v>
      </c>
      <c r="N808" s="89">
        <v>630.85599999999999</v>
      </c>
      <c r="O808" s="90">
        <v>932.56500000000005</v>
      </c>
      <c r="P808" s="86" t="b">
        <v>1</v>
      </c>
      <c r="Q808" s="90">
        <v>0</v>
      </c>
      <c r="R808" s="86" t="b">
        <v>1</v>
      </c>
      <c r="S808" s="91">
        <v>0.73956699999999997</v>
      </c>
      <c r="T808" s="92">
        <v>14.212670403551895</v>
      </c>
      <c r="U808" s="54">
        <v>1</v>
      </c>
      <c r="V808" s="54">
        <v>347</v>
      </c>
      <c r="W808" s="54">
        <v>347</v>
      </c>
      <c r="X808" s="55">
        <v>0</v>
      </c>
    </row>
    <row r="809" spans="1:24" x14ac:dyDescent="0.25">
      <c r="A809" s="84">
        <v>238817311</v>
      </c>
      <c r="B809" s="84" t="b">
        <v>1</v>
      </c>
      <c r="C809" s="85" t="b">
        <v>1</v>
      </c>
      <c r="D809" s="86">
        <v>640</v>
      </c>
      <c r="E809" s="87">
        <v>922</v>
      </c>
      <c r="F809" s="88" t="b">
        <v>1</v>
      </c>
      <c r="G809" s="85" t="b">
        <v>1</v>
      </c>
      <c r="H809" s="89">
        <v>616.72</v>
      </c>
      <c r="I809" s="90">
        <v>928.2</v>
      </c>
      <c r="J809" s="86" t="b">
        <v>0</v>
      </c>
      <c r="K809" s="90">
        <v>42.170099999999998</v>
      </c>
      <c r="L809" s="86" t="b">
        <v>0</v>
      </c>
      <c r="M809" s="90">
        <v>12.4633</v>
      </c>
      <c r="N809" s="89">
        <v>630.255</v>
      </c>
      <c r="O809" s="90">
        <v>932.23299999999995</v>
      </c>
      <c r="P809" s="86" t="b">
        <v>1</v>
      </c>
      <c r="Q809" s="90">
        <v>2.6752899999999999</v>
      </c>
      <c r="R809" s="86" t="b">
        <v>1</v>
      </c>
      <c r="S809" s="91">
        <v>0.610487</v>
      </c>
      <c r="T809" s="92">
        <v>14.142135623730951</v>
      </c>
      <c r="U809" s="54">
        <v>1</v>
      </c>
      <c r="V809" s="54">
        <v>364</v>
      </c>
      <c r="W809" s="54">
        <v>364</v>
      </c>
      <c r="X809" s="55">
        <v>0</v>
      </c>
    </row>
    <row r="810" spans="1:24" x14ac:dyDescent="0.25">
      <c r="A810" s="84">
        <v>238817328</v>
      </c>
      <c r="B810" s="84" t="b">
        <v>1</v>
      </c>
      <c r="C810" s="85" t="b">
        <v>1</v>
      </c>
      <c r="D810" s="86">
        <v>640</v>
      </c>
      <c r="E810" s="87">
        <v>922</v>
      </c>
      <c r="F810" s="88" t="b">
        <v>1</v>
      </c>
      <c r="G810" s="85" t="b">
        <v>1</v>
      </c>
      <c r="H810" s="89">
        <v>614.11199999999997</v>
      </c>
      <c r="I810" s="90">
        <v>931.30200000000002</v>
      </c>
      <c r="J810" s="86" t="b">
        <v>1</v>
      </c>
      <c r="K810" s="90">
        <v>40.147599999999997</v>
      </c>
      <c r="L810" s="86" t="b">
        <v>1</v>
      </c>
      <c r="M810" s="90">
        <v>10.1326</v>
      </c>
      <c r="N810" s="89">
        <v>629.625</v>
      </c>
      <c r="O810" s="90">
        <v>931.90899999999999</v>
      </c>
      <c r="P810" s="86" t="b">
        <v>1</v>
      </c>
      <c r="Q810" s="90">
        <v>3.6074199999999998</v>
      </c>
      <c r="R810" s="86" t="b">
        <v>1</v>
      </c>
      <c r="S810" s="91">
        <v>0.68599699999999997</v>
      </c>
      <c r="T810" s="92">
        <v>14.142135623730951</v>
      </c>
      <c r="U810" s="54">
        <v>1</v>
      </c>
      <c r="V810" s="54">
        <v>381</v>
      </c>
      <c r="W810" s="54">
        <v>381</v>
      </c>
      <c r="X810" s="55">
        <v>0</v>
      </c>
    </row>
    <row r="811" spans="1:24" x14ac:dyDescent="0.25">
      <c r="A811" s="84">
        <v>238817344</v>
      </c>
      <c r="B811" s="84" t="b">
        <v>1</v>
      </c>
      <c r="C811" s="85" t="b">
        <v>1</v>
      </c>
      <c r="D811" s="86">
        <v>640</v>
      </c>
      <c r="E811" s="87">
        <v>922</v>
      </c>
      <c r="F811" s="88" t="b">
        <v>1</v>
      </c>
      <c r="G811" s="85" t="b">
        <v>1</v>
      </c>
      <c r="H811" s="89">
        <v>621.15700000000004</v>
      </c>
      <c r="I811" s="90">
        <v>953.66700000000003</v>
      </c>
      <c r="J811" s="86" t="b">
        <v>0</v>
      </c>
      <c r="K811" s="90">
        <v>19.943000000000001</v>
      </c>
      <c r="L811" s="86" t="b">
        <v>0</v>
      </c>
      <c r="M811" s="90">
        <v>4.0523999999999996</v>
      </c>
      <c r="N811" s="89">
        <v>629.51499999999999</v>
      </c>
      <c r="O811" s="90">
        <v>932.05</v>
      </c>
      <c r="P811" s="86" t="b">
        <v>1</v>
      </c>
      <c r="Q811" s="90">
        <v>4.5627399999999998</v>
      </c>
      <c r="R811" s="86" t="b">
        <v>1</v>
      </c>
      <c r="S811" s="91">
        <v>0.70946100000000001</v>
      </c>
      <c r="T811" s="92">
        <v>14.142135623730951</v>
      </c>
      <c r="U811" s="54">
        <v>1</v>
      </c>
      <c r="V811" s="54">
        <v>397</v>
      </c>
      <c r="W811" s="54">
        <v>397</v>
      </c>
      <c r="X811" s="55">
        <v>0</v>
      </c>
    </row>
    <row r="812" spans="1:24" x14ac:dyDescent="0.25">
      <c r="A812" s="84">
        <v>238817361</v>
      </c>
      <c r="B812" s="84" t="b">
        <v>1</v>
      </c>
      <c r="C812" s="85" t="b">
        <v>1</v>
      </c>
      <c r="D812" s="86">
        <v>640</v>
      </c>
      <c r="E812" s="87">
        <v>922</v>
      </c>
      <c r="F812" s="88" t="b">
        <v>1</v>
      </c>
      <c r="G812" s="85" t="b">
        <v>1</v>
      </c>
      <c r="H812" s="89">
        <v>599.70100000000002</v>
      </c>
      <c r="I812" s="90">
        <v>922.96199999999999</v>
      </c>
      <c r="J812" s="86" t="b">
        <v>0</v>
      </c>
      <c r="K812" s="90">
        <v>44.144300000000001</v>
      </c>
      <c r="L812" s="86" t="b">
        <v>0</v>
      </c>
      <c r="M812" s="90">
        <v>23.448799999999999</v>
      </c>
      <c r="N812" s="89">
        <v>628.70600000000002</v>
      </c>
      <c r="O812" s="90">
        <v>931.62199999999996</v>
      </c>
      <c r="P812" s="86" t="b">
        <v>1</v>
      </c>
      <c r="Q812" s="90">
        <v>4.6727299999999996</v>
      </c>
      <c r="R812" s="86" t="b">
        <v>1</v>
      </c>
      <c r="S812" s="91">
        <v>0.17944299999999999</v>
      </c>
      <c r="T812" s="92">
        <v>14.866068747318506</v>
      </c>
      <c r="U812" s="54">
        <v>1</v>
      </c>
      <c r="V812" s="54">
        <v>414</v>
      </c>
      <c r="W812" s="54">
        <v>414</v>
      </c>
      <c r="X812" s="55">
        <v>0</v>
      </c>
    </row>
    <row r="813" spans="1:24" x14ac:dyDescent="0.25">
      <c r="A813" s="84">
        <v>238817377</v>
      </c>
      <c r="B813" s="84" t="b">
        <v>1</v>
      </c>
      <c r="C813" s="85" t="b">
        <v>1</v>
      </c>
      <c r="D813" s="86">
        <v>640</v>
      </c>
      <c r="E813" s="87">
        <v>922</v>
      </c>
      <c r="F813" s="88" t="b">
        <v>1</v>
      </c>
      <c r="G813" s="85" t="b">
        <v>1</v>
      </c>
      <c r="H813" s="89">
        <v>643.03599999999994</v>
      </c>
      <c r="I813" s="90">
        <v>936.29200000000003</v>
      </c>
      <c r="J813" s="86" t="b">
        <v>0</v>
      </c>
      <c r="K813" s="90">
        <v>0</v>
      </c>
      <c r="L813" s="86" t="b">
        <v>0</v>
      </c>
      <c r="M813" s="90">
        <v>37.4589</v>
      </c>
      <c r="N813" s="89">
        <v>628.26800000000003</v>
      </c>
      <c r="O813" s="90">
        <v>931.56600000000003</v>
      </c>
      <c r="P813" s="86" t="b">
        <v>1</v>
      </c>
      <c r="Q813" s="90">
        <v>5.7676999999999996</v>
      </c>
      <c r="R813" s="86" t="b">
        <v>1</v>
      </c>
      <c r="S813" s="91">
        <v>0.91480499999999998</v>
      </c>
      <c r="T813" s="92">
        <v>15.620499351813308</v>
      </c>
      <c r="U813" s="54">
        <v>1</v>
      </c>
      <c r="V813" s="54">
        <v>430</v>
      </c>
      <c r="W813" s="54">
        <v>430</v>
      </c>
      <c r="X813" s="55">
        <v>0</v>
      </c>
    </row>
    <row r="814" spans="1:24" x14ac:dyDescent="0.25">
      <c r="A814" s="84">
        <v>238817394</v>
      </c>
      <c r="B814" s="84" t="b">
        <v>1</v>
      </c>
      <c r="C814" s="85" t="b">
        <v>1</v>
      </c>
      <c r="D814" s="86">
        <v>640</v>
      </c>
      <c r="E814" s="87">
        <v>922</v>
      </c>
      <c r="F814" s="88" t="b">
        <v>1</v>
      </c>
      <c r="G814" s="85" t="b">
        <v>1</v>
      </c>
      <c r="H814" s="89">
        <v>607.37599999999998</v>
      </c>
      <c r="I814" s="90">
        <v>929.03899999999999</v>
      </c>
      <c r="J814" s="86" t="b">
        <v>0</v>
      </c>
      <c r="K814" s="90">
        <v>0</v>
      </c>
      <c r="L814" s="86" t="b">
        <v>0</v>
      </c>
      <c r="M814" s="90">
        <v>45.337899999999998</v>
      </c>
      <c r="N814" s="89">
        <v>627.803</v>
      </c>
      <c r="O814" s="90">
        <v>931.51099999999997</v>
      </c>
      <c r="P814" s="86" t="b">
        <v>1</v>
      </c>
      <c r="Q814" s="90">
        <v>6.2624500000000003</v>
      </c>
      <c r="R814" s="86" t="b">
        <v>1</v>
      </c>
      <c r="S814" s="91">
        <v>0.44233699999999998</v>
      </c>
      <c r="T814" s="92">
        <v>15.620499351813308</v>
      </c>
      <c r="U814" s="54">
        <v>1</v>
      </c>
      <c r="V814" s="54">
        <v>447</v>
      </c>
      <c r="W814" s="54">
        <v>447</v>
      </c>
      <c r="X814" s="55">
        <v>0</v>
      </c>
    </row>
    <row r="815" spans="1:24" x14ac:dyDescent="0.25">
      <c r="A815" s="84">
        <v>238817411</v>
      </c>
      <c r="B815" s="84" t="b">
        <v>1</v>
      </c>
      <c r="C815" s="85" t="b">
        <v>1</v>
      </c>
      <c r="D815" s="86">
        <v>640</v>
      </c>
      <c r="E815" s="87">
        <v>922</v>
      </c>
      <c r="F815" s="88" t="b">
        <v>1</v>
      </c>
      <c r="G815" s="85" t="b">
        <v>1</v>
      </c>
      <c r="H815" s="89">
        <v>640.1</v>
      </c>
      <c r="I815" s="90">
        <v>934.48800000000006</v>
      </c>
      <c r="J815" s="86" t="b">
        <v>0</v>
      </c>
      <c r="K815" s="90">
        <v>74.039400000000001</v>
      </c>
      <c r="L815" s="86" t="b">
        <v>0</v>
      </c>
      <c r="M815" s="90">
        <v>36.389499999999998</v>
      </c>
      <c r="N815" s="89">
        <v>627.40700000000004</v>
      </c>
      <c r="O815" s="90">
        <v>931.48099999999999</v>
      </c>
      <c r="P815" s="86" t="b">
        <v>1</v>
      </c>
      <c r="Q815" s="90">
        <v>6.7814899999999998</v>
      </c>
      <c r="R815" s="86" t="b">
        <v>1</v>
      </c>
      <c r="S815" s="91">
        <v>0.467725</v>
      </c>
      <c r="T815" s="92">
        <v>15.811388300841896</v>
      </c>
      <c r="U815" s="54">
        <v>1</v>
      </c>
      <c r="V815" s="54">
        <v>464</v>
      </c>
      <c r="W815" s="54">
        <v>464</v>
      </c>
      <c r="X815" s="55">
        <v>0</v>
      </c>
    </row>
    <row r="816" spans="1:24" x14ac:dyDescent="0.25">
      <c r="A816" s="84">
        <v>238817427</v>
      </c>
      <c r="B816" s="84" t="b">
        <v>1</v>
      </c>
      <c r="C816" s="85" t="b">
        <v>1</v>
      </c>
      <c r="D816" s="86">
        <v>640</v>
      </c>
      <c r="E816" s="87">
        <v>922</v>
      </c>
      <c r="F816" s="88" t="b">
        <v>1</v>
      </c>
      <c r="G816" s="85" t="b">
        <v>1</v>
      </c>
      <c r="H816" s="89">
        <v>678.71100000000001</v>
      </c>
      <c r="I816" s="90">
        <v>920.18299999999999</v>
      </c>
      <c r="J816" s="86" t="b">
        <v>0</v>
      </c>
      <c r="K816" s="90">
        <v>56.663899999999998</v>
      </c>
      <c r="L816" s="86" t="b">
        <v>0</v>
      </c>
      <c r="M816" s="90">
        <v>33.174799999999998</v>
      </c>
      <c r="N816" s="89">
        <v>627.35599999999999</v>
      </c>
      <c r="O816" s="90">
        <v>931.66800000000001</v>
      </c>
      <c r="P816" s="86" t="b">
        <v>1</v>
      </c>
      <c r="Q816" s="90">
        <v>7.2077600000000004</v>
      </c>
      <c r="R816" s="86" t="b">
        <v>1</v>
      </c>
      <c r="S816" s="91">
        <v>0.396758</v>
      </c>
      <c r="T816" s="92">
        <v>16.401219466856727</v>
      </c>
      <c r="U816" s="54">
        <v>1</v>
      </c>
      <c r="V816" s="54">
        <v>480</v>
      </c>
      <c r="W816" s="54">
        <v>480</v>
      </c>
      <c r="X816" s="55">
        <v>0</v>
      </c>
    </row>
    <row r="817" spans="1:24" x14ac:dyDescent="0.25">
      <c r="A817" s="84">
        <v>238817444</v>
      </c>
      <c r="B817" s="84" t="b">
        <v>1</v>
      </c>
      <c r="C817" s="85" t="b">
        <v>1</v>
      </c>
      <c r="D817" s="86">
        <v>640</v>
      </c>
      <c r="E817" s="87">
        <v>922</v>
      </c>
      <c r="F817" s="88" t="b">
        <v>1</v>
      </c>
      <c r="G817" s="85" t="b">
        <v>1</v>
      </c>
      <c r="H817" s="89">
        <v>590.46199999999999</v>
      </c>
      <c r="I817" s="90">
        <v>943.41300000000001</v>
      </c>
      <c r="J817" s="86" t="b">
        <v>0</v>
      </c>
      <c r="K817" s="90">
        <v>87.443799999999996</v>
      </c>
      <c r="L817" s="86" t="b">
        <v>0</v>
      </c>
      <c r="M817" s="90">
        <v>41.175800000000002</v>
      </c>
      <c r="N817" s="89">
        <v>626.93100000000004</v>
      </c>
      <c r="O817" s="90">
        <v>931.322</v>
      </c>
      <c r="P817" s="86" t="b">
        <v>1</v>
      </c>
      <c r="Q817" s="90">
        <v>7.2590899999999996</v>
      </c>
      <c r="R817" s="86" t="b">
        <v>1</v>
      </c>
      <c r="S817" s="91">
        <v>0.19398699999999999</v>
      </c>
      <c r="T817" s="92">
        <v>15.811388300841896</v>
      </c>
      <c r="U817" s="54">
        <v>1</v>
      </c>
      <c r="V817" s="54">
        <v>497</v>
      </c>
      <c r="W817" s="54">
        <v>497</v>
      </c>
      <c r="X817" s="55">
        <v>0</v>
      </c>
    </row>
    <row r="818" spans="1:24" x14ac:dyDescent="0.25">
      <c r="A818" s="84">
        <v>238817461</v>
      </c>
      <c r="B818" s="84" t="b">
        <v>1</v>
      </c>
      <c r="C818" s="85" t="b">
        <v>1</v>
      </c>
      <c r="D818" s="86">
        <v>640</v>
      </c>
      <c r="E818" s="87">
        <v>922</v>
      </c>
      <c r="F818" s="88" t="b">
        <v>1</v>
      </c>
      <c r="G818" s="85" t="b">
        <v>1</v>
      </c>
      <c r="H818" s="89">
        <v>606.625</v>
      </c>
      <c r="I818" s="90">
        <v>939.30499999999995</v>
      </c>
      <c r="J818" s="86" t="b">
        <v>0</v>
      </c>
      <c r="K818" s="90">
        <v>111.48</v>
      </c>
      <c r="L818" s="86" t="b">
        <v>0</v>
      </c>
      <c r="M818" s="90">
        <v>91.256</v>
      </c>
      <c r="N818" s="89">
        <v>626.59799999999996</v>
      </c>
      <c r="O818" s="90">
        <v>930.976</v>
      </c>
      <c r="P818" s="86" t="b">
        <v>1</v>
      </c>
      <c r="Q818" s="90">
        <v>7.8427699999999998</v>
      </c>
      <c r="R818" s="86" t="b">
        <v>1</v>
      </c>
      <c r="S818" s="91">
        <v>0.547929</v>
      </c>
      <c r="T818" s="92">
        <v>15.811388300841896</v>
      </c>
      <c r="U818" s="54">
        <v>1</v>
      </c>
      <c r="V818" s="54">
        <v>514</v>
      </c>
      <c r="W818" s="54">
        <v>514</v>
      </c>
      <c r="X818" s="55">
        <v>0</v>
      </c>
    </row>
    <row r="819" spans="1:24" x14ac:dyDescent="0.25">
      <c r="A819" s="84">
        <v>238817477</v>
      </c>
      <c r="B819" s="84" t="b">
        <v>1</v>
      </c>
      <c r="C819" s="85" t="b">
        <v>1</v>
      </c>
      <c r="D819" s="86">
        <v>640</v>
      </c>
      <c r="E819" s="87">
        <v>922</v>
      </c>
      <c r="F819" s="88" t="b">
        <v>1</v>
      </c>
      <c r="G819" s="85" t="b">
        <v>1</v>
      </c>
      <c r="H819" s="89">
        <v>626.16099999999994</v>
      </c>
      <c r="I819" s="90">
        <v>927.34400000000005</v>
      </c>
      <c r="J819" s="86" t="b">
        <v>0</v>
      </c>
      <c r="K819" s="90">
        <v>111.48</v>
      </c>
      <c r="L819" s="86" t="b">
        <v>0</v>
      </c>
      <c r="M819" s="90">
        <v>16.677099999999999</v>
      </c>
      <c r="N819" s="89">
        <v>626.26499999999999</v>
      </c>
      <c r="O819" s="90">
        <v>931.03099999999995</v>
      </c>
      <c r="P819" s="86" t="b">
        <v>1</v>
      </c>
      <c r="Q819" s="90">
        <v>8.5222200000000008</v>
      </c>
      <c r="R819" s="86" t="b">
        <v>1</v>
      </c>
      <c r="S819" s="91">
        <v>0.480543</v>
      </c>
      <c r="T819" s="92">
        <v>16.643316977093239</v>
      </c>
      <c r="U819" s="54">
        <v>1</v>
      </c>
      <c r="V819" s="54">
        <v>530</v>
      </c>
      <c r="W819" s="54">
        <v>530</v>
      </c>
      <c r="X819" s="55">
        <v>0</v>
      </c>
    </row>
    <row r="820" spans="1:24" x14ac:dyDescent="0.25">
      <c r="A820" s="84">
        <v>238817494</v>
      </c>
      <c r="B820" s="84" t="b">
        <v>1</v>
      </c>
      <c r="C820" s="85" t="b">
        <v>1</v>
      </c>
      <c r="D820" s="86">
        <v>640</v>
      </c>
      <c r="E820" s="87">
        <v>922</v>
      </c>
      <c r="F820" s="88" t="b">
        <v>1</v>
      </c>
      <c r="G820" s="85" t="b">
        <v>1</v>
      </c>
      <c r="H820" s="89">
        <v>616.61500000000001</v>
      </c>
      <c r="I820" s="90">
        <v>898.62699999999995</v>
      </c>
      <c r="J820" s="86" t="b">
        <v>0</v>
      </c>
      <c r="K820" s="90">
        <v>111.48</v>
      </c>
      <c r="L820" s="86" t="b">
        <v>0</v>
      </c>
      <c r="M820" s="90">
        <v>22.907</v>
      </c>
      <c r="N820" s="89">
        <v>626.02700000000004</v>
      </c>
      <c r="O820" s="90">
        <v>930.64</v>
      </c>
      <c r="P820" s="86" t="b">
        <v>1</v>
      </c>
      <c r="Q820" s="90">
        <v>8.8552900000000001</v>
      </c>
      <c r="R820" s="86" t="b">
        <v>1</v>
      </c>
      <c r="S820" s="91">
        <v>0.33756799999999998</v>
      </c>
      <c r="T820" s="92">
        <v>16.643316977093239</v>
      </c>
      <c r="U820" s="54">
        <v>1</v>
      </c>
      <c r="V820" s="54">
        <v>547</v>
      </c>
      <c r="W820" s="54">
        <v>547</v>
      </c>
      <c r="X820" s="55">
        <v>0</v>
      </c>
    </row>
    <row r="821" spans="1:24" x14ac:dyDescent="0.25">
      <c r="A821" s="84">
        <v>238817510</v>
      </c>
      <c r="B821" s="84" t="b">
        <v>1</v>
      </c>
      <c r="C821" s="85" t="b">
        <v>1</v>
      </c>
      <c r="D821" s="86">
        <v>640</v>
      </c>
      <c r="E821" s="87">
        <v>922</v>
      </c>
      <c r="F821" s="88" t="b">
        <v>1</v>
      </c>
      <c r="G821" s="85" t="b">
        <v>1</v>
      </c>
      <c r="H821" s="89">
        <v>593.68799999999999</v>
      </c>
      <c r="I821" s="90">
        <v>913.476</v>
      </c>
      <c r="J821" s="86" t="b">
        <v>0</v>
      </c>
      <c r="K821" s="90">
        <v>80.485500000000002</v>
      </c>
      <c r="L821" s="86" t="b">
        <v>0</v>
      </c>
      <c r="M821" s="90">
        <v>30.261700000000001</v>
      </c>
      <c r="N821" s="89">
        <v>625.63699999999994</v>
      </c>
      <c r="O821" s="90">
        <v>930.505</v>
      </c>
      <c r="P821" s="86" t="b">
        <v>1</v>
      </c>
      <c r="Q821" s="90">
        <v>9.4296900000000008</v>
      </c>
      <c r="R821" s="86" t="b">
        <v>1</v>
      </c>
      <c r="S821" s="91">
        <v>0.45790999999999998</v>
      </c>
      <c r="T821" s="92">
        <v>16.643316977093239</v>
      </c>
      <c r="U821" s="54">
        <v>1</v>
      </c>
      <c r="V821" s="54">
        <v>563</v>
      </c>
      <c r="W821" s="54">
        <v>563</v>
      </c>
      <c r="X821" s="55">
        <v>0</v>
      </c>
    </row>
    <row r="822" spans="1:24" x14ac:dyDescent="0.25">
      <c r="A822" s="84">
        <v>238817527</v>
      </c>
      <c r="B822" s="84" t="b">
        <v>1</v>
      </c>
      <c r="C822" s="85" t="b">
        <v>1</v>
      </c>
      <c r="D822" s="86">
        <v>640</v>
      </c>
      <c r="E822" s="87">
        <v>922</v>
      </c>
      <c r="F822" s="88" t="b">
        <v>1</v>
      </c>
      <c r="G822" s="85" t="b">
        <v>1</v>
      </c>
      <c r="H822" s="89">
        <v>638.89499999999998</v>
      </c>
      <c r="I822" s="90">
        <v>917.8</v>
      </c>
      <c r="J822" s="86" t="b">
        <v>0</v>
      </c>
      <c r="K822" s="90">
        <v>73.150800000000004</v>
      </c>
      <c r="L822" s="86" t="b">
        <v>0</v>
      </c>
      <c r="M822" s="90">
        <v>27.3155</v>
      </c>
      <c r="N822" s="89">
        <v>625.31399999999996</v>
      </c>
      <c r="O822" s="90">
        <v>930.36300000000006</v>
      </c>
      <c r="P822" s="86" t="b">
        <v>1</v>
      </c>
      <c r="Q822" s="90">
        <v>9.9537999999999993</v>
      </c>
      <c r="R822" s="86" t="b">
        <v>1</v>
      </c>
      <c r="S822" s="91">
        <v>0.412385</v>
      </c>
      <c r="T822" s="92">
        <v>17</v>
      </c>
      <c r="U822" s="54">
        <v>1</v>
      </c>
      <c r="V822" s="54">
        <v>580</v>
      </c>
      <c r="W822" s="54">
        <v>580</v>
      </c>
      <c r="X822" s="55">
        <v>0</v>
      </c>
    </row>
    <row r="823" spans="1:24" x14ac:dyDescent="0.25">
      <c r="A823" s="84">
        <v>238817544</v>
      </c>
      <c r="B823" s="84" t="b">
        <v>1</v>
      </c>
      <c r="C823" s="85" t="b">
        <v>1</v>
      </c>
      <c r="D823" s="86">
        <v>640</v>
      </c>
      <c r="E823" s="87">
        <v>922</v>
      </c>
      <c r="F823" s="88" t="b">
        <v>1</v>
      </c>
      <c r="G823" s="85" t="b">
        <v>1</v>
      </c>
      <c r="H823" s="89">
        <v>600.13</v>
      </c>
      <c r="I823" s="90">
        <v>924.34699999999998</v>
      </c>
      <c r="J823" s="86" t="b">
        <v>0</v>
      </c>
      <c r="K823" s="90">
        <v>73.923299999999998</v>
      </c>
      <c r="L823" s="86" t="b">
        <v>0</v>
      </c>
      <c r="M823" s="90">
        <v>45.412999999999997</v>
      </c>
      <c r="N823" s="89">
        <v>624.99</v>
      </c>
      <c r="O823" s="90">
        <v>930.09199999999998</v>
      </c>
      <c r="P823" s="86" t="b">
        <v>1</v>
      </c>
      <c r="Q823" s="90">
        <v>10.419600000000001</v>
      </c>
      <c r="R823" s="86" t="b">
        <v>1</v>
      </c>
      <c r="S823" s="91">
        <v>0.35314099999999998</v>
      </c>
      <c r="T823" s="92">
        <v>17</v>
      </c>
      <c r="U823" s="54">
        <v>1</v>
      </c>
      <c r="V823" s="54">
        <v>597</v>
      </c>
      <c r="W823" s="54">
        <v>597</v>
      </c>
      <c r="X823" s="55">
        <v>0</v>
      </c>
    </row>
    <row r="824" spans="1:24" x14ac:dyDescent="0.25">
      <c r="A824" s="84">
        <v>238817560</v>
      </c>
      <c r="B824" s="84" t="b">
        <v>1</v>
      </c>
      <c r="C824" s="85" t="b">
        <v>1</v>
      </c>
      <c r="D824" s="86">
        <v>640</v>
      </c>
      <c r="E824" s="87">
        <v>922</v>
      </c>
      <c r="F824" s="88" t="b">
        <v>1</v>
      </c>
      <c r="G824" s="85" t="b">
        <v>1</v>
      </c>
      <c r="H824" s="89">
        <v>650.12099999999998</v>
      </c>
      <c r="I824" s="90">
        <v>916.41</v>
      </c>
      <c r="J824" s="86" t="b">
        <v>0</v>
      </c>
      <c r="K824" s="90">
        <v>70.927099999999996</v>
      </c>
      <c r="L824" s="86" t="b">
        <v>0</v>
      </c>
      <c r="M824" s="90">
        <v>39.313899999999997</v>
      </c>
      <c r="N824" s="89">
        <v>624.72400000000005</v>
      </c>
      <c r="O824" s="90">
        <v>929.86</v>
      </c>
      <c r="P824" s="86" t="b">
        <v>1</v>
      </c>
      <c r="Q824" s="90">
        <v>11.014099999999999</v>
      </c>
      <c r="R824" s="86" t="b">
        <v>1</v>
      </c>
      <c r="S824" s="91">
        <v>0.42210599999999998</v>
      </c>
      <c r="T824" s="92">
        <v>17</v>
      </c>
      <c r="U824" s="54">
        <v>1</v>
      </c>
      <c r="V824" s="54">
        <v>613</v>
      </c>
      <c r="W824" s="54">
        <v>613</v>
      </c>
      <c r="X824" s="55">
        <v>0</v>
      </c>
    </row>
    <row r="825" spans="1:24" x14ac:dyDescent="0.25">
      <c r="A825" s="84">
        <v>238817577</v>
      </c>
      <c r="B825" s="84" t="b">
        <v>1</v>
      </c>
      <c r="C825" s="85" t="b">
        <v>1</v>
      </c>
      <c r="D825" s="86">
        <v>640</v>
      </c>
      <c r="E825" s="87">
        <v>922</v>
      </c>
      <c r="F825" s="88" t="b">
        <v>1</v>
      </c>
      <c r="G825" s="85" t="b">
        <v>1</v>
      </c>
      <c r="H825" s="89">
        <v>602.31500000000005</v>
      </c>
      <c r="I825" s="90">
        <v>915.61099999999999</v>
      </c>
      <c r="J825" s="86" t="b">
        <v>0</v>
      </c>
      <c r="K825" s="90">
        <v>67.304199999999994</v>
      </c>
      <c r="L825" s="86" t="b">
        <v>0</v>
      </c>
      <c r="M825" s="90">
        <v>50.616999999999997</v>
      </c>
      <c r="N825" s="89">
        <v>624.41800000000001</v>
      </c>
      <c r="O825" s="90">
        <v>929.61300000000006</v>
      </c>
      <c r="P825" s="86" t="b">
        <v>1</v>
      </c>
      <c r="Q825" s="90">
        <v>11.5113</v>
      </c>
      <c r="R825" s="86" t="b">
        <v>1</v>
      </c>
      <c r="S825" s="91">
        <v>0.35238000000000003</v>
      </c>
      <c r="T825" s="92">
        <v>17.888543819998318</v>
      </c>
      <c r="U825" s="54">
        <v>1</v>
      </c>
      <c r="V825" s="54">
        <v>630</v>
      </c>
      <c r="W825" s="54">
        <v>630</v>
      </c>
      <c r="X825" s="55">
        <v>0</v>
      </c>
    </row>
    <row r="826" spans="1:24" x14ac:dyDescent="0.25">
      <c r="A826" s="84">
        <v>238817594</v>
      </c>
      <c r="B826" s="84" t="b">
        <v>1</v>
      </c>
      <c r="C826" s="85" t="b">
        <v>1</v>
      </c>
      <c r="D826" s="86">
        <v>640</v>
      </c>
      <c r="E826" s="87">
        <v>922</v>
      </c>
      <c r="F826" s="88" t="b">
        <v>1</v>
      </c>
      <c r="G826" s="85" t="b">
        <v>1</v>
      </c>
      <c r="H826" s="89">
        <v>636.39700000000005</v>
      </c>
      <c r="I826" s="90">
        <v>921.58299999999997</v>
      </c>
      <c r="J826" s="86" t="b">
        <v>0</v>
      </c>
      <c r="K826" s="90">
        <v>58.727499999999999</v>
      </c>
      <c r="L826" s="86" t="b">
        <v>0</v>
      </c>
      <c r="M826" s="90">
        <v>47.812800000000003</v>
      </c>
      <c r="N826" s="89">
        <v>624.20299999999997</v>
      </c>
      <c r="O826" s="90">
        <v>929.37599999999998</v>
      </c>
      <c r="P826" s="86" t="b">
        <v>1</v>
      </c>
      <c r="Q826" s="90">
        <v>12.064500000000001</v>
      </c>
      <c r="R826" s="86" t="b">
        <v>1</v>
      </c>
      <c r="S826" s="91">
        <v>0.39337499999999997</v>
      </c>
      <c r="T826" s="92">
        <v>17.464249196572979</v>
      </c>
      <c r="U826" s="54">
        <v>1</v>
      </c>
      <c r="V826" s="54">
        <v>647</v>
      </c>
      <c r="W826" s="54">
        <v>647</v>
      </c>
      <c r="X826" s="55">
        <v>0</v>
      </c>
    </row>
    <row r="827" spans="1:24" x14ac:dyDescent="0.25">
      <c r="A827" s="84">
        <v>238817610</v>
      </c>
      <c r="B827" s="84" t="b">
        <v>1</v>
      </c>
      <c r="C827" s="85" t="b">
        <v>1</v>
      </c>
      <c r="D827" s="86">
        <v>640</v>
      </c>
      <c r="E827" s="87">
        <v>922</v>
      </c>
      <c r="F827" s="88" t="b">
        <v>1</v>
      </c>
      <c r="G827" s="85" t="b">
        <v>1</v>
      </c>
      <c r="H827" s="89">
        <v>607.21699999999998</v>
      </c>
      <c r="I827" s="90">
        <v>941.86099999999999</v>
      </c>
      <c r="J827" s="86" t="b">
        <v>0</v>
      </c>
      <c r="K827" s="90">
        <v>58.727499999999999</v>
      </c>
      <c r="L827" s="86" t="b">
        <v>0</v>
      </c>
      <c r="M827" s="90">
        <v>34.6023</v>
      </c>
      <c r="N827" s="89">
        <v>623.93200000000002</v>
      </c>
      <c r="O827" s="90">
        <v>929.15899999999999</v>
      </c>
      <c r="P827" s="86" t="b">
        <v>1</v>
      </c>
      <c r="Q827" s="90">
        <v>12.517099999999999</v>
      </c>
      <c r="R827" s="86" t="b">
        <v>1</v>
      </c>
      <c r="S827" s="91">
        <v>0.32039000000000001</v>
      </c>
      <c r="T827" s="92">
        <v>17.464249196572979</v>
      </c>
      <c r="U827" s="54">
        <v>1</v>
      </c>
      <c r="V827" s="54">
        <v>663</v>
      </c>
      <c r="W827" s="54">
        <v>663</v>
      </c>
      <c r="X827" s="55">
        <v>0</v>
      </c>
    </row>
    <row r="828" spans="1:24" x14ac:dyDescent="0.25">
      <c r="A828" s="84">
        <v>238817627</v>
      </c>
      <c r="B828" s="84" t="b">
        <v>1</v>
      </c>
      <c r="C828" s="85" t="b">
        <v>1</v>
      </c>
      <c r="D828" s="86">
        <v>640</v>
      </c>
      <c r="E828" s="87">
        <v>922</v>
      </c>
      <c r="F828" s="88" t="b">
        <v>1</v>
      </c>
      <c r="G828" s="85" t="b">
        <v>1</v>
      </c>
      <c r="H828" s="89">
        <v>623.452</v>
      </c>
      <c r="I828" s="90">
        <v>923.17700000000002</v>
      </c>
      <c r="J828" s="86" t="b">
        <v>0</v>
      </c>
      <c r="K828" s="90">
        <v>74.056399999999996</v>
      </c>
      <c r="L828" s="86" t="b">
        <v>0</v>
      </c>
      <c r="M828" s="90">
        <v>35.533700000000003</v>
      </c>
      <c r="N828" s="89">
        <v>623.72500000000002</v>
      </c>
      <c r="O828" s="90">
        <v>928.96299999999997</v>
      </c>
      <c r="P828" s="86" t="b">
        <v>1</v>
      </c>
      <c r="Q828" s="90">
        <v>13.0052</v>
      </c>
      <c r="R828" s="86" t="b">
        <v>1</v>
      </c>
      <c r="S828" s="91">
        <v>0.34724500000000003</v>
      </c>
      <c r="T828" s="92">
        <v>17.464249196572979</v>
      </c>
      <c r="U828" s="54">
        <v>1</v>
      </c>
      <c r="V828" s="54">
        <v>680</v>
      </c>
      <c r="W828" s="54">
        <v>680</v>
      </c>
      <c r="X828" s="55">
        <v>0</v>
      </c>
    </row>
    <row r="829" spans="1:24" x14ac:dyDescent="0.25">
      <c r="A829" s="84">
        <v>238817644</v>
      </c>
      <c r="B829" s="84" t="b">
        <v>1</v>
      </c>
      <c r="C829" s="85" t="b">
        <v>1</v>
      </c>
      <c r="D829" s="86">
        <v>640</v>
      </c>
      <c r="E829" s="87">
        <v>922</v>
      </c>
      <c r="F829" s="88" t="b">
        <v>1</v>
      </c>
      <c r="G829" s="85" t="b">
        <v>1</v>
      </c>
      <c r="H829" s="89">
        <v>692.64499999999998</v>
      </c>
      <c r="I829" s="90">
        <v>956.75699999999995</v>
      </c>
      <c r="J829" s="86" t="b">
        <v>0</v>
      </c>
      <c r="K829" s="90">
        <v>60.333199999999998</v>
      </c>
      <c r="L829" s="86" t="b">
        <v>0</v>
      </c>
      <c r="M829" s="90">
        <v>24.751999999999999</v>
      </c>
      <c r="N829" s="89">
        <v>623.97900000000004</v>
      </c>
      <c r="O829" s="90">
        <v>929.02599999999995</v>
      </c>
      <c r="P829" s="86" t="b">
        <v>1</v>
      </c>
      <c r="Q829" s="90">
        <v>13.4076</v>
      </c>
      <c r="R829" s="86" t="b">
        <v>1</v>
      </c>
      <c r="S829" s="91">
        <v>0.28464600000000001</v>
      </c>
      <c r="T829" s="92">
        <v>17.464249196572979</v>
      </c>
      <c r="U829" s="54">
        <v>1</v>
      </c>
      <c r="V829" s="54">
        <v>697</v>
      </c>
      <c r="W829" s="54">
        <v>697</v>
      </c>
      <c r="X829" s="55">
        <v>0</v>
      </c>
    </row>
    <row r="830" spans="1:24" x14ac:dyDescent="0.25">
      <c r="A830" s="84">
        <v>238817664</v>
      </c>
      <c r="B830" s="84" t="b">
        <v>1</v>
      </c>
      <c r="C830" s="85" t="b">
        <v>1</v>
      </c>
      <c r="D830" s="86">
        <v>640</v>
      </c>
      <c r="E830" s="87">
        <v>922</v>
      </c>
      <c r="F830" s="88" t="b">
        <v>1</v>
      </c>
      <c r="G830" s="85" t="b">
        <v>1</v>
      </c>
      <c r="H830" s="89">
        <v>632.38300000000004</v>
      </c>
      <c r="I830" s="90">
        <v>904.31500000000005</v>
      </c>
      <c r="J830" s="86" t="b">
        <v>0</v>
      </c>
      <c r="K830" s="90">
        <v>120.601</v>
      </c>
      <c r="L830" s="86" t="b">
        <v>0</v>
      </c>
      <c r="M830" s="90">
        <v>76.911299999999997</v>
      </c>
      <c r="N830" s="89">
        <v>624.03599999999994</v>
      </c>
      <c r="O830" s="90">
        <v>928.85400000000004</v>
      </c>
      <c r="P830" s="86" t="b">
        <v>1</v>
      </c>
      <c r="Q830" s="90">
        <v>13.4076</v>
      </c>
      <c r="R830" s="86" t="b">
        <v>1</v>
      </c>
      <c r="S830" s="91">
        <v>0.26147100000000001</v>
      </c>
      <c r="T830" s="92">
        <v>17.464249196572979</v>
      </c>
      <c r="U830" s="54">
        <v>1</v>
      </c>
      <c r="V830" s="54">
        <v>717</v>
      </c>
      <c r="W830" s="54">
        <v>717</v>
      </c>
      <c r="X830" s="55">
        <v>0</v>
      </c>
    </row>
    <row r="831" spans="1:24" x14ac:dyDescent="0.25">
      <c r="A831" s="84">
        <v>238817678</v>
      </c>
      <c r="B831" s="84" t="b">
        <v>1</v>
      </c>
      <c r="C831" s="85" t="b">
        <v>1</v>
      </c>
      <c r="D831" s="86">
        <v>640</v>
      </c>
      <c r="E831" s="87">
        <v>922</v>
      </c>
      <c r="F831" s="88" t="b">
        <v>1</v>
      </c>
      <c r="G831" s="85" t="b">
        <v>1</v>
      </c>
      <c r="H831" s="89">
        <v>658.45399999999995</v>
      </c>
      <c r="I831" s="90">
        <v>941.03499999999997</v>
      </c>
      <c r="J831" s="86" t="b">
        <v>0</v>
      </c>
      <c r="K831" s="90">
        <v>137.869</v>
      </c>
      <c r="L831" s="86" t="b">
        <v>0</v>
      </c>
      <c r="M831" s="90">
        <v>79.885499999999993</v>
      </c>
      <c r="N831" s="89">
        <v>624.17200000000003</v>
      </c>
      <c r="O831" s="90">
        <v>928.69600000000003</v>
      </c>
      <c r="P831" s="86" t="b">
        <v>1</v>
      </c>
      <c r="Q831" s="90">
        <v>13.516400000000001</v>
      </c>
      <c r="R831" s="86" t="b">
        <v>1</v>
      </c>
      <c r="S831" s="91">
        <v>0.18052199999999999</v>
      </c>
      <c r="T831" s="92">
        <v>17.464249196572979</v>
      </c>
      <c r="U831" s="54">
        <v>1</v>
      </c>
      <c r="V831" s="54">
        <v>731</v>
      </c>
      <c r="W831" s="54">
        <v>731</v>
      </c>
      <c r="X831" s="55">
        <v>0</v>
      </c>
    </row>
    <row r="832" spans="1:24" x14ac:dyDescent="0.25">
      <c r="A832" s="84">
        <v>238817695</v>
      </c>
      <c r="B832" s="84" t="b">
        <v>1</v>
      </c>
      <c r="C832" s="85" t="b">
        <v>1</v>
      </c>
      <c r="D832" s="86">
        <v>640</v>
      </c>
      <c r="E832" s="87">
        <v>922</v>
      </c>
      <c r="F832" s="88" t="b">
        <v>1</v>
      </c>
      <c r="G832" s="85" t="b">
        <v>1</v>
      </c>
      <c r="H832" s="89">
        <v>663.50099999999998</v>
      </c>
      <c r="I832" s="90">
        <v>924.94799999999998</v>
      </c>
      <c r="J832" s="86" t="b">
        <v>0</v>
      </c>
      <c r="K832" s="90">
        <v>121.63500000000001</v>
      </c>
      <c r="L832" s="86" t="b">
        <v>0</v>
      </c>
      <c r="M832" s="90">
        <v>45.034300000000002</v>
      </c>
      <c r="N832" s="89">
        <v>624.52200000000005</v>
      </c>
      <c r="O832" s="90">
        <v>928.60599999999999</v>
      </c>
      <c r="P832" s="86" t="b">
        <v>1</v>
      </c>
      <c r="Q832" s="90">
        <v>13.6747</v>
      </c>
      <c r="R832" s="86" t="b">
        <v>1</v>
      </c>
      <c r="S832" s="91">
        <v>0.208318</v>
      </c>
      <c r="T832" s="92">
        <v>16.552945357246848</v>
      </c>
      <c r="U832" s="54">
        <v>1</v>
      </c>
      <c r="V832" s="54">
        <v>748</v>
      </c>
      <c r="W832" s="54">
        <v>748</v>
      </c>
      <c r="X832" s="55">
        <v>0</v>
      </c>
    </row>
    <row r="833" spans="1:24" x14ac:dyDescent="0.25">
      <c r="A833" s="84">
        <v>238817710</v>
      </c>
      <c r="B833" s="84" t="b">
        <v>1</v>
      </c>
      <c r="C833" s="85" t="b">
        <v>1</v>
      </c>
      <c r="D833" s="86">
        <v>640</v>
      </c>
      <c r="E833" s="87">
        <v>922</v>
      </c>
      <c r="F833" s="88" t="b">
        <v>1</v>
      </c>
      <c r="G833" s="85" t="b">
        <v>1</v>
      </c>
      <c r="H833" s="89">
        <v>647.21400000000006</v>
      </c>
      <c r="I833" s="90">
        <v>942.97500000000002</v>
      </c>
      <c r="J833" s="86" t="b">
        <v>0</v>
      </c>
      <c r="K833" s="90">
        <v>112.70399999999999</v>
      </c>
      <c r="L833" s="86" t="b">
        <v>0</v>
      </c>
      <c r="M833" s="90">
        <v>16.860499999999998</v>
      </c>
      <c r="N833" s="89">
        <v>624.83399999999995</v>
      </c>
      <c r="O833" s="90">
        <v>928.46400000000006</v>
      </c>
      <c r="P833" s="86" t="b">
        <v>1</v>
      </c>
      <c r="Q833" s="90">
        <v>13.765000000000001</v>
      </c>
      <c r="R833" s="86" t="b">
        <v>1</v>
      </c>
      <c r="S833" s="91">
        <v>0.36170999999999998</v>
      </c>
      <c r="T833" s="92">
        <v>16.15549442140351</v>
      </c>
      <c r="U833" s="54">
        <v>1</v>
      </c>
      <c r="V833" s="54">
        <v>763</v>
      </c>
      <c r="W833" s="54">
        <v>763</v>
      </c>
      <c r="X833" s="55">
        <v>0</v>
      </c>
    </row>
    <row r="834" spans="1:24" x14ac:dyDescent="0.25">
      <c r="A834" s="84">
        <v>238817727</v>
      </c>
      <c r="B834" s="84" t="b">
        <v>1</v>
      </c>
      <c r="C834" s="85" t="b">
        <v>1</v>
      </c>
      <c r="D834" s="86">
        <v>640</v>
      </c>
      <c r="E834" s="87">
        <v>922</v>
      </c>
      <c r="F834" s="88" t="b">
        <v>1</v>
      </c>
      <c r="G834" s="85" t="b">
        <v>1</v>
      </c>
      <c r="H834" s="89">
        <v>636.51800000000003</v>
      </c>
      <c r="I834" s="90">
        <v>919.54</v>
      </c>
      <c r="J834" s="86" t="b">
        <v>0</v>
      </c>
      <c r="K834" s="90">
        <v>69.778300000000002</v>
      </c>
      <c r="L834" s="86" t="b">
        <v>0</v>
      </c>
      <c r="M834" s="90">
        <v>24.294799999999999</v>
      </c>
      <c r="N834" s="89">
        <v>625.26099999999997</v>
      </c>
      <c r="O834" s="90">
        <v>928.37699999999995</v>
      </c>
      <c r="P834" s="86" t="b">
        <v>1</v>
      </c>
      <c r="Q834" s="90">
        <v>13.906599999999999</v>
      </c>
      <c r="R834" s="86" t="b">
        <v>1</v>
      </c>
      <c r="S834" s="91">
        <v>0.34264</v>
      </c>
      <c r="T834" s="92">
        <v>16.15549442140351</v>
      </c>
      <c r="U834" s="54">
        <v>1</v>
      </c>
      <c r="V834" s="54">
        <v>780</v>
      </c>
      <c r="W834" s="54">
        <v>780</v>
      </c>
      <c r="X834" s="55">
        <v>0</v>
      </c>
    </row>
    <row r="835" spans="1:24" x14ac:dyDescent="0.25">
      <c r="A835" s="84">
        <v>238817744</v>
      </c>
      <c r="B835" s="84" t="b">
        <v>1</v>
      </c>
      <c r="C835" s="85" t="b">
        <v>1</v>
      </c>
      <c r="D835" s="86">
        <v>640</v>
      </c>
      <c r="E835" s="87">
        <v>922</v>
      </c>
      <c r="F835" s="88" t="b">
        <v>1</v>
      </c>
      <c r="G835" s="85" t="b">
        <v>1</v>
      </c>
      <c r="H835" s="89">
        <v>614.59</v>
      </c>
      <c r="I835" s="90">
        <v>911.58799999999997</v>
      </c>
      <c r="J835" s="86" t="b">
        <v>0</v>
      </c>
      <c r="K835" s="90">
        <v>50.417900000000003</v>
      </c>
      <c r="L835" s="86" t="b">
        <v>0</v>
      </c>
      <c r="M835" s="90">
        <v>25.7606</v>
      </c>
      <c r="N835" s="89">
        <v>625.596</v>
      </c>
      <c r="O835" s="90">
        <v>928.16200000000003</v>
      </c>
      <c r="P835" s="86" t="b">
        <v>1</v>
      </c>
      <c r="Q835" s="90">
        <v>13.9939</v>
      </c>
      <c r="R835" s="86" t="b">
        <v>1</v>
      </c>
      <c r="S835" s="91">
        <v>0.43584299999999998</v>
      </c>
      <c r="T835" s="92">
        <v>15.231546211727817</v>
      </c>
      <c r="U835" s="54">
        <v>1</v>
      </c>
      <c r="V835" s="54">
        <v>797</v>
      </c>
      <c r="W835" s="54">
        <v>797</v>
      </c>
      <c r="X835" s="55">
        <v>0</v>
      </c>
    </row>
    <row r="836" spans="1:24" x14ac:dyDescent="0.25">
      <c r="A836" s="84">
        <v>238817760</v>
      </c>
      <c r="B836" s="84" t="b">
        <v>1</v>
      </c>
      <c r="C836" s="85" t="b">
        <v>1</v>
      </c>
      <c r="D836" s="86">
        <v>640</v>
      </c>
      <c r="E836" s="87">
        <v>922</v>
      </c>
      <c r="F836" s="88" t="b">
        <v>1</v>
      </c>
      <c r="G836" s="85" t="b">
        <v>1</v>
      </c>
      <c r="H836" s="89">
        <v>643.90499999999997</v>
      </c>
      <c r="I836" s="90">
        <v>913.03800000000001</v>
      </c>
      <c r="J836" s="86" t="b">
        <v>0</v>
      </c>
      <c r="K836" s="90">
        <v>80.298199999999994</v>
      </c>
      <c r="L836" s="86" t="b">
        <v>0</v>
      </c>
      <c r="M836" s="90">
        <v>23.325600000000001</v>
      </c>
      <c r="N836" s="89">
        <v>625.99599999999998</v>
      </c>
      <c r="O836" s="90">
        <v>927.94299999999998</v>
      </c>
      <c r="P836" s="86" t="b">
        <v>1</v>
      </c>
      <c r="Q836" s="90">
        <v>14.2089</v>
      </c>
      <c r="R836" s="86" t="b">
        <v>1</v>
      </c>
      <c r="S836" s="91">
        <v>0.398366</v>
      </c>
      <c r="T836" s="92">
        <v>15.231546211727817</v>
      </c>
      <c r="U836" s="54">
        <v>1</v>
      </c>
      <c r="V836" s="54">
        <v>813</v>
      </c>
      <c r="W836" s="54">
        <v>813</v>
      </c>
      <c r="X836" s="55">
        <v>0</v>
      </c>
    </row>
    <row r="837" spans="1:24" x14ac:dyDescent="0.25">
      <c r="A837" s="84">
        <v>238817777</v>
      </c>
      <c r="B837" s="84" t="b">
        <v>1</v>
      </c>
      <c r="C837" s="85" t="b">
        <v>1</v>
      </c>
      <c r="D837" s="86">
        <v>640</v>
      </c>
      <c r="E837" s="87">
        <v>922</v>
      </c>
      <c r="F837" s="88" t="b">
        <v>1</v>
      </c>
      <c r="G837" s="85" t="b">
        <v>1</v>
      </c>
      <c r="H837" s="89">
        <v>619.20899999999995</v>
      </c>
      <c r="I837" s="90">
        <v>923.93600000000004</v>
      </c>
      <c r="J837" s="86" t="b">
        <v>0</v>
      </c>
      <c r="K837" s="90">
        <v>64.011600000000001</v>
      </c>
      <c r="L837" s="86" t="b">
        <v>0</v>
      </c>
      <c r="M837" s="90">
        <v>29.351600000000001</v>
      </c>
      <c r="N837" s="89">
        <v>626.39099999999996</v>
      </c>
      <c r="O837" s="90">
        <v>927.74900000000002</v>
      </c>
      <c r="P837" s="86" t="b">
        <v>1</v>
      </c>
      <c r="Q837" s="90">
        <v>14.4277</v>
      </c>
      <c r="R837" s="86" t="b">
        <v>1</v>
      </c>
      <c r="S837" s="91">
        <v>0.45579700000000001</v>
      </c>
      <c r="T837" s="92">
        <v>15.231546211727817</v>
      </c>
      <c r="U837" s="54">
        <v>1</v>
      </c>
      <c r="V837" s="54">
        <v>830</v>
      </c>
      <c r="W837" s="54">
        <v>830</v>
      </c>
      <c r="X837" s="55">
        <v>0</v>
      </c>
    </row>
    <row r="838" spans="1:24" x14ac:dyDescent="0.25">
      <c r="A838" s="84">
        <v>238817794</v>
      </c>
      <c r="B838" s="84" t="b">
        <v>1</v>
      </c>
      <c r="C838" s="85" t="b">
        <v>1</v>
      </c>
      <c r="D838" s="86">
        <v>640</v>
      </c>
      <c r="E838" s="87">
        <v>922</v>
      </c>
      <c r="F838" s="88" t="b">
        <v>1</v>
      </c>
      <c r="G838" s="85" t="b">
        <v>1</v>
      </c>
      <c r="H838" s="89">
        <v>599.28399999999999</v>
      </c>
      <c r="I838" s="90">
        <v>928.01499999999999</v>
      </c>
      <c r="J838" s="86" t="b">
        <v>0</v>
      </c>
      <c r="K838" s="90">
        <v>41.663800000000002</v>
      </c>
      <c r="L838" s="86" t="b">
        <v>0</v>
      </c>
      <c r="M838" s="90">
        <v>26.9939</v>
      </c>
      <c r="N838" s="89">
        <v>626.72</v>
      </c>
      <c r="O838" s="90">
        <v>927.58399999999995</v>
      </c>
      <c r="P838" s="86" t="b">
        <v>1</v>
      </c>
      <c r="Q838" s="90">
        <v>14.6219</v>
      </c>
      <c r="R838" s="86" t="b">
        <v>1</v>
      </c>
      <c r="S838" s="91">
        <v>0.44007200000000002</v>
      </c>
      <c r="T838" s="92">
        <v>14.317821063276353</v>
      </c>
      <c r="U838" s="54">
        <v>1</v>
      </c>
      <c r="V838" s="54">
        <v>847</v>
      </c>
      <c r="W838" s="54">
        <v>847</v>
      </c>
      <c r="X838" s="55">
        <v>0</v>
      </c>
    </row>
    <row r="839" spans="1:24" x14ac:dyDescent="0.25">
      <c r="A839" s="84">
        <v>238817810</v>
      </c>
      <c r="B839" s="84" t="b">
        <v>1</v>
      </c>
      <c r="C839" s="85" t="b">
        <v>1</v>
      </c>
      <c r="D839" s="86">
        <v>640</v>
      </c>
      <c r="E839" s="87">
        <v>922</v>
      </c>
      <c r="F839" s="88" t="b">
        <v>0</v>
      </c>
      <c r="G839" s="85" t="b">
        <v>1</v>
      </c>
      <c r="H839" s="89">
        <v>618.07100000000003</v>
      </c>
      <c r="I839" s="90">
        <v>923.34400000000005</v>
      </c>
      <c r="J839" s="86" t="b">
        <v>0</v>
      </c>
      <c r="K839" s="90">
        <v>61.0473</v>
      </c>
      <c r="L839" s="86" t="b">
        <v>0</v>
      </c>
      <c r="M839" s="90">
        <v>20.338000000000001</v>
      </c>
      <c r="N839" s="89">
        <v>627.01599999999996</v>
      </c>
      <c r="O839" s="90">
        <v>927.41499999999996</v>
      </c>
      <c r="P839" s="86" t="b">
        <v>1</v>
      </c>
      <c r="Q839" s="90">
        <v>14.7866</v>
      </c>
      <c r="R839" s="86" t="b">
        <v>1</v>
      </c>
      <c r="S839" s="91">
        <v>0.36761899999999997</v>
      </c>
      <c r="T839" s="92"/>
      <c r="U839" s="54"/>
      <c r="V839" s="54"/>
      <c r="W839" s="54"/>
      <c r="X839" s="55"/>
    </row>
    <row r="840" spans="1:24" x14ac:dyDescent="0.25">
      <c r="A840" s="84">
        <v>238817827</v>
      </c>
      <c r="B840" s="84" t="b">
        <v>1</v>
      </c>
      <c r="C840" s="85" t="b">
        <v>1</v>
      </c>
      <c r="D840" s="86">
        <v>640</v>
      </c>
      <c r="E840" s="87">
        <v>922</v>
      </c>
      <c r="F840" s="88" t="b">
        <v>0</v>
      </c>
      <c r="G840" s="85" t="b">
        <v>1</v>
      </c>
      <c r="H840" s="89">
        <v>641.68799999999999</v>
      </c>
      <c r="I840" s="90">
        <v>911.61900000000003</v>
      </c>
      <c r="J840" s="86" t="b">
        <v>0</v>
      </c>
      <c r="K840" s="90">
        <v>59.597499999999997</v>
      </c>
      <c r="L840" s="86" t="b">
        <v>0</v>
      </c>
      <c r="M840" s="90">
        <v>19.358899999999998</v>
      </c>
      <c r="N840" s="89">
        <v>627.34400000000005</v>
      </c>
      <c r="O840" s="90">
        <v>927.21</v>
      </c>
      <c r="P840" s="86" t="b">
        <v>1</v>
      </c>
      <c r="Q840" s="90">
        <v>14.955399999999999</v>
      </c>
      <c r="R840" s="86" t="b">
        <v>1</v>
      </c>
      <c r="S840" s="91">
        <v>0.34088400000000002</v>
      </c>
      <c r="T840" s="92"/>
      <c r="U840" s="54"/>
      <c r="V840" s="54"/>
      <c r="W840" s="54"/>
      <c r="X840" s="55"/>
    </row>
    <row r="841" spans="1:24" x14ac:dyDescent="0.25">
      <c r="A841" s="84">
        <v>238817843</v>
      </c>
      <c r="B841" s="84" t="b">
        <v>1</v>
      </c>
      <c r="C841" s="85" t="b">
        <v>1</v>
      </c>
      <c r="D841" s="86">
        <v>640</v>
      </c>
      <c r="E841" s="87">
        <v>922</v>
      </c>
      <c r="F841" s="88" t="b">
        <v>0</v>
      </c>
      <c r="G841" s="85" t="b">
        <v>1</v>
      </c>
      <c r="H841" s="89">
        <v>634.21299999999997</v>
      </c>
      <c r="I841" s="90">
        <v>920.27599999999995</v>
      </c>
      <c r="J841" s="86" t="b">
        <v>0</v>
      </c>
      <c r="K841" s="90">
        <v>58.7988</v>
      </c>
      <c r="L841" s="86" t="b">
        <v>0</v>
      </c>
      <c r="M841" s="90">
        <v>26.366700000000002</v>
      </c>
      <c r="N841" s="89">
        <v>627.65</v>
      </c>
      <c r="O841" s="90">
        <v>926.98900000000003</v>
      </c>
      <c r="P841" s="86" t="b">
        <v>1</v>
      </c>
      <c r="Q841" s="90">
        <v>15.160299999999999</v>
      </c>
      <c r="R841" s="86" t="b">
        <v>1</v>
      </c>
      <c r="S841" s="91">
        <v>0.38651400000000002</v>
      </c>
      <c r="T841" s="92"/>
      <c r="U841" s="54"/>
      <c r="V841" s="54"/>
      <c r="W841" s="54"/>
      <c r="X841" s="55"/>
    </row>
    <row r="842" spans="1:24" x14ac:dyDescent="0.25">
      <c r="A842" s="84">
        <v>238817860</v>
      </c>
      <c r="B842" s="84" t="b">
        <v>1</v>
      </c>
      <c r="C842" s="85" t="b">
        <v>1</v>
      </c>
      <c r="D842" s="86">
        <v>640</v>
      </c>
      <c r="E842" s="87">
        <v>922</v>
      </c>
      <c r="F842" s="88" t="b">
        <v>0</v>
      </c>
      <c r="G842" s="85" t="b">
        <v>1</v>
      </c>
      <c r="H842" s="89">
        <v>636.14200000000005</v>
      </c>
      <c r="I842" s="90">
        <v>911.78499999999997</v>
      </c>
      <c r="J842" s="86" t="b">
        <v>0</v>
      </c>
      <c r="K842" s="90">
        <v>58.7988</v>
      </c>
      <c r="L842" s="86" t="b">
        <v>1</v>
      </c>
      <c r="M842" s="90">
        <v>11.437200000000001</v>
      </c>
      <c r="N842" s="89">
        <v>628.00400000000002</v>
      </c>
      <c r="O842" s="90">
        <v>926.75199999999995</v>
      </c>
      <c r="P842" s="86" t="b">
        <v>1</v>
      </c>
      <c r="Q842" s="90">
        <v>15.381600000000001</v>
      </c>
      <c r="R842" s="86" t="b">
        <v>1</v>
      </c>
      <c r="S842" s="91">
        <v>0.377832</v>
      </c>
      <c r="T842" s="92"/>
      <c r="U842" s="54"/>
      <c r="V842" s="54"/>
      <c r="W842" s="54"/>
      <c r="X842" s="55"/>
    </row>
    <row r="843" spans="1:24" x14ac:dyDescent="0.25">
      <c r="A843" s="84">
        <v>238817877</v>
      </c>
      <c r="B843" s="84" t="b">
        <v>1</v>
      </c>
      <c r="C843" s="85" t="b">
        <v>1</v>
      </c>
      <c r="D843" s="86">
        <v>640</v>
      </c>
      <c r="E843" s="87">
        <v>922</v>
      </c>
      <c r="F843" s="88" t="b">
        <v>0</v>
      </c>
      <c r="G843" s="85" t="b">
        <v>1</v>
      </c>
      <c r="H843" s="89">
        <v>635.38900000000001</v>
      </c>
      <c r="I843" s="90">
        <v>931.75199999999995</v>
      </c>
      <c r="J843" s="86" t="b">
        <v>0</v>
      </c>
      <c r="K843" s="90">
        <v>35.341000000000001</v>
      </c>
      <c r="L843" s="86" t="b">
        <v>0</v>
      </c>
      <c r="M843" s="90">
        <v>8.7070299999999996</v>
      </c>
      <c r="N843" s="89">
        <v>628.29300000000001</v>
      </c>
      <c r="O843" s="90">
        <v>926.51</v>
      </c>
      <c r="P843" s="86" t="b">
        <v>1</v>
      </c>
      <c r="Q843" s="90">
        <v>15.6191</v>
      </c>
      <c r="R843" s="86" t="b">
        <v>1</v>
      </c>
      <c r="S843" s="91">
        <v>0.42621799999999999</v>
      </c>
      <c r="T843" s="92"/>
      <c r="U843" s="54"/>
      <c r="V843" s="54"/>
      <c r="W843" s="54"/>
      <c r="X843" s="55"/>
    </row>
    <row r="844" spans="1:24" x14ac:dyDescent="0.25">
      <c r="A844" s="84">
        <v>238817893</v>
      </c>
      <c r="B844" s="84" t="b">
        <v>1</v>
      </c>
      <c r="C844" s="85" t="b">
        <v>1</v>
      </c>
      <c r="D844" s="86">
        <v>640</v>
      </c>
      <c r="E844" s="87">
        <v>922</v>
      </c>
      <c r="F844" s="88" t="b">
        <v>0</v>
      </c>
      <c r="G844" s="85" t="b">
        <v>1</v>
      </c>
      <c r="H844" s="89">
        <v>615.78899999999999</v>
      </c>
      <c r="I844" s="90">
        <v>905.95799999999997</v>
      </c>
      <c r="J844" s="86" t="b">
        <v>0</v>
      </c>
      <c r="K844" s="90">
        <v>27.607500000000002</v>
      </c>
      <c r="L844" s="86" t="b">
        <v>0</v>
      </c>
      <c r="M844" s="90">
        <v>19.981000000000002</v>
      </c>
      <c r="N844" s="89">
        <v>628.53599999999994</v>
      </c>
      <c r="O844" s="90">
        <v>926.226</v>
      </c>
      <c r="P844" s="86" t="b">
        <v>1</v>
      </c>
      <c r="Q844" s="90">
        <v>15.860200000000001</v>
      </c>
      <c r="R844" s="86" t="b">
        <v>1</v>
      </c>
      <c r="S844" s="91">
        <v>0.37669399999999997</v>
      </c>
      <c r="T844" s="92"/>
      <c r="U844" s="54"/>
      <c r="V844" s="54"/>
      <c r="W844" s="54"/>
      <c r="X844" s="55"/>
    </row>
    <row r="845" spans="1:24" x14ac:dyDescent="0.25">
      <c r="A845" s="84">
        <v>238817910</v>
      </c>
      <c r="B845" s="84" t="b">
        <v>1</v>
      </c>
      <c r="C845" s="85" t="b">
        <v>1</v>
      </c>
      <c r="D845" s="86">
        <v>640</v>
      </c>
      <c r="E845" s="87">
        <v>922</v>
      </c>
      <c r="F845" s="88" t="b">
        <v>0</v>
      </c>
      <c r="G845" s="85" t="b">
        <v>1</v>
      </c>
      <c r="H845" s="89">
        <v>602.01800000000003</v>
      </c>
      <c r="I845" s="90">
        <v>934.69500000000005</v>
      </c>
      <c r="J845" s="86" t="b">
        <v>0</v>
      </c>
      <c r="K845" s="90">
        <v>46.146900000000002</v>
      </c>
      <c r="L845" s="86" t="b">
        <v>0</v>
      </c>
      <c r="M845" s="90">
        <v>32.395699999999998</v>
      </c>
      <c r="N845" s="89">
        <v>628.77499999999998</v>
      </c>
      <c r="O845" s="90">
        <v>926.01199999999994</v>
      </c>
      <c r="P845" s="86" t="b">
        <v>1</v>
      </c>
      <c r="Q845" s="90">
        <v>16.145099999999999</v>
      </c>
      <c r="R845" s="86" t="b">
        <v>1</v>
      </c>
      <c r="S845" s="91">
        <v>0.37426100000000001</v>
      </c>
      <c r="T845" s="92"/>
      <c r="U845" s="54"/>
      <c r="V845" s="54"/>
      <c r="W845" s="54"/>
      <c r="X845" s="55"/>
    </row>
    <row r="846" spans="1:24" x14ac:dyDescent="0.25">
      <c r="A846" s="84">
        <v>238817933</v>
      </c>
      <c r="B846" s="84" t="b">
        <v>1</v>
      </c>
      <c r="C846" s="85" t="b">
        <v>1</v>
      </c>
      <c r="D846" s="86">
        <v>640</v>
      </c>
      <c r="E846" s="87">
        <v>922</v>
      </c>
      <c r="F846" s="88" t="b">
        <v>0</v>
      </c>
      <c r="G846" s="85" t="b">
        <v>1</v>
      </c>
      <c r="H846" s="89">
        <v>618.798</v>
      </c>
      <c r="I846" s="90">
        <v>925.71699999999998</v>
      </c>
      <c r="J846" s="86" t="b">
        <v>0</v>
      </c>
      <c r="K846" s="90">
        <v>62.860700000000001</v>
      </c>
      <c r="L846" s="86" t="b">
        <v>0</v>
      </c>
      <c r="M846" s="90">
        <v>31.866199999999999</v>
      </c>
      <c r="N846" s="89">
        <v>628.86300000000006</v>
      </c>
      <c r="O846" s="90">
        <v>925.78200000000004</v>
      </c>
      <c r="P846" s="86" t="b">
        <v>1</v>
      </c>
      <c r="Q846" s="90">
        <v>16.358899999999998</v>
      </c>
      <c r="R846" s="86" t="b">
        <v>1</v>
      </c>
      <c r="S846" s="91">
        <v>0.32077899999999998</v>
      </c>
      <c r="T846" s="92"/>
      <c r="U846" s="54"/>
      <c r="V846" s="54"/>
      <c r="W846" s="54"/>
      <c r="X846" s="55"/>
    </row>
    <row r="847" spans="1:24" x14ac:dyDescent="0.25">
      <c r="A847" s="84">
        <v>238817945</v>
      </c>
      <c r="B847" s="84" t="b">
        <v>1</v>
      </c>
      <c r="C847" s="85" t="b">
        <v>1</v>
      </c>
      <c r="D847" s="86">
        <v>640</v>
      </c>
      <c r="E847" s="87">
        <v>922</v>
      </c>
      <c r="F847" s="88" t="b">
        <v>0</v>
      </c>
      <c r="G847" s="85" t="b">
        <v>1</v>
      </c>
      <c r="H847" s="89">
        <v>608.21799999999996</v>
      </c>
      <c r="I847" s="90">
        <v>922.53800000000001</v>
      </c>
      <c r="J847" s="86" t="b">
        <v>0</v>
      </c>
      <c r="K847" s="90">
        <v>62.107500000000002</v>
      </c>
      <c r="L847" s="86" t="b">
        <v>0</v>
      </c>
      <c r="M847" s="90">
        <v>19.030899999999999</v>
      </c>
      <c r="N847" s="89">
        <v>628.86300000000006</v>
      </c>
      <c r="O847" s="90">
        <v>925.553</v>
      </c>
      <c r="P847" s="86" t="b">
        <v>1</v>
      </c>
      <c r="Q847" s="90">
        <v>16.588200000000001</v>
      </c>
      <c r="R847" s="86" t="b">
        <v>1</v>
      </c>
      <c r="S847" s="91">
        <v>0.24543100000000001</v>
      </c>
      <c r="T847" s="92"/>
      <c r="U847" s="54"/>
      <c r="V847" s="54"/>
      <c r="W847" s="54"/>
      <c r="X847" s="55"/>
    </row>
    <row r="848" spans="1:24" x14ac:dyDescent="0.25">
      <c r="A848" s="84">
        <v>238817960</v>
      </c>
      <c r="B848" s="84" t="b">
        <v>1</v>
      </c>
      <c r="C848" s="85" t="b">
        <v>1</v>
      </c>
      <c r="D848" s="86">
        <v>640</v>
      </c>
      <c r="E848" s="87">
        <v>922</v>
      </c>
      <c r="F848" s="88" t="b">
        <v>0</v>
      </c>
      <c r="G848" s="85" t="b">
        <v>1</v>
      </c>
      <c r="H848" s="89">
        <v>627.86599999999999</v>
      </c>
      <c r="I848" s="90">
        <v>928.27300000000002</v>
      </c>
      <c r="J848" s="86" t="b">
        <v>0</v>
      </c>
      <c r="K848" s="90">
        <v>45.517000000000003</v>
      </c>
      <c r="L848" s="86" t="b">
        <v>0</v>
      </c>
      <c r="M848" s="90">
        <v>11.0472</v>
      </c>
      <c r="N848" s="89">
        <v>628.85699999999997</v>
      </c>
      <c r="O848" s="90">
        <v>925.36400000000003</v>
      </c>
      <c r="P848" s="86" t="b">
        <v>1</v>
      </c>
      <c r="Q848" s="90">
        <v>16.818000000000001</v>
      </c>
      <c r="R848" s="86" t="b">
        <v>1</v>
      </c>
      <c r="S848" s="91">
        <v>0.229798</v>
      </c>
      <c r="T848" s="92"/>
      <c r="U848" s="54"/>
      <c r="V848" s="54"/>
      <c r="W848" s="54"/>
      <c r="X848" s="55"/>
    </row>
    <row r="849" spans="1:24" x14ac:dyDescent="0.25">
      <c r="A849" s="84">
        <v>238817976</v>
      </c>
      <c r="B849" s="84" t="b">
        <v>1</v>
      </c>
      <c r="C849" s="85" t="b">
        <v>1</v>
      </c>
      <c r="D849" s="86">
        <v>640</v>
      </c>
      <c r="E849" s="87">
        <v>922</v>
      </c>
      <c r="F849" s="88" t="b">
        <v>0</v>
      </c>
      <c r="G849" s="85" t="b">
        <v>1</v>
      </c>
      <c r="H849" s="89">
        <v>649.66600000000005</v>
      </c>
      <c r="I849" s="90">
        <v>913.10199999999998</v>
      </c>
      <c r="J849" s="86" t="b">
        <v>0</v>
      </c>
      <c r="K849" s="90">
        <v>38.003799999999998</v>
      </c>
      <c r="L849" s="86" t="b">
        <v>0</v>
      </c>
      <c r="M849" s="90">
        <v>20.467199999999998</v>
      </c>
      <c r="N849" s="89">
        <v>628.88599999999997</v>
      </c>
      <c r="O849" s="90">
        <v>925.17499999999995</v>
      </c>
      <c r="P849" s="86" t="b">
        <v>1</v>
      </c>
      <c r="Q849" s="90">
        <v>17.007100000000001</v>
      </c>
      <c r="R849" s="86" t="b">
        <v>1</v>
      </c>
      <c r="S849" s="91">
        <v>0.189248</v>
      </c>
      <c r="T849" s="92"/>
      <c r="U849" s="54"/>
      <c r="V849" s="54"/>
      <c r="W849" s="54"/>
      <c r="X849" s="55"/>
    </row>
    <row r="850" spans="1:24" x14ac:dyDescent="0.25">
      <c r="A850" s="84">
        <v>238817993</v>
      </c>
      <c r="B850" s="84" t="b">
        <v>1</v>
      </c>
      <c r="C850" s="85" t="b">
        <v>1</v>
      </c>
      <c r="D850" s="86">
        <v>640</v>
      </c>
      <c r="E850" s="87">
        <v>922</v>
      </c>
      <c r="F850" s="88" t="b">
        <v>0</v>
      </c>
      <c r="G850" s="85" t="b">
        <v>1</v>
      </c>
      <c r="H850" s="89">
        <v>627.82399999999996</v>
      </c>
      <c r="I850" s="90">
        <v>925.48500000000001</v>
      </c>
      <c r="J850" s="86" t="b">
        <v>0</v>
      </c>
      <c r="K850" s="90">
        <v>56.619399999999999</v>
      </c>
      <c r="L850" s="86" t="b">
        <v>0</v>
      </c>
      <c r="M850" s="90">
        <v>26.560099999999998</v>
      </c>
      <c r="N850" s="89">
        <v>628.9</v>
      </c>
      <c r="O850" s="90">
        <v>924.97500000000002</v>
      </c>
      <c r="P850" s="86" t="b">
        <v>1</v>
      </c>
      <c r="Q850" s="90">
        <v>17.195399999999999</v>
      </c>
      <c r="R850" s="86" t="b">
        <v>1</v>
      </c>
      <c r="S850" s="91">
        <v>0.19042400000000001</v>
      </c>
      <c r="T850" s="92"/>
      <c r="U850" s="54"/>
      <c r="V850" s="54"/>
      <c r="W850" s="54"/>
      <c r="X850" s="55"/>
    </row>
    <row r="851" spans="1:24" x14ac:dyDescent="0.25">
      <c r="A851" s="84">
        <v>238818010</v>
      </c>
      <c r="B851" s="84" t="b">
        <v>1</v>
      </c>
      <c r="C851" s="85" t="b">
        <v>1</v>
      </c>
      <c r="D851" s="86">
        <v>640</v>
      </c>
      <c r="E851" s="87">
        <v>922</v>
      </c>
      <c r="F851" s="88" t="b">
        <v>0</v>
      </c>
      <c r="G851" s="85" t="b">
        <v>1</v>
      </c>
      <c r="H851" s="89">
        <v>627.30899999999997</v>
      </c>
      <c r="I851" s="90">
        <v>931.43799999999999</v>
      </c>
      <c r="J851" s="86" t="b">
        <v>0</v>
      </c>
      <c r="K851" s="90">
        <v>56.619399999999999</v>
      </c>
      <c r="L851" s="86" t="b">
        <v>1</v>
      </c>
      <c r="M851" s="90">
        <v>25.108599999999999</v>
      </c>
      <c r="N851" s="89">
        <v>628.90599999999995</v>
      </c>
      <c r="O851" s="90">
        <v>924.80100000000004</v>
      </c>
      <c r="P851" s="86" t="b">
        <v>1</v>
      </c>
      <c r="Q851" s="90">
        <v>17.395399999999999</v>
      </c>
      <c r="R851" s="86" t="b">
        <v>1</v>
      </c>
      <c r="S851" s="91">
        <v>0.20053000000000001</v>
      </c>
      <c r="T851" s="92"/>
      <c r="U851" s="54"/>
      <c r="V851" s="54"/>
      <c r="W851" s="54"/>
      <c r="X851" s="55"/>
    </row>
    <row r="852" spans="1:24" x14ac:dyDescent="0.25">
      <c r="A852" s="84">
        <v>238818027</v>
      </c>
      <c r="B852" s="84" t="b">
        <v>1</v>
      </c>
      <c r="C852" s="85" t="b">
        <v>1</v>
      </c>
      <c r="D852" s="86">
        <v>640</v>
      </c>
      <c r="E852" s="87">
        <v>922</v>
      </c>
      <c r="F852" s="88" t="b">
        <v>0</v>
      </c>
      <c r="G852" s="85" t="b">
        <v>1</v>
      </c>
      <c r="H852" s="89">
        <v>600.46600000000001</v>
      </c>
      <c r="I852" s="90">
        <v>937.05499999999995</v>
      </c>
      <c r="J852" s="86" t="b">
        <v>0</v>
      </c>
      <c r="K852" s="90">
        <v>40.694000000000003</v>
      </c>
      <c r="L852" s="86" t="b">
        <v>0</v>
      </c>
      <c r="M852" s="90">
        <v>5.9755399999999996</v>
      </c>
      <c r="N852" s="89">
        <v>628.84400000000005</v>
      </c>
      <c r="O852" s="90">
        <v>924.65899999999999</v>
      </c>
      <c r="P852" s="86" t="b">
        <v>1</v>
      </c>
      <c r="Q852" s="90">
        <v>17.569299999999998</v>
      </c>
      <c r="R852" s="86" t="b">
        <v>1</v>
      </c>
      <c r="S852" s="91">
        <v>0.17399800000000001</v>
      </c>
      <c r="T852" s="92"/>
      <c r="U852" s="54"/>
      <c r="V852" s="54"/>
      <c r="W852" s="54"/>
      <c r="X852" s="55"/>
    </row>
    <row r="853" spans="1:24" x14ac:dyDescent="0.25">
      <c r="A853" s="84">
        <v>238818043</v>
      </c>
      <c r="B853" s="84" t="b">
        <v>1</v>
      </c>
      <c r="C853" s="85" t="b">
        <v>1</v>
      </c>
      <c r="D853" s="86">
        <v>640</v>
      </c>
      <c r="E853" s="87">
        <v>922</v>
      </c>
      <c r="F853" s="88" t="b">
        <v>0</v>
      </c>
      <c r="G853" s="85" t="b">
        <v>1</v>
      </c>
      <c r="H853" s="89">
        <v>618.93299999999999</v>
      </c>
      <c r="I853" s="90">
        <v>923.93600000000004</v>
      </c>
      <c r="J853" s="86" t="b">
        <v>0</v>
      </c>
      <c r="K853" s="90">
        <v>73.153199999999998</v>
      </c>
      <c r="L853" s="86" t="b">
        <v>0</v>
      </c>
      <c r="M853" s="90">
        <v>27.423999999999999</v>
      </c>
      <c r="N853" s="89">
        <v>628.70399999999995</v>
      </c>
      <c r="O853" s="90">
        <v>924.55600000000004</v>
      </c>
      <c r="P853" s="86" t="b">
        <v>1</v>
      </c>
      <c r="Q853" s="90">
        <v>17.711200000000002</v>
      </c>
      <c r="R853" s="86" t="b">
        <v>1</v>
      </c>
      <c r="S853" s="91">
        <v>0.15479799999999999</v>
      </c>
      <c r="T853" s="92"/>
      <c r="U853" s="54"/>
      <c r="V853" s="54"/>
      <c r="W853" s="54"/>
      <c r="X853" s="55"/>
    </row>
    <row r="854" spans="1:24" x14ac:dyDescent="0.25">
      <c r="A854" s="84">
        <v>238818060</v>
      </c>
      <c r="B854" s="84" t="b">
        <v>1</v>
      </c>
      <c r="C854" s="85" t="b">
        <v>1</v>
      </c>
      <c r="D854" s="86">
        <v>640</v>
      </c>
      <c r="E854" s="87">
        <v>922</v>
      </c>
      <c r="F854" s="88" t="b">
        <v>0</v>
      </c>
      <c r="G854" s="85" t="b">
        <v>1</v>
      </c>
      <c r="H854" s="89">
        <v>614.82399999999996</v>
      </c>
      <c r="I854" s="90">
        <v>911.74699999999996</v>
      </c>
      <c r="J854" s="86" t="b">
        <v>0</v>
      </c>
      <c r="K854" s="90">
        <v>40.476300000000002</v>
      </c>
      <c r="L854" s="86" t="b">
        <v>0</v>
      </c>
      <c r="M854" s="90">
        <v>22.6525</v>
      </c>
      <c r="N854" s="89">
        <v>628.423</v>
      </c>
      <c r="O854" s="90">
        <v>924.47699999999998</v>
      </c>
      <c r="P854" s="86" t="b">
        <v>1</v>
      </c>
      <c r="Q854" s="90">
        <v>17.814900000000002</v>
      </c>
      <c r="R854" s="86" t="b">
        <v>1</v>
      </c>
      <c r="S854" s="91">
        <v>0.174676</v>
      </c>
      <c r="T854" s="92"/>
      <c r="U854" s="54"/>
      <c r="V854" s="54"/>
      <c r="W854" s="54"/>
      <c r="X854" s="55"/>
    </row>
    <row r="855" spans="1:24" x14ac:dyDescent="0.25">
      <c r="A855" s="84">
        <v>238818077</v>
      </c>
      <c r="B855" s="84" t="b">
        <v>1</v>
      </c>
      <c r="C855" s="85" t="b">
        <v>1</v>
      </c>
      <c r="D855" s="86">
        <v>640</v>
      </c>
      <c r="E855" s="87">
        <v>922</v>
      </c>
      <c r="F855" s="88" t="b">
        <v>0</v>
      </c>
      <c r="G855" s="85" t="b">
        <v>1</v>
      </c>
      <c r="H855" s="89">
        <v>628.75699999999995</v>
      </c>
      <c r="I855" s="90">
        <v>915.63400000000001</v>
      </c>
      <c r="J855" s="86" t="b">
        <v>0</v>
      </c>
      <c r="K855" s="90">
        <v>52.150199999999998</v>
      </c>
      <c r="L855" s="86" t="b">
        <v>0</v>
      </c>
      <c r="M855" s="90">
        <v>12.863</v>
      </c>
      <c r="N855" s="89">
        <v>628.16200000000003</v>
      </c>
      <c r="O855" s="90">
        <v>924.39599999999996</v>
      </c>
      <c r="P855" s="86" t="b">
        <v>1</v>
      </c>
      <c r="Q855" s="90">
        <v>17.8935</v>
      </c>
      <c r="R855" s="86" t="b">
        <v>1</v>
      </c>
      <c r="S855" s="91">
        <v>0.29142600000000002</v>
      </c>
      <c r="T855" s="92"/>
      <c r="U855" s="54"/>
      <c r="V855" s="54"/>
      <c r="W855" s="54"/>
      <c r="X855" s="55"/>
    </row>
    <row r="856" spans="1:24" x14ac:dyDescent="0.25">
      <c r="A856" s="84">
        <v>238818093</v>
      </c>
      <c r="B856" s="84" t="b">
        <v>1</v>
      </c>
      <c r="C856" s="85" t="b">
        <v>1</v>
      </c>
      <c r="D856" s="86">
        <v>640</v>
      </c>
      <c r="E856" s="87">
        <v>922</v>
      </c>
      <c r="F856" s="88" t="b">
        <v>0</v>
      </c>
      <c r="G856" s="85" t="b">
        <v>1</v>
      </c>
      <c r="H856" s="89">
        <v>625.20799999999997</v>
      </c>
      <c r="I856" s="90">
        <v>926.85699999999997</v>
      </c>
      <c r="J856" s="86" t="b">
        <v>0</v>
      </c>
      <c r="K856" s="90">
        <v>53.598799999999997</v>
      </c>
      <c r="L856" s="86" t="b">
        <v>0</v>
      </c>
      <c r="M856" s="90">
        <v>14.4655</v>
      </c>
      <c r="N856" s="89">
        <v>627.96</v>
      </c>
      <c r="O856" s="90">
        <v>924.26599999999996</v>
      </c>
      <c r="P856" s="86" t="b">
        <v>1</v>
      </c>
      <c r="Q856" s="90">
        <v>17.975000000000001</v>
      </c>
      <c r="R856" s="86" t="b">
        <v>1</v>
      </c>
      <c r="S856" s="91">
        <v>0.273312</v>
      </c>
      <c r="T856" s="92"/>
      <c r="U856" s="54"/>
      <c r="V856" s="54"/>
      <c r="W856" s="54"/>
      <c r="X856" s="55"/>
    </row>
    <row r="857" spans="1:24" x14ac:dyDescent="0.25">
      <c r="A857" s="84">
        <v>238818110</v>
      </c>
      <c r="B857" s="84" t="b">
        <v>1</v>
      </c>
      <c r="C857" s="85" t="b">
        <v>1</v>
      </c>
      <c r="D857" s="86">
        <v>640</v>
      </c>
      <c r="E857" s="87">
        <v>922</v>
      </c>
      <c r="F857" s="88" t="b">
        <v>0</v>
      </c>
      <c r="G857" s="85" t="b">
        <v>1</v>
      </c>
      <c r="H857" s="89">
        <v>638.88599999999997</v>
      </c>
      <c r="I857" s="90">
        <v>928.64</v>
      </c>
      <c r="J857" s="86" t="b">
        <v>0</v>
      </c>
      <c r="K857" s="90">
        <v>29.043099999999999</v>
      </c>
      <c r="L857" s="86" t="b">
        <v>0</v>
      </c>
      <c r="M857" s="90">
        <v>11.770300000000001</v>
      </c>
      <c r="N857" s="89">
        <v>627.80399999999997</v>
      </c>
      <c r="O857" s="90">
        <v>924.14400000000001</v>
      </c>
      <c r="P857" s="86" t="b">
        <v>1</v>
      </c>
      <c r="Q857" s="90">
        <v>18.104199999999999</v>
      </c>
      <c r="R857" s="86" t="b">
        <v>1</v>
      </c>
      <c r="S857" s="91">
        <v>0.23983099999999999</v>
      </c>
      <c r="T857" s="92"/>
      <c r="U857" s="54"/>
      <c r="V857" s="54"/>
      <c r="W857" s="54"/>
      <c r="X857" s="55"/>
    </row>
    <row r="858" spans="1:24" x14ac:dyDescent="0.25">
      <c r="A858" s="84">
        <v>238818126</v>
      </c>
      <c r="B858" s="84" t="b">
        <v>1</v>
      </c>
      <c r="C858" s="85" t="b">
        <v>1</v>
      </c>
      <c r="D858" s="86">
        <v>640</v>
      </c>
      <c r="E858" s="87">
        <v>922</v>
      </c>
      <c r="F858" s="88" t="b">
        <v>0</v>
      </c>
      <c r="G858" s="85" t="b">
        <v>1</v>
      </c>
      <c r="H858" s="89">
        <v>627.84199999999998</v>
      </c>
      <c r="I858" s="90">
        <v>928.846</v>
      </c>
      <c r="J858" s="86" t="b">
        <v>0</v>
      </c>
      <c r="K858" s="90">
        <v>40.955599999999997</v>
      </c>
      <c r="L858" s="86" t="b">
        <v>0</v>
      </c>
      <c r="M858" s="90">
        <v>13.793900000000001</v>
      </c>
      <c r="N858" s="89">
        <v>627.63900000000001</v>
      </c>
      <c r="O858" s="90">
        <v>924.06700000000001</v>
      </c>
      <c r="P858" s="86" t="b">
        <v>1</v>
      </c>
      <c r="Q858" s="90">
        <v>18.226400000000002</v>
      </c>
      <c r="R858" s="86" t="b">
        <v>1</v>
      </c>
      <c r="S858" s="91">
        <v>0.19811599999999999</v>
      </c>
      <c r="T858" s="92"/>
      <c r="U858" s="54"/>
      <c r="V858" s="54"/>
      <c r="W858" s="54"/>
      <c r="X858" s="55"/>
    </row>
    <row r="859" spans="1:24" x14ac:dyDescent="0.25">
      <c r="A859" s="84">
        <v>238818143</v>
      </c>
      <c r="B859" s="84" t="b">
        <v>1</v>
      </c>
      <c r="C859" s="85" t="b">
        <v>1</v>
      </c>
      <c r="D859" s="86">
        <v>640</v>
      </c>
      <c r="E859" s="87">
        <v>922</v>
      </c>
      <c r="F859" s="88" t="b">
        <v>0</v>
      </c>
      <c r="G859" s="85" t="b">
        <v>1</v>
      </c>
      <c r="H859" s="89">
        <v>631.90300000000002</v>
      </c>
      <c r="I859" s="90">
        <v>911.73400000000004</v>
      </c>
      <c r="J859" s="86" t="b">
        <v>0</v>
      </c>
      <c r="K859" s="90">
        <v>26.89</v>
      </c>
      <c r="L859" s="86" t="b">
        <v>0</v>
      </c>
      <c r="M859" s="90">
        <v>11.046200000000001</v>
      </c>
      <c r="N859" s="89">
        <v>627.54600000000005</v>
      </c>
      <c r="O859" s="90">
        <v>923.91499999999996</v>
      </c>
      <c r="P859" s="86" t="b">
        <v>1</v>
      </c>
      <c r="Q859" s="90">
        <v>18.3033</v>
      </c>
      <c r="R859" s="86" t="b">
        <v>1</v>
      </c>
      <c r="S859" s="91">
        <v>0.18276700000000001</v>
      </c>
      <c r="T859" s="92"/>
      <c r="U859" s="54"/>
      <c r="V859" s="54"/>
      <c r="W859" s="54"/>
      <c r="X859" s="55"/>
    </row>
    <row r="860" spans="1:24" x14ac:dyDescent="0.25">
      <c r="A860" s="84">
        <v>238818167</v>
      </c>
      <c r="B860" s="84" t="b">
        <v>1</v>
      </c>
      <c r="C860" s="85" t="b">
        <v>1</v>
      </c>
      <c r="D860" s="86">
        <v>640</v>
      </c>
      <c r="E860" s="87">
        <v>922</v>
      </c>
      <c r="F860" s="88" t="b">
        <v>0</v>
      </c>
      <c r="G860" s="85" t="b">
        <v>1</v>
      </c>
      <c r="H860" s="89">
        <v>656.34799999999996</v>
      </c>
      <c r="I860" s="90">
        <v>900.56399999999996</v>
      </c>
      <c r="J860" s="86" t="b">
        <v>0</v>
      </c>
      <c r="K860" s="90">
        <v>30.790299999999998</v>
      </c>
      <c r="L860" s="86" t="b">
        <v>0</v>
      </c>
      <c r="M860" s="90">
        <v>17.587599999999998</v>
      </c>
      <c r="N860" s="89">
        <v>627.47900000000004</v>
      </c>
      <c r="O860" s="90">
        <v>923.76499999999999</v>
      </c>
      <c r="P860" s="86" t="b">
        <v>1</v>
      </c>
      <c r="Q860" s="90">
        <v>18.455300000000001</v>
      </c>
      <c r="R860" s="86" t="b">
        <v>1</v>
      </c>
      <c r="S860" s="91">
        <v>0.17774999999999999</v>
      </c>
      <c r="T860" s="92"/>
      <c r="U860" s="54"/>
      <c r="V860" s="54"/>
      <c r="W860" s="54"/>
      <c r="X860" s="55"/>
    </row>
    <row r="861" spans="1:24" x14ac:dyDescent="0.25">
      <c r="A861" s="84">
        <v>238818180</v>
      </c>
      <c r="B861" s="84" t="b">
        <v>1</v>
      </c>
      <c r="C861" s="85" t="b">
        <v>1</v>
      </c>
      <c r="D861" s="86">
        <v>640</v>
      </c>
      <c r="E861" s="87">
        <v>922</v>
      </c>
      <c r="F861" s="88" t="b">
        <v>0</v>
      </c>
      <c r="G861" s="85" t="b">
        <v>1</v>
      </c>
      <c r="H861" s="89">
        <v>632.50699999999995</v>
      </c>
      <c r="I861" s="90">
        <v>920.76099999999997</v>
      </c>
      <c r="J861" s="86" t="b">
        <v>0</v>
      </c>
      <c r="K861" s="90">
        <v>56.788400000000003</v>
      </c>
      <c r="L861" s="86" t="b">
        <v>0</v>
      </c>
      <c r="M861" s="90">
        <v>26.876100000000001</v>
      </c>
      <c r="N861" s="89">
        <v>627.447</v>
      </c>
      <c r="O861" s="90">
        <v>923.60599999999999</v>
      </c>
      <c r="P861" s="86" t="b">
        <v>1</v>
      </c>
      <c r="Q861" s="90">
        <v>18.6053</v>
      </c>
      <c r="R861" s="86" t="b">
        <v>1</v>
      </c>
      <c r="S861" s="91">
        <v>0.164294</v>
      </c>
      <c r="T861" s="92"/>
      <c r="U861" s="54"/>
      <c r="V861" s="54"/>
      <c r="W861" s="54"/>
      <c r="X861" s="55"/>
    </row>
    <row r="862" spans="1:24" x14ac:dyDescent="0.25">
      <c r="A862" s="84">
        <v>238818193</v>
      </c>
      <c r="B862" s="84" t="b">
        <v>1</v>
      </c>
      <c r="C862" s="85" t="b">
        <v>1</v>
      </c>
      <c r="D862" s="86">
        <v>640</v>
      </c>
      <c r="E862" s="87">
        <v>922</v>
      </c>
      <c r="F862" s="88" t="b">
        <v>0</v>
      </c>
      <c r="G862" s="85" t="b">
        <v>1</v>
      </c>
      <c r="H862" s="89">
        <v>609.96</v>
      </c>
      <c r="I862" s="90">
        <v>919.49</v>
      </c>
      <c r="J862" s="86" t="b">
        <v>0</v>
      </c>
      <c r="K862" s="90">
        <v>56.788400000000003</v>
      </c>
      <c r="L862" s="86" t="b">
        <v>0</v>
      </c>
      <c r="M862" s="90">
        <v>31.246600000000001</v>
      </c>
      <c r="N862" s="89">
        <v>627.34699999999998</v>
      </c>
      <c r="O862" s="90">
        <v>923.46299999999997</v>
      </c>
      <c r="P862" s="86" t="b">
        <v>1</v>
      </c>
      <c r="Q862" s="90">
        <v>18.764500000000002</v>
      </c>
      <c r="R862" s="86" t="b">
        <v>1</v>
      </c>
      <c r="S862" s="91">
        <v>0.16245899999999999</v>
      </c>
      <c r="T862" s="92"/>
      <c r="U862" s="54"/>
      <c r="V862" s="54"/>
      <c r="W862" s="54"/>
      <c r="X862" s="55"/>
    </row>
    <row r="863" spans="1:24" x14ac:dyDescent="0.25">
      <c r="A863" s="84">
        <v>238818209</v>
      </c>
      <c r="B863" s="84" t="b">
        <v>1</v>
      </c>
      <c r="C863" s="85" t="b">
        <v>1</v>
      </c>
      <c r="D863" s="86">
        <v>640</v>
      </c>
      <c r="E863" s="87">
        <v>922</v>
      </c>
      <c r="F863" s="88" t="b">
        <v>0</v>
      </c>
      <c r="G863" s="85" t="b">
        <v>1</v>
      </c>
      <c r="H863" s="89">
        <v>661.81200000000001</v>
      </c>
      <c r="I863" s="90">
        <v>942.45100000000002</v>
      </c>
      <c r="J863" s="86" t="b">
        <v>0</v>
      </c>
      <c r="K863" s="90">
        <v>66.585099999999997</v>
      </c>
      <c r="L863" s="86" t="b">
        <v>0</v>
      </c>
      <c r="M863" s="90">
        <v>22.582100000000001</v>
      </c>
      <c r="N863" s="89">
        <v>627.46900000000005</v>
      </c>
      <c r="O863" s="90">
        <v>923.21199999999999</v>
      </c>
      <c r="P863" s="86" t="b">
        <v>1</v>
      </c>
      <c r="Q863" s="90">
        <v>18.907699999999998</v>
      </c>
      <c r="R863" s="86" t="b">
        <v>1</v>
      </c>
      <c r="S863" s="91">
        <v>0.17467199999999999</v>
      </c>
      <c r="T863" s="92"/>
      <c r="U863" s="54"/>
      <c r="V863" s="54"/>
      <c r="W863" s="54"/>
      <c r="X863" s="55"/>
    </row>
    <row r="864" spans="1:24" x14ac:dyDescent="0.25">
      <c r="A864" s="84">
        <v>238818226</v>
      </c>
      <c r="B864" s="84" t="b">
        <v>1</v>
      </c>
      <c r="C864" s="85" t="b">
        <v>1</v>
      </c>
      <c r="D864" s="86">
        <v>640</v>
      </c>
      <c r="E864" s="87">
        <v>922</v>
      </c>
      <c r="F864" s="88" t="b">
        <v>0</v>
      </c>
      <c r="G864" s="85" t="b">
        <v>1</v>
      </c>
      <c r="H864" s="89">
        <v>616.76800000000003</v>
      </c>
      <c r="I864" s="90">
        <v>935.35500000000002</v>
      </c>
      <c r="J864" s="86" t="b">
        <v>0</v>
      </c>
      <c r="K864" s="90">
        <v>93.738699999999994</v>
      </c>
      <c r="L864" s="86" t="b">
        <v>0</v>
      </c>
      <c r="M864" s="90">
        <v>56.708399999999997</v>
      </c>
      <c r="N864" s="89">
        <v>627.48099999999999</v>
      </c>
      <c r="O864" s="90">
        <v>923.16399999999999</v>
      </c>
      <c r="P864" s="86" t="b">
        <v>1</v>
      </c>
      <c r="Q864" s="90">
        <v>19.158999999999999</v>
      </c>
      <c r="R864" s="86" t="b">
        <v>1</v>
      </c>
      <c r="S864" s="91">
        <v>0.27973900000000002</v>
      </c>
      <c r="T864" s="92"/>
      <c r="U864" s="54"/>
      <c r="V864" s="54"/>
      <c r="W864" s="54"/>
      <c r="X864" s="55"/>
    </row>
    <row r="865" spans="1:24" x14ac:dyDescent="0.25">
      <c r="A865" s="84">
        <v>238818243</v>
      </c>
      <c r="B865" s="84" t="b">
        <v>1</v>
      </c>
      <c r="C865" s="85" t="b">
        <v>1</v>
      </c>
      <c r="D865" s="86">
        <v>640</v>
      </c>
      <c r="E865" s="87">
        <v>922</v>
      </c>
      <c r="F865" s="88" t="b">
        <v>0</v>
      </c>
      <c r="G865" s="85" t="b">
        <v>1</v>
      </c>
      <c r="H865" s="89">
        <v>614.25900000000001</v>
      </c>
      <c r="I865" s="90">
        <v>933.94500000000005</v>
      </c>
      <c r="J865" s="86" t="b">
        <v>0</v>
      </c>
      <c r="K865" s="90">
        <v>74.813100000000006</v>
      </c>
      <c r="L865" s="86" t="b">
        <v>1</v>
      </c>
      <c r="M865" s="90">
        <v>45.599699999999999</v>
      </c>
      <c r="N865" s="89">
        <v>627.46199999999999</v>
      </c>
      <c r="O865" s="90">
        <v>923.12300000000005</v>
      </c>
      <c r="P865" s="86" t="b">
        <v>1</v>
      </c>
      <c r="Q865" s="90">
        <v>19.206800000000001</v>
      </c>
      <c r="R865" s="86" t="b">
        <v>1</v>
      </c>
      <c r="S865" s="91">
        <v>4.9235599999999997E-2</v>
      </c>
      <c r="T865" s="92"/>
      <c r="U865" s="54"/>
      <c r="V865" s="54"/>
      <c r="W865" s="54"/>
      <c r="X865" s="55"/>
    </row>
    <row r="866" spans="1:24" x14ac:dyDescent="0.25">
      <c r="A866" s="84">
        <v>238818261</v>
      </c>
      <c r="B866" s="84" t="b">
        <v>1</v>
      </c>
      <c r="C866" s="85" t="b">
        <v>1</v>
      </c>
      <c r="D866" s="86">
        <v>640</v>
      </c>
      <c r="E866" s="87">
        <v>922</v>
      </c>
      <c r="F866" s="88" t="b">
        <v>0</v>
      </c>
      <c r="G866" s="85" t="b">
        <v>1</v>
      </c>
      <c r="H866" s="89">
        <v>613.82000000000005</v>
      </c>
      <c r="I866" s="90">
        <v>910.51499999999999</v>
      </c>
      <c r="J866" s="86" t="b">
        <v>0</v>
      </c>
      <c r="K866" s="90">
        <v>74.813100000000006</v>
      </c>
      <c r="L866" s="86" t="b">
        <v>0</v>
      </c>
      <c r="M866" s="90">
        <v>2.8779300000000001</v>
      </c>
      <c r="N866" s="89">
        <v>627.41399999999999</v>
      </c>
      <c r="O866" s="90">
        <v>923.053</v>
      </c>
      <c r="P866" s="86" t="b">
        <v>1</v>
      </c>
      <c r="Q866" s="90">
        <v>19.247599999999998</v>
      </c>
      <c r="R866" s="86" t="b">
        <v>1</v>
      </c>
      <c r="S866" s="91">
        <v>4.4999400000000002E-2</v>
      </c>
      <c r="T866" s="92"/>
      <c r="U866" s="54"/>
      <c r="V866" s="54"/>
      <c r="W866" s="54"/>
      <c r="X866" s="55"/>
    </row>
    <row r="867" spans="1:24" x14ac:dyDescent="0.25">
      <c r="A867" s="84">
        <v>238818276</v>
      </c>
      <c r="B867" s="84" t="b">
        <v>1</v>
      </c>
      <c r="C867" s="85" t="b">
        <v>1</v>
      </c>
      <c r="D867" s="86">
        <v>640</v>
      </c>
      <c r="E867" s="87">
        <v>922</v>
      </c>
      <c r="F867" s="88" t="b">
        <v>0</v>
      </c>
      <c r="G867" s="85" t="b">
        <v>1</v>
      </c>
      <c r="H867" s="89">
        <v>605.29999999999995</v>
      </c>
      <c r="I867" s="90">
        <v>917.36599999999999</v>
      </c>
      <c r="J867" s="86" t="b">
        <v>0</v>
      </c>
      <c r="K867" s="90">
        <v>79.928600000000003</v>
      </c>
      <c r="L867" s="86" t="b">
        <v>0</v>
      </c>
      <c r="M867" s="90">
        <v>23.434699999999999</v>
      </c>
      <c r="N867" s="89">
        <v>627.29700000000003</v>
      </c>
      <c r="O867" s="90">
        <v>923.024</v>
      </c>
      <c r="P867" s="86" t="b">
        <v>1</v>
      </c>
      <c r="Q867" s="90">
        <v>19.318000000000001</v>
      </c>
      <c r="R867" s="86" t="b">
        <v>1</v>
      </c>
      <c r="S867" s="91">
        <v>8.5461499999999996E-2</v>
      </c>
      <c r="T867" s="92"/>
      <c r="U867" s="54"/>
      <c r="V867" s="54"/>
      <c r="W867" s="54"/>
      <c r="X867" s="55"/>
    </row>
    <row r="868" spans="1:24" x14ac:dyDescent="0.25">
      <c r="A868" s="84">
        <v>238818293</v>
      </c>
      <c r="B868" s="84" t="b">
        <v>1</v>
      </c>
      <c r="C868" s="85" t="b">
        <v>1</v>
      </c>
      <c r="D868" s="86">
        <v>640</v>
      </c>
      <c r="E868" s="87">
        <v>922</v>
      </c>
      <c r="F868" s="88" t="b">
        <v>0</v>
      </c>
      <c r="G868" s="85" t="b">
        <v>1</v>
      </c>
      <c r="H868" s="89">
        <v>612.27300000000002</v>
      </c>
      <c r="I868" s="90">
        <v>929.06500000000005</v>
      </c>
      <c r="J868" s="86" t="b">
        <v>0</v>
      </c>
      <c r="K868" s="90">
        <v>36.308199999999999</v>
      </c>
      <c r="L868" s="86" t="b">
        <v>0</v>
      </c>
      <c r="M868" s="90">
        <v>10.933</v>
      </c>
      <c r="N868" s="89">
        <v>627.14</v>
      </c>
      <c r="O868" s="90">
        <v>923.005</v>
      </c>
      <c r="P868" s="86" t="b">
        <v>1</v>
      </c>
      <c r="Q868" s="90">
        <v>19.347000000000001</v>
      </c>
      <c r="R868" s="86" t="b">
        <v>1</v>
      </c>
      <c r="S868" s="91">
        <v>0.12026100000000001</v>
      </c>
      <c r="T868" s="92"/>
      <c r="U868" s="54"/>
      <c r="V868" s="54"/>
      <c r="W868" s="54"/>
      <c r="X868" s="55"/>
    </row>
    <row r="869" spans="1:24" x14ac:dyDescent="0.25">
      <c r="A869" s="84">
        <v>238818310</v>
      </c>
      <c r="B869" s="84" t="b">
        <v>1</v>
      </c>
      <c r="C869" s="85" t="b">
        <v>1</v>
      </c>
      <c r="D869" s="86">
        <v>640</v>
      </c>
      <c r="E869" s="87">
        <v>922</v>
      </c>
      <c r="F869" s="88" t="b">
        <v>0</v>
      </c>
      <c r="G869" s="85" t="b">
        <v>1</v>
      </c>
      <c r="H869" s="89">
        <v>603.71799999999996</v>
      </c>
      <c r="I869" s="90">
        <v>899.48699999999997</v>
      </c>
      <c r="J869" s="86" t="b">
        <v>0</v>
      </c>
      <c r="K869" s="90">
        <v>32.389600000000002</v>
      </c>
      <c r="L869" s="86" t="b">
        <v>0</v>
      </c>
      <c r="M869" s="90">
        <v>13.6191</v>
      </c>
      <c r="N869" s="89">
        <v>626.92399999999998</v>
      </c>
      <c r="O869" s="90">
        <v>922.85299999999995</v>
      </c>
      <c r="P869" s="86" t="b">
        <v>1</v>
      </c>
      <c r="Q869" s="90">
        <v>19.365300000000001</v>
      </c>
      <c r="R869" s="86" t="b">
        <v>1</v>
      </c>
      <c r="S869" s="91">
        <v>0.157918</v>
      </c>
      <c r="T869" s="92"/>
      <c r="U869" s="54"/>
      <c r="V869" s="54"/>
      <c r="W869" s="54"/>
      <c r="X869" s="55"/>
    </row>
    <row r="870" spans="1:24" x14ac:dyDescent="0.25">
      <c r="A870" s="84">
        <v>238818327</v>
      </c>
      <c r="B870" s="84" t="b">
        <v>1</v>
      </c>
      <c r="C870" s="85" t="b">
        <v>1</v>
      </c>
      <c r="D870" s="86">
        <v>1178</v>
      </c>
      <c r="E870" s="87">
        <v>512</v>
      </c>
      <c r="F870" s="88" t="b">
        <v>0</v>
      </c>
      <c r="G870" s="85" t="b">
        <v>1</v>
      </c>
      <c r="H870" s="89">
        <v>621.65700000000004</v>
      </c>
      <c r="I870" s="90">
        <v>918.89</v>
      </c>
      <c r="J870" s="86" t="b">
        <v>0</v>
      </c>
      <c r="K870" s="90">
        <v>39.680100000000003</v>
      </c>
      <c r="L870" s="86" t="b">
        <v>0</v>
      </c>
      <c r="M870" s="90">
        <v>30.790099999999999</v>
      </c>
      <c r="N870" s="89">
        <v>626.70899999999995</v>
      </c>
      <c r="O870" s="90">
        <v>922.76900000000001</v>
      </c>
      <c r="P870" s="86" t="b">
        <v>1</v>
      </c>
      <c r="Q870" s="90">
        <v>19.517399999999999</v>
      </c>
      <c r="R870" s="86" t="b">
        <v>1</v>
      </c>
      <c r="S870" s="91">
        <v>0.26478000000000002</v>
      </c>
      <c r="T870" s="92"/>
      <c r="U870" s="54"/>
      <c r="V870" s="54"/>
      <c r="W870" s="54"/>
      <c r="X870" s="55"/>
    </row>
    <row r="871" spans="1:24" x14ac:dyDescent="0.25">
      <c r="A871" s="84">
        <v>238818343</v>
      </c>
      <c r="B871" s="84" t="b">
        <v>1</v>
      </c>
      <c r="C871" s="85" t="b">
        <v>1</v>
      </c>
      <c r="D871" s="86">
        <v>1178</v>
      </c>
      <c r="E871" s="87">
        <v>512</v>
      </c>
      <c r="F871" s="88" t="b">
        <v>0</v>
      </c>
      <c r="G871" s="85" t="b">
        <v>1</v>
      </c>
      <c r="H871" s="89">
        <v>646.36300000000006</v>
      </c>
      <c r="I871" s="90">
        <v>929.13300000000004</v>
      </c>
      <c r="J871" s="86" t="b">
        <v>0</v>
      </c>
      <c r="K871" s="90">
        <v>47.517499999999998</v>
      </c>
      <c r="L871" s="86" t="b">
        <v>0</v>
      </c>
      <c r="M871" s="90">
        <v>26.4254</v>
      </c>
      <c r="N871" s="89">
        <v>626.50599999999997</v>
      </c>
      <c r="O871" s="90">
        <v>922.67899999999997</v>
      </c>
      <c r="P871" s="86" t="b">
        <v>1</v>
      </c>
      <c r="Q871" s="90">
        <v>19.601400000000002</v>
      </c>
      <c r="R871" s="86" t="b">
        <v>1</v>
      </c>
      <c r="S871" s="91">
        <v>0.230243</v>
      </c>
      <c r="T871" s="92"/>
      <c r="U871" s="54"/>
      <c r="V871" s="54"/>
      <c r="W871" s="54"/>
      <c r="X871" s="55"/>
    </row>
    <row r="872" spans="1:24" x14ac:dyDescent="0.25">
      <c r="A872" s="84">
        <v>238818359</v>
      </c>
      <c r="B872" s="84" t="b">
        <v>1</v>
      </c>
      <c r="C872" s="85" t="b">
        <v>1</v>
      </c>
      <c r="D872" s="86">
        <v>1178</v>
      </c>
      <c r="E872" s="87">
        <v>512</v>
      </c>
      <c r="F872" s="88" t="b">
        <v>0</v>
      </c>
      <c r="G872" s="85" t="b">
        <v>1</v>
      </c>
      <c r="H872" s="89">
        <v>614.93299999999999</v>
      </c>
      <c r="I872" s="90">
        <v>921.26499999999999</v>
      </c>
      <c r="J872" s="86" t="b">
        <v>0</v>
      </c>
      <c r="K872" s="90">
        <v>72.2911</v>
      </c>
      <c r="L872" s="86" t="b">
        <v>0</v>
      </c>
      <c r="M872" s="90">
        <v>26.744900000000001</v>
      </c>
      <c r="N872" s="89">
        <v>626.37800000000004</v>
      </c>
      <c r="O872" s="90">
        <v>922.66099999999994</v>
      </c>
      <c r="P872" s="86" t="b">
        <v>1</v>
      </c>
      <c r="Q872" s="90">
        <v>19.691299999999998</v>
      </c>
      <c r="R872" s="86" t="b">
        <v>1</v>
      </c>
      <c r="S872" s="91">
        <v>0.222523</v>
      </c>
      <c r="T872" s="92"/>
      <c r="U872" s="54"/>
      <c r="V872" s="54"/>
      <c r="W872" s="54"/>
      <c r="X872" s="55"/>
    </row>
    <row r="873" spans="1:24" x14ac:dyDescent="0.25">
      <c r="A873" s="84">
        <v>238818376</v>
      </c>
      <c r="B873" s="84" t="b">
        <v>1</v>
      </c>
      <c r="C873" s="85" t="b">
        <v>1</v>
      </c>
      <c r="D873" s="86">
        <v>1178</v>
      </c>
      <c r="E873" s="87">
        <v>512</v>
      </c>
      <c r="F873" s="88" t="b">
        <v>0</v>
      </c>
      <c r="G873" s="85" t="b">
        <v>1</v>
      </c>
      <c r="H873" s="89">
        <v>619.01400000000001</v>
      </c>
      <c r="I873" s="90">
        <v>916.90300000000002</v>
      </c>
      <c r="J873" s="86" t="b">
        <v>0</v>
      </c>
      <c r="K873" s="90">
        <v>72.2911</v>
      </c>
      <c r="L873" s="86" t="b">
        <v>1</v>
      </c>
      <c r="M873" s="90">
        <v>32.400100000000002</v>
      </c>
      <c r="N873" s="89">
        <v>626.18200000000002</v>
      </c>
      <c r="O873" s="90">
        <v>922.58399999999995</v>
      </c>
      <c r="P873" s="86" t="b">
        <v>1</v>
      </c>
      <c r="Q873" s="90">
        <v>19.710100000000001</v>
      </c>
      <c r="R873" s="86" t="b">
        <v>1</v>
      </c>
      <c r="S873" s="91">
        <v>0.128881</v>
      </c>
      <c r="T873" s="92"/>
      <c r="U873" s="54"/>
      <c r="V873" s="54"/>
      <c r="W873" s="54"/>
      <c r="X873" s="55"/>
    </row>
    <row r="874" spans="1:24" x14ac:dyDescent="0.25">
      <c r="A874" s="84">
        <v>238818393</v>
      </c>
      <c r="B874" s="84" t="b">
        <v>1</v>
      </c>
      <c r="C874" s="85" t="b">
        <v>1</v>
      </c>
      <c r="D874" s="86">
        <v>1178</v>
      </c>
      <c r="E874" s="87">
        <v>512</v>
      </c>
      <c r="F874" s="88" t="b">
        <v>0</v>
      </c>
      <c r="G874" s="85" t="b">
        <v>1</v>
      </c>
      <c r="H874" s="89">
        <v>614.649</v>
      </c>
      <c r="I874" s="90">
        <v>894.31600000000003</v>
      </c>
      <c r="J874" s="86" t="b">
        <v>0</v>
      </c>
      <c r="K874" s="90">
        <v>43.660200000000003</v>
      </c>
      <c r="L874" s="86" t="b">
        <v>0</v>
      </c>
      <c r="M874" s="90">
        <v>5.9737900000000002</v>
      </c>
      <c r="N874" s="89">
        <v>626.00699999999995</v>
      </c>
      <c r="O874" s="90">
        <v>922.44200000000001</v>
      </c>
      <c r="P874" s="86" t="b">
        <v>1</v>
      </c>
      <c r="Q874" s="90">
        <v>19.7867</v>
      </c>
      <c r="R874" s="86" t="b">
        <v>1</v>
      </c>
      <c r="S874" s="91">
        <v>0.21099000000000001</v>
      </c>
      <c r="T874" s="92"/>
      <c r="U874" s="54"/>
      <c r="V874" s="54"/>
      <c r="W874" s="54"/>
      <c r="X874" s="55"/>
    </row>
    <row r="875" spans="1:24" x14ac:dyDescent="0.25">
      <c r="A875" s="84">
        <v>238818410</v>
      </c>
      <c r="B875" s="84" t="b">
        <v>1</v>
      </c>
      <c r="C875" s="85" t="b">
        <v>1</v>
      </c>
      <c r="D875" s="86">
        <v>1178</v>
      </c>
      <c r="E875" s="87">
        <v>512</v>
      </c>
      <c r="F875" s="88" t="b">
        <v>0</v>
      </c>
      <c r="G875" s="85" t="b">
        <v>1</v>
      </c>
      <c r="H875" s="89">
        <v>632.37699999999995</v>
      </c>
      <c r="I875" s="90">
        <v>937.62599999999998</v>
      </c>
      <c r="J875" s="86" t="b">
        <v>0</v>
      </c>
      <c r="K875" s="90">
        <v>66.530299999999997</v>
      </c>
      <c r="L875" s="86" t="b">
        <v>0</v>
      </c>
      <c r="M875" s="90">
        <v>23.0045</v>
      </c>
      <c r="N875" s="89">
        <v>625.70600000000002</v>
      </c>
      <c r="O875" s="90">
        <v>922.29600000000005</v>
      </c>
      <c r="P875" s="86" t="b">
        <v>1</v>
      </c>
      <c r="Q875" s="90">
        <v>19.929099999999998</v>
      </c>
      <c r="R875" s="86" t="b">
        <v>1</v>
      </c>
      <c r="S875" s="91">
        <v>0.22503600000000001</v>
      </c>
      <c r="T875" s="92"/>
      <c r="U875" s="54"/>
      <c r="V875" s="54"/>
      <c r="W875" s="54"/>
      <c r="X875" s="55"/>
    </row>
    <row r="876" spans="1:24" x14ac:dyDescent="0.25">
      <c r="A876" s="84">
        <v>238818426</v>
      </c>
      <c r="B876" s="84" t="b">
        <v>1</v>
      </c>
      <c r="C876" s="85" t="b">
        <v>1</v>
      </c>
      <c r="D876" s="86">
        <v>1178</v>
      </c>
      <c r="E876" s="87">
        <v>512</v>
      </c>
      <c r="F876" s="88" t="b">
        <v>0</v>
      </c>
      <c r="G876" s="85" t="b">
        <v>1</v>
      </c>
      <c r="H876" s="89">
        <v>612.30200000000002</v>
      </c>
      <c r="I876" s="90">
        <v>941.30499999999995</v>
      </c>
      <c r="J876" s="86" t="b">
        <v>0</v>
      </c>
      <c r="K876" s="90">
        <v>61.037799999999997</v>
      </c>
      <c r="L876" s="86" t="b">
        <v>0</v>
      </c>
      <c r="M876" s="90">
        <v>46.797699999999999</v>
      </c>
      <c r="N876" s="89">
        <v>625.53099999999995</v>
      </c>
      <c r="O876" s="90">
        <v>922.26900000000001</v>
      </c>
      <c r="P876" s="86" t="b">
        <v>1</v>
      </c>
      <c r="Q876" s="90">
        <v>20.074999999999999</v>
      </c>
      <c r="R876" s="86" t="b">
        <v>1</v>
      </c>
      <c r="S876" s="91">
        <v>0.33448099999999997</v>
      </c>
      <c r="T876" s="92"/>
      <c r="U876" s="54"/>
      <c r="V876" s="54"/>
      <c r="W876" s="54"/>
      <c r="X876" s="55"/>
    </row>
    <row r="877" spans="1:24" x14ac:dyDescent="0.25">
      <c r="A877" s="84">
        <v>238818442</v>
      </c>
      <c r="B877" s="84" t="b">
        <v>1</v>
      </c>
      <c r="C877" s="85" t="b">
        <v>1</v>
      </c>
      <c r="D877" s="86">
        <v>1178</v>
      </c>
      <c r="E877" s="87">
        <v>512</v>
      </c>
      <c r="F877" s="88" t="b">
        <v>0</v>
      </c>
      <c r="G877" s="85" t="b">
        <v>1</v>
      </c>
      <c r="H877" s="89">
        <v>614.66700000000003</v>
      </c>
      <c r="I877" s="90">
        <v>932.26300000000003</v>
      </c>
      <c r="J877" s="86" t="b">
        <v>0</v>
      </c>
      <c r="K877" s="90">
        <v>67.063199999999995</v>
      </c>
      <c r="L877" s="86" t="b">
        <v>1</v>
      </c>
      <c r="M877" s="90">
        <v>20.408899999999999</v>
      </c>
      <c r="N877" s="89">
        <v>625.37</v>
      </c>
      <c r="O877" s="90">
        <v>922.28399999999999</v>
      </c>
      <c r="P877" s="86" t="b">
        <v>1</v>
      </c>
      <c r="Q877" s="90">
        <v>20.101700000000001</v>
      </c>
      <c r="R877" s="86" t="b">
        <v>1</v>
      </c>
      <c r="S877" s="91">
        <v>0.177199</v>
      </c>
      <c r="T877" s="92"/>
      <c r="U877" s="54"/>
      <c r="V877" s="54"/>
      <c r="W877" s="54"/>
      <c r="X877" s="55"/>
    </row>
    <row r="878" spans="1:24" x14ac:dyDescent="0.25">
      <c r="A878" s="84">
        <v>238818460</v>
      </c>
      <c r="B878" s="84" t="b">
        <v>1</v>
      </c>
      <c r="C878" s="85" t="b">
        <v>1</v>
      </c>
      <c r="D878" s="86">
        <v>1178</v>
      </c>
      <c r="E878" s="87">
        <v>512</v>
      </c>
      <c r="F878" s="88" t="b">
        <v>0</v>
      </c>
      <c r="G878" s="85" t="b">
        <v>1</v>
      </c>
      <c r="H878" s="89">
        <v>573.50800000000004</v>
      </c>
      <c r="I878" s="90">
        <v>935.64400000000001</v>
      </c>
      <c r="J878" s="86" t="b">
        <v>0</v>
      </c>
      <c r="K878" s="90">
        <v>67.063199999999995</v>
      </c>
      <c r="L878" s="86" t="b">
        <v>0</v>
      </c>
      <c r="M878" s="90">
        <v>9.3460900000000002</v>
      </c>
      <c r="N878" s="89">
        <v>624.60799999999995</v>
      </c>
      <c r="O878" s="90">
        <v>922.24300000000005</v>
      </c>
      <c r="P878" s="86" t="b">
        <v>1</v>
      </c>
      <c r="Q878" s="90">
        <v>20.101700000000001</v>
      </c>
      <c r="R878" s="86" t="b">
        <v>1</v>
      </c>
      <c r="S878" s="91">
        <v>0.161692</v>
      </c>
      <c r="T878" s="92"/>
      <c r="U878" s="54"/>
      <c r="V878" s="54"/>
      <c r="W878" s="54"/>
      <c r="X878" s="55"/>
    </row>
    <row r="879" spans="1:24" x14ac:dyDescent="0.25">
      <c r="A879" s="84">
        <v>238818477</v>
      </c>
      <c r="B879" s="84" t="b">
        <v>1</v>
      </c>
      <c r="C879" s="85" t="b">
        <v>1</v>
      </c>
      <c r="D879" s="86">
        <v>1178</v>
      </c>
      <c r="E879" s="87">
        <v>512</v>
      </c>
      <c r="F879" s="88" t="b">
        <v>0</v>
      </c>
      <c r="G879" s="85" t="b">
        <v>1</v>
      </c>
      <c r="H879" s="89">
        <v>620.91600000000005</v>
      </c>
      <c r="I879" s="90">
        <v>928.81899999999996</v>
      </c>
      <c r="J879" s="86" t="b">
        <v>0</v>
      </c>
      <c r="K879" s="90">
        <v>67.9114</v>
      </c>
      <c r="L879" s="86" t="b">
        <v>0</v>
      </c>
      <c r="M879" s="90">
        <v>41.298099999999998</v>
      </c>
      <c r="N879" s="89">
        <v>624.21</v>
      </c>
      <c r="O879" s="90">
        <v>922.30499999999995</v>
      </c>
      <c r="P879" s="86" t="b">
        <v>1</v>
      </c>
      <c r="Q879" s="90">
        <v>20.127700000000001</v>
      </c>
      <c r="R879" s="86" t="b">
        <v>1</v>
      </c>
      <c r="S879" s="91">
        <v>0.76281200000000005</v>
      </c>
      <c r="T879" s="92"/>
      <c r="U879" s="54"/>
      <c r="V879" s="54"/>
      <c r="W879" s="54"/>
      <c r="X879" s="55"/>
    </row>
    <row r="880" spans="1:24" x14ac:dyDescent="0.25">
      <c r="A880" s="84">
        <v>238818492</v>
      </c>
      <c r="B880" s="84" t="b">
        <v>1</v>
      </c>
      <c r="C880" s="85" t="b">
        <v>1</v>
      </c>
      <c r="D880" s="86">
        <v>1178</v>
      </c>
      <c r="E880" s="87">
        <v>512</v>
      </c>
      <c r="F880" s="88" t="b">
        <v>0</v>
      </c>
      <c r="G880" s="85" t="b">
        <v>1</v>
      </c>
      <c r="H880" s="89">
        <v>639.548</v>
      </c>
      <c r="I880" s="90">
        <v>925.00099999999998</v>
      </c>
      <c r="J880" s="86" t="b">
        <v>0</v>
      </c>
      <c r="K880" s="90">
        <v>59.894300000000001</v>
      </c>
      <c r="L880" s="86" t="b">
        <v>0</v>
      </c>
      <c r="M880" s="90">
        <v>47.896999999999998</v>
      </c>
      <c r="N880" s="89">
        <v>623.80700000000002</v>
      </c>
      <c r="O880" s="90">
        <v>922.36900000000003</v>
      </c>
      <c r="P880" s="86" t="b">
        <v>1</v>
      </c>
      <c r="Q880" s="90">
        <v>20.127700000000001</v>
      </c>
      <c r="R880" s="86" t="b">
        <v>1</v>
      </c>
      <c r="S880" s="91">
        <v>0.403146</v>
      </c>
      <c r="T880" s="92"/>
      <c r="U880" s="54"/>
      <c r="V880" s="54"/>
      <c r="W880" s="54"/>
      <c r="X880" s="55"/>
    </row>
    <row r="881" spans="1:24" x14ac:dyDescent="0.25">
      <c r="A881" s="84">
        <v>238818509</v>
      </c>
      <c r="B881" s="84" t="b">
        <v>1</v>
      </c>
      <c r="C881" s="85" t="b">
        <v>1</v>
      </c>
      <c r="D881" s="86">
        <v>1178</v>
      </c>
      <c r="E881" s="87">
        <v>512</v>
      </c>
      <c r="F881" s="88" t="b">
        <v>0</v>
      </c>
      <c r="G881" s="85" t="b">
        <v>1</v>
      </c>
      <c r="H881" s="89">
        <v>644.41399999999999</v>
      </c>
      <c r="I881" s="90">
        <v>947.01499999999999</v>
      </c>
      <c r="J881" s="86" t="b">
        <v>0</v>
      </c>
      <c r="K881" s="90">
        <v>76.683000000000007</v>
      </c>
      <c r="L881" s="86" t="b">
        <v>0</v>
      </c>
      <c r="M881" s="90">
        <v>19.018899999999999</v>
      </c>
      <c r="N881" s="89">
        <v>623.57600000000002</v>
      </c>
      <c r="O881" s="90">
        <v>922.52700000000004</v>
      </c>
      <c r="P881" s="86" t="b">
        <v>1</v>
      </c>
      <c r="Q881" s="90">
        <v>20.127700000000001</v>
      </c>
      <c r="R881" s="86" t="b">
        <v>1</v>
      </c>
      <c r="S881" s="91">
        <v>0.40853</v>
      </c>
      <c r="T881" s="92"/>
      <c r="U881" s="54"/>
      <c r="V881" s="54"/>
      <c r="W881" s="54"/>
      <c r="X881" s="55"/>
    </row>
    <row r="882" spans="1:24" x14ac:dyDescent="0.25">
      <c r="A882" s="84">
        <v>238818526</v>
      </c>
      <c r="B882" s="84" t="b">
        <v>1</v>
      </c>
      <c r="C882" s="85" t="b">
        <v>1</v>
      </c>
      <c r="D882" s="86">
        <v>1178</v>
      </c>
      <c r="E882" s="87">
        <v>512</v>
      </c>
      <c r="F882" s="88" t="b">
        <v>0</v>
      </c>
      <c r="G882" s="85" t="b">
        <v>1</v>
      </c>
      <c r="H882" s="89">
        <v>613.99900000000002</v>
      </c>
      <c r="I882" s="90">
        <v>918.61099999999999</v>
      </c>
      <c r="J882" s="86" t="b">
        <v>0</v>
      </c>
      <c r="K882" s="90">
        <v>92.920199999999994</v>
      </c>
      <c r="L882" s="86" t="b">
        <v>0</v>
      </c>
      <c r="M882" s="90">
        <v>22.545400000000001</v>
      </c>
      <c r="N882" s="89">
        <v>623.41399999999999</v>
      </c>
      <c r="O882" s="90">
        <v>922.69799999999998</v>
      </c>
      <c r="P882" s="86" t="b">
        <v>1</v>
      </c>
      <c r="Q882" s="90">
        <v>20.276900000000001</v>
      </c>
      <c r="R882" s="86" t="b">
        <v>1</v>
      </c>
      <c r="S882" s="91">
        <v>0.279609</v>
      </c>
      <c r="T882" s="92"/>
      <c r="U882" s="54"/>
      <c r="V882" s="54"/>
      <c r="W882" s="54"/>
      <c r="X882" s="55"/>
    </row>
    <row r="883" spans="1:24" x14ac:dyDescent="0.25">
      <c r="A883" s="84">
        <v>238818542</v>
      </c>
      <c r="B883" s="84" t="b">
        <v>1</v>
      </c>
      <c r="C883" s="85" t="b">
        <v>1</v>
      </c>
      <c r="D883" s="86">
        <v>1178</v>
      </c>
      <c r="E883" s="87">
        <v>512</v>
      </c>
      <c r="F883" s="88" t="b">
        <v>0</v>
      </c>
      <c r="G883" s="85" t="b">
        <v>1</v>
      </c>
      <c r="H883" s="89">
        <v>630.029</v>
      </c>
      <c r="I883" s="90">
        <v>919.92200000000003</v>
      </c>
      <c r="J883" s="86" t="b">
        <v>0</v>
      </c>
      <c r="K883" s="90">
        <v>58.819400000000002</v>
      </c>
      <c r="L883" s="86" t="b">
        <v>0</v>
      </c>
      <c r="M883" s="90">
        <v>41.615900000000003</v>
      </c>
      <c r="N883" s="89">
        <v>623.19600000000003</v>
      </c>
      <c r="O883" s="90">
        <v>922.83399999999995</v>
      </c>
      <c r="P883" s="86" t="b">
        <v>1</v>
      </c>
      <c r="Q883" s="90">
        <v>20.4389</v>
      </c>
      <c r="R883" s="86" t="b">
        <v>1</v>
      </c>
      <c r="S883" s="91">
        <v>0.235072</v>
      </c>
      <c r="T883" s="92"/>
      <c r="U883" s="54"/>
      <c r="V883" s="54"/>
      <c r="W883" s="54"/>
      <c r="X883" s="55"/>
    </row>
    <row r="884" spans="1:24" x14ac:dyDescent="0.25">
      <c r="A884" s="84">
        <v>238818559</v>
      </c>
      <c r="B884" s="84" t="b">
        <v>1</v>
      </c>
      <c r="C884" s="85" t="b">
        <v>1</v>
      </c>
      <c r="D884" s="86">
        <v>1178</v>
      </c>
      <c r="E884" s="87">
        <v>512</v>
      </c>
      <c r="F884" s="88" t="b">
        <v>0</v>
      </c>
      <c r="G884" s="85" t="b">
        <v>1</v>
      </c>
      <c r="H884" s="89">
        <v>801.36699999999996</v>
      </c>
      <c r="I884" s="90">
        <v>828.23099999999999</v>
      </c>
      <c r="J884" s="86" t="b">
        <v>0</v>
      </c>
      <c r="K884" s="90">
        <v>58.819400000000002</v>
      </c>
      <c r="L884" s="86" t="b">
        <v>0</v>
      </c>
      <c r="M884" s="90">
        <v>16.0839</v>
      </c>
      <c r="N884" s="89">
        <v>623.97</v>
      </c>
      <c r="O884" s="90">
        <v>922.97400000000005</v>
      </c>
      <c r="P884" s="86" t="b">
        <v>1</v>
      </c>
      <c r="Q884" s="90">
        <v>20.656700000000001</v>
      </c>
      <c r="R884" s="86" t="b">
        <v>1</v>
      </c>
      <c r="S884" s="91">
        <v>0.256776</v>
      </c>
      <c r="T884" s="92"/>
      <c r="U884" s="54"/>
      <c r="V884" s="54"/>
      <c r="W884" s="54"/>
      <c r="X884" s="55"/>
    </row>
    <row r="885" spans="1:24" x14ac:dyDescent="0.25">
      <c r="A885" s="84">
        <v>238818576</v>
      </c>
      <c r="B885" s="84" t="b">
        <v>1</v>
      </c>
      <c r="C885" s="85" t="b">
        <v>1</v>
      </c>
      <c r="D885" s="86">
        <v>1178</v>
      </c>
      <c r="E885" s="87">
        <v>512</v>
      </c>
      <c r="F885" s="88" t="b">
        <v>0</v>
      </c>
      <c r="G885" s="85" t="b">
        <v>0</v>
      </c>
      <c r="H885" s="89">
        <v>978.16600000000005</v>
      </c>
      <c r="I885" s="90">
        <v>661.43100000000004</v>
      </c>
      <c r="J885" s="86" t="b">
        <v>0</v>
      </c>
      <c r="K885" s="90">
        <v>306.15199999999999</v>
      </c>
      <c r="L885" s="86" t="b">
        <v>0</v>
      </c>
      <c r="M885" s="90">
        <v>194.32900000000001</v>
      </c>
      <c r="N885" s="89">
        <v>978.16600000000005</v>
      </c>
      <c r="O885" s="90">
        <v>661.43100000000004</v>
      </c>
      <c r="P885" s="86" t="b">
        <v>0</v>
      </c>
      <c r="Q885" s="90">
        <v>20.656700000000001</v>
      </c>
      <c r="R885" s="86" t="b">
        <v>0</v>
      </c>
      <c r="S885" s="91">
        <v>0.78605800000000003</v>
      </c>
      <c r="T885" s="92"/>
      <c r="U885" s="54"/>
      <c r="V885" s="54"/>
      <c r="W885" s="54"/>
      <c r="X885" s="55"/>
    </row>
    <row r="886" spans="1:24" x14ac:dyDescent="0.25">
      <c r="A886" s="84">
        <v>238818592</v>
      </c>
      <c r="B886" s="84" t="b">
        <v>1</v>
      </c>
      <c r="C886" s="85" t="b">
        <v>1</v>
      </c>
      <c r="D886" s="86">
        <v>1178</v>
      </c>
      <c r="E886" s="87">
        <v>512</v>
      </c>
      <c r="F886" s="88" t="b">
        <v>0</v>
      </c>
      <c r="G886" s="85" t="b">
        <v>0</v>
      </c>
      <c r="H886" s="89">
        <v>1123.48</v>
      </c>
      <c r="I886" s="90">
        <v>562.85699999999997</v>
      </c>
      <c r="J886" s="86" t="b">
        <v>0</v>
      </c>
      <c r="K886" s="90">
        <v>622.65800000000002</v>
      </c>
      <c r="L886" s="86" t="b">
        <v>0</v>
      </c>
      <c r="M886" s="90">
        <v>243.06399999999999</v>
      </c>
      <c r="N886" s="89">
        <v>1050.92</v>
      </c>
      <c r="O886" s="90">
        <v>612.08100000000002</v>
      </c>
      <c r="P886" s="86" t="b">
        <v>0</v>
      </c>
      <c r="Q886" s="90">
        <v>627.13499999999999</v>
      </c>
      <c r="R886" s="86" t="b">
        <v>0</v>
      </c>
      <c r="S886" s="91">
        <v>440.29500000000002</v>
      </c>
      <c r="T886" s="92"/>
      <c r="U886" s="54"/>
      <c r="V886" s="54"/>
      <c r="W886" s="54"/>
      <c r="X886" s="55"/>
    </row>
    <row r="887" spans="1:24" x14ac:dyDescent="0.25">
      <c r="A887" s="84">
        <v>238818609</v>
      </c>
      <c r="B887" s="84" t="b">
        <v>1</v>
      </c>
      <c r="C887" s="85" t="b">
        <v>1</v>
      </c>
      <c r="D887" s="86">
        <v>1178</v>
      </c>
      <c r="E887" s="87">
        <v>512</v>
      </c>
      <c r="F887" s="88" t="b">
        <v>0</v>
      </c>
      <c r="G887" s="85" t="b">
        <v>0</v>
      </c>
      <c r="H887" s="89">
        <v>1132.82</v>
      </c>
      <c r="I887" s="90">
        <v>549.01700000000005</v>
      </c>
      <c r="J887" s="86" t="b">
        <v>0</v>
      </c>
      <c r="K887" s="90">
        <v>850.51700000000005</v>
      </c>
      <c r="L887" s="86" t="b">
        <v>0</v>
      </c>
      <c r="M887" s="90">
        <v>175.59399999999999</v>
      </c>
      <c r="N887" s="89">
        <v>1064.5899999999999</v>
      </c>
      <c r="O887" s="90">
        <v>603.54399999999998</v>
      </c>
      <c r="P887" s="86" t="b">
        <v>0</v>
      </c>
      <c r="Q887" s="90">
        <v>0</v>
      </c>
      <c r="R887" s="86" t="b">
        <v>0</v>
      </c>
      <c r="S887" s="91">
        <v>87.908900000000003</v>
      </c>
      <c r="T887" s="92"/>
      <c r="U887" s="54"/>
      <c r="V887" s="54"/>
      <c r="W887" s="54"/>
      <c r="X887" s="55"/>
    </row>
    <row r="888" spans="1:24" x14ac:dyDescent="0.25">
      <c r="A888" s="84">
        <v>238818626</v>
      </c>
      <c r="B888" s="84" t="b">
        <v>1</v>
      </c>
      <c r="C888" s="85" t="b">
        <v>1</v>
      </c>
      <c r="D888" s="86">
        <v>1178</v>
      </c>
      <c r="E888" s="87">
        <v>512</v>
      </c>
      <c r="F888" s="88" t="b">
        <v>0</v>
      </c>
      <c r="G888" s="85" t="b">
        <v>0</v>
      </c>
      <c r="H888" s="89">
        <v>1105.3800000000001</v>
      </c>
      <c r="I888" s="90">
        <v>576.71900000000005</v>
      </c>
      <c r="J888" s="86" t="b">
        <v>0</v>
      </c>
      <c r="K888" s="90">
        <v>610.67100000000005</v>
      </c>
      <c r="L888" s="86" t="b">
        <v>0</v>
      </c>
      <c r="M888" s="90">
        <v>16.697900000000001</v>
      </c>
      <c r="N888" s="89">
        <v>1071.5899999999999</v>
      </c>
      <c r="O888" s="90">
        <v>598.26599999999996</v>
      </c>
      <c r="P888" s="86" t="b">
        <v>0</v>
      </c>
      <c r="Q888" s="90">
        <v>0</v>
      </c>
      <c r="R888" s="86" t="b">
        <v>1</v>
      </c>
      <c r="S888" s="91">
        <v>16.1173</v>
      </c>
      <c r="T888" s="92"/>
      <c r="U888" s="54"/>
      <c r="V888" s="54"/>
      <c r="W888" s="54"/>
      <c r="X888" s="55"/>
    </row>
    <row r="889" spans="1:24" x14ac:dyDescent="0.25">
      <c r="A889" s="84">
        <v>238818643</v>
      </c>
      <c r="B889" s="84" t="b">
        <v>1</v>
      </c>
      <c r="C889" s="85" t="b">
        <v>1</v>
      </c>
      <c r="D889" s="86">
        <v>1178</v>
      </c>
      <c r="E889" s="87">
        <v>512</v>
      </c>
      <c r="F889" s="88" t="b">
        <v>0</v>
      </c>
      <c r="G889" s="85" t="b">
        <v>0</v>
      </c>
      <c r="H889" s="89">
        <v>1137.07</v>
      </c>
      <c r="I889" s="90">
        <v>498.75200000000001</v>
      </c>
      <c r="J889" s="86" t="b">
        <v>0</v>
      </c>
      <c r="K889" s="90">
        <v>267.07100000000003</v>
      </c>
      <c r="L889" s="86" t="b">
        <v>0</v>
      </c>
      <c r="M889" s="90">
        <v>38.9923</v>
      </c>
      <c r="N889" s="89">
        <v>1077.8</v>
      </c>
      <c r="O889" s="90">
        <v>590.56500000000005</v>
      </c>
      <c r="P889" s="86" t="b">
        <v>0</v>
      </c>
      <c r="Q889" s="90">
        <v>156.59299999999999</v>
      </c>
      <c r="R889" s="86" t="b">
        <v>1</v>
      </c>
      <c r="S889" s="91">
        <v>8.7724899999999995</v>
      </c>
      <c r="T889" s="92"/>
      <c r="U889" s="54"/>
      <c r="V889" s="54"/>
      <c r="W889" s="54"/>
      <c r="X889" s="55"/>
    </row>
    <row r="890" spans="1:24" x14ac:dyDescent="0.25">
      <c r="A890" s="84">
        <v>238818666</v>
      </c>
      <c r="B890" s="84" t="b">
        <v>1</v>
      </c>
      <c r="C890" s="85" t="b">
        <v>1</v>
      </c>
      <c r="D890" s="86">
        <v>1178</v>
      </c>
      <c r="E890" s="87">
        <v>512</v>
      </c>
      <c r="F890" s="88" t="b">
        <v>0</v>
      </c>
      <c r="G890" s="85" t="b">
        <v>0</v>
      </c>
      <c r="H890" s="89">
        <v>1098.57</v>
      </c>
      <c r="I890" s="90">
        <v>530.88400000000001</v>
      </c>
      <c r="J890" s="86" t="b">
        <v>0</v>
      </c>
      <c r="K890" s="90">
        <v>109.657</v>
      </c>
      <c r="L890" s="86" t="b">
        <v>0</v>
      </c>
      <c r="M890" s="90">
        <v>84.160799999999995</v>
      </c>
      <c r="N890" s="89">
        <v>1081.8</v>
      </c>
      <c r="O890" s="90">
        <v>585.053</v>
      </c>
      <c r="P890" s="86" t="b">
        <v>0</v>
      </c>
      <c r="Q890" s="90">
        <v>48.398099999999999</v>
      </c>
      <c r="R890" s="86" t="b">
        <v>1</v>
      </c>
      <c r="S890" s="91">
        <v>9.8892900000000008</v>
      </c>
      <c r="T890" s="92"/>
      <c r="U890" s="54"/>
      <c r="V890" s="54"/>
      <c r="W890" s="54"/>
      <c r="X890" s="55"/>
    </row>
    <row r="891" spans="1:24" x14ac:dyDescent="0.25">
      <c r="A891" s="84">
        <v>238818681</v>
      </c>
      <c r="B891" s="84" t="b">
        <v>1</v>
      </c>
      <c r="C891" s="85" t="b">
        <v>1</v>
      </c>
      <c r="D891" s="86">
        <v>1178</v>
      </c>
      <c r="E891" s="87">
        <v>512</v>
      </c>
      <c r="F891" s="88" t="b">
        <v>0</v>
      </c>
      <c r="G891" s="85" t="b">
        <v>0</v>
      </c>
      <c r="H891" s="89">
        <v>1162.74</v>
      </c>
      <c r="I891" s="90">
        <v>551.39700000000005</v>
      </c>
      <c r="J891" s="86" t="b">
        <v>0</v>
      </c>
      <c r="K891" s="90">
        <v>116.471</v>
      </c>
      <c r="L891" s="86" t="b">
        <v>0</v>
      </c>
      <c r="M891" s="90">
        <v>50.150199999999998</v>
      </c>
      <c r="N891" s="89">
        <v>1086.1099999999999</v>
      </c>
      <c r="O891" s="90">
        <v>580.62699999999995</v>
      </c>
      <c r="P891" s="86" t="b">
        <v>0</v>
      </c>
      <c r="Q891" s="90">
        <v>35.707799999999999</v>
      </c>
      <c r="R891" s="86" t="b">
        <v>1</v>
      </c>
      <c r="S891" s="91">
        <v>6.8135000000000003</v>
      </c>
      <c r="T891" s="92"/>
      <c r="U891" s="54"/>
      <c r="V891" s="54"/>
      <c r="W891" s="54"/>
      <c r="X891" s="55"/>
    </row>
    <row r="892" spans="1:24" x14ac:dyDescent="0.25">
      <c r="A892" s="84">
        <v>238818692</v>
      </c>
      <c r="B892" s="84" t="b">
        <v>1</v>
      </c>
      <c r="C892" s="85" t="b">
        <v>1</v>
      </c>
      <c r="D892" s="86">
        <v>1178</v>
      </c>
      <c r="E892" s="87">
        <v>512</v>
      </c>
      <c r="F892" s="88" t="b">
        <v>0</v>
      </c>
      <c r="G892" s="85" t="b">
        <v>0</v>
      </c>
      <c r="H892" s="89">
        <v>1146.18</v>
      </c>
      <c r="I892" s="90">
        <v>561.31600000000003</v>
      </c>
      <c r="J892" s="86" t="b">
        <v>0</v>
      </c>
      <c r="K892" s="90">
        <v>142.13999999999999</v>
      </c>
      <c r="L892" s="86" t="b">
        <v>0</v>
      </c>
      <c r="M892" s="90">
        <v>67.371899999999997</v>
      </c>
      <c r="N892" s="89">
        <v>1090.1099999999999</v>
      </c>
      <c r="O892" s="90">
        <v>577.50599999999997</v>
      </c>
      <c r="P892" s="86" t="b">
        <v>0</v>
      </c>
      <c r="Q892" s="90">
        <v>32.155200000000001</v>
      </c>
      <c r="R892" s="86" t="b">
        <v>1</v>
      </c>
      <c r="S892" s="91">
        <v>6.1755100000000001</v>
      </c>
      <c r="T892" s="92"/>
      <c r="U892" s="54"/>
      <c r="V892" s="54"/>
      <c r="W892" s="54"/>
      <c r="X892" s="55"/>
    </row>
    <row r="893" spans="1:24" x14ac:dyDescent="0.25">
      <c r="A893" s="84">
        <v>238818709</v>
      </c>
      <c r="B893" s="84" t="b">
        <v>1</v>
      </c>
      <c r="C893" s="85" t="b">
        <v>1</v>
      </c>
      <c r="D893" s="86">
        <v>1178</v>
      </c>
      <c r="E893" s="87">
        <v>512</v>
      </c>
      <c r="F893" s="88" t="b">
        <v>0</v>
      </c>
      <c r="G893" s="85" t="b">
        <v>0</v>
      </c>
      <c r="H893" s="89">
        <v>1168.03</v>
      </c>
      <c r="I893" s="90">
        <v>510.96199999999999</v>
      </c>
      <c r="J893" s="86" t="b">
        <v>0</v>
      </c>
      <c r="K893" s="90">
        <v>126.73699999999999</v>
      </c>
      <c r="L893" s="86" t="b">
        <v>0</v>
      </c>
      <c r="M893" s="90">
        <v>19.3048</v>
      </c>
      <c r="N893" s="89">
        <v>1093.8699999999999</v>
      </c>
      <c r="O893" s="90">
        <v>574.14499999999998</v>
      </c>
      <c r="P893" s="86" t="b">
        <v>1</v>
      </c>
      <c r="Q893" s="90">
        <v>25.366399999999999</v>
      </c>
      <c r="R893" s="86" t="b">
        <v>1</v>
      </c>
      <c r="S893" s="91">
        <v>5.0701099999999997</v>
      </c>
      <c r="T893" s="92"/>
      <c r="U893" s="54"/>
      <c r="V893" s="54"/>
      <c r="W893" s="54"/>
      <c r="X893" s="55"/>
    </row>
    <row r="894" spans="1:24" x14ac:dyDescent="0.25">
      <c r="A894" s="84">
        <v>238818726</v>
      </c>
      <c r="B894" s="84" t="b">
        <v>1</v>
      </c>
      <c r="C894" s="85" t="b">
        <v>1</v>
      </c>
      <c r="D894" s="86">
        <v>1178</v>
      </c>
      <c r="E894" s="87">
        <v>512</v>
      </c>
      <c r="F894" s="88" t="b">
        <v>0</v>
      </c>
      <c r="G894" s="85" t="b">
        <v>0</v>
      </c>
      <c r="H894" s="89">
        <v>1163.8</v>
      </c>
      <c r="I894" s="90">
        <v>469.02</v>
      </c>
      <c r="J894" s="86" t="b">
        <v>0</v>
      </c>
      <c r="K894" s="90">
        <v>119.815</v>
      </c>
      <c r="L894" s="86" t="b">
        <v>0</v>
      </c>
      <c r="M894" s="90">
        <v>54.89</v>
      </c>
      <c r="N894" s="89">
        <v>1097.81</v>
      </c>
      <c r="O894" s="90">
        <v>570.67700000000002</v>
      </c>
      <c r="P894" s="86" t="b">
        <v>0</v>
      </c>
      <c r="Q894" s="90">
        <v>22.973099999999999</v>
      </c>
      <c r="R894" s="86" t="b">
        <v>1</v>
      </c>
      <c r="S894" s="91">
        <v>5.0453700000000001</v>
      </c>
      <c r="T894" s="92"/>
      <c r="U894" s="54"/>
      <c r="V894" s="54"/>
      <c r="W894" s="54"/>
      <c r="X894" s="55"/>
    </row>
    <row r="895" spans="1:24" x14ac:dyDescent="0.25">
      <c r="A895" s="84">
        <v>238818742</v>
      </c>
      <c r="B895" s="84" t="b">
        <v>1</v>
      </c>
      <c r="C895" s="85" t="b">
        <v>1</v>
      </c>
      <c r="D895" s="86">
        <v>1178</v>
      </c>
      <c r="E895" s="87">
        <v>512</v>
      </c>
      <c r="F895" s="88" t="b">
        <v>0</v>
      </c>
      <c r="G895" s="85" t="b">
        <v>0</v>
      </c>
      <c r="H895" s="89">
        <v>1162.99</v>
      </c>
      <c r="I895" s="90">
        <v>521.97900000000004</v>
      </c>
      <c r="J895" s="86" t="b">
        <v>0</v>
      </c>
      <c r="K895" s="90">
        <v>114.146</v>
      </c>
      <c r="L895" s="86" t="b">
        <v>0</v>
      </c>
      <c r="M895" s="90">
        <v>42.154899999999998</v>
      </c>
      <c r="N895" s="89">
        <v>1101.53</v>
      </c>
      <c r="O895" s="90">
        <v>567.58600000000001</v>
      </c>
      <c r="P895" s="86" t="b">
        <v>0</v>
      </c>
      <c r="Q895" s="90">
        <v>30.3843</v>
      </c>
      <c r="R895" s="86" t="b">
        <v>1</v>
      </c>
      <c r="S895" s="91">
        <v>5.2511900000000002</v>
      </c>
      <c r="T895" s="92"/>
      <c r="U895" s="54"/>
      <c r="V895" s="54"/>
      <c r="W895" s="54"/>
      <c r="X895" s="55"/>
    </row>
    <row r="896" spans="1:24" x14ac:dyDescent="0.25">
      <c r="A896" s="84">
        <v>238818759</v>
      </c>
      <c r="B896" s="84" t="b">
        <v>1</v>
      </c>
      <c r="C896" s="85" t="b">
        <v>1</v>
      </c>
      <c r="D896" s="86">
        <v>1178</v>
      </c>
      <c r="E896" s="87">
        <v>512</v>
      </c>
      <c r="F896" s="88" t="b">
        <v>0</v>
      </c>
      <c r="G896" s="85" t="b">
        <v>0</v>
      </c>
      <c r="H896" s="89">
        <v>1149.0999999999999</v>
      </c>
      <c r="I896" s="90">
        <v>544.61300000000006</v>
      </c>
      <c r="J896" s="86" t="b">
        <v>0</v>
      </c>
      <c r="K896" s="90">
        <v>114.146</v>
      </c>
      <c r="L896" s="86" t="b">
        <v>0</v>
      </c>
      <c r="M896" s="90">
        <v>52.965000000000003</v>
      </c>
      <c r="N896" s="89">
        <v>1107.0899999999999</v>
      </c>
      <c r="O896" s="90">
        <v>562.81299999999999</v>
      </c>
      <c r="P896" s="86" t="b">
        <v>0</v>
      </c>
      <c r="Q896" s="90">
        <v>0</v>
      </c>
      <c r="R896" s="86" t="b">
        <v>1</v>
      </c>
      <c r="S896" s="91">
        <v>4.8369200000000001</v>
      </c>
      <c r="T896" s="92"/>
      <c r="U896" s="54"/>
      <c r="V896" s="54"/>
      <c r="W896" s="54"/>
      <c r="X896" s="55"/>
    </row>
    <row r="897" spans="1:24" x14ac:dyDescent="0.25">
      <c r="A897" s="84">
        <v>238818776</v>
      </c>
      <c r="B897" s="84" t="b">
        <v>1</v>
      </c>
      <c r="C897" s="85" t="b">
        <v>1</v>
      </c>
      <c r="D897" s="86">
        <v>1178</v>
      </c>
      <c r="E897" s="87">
        <v>512</v>
      </c>
      <c r="F897" s="88" t="b">
        <v>0</v>
      </c>
      <c r="G897" s="85" t="b">
        <v>0</v>
      </c>
      <c r="H897" s="89">
        <v>1167.52</v>
      </c>
      <c r="I897" s="90">
        <v>481.35399999999998</v>
      </c>
      <c r="J897" s="86" t="b">
        <v>0</v>
      </c>
      <c r="K897" s="90">
        <v>94.5261</v>
      </c>
      <c r="L897" s="86" t="b">
        <v>0</v>
      </c>
      <c r="M897" s="90">
        <v>26.5581</v>
      </c>
      <c r="N897" s="89">
        <v>1167.52</v>
      </c>
      <c r="O897" s="90">
        <v>481.35399999999998</v>
      </c>
      <c r="P897" s="86" t="b">
        <v>0</v>
      </c>
      <c r="Q897" s="90">
        <v>0</v>
      </c>
      <c r="R897" s="86" t="b">
        <v>0</v>
      </c>
      <c r="S897" s="91">
        <v>7.3263699999999998</v>
      </c>
      <c r="T897" s="92"/>
      <c r="U897" s="54"/>
      <c r="V897" s="54"/>
      <c r="W897" s="54"/>
      <c r="X897" s="55"/>
    </row>
    <row r="898" spans="1:24" x14ac:dyDescent="0.25">
      <c r="A898" s="84">
        <v>238818792</v>
      </c>
      <c r="B898" s="84" t="b">
        <v>1</v>
      </c>
      <c r="C898" s="85" t="b">
        <v>1</v>
      </c>
      <c r="D898" s="86">
        <v>1178</v>
      </c>
      <c r="E898" s="87">
        <v>512</v>
      </c>
      <c r="F898" s="88" t="b">
        <v>0</v>
      </c>
      <c r="G898" s="85" t="b">
        <v>0</v>
      </c>
      <c r="H898" s="89">
        <v>1172.28</v>
      </c>
      <c r="I898" s="90">
        <v>505.24599999999998</v>
      </c>
      <c r="J898" s="86" t="b">
        <v>0</v>
      </c>
      <c r="K898" s="90">
        <v>94.018199999999993</v>
      </c>
      <c r="L898" s="86" t="b">
        <v>0</v>
      </c>
      <c r="M898" s="90">
        <v>65.887500000000003</v>
      </c>
      <c r="N898" s="89">
        <v>1169.9000000000001</v>
      </c>
      <c r="O898" s="90">
        <v>493.315</v>
      </c>
      <c r="P898" s="86" t="b">
        <v>0</v>
      </c>
      <c r="Q898" s="90">
        <v>159.03299999999999</v>
      </c>
      <c r="R898" s="86" t="b">
        <v>0</v>
      </c>
      <c r="S898" s="91">
        <v>101.42700000000001</v>
      </c>
      <c r="T898" s="92"/>
      <c r="U898" s="54"/>
      <c r="V898" s="54"/>
      <c r="W898" s="54"/>
      <c r="X898" s="55"/>
    </row>
    <row r="899" spans="1:24" x14ac:dyDescent="0.25">
      <c r="A899" s="84">
        <v>238818809</v>
      </c>
      <c r="B899" s="84" t="b">
        <v>1</v>
      </c>
      <c r="C899" s="85" t="b">
        <v>1</v>
      </c>
      <c r="D899" s="86">
        <v>1178</v>
      </c>
      <c r="E899" s="87">
        <v>512</v>
      </c>
      <c r="F899" s="88" t="b">
        <v>0</v>
      </c>
      <c r="G899" s="85" t="b">
        <v>0</v>
      </c>
      <c r="H899" s="89">
        <v>1112.75</v>
      </c>
      <c r="I899" s="90">
        <v>558.49699999999996</v>
      </c>
      <c r="J899" s="86" t="b">
        <v>0</v>
      </c>
      <c r="K899" s="90">
        <v>86.441199999999995</v>
      </c>
      <c r="L899" s="86" t="b">
        <v>0</v>
      </c>
      <c r="M899" s="90">
        <v>24.360600000000002</v>
      </c>
      <c r="N899" s="89">
        <v>1159.4100000000001</v>
      </c>
      <c r="O899" s="90">
        <v>503.59899999999999</v>
      </c>
      <c r="P899" s="86" t="b">
        <v>0</v>
      </c>
      <c r="Q899" s="90">
        <v>154.60300000000001</v>
      </c>
      <c r="R899" s="86" t="b">
        <v>0</v>
      </c>
      <c r="S899" s="91">
        <v>12.1959</v>
      </c>
      <c r="T899" s="92"/>
      <c r="U899" s="54"/>
      <c r="V899" s="54"/>
      <c r="W899" s="54"/>
      <c r="X899" s="55"/>
    </row>
    <row r="900" spans="1:24" x14ac:dyDescent="0.25">
      <c r="A900" s="84">
        <v>238818825</v>
      </c>
      <c r="B900" s="84" t="b">
        <v>1</v>
      </c>
      <c r="C900" s="85" t="b">
        <v>1</v>
      </c>
      <c r="D900" s="86">
        <v>1178</v>
      </c>
      <c r="E900" s="87">
        <v>512</v>
      </c>
      <c r="F900" s="88" t="b">
        <v>1</v>
      </c>
      <c r="G900" s="85" t="b">
        <v>0</v>
      </c>
      <c r="H900" s="89">
        <v>1095.1400000000001</v>
      </c>
      <c r="I900" s="90">
        <v>556.62400000000002</v>
      </c>
      <c r="J900" s="86" t="b">
        <v>0</v>
      </c>
      <c r="K900" s="90">
        <v>136.66800000000001</v>
      </c>
      <c r="L900" s="86" t="b">
        <v>0</v>
      </c>
      <c r="M900" s="90">
        <v>79.867900000000006</v>
      </c>
      <c r="N900" s="89">
        <v>1152.8</v>
      </c>
      <c r="O900" s="90">
        <v>511.56900000000002</v>
      </c>
      <c r="P900" s="86" t="b">
        <v>0</v>
      </c>
      <c r="Q900" s="90">
        <v>144.27199999999999</v>
      </c>
      <c r="R900" s="86" t="b">
        <v>0</v>
      </c>
      <c r="S900" s="91">
        <v>14.696099999999999</v>
      </c>
      <c r="T900" s="92"/>
      <c r="U900" s="54"/>
      <c r="V900" s="54"/>
      <c r="W900" s="54"/>
      <c r="X900" s="55"/>
    </row>
    <row r="901" spans="1:24" x14ac:dyDescent="0.25">
      <c r="A901" s="84">
        <v>238818842</v>
      </c>
      <c r="B901" s="84" t="b">
        <v>1</v>
      </c>
      <c r="C901" s="85" t="b">
        <v>1</v>
      </c>
      <c r="D901" s="86">
        <v>1178</v>
      </c>
      <c r="E901" s="87">
        <v>512</v>
      </c>
      <c r="F901" s="88" t="b">
        <v>1</v>
      </c>
      <c r="G901" s="85" t="b">
        <v>0</v>
      </c>
      <c r="H901" s="89">
        <v>1133.8399999999999</v>
      </c>
      <c r="I901" s="90">
        <v>507.08699999999999</v>
      </c>
      <c r="J901" s="86" t="b">
        <v>0</v>
      </c>
      <c r="K901" s="90">
        <v>154.28200000000001</v>
      </c>
      <c r="L901" s="86" t="b">
        <v>0</v>
      </c>
      <c r="M901" s="90">
        <v>17.713999999999999</v>
      </c>
      <c r="N901" s="89">
        <v>1147.22</v>
      </c>
      <c r="O901" s="90">
        <v>513.82600000000002</v>
      </c>
      <c r="P901" s="86" t="b">
        <v>0</v>
      </c>
      <c r="Q901" s="90">
        <v>47.322000000000003</v>
      </c>
      <c r="R901" s="86" t="b">
        <v>1</v>
      </c>
      <c r="S901" s="91">
        <v>10.3535</v>
      </c>
      <c r="T901" s="92"/>
      <c r="U901" s="54"/>
      <c r="V901" s="54"/>
      <c r="W901" s="54"/>
      <c r="X901" s="55"/>
    </row>
    <row r="902" spans="1:24" x14ac:dyDescent="0.25">
      <c r="A902" s="84">
        <v>238818859</v>
      </c>
      <c r="B902" s="84" t="b">
        <v>1</v>
      </c>
      <c r="C902" s="85" t="b">
        <v>1</v>
      </c>
      <c r="D902" s="86">
        <v>1178</v>
      </c>
      <c r="E902" s="87">
        <v>512</v>
      </c>
      <c r="F902" s="88" t="b">
        <v>1</v>
      </c>
      <c r="G902" s="85" t="b">
        <v>0</v>
      </c>
      <c r="H902" s="89">
        <v>1132.9100000000001</v>
      </c>
      <c r="I902" s="90">
        <v>529.43899999999996</v>
      </c>
      <c r="J902" s="86" t="b">
        <v>0</v>
      </c>
      <c r="K902" s="90">
        <v>130.39099999999999</v>
      </c>
      <c r="L902" s="86" t="b">
        <v>0</v>
      </c>
      <c r="M902" s="90">
        <v>62.862299999999998</v>
      </c>
      <c r="N902" s="89">
        <v>1144.52</v>
      </c>
      <c r="O902" s="90">
        <v>515.80799999999999</v>
      </c>
      <c r="P902" s="86" t="b">
        <v>0</v>
      </c>
      <c r="Q902" s="90">
        <v>43.195900000000002</v>
      </c>
      <c r="R902" s="86" t="b">
        <v>1</v>
      </c>
      <c r="S902" s="91">
        <v>6.0174099999999999</v>
      </c>
      <c r="T902" s="92"/>
      <c r="U902" s="54"/>
      <c r="V902" s="54"/>
      <c r="W902" s="54"/>
      <c r="X902" s="55"/>
    </row>
    <row r="903" spans="1:24" x14ac:dyDescent="0.25">
      <c r="A903" s="84">
        <v>238818875</v>
      </c>
      <c r="B903" s="84" t="b">
        <v>1</v>
      </c>
      <c r="C903" s="85" t="b">
        <v>1</v>
      </c>
      <c r="D903" s="86">
        <v>1178</v>
      </c>
      <c r="E903" s="87">
        <v>512</v>
      </c>
      <c r="F903" s="88" t="b">
        <v>1</v>
      </c>
      <c r="G903" s="85" t="b">
        <v>0</v>
      </c>
      <c r="H903" s="89">
        <v>1118.25</v>
      </c>
      <c r="I903" s="90">
        <v>548.56299999999999</v>
      </c>
      <c r="J903" s="86" t="b">
        <v>0</v>
      </c>
      <c r="K903" s="90">
        <v>90.110500000000002</v>
      </c>
      <c r="L903" s="86" t="b">
        <v>0</v>
      </c>
      <c r="M903" s="90">
        <v>22.3706</v>
      </c>
      <c r="N903" s="89">
        <v>1141.6099999999999</v>
      </c>
      <c r="O903" s="90">
        <v>517.73299999999995</v>
      </c>
      <c r="P903" s="86" t="b">
        <v>1</v>
      </c>
      <c r="Q903" s="90">
        <v>27.097300000000001</v>
      </c>
      <c r="R903" s="86" t="b">
        <v>1</v>
      </c>
      <c r="S903" s="91">
        <v>3.3507500000000001</v>
      </c>
      <c r="T903" s="92"/>
      <c r="U903" s="54"/>
      <c r="V903" s="54"/>
      <c r="W903" s="54"/>
      <c r="X903" s="55"/>
    </row>
    <row r="904" spans="1:24" x14ac:dyDescent="0.25">
      <c r="A904" s="84">
        <v>238818892</v>
      </c>
      <c r="B904" s="84" t="b">
        <v>1</v>
      </c>
      <c r="C904" s="85" t="b">
        <v>1</v>
      </c>
      <c r="D904" s="86">
        <v>1178</v>
      </c>
      <c r="E904" s="87">
        <v>512</v>
      </c>
      <c r="F904" s="88" t="b">
        <v>1</v>
      </c>
      <c r="G904" s="85" t="b">
        <v>0</v>
      </c>
      <c r="H904" s="89">
        <v>1135.94</v>
      </c>
      <c r="I904" s="90">
        <v>534.36599999999999</v>
      </c>
      <c r="J904" s="86" t="b">
        <v>0</v>
      </c>
      <c r="K904" s="90">
        <v>88.237899999999996</v>
      </c>
      <c r="L904" s="86" t="b">
        <v>0</v>
      </c>
      <c r="M904" s="90">
        <v>24.095600000000001</v>
      </c>
      <c r="N904" s="89">
        <v>1140.3599999999999</v>
      </c>
      <c r="O904" s="90">
        <v>519.40700000000004</v>
      </c>
      <c r="P904" s="86" t="b">
        <v>1</v>
      </c>
      <c r="Q904" s="90">
        <v>17.347300000000001</v>
      </c>
      <c r="R904" s="86" t="b">
        <v>1</v>
      </c>
      <c r="S904" s="91">
        <v>3.4836499999999999</v>
      </c>
      <c r="T904" s="92"/>
      <c r="U904" s="54"/>
      <c r="V904" s="54"/>
      <c r="W904" s="54"/>
      <c r="X904" s="55"/>
    </row>
    <row r="905" spans="1:24" x14ac:dyDescent="0.25">
      <c r="A905" s="84">
        <v>238818909</v>
      </c>
      <c r="B905" s="84" t="b">
        <v>1</v>
      </c>
      <c r="C905" s="85" t="b">
        <v>1</v>
      </c>
      <c r="D905" s="86">
        <v>1178</v>
      </c>
      <c r="E905" s="87">
        <v>512</v>
      </c>
      <c r="F905" s="88" t="b">
        <v>1</v>
      </c>
      <c r="G905" s="85" t="b">
        <v>0</v>
      </c>
      <c r="H905" s="89">
        <v>1132.3499999999999</v>
      </c>
      <c r="I905" s="90">
        <v>514.17700000000002</v>
      </c>
      <c r="J905" s="86" t="b">
        <v>0</v>
      </c>
      <c r="K905" s="90">
        <v>59.164999999999999</v>
      </c>
      <c r="L905" s="86" t="b">
        <v>0</v>
      </c>
      <c r="M905" s="90">
        <v>22.682200000000002</v>
      </c>
      <c r="N905" s="89">
        <v>1139.45</v>
      </c>
      <c r="O905" s="90">
        <v>520.56200000000001</v>
      </c>
      <c r="P905" s="86" t="b">
        <v>1</v>
      </c>
      <c r="Q905" s="90">
        <v>20.277100000000001</v>
      </c>
      <c r="R905" s="86" t="b">
        <v>1</v>
      </c>
      <c r="S905" s="91">
        <v>2.0926499999999999</v>
      </c>
      <c r="T905" s="92"/>
      <c r="U905" s="54"/>
      <c r="V905" s="54"/>
      <c r="W905" s="54"/>
      <c r="X905" s="55"/>
    </row>
    <row r="906" spans="1:24" x14ac:dyDescent="0.25">
      <c r="A906" s="84">
        <v>238818926</v>
      </c>
      <c r="B906" s="84" t="b">
        <v>1</v>
      </c>
      <c r="C906" s="85" t="b">
        <v>1</v>
      </c>
      <c r="D906" s="86">
        <v>1178</v>
      </c>
      <c r="E906" s="87">
        <v>512</v>
      </c>
      <c r="F906" s="88" t="b">
        <v>1</v>
      </c>
      <c r="G906" s="85" t="b">
        <v>0</v>
      </c>
      <c r="H906" s="89">
        <v>1146.56</v>
      </c>
      <c r="I906" s="90">
        <v>520.23299999999995</v>
      </c>
      <c r="J906" s="86" t="b">
        <v>0</v>
      </c>
      <c r="K906" s="90">
        <v>52.075099999999999</v>
      </c>
      <c r="L906" s="86" t="b">
        <v>0</v>
      </c>
      <c r="M906" s="90">
        <v>20.5062</v>
      </c>
      <c r="N906" s="89">
        <v>1138.52</v>
      </c>
      <c r="O906" s="90">
        <v>521.18299999999999</v>
      </c>
      <c r="P906" s="86" t="b">
        <v>1</v>
      </c>
      <c r="Q906" s="90">
        <v>22.3355</v>
      </c>
      <c r="R906" s="86" t="b">
        <v>1</v>
      </c>
      <c r="S906" s="91">
        <v>1.46628</v>
      </c>
      <c r="T906" s="92"/>
      <c r="U906" s="54"/>
      <c r="V906" s="54"/>
      <c r="W906" s="54"/>
      <c r="X906" s="55"/>
    </row>
    <row r="907" spans="1:24" x14ac:dyDescent="0.25">
      <c r="A907" s="84">
        <v>238818942</v>
      </c>
      <c r="B907" s="84" t="b">
        <v>1</v>
      </c>
      <c r="C907" s="85" t="b">
        <v>1</v>
      </c>
      <c r="D907" s="86">
        <v>1178</v>
      </c>
      <c r="E907" s="87">
        <v>512</v>
      </c>
      <c r="F907" s="88" t="b">
        <v>1</v>
      </c>
      <c r="G907" s="85" t="b">
        <v>0</v>
      </c>
      <c r="H907" s="89">
        <v>1161.26</v>
      </c>
      <c r="I907" s="90">
        <v>532.59</v>
      </c>
      <c r="J907" s="86" t="b">
        <v>0</v>
      </c>
      <c r="K907" s="90">
        <v>62.695900000000002</v>
      </c>
      <c r="L907" s="86" t="b">
        <v>0</v>
      </c>
      <c r="M907" s="90">
        <v>15.4534</v>
      </c>
      <c r="N907" s="89">
        <v>1138.02</v>
      </c>
      <c r="O907" s="90">
        <v>521.82600000000002</v>
      </c>
      <c r="P907" s="86" t="b">
        <v>0</v>
      </c>
      <c r="Q907" s="90">
        <v>23.888100000000001</v>
      </c>
      <c r="R907" s="86" t="b">
        <v>1</v>
      </c>
      <c r="S907" s="91">
        <v>1.1196600000000001</v>
      </c>
      <c r="T907" s="92"/>
      <c r="U907" s="54"/>
      <c r="V907" s="54"/>
      <c r="W907" s="54"/>
      <c r="X907" s="55"/>
    </row>
    <row r="908" spans="1:24" x14ac:dyDescent="0.25">
      <c r="A908" s="84">
        <v>238818959</v>
      </c>
      <c r="B908" s="84" t="b">
        <v>1</v>
      </c>
      <c r="C908" s="85" t="b">
        <v>1</v>
      </c>
      <c r="D908" s="86">
        <v>1178</v>
      </c>
      <c r="E908" s="87">
        <v>512</v>
      </c>
      <c r="F908" s="88" t="b">
        <v>1</v>
      </c>
      <c r="G908" s="85" t="b">
        <v>0</v>
      </c>
      <c r="H908" s="89">
        <v>1140.9000000000001</v>
      </c>
      <c r="I908" s="90">
        <v>529.471</v>
      </c>
      <c r="J908" s="86" t="b">
        <v>0</v>
      </c>
      <c r="K908" s="90">
        <v>49.100999999999999</v>
      </c>
      <c r="L908" s="86" t="b">
        <v>0</v>
      </c>
      <c r="M908" s="90">
        <v>19.200199999999999</v>
      </c>
      <c r="N908" s="89">
        <v>1137.71</v>
      </c>
      <c r="O908" s="90">
        <v>522.40099999999995</v>
      </c>
      <c r="P908" s="86" t="b">
        <v>0</v>
      </c>
      <c r="Q908" s="90">
        <v>25.029</v>
      </c>
      <c r="R908" s="86" t="b">
        <v>1</v>
      </c>
      <c r="S908" s="91">
        <v>0.81327300000000002</v>
      </c>
      <c r="T908" s="92"/>
      <c r="U908" s="54"/>
      <c r="V908" s="54"/>
      <c r="W908" s="54"/>
      <c r="X908" s="55"/>
    </row>
    <row r="909" spans="1:24" x14ac:dyDescent="0.25">
      <c r="A909" s="84">
        <v>238818976</v>
      </c>
      <c r="B909" s="84" t="b">
        <v>1</v>
      </c>
      <c r="C909" s="85" t="b">
        <v>1</v>
      </c>
      <c r="D909" s="86">
        <v>1178</v>
      </c>
      <c r="E909" s="87">
        <v>512</v>
      </c>
      <c r="F909" s="88" t="b">
        <v>1</v>
      </c>
      <c r="G909" s="85" t="b">
        <v>1</v>
      </c>
      <c r="H909" s="89">
        <v>1174.3399999999999</v>
      </c>
      <c r="I909" s="90">
        <v>499.77</v>
      </c>
      <c r="J909" s="86" t="b">
        <v>0</v>
      </c>
      <c r="K909" s="90">
        <v>47.325400000000002</v>
      </c>
      <c r="L909" s="86" t="b">
        <v>0</v>
      </c>
      <c r="M909" s="90">
        <v>20.600200000000001</v>
      </c>
      <c r="N909" s="89">
        <v>1137.6300000000001</v>
      </c>
      <c r="O909" s="90">
        <v>522.68399999999997</v>
      </c>
      <c r="P909" s="86" t="b">
        <v>0</v>
      </c>
      <c r="Q909" s="90">
        <v>0</v>
      </c>
      <c r="R909" s="86" t="b">
        <v>1</v>
      </c>
      <c r="S909" s="91">
        <v>0.65327199999999996</v>
      </c>
      <c r="T909" s="92">
        <v>41.484937025383083</v>
      </c>
      <c r="U909" s="54">
        <v>1</v>
      </c>
      <c r="V909" s="54">
        <v>0</v>
      </c>
      <c r="W909" s="54">
        <v>0</v>
      </c>
      <c r="X909" s="55">
        <v>0</v>
      </c>
    </row>
    <row r="910" spans="1:24" x14ac:dyDescent="0.25">
      <c r="A910" s="84">
        <v>238818992</v>
      </c>
      <c r="B910" s="84" t="b">
        <v>1</v>
      </c>
      <c r="C910" s="85" t="b">
        <v>1</v>
      </c>
      <c r="D910" s="86">
        <v>1178</v>
      </c>
      <c r="E910" s="87">
        <v>512</v>
      </c>
      <c r="F910" s="88" t="b">
        <v>1</v>
      </c>
      <c r="G910" s="85" t="b">
        <v>1</v>
      </c>
      <c r="H910" s="89">
        <v>1163.26</v>
      </c>
      <c r="I910" s="90">
        <v>524.93399999999997</v>
      </c>
      <c r="J910" s="86" t="b">
        <v>0</v>
      </c>
      <c r="K910" s="90">
        <v>66.268600000000006</v>
      </c>
      <c r="L910" s="86" t="b">
        <v>0</v>
      </c>
      <c r="M910" s="90">
        <v>44.731999999999999</v>
      </c>
      <c r="N910" s="89">
        <v>1138.3</v>
      </c>
      <c r="O910" s="90">
        <v>522.97299999999996</v>
      </c>
      <c r="P910" s="86" t="b">
        <v>1</v>
      </c>
      <c r="Q910" s="90">
        <v>0</v>
      </c>
      <c r="R910" s="86" t="b">
        <v>1</v>
      </c>
      <c r="S910" s="91">
        <v>0.295568</v>
      </c>
      <c r="T910" s="92">
        <v>41.484937025383083</v>
      </c>
      <c r="U910" s="54">
        <v>1</v>
      </c>
      <c r="V910" s="54">
        <v>16</v>
      </c>
      <c r="W910" s="54">
        <v>16</v>
      </c>
      <c r="X910" s="55">
        <v>0</v>
      </c>
    </row>
    <row r="911" spans="1:24" x14ac:dyDescent="0.25">
      <c r="A911" s="84">
        <v>238819009</v>
      </c>
      <c r="B911" s="84" t="b">
        <v>1</v>
      </c>
      <c r="C911" s="85" t="b">
        <v>1</v>
      </c>
      <c r="D911" s="86">
        <v>1178</v>
      </c>
      <c r="E911" s="87">
        <v>512</v>
      </c>
      <c r="F911" s="88" t="b">
        <v>1</v>
      </c>
      <c r="G911" s="85" t="b">
        <v>1</v>
      </c>
      <c r="H911" s="89">
        <v>1162.05</v>
      </c>
      <c r="I911" s="90">
        <v>544.55999999999995</v>
      </c>
      <c r="J911" s="86" t="b">
        <v>0</v>
      </c>
      <c r="K911" s="90">
        <v>66.268600000000006</v>
      </c>
      <c r="L911" s="86" t="b">
        <v>0</v>
      </c>
      <c r="M911" s="90">
        <v>27.496099999999998</v>
      </c>
      <c r="N911" s="89">
        <v>1139.1300000000001</v>
      </c>
      <c r="O911" s="90">
        <v>523.32899999999995</v>
      </c>
      <c r="P911" s="86" t="b">
        <v>1</v>
      </c>
      <c r="Q911" s="90">
        <v>1.81592</v>
      </c>
      <c r="R911" s="86" t="b">
        <v>1</v>
      </c>
      <c r="S911" s="91">
        <v>0.72868599999999994</v>
      </c>
      <c r="T911" s="92">
        <v>40.521599178709621</v>
      </c>
      <c r="U911" s="54">
        <v>1</v>
      </c>
      <c r="V911" s="54">
        <v>33</v>
      </c>
      <c r="W911" s="54">
        <v>33</v>
      </c>
      <c r="X911" s="55">
        <v>0</v>
      </c>
    </row>
    <row r="912" spans="1:24" x14ac:dyDescent="0.25">
      <c r="A912" s="84">
        <v>238819025</v>
      </c>
      <c r="B912" s="84" t="b">
        <v>1</v>
      </c>
      <c r="C912" s="85" t="b">
        <v>1</v>
      </c>
      <c r="D912" s="86">
        <v>1178</v>
      </c>
      <c r="E912" s="87">
        <v>512</v>
      </c>
      <c r="F912" s="88" t="b">
        <v>1</v>
      </c>
      <c r="G912" s="85" t="b">
        <v>1</v>
      </c>
      <c r="H912" s="89">
        <v>1173.94</v>
      </c>
      <c r="I912" s="90">
        <v>491.755</v>
      </c>
      <c r="J912" s="86" t="b">
        <v>0</v>
      </c>
      <c r="K912" s="90">
        <v>78.238</v>
      </c>
      <c r="L912" s="86" t="b">
        <v>0</v>
      </c>
      <c r="M912" s="90">
        <v>19.6629</v>
      </c>
      <c r="N912" s="89">
        <v>1139.6099999999999</v>
      </c>
      <c r="O912" s="90">
        <v>523.44500000000005</v>
      </c>
      <c r="P912" s="86" t="b">
        <v>1</v>
      </c>
      <c r="Q912" s="90">
        <v>3.0007299999999999</v>
      </c>
      <c r="R912" s="86" t="b">
        <v>1</v>
      </c>
      <c r="S912" s="91">
        <v>0.90173899999999996</v>
      </c>
      <c r="T912" s="92">
        <v>39.560080889704963</v>
      </c>
      <c r="U912" s="54">
        <v>1</v>
      </c>
      <c r="V912" s="54">
        <v>49</v>
      </c>
      <c r="W912" s="54">
        <v>49</v>
      </c>
      <c r="X912" s="55">
        <v>0</v>
      </c>
    </row>
    <row r="913" spans="1:24" x14ac:dyDescent="0.25">
      <c r="A913" s="84">
        <v>238819042</v>
      </c>
      <c r="B913" s="84" t="b">
        <v>1</v>
      </c>
      <c r="C913" s="85" t="b">
        <v>1</v>
      </c>
      <c r="D913" s="86">
        <v>1178</v>
      </c>
      <c r="E913" s="87">
        <v>512</v>
      </c>
      <c r="F913" s="88" t="b">
        <v>1</v>
      </c>
      <c r="G913" s="85" t="b">
        <v>1</v>
      </c>
      <c r="H913" s="89">
        <v>1143.67</v>
      </c>
      <c r="I913" s="90">
        <v>512.91800000000001</v>
      </c>
      <c r="J913" s="86" t="b">
        <v>0</v>
      </c>
      <c r="K913" s="90">
        <v>65.094200000000001</v>
      </c>
      <c r="L913" s="86" t="b">
        <v>0</v>
      </c>
      <c r="M913" s="90">
        <v>54.125599999999999</v>
      </c>
      <c r="N913" s="89">
        <v>1139.93</v>
      </c>
      <c r="O913" s="90">
        <v>523.51199999999994</v>
      </c>
      <c r="P913" s="86" t="b">
        <v>1</v>
      </c>
      <c r="Q913" s="90">
        <v>3.6027800000000001</v>
      </c>
      <c r="R913" s="86" t="b">
        <v>1</v>
      </c>
      <c r="S913" s="91">
        <v>0.50026899999999996</v>
      </c>
      <c r="T913" s="92">
        <v>39.849717690342551</v>
      </c>
      <c r="U913" s="54">
        <v>1</v>
      </c>
      <c r="V913" s="54">
        <v>66</v>
      </c>
      <c r="W913" s="54">
        <v>66</v>
      </c>
      <c r="X913" s="55">
        <v>0</v>
      </c>
    </row>
    <row r="914" spans="1:24" x14ac:dyDescent="0.25">
      <c r="A914" s="84">
        <v>238819059</v>
      </c>
      <c r="B914" s="84" t="b">
        <v>1</v>
      </c>
      <c r="C914" s="85" t="b">
        <v>1</v>
      </c>
      <c r="D914" s="86">
        <v>1178</v>
      </c>
      <c r="E914" s="87">
        <v>512</v>
      </c>
      <c r="F914" s="88" t="b">
        <v>1</v>
      </c>
      <c r="G914" s="85" t="b">
        <v>1</v>
      </c>
      <c r="H914" s="89">
        <v>1144.8800000000001</v>
      </c>
      <c r="I914" s="90">
        <v>530.94000000000005</v>
      </c>
      <c r="J914" s="86" t="b">
        <v>0</v>
      </c>
      <c r="K914" s="90">
        <v>83.077399999999997</v>
      </c>
      <c r="L914" s="86" t="b">
        <v>0</v>
      </c>
      <c r="M914" s="90">
        <v>36.936500000000002</v>
      </c>
      <c r="N914" s="89">
        <v>1140.43</v>
      </c>
      <c r="O914" s="90">
        <v>523.57000000000005</v>
      </c>
      <c r="P914" s="86" t="b">
        <v>1</v>
      </c>
      <c r="Q914" s="90">
        <v>3.9811399999999999</v>
      </c>
      <c r="R914" s="86" t="b">
        <v>1</v>
      </c>
      <c r="S914" s="91">
        <v>0.31833099999999998</v>
      </c>
      <c r="T914" s="92">
        <v>39.849717690342551</v>
      </c>
      <c r="U914" s="54">
        <v>1</v>
      </c>
      <c r="V914" s="54">
        <v>83</v>
      </c>
      <c r="W914" s="54">
        <v>83</v>
      </c>
      <c r="X914" s="55">
        <v>0</v>
      </c>
    </row>
    <row r="915" spans="1:24" x14ac:dyDescent="0.25">
      <c r="A915" s="84">
        <v>238819075</v>
      </c>
      <c r="B915" s="84" t="b">
        <v>1</v>
      </c>
      <c r="C915" s="85" t="b">
        <v>1</v>
      </c>
      <c r="D915" s="86">
        <v>1178</v>
      </c>
      <c r="E915" s="87">
        <v>512</v>
      </c>
      <c r="F915" s="88" t="b">
        <v>1</v>
      </c>
      <c r="G915" s="85" t="b">
        <v>1</v>
      </c>
      <c r="H915" s="89">
        <v>1148.1600000000001</v>
      </c>
      <c r="I915" s="90">
        <v>497.77600000000001</v>
      </c>
      <c r="J915" s="86" t="b">
        <v>0</v>
      </c>
      <c r="K915" s="90">
        <v>83.077399999999997</v>
      </c>
      <c r="L915" s="86" t="b">
        <v>0</v>
      </c>
      <c r="M915" s="90">
        <v>18.062899999999999</v>
      </c>
      <c r="N915" s="89">
        <v>1141.25</v>
      </c>
      <c r="O915" s="90">
        <v>523.46199999999999</v>
      </c>
      <c r="P915" s="86" t="b">
        <v>1</v>
      </c>
      <c r="Q915" s="90">
        <v>4.5411400000000004</v>
      </c>
      <c r="R915" s="86" t="b">
        <v>1</v>
      </c>
      <c r="S915" s="91">
        <v>0.50551299999999999</v>
      </c>
      <c r="T915" s="92">
        <v>38.600518131237564</v>
      </c>
      <c r="U915" s="54">
        <v>1</v>
      </c>
      <c r="V915" s="54">
        <v>99</v>
      </c>
      <c r="W915" s="54">
        <v>99</v>
      </c>
      <c r="X915" s="55">
        <v>0</v>
      </c>
    </row>
    <row r="916" spans="1:24" x14ac:dyDescent="0.25">
      <c r="A916" s="84">
        <v>238819092</v>
      </c>
      <c r="B916" s="84" t="b">
        <v>1</v>
      </c>
      <c r="C916" s="85" t="b">
        <v>1</v>
      </c>
      <c r="D916" s="86">
        <v>1178</v>
      </c>
      <c r="E916" s="87">
        <v>512</v>
      </c>
      <c r="F916" s="88" t="b">
        <v>1</v>
      </c>
      <c r="G916" s="85" t="b">
        <v>1</v>
      </c>
      <c r="H916" s="89">
        <v>1153.49</v>
      </c>
      <c r="I916" s="90">
        <v>516.99300000000005</v>
      </c>
      <c r="J916" s="86" t="b">
        <v>0</v>
      </c>
      <c r="K916" s="90">
        <v>69.457999999999998</v>
      </c>
      <c r="L916" s="86" t="b">
        <v>0</v>
      </c>
      <c r="M916" s="90">
        <v>33.325800000000001</v>
      </c>
      <c r="N916" s="89">
        <v>1141.76</v>
      </c>
      <c r="O916" s="90">
        <v>523.35199999999998</v>
      </c>
      <c r="P916" s="86" t="b">
        <v>1</v>
      </c>
      <c r="Q916" s="90">
        <v>5.3684099999999999</v>
      </c>
      <c r="R916" s="86" t="b">
        <v>1</v>
      </c>
      <c r="S916" s="91">
        <v>0.83427099999999998</v>
      </c>
      <c r="T916" s="92">
        <v>37.643060449437421</v>
      </c>
      <c r="U916" s="54">
        <v>1</v>
      </c>
      <c r="V916" s="54">
        <v>116</v>
      </c>
      <c r="W916" s="54">
        <v>116</v>
      </c>
      <c r="X916" s="55">
        <v>0</v>
      </c>
    </row>
    <row r="917" spans="1:24" x14ac:dyDescent="0.25">
      <c r="A917" s="84">
        <v>238819109</v>
      </c>
      <c r="B917" s="84" t="b">
        <v>1</v>
      </c>
      <c r="C917" s="85" t="b">
        <v>1</v>
      </c>
      <c r="D917" s="86">
        <v>1178</v>
      </c>
      <c r="E917" s="87">
        <v>512</v>
      </c>
      <c r="F917" s="88" t="b">
        <v>1</v>
      </c>
      <c r="G917" s="85" t="b">
        <v>1</v>
      </c>
      <c r="H917" s="89">
        <v>1176.98</v>
      </c>
      <c r="I917" s="90">
        <v>520.96299999999997</v>
      </c>
      <c r="J917" s="86" t="b">
        <v>0</v>
      </c>
      <c r="K917" s="90">
        <v>42.983899999999998</v>
      </c>
      <c r="L917" s="86" t="b">
        <v>0</v>
      </c>
      <c r="M917" s="90">
        <v>19.941800000000001</v>
      </c>
      <c r="N917" s="89">
        <v>1141.1300000000001</v>
      </c>
      <c r="O917" s="90">
        <v>523.64200000000005</v>
      </c>
      <c r="P917" s="86" t="b">
        <v>1</v>
      </c>
      <c r="Q917" s="90">
        <v>5.8718300000000001</v>
      </c>
      <c r="R917" s="86" t="b">
        <v>1</v>
      </c>
      <c r="S917" s="91">
        <v>0.51513699999999996</v>
      </c>
      <c r="T917" s="92">
        <v>38.897300677553446</v>
      </c>
      <c r="U917" s="54">
        <v>1</v>
      </c>
      <c r="V917" s="54">
        <v>133</v>
      </c>
      <c r="W917" s="54">
        <v>133</v>
      </c>
      <c r="X917" s="55">
        <v>0</v>
      </c>
    </row>
    <row r="918" spans="1:24" x14ac:dyDescent="0.25">
      <c r="A918" s="84">
        <v>238819125</v>
      </c>
      <c r="B918" s="84" t="b">
        <v>1</v>
      </c>
      <c r="C918" s="85" t="b">
        <v>1</v>
      </c>
      <c r="D918" s="86">
        <v>1178</v>
      </c>
      <c r="E918" s="87">
        <v>512</v>
      </c>
      <c r="F918" s="88" t="b">
        <v>1</v>
      </c>
      <c r="G918" s="85" t="b">
        <v>1</v>
      </c>
      <c r="H918" s="89">
        <v>1166.79</v>
      </c>
      <c r="I918" s="90">
        <v>503.815</v>
      </c>
      <c r="J918" s="86" t="b">
        <v>0</v>
      </c>
      <c r="K918" s="90">
        <v>65.270799999999994</v>
      </c>
      <c r="L918" s="86" t="b">
        <v>0</v>
      </c>
      <c r="M918" s="90">
        <v>23.828199999999999</v>
      </c>
      <c r="N918" s="89">
        <v>1141.3499999999999</v>
      </c>
      <c r="O918" s="90">
        <v>523.61099999999999</v>
      </c>
      <c r="P918" s="86" t="b">
        <v>1</v>
      </c>
      <c r="Q918" s="90">
        <v>5.9440900000000001</v>
      </c>
      <c r="R918" s="86" t="b">
        <v>1</v>
      </c>
      <c r="S918" s="91">
        <v>0.69283799999999995</v>
      </c>
      <c r="T918" s="92">
        <v>38.897300677553446</v>
      </c>
      <c r="U918" s="54">
        <v>1</v>
      </c>
      <c r="V918" s="54">
        <v>149</v>
      </c>
      <c r="W918" s="54">
        <v>149</v>
      </c>
      <c r="X918" s="55">
        <v>0</v>
      </c>
    </row>
    <row r="919" spans="1:24" x14ac:dyDescent="0.25">
      <c r="A919" s="84">
        <v>238819144</v>
      </c>
      <c r="B919" s="84" t="b">
        <v>1</v>
      </c>
      <c r="C919" s="85" t="b">
        <v>1</v>
      </c>
      <c r="D919" s="86">
        <v>1178</v>
      </c>
      <c r="E919" s="87">
        <v>512</v>
      </c>
      <c r="F919" s="88" t="b">
        <v>1</v>
      </c>
      <c r="G919" s="85" t="b">
        <v>1</v>
      </c>
      <c r="H919" s="89">
        <v>1148.55</v>
      </c>
      <c r="I919" s="90">
        <v>550.96699999999998</v>
      </c>
      <c r="J919" s="86" t="b">
        <v>0</v>
      </c>
      <c r="K919" s="90">
        <v>52.009599999999999</v>
      </c>
      <c r="L919" s="86" t="b">
        <v>0</v>
      </c>
      <c r="M919" s="90">
        <v>19.947299999999998</v>
      </c>
      <c r="N919" s="89">
        <v>1141.74</v>
      </c>
      <c r="O919" s="90">
        <v>523.60799999999995</v>
      </c>
      <c r="P919" s="86" t="b">
        <v>1</v>
      </c>
      <c r="Q919" s="90">
        <v>5.9440900000000001</v>
      </c>
      <c r="R919" s="86" t="b">
        <v>1</v>
      </c>
      <c r="S919" s="91">
        <v>0.225497</v>
      </c>
      <c r="T919" s="92">
        <v>37.947331922020552</v>
      </c>
      <c r="U919" s="54">
        <v>1</v>
      </c>
      <c r="V919" s="54">
        <v>168</v>
      </c>
      <c r="W919" s="54">
        <v>168</v>
      </c>
      <c r="X919" s="55">
        <v>0</v>
      </c>
    </row>
    <row r="920" spans="1:24" x14ac:dyDescent="0.25">
      <c r="A920" s="84">
        <v>238819159</v>
      </c>
      <c r="B920" s="84" t="b">
        <v>1</v>
      </c>
      <c r="C920" s="85" t="b">
        <v>1</v>
      </c>
      <c r="D920" s="86">
        <v>1178</v>
      </c>
      <c r="E920" s="87">
        <v>512</v>
      </c>
      <c r="F920" s="88" t="b">
        <v>1</v>
      </c>
      <c r="G920" s="85" t="b">
        <v>1</v>
      </c>
      <c r="H920" s="89">
        <v>1158.42</v>
      </c>
      <c r="I920" s="90">
        <v>535.04499999999996</v>
      </c>
      <c r="J920" s="86" t="b">
        <v>0</v>
      </c>
      <c r="K920" s="90">
        <v>75.587400000000002</v>
      </c>
      <c r="L920" s="86" t="b">
        <v>0</v>
      </c>
      <c r="M920" s="90">
        <v>50.558100000000003</v>
      </c>
      <c r="N920" s="89">
        <v>1142.6300000000001</v>
      </c>
      <c r="O920" s="90">
        <v>523.48400000000004</v>
      </c>
      <c r="P920" s="86" t="b">
        <v>1</v>
      </c>
      <c r="Q920" s="90">
        <v>5.9440900000000001</v>
      </c>
      <c r="R920" s="86" t="b">
        <v>1</v>
      </c>
      <c r="S920" s="91">
        <v>0.39161200000000002</v>
      </c>
      <c r="T920" s="92">
        <v>36.687872655688281</v>
      </c>
      <c r="U920" s="54">
        <v>1</v>
      </c>
      <c r="V920" s="54">
        <v>183</v>
      </c>
      <c r="W920" s="54">
        <v>183</v>
      </c>
      <c r="X920" s="55">
        <v>0</v>
      </c>
    </row>
    <row r="921" spans="1:24" x14ac:dyDescent="0.25">
      <c r="A921" s="84">
        <v>238819176</v>
      </c>
      <c r="B921" s="84" t="b">
        <v>1</v>
      </c>
      <c r="C921" s="85" t="b">
        <v>1</v>
      </c>
      <c r="D921" s="86">
        <v>1178</v>
      </c>
      <c r="E921" s="87">
        <v>512</v>
      </c>
      <c r="F921" s="88" t="b">
        <v>1</v>
      </c>
      <c r="G921" s="85" t="b">
        <v>1</v>
      </c>
      <c r="H921" s="89">
        <v>1139.8</v>
      </c>
      <c r="I921" s="90">
        <v>530.10599999999999</v>
      </c>
      <c r="J921" s="86" t="b">
        <v>0</v>
      </c>
      <c r="K921" s="90">
        <v>75.587400000000002</v>
      </c>
      <c r="L921" s="86" t="b">
        <v>0</v>
      </c>
      <c r="M921" s="90">
        <v>18.732600000000001</v>
      </c>
      <c r="N921" s="89">
        <v>1143.55</v>
      </c>
      <c r="O921" s="90">
        <v>523.34199999999998</v>
      </c>
      <c r="P921" s="86" t="b">
        <v>1</v>
      </c>
      <c r="Q921" s="90">
        <v>6.8127399999999998</v>
      </c>
      <c r="R921" s="86" t="b">
        <v>1</v>
      </c>
      <c r="S921" s="91">
        <v>0.89188699999999999</v>
      </c>
      <c r="T921" s="92">
        <v>35.735136770411273</v>
      </c>
      <c r="U921" s="54">
        <v>1</v>
      </c>
      <c r="V921" s="54">
        <v>200</v>
      </c>
      <c r="W921" s="54">
        <v>200</v>
      </c>
      <c r="X921" s="55">
        <v>0</v>
      </c>
    </row>
    <row r="922" spans="1:24" x14ac:dyDescent="0.25">
      <c r="A922" s="84">
        <v>238819192</v>
      </c>
      <c r="B922" s="84" t="b">
        <v>1</v>
      </c>
      <c r="C922" s="85" t="b">
        <v>1</v>
      </c>
      <c r="D922" s="86">
        <v>1178</v>
      </c>
      <c r="E922" s="87">
        <v>512</v>
      </c>
      <c r="F922" s="88" t="b">
        <v>1</v>
      </c>
      <c r="G922" s="85" t="b">
        <v>1</v>
      </c>
      <c r="H922" s="89">
        <v>1139.99</v>
      </c>
      <c r="I922" s="90">
        <v>532.27</v>
      </c>
      <c r="J922" s="86" t="b">
        <v>0</v>
      </c>
      <c r="K922" s="90">
        <v>74.137600000000006</v>
      </c>
      <c r="L922" s="86" t="b">
        <v>1</v>
      </c>
      <c r="M922" s="90">
        <v>19.255800000000001</v>
      </c>
      <c r="N922" s="89">
        <v>1143.93</v>
      </c>
      <c r="O922" s="90">
        <v>523.40899999999999</v>
      </c>
      <c r="P922" s="86" t="b">
        <v>1</v>
      </c>
      <c r="Q922" s="90">
        <v>7.7319300000000002</v>
      </c>
      <c r="R922" s="86" t="b">
        <v>1</v>
      </c>
      <c r="S922" s="91">
        <v>0.93007899999999999</v>
      </c>
      <c r="T922" s="92">
        <v>35.735136770411273</v>
      </c>
      <c r="U922" s="54">
        <v>1</v>
      </c>
      <c r="V922" s="54">
        <v>216</v>
      </c>
      <c r="W922" s="54">
        <v>216</v>
      </c>
      <c r="X922" s="55">
        <v>0</v>
      </c>
    </row>
    <row r="923" spans="1:24" x14ac:dyDescent="0.25">
      <c r="A923" s="84">
        <v>238819208</v>
      </c>
      <c r="B923" s="84" t="b">
        <v>1</v>
      </c>
      <c r="C923" s="85" t="b">
        <v>1</v>
      </c>
      <c r="D923" s="86">
        <v>1178</v>
      </c>
      <c r="E923" s="87">
        <v>512</v>
      </c>
      <c r="F923" s="88" t="b">
        <v>1</v>
      </c>
      <c r="G923" s="85" t="b">
        <v>1</v>
      </c>
      <c r="H923" s="89">
        <v>1170.8699999999999</v>
      </c>
      <c r="I923" s="90">
        <v>500.94400000000002</v>
      </c>
      <c r="J923" s="86" t="b">
        <v>0</v>
      </c>
      <c r="K923" s="90">
        <v>39.472200000000001</v>
      </c>
      <c r="L923" s="86" t="b">
        <v>0</v>
      </c>
      <c r="M923" s="90">
        <v>2.1710600000000002</v>
      </c>
      <c r="N923" s="89">
        <v>1144.51</v>
      </c>
      <c r="O923" s="90">
        <v>523.34799999999996</v>
      </c>
      <c r="P923" s="86" t="b">
        <v>1</v>
      </c>
      <c r="Q923" s="90">
        <v>8.1120599999999996</v>
      </c>
      <c r="R923" s="86" t="b">
        <v>1</v>
      </c>
      <c r="S923" s="91">
        <v>0.38595800000000002</v>
      </c>
      <c r="T923" s="92">
        <v>34.785054261852174</v>
      </c>
      <c r="U923" s="54">
        <v>1</v>
      </c>
      <c r="V923" s="54">
        <v>232</v>
      </c>
      <c r="W923" s="54">
        <v>232</v>
      </c>
      <c r="X923" s="55">
        <v>0</v>
      </c>
    </row>
    <row r="924" spans="1:24" x14ac:dyDescent="0.25">
      <c r="A924" s="84">
        <v>238819225</v>
      </c>
      <c r="B924" s="84" t="b">
        <v>1</v>
      </c>
      <c r="C924" s="85" t="b">
        <v>1</v>
      </c>
      <c r="D924" s="86">
        <v>1178</v>
      </c>
      <c r="E924" s="87">
        <v>512</v>
      </c>
      <c r="F924" s="88" t="b">
        <v>1</v>
      </c>
      <c r="G924" s="85" t="b">
        <v>1</v>
      </c>
      <c r="H924" s="89">
        <v>1114.9100000000001</v>
      </c>
      <c r="I924" s="90">
        <v>536.202</v>
      </c>
      <c r="J924" s="86" t="b">
        <v>0</v>
      </c>
      <c r="K924" s="90">
        <v>65.161299999999997</v>
      </c>
      <c r="L924" s="86" t="b">
        <v>0</v>
      </c>
      <c r="M924" s="90">
        <v>43.9861</v>
      </c>
      <c r="N924" s="89">
        <v>1145.0899999999999</v>
      </c>
      <c r="O924" s="90">
        <v>523.29499999999996</v>
      </c>
      <c r="P924" s="86" t="b">
        <v>1</v>
      </c>
      <c r="Q924" s="90">
        <v>8.6944599999999994</v>
      </c>
      <c r="R924" s="86" t="b">
        <v>1</v>
      </c>
      <c r="S924" s="91">
        <v>0.58556200000000003</v>
      </c>
      <c r="T924" s="92">
        <v>34.785054261852174</v>
      </c>
      <c r="U924" s="54">
        <v>1</v>
      </c>
      <c r="V924" s="54">
        <v>249</v>
      </c>
      <c r="W924" s="54">
        <v>249</v>
      </c>
      <c r="X924" s="55">
        <v>0</v>
      </c>
    </row>
    <row r="925" spans="1:24" x14ac:dyDescent="0.25">
      <c r="A925" s="84">
        <v>238819242</v>
      </c>
      <c r="B925" s="84" t="b">
        <v>1</v>
      </c>
      <c r="C925" s="85" t="b">
        <v>1</v>
      </c>
      <c r="D925" s="86">
        <v>1178</v>
      </c>
      <c r="E925" s="87">
        <v>512</v>
      </c>
      <c r="F925" s="88" t="b">
        <v>1</v>
      </c>
      <c r="G925" s="85" t="b">
        <v>1</v>
      </c>
      <c r="H925" s="89">
        <v>1145.97</v>
      </c>
      <c r="I925" s="90">
        <v>498.5</v>
      </c>
      <c r="J925" s="86" t="b">
        <v>0</v>
      </c>
      <c r="K925" s="90">
        <v>91.215800000000002</v>
      </c>
      <c r="L925" s="86" t="b">
        <v>0</v>
      </c>
      <c r="M925" s="90">
        <v>66.139499999999998</v>
      </c>
      <c r="N925" s="89">
        <v>1145.48</v>
      </c>
      <c r="O925" s="90">
        <v>523.19899999999996</v>
      </c>
      <c r="P925" s="86" t="b">
        <v>1</v>
      </c>
      <c r="Q925" s="90">
        <v>9.2784399999999998</v>
      </c>
      <c r="R925" s="86" t="b">
        <v>1</v>
      </c>
      <c r="S925" s="91">
        <v>0.58639399999999997</v>
      </c>
      <c r="T925" s="92">
        <v>34.785054261852174</v>
      </c>
      <c r="U925" s="54">
        <v>1</v>
      </c>
      <c r="V925" s="54">
        <v>266</v>
      </c>
      <c r="W925" s="54">
        <v>266</v>
      </c>
      <c r="X925" s="55">
        <v>0</v>
      </c>
    </row>
    <row r="926" spans="1:24" x14ac:dyDescent="0.25">
      <c r="A926" s="84">
        <v>238819259</v>
      </c>
      <c r="B926" s="84" t="b">
        <v>1</v>
      </c>
      <c r="C926" s="85" t="b">
        <v>1</v>
      </c>
      <c r="D926" s="86">
        <v>1178</v>
      </c>
      <c r="E926" s="87">
        <v>512</v>
      </c>
      <c r="F926" s="88" t="b">
        <v>1</v>
      </c>
      <c r="G926" s="85" t="b">
        <v>1</v>
      </c>
      <c r="H926" s="89">
        <v>1171.1300000000001</v>
      </c>
      <c r="I926" s="90">
        <v>529.495</v>
      </c>
      <c r="J926" s="86" t="b">
        <v>0</v>
      </c>
      <c r="K926" s="90">
        <v>93.660200000000003</v>
      </c>
      <c r="L926" s="86" t="b">
        <v>0</v>
      </c>
      <c r="M926" s="90">
        <v>48.852699999999999</v>
      </c>
      <c r="N926" s="89">
        <v>1146.31</v>
      </c>
      <c r="O926" s="90">
        <v>523.02499999999998</v>
      </c>
      <c r="P926" s="86" t="b">
        <v>1</v>
      </c>
      <c r="Q926" s="90">
        <v>9.6679700000000004</v>
      </c>
      <c r="R926" s="86" t="b">
        <v>1</v>
      </c>
      <c r="S926" s="91">
        <v>0.40122799999999997</v>
      </c>
      <c r="T926" s="92">
        <v>33.837848631377263</v>
      </c>
      <c r="U926" s="54">
        <v>1</v>
      </c>
      <c r="V926" s="54">
        <v>283</v>
      </c>
      <c r="W926" s="54">
        <v>283</v>
      </c>
      <c r="X926" s="55">
        <v>0</v>
      </c>
    </row>
    <row r="927" spans="1:24" x14ac:dyDescent="0.25">
      <c r="A927" s="84">
        <v>238819275</v>
      </c>
      <c r="B927" s="84" t="b">
        <v>1</v>
      </c>
      <c r="C927" s="85" t="b">
        <v>1</v>
      </c>
      <c r="D927" s="86">
        <v>1178</v>
      </c>
      <c r="E927" s="87">
        <v>512</v>
      </c>
      <c r="F927" s="88" t="b">
        <v>1</v>
      </c>
      <c r="G927" s="85" t="b">
        <v>1</v>
      </c>
      <c r="H927" s="89">
        <v>1172.25</v>
      </c>
      <c r="I927" s="90">
        <v>533.07399999999996</v>
      </c>
      <c r="J927" s="86" t="b">
        <v>0</v>
      </c>
      <c r="K927" s="90">
        <v>93.925700000000006</v>
      </c>
      <c r="L927" s="86" t="b">
        <v>1</v>
      </c>
      <c r="M927" s="90">
        <v>39.919499999999999</v>
      </c>
      <c r="N927" s="89">
        <v>1147.1199999999999</v>
      </c>
      <c r="O927" s="90">
        <v>522.88800000000003</v>
      </c>
      <c r="P927" s="86" t="b">
        <v>1</v>
      </c>
      <c r="Q927" s="90">
        <v>10.4939</v>
      </c>
      <c r="R927" s="86" t="b">
        <v>1</v>
      </c>
      <c r="S927" s="91">
        <v>0.84406000000000003</v>
      </c>
      <c r="T927" s="92">
        <v>32.893768406797051</v>
      </c>
      <c r="U927" s="54">
        <v>1</v>
      </c>
      <c r="V927" s="54">
        <v>299</v>
      </c>
      <c r="W927" s="54">
        <v>299</v>
      </c>
      <c r="X927" s="55">
        <v>0</v>
      </c>
    </row>
    <row r="928" spans="1:24" x14ac:dyDescent="0.25">
      <c r="A928" s="84">
        <v>238819292</v>
      </c>
      <c r="B928" s="84" t="b">
        <v>1</v>
      </c>
      <c r="C928" s="85" t="b">
        <v>1</v>
      </c>
      <c r="D928" s="86">
        <v>1178</v>
      </c>
      <c r="E928" s="87">
        <v>512</v>
      </c>
      <c r="F928" s="88" t="b">
        <v>1</v>
      </c>
      <c r="G928" s="85" t="b">
        <v>1</v>
      </c>
      <c r="H928" s="89">
        <v>1135.17</v>
      </c>
      <c r="I928" s="90">
        <v>538.6</v>
      </c>
      <c r="J928" s="86" t="b">
        <v>0</v>
      </c>
      <c r="K928" s="90">
        <v>95.041399999999996</v>
      </c>
      <c r="L928" s="86" t="b">
        <v>0</v>
      </c>
      <c r="M928" s="90">
        <v>3.7486799999999998</v>
      </c>
      <c r="N928" s="89">
        <v>1147.5</v>
      </c>
      <c r="O928" s="90">
        <v>522.91800000000001</v>
      </c>
      <c r="P928" s="86" t="b">
        <v>1</v>
      </c>
      <c r="Q928" s="90">
        <v>11.3096</v>
      </c>
      <c r="R928" s="86" t="b">
        <v>1</v>
      </c>
      <c r="S928" s="91">
        <v>0.82698199999999999</v>
      </c>
      <c r="T928" s="92">
        <v>31.953090617340916</v>
      </c>
      <c r="U928" s="54">
        <v>1</v>
      </c>
      <c r="V928" s="54">
        <v>316</v>
      </c>
      <c r="W928" s="54">
        <v>316</v>
      </c>
      <c r="X928" s="55">
        <v>0</v>
      </c>
    </row>
    <row r="929" spans="1:24" x14ac:dyDescent="0.25">
      <c r="A929" s="84">
        <v>238819308</v>
      </c>
      <c r="B929" s="84" t="b">
        <v>1</v>
      </c>
      <c r="C929" s="85" t="b">
        <v>1</v>
      </c>
      <c r="D929" s="86">
        <v>1178</v>
      </c>
      <c r="E929" s="87">
        <v>512</v>
      </c>
      <c r="F929" s="88" t="b">
        <v>1</v>
      </c>
      <c r="G929" s="85" t="b">
        <v>1</v>
      </c>
      <c r="H929" s="89">
        <v>1137.96</v>
      </c>
      <c r="I929" s="90">
        <v>516.9</v>
      </c>
      <c r="J929" s="86" t="b">
        <v>0</v>
      </c>
      <c r="K929" s="90">
        <v>77.177400000000006</v>
      </c>
      <c r="L929" s="86" t="b">
        <v>0</v>
      </c>
      <c r="M929" s="90">
        <v>37.486899999999999</v>
      </c>
      <c r="N929" s="89">
        <v>1147.8800000000001</v>
      </c>
      <c r="O929" s="90">
        <v>522.91200000000003</v>
      </c>
      <c r="P929" s="86" t="b">
        <v>1</v>
      </c>
      <c r="Q929" s="90">
        <v>11.6873</v>
      </c>
      <c r="R929" s="86" t="b">
        <v>1</v>
      </c>
      <c r="S929" s="91">
        <v>0.37884400000000001</v>
      </c>
      <c r="T929" s="92">
        <v>31.953090617340916</v>
      </c>
      <c r="U929" s="54">
        <v>1</v>
      </c>
      <c r="V929" s="54">
        <v>332</v>
      </c>
      <c r="W929" s="54">
        <v>332</v>
      </c>
      <c r="X929" s="55">
        <v>0</v>
      </c>
    </row>
    <row r="930" spans="1:24" x14ac:dyDescent="0.25">
      <c r="A930" s="84">
        <v>238819325</v>
      </c>
      <c r="B930" s="84" t="b">
        <v>1</v>
      </c>
      <c r="C930" s="85" t="b">
        <v>1</v>
      </c>
      <c r="D930" s="86">
        <v>1178</v>
      </c>
      <c r="E930" s="87">
        <v>512</v>
      </c>
      <c r="F930" s="88" t="b">
        <v>1</v>
      </c>
      <c r="G930" s="85" t="b">
        <v>1</v>
      </c>
      <c r="H930" s="89">
        <v>1137.3499999999999</v>
      </c>
      <c r="I930" s="90">
        <v>532.07799999999997</v>
      </c>
      <c r="J930" s="86" t="b">
        <v>0</v>
      </c>
      <c r="K930" s="90">
        <v>58.777299999999997</v>
      </c>
      <c r="L930" s="86" t="b">
        <v>0</v>
      </c>
      <c r="M930" s="90">
        <v>21.879100000000001</v>
      </c>
      <c r="N930" s="89">
        <v>1148</v>
      </c>
      <c r="O930" s="90">
        <v>522.97799999999995</v>
      </c>
      <c r="P930" s="86" t="b">
        <v>1</v>
      </c>
      <c r="Q930" s="90">
        <v>12.0624</v>
      </c>
      <c r="R930" s="86" t="b">
        <v>1</v>
      </c>
      <c r="S930" s="91">
        <v>0.37517600000000001</v>
      </c>
      <c r="T930" s="92">
        <v>31.953090617340916</v>
      </c>
      <c r="U930" s="54">
        <v>1</v>
      </c>
      <c r="V930" s="54">
        <v>349</v>
      </c>
      <c r="W930" s="54">
        <v>349</v>
      </c>
      <c r="X930" s="55">
        <v>0</v>
      </c>
    </row>
    <row r="931" spans="1:24" x14ac:dyDescent="0.25">
      <c r="A931" s="84">
        <v>238819342</v>
      </c>
      <c r="B931" s="84" t="b">
        <v>1</v>
      </c>
      <c r="C931" s="85" t="b">
        <v>1</v>
      </c>
      <c r="D931" s="86">
        <v>1178</v>
      </c>
      <c r="E931" s="87">
        <v>512</v>
      </c>
      <c r="F931" s="88" t="b">
        <v>1</v>
      </c>
      <c r="G931" s="85" t="b">
        <v>1</v>
      </c>
      <c r="H931" s="89">
        <v>1137.51</v>
      </c>
      <c r="I931" s="90">
        <v>511.87099999999998</v>
      </c>
      <c r="J931" s="86" t="b">
        <v>0</v>
      </c>
      <c r="K931" s="90">
        <v>58.777299999999997</v>
      </c>
      <c r="L931" s="86" t="b">
        <v>0</v>
      </c>
      <c r="M931" s="90">
        <v>15.1898</v>
      </c>
      <c r="N931" s="89">
        <v>1148.32</v>
      </c>
      <c r="O931" s="90">
        <v>522.95000000000005</v>
      </c>
      <c r="P931" s="86" t="b">
        <v>1</v>
      </c>
      <c r="Q931" s="90">
        <v>12.1874</v>
      </c>
      <c r="R931" s="86" t="b">
        <v>1</v>
      </c>
      <c r="S931" s="91">
        <v>0.141316</v>
      </c>
      <c r="T931" s="92">
        <v>31.953090617340916</v>
      </c>
      <c r="U931" s="54">
        <v>1</v>
      </c>
      <c r="V931" s="54">
        <v>366</v>
      </c>
      <c r="W931" s="54">
        <v>366</v>
      </c>
      <c r="X931" s="55">
        <v>0</v>
      </c>
    </row>
    <row r="932" spans="1:24" x14ac:dyDescent="0.25">
      <c r="A932" s="84">
        <v>238819358</v>
      </c>
      <c r="B932" s="84" t="b">
        <v>1</v>
      </c>
      <c r="C932" s="85" t="b">
        <v>1</v>
      </c>
      <c r="D932" s="86">
        <v>1178</v>
      </c>
      <c r="E932" s="87">
        <v>512</v>
      </c>
      <c r="F932" s="88" t="b">
        <v>1</v>
      </c>
      <c r="G932" s="85" t="b">
        <v>1</v>
      </c>
      <c r="H932" s="89">
        <v>1135.26</v>
      </c>
      <c r="I932" s="90">
        <v>550.45100000000002</v>
      </c>
      <c r="J932" s="86" t="b">
        <v>0</v>
      </c>
      <c r="K932" s="90">
        <v>29.524100000000001</v>
      </c>
      <c r="L932" s="86" t="b">
        <v>0</v>
      </c>
      <c r="M932" s="90">
        <v>20.207699999999999</v>
      </c>
      <c r="N932" s="89">
        <v>1149.93</v>
      </c>
      <c r="O932" s="90">
        <v>522.62400000000002</v>
      </c>
      <c r="P932" s="86" t="b">
        <v>1</v>
      </c>
      <c r="Q932" s="90">
        <v>12.502800000000001</v>
      </c>
      <c r="R932" s="86" t="b">
        <v>1</v>
      </c>
      <c r="S932" s="91">
        <v>0.31666100000000003</v>
      </c>
      <c r="T932" s="92">
        <v>30.083217912982647</v>
      </c>
      <c r="U932" s="54">
        <v>1</v>
      </c>
      <c r="V932" s="54">
        <v>382</v>
      </c>
      <c r="W932" s="54">
        <v>382</v>
      </c>
      <c r="X932" s="55">
        <v>0</v>
      </c>
    </row>
    <row r="933" spans="1:24" x14ac:dyDescent="0.25">
      <c r="A933" s="84">
        <v>238819375</v>
      </c>
      <c r="B933" s="84" t="b">
        <v>1</v>
      </c>
      <c r="C933" s="85" t="b">
        <v>1</v>
      </c>
      <c r="D933" s="86">
        <v>1178</v>
      </c>
      <c r="E933" s="87">
        <v>512</v>
      </c>
      <c r="F933" s="88" t="b">
        <v>1</v>
      </c>
      <c r="G933" s="85" t="b">
        <v>1</v>
      </c>
      <c r="H933" s="89">
        <v>1132.97</v>
      </c>
      <c r="I933" s="90">
        <v>534.41999999999996</v>
      </c>
      <c r="J933" s="86" t="b">
        <v>0</v>
      </c>
      <c r="K933" s="90">
        <v>41.281100000000002</v>
      </c>
      <c r="L933" s="86" t="b">
        <v>0</v>
      </c>
      <c r="M933" s="90">
        <v>38.645899999999997</v>
      </c>
      <c r="N933" s="89">
        <v>1149.73</v>
      </c>
      <c r="O933" s="90">
        <v>522.80899999999997</v>
      </c>
      <c r="P933" s="86" t="b">
        <v>1</v>
      </c>
      <c r="Q933" s="90">
        <v>14.1183</v>
      </c>
      <c r="R933" s="86" t="b">
        <v>1</v>
      </c>
      <c r="S933" s="91">
        <v>1.6480300000000001</v>
      </c>
      <c r="T933" s="92">
        <v>30.083217912982647</v>
      </c>
      <c r="U933" s="54">
        <v>1</v>
      </c>
      <c r="V933" s="54">
        <v>399</v>
      </c>
      <c r="W933" s="54">
        <v>399</v>
      </c>
      <c r="X933" s="55">
        <v>0</v>
      </c>
    </row>
    <row r="934" spans="1:24" x14ac:dyDescent="0.25">
      <c r="A934" s="84">
        <v>238819392</v>
      </c>
      <c r="B934" s="84" t="b">
        <v>1</v>
      </c>
      <c r="C934" s="85" t="b">
        <v>1</v>
      </c>
      <c r="D934" s="86">
        <v>1178</v>
      </c>
      <c r="E934" s="87">
        <v>512</v>
      </c>
      <c r="F934" s="88" t="b">
        <v>1</v>
      </c>
      <c r="G934" s="85" t="b">
        <v>1</v>
      </c>
      <c r="H934" s="89">
        <v>1117.99</v>
      </c>
      <c r="I934" s="90">
        <v>576.63099999999997</v>
      </c>
      <c r="J934" s="86" t="b">
        <v>0</v>
      </c>
      <c r="K934" s="90">
        <v>43.126100000000001</v>
      </c>
      <c r="L934" s="86" t="b">
        <v>0</v>
      </c>
      <c r="M934" s="90">
        <v>16.194199999999999</v>
      </c>
      <c r="N934" s="89">
        <v>1148.3499999999999</v>
      </c>
      <c r="O934" s="90">
        <v>523.39599999999996</v>
      </c>
      <c r="P934" s="86" t="b">
        <v>1</v>
      </c>
      <c r="Q934" s="90">
        <v>14.1183</v>
      </c>
      <c r="R934" s="86" t="b">
        <v>1</v>
      </c>
      <c r="S934" s="91">
        <v>0.275482</v>
      </c>
      <c r="T934" s="92">
        <v>31.953090617340916</v>
      </c>
      <c r="U934" s="54">
        <v>1</v>
      </c>
      <c r="V934" s="54">
        <v>416</v>
      </c>
      <c r="W934" s="54">
        <v>416</v>
      </c>
      <c r="X934" s="55">
        <v>0</v>
      </c>
    </row>
    <row r="935" spans="1:24" x14ac:dyDescent="0.25">
      <c r="A935" s="84">
        <v>238819413</v>
      </c>
      <c r="B935" s="84" t="b">
        <v>1</v>
      </c>
      <c r="C935" s="85" t="b">
        <v>1</v>
      </c>
      <c r="D935" s="86">
        <v>1178</v>
      </c>
      <c r="E935" s="87">
        <v>512</v>
      </c>
      <c r="F935" s="88" t="b">
        <v>1</v>
      </c>
      <c r="G935" s="85" t="b">
        <v>1</v>
      </c>
      <c r="H935" s="89">
        <v>1136.8699999999999</v>
      </c>
      <c r="I935" s="90">
        <v>544.26199999999994</v>
      </c>
      <c r="J935" s="86" t="b">
        <v>0</v>
      </c>
      <c r="K935" s="90">
        <v>84.284599999999998</v>
      </c>
      <c r="L935" s="86" t="b">
        <v>0</v>
      </c>
      <c r="M935" s="90">
        <v>44.789200000000001</v>
      </c>
      <c r="N935" s="89">
        <v>1148.3699999999999</v>
      </c>
      <c r="O935" s="90">
        <v>523.72500000000002</v>
      </c>
      <c r="P935" s="86" t="b">
        <v>1</v>
      </c>
      <c r="Q935" s="90">
        <v>14.1183</v>
      </c>
      <c r="R935" s="86" t="b">
        <v>1</v>
      </c>
      <c r="S935" s="91">
        <v>1.4983</v>
      </c>
      <c r="T935" s="92">
        <v>32.310988842807021</v>
      </c>
      <c r="U935" s="54">
        <v>1</v>
      </c>
      <c r="V935" s="54">
        <v>437</v>
      </c>
      <c r="W935" s="54">
        <v>437</v>
      </c>
      <c r="X935" s="55">
        <v>0</v>
      </c>
    </row>
    <row r="936" spans="1:24" x14ac:dyDescent="0.25">
      <c r="A936" s="84">
        <v>238819429</v>
      </c>
      <c r="B936" s="84" t="b">
        <v>1</v>
      </c>
      <c r="C936" s="85" t="b">
        <v>1</v>
      </c>
      <c r="D936" s="86">
        <v>1178</v>
      </c>
      <c r="E936" s="87">
        <v>512</v>
      </c>
      <c r="F936" s="88" t="b">
        <v>1</v>
      </c>
      <c r="G936" s="85" t="b">
        <v>1</v>
      </c>
      <c r="H936" s="89">
        <v>1171.46</v>
      </c>
      <c r="I936" s="90">
        <v>515.52</v>
      </c>
      <c r="J936" s="86" t="b">
        <v>0</v>
      </c>
      <c r="K936" s="90">
        <v>61.0931</v>
      </c>
      <c r="L936" s="86" t="b">
        <v>0</v>
      </c>
      <c r="M936" s="90">
        <v>37.473799999999997</v>
      </c>
      <c r="N936" s="89">
        <v>1147.9100000000001</v>
      </c>
      <c r="O936" s="90">
        <v>524.14400000000001</v>
      </c>
      <c r="P936" s="86" t="b">
        <v>1</v>
      </c>
      <c r="Q936" s="90">
        <v>14.2018</v>
      </c>
      <c r="R936" s="86" t="b">
        <v>1</v>
      </c>
      <c r="S936" s="91">
        <v>0.32977099999999998</v>
      </c>
      <c r="T936" s="92">
        <v>32.310988842807021</v>
      </c>
      <c r="U936" s="54">
        <v>1</v>
      </c>
      <c r="V936" s="54">
        <v>453</v>
      </c>
      <c r="W936" s="54">
        <v>453</v>
      </c>
      <c r="X936" s="55">
        <v>0</v>
      </c>
    </row>
    <row r="937" spans="1:24" x14ac:dyDescent="0.25">
      <c r="A937" s="84">
        <v>238819441</v>
      </c>
      <c r="B937" s="84" t="b">
        <v>1</v>
      </c>
      <c r="C937" s="85" t="b">
        <v>1</v>
      </c>
      <c r="D937" s="86">
        <v>1178</v>
      </c>
      <c r="E937" s="87">
        <v>512</v>
      </c>
      <c r="F937" s="88" t="b">
        <v>1</v>
      </c>
      <c r="G937" s="85" t="b">
        <v>1</v>
      </c>
      <c r="H937" s="89">
        <v>1169.5899999999999</v>
      </c>
      <c r="I937" s="90">
        <v>516.44299999999998</v>
      </c>
      <c r="J937" s="86" t="b">
        <v>0</v>
      </c>
      <c r="K937" s="90">
        <v>114.587</v>
      </c>
      <c r="L937" s="86" t="b">
        <v>1</v>
      </c>
      <c r="M937" s="90">
        <v>44.975999999999999</v>
      </c>
      <c r="N937" s="89">
        <v>1147.8</v>
      </c>
      <c r="O937" s="90">
        <v>524.46799999999996</v>
      </c>
      <c r="P937" s="86" t="b">
        <v>1</v>
      </c>
      <c r="Q937" s="90">
        <v>14.620799999999999</v>
      </c>
      <c r="R937" s="86" t="b">
        <v>1</v>
      </c>
      <c r="S937" s="91">
        <v>0.62527200000000005</v>
      </c>
      <c r="T937" s="92">
        <v>32.310988842807021</v>
      </c>
      <c r="U937" s="54">
        <v>1</v>
      </c>
      <c r="V937" s="54">
        <v>465</v>
      </c>
      <c r="W937" s="54">
        <v>465</v>
      </c>
      <c r="X937" s="55">
        <v>0</v>
      </c>
    </row>
    <row r="938" spans="1:24" x14ac:dyDescent="0.25">
      <c r="A938" s="84">
        <v>238819458</v>
      </c>
      <c r="B938" s="84" t="b">
        <v>1</v>
      </c>
      <c r="C938" s="85" t="b">
        <v>1</v>
      </c>
      <c r="D938" s="86">
        <v>1178</v>
      </c>
      <c r="E938" s="87">
        <v>512</v>
      </c>
      <c r="F938" s="88" t="b">
        <v>1</v>
      </c>
      <c r="G938" s="85" t="b">
        <v>1</v>
      </c>
      <c r="H938" s="89">
        <v>1136.73</v>
      </c>
      <c r="I938" s="90">
        <v>579.03399999999999</v>
      </c>
      <c r="J938" s="86" t="b">
        <v>0</v>
      </c>
      <c r="K938" s="90">
        <v>114.587</v>
      </c>
      <c r="L938" s="86" t="b">
        <v>0</v>
      </c>
      <c r="M938" s="90">
        <v>2.0927099999999998</v>
      </c>
      <c r="N938" s="89">
        <v>1147.51</v>
      </c>
      <c r="O938" s="90">
        <v>524.98500000000001</v>
      </c>
      <c r="P938" s="86" t="b">
        <v>1</v>
      </c>
      <c r="Q938" s="90">
        <v>14.9442</v>
      </c>
      <c r="R938" s="86" t="b">
        <v>1</v>
      </c>
      <c r="S938" s="91">
        <v>0.341891</v>
      </c>
      <c r="T938" s="92">
        <v>32.695565448543633</v>
      </c>
      <c r="U938" s="54">
        <v>1</v>
      </c>
      <c r="V938" s="54">
        <v>482</v>
      </c>
      <c r="W938" s="54">
        <v>482</v>
      </c>
      <c r="X938" s="55">
        <v>0</v>
      </c>
    </row>
    <row r="939" spans="1:24" x14ac:dyDescent="0.25">
      <c r="A939" s="84">
        <v>238819475</v>
      </c>
      <c r="B939" s="84" t="b">
        <v>1</v>
      </c>
      <c r="C939" s="85" t="b">
        <v>1</v>
      </c>
      <c r="D939" s="86">
        <v>1178</v>
      </c>
      <c r="E939" s="87">
        <v>512</v>
      </c>
      <c r="F939" s="88" t="b">
        <v>1</v>
      </c>
      <c r="G939" s="85" t="b">
        <v>1</v>
      </c>
      <c r="H939" s="89">
        <v>1159.03</v>
      </c>
      <c r="I939" s="90">
        <v>495.46199999999999</v>
      </c>
      <c r="J939" s="86" t="b">
        <v>0</v>
      </c>
      <c r="K939" s="90">
        <v>98.247699999999995</v>
      </c>
      <c r="L939" s="86" t="b">
        <v>0</v>
      </c>
      <c r="M939" s="90">
        <v>70.690200000000004</v>
      </c>
      <c r="N939" s="89">
        <v>1146.92</v>
      </c>
      <c r="O939" s="90">
        <v>525.51400000000001</v>
      </c>
      <c r="P939" s="86" t="b">
        <v>1</v>
      </c>
      <c r="Q939" s="90">
        <v>15.4611</v>
      </c>
      <c r="R939" s="86" t="b">
        <v>1</v>
      </c>
      <c r="S939" s="91">
        <v>0.59028599999999998</v>
      </c>
      <c r="T939" s="92">
        <v>34.014702703389901</v>
      </c>
      <c r="U939" s="54">
        <v>1</v>
      </c>
      <c r="V939" s="54">
        <v>499</v>
      </c>
      <c r="W939" s="54">
        <v>499</v>
      </c>
      <c r="X939" s="55">
        <v>0</v>
      </c>
    </row>
    <row r="940" spans="1:24" x14ac:dyDescent="0.25">
      <c r="A940" s="84">
        <v>238819492</v>
      </c>
      <c r="B940" s="84" t="b">
        <v>1</v>
      </c>
      <c r="C940" s="85" t="b">
        <v>1</v>
      </c>
      <c r="D940" s="86">
        <v>1178</v>
      </c>
      <c r="E940" s="87">
        <v>512</v>
      </c>
      <c r="F940" s="88" t="b">
        <v>1</v>
      </c>
      <c r="G940" s="85" t="b">
        <v>1</v>
      </c>
      <c r="H940" s="89">
        <v>1166.48</v>
      </c>
      <c r="I940" s="90">
        <v>517.16399999999999</v>
      </c>
      <c r="J940" s="86" t="b">
        <v>0</v>
      </c>
      <c r="K940" s="90">
        <v>118.30500000000001</v>
      </c>
      <c r="L940" s="86" t="b">
        <v>0</v>
      </c>
      <c r="M940" s="90">
        <v>86.496099999999998</v>
      </c>
      <c r="N940" s="89">
        <v>1147.28</v>
      </c>
      <c r="O940" s="90">
        <v>525.721</v>
      </c>
      <c r="P940" s="86" t="b">
        <v>1</v>
      </c>
      <c r="Q940" s="90">
        <v>15.9908</v>
      </c>
      <c r="R940" s="86" t="b">
        <v>1</v>
      </c>
      <c r="S940" s="91">
        <v>0.79675799999999997</v>
      </c>
      <c r="T940" s="92">
        <v>34.014702703389901</v>
      </c>
      <c r="U940" s="54">
        <v>1</v>
      </c>
      <c r="V940" s="54">
        <v>516</v>
      </c>
      <c r="W940" s="54">
        <v>516</v>
      </c>
      <c r="X940" s="55">
        <v>0</v>
      </c>
    </row>
    <row r="941" spans="1:24" x14ac:dyDescent="0.25">
      <c r="A941" s="84">
        <v>238819508</v>
      </c>
      <c r="B941" s="84" t="b">
        <v>1</v>
      </c>
      <c r="C941" s="85" t="b">
        <v>1</v>
      </c>
      <c r="D941" s="86">
        <v>1178</v>
      </c>
      <c r="E941" s="87">
        <v>512</v>
      </c>
      <c r="F941" s="88" t="b">
        <v>1</v>
      </c>
      <c r="G941" s="85" t="b">
        <v>1</v>
      </c>
      <c r="H941" s="89">
        <v>1122.47</v>
      </c>
      <c r="I941" s="90">
        <v>508.18099999999998</v>
      </c>
      <c r="J941" s="86" t="b">
        <v>0</v>
      </c>
      <c r="K941" s="90">
        <v>116.42700000000001</v>
      </c>
      <c r="L941" s="86" t="b">
        <v>0</v>
      </c>
      <c r="M941" s="90">
        <v>22.942599999999999</v>
      </c>
      <c r="N941" s="89">
        <v>1147.06</v>
      </c>
      <c r="O941" s="90">
        <v>526.02</v>
      </c>
      <c r="P941" s="86" t="b">
        <v>1</v>
      </c>
      <c r="Q941" s="90">
        <v>16.197099999999999</v>
      </c>
      <c r="R941" s="86" t="b">
        <v>1</v>
      </c>
      <c r="S941" s="91">
        <v>0.418514</v>
      </c>
      <c r="T941" s="92">
        <v>34.014702703389901</v>
      </c>
      <c r="U941" s="54">
        <v>1</v>
      </c>
      <c r="V941" s="54">
        <v>532</v>
      </c>
      <c r="W941" s="54">
        <v>532</v>
      </c>
      <c r="X941" s="55">
        <v>0</v>
      </c>
    </row>
    <row r="942" spans="1:24" x14ac:dyDescent="0.25">
      <c r="A942" s="84">
        <v>238819525</v>
      </c>
      <c r="B942" s="84" t="b">
        <v>1</v>
      </c>
      <c r="C942" s="85" t="b">
        <v>1</v>
      </c>
      <c r="D942" s="86">
        <v>1178</v>
      </c>
      <c r="E942" s="87">
        <v>512</v>
      </c>
      <c r="F942" s="88" t="b">
        <v>1</v>
      </c>
      <c r="G942" s="85" t="b">
        <v>1</v>
      </c>
      <c r="H942" s="89">
        <v>1168.6300000000001</v>
      </c>
      <c r="I942" s="90">
        <v>529.23199999999997</v>
      </c>
      <c r="J942" s="86" t="b">
        <v>0</v>
      </c>
      <c r="K942" s="90">
        <v>127.58</v>
      </c>
      <c r="L942" s="86" t="b">
        <v>0</v>
      </c>
      <c r="M942" s="90">
        <v>44.915999999999997</v>
      </c>
      <c r="N942" s="89">
        <v>1147.45</v>
      </c>
      <c r="O942" s="90">
        <v>526.14</v>
      </c>
      <c r="P942" s="86" t="b">
        <v>1</v>
      </c>
      <c r="Q942" s="90">
        <v>16.496500000000001</v>
      </c>
      <c r="R942" s="86" t="b">
        <v>1</v>
      </c>
      <c r="S942" s="91">
        <v>0.37198599999999998</v>
      </c>
      <c r="T942" s="92">
        <v>34.014702703389901</v>
      </c>
      <c r="U942" s="54">
        <v>1</v>
      </c>
      <c r="V942" s="54">
        <v>549</v>
      </c>
      <c r="W942" s="54">
        <v>549</v>
      </c>
      <c r="X942" s="55">
        <v>0</v>
      </c>
    </row>
    <row r="943" spans="1:24" x14ac:dyDescent="0.25">
      <c r="A943" s="84">
        <v>238819541</v>
      </c>
      <c r="B943" s="84" t="b">
        <v>1</v>
      </c>
      <c r="C943" s="85" t="b">
        <v>1</v>
      </c>
      <c r="D943" s="86">
        <v>1178</v>
      </c>
      <c r="E943" s="87">
        <v>512</v>
      </c>
      <c r="F943" s="88" t="b">
        <v>1</v>
      </c>
      <c r="G943" s="85" t="b">
        <v>1</v>
      </c>
      <c r="H943" s="89">
        <v>1146.79</v>
      </c>
      <c r="I943" s="90">
        <v>559.45699999999999</v>
      </c>
      <c r="J943" s="86" t="b">
        <v>0</v>
      </c>
      <c r="K943" s="90">
        <v>79.934200000000004</v>
      </c>
      <c r="L943" s="86" t="b">
        <v>0</v>
      </c>
      <c r="M943" s="90">
        <v>50.737400000000001</v>
      </c>
      <c r="N943" s="89">
        <v>1147.53</v>
      </c>
      <c r="O943" s="90">
        <v>526.44500000000005</v>
      </c>
      <c r="P943" s="86" t="b">
        <v>1</v>
      </c>
      <c r="Q943" s="90">
        <v>16.616199999999999</v>
      </c>
      <c r="R943" s="86" t="b">
        <v>1</v>
      </c>
      <c r="S943" s="91">
        <v>0.41322199999999998</v>
      </c>
      <c r="T943" s="92">
        <v>33.105890714493697</v>
      </c>
      <c r="U943" s="54">
        <v>1</v>
      </c>
      <c r="V943" s="54">
        <v>565</v>
      </c>
      <c r="W943" s="54">
        <v>565</v>
      </c>
      <c r="X943" s="55">
        <v>0</v>
      </c>
    </row>
    <row r="944" spans="1:24" x14ac:dyDescent="0.25">
      <c r="A944" s="84">
        <v>238819558</v>
      </c>
      <c r="B944" s="84" t="b">
        <v>1</v>
      </c>
      <c r="C944" s="85" t="b">
        <v>1</v>
      </c>
      <c r="D944" s="86">
        <v>1178</v>
      </c>
      <c r="E944" s="87">
        <v>512</v>
      </c>
      <c r="F944" s="88" t="b">
        <v>1</v>
      </c>
      <c r="G944" s="85" t="b">
        <v>1</v>
      </c>
      <c r="H944" s="89">
        <v>1133.27</v>
      </c>
      <c r="I944" s="90">
        <v>528.23699999999997</v>
      </c>
      <c r="J944" s="86" t="b">
        <v>0</v>
      </c>
      <c r="K944" s="90">
        <v>97.440299999999993</v>
      </c>
      <c r="L944" s="86" t="b">
        <v>0</v>
      </c>
      <c r="M944" s="90">
        <v>37.292999999999999</v>
      </c>
      <c r="N944" s="89">
        <v>1147.3800000000001</v>
      </c>
      <c r="O944" s="90">
        <v>526.78300000000002</v>
      </c>
      <c r="P944" s="86" t="b">
        <v>1</v>
      </c>
      <c r="Q944" s="90">
        <v>16.921299999999999</v>
      </c>
      <c r="R944" s="86" t="b">
        <v>1</v>
      </c>
      <c r="S944" s="91">
        <v>0.31386799999999998</v>
      </c>
      <c r="T944" s="92">
        <v>34.438350715445125</v>
      </c>
      <c r="U944" s="54">
        <v>1</v>
      </c>
      <c r="V944" s="54">
        <v>582</v>
      </c>
      <c r="W944" s="54">
        <v>582</v>
      </c>
      <c r="X944" s="55">
        <v>0</v>
      </c>
    </row>
    <row r="945" spans="1:24" x14ac:dyDescent="0.25">
      <c r="A945" s="84">
        <v>238819575</v>
      </c>
      <c r="B945" s="84" t="b">
        <v>1</v>
      </c>
      <c r="C945" s="85" t="b">
        <v>1</v>
      </c>
      <c r="D945" s="86">
        <v>1178</v>
      </c>
      <c r="E945" s="87">
        <v>512</v>
      </c>
      <c r="F945" s="88" t="b">
        <v>1</v>
      </c>
      <c r="G945" s="85" t="b">
        <v>1</v>
      </c>
      <c r="H945" s="89">
        <v>1158.6400000000001</v>
      </c>
      <c r="I945" s="90">
        <v>544.96799999999996</v>
      </c>
      <c r="J945" s="86" t="b">
        <v>0</v>
      </c>
      <c r="K945" s="90">
        <v>97.440299999999993</v>
      </c>
      <c r="L945" s="86" t="b">
        <v>0</v>
      </c>
      <c r="M945" s="90">
        <v>34.0212</v>
      </c>
      <c r="N945" s="89">
        <v>1147.47</v>
      </c>
      <c r="O945" s="90">
        <v>527.10900000000004</v>
      </c>
      <c r="P945" s="86" t="b">
        <v>1</v>
      </c>
      <c r="Q945" s="90">
        <v>17.259699999999999</v>
      </c>
      <c r="R945" s="86" t="b">
        <v>1</v>
      </c>
      <c r="S945" s="91">
        <v>0.37094100000000002</v>
      </c>
      <c r="T945" s="92">
        <v>34.438350715445125</v>
      </c>
      <c r="U945" s="54">
        <v>1</v>
      </c>
      <c r="V945" s="54">
        <v>599</v>
      </c>
      <c r="W945" s="54">
        <v>599</v>
      </c>
      <c r="X945" s="55">
        <v>0</v>
      </c>
    </row>
    <row r="946" spans="1:24" x14ac:dyDescent="0.25">
      <c r="A946" s="84">
        <v>238819591</v>
      </c>
      <c r="B946" s="84" t="b">
        <v>1</v>
      </c>
      <c r="C946" s="85" t="b">
        <v>1</v>
      </c>
      <c r="D946" s="86">
        <v>1178</v>
      </c>
      <c r="E946" s="87">
        <v>512</v>
      </c>
      <c r="F946" s="88" t="b">
        <v>1</v>
      </c>
      <c r="G946" s="85" t="b">
        <v>1</v>
      </c>
      <c r="H946" s="89">
        <v>1165.27</v>
      </c>
      <c r="I946" s="90">
        <v>511.04</v>
      </c>
      <c r="J946" s="86" t="b">
        <v>0</v>
      </c>
      <c r="K946" s="90">
        <v>66.583600000000004</v>
      </c>
      <c r="L946" s="86" t="b">
        <v>0</v>
      </c>
      <c r="M946" s="90">
        <v>30.389500000000002</v>
      </c>
      <c r="N946" s="89">
        <v>1147.3499999999999</v>
      </c>
      <c r="O946" s="90">
        <v>527.42700000000002</v>
      </c>
      <c r="P946" s="86" t="b">
        <v>1</v>
      </c>
      <c r="Q946" s="90">
        <v>17.585699999999999</v>
      </c>
      <c r="R946" s="86" t="b">
        <v>1</v>
      </c>
      <c r="S946" s="91">
        <v>0.33863399999999999</v>
      </c>
      <c r="T946" s="92">
        <v>34.438350715445125</v>
      </c>
      <c r="U946" s="54">
        <v>1</v>
      </c>
      <c r="V946" s="54">
        <v>615</v>
      </c>
      <c r="W946" s="54">
        <v>615</v>
      </c>
      <c r="X946" s="55">
        <v>0</v>
      </c>
    </row>
    <row r="947" spans="1:24" x14ac:dyDescent="0.25">
      <c r="A947" s="84">
        <v>238819608</v>
      </c>
      <c r="B947" s="84" t="b">
        <v>1</v>
      </c>
      <c r="C947" s="85" t="b">
        <v>1</v>
      </c>
      <c r="D947" s="86">
        <v>1178</v>
      </c>
      <c r="E947" s="87">
        <v>512</v>
      </c>
      <c r="F947" s="88" t="b">
        <v>1</v>
      </c>
      <c r="G947" s="85" t="b">
        <v>1</v>
      </c>
      <c r="H947" s="89">
        <v>1171.06</v>
      </c>
      <c r="I947" s="90">
        <v>494.78699999999998</v>
      </c>
      <c r="J947" s="86" t="b">
        <v>0</v>
      </c>
      <c r="K947" s="90">
        <v>80.421599999999998</v>
      </c>
      <c r="L947" s="86" t="b">
        <v>0</v>
      </c>
      <c r="M947" s="90">
        <v>34.570500000000003</v>
      </c>
      <c r="N947" s="89">
        <v>1147.81</v>
      </c>
      <c r="O947" s="90">
        <v>527.524</v>
      </c>
      <c r="P947" s="86" t="b">
        <v>1</v>
      </c>
      <c r="Q947" s="90">
        <v>17.902999999999999</v>
      </c>
      <c r="R947" s="86" t="b">
        <v>1</v>
      </c>
      <c r="S947" s="91">
        <v>0.33805800000000003</v>
      </c>
      <c r="T947" s="92">
        <v>34</v>
      </c>
      <c r="U947" s="54">
        <v>1</v>
      </c>
      <c r="V947" s="54">
        <v>632</v>
      </c>
      <c r="W947" s="54">
        <v>632</v>
      </c>
      <c r="X947" s="55">
        <v>0</v>
      </c>
    </row>
    <row r="948" spans="1:24" x14ac:dyDescent="0.25">
      <c r="A948" s="84">
        <v>238819625</v>
      </c>
      <c r="B948" s="84" t="b">
        <v>1</v>
      </c>
      <c r="C948" s="85" t="b">
        <v>1</v>
      </c>
      <c r="D948" s="86">
        <v>1178</v>
      </c>
      <c r="E948" s="87">
        <v>512</v>
      </c>
      <c r="F948" s="88" t="b">
        <v>1</v>
      </c>
      <c r="G948" s="85" t="b">
        <v>1</v>
      </c>
      <c r="H948" s="89">
        <v>1136.8399999999999</v>
      </c>
      <c r="I948" s="90">
        <v>525.86199999999997</v>
      </c>
      <c r="J948" s="86" t="b">
        <v>0</v>
      </c>
      <c r="K948" s="90">
        <v>87.9773</v>
      </c>
      <c r="L948" s="86" t="b">
        <v>0</v>
      </c>
      <c r="M948" s="90">
        <v>17.2544</v>
      </c>
      <c r="N948" s="89">
        <v>1147.81</v>
      </c>
      <c r="O948" s="90">
        <v>527.66999999999996</v>
      </c>
      <c r="P948" s="86" t="b">
        <v>1</v>
      </c>
      <c r="Q948" s="90">
        <v>18.000499999999999</v>
      </c>
      <c r="R948" s="86" t="b">
        <v>1</v>
      </c>
      <c r="S948" s="91">
        <v>0.47328100000000001</v>
      </c>
      <c r="T948" s="92">
        <v>34</v>
      </c>
      <c r="U948" s="54">
        <v>1</v>
      </c>
      <c r="V948" s="54">
        <v>649</v>
      </c>
      <c r="W948" s="54">
        <v>649</v>
      </c>
      <c r="X948" s="55">
        <v>0</v>
      </c>
    </row>
    <row r="949" spans="1:24" x14ac:dyDescent="0.25">
      <c r="A949" s="84">
        <v>238819641</v>
      </c>
      <c r="B949" s="84" t="b">
        <v>1</v>
      </c>
      <c r="C949" s="85" t="b">
        <v>1</v>
      </c>
      <c r="D949" s="86">
        <v>1178</v>
      </c>
      <c r="E949" s="87">
        <v>512</v>
      </c>
      <c r="F949" s="88" t="b">
        <v>1</v>
      </c>
      <c r="G949" s="85" t="b">
        <v>1</v>
      </c>
      <c r="H949" s="89">
        <v>1178.1400000000001</v>
      </c>
      <c r="I949" s="90">
        <v>539.32100000000003</v>
      </c>
      <c r="J949" s="86" t="b">
        <v>0</v>
      </c>
      <c r="K949" s="90">
        <v>84.408000000000001</v>
      </c>
      <c r="L949" s="86" t="b">
        <v>0</v>
      </c>
      <c r="M949" s="90">
        <v>46.229700000000001</v>
      </c>
      <c r="N949" s="89">
        <v>1148.1300000000001</v>
      </c>
      <c r="O949" s="90">
        <v>527.78899999999999</v>
      </c>
      <c r="P949" s="86" t="b">
        <v>1</v>
      </c>
      <c r="Q949" s="90">
        <v>18.146799999999999</v>
      </c>
      <c r="R949" s="86" t="b">
        <v>1</v>
      </c>
      <c r="S949" s="91">
        <v>0.14630899999999999</v>
      </c>
      <c r="T949" s="92">
        <v>34</v>
      </c>
      <c r="U949" s="54">
        <v>1</v>
      </c>
      <c r="V949" s="54">
        <v>665</v>
      </c>
      <c r="W949" s="54">
        <v>665</v>
      </c>
      <c r="X949" s="55">
        <v>0</v>
      </c>
    </row>
    <row r="950" spans="1:24" x14ac:dyDescent="0.25">
      <c r="A950" s="84">
        <v>238819658</v>
      </c>
      <c r="B950" s="84" t="b">
        <v>1</v>
      </c>
      <c r="C950" s="85" t="b">
        <v>1</v>
      </c>
      <c r="D950" s="86">
        <v>1178</v>
      </c>
      <c r="E950" s="87">
        <v>512</v>
      </c>
      <c r="F950" s="88" t="b">
        <v>1</v>
      </c>
      <c r="G950" s="85" t="b">
        <v>1</v>
      </c>
      <c r="H950" s="89">
        <v>1155.1300000000001</v>
      </c>
      <c r="I950" s="90">
        <v>485.12799999999999</v>
      </c>
      <c r="J950" s="86" t="b">
        <v>0</v>
      </c>
      <c r="K950" s="90">
        <v>85.834100000000007</v>
      </c>
      <c r="L950" s="86" t="b">
        <v>0</v>
      </c>
      <c r="M950" s="90">
        <v>43.437600000000003</v>
      </c>
      <c r="N950" s="89">
        <v>1149.56</v>
      </c>
      <c r="O950" s="90">
        <v>527.48199999999997</v>
      </c>
      <c r="P950" s="86" t="b">
        <v>1</v>
      </c>
      <c r="Q950" s="90">
        <v>18.2651</v>
      </c>
      <c r="R950" s="86" t="b">
        <v>1</v>
      </c>
      <c r="S950" s="91">
        <v>0.33390900000000001</v>
      </c>
      <c r="T950" s="92">
        <v>31.76476034853718</v>
      </c>
      <c r="U950" s="54">
        <v>1</v>
      </c>
      <c r="V950" s="54">
        <v>682</v>
      </c>
      <c r="W950" s="54">
        <v>682</v>
      </c>
      <c r="X950" s="55">
        <v>0</v>
      </c>
    </row>
    <row r="951" spans="1:24" x14ac:dyDescent="0.25">
      <c r="A951" s="84">
        <v>238819675</v>
      </c>
      <c r="B951" s="84" t="b">
        <v>1</v>
      </c>
      <c r="C951" s="85" t="b">
        <v>1</v>
      </c>
      <c r="D951" s="86">
        <v>1178</v>
      </c>
      <c r="E951" s="87">
        <v>512</v>
      </c>
      <c r="F951" s="88" t="b">
        <v>1</v>
      </c>
      <c r="G951" s="85" t="b">
        <v>1</v>
      </c>
      <c r="H951" s="89">
        <v>1183.2</v>
      </c>
      <c r="I951" s="90">
        <v>493.45100000000002</v>
      </c>
      <c r="J951" s="86" t="b">
        <v>0</v>
      </c>
      <c r="K951" s="90">
        <v>95.4923</v>
      </c>
      <c r="L951" s="86" t="b">
        <v>0</v>
      </c>
      <c r="M951" s="90">
        <v>58.875</v>
      </c>
      <c r="N951" s="89">
        <v>1150.22</v>
      </c>
      <c r="O951" s="90">
        <v>527.255</v>
      </c>
      <c r="P951" s="86" t="b">
        <v>1</v>
      </c>
      <c r="Q951" s="90">
        <v>18.2651</v>
      </c>
      <c r="R951" s="86" t="b">
        <v>1</v>
      </c>
      <c r="S951" s="91">
        <v>1.4691399999999999</v>
      </c>
      <c r="T951" s="92">
        <v>31.76476034853718</v>
      </c>
      <c r="U951" s="54">
        <v>1</v>
      </c>
      <c r="V951" s="54">
        <v>699</v>
      </c>
      <c r="W951" s="54">
        <v>699</v>
      </c>
      <c r="X951" s="55">
        <v>0</v>
      </c>
    </row>
    <row r="952" spans="1:24" x14ac:dyDescent="0.25">
      <c r="A952" s="84">
        <v>238819692</v>
      </c>
      <c r="B952" s="84" t="b">
        <v>1</v>
      </c>
      <c r="C952" s="85" t="b">
        <v>1</v>
      </c>
      <c r="D952" s="86">
        <v>1178</v>
      </c>
      <c r="E952" s="87">
        <v>512</v>
      </c>
      <c r="F952" s="88" t="b">
        <v>1</v>
      </c>
      <c r="G952" s="85" t="b">
        <v>1</v>
      </c>
      <c r="H952" s="89">
        <v>1194.54</v>
      </c>
      <c r="I952" s="90">
        <v>512.17700000000002</v>
      </c>
      <c r="J952" s="86" t="b">
        <v>0</v>
      </c>
      <c r="K952" s="90">
        <v>100.557</v>
      </c>
      <c r="L952" s="86" t="b">
        <v>0</v>
      </c>
      <c r="M952" s="90">
        <v>29.282299999999999</v>
      </c>
      <c r="N952" s="89">
        <v>1151.83</v>
      </c>
      <c r="O952" s="90">
        <v>526.85</v>
      </c>
      <c r="P952" s="86" t="b">
        <v>1</v>
      </c>
      <c r="Q952" s="90">
        <v>18.555599999999998</v>
      </c>
      <c r="R952" s="86" t="b">
        <v>1</v>
      </c>
      <c r="S952" s="91">
        <v>0.69845299999999999</v>
      </c>
      <c r="T952" s="92">
        <v>30.016662039607269</v>
      </c>
      <c r="U952" s="54">
        <v>1</v>
      </c>
      <c r="V952" s="54">
        <v>716</v>
      </c>
      <c r="W952" s="54">
        <v>716</v>
      </c>
      <c r="X952" s="55">
        <v>0</v>
      </c>
    </row>
    <row r="953" spans="1:24" x14ac:dyDescent="0.25">
      <c r="A953" s="84">
        <v>238819708</v>
      </c>
      <c r="B953" s="84" t="b">
        <v>1</v>
      </c>
      <c r="C953" s="85" t="b">
        <v>1</v>
      </c>
      <c r="D953" s="86">
        <v>1178</v>
      </c>
      <c r="E953" s="87">
        <v>512</v>
      </c>
      <c r="F953" s="88" t="b">
        <v>1</v>
      </c>
      <c r="G953" s="85" t="b">
        <v>1</v>
      </c>
      <c r="H953" s="89">
        <v>1167.83</v>
      </c>
      <c r="I953" s="90">
        <v>541.24300000000005</v>
      </c>
      <c r="J953" s="86" t="b">
        <v>0</v>
      </c>
      <c r="K953" s="90">
        <v>93.603800000000007</v>
      </c>
      <c r="L953" s="86" t="b">
        <v>0</v>
      </c>
      <c r="M953" s="90">
        <v>21.8902</v>
      </c>
      <c r="N953" s="89">
        <v>1152.44</v>
      </c>
      <c r="O953" s="90">
        <v>526.678</v>
      </c>
      <c r="P953" s="86" t="b">
        <v>1</v>
      </c>
      <c r="Q953" s="90">
        <v>20.165199999999999</v>
      </c>
      <c r="R953" s="86" t="b">
        <v>1</v>
      </c>
      <c r="S953" s="91">
        <v>1.65984</v>
      </c>
      <c r="T953" s="92">
        <v>30.016662039607269</v>
      </c>
      <c r="U953" s="54">
        <v>1</v>
      </c>
      <c r="V953" s="54">
        <v>732</v>
      </c>
      <c r="W953" s="54">
        <v>732</v>
      </c>
      <c r="X953" s="55">
        <v>0</v>
      </c>
    </row>
    <row r="954" spans="1:24" x14ac:dyDescent="0.25">
      <c r="A954" s="84">
        <v>238819724</v>
      </c>
      <c r="B954" s="84" t="b">
        <v>1</v>
      </c>
      <c r="C954" s="85" t="b">
        <v>1</v>
      </c>
      <c r="D954" s="86">
        <v>1178</v>
      </c>
      <c r="E954" s="87">
        <v>512</v>
      </c>
      <c r="F954" s="88" t="b">
        <v>1</v>
      </c>
      <c r="G954" s="85" t="b">
        <v>1</v>
      </c>
      <c r="H954" s="89">
        <v>1188.6300000000001</v>
      </c>
      <c r="I954" s="90">
        <v>493.89800000000002</v>
      </c>
      <c r="J954" s="86" t="b">
        <v>0</v>
      </c>
      <c r="K954" s="90">
        <v>95.5261</v>
      </c>
      <c r="L954" s="86" t="b">
        <v>0</v>
      </c>
      <c r="M954" s="90">
        <v>39.473599999999998</v>
      </c>
      <c r="N954" s="89">
        <v>1151.9000000000001</v>
      </c>
      <c r="O954" s="90">
        <v>526.577</v>
      </c>
      <c r="P954" s="86" t="b">
        <v>1</v>
      </c>
      <c r="Q954" s="90">
        <v>20.7758</v>
      </c>
      <c r="R954" s="86" t="b">
        <v>1</v>
      </c>
      <c r="S954" s="91">
        <v>0.63437500000000002</v>
      </c>
      <c r="T954" s="92">
        <v>30.016662039607269</v>
      </c>
      <c r="U954" s="54">
        <v>1</v>
      </c>
      <c r="V954" s="54">
        <v>748</v>
      </c>
      <c r="W954" s="54">
        <v>748</v>
      </c>
      <c r="X954" s="55">
        <v>0</v>
      </c>
    </row>
    <row r="955" spans="1:24" x14ac:dyDescent="0.25">
      <c r="A955" s="84">
        <v>238819741</v>
      </c>
      <c r="B955" s="84" t="b">
        <v>1</v>
      </c>
      <c r="C955" s="85" t="b">
        <v>1</v>
      </c>
      <c r="D955" s="86">
        <v>1178</v>
      </c>
      <c r="E955" s="87">
        <v>512</v>
      </c>
      <c r="F955" s="88" t="b">
        <v>1</v>
      </c>
      <c r="G955" s="85" t="b">
        <v>1</v>
      </c>
      <c r="H955" s="89">
        <v>1180.28</v>
      </c>
      <c r="I955" s="90">
        <v>519.70600000000002</v>
      </c>
      <c r="J955" s="86" t="b">
        <v>0</v>
      </c>
      <c r="K955" s="90">
        <v>74.500100000000003</v>
      </c>
      <c r="L955" s="86" t="b">
        <v>0</v>
      </c>
      <c r="M955" s="90">
        <v>51.710500000000003</v>
      </c>
      <c r="N955" s="89">
        <v>1153.05</v>
      </c>
      <c r="O955" s="90">
        <v>526.18499999999995</v>
      </c>
      <c r="P955" s="86" t="b">
        <v>1</v>
      </c>
      <c r="Q955" s="90">
        <v>20.7758</v>
      </c>
      <c r="R955" s="86" t="b">
        <v>1</v>
      </c>
      <c r="S955" s="91">
        <v>0.55081100000000005</v>
      </c>
      <c r="T955" s="92">
        <v>28.653097563788805</v>
      </c>
      <c r="U955" s="54">
        <v>1</v>
      </c>
      <c r="V955" s="54">
        <v>765</v>
      </c>
      <c r="W955" s="54">
        <v>765</v>
      </c>
      <c r="X955" s="55">
        <v>0</v>
      </c>
    </row>
    <row r="956" spans="1:24" x14ac:dyDescent="0.25">
      <c r="A956" s="84">
        <v>238819758</v>
      </c>
      <c r="B956" s="84" t="b">
        <v>1</v>
      </c>
      <c r="C956" s="85" t="b">
        <v>1</v>
      </c>
      <c r="D956" s="86">
        <v>1178</v>
      </c>
      <c r="E956" s="87">
        <v>512</v>
      </c>
      <c r="F956" s="88" t="b">
        <v>1</v>
      </c>
      <c r="G956" s="85" t="b">
        <v>1</v>
      </c>
      <c r="H956" s="89">
        <v>1175.51</v>
      </c>
      <c r="I956" s="90">
        <v>500.00799999999998</v>
      </c>
      <c r="J956" s="86" t="b">
        <v>0</v>
      </c>
      <c r="K956" s="90">
        <v>74.053200000000004</v>
      </c>
      <c r="L956" s="86" t="b">
        <v>0</v>
      </c>
      <c r="M956" s="90">
        <v>27.122599999999998</v>
      </c>
      <c r="N956" s="89">
        <v>1154.06</v>
      </c>
      <c r="O956" s="90">
        <v>525.73900000000003</v>
      </c>
      <c r="P956" s="86" t="b">
        <v>1</v>
      </c>
      <c r="Q956" s="90">
        <v>21.3782</v>
      </c>
      <c r="R956" s="86" t="b">
        <v>1</v>
      </c>
      <c r="S956" s="91">
        <v>1.2091099999999999</v>
      </c>
      <c r="T956" s="92">
        <v>27.784887978899608</v>
      </c>
      <c r="U956" s="54">
        <v>1</v>
      </c>
      <c r="V956" s="54">
        <v>782</v>
      </c>
      <c r="W956" s="54">
        <v>782</v>
      </c>
      <c r="X956" s="55">
        <v>0</v>
      </c>
    </row>
    <row r="957" spans="1:24" x14ac:dyDescent="0.25">
      <c r="A957" s="84">
        <v>238819774</v>
      </c>
      <c r="B957" s="84" t="b">
        <v>1</v>
      </c>
      <c r="C957" s="85" t="b">
        <v>1</v>
      </c>
      <c r="D957" s="86">
        <v>1178</v>
      </c>
      <c r="E957" s="87">
        <v>512</v>
      </c>
      <c r="F957" s="88" t="b">
        <v>1</v>
      </c>
      <c r="G957" s="85" t="b">
        <v>1</v>
      </c>
      <c r="H957" s="89">
        <v>1197.74</v>
      </c>
      <c r="I957" s="90">
        <v>474.02</v>
      </c>
      <c r="J957" s="86" t="b">
        <v>0</v>
      </c>
      <c r="K957" s="90">
        <v>68.139600000000002</v>
      </c>
      <c r="L957" s="86" t="b">
        <v>0</v>
      </c>
      <c r="M957" s="90">
        <v>20.267900000000001</v>
      </c>
      <c r="N957" s="89">
        <v>1155.78</v>
      </c>
      <c r="O957" s="90">
        <v>525.024</v>
      </c>
      <c r="P957" s="86" t="b">
        <v>1</v>
      </c>
      <c r="Q957" s="90">
        <v>22.395600000000002</v>
      </c>
      <c r="R957" s="86" t="b">
        <v>1</v>
      </c>
      <c r="S957" s="91">
        <v>1.11107</v>
      </c>
      <c r="T957" s="92">
        <v>25.553864678361276</v>
      </c>
      <c r="U957" s="54">
        <v>1</v>
      </c>
      <c r="V957" s="54">
        <v>798</v>
      </c>
      <c r="W957" s="54">
        <v>798</v>
      </c>
      <c r="X957" s="55">
        <v>0</v>
      </c>
    </row>
    <row r="958" spans="1:24" x14ac:dyDescent="0.25">
      <c r="A958" s="84">
        <v>238819791</v>
      </c>
      <c r="B958" s="84" t="b">
        <v>1</v>
      </c>
      <c r="C958" s="85" t="b">
        <v>1</v>
      </c>
      <c r="D958" s="86">
        <v>1178</v>
      </c>
      <c r="E958" s="87">
        <v>512</v>
      </c>
      <c r="F958" s="88" t="b">
        <v>1</v>
      </c>
      <c r="G958" s="85" t="b">
        <v>1</v>
      </c>
      <c r="H958" s="89">
        <v>1163.1500000000001</v>
      </c>
      <c r="I958" s="90">
        <v>490.74799999999999</v>
      </c>
      <c r="J958" s="86" t="b">
        <v>0</v>
      </c>
      <c r="K958" s="90">
        <v>67.919499999999999</v>
      </c>
      <c r="L958" s="86" t="b">
        <v>0</v>
      </c>
      <c r="M958" s="90">
        <v>34.2012</v>
      </c>
      <c r="N958" s="89">
        <v>1156.83</v>
      </c>
      <c r="O958" s="90">
        <v>524.35299999999995</v>
      </c>
      <c r="P958" s="86" t="b">
        <v>0</v>
      </c>
      <c r="Q958" s="90">
        <v>24.1175</v>
      </c>
      <c r="R958" s="86" t="b">
        <v>1</v>
      </c>
      <c r="S958" s="91">
        <v>1.86439</v>
      </c>
      <c r="T958" s="92">
        <v>24.186773244895647</v>
      </c>
      <c r="U958" s="54">
        <v>1</v>
      </c>
      <c r="V958" s="54">
        <v>815</v>
      </c>
      <c r="W958" s="54">
        <v>815</v>
      </c>
      <c r="X958" s="55">
        <v>0</v>
      </c>
    </row>
    <row r="959" spans="1:24" x14ac:dyDescent="0.25">
      <c r="A959" s="84">
        <v>238819808</v>
      </c>
      <c r="B959" s="84" t="b">
        <v>1</v>
      </c>
      <c r="C959" s="85" t="b">
        <v>1</v>
      </c>
      <c r="D959" s="86">
        <v>1178</v>
      </c>
      <c r="E959" s="87">
        <v>512</v>
      </c>
      <c r="F959" s="88" t="b">
        <v>1</v>
      </c>
      <c r="G959" s="85" t="b">
        <v>1</v>
      </c>
      <c r="H959" s="89">
        <v>1178.44</v>
      </c>
      <c r="I959" s="90">
        <v>470.40800000000002</v>
      </c>
      <c r="J959" s="86" t="b">
        <v>0</v>
      </c>
      <c r="K959" s="90">
        <v>80.278700000000001</v>
      </c>
      <c r="L959" s="86" t="b">
        <v>0</v>
      </c>
      <c r="M959" s="90">
        <v>38.4255</v>
      </c>
      <c r="N959" s="89">
        <v>1157.8599999999999</v>
      </c>
      <c r="O959" s="90">
        <v>523.54700000000003</v>
      </c>
      <c r="P959" s="86" t="b">
        <v>0</v>
      </c>
      <c r="Q959" s="90">
        <v>25.1678</v>
      </c>
      <c r="R959" s="86" t="b">
        <v>1</v>
      </c>
      <c r="S959" s="91">
        <v>1.2461800000000001</v>
      </c>
      <c r="T959" s="92">
        <v>23.323807579381203</v>
      </c>
      <c r="U959" s="54">
        <v>1</v>
      </c>
      <c r="V959" s="54">
        <v>832</v>
      </c>
      <c r="W959" s="54">
        <v>832</v>
      </c>
      <c r="X959" s="55">
        <v>0</v>
      </c>
    </row>
    <row r="960" spans="1:24" x14ac:dyDescent="0.25">
      <c r="A960" s="84">
        <v>238819825</v>
      </c>
      <c r="B960" s="84" t="b">
        <v>1</v>
      </c>
      <c r="C960" s="85" t="b">
        <v>1</v>
      </c>
      <c r="D960" s="86">
        <v>1178</v>
      </c>
      <c r="E960" s="87">
        <v>512</v>
      </c>
      <c r="F960" s="88" t="b">
        <v>0</v>
      </c>
      <c r="G960" s="85" t="b">
        <v>1</v>
      </c>
      <c r="H960" s="89">
        <v>1144.7</v>
      </c>
      <c r="I960" s="90">
        <v>538.41999999999996</v>
      </c>
      <c r="J960" s="86" t="b">
        <v>0</v>
      </c>
      <c r="K960" s="90">
        <v>64.193200000000004</v>
      </c>
      <c r="L960" s="86" t="b">
        <v>0</v>
      </c>
      <c r="M960" s="90">
        <v>25.448499999999999</v>
      </c>
      <c r="N960" s="89">
        <v>1158.67</v>
      </c>
      <c r="O960" s="90">
        <v>522.81100000000004</v>
      </c>
      <c r="P960" s="86" t="b">
        <v>0</v>
      </c>
      <c r="Q960" s="90">
        <v>0</v>
      </c>
      <c r="R960" s="86" t="b">
        <v>1</v>
      </c>
      <c r="S960" s="91">
        <v>1.3046800000000001</v>
      </c>
      <c r="T960" s="92"/>
      <c r="U960" s="54"/>
      <c r="V960" s="54"/>
      <c r="W960" s="54"/>
      <c r="X960" s="55"/>
    </row>
    <row r="961" spans="1:24" x14ac:dyDescent="0.25">
      <c r="A961" s="84">
        <v>238819841</v>
      </c>
      <c r="B961" s="84" t="b">
        <v>1</v>
      </c>
      <c r="C961" s="85" t="b">
        <v>1</v>
      </c>
      <c r="D961" s="86">
        <v>1178</v>
      </c>
      <c r="E961" s="87">
        <v>512</v>
      </c>
      <c r="F961" s="88" t="b">
        <v>0</v>
      </c>
      <c r="G961" s="85" t="b">
        <v>1</v>
      </c>
      <c r="H961" s="89">
        <v>1138.05</v>
      </c>
      <c r="I961" s="90">
        <v>520.66999999999996</v>
      </c>
      <c r="J961" s="86" t="b">
        <v>0</v>
      </c>
      <c r="K961" s="90">
        <v>121.05200000000001</v>
      </c>
      <c r="L961" s="86" t="b">
        <v>0</v>
      </c>
      <c r="M961" s="90">
        <v>75.921499999999995</v>
      </c>
      <c r="N961" s="89">
        <v>1159.25</v>
      </c>
      <c r="O961" s="90">
        <v>522.10199999999998</v>
      </c>
      <c r="P961" s="86" t="b">
        <v>1</v>
      </c>
      <c r="Q961" s="90">
        <v>0</v>
      </c>
      <c r="R961" s="86" t="b">
        <v>1</v>
      </c>
      <c r="S961" s="91">
        <v>1.0951200000000001</v>
      </c>
      <c r="T961" s="92"/>
      <c r="U961" s="54"/>
      <c r="V961" s="54"/>
      <c r="W961" s="54"/>
      <c r="X961" s="55"/>
    </row>
    <row r="962" spans="1:24" x14ac:dyDescent="0.25">
      <c r="A962" s="84">
        <v>238819858</v>
      </c>
      <c r="B962" s="84" t="b">
        <v>1</v>
      </c>
      <c r="C962" s="85" t="b">
        <v>1</v>
      </c>
      <c r="D962" s="86">
        <v>1178</v>
      </c>
      <c r="E962" s="87">
        <v>512</v>
      </c>
      <c r="F962" s="88" t="b">
        <v>0</v>
      </c>
      <c r="G962" s="85" t="b">
        <v>1</v>
      </c>
      <c r="H962" s="89">
        <v>1146.46</v>
      </c>
      <c r="I962" s="90">
        <v>547.76099999999997</v>
      </c>
      <c r="J962" s="86" t="b">
        <v>0</v>
      </c>
      <c r="K962" s="90">
        <v>108.408</v>
      </c>
      <c r="L962" s="86" t="b">
        <v>0</v>
      </c>
      <c r="M962" s="90">
        <v>18.956099999999999</v>
      </c>
      <c r="N962" s="89">
        <v>1159.9000000000001</v>
      </c>
      <c r="O962" s="90">
        <v>521.48900000000003</v>
      </c>
      <c r="P962" s="86" t="b">
        <v>1</v>
      </c>
      <c r="Q962" s="90">
        <v>4.6699799999999998</v>
      </c>
      <c r="R962" s="86" t="b">
        <v>1</v>
      </c>
      <c r="S962" s="91">
        <v>0.91737400000000002</v>
      </c>
      <c r="T962" s="92"/>
      <c r="U962" s="54"/>
      <c r="V962" s="54"/>
      <c r="W962" s="54"/>
      <c r="X962" s="55"/>
    </row>
    <row r="963" spans="1:24" x14ac:dyDescent="0.25">
      <c r="A963" s="84">
        <v>238819874</v>
      </c>
      <c r="B963" s="84" t="b">
        <v>1</v>
      </c>
      <c r="C963" s="85" t="b">
        <v>1</v>
      </c>
      <c r="D963" s="86">
        <v>1178</v>
      </c>
      <c r="E963" s="87">
        <v>512</v>
      </c>
      <c r="F963" s="88" t="b">
        <v>0</v>
      </c>
      <c r="G963" s="85" t="b">
        <v>1</v>
      </c>
      <c r="H963" s="89">
        <v>1165.05</v>
      </c>
      <c r="I963" s="90">
        <v>501.45</v>
      </c>
      <c r="J963" s="86" t="b">
        <v>0</v>
      </c>
      <c r="K963" s="90">
        <v>117.749</v>
      </c>
      <c r="L963" s="86" t="b">
        <v>0</v>
      </c>
      <c r="M963" s="90">
        <v>28.366900000000001</v>
      </c>
      <c r="N963" s="89">
        <v>1160.53</v>
      </c>
      <c r="O963" s="90">
        <v>520.84900000000005</v>
      </c>
      <c r="P963" s="86" t="b">
        <v>1</v>
      </c>
      <c r="Q963" s="90">
        <v>5.9335300000000002</v>
      </c>
      <c r="R963" s="86" t="b">
        <v>1</v>
      </c>
      <c r="S963" s="91">
        <v>0.89388900000000004</v>
      </c>
      <c r="T963" s="92"/>
      <c r="U963" s="54"/>
      <c r="V963" s="54"/>
      <c r="W963" s="54"/>
      <c r="X963" s="55"/>
    </row>
    <row r="964" spans="1:24" x14ac:dyDescent="0.25">
      <c r="A964" s="84">
        <v>238819892</v>
      </c>
      <c r="B964" s="84" t="b">
        <v>1</v>
      </c>
      <c r="C964" s="85" t="b">
        <v>1</v>
      </c>
      <c r="D964" s="86">
        <v>1178</v>
      </c>
      <c r="E964" s="87">
        <v>512</v>
      </c>
      <c r="F964" s="88" t="b">
        <v>0</v>
      </c>
      <c r="G964" s="85" t="b">
        <v>1</v>
      </c>
      <c r="H964" s="89">
        <v>1188.8900000000001</v>
      </c>
      <c r="I964" s="90">
        <v>520.23099999999999</v>
      </c>
      <c r="J964" s="86" t="b">
        <v>0</v>
      </c>
      <c r="K964" s="90">
        <v>73.317300000000003</v>
      </c>
      <c r="L964" s="86" t="b">
        <v>0</v>
      </c>
      <c r="M964" s="90">
        <v>49.905200000000001</v>
      </c>
      <c r="N964" s="89">
        <v>1161.3</v>
      </c>
      <c r="O964" s="90">
        <v>520.21900000000005</v>
      </c>
      <c r="P964" s="86" t="b">
        <v>1</v>
      </c>
      <c r="Q964" s="90">
        <v>7.1947599999999996</v>
      </c>
      <c r="R964" s="86" t="b">
        <v>1</v>
      </c>
      <c r="S964" s="91">
        <v>0.89193699999999998</v>
      </c>
      <c r="T964" s="92"/>
      <c r="U964" s="54"/>
      <c r="V964" s="54"/>
      <c r="W964" s="54"/>
      <c r="X964" s="55"/>
    </row>
    <row r="965" spans="1:24" x14ac:dyDescent="0.25">
      <c r="A965" s="84">
        <v>238819908</v>
      </c>
      <c r="B965" s="84" t="b">
        <v>1</v>
      </c>
      <c r="C965" s="85" t="b">
        <v>1</v>
      </c>
      <c r="D965" s="86">
        <v>1178</v>
      </c>
      <c r="E965" s="87">
        <v>512</v>
      </c>
      <c r="F965" s="88" t="b">
        <v>0</v>
      </c>
      <c r="G965" s="85" t="b">
        <v>1</v>
      </c>
      <c r="H965" s="89">
        <v>1168.6400000000001</v>
      </c>
      <c r="I965" s="90">
        <v>522.16800000000001</v>
      </c>
      <c r="J965" s="86" t="b">
        <v>0</v>
      </c>
      <c r="K965" s="90">
        <v>97.157399999999996</v>
      </c>
      <c r="L965" s="86" t="b">
        <v>0</v>
      </c>
      <c r="M965" s="90">
        <v>30.3492</v>
      </c>
      <c r="N965" s="89">
        <v>1161.94</v>
      </c>
      <c r="O965" s="90">
        <v>519.63400000000001</v>
      </c>
      <c r="P965" s="86" t="b">
        <v>1</v>
      </c>
      <c r="Q965" s="90">
        <v>8.5977800000000002</v>
      </c>
      <c r="R965" s="86" t="b">
        <v>1</v>
      </c>
      <c r="S965" s="91">
        <v>0.99726499999999996</v>
      </c>
      <c r="T965" s="92"/>
      <c r="U965" s="54"/>
      <c r="V965" s="54"/>
      <c r="W965" s="54"/>
      <c r="X965" s="55"/>
    </row>
    <row r="966" spans="1:24" x14ac:dyDescent="0.25">
      <c r="A966" s="84">
        <v>238819924</v>
      </c>
      <c r="B966" s="84" t="b">
        <v>1</v>
      </c>
      <c r="C966" s="85" t="b">
        <v>1</v>
      </c>
      <c r="D966" s="86">
        <v>1178</v>
      </c>
      <c r="E966" s="87">
        <v>512</v>
      </c>
      <c r="F966" s="88" t="b">
        <v>0</v>
      </c>
      <c r="G966" s="85" t="b">
        <v>1</v>
      </c>
      <c r="H966" s="89">
        <v>1158.67</v>
      </c>
      <c r="I966" s="90">
        <v>524.32100000000003</v>
      </c>
      <c r="J966" s="86" t="b">
        <v>0</v>
      </c>
      <c r="K966" s="90">
        <v>88.746899999999997</v>
      </c>
      <c r="L966" s="86" t="b">
        <v>0</v>
      </c>
      <c r="M966" s="90">
        <v>20.349</v>
      </c>
      <c r="N966" s="89">
        <v>1162.5</v>
      </c>
      <c r="O966" s="90">
        <v>519.10699999999997</v>
      </c>
      <c r="P966" s="86" t="b">
        <v>1</v>
      </c>
      <c r="Q966" s="90">
        <v>9.8265999999999991</v>
      </c>
      <c r="R966" s="86" t="b">
        <v>1</v>
      </c>
      <c r="S966" s="91">
        <v>0.86990900000000004</v>
      </c>
      <c r="T966" s="92"/>
      <c r="U966" s="54"/>
      <c r="V966" s="54"/>
      <c r="W966" s="54"/>
      <c r="X966" s="55"/>
    </row>
    <row r="967" spans="1:24" x14ac:dyDescent="0.25">
      <c r="A967" s="84">
        <v>238819941</v>
      </c>
      <c r="B967" s="84" t="b">
        <v>1</v>
      </c>
      <c r="C967" s="85" t="b">
        <v>1</v>
      </c>
      <c r="D967" s="86">
        <v>1178</v>
      </c>
      <c r="E967" s="87">
        <v>512</v>
      </c>
      <c r="F967" s="88" t="b">
        <v>0</v>
      </c>
      <c r="G967" s="85" t="b">
        <v>1</v>
      </c>
      <c r="H967" s="89">
        <v>1165.1199999999999</v>
      </c>
      <c r="I967" s="90">
        <v>525.12400000000002</v>
      </c>
      <c r="J967" s="86" t="b">
        <v>0</v>
      </c>
      <c r="K967" s="90">
        <v>53.094999999999999</v>
      </c>
      <c r="L967" s="86" t="b">
        <v>1</v>
      </c>
      <c r="M967" s="90">
        <v>10.1975</v>
      </c>
      <c r="N967" s="89">
        <v>1163.01</v>
      </c>
      <c r="O967" s="90">
        <v>518.63300000000004</v>
      </c>
      <c r="P967" s="86" t="b">
        <v>1</v>
      </c>
      <c r="Q967" s="90">
        <v>10.9092</v>
      </c>
      <c r="R967" s="86" t="b">
        <v>1</v>
      </c>
      <c r="S967" s="91">
        <v>0.76579799999999998</v>
      </c>
      <c r="T967" s="92"/>
      <c r="U967" s="54"/>
      <c r="V967" s="54"/>
      <c r="W967" s="54"/>
      <c r="X967" s="55"/>
    </row>
    <row r="968" spans="1:24" x14ac:dyDescent="0.25">
      <c r="A968" s="84">
        <v>238819958</v>
      </c>
      <c r="B968" s="84" t="b">
        <v>1</v>
      </c>
      <c r="C968" s="85" t="b">
        <v>1</v>
      </c>
      <c r="D968" s="86">
        <v>1178</v>
      </c>
      <c r="E968" s="87">
        <v>512</v>
      </c>
      <c r="F968" s="88" t="b">
        <v>0</v>
      </c>
      <c r="G968" s="85" t="b">
        <v>1</v>
      </c>
      <c r="H968" s="89">
        <v>1175.6400000000001</v>
      </c>
      <c r="I968" s="90">
        <v>487.779</v>
      </c>
      <c r="J968" s="86" t="b">
        <v>0</v>
      </c>
      <c r="K968" s="90">
        <v>35.116799999999998</v>
      </c>
      <c r="L968" s="86" t="b">
        <v>0</v>
      </c>
      <c r="M968" s="90">
        <v>6.5022599999999997</v>
      </c>
      <c r="N968" s="89">
        <v>1164.45</v>
      </c>
      <c r="O968" s="90">
        <v>517.91600000000005</v>
      </c>
      <c r="P968" s="86" t="b">
        <v>1</v>
      </c>
      <c r="Q968" s="90">
        <v>11.898899999999999</v>
      </c>
      <c r="R968" s="86" t="b">
        <v>1</v>
      </c>
      <c r="S968" s="91">
        <v>0.70041799999999999</v>
      </c>
      <c r="T968" s="92"/>
      <c r="U968" s="54"/>
      <c r="V968" s="54"/>
      <c r="W968" s="54"/>
      <c r="X968" s="55"/>
    </row>
    <row r="969" spans="1:24" x14ac:dyDescent="0.25">
      <c r="A969" s="84">
        <v>238819974</v>
      </c>
      <c r="B969" s="84" t="b">
        <v>1</v>
      </c>
      <c r="C969" s="85" t="b">
        <v>1</v>
      </c>
      <c r="D969" s="86">
        <v>1178</v>
      </c>
      <c r="E969" s="87">
        <v>512</v>
      </c>
      <c r="F969" s="88" t="b">
        <v>0</v>
      </c>
      <c r="G969" s="85" t="b">
        <v>1</v>
      </c>
      <c r="H969" s="89">
        <v>1193.25</v>
      </c>
      <c r="I969" s="90">
        <v>535.08299999999997</v>
      </c>
      <c r="J969" s="86" t="b">
        <v>0</v>
      </c>
      <c r="K969" s="90">
        <v>54.318800000000003</v>
      </c>
      <c r="L969" s="86" t="b">
        <v>0</v>
      </c>
      <c r="M969" s="90">
        <v>38.798299999999998</v>
      </c>
      <c r="N969" s="89">
        <v>1164.81</v>
      </c>
      <c r="O969" s="90">
        <v>517.53300000000002</v>
      </c>
      <c r="P969" s="86" t="b">
        <v>1</v>
      </c>
      <c r="Q969" s="90">
        <v>14.053800000000001</v>
      </c>
      <c r="R969" s="86" t="b">
        <v>1</v>
      </c>
      <c r="S969" s="91">
        <v>1.6067400000000001</v>
      </c>
      <c r="T969" s="92"/>
      <c r="U969" s="54"/>
      <c r="V969" s="54"/>
      <c r="W969" s="54"/>
      <c r="X969" s="55"/>
    </row>
    <row r="970" spans="1:24" x14ac:dyDescent="0.25">
      <c r="A970" s="84">
        <v>238819991</v>
      </c>
      <c r="B970" s="84" t="b">
        <v>1</v>
      </c>
      <c r="C970" s="85" t="b">
        <v>1</v>
      </c>
      <c r="D970" s="86">
        <v>1178</v>
      </c>
      <c r="E970" s="87">
        <v>512</v>
      </c>
      <c r="F970" s="88" t="b">
        <v>0</v>
      </c>
      <c r="G970" s="85" t="b">
        <v>1</v>
      </c>
      <c r="H970" s="89">
        <v>1179.8</v>
      </c>
      <c r="I970" s="90">
        <v>515.95899999999995</v>
      </c>
      <c r="J970" s="86" t="b">
        <v>0</v>
      </c>
      <c r="K970" s="90">
        <v>81.8857</v>
      </c>
      <c r="L970" s="86" t="b">
        <v>0</v>
      </c>
      <c r="M970" s="90">
        <v>50.474600000000002</v>
      </c>
      <c r="N970" s="89">
        <v>1165.42</v>
      </c>
      <c r="O970" s="90">
        <v>517.13099999999997</v>
      </c>
      <c r="P970" s="86" t="b">
        <v>1</v>
      </c>
      <c r="Q970" s="90">
        <v>14.7994</v>
      </c>
      <c r="R970" s="86" t="b">
        <v>1</v>
      </c>
      <c r="S970" s="91">
        <v>0.52747599999999994</v>
      </c>
      <c r="T970" s="92"/>
      <c r="U970" s="54"/>
      <c r="V970" s="54"/>
      <c r="W970" s="54"/>
      <c r="X970" s="55"/>
    </row>
    <row r="971" spans="1:24" x14ac:dyDescent="0.25">
      <c r="A971" s="84">
        <v>238820008</v>
      </c>
      <c r="B971" s="84" t="b">
        <v>1</v>
      </c>
      <c r="C971" s="85" t="b">
        <v>1</v>
      </c>
      <c r="D971" s="86">
        <v>1178</v>
      </c>
      <c r="E971" s="87">
        <v>512</v>
      </c>
      <c r="F971" s="88" t="b">
        <v>0</v>
      </c>
      <c r="G971" s="85" t="b">
        <v>1</v>
      </c>
      <c r="H971" s="89">
        <v>1186.8</v>
      </c>
      <c r="I971" s="90">
        <v>502.56200000000001</v>
      </c>
      <c r="J971" s="86" t="b">
        <v>0</v>
      </c>
      <c r="K971" s="90">
        <v>75.433099999999996</v>
      </c>
      <c r="L971" s="86" t="b">
        <v>0</v>
      </c>
      <c r="M971" s="90">
        <v>23.378799999999998</v>
      </c>
      <c r="N971" s="89">
        <v>1166.28</v>
      </c>
      <c r="O971" s="90">
        <v>516.69000000000005</v>
      </c>
      <c r="P971" s="86" t="b">
        <v>1</v>
      </c>
      <c r="Q971" s="90">
        <v>15.809699999999999</v>
      </c>
      <c r="R971" s="86" t="b">
        <v>1</v>
      </c>
      <c r="S971" s="91">
        <v>0.72923800000000005</v>
      </c>
      <c r="T971" s="92"/>
      <c r="U971" s="54"/>
      <c r="V971" s="54"/>
      <c r="W971" s="54"/>
      <c r="X971" s="55"/>
    </row>
    <row r="972" spans="1:24" x14ac:dyDescent="0.25">
      <c r="A972" s="84">
        <v>238820024</v>
      </c>
      <c r="B972" s="84" t="b">
        <v>1</v>
      </c>
      <c r="C972" s="85" t="b">
        <v>1</v>
      </c>
      <c r="D972" s="86">
        <v>1178</v>
      </c>
      <c r="E972" s="87">
        <v>512</v>
      </c>
      <c r="F972" s="88" t="b">
        <v>0</v>
      </c>
      <c r="G972" s="85" t="b">
        <v>1</v>
      </c>
      <c r="H972" s="89">
        <v>1136.1400000000001</v>
      </c>
      <c r="I972" s="90">
        <v>501.13400000000001</v>
      </c>
      <c r="J972" s="86" t="b">
        <v>0</v>
      </c>
      <c r="K972" s="90">
        <v>64.911000000000001</v>
      </c>
      <c r="L972" s="86" t="b">
        <v>0</v>
      </c>
      <c r="M972" s="90">
        <v>15.113799999999999</v>
      </c>
      <c r="N972" s="89">
        <v>1166.6500000000001</v>
      </c>
      <c r="O972" s="90">
        <v>516.30600000000004</v>
      </c>
      <c r="P972" s="86" t="b">
        <v>1</v>
      </c>
      <c r="Q972" s="90">
        <v>17.111799999999999</v>
      </c>
      <c r="R972" s="86" t="b">
        <v>1</v>
      </c>
      <c r="S972" s="91">
        <v>0.96753999999999996</v>
      </c>
      <c r="T972" s="92"/>
      <c r="U972" s="54"/>
      <c r="V972" s="54"/>
      <c r="W972" s="54"/>
      <c r="X972" s="55"/>
    </row>
    <row r="973" spans="1:24" x14ac:dyDescent="0.25">
      <c r="A973" s="84">
        <v>238820041</v>
      </c>
      <c r="B973" s="84" t="b">
        <v>1</v>
      </c>
      <c r="C973" s="85" t="b">
        <v>1</v>
      </c>
      <c r="D973" s="86">
        <v>1178</v>
      </c>
      <c r="E973" s="87">
        <v>512</v>
      </c>
      <c r="F973" s="88" t="b">
        <v>0</v>
      </c>
      <c r="G973" s="85" t="b">
        <v>1</v>
      </c>
      <c r="H973" s="89">
        <v>1159.1600000000001</v>
      </c>
      <c r="I973" s="90">
        <v>536.72799999999995</v>
      </c>
      <c r="J973" s="86" t="b">
        <v>0</v>
      </c>
      <c r="K973" s="90">
        <v>91.055800000000005</v>
      </c>
      <c r="L973" s="86" t="b">
        <v>0</v>
      </c>
      <c r="M973" s="90">
        <v>50.674199999999999</v>
      </c>
      <c r="N973" s="89">
        <v>1167.1099999999999</v>
      </c>
      <c r="O973" s="90">
        <v>515.97900000000004</v>
      </c>
      <c r="P973" s="86" t="b">
        <v>1</v>
      </c>
      <c r="Q973" s="90">
        <v>17.857700000000001</v>
      </c>
      <c r="R973" s="86" t="b">
        <v>1</v>
      </c>
      <c r="S973" s="91">
        <v>0.52769999999999995</v>
      </c>
      <c r="T973" s="92"/>
      <c r="U973" s="54"/>
      <c r="V973" s="54"/>
      <c r="W973" s="54"/>
      <c r="X973" s="55"/>
    </row>
    <row r="974" spans="1:24" x14ac:dyDescent="0.25">
      <c r="A974" s="84">
        <v>238820058</v>
      </c>
      <c r="B974" s="84" t="b">
        <v>1</v>
      </c>
      <c r="C974" s="85" t="b">
        <v>1</v>
      </c>
      <c r="D974" s="86">
        <v>1178</v>
      </c>
      <c r="E974" s="87">
        <v>512</v>
      </c>
      <c r="F974" s="88" t="b">
        <v>0</v>
      </c>
      <c r="G974" s="85" t="b">
        <v>1</v>
      </c>
      <c r="H974" s="89">
        <v>1188.42</v>
      </c>
      <c r="I974" s="90">
        <v>503.00200000000001</v>
      </c>
      <c r="J974" s="86" t="b">
        <v>0</v>
      </c>
      <c r="K974" s="90">
        <v>86.247900000000001</v>
      </c>
      <c r="L974" s="86" t="b">
        <v>0</v>
      </c>
      <c r="M974" s="90">
        <v>42.384399999999999</v>
      </c>
      <c r="N974" s="89">
        <v>1167.0899999999999</v>
      </c>
      <c r="O974" s="90">
        <v>515.78300000000002</v>
      </c>
      <c r="P974" s="86" t="b">
        <v>1</v>
      </c>
      <c r="Q974" s="90">
        <v>18.6463</v>
      </c>
      <c r="R974" s="86" t="b">
        <v>1</v>
      </c>
      <c r="S974" s="91">
        <v>0.56569700000000001</v>
      </c>
      <c r="T974" s="92"/>
      <c r="U974" s="54"/>
      <c r="V974" s="54"/>
      <c r="W974" s="54"/>
      <c r="X974" s="55"/>
    </row>
    <row r="975" spans="1:24" x14ac:dyDescent="0.25">
      <c r="A975" s="84">
        <v>238820074</v>
      </c>
      <c r="B975" s="84" t="b">
        <v>1</v>
      </c>
      <c r="C975" s="85" t="b">
        <v>1</v>
      </c>
      <c r="D975" s="86">
        <v>1178</v>
      </c>
      <c r="E975" s="87">
        <v>512</v>
      </c>
      <c r="F975" s="88" t="b">
        <v>0</v>
      </c>
      <c r="G975" s="85" t="b">
        <v>1</v>
      </c>
      <c r="H975" s="89">
        <v>1145.0899999999999</v>
      </c>
      <c r="I975" s="90">
        <v>521.279</v>
      </c>
      <c r="J975" s="86" t="b">
        <v>0</v>
      </c>
      <c r="K975" s="90">
        <v>87.8703</v>
      </c>
      <c r="L975" s="86" t="b">
        <v>0</v>
      </c>
      <c r="M975" s="90">
        <v>44.652900000000002</v>
      </c>
      <c r="N975" s="89">
        <v>1167.21</v>
      </c>
      <c r="O975" s="90">
        <v>515.56700000000001</v>
      </c>
      <c r="P975" s="86" t="b">
        <v>1</v>
      </c>
      <c r="Q975" s="90">
        <v>18.841699999999999</v>
      </c>
      <c r="R975" s="86" t="b">
        <v>1</v>
      </c>
      <c r="S975" s="91">
        <v>0.19642200000000001</v>
      </c>
      <c r="T975" s="92"/>
      <c r="U975" s="54"/>
      <c r="V975" s="54"/>
      <c r="W975" s="54"/>
      <c r="X975" s="55"/>
    </row>
    <row r="976" spans="1:24" x14ac:dyDescent="0.25">
      <c r="A976" s="84">
        <v>238820091</v>
      </c>
      <c r="B976" s="84" t="b">
        <v>1</v>
      </c>
      <c r="C976" s="85" t="b">
        <v>1</v>
      </c>
      <c r="D976" s="86">
        <v>1178</v>
      </c>
      <c r="E976" s="87">
        <v>512</v>
      </c>
      <c r="F976" s="88" t="b">
        <v>0</v>
      </c>
      <c r="G976" s="85" t="b">
        <v>1</v>
      </c>
      <c r="H976" s="89">
        <v>1160.97</v>
      </c>
      <c r="I976" s="90">
        <v>530.529</v>
      </c>
      <c r="J976" s="86" t="b">
        <v>0</v>
      </c>
      <c r="K976" s="90">
        <v>87.8703</v>
      </c>
      <c r="L976" s="86" t="b">
        <v>0</v>
      </c>
      <c r="M976" s="90">
        <v>47.030799999999999</v>
      </c>
      <c r="N976" s="89">
        <v>1167.53</v>
      </c>
      <c r="O976" s="90">
        <v>515.36400000000003</v>
      </c>
      <c r="P976" s="86" t="b">
        <v>1</v>
      </c>
      <c r="Q976" s="90">
        <v>19.163900000000002</v>
      </c>
      <c r="R976" s="86" t="b">
        <v>1</v>
      </c>
      <c r="S976" s="91">
        <v>0.25061800000000001</v>
      </c>
      <c r="T976" s="92"/>
      <c r="U976" s="54"/>
      <c r="V976" s="54"/>
      <c r="W976" s="54"/>
      <c r="X976" s="55"/>
    </row>
    <row r="977" spans="1:24" x14ac:dyDescent="0.25">
      <c r="A977" s="84">
        <v>238820107</v>
      </c>
      <c r="B977" s="84" t="b">
        <v>1</v>
      </c>
      <c r="C977" s="85" t="b">
        <v>1</v>
      </c>
      <c r="D977" s="86">
        <v>1178</v>
      </c>
      <c r="E977" s="87">
        <v>512</v>
      </c>
      <c r="F977" s="88" t="b">
        <v>0</v>
      </c>
      <c r="G977" s="85" t="b">
        <v>1</v>
      </c>
      <c r="H977" s="89">
        <v>1149.76</v>
      </c>
      <c r="I977" s="90">
        <v>530.64499999999998</v>
      </c>
      <c r="J977" s="86" t="b">
        <v>0</v>
      </c>
      <c r="K977" s="90">
        <v>77.060100000000006</v>
      </c>
      <c r="L977" s="86" t="b">
        <v>0</v>
      </c>
      <c r="M977" s="90">
        <v>18.3828</v>
      </c>
      <c r="N977" s="89">
        <v>1167.4000000000001</v>
      </c>
      <c r="O977" s="90">
        <v>515.36099999999999</v>
      </c>
      <c r="P977" s="86" t="b">
        <v>1</v>
      </c>
      <c r="Q977" s="90">
        <v>19.6845</v>
      </c>
      <c r="R977" s="86" t="b">
        <v>1</v>
      </c>
      <c r="S977" s="91">
        <v>0.37696200000000002</v>
      </c>
      <c r="T977" s="92"/>
      <c r="U977" s="54"/>
      <c r="V977" s="54"/>
      <c r="W977" s="54"/>
      <c r="X977" s="55"/>
    </row>
    <row r="978" spans="1:24" x14ac:dyDescent="0.25">
      <c r="A978" s="84">
        <v>238820124</v>
      </c>
      <c r="B978" s="84" t="b">
        <v>1</v>
      </c>
      <c r="C978" s="85" t="b">
        <v>1</v>
      </c>
      <c r="D978" s="86">
        <v>1178</v>
      </c>
      <c r="E978" s="87">
        <v>512</v>
      </c>
      <c r="F978" s="88" t="b">
        <v>0</v>
      </c>
      <c r="G978" s="85" t="b">
        <v>1</v>
      </c>
      <c r="H978" s="89">
        <v>1161.98</v>
      </c>
      <c r="I978" s="90">
        <v>493.291</v>
      </c>
      <c r="J978" s="86" t="b">
        <v>0</v>
      </c>
      <c r="K978" s="90">
        <v>70.977099999999993</v>
      </c>
      <c r="L978" s="86" t="b">
        <v>0</v>
      </c>
      <c r="M978" s="90">
        <v>11.2157</v>
      </c>
      <c r="N978" s="89">
        <v>1167.6300000000001</v>
      </c>
      <c r="O978" s="90">
        <v>515.18299999999999</v>
      </c>
      <c r="P978" s="86" t="b">
        <v>1</v>
      </c>
      <c r="Q978" s="90">
        <v>19.6873</v>
      </c>
      <c r="R978" s="86" t="b">
        <v>1</v>
      </c>
      <c r="S978" s="91">
        <v>0.12734999999999999</v>
      </c>
      <c r="T978" s="92"/>
      <c r="U978" s="54"/>
      <c r="V978" s="54"/>
      <c r="W978" s="54"/>
      <c r="X978" s="55"/>
    </row>
    <row r="979" spans="1:24" x14ac:dyDescent="0.25">
      <c r="A979" s="84">
        <v>238820141</v>
      </c>
      <c r="B979" s="84" t="b">
        <v>1</v>
      </c>
      <c r="C979" s="85" t="b">
        <v>1</v>
      </c>
      <c r="D979" s="86">
        <v>1178</v>
      </c>
      <c r="E979" s="87">
        <v>512</v>
      </c>
      <c r="F979" s="88" t="b">
        <v>0</v>
      </c>
      <c r="G979" s="85" t="b">
        <v>1</v>
      </c>
      <c r="H979" s="89">
        <v>1212.27</v>
      </c>
      <c r="I979" s="90">
        <v>523.36400000000003</v>
      </c>
      <c r="J979" s="86" t="b">
        <v>0</v>
      </c>
      <c r="K979" s="90">
        <v>54.247599999999998</v>
      </c>
      <c r="L979" s="86" t="b">
        <v>0</v>
      </c>
      <c r="M979" s="90">
        <v>39.303199999999997</v>
      </c>
      <c r="N979" s="89">
        <v>1166.68</v>
      </c>
      <c r="O979" s="90">
        <v>515.38599999999997</v>
      </c>
      <c r="P979" s="86" t="b">
        <v>1</v>
      </c>
      <c r="Q979" s="90">
        <v>19.960899999999999</v>
      </c>
      <c r="R979" s="86" t="b">
        <v>1</v>
      </c>
      <c r="S979" s="91">
        <v>0.28537400000000002</v>
      </c>
      <c r="T979" s="92"/>
      <c r="U979" s="54"/>
      <c r="V979" s="54"/>
      <c r="W979" s="54"/>
      <c r="X979" s="55"/>
    </row>
    <row r="980" spans="1:24" x14ac:dyDescent="0.25">
      <c r="A980" s="84">
        <v>238820158</v>
      </c>
      <c r="B980" s="84" t="b">
        <v>1</v>
      </c>
      <c r="C980" s="85" t="b">
        <v>1</v>
      </c>
      <c r="D980" s="86">
        <v>1178</v>
      </c>
      <c r="E980" s="87">
        <v>512</v>
      </c>
      <c r="F980" s="88" t="b">
        <v>0</v>
      </c>
      <c r="G980" s="85" t="b">
        <v>1</v>
      </c>
      <c r="H980" s="89">
        <v>1159.17</v>
      </c>
      <c r="I980" s="90">
        <v>495.84699999999998</v>
      </c>
      <c r="J980" s="86" t="b">
        <v>0</v>
      </c>
      <c r="K980" s="90">
        <v>99.872299999999996</v>
      </c>
      <c r="L980" s="86" t="b">
        <v>0</v>
      </c>
      <c r="M980" s="90">
        <v>58.600099999999998</v>
      </c>
      <c r="N980" s="89">
        <v>1167.04</v>
      </c>
      <c r="O980" s="90">
        <v>515.24199999999996</v>
      </c>
      <c r="P980" s="86" t="b">
        <v>1</v>
      </c>
      <c r="Q980" s="90">
        <v>19.960899999999999</v>
      </c>
      <c r="R980" s="86" t="b">
        <v>1</v>
      </c>
      <c r="S980" s="91">
        <v>0.96589599999999998</v>
      </c>
      <c r="T980" s="92"/>
      <c r="U980" s="54"/>
      <c r="V980" s="54"/>
      <c r="W980" s="54"/>
      <c r="X980" s="55"/>
    </row>
    <row r="981" spans="1:24" x14ac:dyDescent="0.25">
      <c r="A981" s="84">
        <v>238820174</v>
      </c>
      <c r="B981" s="84" t="b">
        <v>1</v>
      </c>
      <c r="C981" s="85" t="b">
        <v>1</v>
      </c>
      <c r="D981" s="86">
        <v>1178</v>
      </c>
      <c r="E981" s="87">
        <v>512</v>
      </c>
      <c r="F981" s="88" t="b">
        <v>0</v>
      </c>
      <c r="G981" s="85" t="b">
        <v>1</v>
      </c>
      <c r="H981" s="89">
        <v>1125.18</v>
      </c>
      <c r="I981" s="90">
        <v>560.947</v>
      </c>
      <c r="J981" s="86" t="b">
        <v>0</v>
      </c>
      <c r="K981" s="90">
        <v>99.872299999999996</v>
      </c>
      <c r="L981" s="86" t="b">
        <v>0</v>
      </c>
      <c r="M981" s="90">
        <v>59.813699999999997</v>
      </c>
      <c r="N981" s="89">
        <v>1168.08</v>
      </c>
      <c r="O981" s="90">
        <v>515.02200000000005</v>
      </c>
      <c r="P981" s="86" t="b">
        <v>1</v>
      </c>
      <c r="Q981" s="90">
        <v>19.960899999999999</v>
      </c>
      <c r="R981" s="86" t="b">
        <v>1</v>
      </c>
      <c r="S981" s="91">
        <v>0.38243899999999997</v>
      </c>
      <c r="T981" s="92"/>
      <c r="U981" s="54"/>
      <c r="V981" s="54"/>
      <c r="W981" s="54"/>
      <c r="X981" s="55"/>
    </row>
    <row r="982" spans="1:24" x14ac:dyDescent="0.25">
      <c r="A982" s="84">
        <v>238820190</v>
      </c>
      <c r="B982" s="84" t="b">
        <v>1</v>
      </c>
      <c r="C982" s="85" t="b">
        <v>1</v>
      </c>
      <c r="D982" s="86">
        <v>1178</v>
      </c>
      <c r="E982" s="87">
        <v>512</v>
      </c>
      <c r="F982" s="88" t="b">
        <v>0</v>
      </c>
      <c r="G982" s="85" t="b">
        <v>1</v>
      </c>
      <c r="H982" s="89">
        <v>1139.5999999999999</v>
      </c>
      <c r="I982" s="90">
        <v>544.31200000000001</v>
      </c>
      <c r="J982" s="86" t="b">
        <v>0</v>
      </c>
      <c r="K982" s="90">
        <v>154.74700000000001</v>
      </c>
      <c r="L982" s="86" t="b">
        <v>0</v>
      </c>
      <c r="M982" s="90">
        <v>73.436000000000007</v>
      </c>
      <c r="N982" s="89">
        <v>1167.53</v>
      </c>
      <c r="O982" s="90">
        <v>515.27300000000002</v>
      </c>
      <c r="P982" s="86" t="b">
        <v>1</v>
      </c>
      <c r="Q982" s="90">
        <v>20.580400000000001</v>
      </c>
      <c r="R982" s="86" t="b">
        <v>1</v>
      </c>
      <c r="S982" s="91">
        <v>1.07087</v>
      </c>
      <c r="T982" s="92"/>
      <c r="U982" s="54"/>
      <c r="V982" s="54"/>
      <c r="W982" s="54"/>
      <c r="X982" s="55"/>
    </row>
    <row r="983" spans="1:24" x14ac:dyDescent="0.25">
      <c r="A983" s="84">
        <v>238820207</v>
      </c>
      <c r="B983" s="84" t="b">
        <v>1</v>
      </c>
      <c r="C983" s="85" t="b">
        <v>1</v>
      </c>
      <c r="D983" s="86">
        <v>1178</v>
      </c>
      <c r="E983" s="87">
        <v>512</v>
      </c>
      <c r="F983" s="88" t="b">
        <v>0</v>
      </c>
      <c r="G983" s="85" t="b">
        <v>1</v>
      </c>
      <c r="H983" s="89">
        <v>1160.07</v>
      </c>
      <c r="I983" s="90">
        <v>497.95400000000001</v>
      </c>
      <c r="J983" s="86" t="b">
        <v>0</v>
      </c>
      <c r="K983" s="90">
        <v>152.191</v>
      </c>
      <c r="L983" s="86" t="b">
        <v>0</v>
      </c>
      <c r="M983" s="90">
        <v>22.009799999999998</v>
      </c>
      <c r="N983" s="89">
        <v>1167.3399999999999</v>
      </c>
      <c r="O983" s="90">
        <v>515.38900000000001</v>
      </c>
      <c r="P983" s="86" t="b">
        <v>1</v>
      </c>
      <c r="Q983" s="90">
        <v>20.580400000000001</v>
      </c>
      <c r="R983" s="86" t="b">
        <v>1</v>
      </c>
      <c r="S983" s="91">
        <v>0.60583900000000002</v>
      </c>
      <c r="T983" s="92"/>
      <c r="U983" s="54"/>
      <c r="V983" s="54"/>
      <c r="W983" s="54"/>
      <c r="X983" s="55"/>
    </row>
    <row r="984" spans="1:24" x14ac:dyDescent="0.25">
      <c r="A984" s="84">
        <v>238820224</v>
      </c>
      <c r="B984" s="84" t="b">
        <v>1</v>
      </c>
      <c r="C984" s="85" t="b">
        <v>1</v>
      </c>
      <c r="D984" s="86">
        <v>1178</v>
      </c>
      <c r="E984" s="87">
        <v>512</v>
      </c>
      <c r="F984" s="88" t="b">
        <v>0</v>
      </c>
      <c r="G984" s="85" t="b">
        <v>1</v>
      </c>
      <c r="H984" s="89">
        <v>1174.8499999999999</v>
      </c>
      <c r="I984" s="90">
        <v>488.05799999999999</v>
      </c>
      <c r="J984" s="86" t="b">
        <v>0</v>
      </c>
      <c r="K984" s="90">
        <v>99.990600000000001</v>
      </c>
      <c r="L984" s="86" t="b">
        <v>0</v>
      </c>
      <c r="M984" s="90">
        <v>50.679299999999998</v>
      </c>
      <c r="N984" s="89">
        <v>1166.8900000000001</v>
      </c>
      <c r="O984" s="90">
        <v>515.50599999999997</v>
      </c>
      <c r="P984" s="86" t="b">
        <v>1</v>
      </c>
      <c r="Q984" s="90">
        <v>20.580400000000001</v>
      </c>
      <c r="R984" s="86" t="b">
        <v>1</v>
      </c>
      <c r="S984" s="91">
        <v>0.22264900000000001</v>
      </c>
      <c r="T984" s="92"/>
      <c r="U984" s="54"/>
      <c r="V984" s="54"/>
      <c r="W984" s="54"/>
      <c r="X984" s="55"/>
    </row>
    <row r="985" spans="1:24" x14ac:dyDescent="0.25">
      <c r="A985" s="84">
        <v>238820240</v>
      </c>
      <c r="B985" s="84" t="b">
        <v>1</v>
      </c>
      <c r="C985" s="85" t="b">
        <v>1</v>
      </c>
      <c r="D985" s="86">
        <v>1178</v>
      </c>
      <c r="E985" s="87">
        <v>512</v>
      </c>
      <c r="F985" s="88" t="b">
        <v>0</v>
      </c>
      <c r="G985" s="85" t="b">
        <v>1</v>
      </c>
      <c r="H985" s="89">
        <v>1165.4000000000001</v>
      </c>
      <c r="I985" s="90">
        <v>514.79700000000003</v>
      </c>
      <c r="J985" s="86" t="b">
        <v>0</v>
      </c>
      <c r="K985" s="90">
        <v>122.559</v>
      </c>
      <c r="L985" s="86" t="b">
        <v>0</v>
      </c>
      <c r="M985" s="90">
        <v>17.7865</v>
      </c>
      <c r="N985" s="89">
        <v>1166.75</v>
      </c>
      <c r="O985" s="90">
        <v>515.53899999999999</v>
      </c>
      <c r="P985" s="86" t="b">
        <v>1</v>
      </c>
      <c r="Q985" s="90">
        <v>20.580400000000001</v>
      </c>
      <c r="R985" s="86" t="b">
        <v>1</v>
      </c>
      <c r="S985" s="91">
        <v>0.46778199999999998</v>
      </c>
      <c r="T985" s="92"/>
      <c r="U985" s="54"/>
      <c r="V985" s="54"/>
      <c r="W985" s="54"/>
      <c r="X985" s="55"/>
    </row>
    <row r="986" spans="1:24" x14ac:dyDescent="0.25">
      <c r="A986" s="84">
        <v>238820257</v>
      </c>
      <c r="B986" s="84" t="b">
        <v>1</v>
      </c>
      <c r="C986" s="85" t="b">
        <v>1</v>
      </c>
      <c r="D986" s="86">
        <v>1178</v>
      </c>
      <c r="E986" s="87">
        <v>512</v>
      </c>
      <c r="F986" s="88" t="b">
        <v>0</v>
      </c>
      <c r="G986" s="85" t="b">
        <v>1</v>
      </c>
      <c r="H986" s="89">
        <v>1219.74</v>
      </c>
      <c r="I986" s="90">
        <v>524.82600000000002</v>
      </c>
      <c r="J986" s="86" t="b">
        <v>0</v>
      </c>
      <c r="K986" s="90">
        <v>91.511600000000001</v>
      </c>
      <c r="L986" s="86" t="b">
        <v>0</v>
      </c>
      <c r="M986" s="90">
        <v>28.360099999999999</v>
      </c>
      <c r="N986" s="89">
        <v>1165.5899999999999</v>
      </c>
      <c r="O986" s="90">
        <v>516.01300000000003</v>
      </c>
      <c r="P986" s="86" t="b">
        <v>1</v>
      </c>
      <c r="Q986" s="90">
        <v>20.580400000000001</v>
      </c>
      <c r="R986" s="86" t="b">
        <v>1</v>
      </c>
      <c r="S986" s="91">
        <v>0.14325499999999999</v>
      </c>
      <c r="T986" s="92"/>
      <c r="U986" s="54"/>
      <c r="V986" s="54"/>
      <c r="W986" s="54"/>
      <c r="X986" s="55"/>
    </row>
    <row r="987" spans="1:24" x14ac:dyDescent="0.25">
      <c r="A987" s="84">
        <v>238820274</v>
      </c>
      <c r="B987" s="84" t="b">
        <v>1</v>
      </c>
      <c r="C987" s="85" t="b">
        <v>1</v>
      </c>
      <c r="D987" s="86">
        <v>1178</v>
      </c>
      <c r="E987" s="87">
        <v>512</v>
      </c>
      <c r="F987" s="88" t="b">
        <v>0</v>
      </c>
      <c r="G987" s="85" t="b">
        <v>1</v>
      </c>
      <c r="H987" s="89">
        <v>1175.79</v>
      </c>
      <c r="I987" s="90">
        <v>524.90200000000004</v>
      </c>
      <c r="J987" s="86" t="b">
        <v>0</v>
      </c>
      <c r="K987" s="90">
        <v>96.432199999999995</v>
      </c>
      <c r="L987" s="86" t="b">
        <v>0</v>
      </c>
      <c r="M987" s="90">
        <v>55.2517</v>
      </c>
      <c r="N987" s="89">
        <v>1165.55</v>
      </c>
      <c r="O987" s="90">
        <v>516.13499999999999</v>
      </c>
      <c r="P987" s="86" t="b">
        <v>1</v>
      </c>
      <c r="Q987" s="90">
        <v>20.580400000000001</v>
      </c>
      <c r="R987" s="86" t="b">
        <v>1</v>
      </c>
      <c r="S987" s="91">
        <v>1.2569900000000001</v>
      </c>
      <c r="T987" s="92"/>
      <c r="U987" s="54"/>
      <c r="V987" s="54"/>
      <c r="W987" s="54"/>
      <c r="X987" s="55"/>
    </row>
    <row r="988" spans="1:24" x14ac:dyDescent="0.25">
      <c r="A988" s="84">
        <v>238820291</v>
      </c>
      <c r="B988" s="84" t="b">
        <v>1</v>
      </c>
      <c r="C988" s="85" t="b">
        <v>1</v>
      </c>
      <c r="D988" s="86">
        <v>1178</v>
      </c>
      <c r="E988" s="87">
        <v>512</v>
      </c>
      <c r="F988" s="88" t="b">
        <v>0</v>
      </c>
      <c r="G988" s="85" t="b">
        <v>1</v>
      </c>
      <c r="H988" s="89">
        <v>1152.8900000000001</v>
      </c>
      <c r="I988" s="90">
        <v>531.01199999999994</v>
      </c>
      <c r="J988" s="86" t="b">
        <v>0</v>
      </c>
      <c r="K988" s="90">
        <v>91.1785</v>
      </c>
      <c r="L988" s="86" t="b">
        <v>0</v>
      </c>
      <c r="M988" s="90">
        <v>43.951599999999999</v>
      </c>
      <c r="N988" s="89">
        <v>1165.6600000000001</v>
      </c>
      <c r="O988" s="90">
        <v>516.22900000000004</v>
      </c>
      <c r="P988" s="86" t="b">
        <v>1</v>
      </c>
      <c r="Q988" s="90">
        <v>20.580400000000001</v>
      </c>
      <c r="R988" s="86" t="b">
        <v>1</v>
      </c>
      <c r="S988" s="91">
        <v>0.12634300000000001</v>
      </c>
      <c r="T988" s="92"/>
      <c r="U988" s="54"/>
      <c r="V988" s="54"/>
      <c r="W988" s="54"/>
      <c r="X988" s="55"/>
    </row>
    <row r="989" spans="1:24" x14ac:dyDescent="0.25">
      <c r="A989" s="84">
        <v>238820308</v>
      </c>
      <c r="B989" s="84" t="b">
        <v>1</v>
      </c>
      <c r="C989" s="85" t="b">
        <v>1</v>
      </c>
      <c r="D989" s="86">
        <v>1178</v>
      </c>
      <c r="E989" s="87">
        <v>512</v>
      </c>
      <c r="F989" s="88" t="b">
        <v>0</v>
      </c>
      <c r="G989" s="85" t="b">
        <v>1</v>
      </c>
      <c r="H989" s="89">
        <v>1140.7</v>
      </c>
      <c r="I989" s="90">
        <v>536.25300000000004</v>
      </c>
      <c r="J989" s="86" t="b">
        <v>0</v>
      </c>
      <c r="K989" s="90">
        <v>83.066699999999997</v>
      </c>
      <c r="L989" s="86" t="b">
        <v>0</v>
      </c>
      <c r="M989" s="90">
        <v>23.701699999999999</v>
      </c>
      <c r="N989" s="89">
        <v>1165.03</v>
      </c>
      <c r="O989" s="90">
        <v>516.65200000000004</v>
      </c>
      <c r="P989" s="86" t="b">
        <v>1</v>
      </c>
      <c r="Q989" s="90">
        <v>20.580400000000001</v>
      </c>
      <c r="R989" s="86" t="b">
        <v>1</v>
      </c>
      <c r="S989" s="91">
        <v>0.14563300000000001</v>
      </c>
      <c r="T989" s="92"/>
      <c r="U989" s="54"/>
      <c r="V989" s="54"/>
      <c r="W989" s="54"/>
      <c r="X989" s="55"/>
    </row>
    <row r="990" spans="1:24" x14ac:dyDescent="0.25">
      <c r="A990" s="84">
        <v>238820324</v>
      </c>
      <c r="B990" s="84" t="b">
        <v>1</v>
      </c>
      <c r="C990" s="85" t="b">
        <v>1</v>
      </c>
      <c r="D990" s="86">
        <v>1178</v>
      </c>
      <c r="E990" s="87">
        <v>512</v>
      </c>
      <c r="F990" s="88" t="b">
        <v>0</v>
      </c>
      <c r="G990" s="85" t="b">
        <v>1</v>
      </c>
      <c r="H990" s="89">
        <v>1137.58</v>
      </c>
      <c r="I990" s="90">
        <v>555.03</v>
      </c>
      <c r="J990" s="86" t="b">
        <v>0</v>
      </c>
      <c r="K990" s="90">
        <v>90.464299999999994</v>
      </c>
      <c r="L990" s="86" t="b">
        <v>0</v>
      </c>
      <c r="M990" s="90">
        <v>13.2643</v>
      </c>
      <c r="N990" s="89">
        <v>1163.8900000000001</v>
      </c>
      <c r="O990" s="90">
        <v>517.35599999999999</v>
      </c>
      <c r="P990" s="86" t="b">
        <v>1</v>
      </c>
      <c r="Q990" s="90">
        <v>20.580400000000001</v>
      </c>
      <c r="R990" s="86" t="b">
        <v>1</v>
      </c>
      <c r="S990" s="91">
        <v>0.76559600000000005</v>
      </c>
      <c r="T990" s="92"/>
      <c r="U990" s="54"/>
      <c r="V990" s="54"/>
      <c r="W990" s="54"/>
      <c r="X990" s="55"/>
    </row>
    <row r="991" spans="1:24" x14ac:dyDescent="0.25">
      <c r="A991" s="84">
        <v>238820340</v>
      </c>
      <c r="B991" s="84" t="b">
        <v>1</v>
      </c>
      <c r="C991" s="85" t="b">
        <v>1</v>
      </c>
      <c r="D991" s="86">
        <v>102</v>
      </c>
      <c r="E991" s="87">
        <v>922</v>
      </c>
      <c r="F991" s="88" t="b">
        <v>0</v>
      </c>
      <c r="G991" s="85" t="b">
        <v>1</v>
      </c>
      <c r="H991" s="89">
        <v>1171.56</v>
      </c>
      <c r="I991" s="90">
        <v>568.78099999999995</v>
      </c>
      <c r="J991" s="86" t="b">
        <v>0</v>
      </c>
      <c r="K991" s="90">
        <v>68.334000000000003</v>
      </c>
      <c r="L991" s="86" t="b">
        <v>0</v>
      </c>
      <c r="M991" s="90">
        <v>19.0351</v>
      </c>
      <c r="N991" s="89">
        <v>1164.78</v>
      </c>
      <c r="O991" s="90">
        <v>517.35500000000002</v>
      </c>
      <c r="P991" s="86" t="b">
        <v>1</v>
      </c>
      <c r="Q991" s="90">
        <v>20.580400000000001</v>
      </c>
      <c r="R991" s="86" t="b">
        <v>1</v>
      </c>
      <c r="S991" s="91">
        <v>1.3403099999999999</v>
      </c>
      <c r="T991" s="92"/>
      <c r="U991" s="54"/>
      <c r="V991" s="54"/>
      <c r="W991" s="54"/>
      <c r="X991" s="55"/>
    </row>
    <row r="992" spans="1:24" x14ac:dyDescent="0.25">
      <c r="A992" s="84">
        <v>238820357</v>
      </c>
      <c r="B992" s="84" t="b">
        <v>1</v>
      </c>
      <c r="C992" s="85" t="b">
        <v>1</v>
      </c>
      <c r="D992" s="86">
        <v>102</v>
      </c>
      <c r="E992" s="87">
        <v>922</v>
      </c>
      <c r="F992" s="88" t="b">
        <v>0</v>
      </c>
      <c r="G992" s="85" t="b">
        <v>1</v>
      </c>
      <c r="H992" s="89">
        <v>1153.06</v>
      </c>
      <c r="I992" s="90">
        <v>524.85299999999995</v>
      </c>
      <c r="J992" s="86" t="b">
        <v>0</v>
      </c>
      <c r="K992" s="90">
        <v>71.745999999999995</v>
      </c>
      <c r="L992" s="86" t="b">
        <v>0</v>
      </c>
      <c r="M992" s="90">
        <v>36.653799999999997</v>
      </c>
      <c r="N992" s="89">
        <v>1164.4000000000001</v>
      </c>
      <c r="O992" s="90">
        <v>517.93299999999999</v>
      </c>
      <c r="P992" s="86" t="b">
        <v>1</v>
      </c>
      <c r="Q992" s="90">
        <v>20.580400000000001</v>
      </c>
      <c r="R992" s="86" t="b">
        <v>1</v>
      </c>
      <c r="S992" s="91">
        <v>0.89843799999999996</v>
      </c>
      <c r="T992" s="92"/>
      <c r="U992" s="54"/>
      <c r="V992" s="54"/>
      <c r="W992" s="54"/>
      <c r="X992" s="55"/>
    </row>
    <row r="993" spans="1:24" x14ac:dyDescent="0.25">
      <c r="A993" s="84">
        <v>238820374</v>
      </c>
      <c r="B993" s="84" t="b">
        <v>1</v>
      </c>
      <c r="C993" s="85" t="b">
        <v>1</v>
      </c>
      <c r="D993" s="86">
        <v>102</v>
      </c>
      <c r="E993" s="87">
        <v>922</v>
      </c>
      <c r="F993" s="88" t="b">
        <v>0</v>
      </c>
      <c r="G993" s="85" t="b">
        <v>1</v>
      </c>
      <c r="H993" s="89">
        <v>1148.26</v>
      </c>
      <c r="I993" s="90">
        <v>526.14499999999998</v>
      </c>
      <c r="J993" s="86" t="b">
        <v>0</v>
      </c>
      <c r="K993" s="90">
        <v>77.904499999999999</v>
      </c>
      <c r="L993" s="86" t="b">
        <v>1</v>
      </c>
      <c r="M993" s="90">
        <v>47.664900000000003</v>
      </c>
      <c r="N993" s="89">
        <v>1164.71</v>
      </c>
      <c r="O993" s="90">
        <v>518.21799999999996</v>
      </c>
      <c r="P993" s="86" t="b">
        <v>1</v>
      </c>
      <c r="Q993" s="90">
        <v>20.580400000000001</v>
      </c>
      <c r="R993" s="86" t="b">
        <v>1</v>
      </c>
      <c r="S993" s="91">
        <v>0.69613800000000003</v>
      </c>
      <c r="T993" s="92"/>
      <c r="U993" s="54"/>
      <c r="V993" s="54"/>
      <c r="W993" s="54"/>
      <c r="X993" s="55"/>
    </row>
    <row r="994" spans="1:24" x14ac:dyDescent="0.25">
      <c r="A994" s="84">
        <v>238820396</v>
      </c>
      <c r="B994" s="84" t="b">
        <v>1</v>
      </c>
      <c r="C994" s="85" t="b">
        <v>1</v>
      </c>
      <c r="D994" s="86">
        <v>102</v>
      </c>
      <c r="E994" s="87">
        <v>922</v>
      </c>
      <c r="F994" s="88" t="b">
        <v>0</v>
      </c>
      <c r="G994" s="85" t="b">
        <v>1</v>
      </c>
      <c r="H994" s="89">
        <v>1152.42</v>
      </c>
      <c r="I994" s="90">
        <v>550.80999999999995</v>
      </c>
      <c r="J994" s="86" t="b">
        <v>0</v>
      </c>
      <c r="K994" s="90">
        <v>77.904499999999999</v>
      </c>
      <c r="L994" s="86" t="b">
        <v>0</v>
      </c>
      <c r="M994" s="90">
        <v>4.97072</v>
      </c>
      <c r="N994" s="89">
        <v>1164.55</v>
      </c>
      <c r="O994" s="90">
        <v>518.77099999999996</v>
      </c>
      <c r="P994" s="86" t="b">
        <v>1</v>
      </c>
      <c r="Q994" s="90">
        <v>20.580400000000001</v>
      </c>
      <c r="R994" s="86" t="b">
        <v>1</v>
      </c>
      <c r="S994" s="91">
        <v>0.42334500000000003</v>
      </c>
      <c r="T994" s="92"/>
      <c r="U994" s="54"/>
      <c r="V994" s="54"/>
      <c r="W994" s="54"/>
      <c r="X994" s="55"/>
    </row>
    <row r="995" spans="1:24" x14ac:dyDescent="0.25">
      <c r="A995" s="84">
        <v>238820407</v>
      </c>
      <c r="B995" s="84" t="b">
        <v>1</v>
      </c>
      <c r="C995" s="85" t="b">
        <v>1</v>
      </c>
      <c r="D995" s="86">
        <v>102</v>
      </c>
      <c r="E995" s="87">
        <v>922</v>
      </c>
      <c r="F995" s="88" t="b">
        <v>0</v>
      </c>
      <c r="G995" s="85" t="b">
        <v>1</v>
      </c>
      <c r="H995" s="89">
        <v>1156.1099999999999</v>
      </c>
      <c r="I995" s="90">
        <v>509.12799999999999</v>
      </c>
      <c r="J995" s="86" t="b">
        <v>0</v>
      </c>
      <c r="K995" s="90">
        <v>67.228899999999996</v>
      </c>
      <c r="L995" s="86" t="b">
        <v>0</v>
      </c>
      <c r="M995" s="90">
        <v>25.013300000000001</v>
      </c>
      <c r="N995" s="89">
        <v>1164.5999999999999</v>
      </c>
      <c r="O995" s="90">
        <v>519.20799999999997</v>
      </c>
      <c r="P995" s="86" t="b">
        <v>1</v>
      </c>
      <c r="Q995" s="90">
        <v>20.580400000000001</v>
      </c>
      <c r="R995" s="86" t="b">
        <v>1</v>
      </c>
      <c r="S995" s="91">
        <v>0.57430099999999995</v>
      </c>
      <c r="T995" s="92"/>
      <c r="U995" s="54"/>
      <c r="V995" s="54"/>
      <c r="W995" s="54"/>
      <c r="X995" s="55"/>
    </row>
    <row r="996" spans="1:24" x14ac:dyDescent="0.25">
      <c r="A996" s="84">
        <v>238820424</v>
      </c>
      <c r="B996" s="84" t="b">
        <v>1</v>
      </c>
      <c r="C996" s="85" t="b">
        <v>1</v>
      </c>
      <c r="D996" s="86">
        <v>102</v>
      </c>
      <c r="E996" s="87">
        <v>922</v>
      </c>
      <c r="F996" s="88" t="b">
        <v>0</v>
      </c>
      <c r="G996" s="85" t="b">
        <v>1</v>
      </c>
      <c r="H996" s="89">
        <v>1184.33</v>
      </c>
      <c r="I996" s="90">
        <v>532.20299999999997</v>
      </c>
      <c r="J996" s="86" t="b">
        <v>0</v>
      </c>
      <c r="K996" s="90">
        <v>49.5349</v>
      </c>
      <c r="L996" s="86" t="b">
        <v>0</v>
      </c>
      <c r="M996" s="90">
        <v>41.844700000000003</v>
      </c>
      <c r="N996" s="89">
        <v>1164.23</v>
      </c>
      <c r="O996" s="90">
        <v>519.81200000000001</v>
      </c>
      <c r="P996" s="86" t="b">
        <v>1</v>
      </c>
      <c r="Q996" s="90">
        <v>20.580400000000001</v>
      </c>
      <c r="R996" s="86" t="b">
        <v>1</v>
      </c>
      <c r="S996" s="91">
        <v>0.43990899999999999</v>
      </c>
      <c r="T996" s="92"/>
      <c r="U996" s="54"/>
      <c r="V996" s="54"/>
      <c r="W996" s="54"/>
      <c r="X996" s="55"/>
    </row>
    <row r="997" spans="1:24" x14ac:dyDescent="0.25">
      <c r="A997" s="84">
        <v>238820440</v>
      </c>
      <c r="B997" s="84" t="b">
        <v>1</v>
      </c>
      <c r="C997" s="85" t="b">
        <v>1</v>
      </c>
      <c r="D997" s="86">
        <v>102</v>
      </c>
      <c r="E997" s="87">
        <v>922</v>
      </c>
      <c r="F997" s="88" t="b">
        <v>0</v>
      </c>
      <c r="G997" s="85" t="b">
        <v>1</v>
      </c>
      <c r="H997" s="89">
        <v>1148.73</v>
      </c>
      <c r="I997" s="90">
        <v>559.13</v>
      </c>
      <c r="J997" s="86" t="b">
        <v>0</v>
      </c>
      <c r="K997" s="90">
        <v>77.757900000000006</v>
      </c>
      <c r="L997" s="86" t="b">
        <v>0</v>
      </c>
      <c r="M997" s="90">
        <v>36.455399999999997</v>
      </c>
      <c r="N997" s="89">
        <v>1163.6400000000001</v>
      </c>
      <c r="O997" s="90">
        <v>520.56200000000001</v>
      </c>
      <c r="P997" s="86" t="b">
        <v>1</v>
      </c>
      <c r="Q997" s="90">
        <v>20.580400000000001</v>
      </c>
      <c r="R997" s="86" t="b">
        <v>1</v>
      </c>
      <c r="S997" s="91">
        <v>0.70708700000000002</v>
      </c>
      <c r="T997" s="92"/>
      <c r="U997" s="54"/>
      <c r="V997" s="54"/>
      <c r="W997" s="54"/>
      <c r="X997" s="55"/>
    </row>
    <row r="998" spans="1:24" x14ac:dyDescent="0.25">
      <c r="A998" s="84">
        <v>238820457</v>
      </c>
      <c r="B998" s="84" t="b">
        <v>1</v>
      </c>
      <c r="C998" s="85" t="b">
        <v>1</v>
      </c>
      <c r="D998" s="86">
        <v>102</v>
      </c>
      <c r="E998" s="87">
        <v>922</v>
      </c>
      <c r="F998" s="88" t="b">
        <v>0</v>
      </c>
      <c r="G998" s="85" t="b">
        <v>1</v>
      </c>
      <c r="H998" s="89">
        <v>1144.31</v>
      </c>
      <c r="I998" s="90">
        <v>537.79499999999996</v>
      </c>
      <c r="J998" s="86" t="b">
        <v>0</v>
      </c>
      <c r="K998" s="90">
        <v>85.602400000000003</v>
      </c>
      <c r="L998" s="86" t="b">
        <v>0</v>
      </c>
      <c r="M998" s="90">
        <v>44.636899999999997</v>
      </c>
      <c r="N998" s="89">
        <v>1163.6600000000001</v>
      </c>
      <c r="O998" s="90">
        <v>521.15800000000002</v>
      </c>
      <c r="P998" s="86" t="b">
        <v>1</v>
      </c>
      <c r="Q998" s="90">
        <v>20.580400000000001</v>
      </c>
      <c r="R998" s="86" t="b">
        <v>1</v>
      </c>
      <c r="S998" s="91">
        <v>0.95296499999999995</v>
      </c>
      <c r="T998" s="92"/>
      <c r="U998" s="54"/>
      <c r="V998" s="54"/>
      <c r="W998" s="54"/>
      <c r="X998" s="55"/>
    </row>
    <row r="999" spans="1:24" x14ac:dyDescent="0.25">
      <c r="A999" s="84">
        <v>238820474</v>
      </c>
      <c r="B999" s="84" t="b">
        <v>1</v>
      </c>
      <c r="C999" s="85" t="b">
        <v>1</v>
      </c>
      <c r="D999" s="86">
        <v>102</v>
      </c>
      <c r="E999" s="87">
        <v>922</v>
      </c>
      <c r="F999" s="88" t="b">
        <v>0</v>
      </c>
      <c r="G999" s="85" t="b">
        <v>1</v>
      </c>
      <c r="H999" s="89">
        <v>1178.04</v>
      </c>
      <c r="I999" s="90">
        <v>519.28300000000002</v>
      </c>
      <c r="J999" s="86" t="b">
        <v>0</v>
      </c>
      <c r="K999" s="90">
        <v>90.025800000000004</v>
      </c>
      <c r="L999" s="86" t="b">
        <v>0</v>
      </c>
      <c r="M999" s="90">
        <v>21.788499999999999</v>
      </c>
      <c r="N999" s="89">
        <v>1163.48</v>
      </c>
      <c r="O999" s="90">
        <v>521.79</v>
      </c>
      <c r="P999" s="86" t="b">
        <v>1</v>
      </c>
      <c r="Q999" s="90">
        <v>20.580400000000001</v>
      </c>
      <c r="R999" s="86" t="b">
        <v>1</v>
      </c>
      <c r="S999" s="91">
        <v>0.59625300000000003</v>
      </c>
      <c r="T999" s="92"/>
      <c r="U999" s="54"/>
      <c r="V999" s="54"/>
      <c r="W999" s="54"/>
      <c r="X999" s="55"/>
    </row>
    <row r="1000" spans="1:24" x14ac:dyDescent="0.25">
      <c r="A1000" s="84">
        <v>238820491</v>
      </c>
      <c r="B1000" s="84" t="b">
        <v>1</v>
      </c>
      <c r="C1000" s="85" t="b">
        <v>1</v>
      </c>
      <c r="D1000" s="86">
        <v>102</v>
      </c>
      <c r="E1000" s="87">
        <v>922</v>
      </c>
      <c r="F1000" s="88" t="b">
        <v>0</v>
      </c>
      <c r="G1000" s="85" t="b">
        <v>1</v>
      </c>
      <c r="H1000" s="89">
        <v>1168.4100000000001</v>
      </c>
      <c r="I1000" s="90">
        <v>557.87</v>
      </c>
      <c r="J1000" s="86" t="b">
        <v>0</v>
      </c>
      <c r="K1000" s="90">
        <v>79.871499999999997</v>
      </c>
      <c r="L1000" s="86" t="b">
        <v>0</v>
      </c>
      <c r="M1000" s="90">
        <v>38.473100000000002</v>
      </c>
      <c r="N1000" s="89">
        <v>1163.4000000000001</v>
      </c>
      <c r="O1000" s="90">
        <v>522.47799999999995</v>
      </c>
      <c r="P1000" s="86" t="b">
        <v>1</v>
      </c>
      <c r="Q1000" s="90">
        <v>20.580400000000001</v>
      </c>
      <c r="R1000" s="86" t="b">
        <v>1</v>
      </c>
      <c r="S1000" s="91">
        <v>0.65664900000000004</v>
      </c>
      <c r="T1000" s="92"/>
      <c r="U1000" s="54"/>
      <c r="V1000" s="54"/>
      <c r="W1000" s="54"/>
      <c r="X1000" s="55"/>
    </row>
    <row r="1001" spans="1:24" x14ac:dyDescent="0.25">
      <c r="A1001" s="84">
        <v>238820507</v>
      </c>
      <c r="B1001" s="84" t="b">
        <v>1</v>
      </c>
      <c r="C1001" s="85" t="b">
        <v>1</v>
      </c>
      <c r="D1001" s="86">
        <v>102</v>
      </c>
      <c r="E1001" s="87">
        <v>922</v>
      </c>
      <c r="F1001" s="88" t="b">
        <v>0</v>
      </c>
      <c r="G1001" s="85" t="b">
        <v>1</v>
      </c>
      <c r="H1001" s="89">
        <v>1159.22</v>
      </c>
      <c r="I1001" s="90">
        <v>499.97199999999998</v>
      </c>
      <c r="J1001" s="86" t="b">
        <v>0</v>
      </c>
      <c r="K1001" s="90">
        <v>73.573700000000002</v>
      </c>
      <c r="L1001" s="86" t="b">
        <v>0</v>
      </c>
      <c r="M1001" s="90">
        <v>39.769300000000001</v>
      </c>
      <c r="N1001" s="89">
        <v>1163.47</v>
      </c>
      <c r="O1001" s="90">
        <v>523.04300000000001</v>
      </c>
      <c r="P1001" s="86" t="b">
        <v>1</v>
      </c>
      <c r="Q1001" s="90">
        <v>20.580400000000001</v>
      </c>
      <c r="R1001" s="86" t="b">
        <v>1</v>
      </c>
      <c r="S1001" s="91">
        <v>0.69410700000000003</v>
      </c>
      <c r="T1001" s="92"/>
      <c r="U1001" s="54"/>
      <c r="V1001" s="54"/>
      <c r="W1001" s="54"/>
      <c r="X1001" s="55"/>
    </row>
    <row r="1002" spans="1:24" x14ac:dyDescent="0.25">
      <c r="A1002" s="84">
        <v>238820524</v>
      </c>
      <c r="B1002" s="84" t="b">
        <v>1</v>
      </c>
      <c r="C1002" s="85" t="b">
        <v>1</v>
      </c>
      <c r="D1002" s="86">
        <v>102</v>
      </c>
      <c r="E1002" s="87">
        <v>922</v>
      </c>
      <c r="F1002" s="88" t="b">
        <v>0</v>
      </c>
      <c r="G1002" s="85" t="b">
        <v>1</v>
      </c>
      <c r="H1002" s="89">
        <v>1142.67</v>
      </c>
      <c r="I1002" s="90">
        <v>560.14099999999996</v>
      </c>
      <c r="J1002" s="86" t="b">
        <v>0</v>
      </c>
      <c r="K1002" s="90">
        <v>91.623699999999999</v>
      </c>
      <c r="L1002" s="86" t="b">
        <v>0</v>
      </c>
      <c r="M1002" s="90">
        <v>58.622399999999999</v>
      </c>
      <c r="N1002" s="89">
        <v>1162.25</v>
      </c>
      <c r="O1002" s="90">
        <v>523.94299999999998</v>
      </c>
      <c r="P1002" s="86" t="b">
        <v>1</v>
      </c>
      <c r="Q1002" s="90">
        <v>20.580400000000001</v>
      </c>
      <c r="R1002" s="86" t="b">
        <v>1</v>
      </c>
      <c r="S1002" s="91">
        <v>0.56962100000000004</v>
      </c>
      <c r="T1002" s="92"/>
      <c r="U1002" s="54"/>
      <c r="V1002" s="54"/>
      <c r="W1002" s="54"/>
      <c r="X1002" s="55"/>
    </row>
    <row r="1003" spans="1:24" x14ac:dyDescent="0.25">
      <c r="A1003" s="84">
        <v>238820540</v>
      </c>
      <c r="B1003" s="84" t="b">
        <v>1</v>
      </c>
      <c r="C1003" s="85" t="b">
        <v>1</v>
      </c>
      <c r="D1003" s="86">
        <v>102</v>
      </c>
      <c r="E1003" s="87">
        <v>922</v>
      </c>
      <c r="F1003" s="88" t="b">
        <v>0</v>
      </c>
      <c r="G1003" s="85" t="b">
        <v>1</v>
      </c>
      <c r="H1003" s="89">
        <v>1165.5899999999999</v>
      </c>
      <c r="I1003" s="90">
        <v>495.45</v>
      </c>
      <c r="J1003" s="86" t="b">
        <v>0</v>
      </c>
      <c r="K1003" s="90">
        <v>95.533299999999997</v>
      </c>
      <c r="L1003" s="86" t="b">
        <v>0</v>
      </c>
      <c r="M1003" s="90">
        <v>62.403100000000002</v>
      </c>
      <c r="N1003" s="89">
        <v>1161.95</v>
      </c>
      <c r="O1003" s="90">
        <v>524.529</v>
      </c>
      <c r="P1003" s="86" t="b">
        <v>1</v>
      </c>
      <c r="Q1003" s="90">
        <v>20.580400000000001</v>
      </c>
      <c r="R1003" s="86" t="b">
        <v>1</v>
      </c>
      <c r="S1003" s="91">
        <v>1.5180199999999999</v>
      </c>
      <c r="T1003" s="92"/>
      <c r="U1003" s="54"/>
      <c r="V1003" s="54"/>
      <c r="W1003" s="54"/>
      <c r="X1003" s="55"/>
    </row>
    <row r="1004" spans="1:24" x14ac:dyDescent="0.25">
      <c r="A1004" s="84">
        <v>238820557</v>
      </c>
      <c r="B1004" s="84" t="b">
        <v>1</v>
      </c>
      <c r="C1004" s="85" t="b">
        <v>1</v>
      </c>
      <c r="D1004" s="86">
        <v>102</v>
      </c>
      <c r="E1004" s="87">
        <v>922</v>
      </c>
      <c r="F1004" s="88" t="b">
        <v>0</v>
      </c>
      <c r="G1004" s="85" t="b">
        <v>1</v>
      </c>
      <c r="H1004" s="89">
        <v>1150.3800000000001</v>
      </c>
      <c r="I1004" s="90">
        <v>521.83600000000001</v>
      </c>
      <c r="J1004" s="86" t="b">
        <v>0</v>
      </c>
      <c r="K1004" s="90">
        <v>90.431399999999996</v>
      </c>
      <c r="L1004" s="86" t="b">
        <v>0</v>
      </c>
      <c r="M1004" s="90">
        <v>68.632900000000006</v>
      </c>
      <c r="N1004" s="89">
        <v>1162.8599999999999</v>
      </c>
      <c r="O1004" s="90">
        <v>524.74099999999999</v>
      </c>
      <c r="P1004" s="86" t="b">
        <v>1</v>
      </c>
      <c r="Q1004" s="90">
        <v>20.756699999999999</v>
      </c>
      <c r="R1004" s="86" t="b">
        <v>1</v>
      </c>
      <c r="S1004" s="91">
        <v>0.65817899999999996</v>
      </c>
      <c r="T1004" s="92"/>
      <c r="U1004" s="54"/>
      <c r="V1004" s="54"/>
      <c r="W1004" s="54"/>
      <c r="X1004" s="55"/>
    </row>
    <row r="1005" spans="1:24" x14ac:dyDescent="0.25">
      <c r="A1005" s="84">
        <v>238820573</v>
      </c>
      <c r="B1005" s="84" t="b">
        <v>1</v>
      </c>
      <c r="C1005" s="85" t="b">
        <v>1</v>
      </c>
      <c r="D1005" s="86">
        <v>102</v>
      </c>
      <c r="E1005" s="87">
        <v>922</v>
      </c>
      <c r="F1005" s="88" t="b">
        <v>0</v>
      </c>
      <c r="G1005" s="85" t="b">
        <v>1</v>
      </c>
      <c r="H1005" s="89">
        <v>897.274</v>
      </c>
      <c r="I1005" s="90">
        <v>650.899</v>
      </c>
      <c r="J1005" s="86" t="b">
        <v>0</v>
      </c>
      <c r="K1005" s="90">
        <v>87.615499999999997</v>
      </c>
      <c r="L1005" s="86" t="b">
        <v>0</v>
      </c>
      <c r="M1005" s="90">
        <v>30.460599999999999</v>
      </c>
      <c r="N1005" s="89">
        <v>1162.02</v>
      </c>
      <c r="O1005" s="90">
        <v>525.98400000000004</v>
      </c>
      <c r="P1005" s="86" t="b">
        <v>1</v>
      </c>
      <c r="Q1005" s="90">
        <v>20.9678</v>
      </c>
      <c r="R1005" s="86" t="b">
        <v>1</v>
      </c>
      <c r="S1005" s="91">
        <v>0.93646200000000002</v>
      </c>
      <c r="T1005" s="92"/>
      <c r="U1005" s="54"/>
      <c r="V1005" s="54"/>
      <c r="W1005" s="54"/>
      <c r="X1005" s="55"/>
    </row>
    <row r="1006" spans="1:24" x14ac:dyDescent="0.25">
      <c r="A1006" s="84">
        <v>238820590</v>
      </c>
      <c r="B1006" s="84" t="b">
        <v>1</v>
      </c>
      <c r="C1006" s="85" t="b">
        <v>1</v>
      </c>
      <c r="D1006" s="86">
        <v>102</v>
      </c>
      <c r="E1006" s="87">
        <v>922</v>
      </c>
      <c r="F1006" s="88" t="b">
        <v>0</v>
      </c>
      <c r="G1006" s="85" t="b">
        <v>0</v>
      </c>
      <c r="H1006" s="89">
        <v>641.21400000000006</v>
      </c>
      <c r="I1006" s="90">
        <v>796.22400000000005</v>
      </c>
      <c r="J1006" s="86" t="b">
        <v>0</v>
      </c>
      <c r="K1006" s="90">
        <v>423.77</v>
      </c>
      <c r="L1006" s="86" t="b">
        <v>0</v>
      </c>
      <c r="M1006" s="90">
        <v>284.10899999999998</v>
      </c>
      <c r="N1006" s="89">
        <v>641.21400000000006</v>
      </c>
      <c r="O1006" s="90">
        <v>796.22400000000005</v>
      </c>
      <c r="P1006" s="86" t="b">
        <v>0</v>
      </c>
      <c r="Q1006" s="90">
        <v>22.210799999999999</v>
      </c>
      <c r="R1006" s="86" t="b">
        <v>0</v>
      </c>
      <c r="S1006" s="91">
        <v>1.5018199999999999</v>
      </c>
      <c r="T1006" s="92"/>
      <c r="U1006" s="54"/>
      <c r="V1006" s="54"/>
      <c r="W1006" s="54"/>
      <c r="X1006" s="55"/>
    </row>
    <row r="1007" spans="1:24" x14ac:dyDescent="0.25">
      <c r="A1007" s="84">
        <v>238820607</v>
      </c>
      <c r="B1007" s="84" t="b">
        <v>1</v>
      </c>
      <c r="C1007" s="85" t="b">
        <v>1</v>
      </c>
      <c r="D1007" s="86">
        <v>102</v>
      </c>
      <c r="E1007" s="87">
        <v>922</v>
      </c>
      <c r="F1007" s="88" t="b">
        <v>0</v>
      </c>
      <c r="G1007" s="85" t="b">
        <v>0</v>
      </c>
      <c r="H1007" s="89">
        <v>400.23099999999999</v>
      </c>
      <c r="I1007" s="90">
        <v>836.58399999999995</v>
      </c>
      <c r="J1007" s="86" t="b">
        <v>0</v>
      </c>
      <c r="K1007" s="90">
        <v>825.15499999999997</v>
      </c>
      <c r="L1007" s="86" t="b">
        <v>0</v>
      </c>
      <c r="M1007" s="90">
        <v>294.42500000000001</v>
      </c>
      <c r="N1007" s="89">
        <v>520.56899999999996</v>
      </c>
      <c r="O1007" s="90">
        <v>816.43</v>
      </c>
      <c r="P1007" s="86" t="b">
        <v>0</v>
      </c>
      <c r="Q1007" s="90">
        <v>808.072</v>
      </c>
      <c r="R1007" s="86" t="b">
        <v>0</v>
      </c>
      <c r="S1007" s="91">
        <v>586.745</v>
      </c>
      <c r="T1007" s="92"/>
      <c r="U1007" s="54"/>
      <c r="V1007" s="54"/>
      <c r="W1007" s="54"/>
      <c r="X1007" s="55"/>
    </row>
    <row r="1008" spans="1:24" x14ac:dyDescent="0.25">
      <c r="A1008" s="84">
        <v>238820623</v>
      </c>
      <c r="B1008" s="84" t="b">
        <v>1</v>
      </c>
      <c r="C1008" s="85" t="b">
        <v>1</v>
      </c>
      <c r="D1008" s="86">
        <v>102</v>
      </c>
      <c r="E1008" s="87">
        <v>922</v>
      </c>
      <c r="F1008" s="88" t="b">
        <v>0</v>
      </c>
      <c r="G1008" s="85" t="b">
        <v>0</v>
      </c>
      <c r="H1008" s="89">
        <v>232.41800000000001</v>
      </c>
      <c r="I1008" s="90">
        <v>909.96600000000001</v>
      </c>
      <c r="J1008" s="86" t="b">
        <v>0</v>
      </c>
      <c r="K1008" s="90">
        <v>1064.8900000000001</v>
      </c>
      <c r="L1008" s="86" t="b">
        <v>0</v>
      </c>
      <c r="M1008" s="90">
        <v>244.34</v>
      </c>
      <c r="N1008" s="89">
        <v>472.15</v>
      </c>
      <c r="O1008" s="90">
        <v>832.20600000000002</v>
      </c>
      <c r="P1008" s="86" t="b">
        <v>0</v>
      </c>
      <c r="Q1008" s="90">
        <v>0</v>
      </c>
      <c r="R1008" s="86" t="b">
        <v>0</v>
      </c>
      <c r="S1008" s="91">
        <v>122.32599999999999</v>
      </c>
      <c r="T1008" s="92"/>
      <c r="U1008" s="54"/>
      <c r="V1008" s="54"/>
      <c r="W1008" s="54"/>
      <c r="X1008" s="55"/>
    </row>
    <row r="1009" spans="1:24" x14ac:dyDescent="0.25">
      <c r="A1009" s="84">
        <v>238820641</v>
      </c>
      <c r="B1009" s="84" t="b">
        <v>1</v>
      </c>
      <c r="C1009" s="85" t="b">
        <v>1</v>
      </c>
      <c r="D1009" s="86">
        <v>102</v>
      </c>
      <c r="E1009" s="87">
        <v>922</v>
      </c>
      <c r="F1009" s="88" t="b">
        <v>0</v>
      </c>
      <c r="G1009" s="85" t="b">
        <v>0</v>
      </c>
      <c r="H1009" s="89">
        <v>143.68600000000001</v>
      </c>
      <c r="I1009" s="90">
        <v>928.875</v>
      </c>
      <c r="J1009" s="86" t="b">
        <v>0</v>
      </c>
      <c r="K1009" s="90">
        <v>923.923</v>
      </c>
      <c r="L1009" s="86" t="b">
        <v>0</v>
      </c>
      <c r="M1009" s="90">
        <v>183.15600000000001</v>
      </c>
      <c r="N1009" s="89">
        <v>432.02300000000002</v>
      </c>
      <c r="O1009" s="90">
        <v>844.54200000000003</v>
      </c>
      <c r="P1009" s="86" t="b">
        <v>0</v>
      </c>
      <c r="Q1009" s="90">
        <v>0</v>
      </c>
      <c r="R1009" s="86" t="b">
        <v>0</v>
      </c>
      <c r="S1009" s="91">
        <v>50.924399999999999</v>
      </c>
      <c r="T1009" s="92"/>
      <c r="U1009" s="54"/>
      <c r="V1009" s="54"/>
      <c r="W1009" s="54"/>
      <c r="X1009" s="55"/>
    </row>
    <row r="1010" spans="1:24" x14ac:dyDescent="0.25">
      <c r="A1010" s="84">
        <v>238820661</v>
      </c>
      <c r="B1010" s="84" t="b">
        <v>1</v>
      </c>
      <c r="C1010" s="85" t="b">
        <v>1</v>
      </c>
      <c r="D1010" s="86">
        <v>102</v>
      </c>
      <c r="E1010" s="87">
        <v>922</v>
      </c>
      <c r="F1010" s="88" t="b">
        <v>0</v>
      </c>
      <c r="G1010" s="85" t="b">
        <v>0</v>
      </c>
      <c r="H1010" s="89">
        <v>34.482999999999997</v>
      </c>
      <c r="I1010" s="90">
        <v>918.45100000000002</v>
      </c>
      <c r="J1010" s="86" t="b">
        <v>0</v>
      </c>
      <c r="K1010" s="90">
        <v>630.178</v>
      </c>
      <c r="L1010" s="86" t="b">
        <v>0</v>
      </c>
      <c r="M1010" s="90">
        <v>90.724400000000003</v>
      </c>
      <c r="N1010" s="89">
        <v>395.29700000000003</v>
      </c>
      <c r="O1010" s="90">
        <v>853.255</v>
      </c>
      <c r="P1010" s="86" t="b">
        <v>0</v>
      </c>
      <c r="Q1010" s="90">
        <v>257.50799999999998</v>
      </c>
      <c r="R1010" s="86" t="b">
        <v>0</v>
      </c>
      <c r="S1010" s="91">
        <v>41.979900000000001</v>
      </c>
      <c r="T1010" s="92"/>
      <c r="U1010" s="54"/>
      <c r="V1010" s="54"/>
      <c r="W1010" s="54"/>
      <c r="X1010" s="55"/>
    </row>
    <row r="1011" spans="1:24" x14ac:dyDescent="0.25">
      <c r="A1011" s="84">
        <v>238820673</v>
      </c>
      <c r="B1011" s="84" t="b">
        <v>1</v>
      </c>
      <c r="C1011" s="85" t="b">
        <v>1</v>
      </c>
      <c r="D1011" s="86">
        <v>102</v>
      </c>
      <c r="E1011" s="87">
        <v>922</v>
      </c>
      <c r="F1011" s="88" t="b">
        <v>0</v>
      </c>
      <c r="G1011" s="85" t="b">
        <v>0</v>
      </c>
      <c r="H1011" s="89">
        <v>30.555499999999999</v>
      </c>
      <c r="I1011" s="90">
        <v>959.20699999999999</v>
      </c>
      <c r="J1011" s="86" t="b">
        <v>0</v>
      </c>
      <c r="K1011" s="90">
        <v>458.03899999999999</v>
      </c>
      <c r="L1011" s="86" t="b">
        <v>0</v>
      </c>
      <c r="M1011" s="90">
        <v>109.699</v>
      </c>
      <c r="N1011" s="89">
        <v>363.99299999999999</v>
      </c>
      <c r="O1011" s="90">
        <v>861.45399999999995</v>
      </c>
      <c r="P1011" s="86" t="b">
        <v>0</v>
      </c>
      <c r="Q1011" s="90">
        <v>162.09700000000001</v>
      </c>
      <c r="R1011" s="86" t="b">
        <v>0</v>
      </c>
      <c r="S1011" s="91">
        <v>37.746000000000002</v>
      </c>
      <c r="T1011" s="92"/>
      <c r="U1011" s="54"/>
      <c r="V1011" s="54"/>
      <c r="W1011" s="54"/>
      <c r="X1011" s="55"/>
    </row>
    <row r="1012" spans="1:24" x14ac:dyDescent="0.25">
      <c r="A1012" s="84">
        <v>238820690</v>
      </c>
      <c r="B1012" s="84" t="b">
        <v>1</v>
      </c>
      <c r="C1012" s="85" t="b">
        <v>1</v>
      </c>
      <c r="D1012" s="86">
        <v>102</v>
      </c>
      <c r="E1012" s="87">
        <v>922</v>
      </c>
      <c r="F1012" s="88" t="b">
        <v>0</v>
      </c>
      <c r="G1012" s="85" t="b">
        <v>0</v>
      </c>
      <c r="H1012" s="89">
        <v>77.364699999999999</v>
      </c>
      <c r="I1012" s="90">
        <v>948.57600000000002</v>
      </c>
      <c r="J1012" s="86" t="b">
        <v>0</v>
      </c>
      <c r="K1012" s="90">
        <v>251.10300000000001</v>
      </c>
      <c r="L1012" s="86" t="b">
        <v>0</v>
      </c>
      <c r="M1012" s="90">
        <v>40.944499999999998</v>
      </c>
      <c r="N1012" s="89">
        <v>338.41899999999998</v>
      </c>
      <c r="O1012" s="90">
        <v>868.41</v>
      </c>
      <c r="P1012" s="86" t="b">
        <v>0</v>
      </c>
      <c r="Q1012" s="90">
        <v>137.405</v>
      </c>
      <c r="R1012" s="86" t="b">
        <v>0</v>
      </c>
      <c r="S1012" s="91">
        <v>32.359299999999998</v>
      </c>
      <c r="T1012" s="92"/>
      <c r="U1012" s="54"/>
      <c r="V1012" s="54"/>
      <c r="W1012" s="54"/>
      <c r="X1012" s="55"/>
    </row>
    <row r="1013" spans="1:24" x14ac:dyDescent="0.25">
      <c r="A1013" s="84">
        <v>238820707</v>
      </c>
      <c r="B1013" s="84" t="b">
        <v>1</v>
      </c>
      <c r="C1013" s="85" t="b">
        <v>1</v>
      </c>
      <c r="D1013" s="86">
        <v>102</v>
      </c>
      <c r="E1013" s="87">
        <v>922</v>
      </c>
      <c r="F1013" s="88" t="b">
        <v>0</v>
      </c>
      <c r="G1013" s="85" t="b">
        <v>0</v>
      </c>
      <c r="H1013" s="89">
        <v>53.521700000000003</v>
      </c>
      <c r="I1013" s="90">
        <v>935.601</v>
      </c>
      <c r="J1013" s="86" t="b">
        <v>0</v>
      </c>
      <c r="K1013" s="90">
        <v>153.886</v>
      </c>
      <c r="L1013" s="86" t="b">
        <v>0</v>
      </c>
      <c r="M1013" s="90">
        <v>48.001199999999997</v>
      </c>
      <c r="N1013" s="89">
        <v>316.26400000000001</v>
      </c>
      <c r="O1013" s="90">
        <v>874.20799999999997</v>
      </c>
      <c r="P1013" s="86" t="b">
        <v>0</v>
      </c>
      <c r="Q1013" s="90">
        <v>117.473</v>
      </c>
      <c r="R1013" s="86" t="b">
        <v>0</v>
      </c>
      <c r="S1013" s="91">
        <v>26.503499999999999</v>
      </c>
      <c r="T1013" s="92"/>
      <c r="U1013" s="54"/>
      <c r="V1013" s="54"/>
      <c r="W1013" s="54"/>
      <c r="X1013" s="55"/>
    </row>
    <row r="1014" spans="1:24" x14ac:dyDescent="0.25">
      <c r="A1014" s="84">
        <v>238820723</v>
      </c>
      <c r="B1014" s="84" t="b">
        <v>1</v>
      </c>
      <c r="C1014" s="85" t="b">
        <v>1</v>
      </c>
      <c r="D1014" s="86">
        <v>102</v>
      </c>
      <c r="E1014" s="87">
        <v>922</v>
      </c>
      <c r="F1014" s="88" t="b">
        <v>0</v>
      </c>
      <c r="G1014" s="85" t="b">
        <v>0</v>
      </c>
      <c r="H1014" s="89">
        <v>81.386799999999994</v>
      </c>
      <c r="I1014" s="90">
        <v>939.45500000000004</v>
      </c>
      <c r="J1014" s="86" t="b">
        <v>0</v>
      </c>
      <c r="K1014" s="90">
        <v>87.564899999999994</v>
      </c>
      <c r="L1014" s="86" t="b">
        <v>0</v>
      </c>
      <c r="M1014" s="90">
        <v>27.145</v>
      </c>
      <c r="N1014" s="89">
        <v>297.34399999999999</v>
      </c>
      <c r="O1014" s="90">
        <v>879.21799999999996</v>
      </c>
      <c r="P1014" s="86" t="b">
        <v>0</v>
      </c>
      <c r="Q1014" s="90">
        <v>99.985900000000001</v>
      </c>
      <c r="R1014" s="86" t="b">
        <v>0</v>
      </c>
      <c r="S1014" s="91">
        <v>22.9009</v>
      </c>
      <c r="T1014" s="92"/>
      <c r="U1014" s="54"/>
      <c r="V1014" s="54"/>
      <c r="W1014" s="54"/>
      <c r="X1014" s="55"/>
    </row>
    <row r="1015" spans="1:24" x14ac:dyDescent="0.25">
      <c r="A1015" s="84">
        <v>238820740</v>
      </c>
      <c r="B1015" s="84" t="b">
        <v>1</v>
      </c>
      <c r="C1015" s="85" t="b">
        <v>1</v>
      </c>
      <c r="D1015" s="86">
        <v>102</v>
      </c>
      <c r="E1015" s="87">
        <v>922</v>
      </c>
      <c r="F1015" s="88" t="b">
        <v>0</v>
      </c>
      <c r="G1015" s="85" t="b">
        <v>0</v>
      </c>
      <c r="H1015" s="89">
        <v>74.788700000000006</v>
      </c>
      <c r="I1015" s="90">
        <v>920.63400000000001</v>
      </c>
      <c r="J1015" s="86" t="b">
        <v>0</v>
      </c>
      <c r="K1015" s="90">
        <v>74.437700000000007</v>
      </c>
      <c r="L1015" s="86" t="b">
        <v>0</v>
      </c>
      <c r="M1015" s="90">
        <v>28.130400000000002</v>
      </c>
      <c r="N1015" s="89">
        <v>280.75700000000001</v>
      </c>
      <c r="O1015" s="90">
        <v>883.39300000000003</v>
      </c>
      <c r="P1015" s="86" t="b">
        <v>0</v>
      </c>
      <c r="Q1015" s="90">
        <v>84.414100000000005</v>
      </c>
      <c r="R1015" s="86" t="b">
        <v>0</v>
      </c>
      <c r="S1015" s="91">
        <v>19.572500000000002</v>
      </c>
      <c r="T1015" s="92"/>
      <c r="U1015" s="54"/>
      <c r="V1015" s="54"/>
      <c r="W1015" s="54"/>
      <c r="X1015" s="55"/>
    </row>
    <row r="1016" spans="1:24" x14ac:dyDescent="0.25">
      <c r="A1016" s="84">
        <v>238820757</v>
      </c>
      <c r="B1016" s="84" t="b">
        <v>1</v>
      </c>
      <c r="C1016" s="85" t="b">
        <v>1</v>
      </c>
      <c r="D1016" s="86">
        <v>102</v>
      </c>
      <c r="E1016" s="87">
        <v>922</v>
      </c>
      <c r="F1016" s="88" t="b">
        <v>0</v>
      </c>
      <c r="G1016" s="85" t="b">
        <v>0</v>
      </c>
      <c r="H1016" s="89">
        <v>49.626600000000003</v>
      </c>
      <c r="I1016" s="90">
        <v>916.995</v>
      </c>
      <c r="J1016" s="86" t="b">
        <v>0</v>
      </c>
      <c r="K1016" s="90">
        <v>55.806800000000003</v>
      </c>
      <c r="L1016" s="86" t="b">
        <v>0</v>
      </c>
      <c r="M1016" s="90">
        <v>19.943300000000001</v>
      </c>
      <c r="N1016" s="89">
        <v>265.73700000000002</v>
      </c>
      <c r="O1016" s="90">
        <v>886.90700000000004</v>
      </c>
      <c r="P1016" s="86" t="b">
        <v>0</v>
      </c>
      <c r="Q1016" s="90">
        <v>72.644199999999998</v>
      </c>
      <c r="R1016" s="86" t="b">
        <v>0</v>
      </c>
      <c r="S1016" s="91">
        <v>17.1037</v>
      </c>
      <c r="T1016" s="92"/>
      <c r="U1016" s="54"/>
      <c r="V1016" s="54"/>
      <c r="W1016" s="54"/>
      <c r="X1016" s="55"/>
    </row>
    <row r="1017" spans="1:24" x14ac:dyDescent="0.25">
      <c r="A1017" s="84">
        <v>238820773</v>
      </c>
      <c r="B1017" s="84" t="b">
        <v>1</v>
      </c>
      <c r="C1017" s="85" t="b">
        <v>1</v>
      </c>
      <c r="D1017" s="86">
        <v>102</v>
      </c>
      <c r="E1017" s="87">
        <v>922</v>
      </c>
      <c r="F1017" s="88" t="b">
        <v>0</v>
      </c>
      <c r="G1017" s="85" t="b">
        <v>0</v>
      </c>
      <c r="H1017" s="89">
        <v>69.521100000000004</v>
      </c>
      <c r="I1017" s="90">
        <v>924.81399999999996</v>
      </c>
      <c r="J1017" s="86" t="b">
        <v>0</v>
      </c>
      <c r="K1017" s="90">
        <v>54.219299999999997</v>
      </c>
      <c r="L1017" s="86" t="b">
        <v>0</v>
      </c>
      <c r="M1017" s="90">
        <v>25.4239</v>
      </c>
      <c r="N1017" s="89">
        <v>244.91499999999999</v>
      </c>
      <c r="O1017" s="90">
        <v>891.16</v>
      </c>
      <c r="P1017" s="86" t="b">
        <v>0</v>
      </c>
      <c r="Q1017" s="90">
        <v>63.225099999999998</v>
      </c>
      <c r="R1017" s="86" t="b">
        <v>0</v>
      </c>
      <c r="S1017" s="91">
        <v>15.425700000000001</v>
      </c>
      <c r="T1017" s="92"/>
      <c r="U1017" s="54"/>
      <c r="V1017" s="54"/>
      <c r="W1017" s="54"/>
      <c r="X1017" s="55"/>
    </row>
    <row r="1018" spans="1:24" x14ac:dyDescent="0.25">
      <c r="A1018" s="84">
        <v>238820790</v>
      </c>
      <c r="B1018" s="84" t="b">
        <v>1</v>
      </c>
      <c r="C1018" s="85" t="b">
        <v>1</v>
      </c>
      <c r="D1018" s="86">
        <v>102</v>
      </c>
      <c r="E1018" s="87">
        <v>922</v>
      </c>
      <c r="F1018" s="88" t="b">
        <v>0</v>
      </c>
      <c r="G1018" s="85" t="b">
        <v>0</v>
      </c>
      <c r="H1018" s="89">
        <v>0</v>
      </c>
      <c r="I1018" s="90">
        <v>0</v>
      </c>
      <c r="J1018" s="86" t="b">
        <v>0</v>
      </c>
      <c r="K1018" s="90">
        <v>54.219299999999997</v>
      </c>
      <c r="L1018" s="86" t="b">
        <v>0</v>
      </c>
      <c r="M1018" s="90">
        <v>21.375699999999998</v>
      </c>
      <c r="N1018" s="89">
        <v>0</v>
      </c>
      <c r="O1018" s="90">
        <v>0</v>
      </c>
      <c r="P1018" s="86" t="b">
        <v>0</v>
      </c>
      <c r="Q1018" s="90">
        <v>64.371099999999998</v>
      </c>
      <c r="R1018" s="86" t="b">
        <v>0</v>
      </c>
      <c r="S1018" s="91">
        <v>21.252500000000001</v>
      </c>
      <c r="T1018" s="92"/>
      <c r="U1018" s="54"/>
      <c r="V1018" s="54"/>
      <c r="W1018" s="54"/>
      <c r="X1018" s="55"/>
    </row>
    <row r="1019" spans="1:24" x14ac:dyDescent="0.25">
      <c r="A1019" s="84">
        <v>238820807</v>
      </c>
      <c r="B1019" s="84" t="b">
        <v>1</v>
      </c>
      <c r="C1019" s="85" t="b">
        <v>1</v>
      </c>
      <c r="D1019" s="86">
        <v>102</v>
      </c>
      <c r="E1019" s="87">
        <v>922</v>
      </c>
      <c r="F1019" s="88" t="b">
        <v>0</v>
      </c>
      <c r="G1019" s="85" t="b">
        <v>0</v>
      </c>
      <c r="H1019" s="89">
        <v>77.357900000000001</v>
      </c>
      <c r="I1019" s="90">
        <v>932.01400000000001</v>
      </c>
      <c r="J1019" s="86" t="b">
        <v>0</v>
      </c>
      <c r="K1019" s="90">
        <v>999.60299999999995</v>
      </c>
      <c r="L1019" s="86" t="b">
        <v>0</v>
      </c>
      <c r="M1019" s="90">
        <v>927.423</v>
      </c>
      <c r="N1019" s="89">
        <v>77.357900000000001</v>
      </c>
      <c r="O1019" s="90">
        <v>932.01400000000001</v>
      </c>
      <c r="P1019" s="86" t="b">
        <v>0</v>
      </c>
      <c r="Q1019" s="90">
        <v>1171.92</v>
      </c>
      <c r="R1019" s="86" t="b">
        <v>0</v>
      </c>
      <c r="S1019" s="91">
        <v>924.202</v>
      </c>
      <c r="T1019" s="92"/>
      <c r="U1019" s="54"/>
      <c r="V1019" s="54"/>
      <c r="W1019" s="54"/>
      <c r="X1019" s="55"/>
    </row>
    <row r="1020" spans="1:24" x14ac:dyDescent="0.25">
      <c r="A1020" s="84">
        <v>238820823</v>
      </c>
      <c r="B1020" s="84" t="b">
        <v>1</v>
      </c>
      <c r="C1020" s="85" t="b">
        <v>1</v>
      </c>
      <c r="D1020" s="86">
        <v>102</v>
      </c>
      <c r="E1020" s="87">
        <v>922</v>
      </c>
      <c r="F1020" s="88" t="b">
        <v>0</v>
      </c>
      <c r="G1020" s="85" t="b">
        <v>0</v>
      </c>
      <c r="H1020" s="89">
        <v>86.240799999999993</v>
      </c>
      <c r="I1020" s="90">
        <v>933.24699999999996</v>
      </c>
      <c r="J1020" s="86" t="b">
        <v>0</v>
      </c>
      <c r="K1020" s="90">
        <v>1009.37</v>
      </c>
      <c r="L1020" s="86" t="b">
        <v>1</v>
      </c>
      <c r="M1020" s="90">
        <v>935.21900000000005</v>
      </c>
      <c r="N1020" s="89">
        <v>81.805099999999996</v>
      </c>
      <c r="O1020" s="90">
        <v>932.63099999999997</v>
      </c>
      <c r="P1020" s="86" t="b">
        <v>0</v>
      </c>
      <c r="Q1020" s="90">
        <v>1197.75</v>
      </c>
      <c r="R1020" s="86" t="b">
        <v>1</v>
      </c>
      <c r="S1020" s="91">
        <v>935.21900000000005</v>
      </c>
      <c r="T1020" s="92"/>
      <c r="U1020" s="54"/>
      <c r="V1020" s="54"/>
      <c r="W1020" s="54"/>
      <c r="X1020" s="55"/>
    </row>
    <row r="1021" spans="1:24" x14ac:dyDescent="0.25">
      <c r="A1021" s="84">
        <v>238820840</v>
      </c>
      <c r="B1021" s="84" t="b">
        <v>1</v>
      </c>
      <c r="C1021" s="85" t="b">
        <v>1</v>
      </c>
      <c r="D1021" s="86">
        <v>102</v>
      </c>
      <c r="E1021" s="87">
        <v>922</v>
      </c>
      <c r="F1021" s="88" t="b">
        <v>1</v>
      </c>
      <c r="G1021" s="85" t="b">
        <v>0</v>
      </c>
      <c r="H1021" s="89">
        <v>96.971599999999995</v>
      </c>
      <c r="I1021" s="90">
        <v>942.875</v>
      </c>
      <c r="J1021" s="86" t="b">
        <v>0</v>
      </c>
      <c r="K1021" s="90">
        <v>1019.49</v>
      </c>
      <c r="L1021" s="86" t="b">
        <v>0</v>
      </c>
      <c r="M1021" s="90">
        <v>8.96814</v>
      </c>
      <c r="N1021" s="89">
        <v>89.2774</v>
      </c>
      <c r="O1021" s="90">
        <v>934.84799999999996</v>
      </c>
      <c r="P1021" s="86" t="b">
        <v>0</v>
      </c>
      <c r="Q1021" s="90">
        <v>1177.55</v>
      </c>
      <c r="R1021" s="86" t="b">
        <v>1</v>
      </c>
      <c r="S1021" s="91">
        <v>4.4898800000000003</v>
      </c>
      <c r="T1021" s="92"/>
      <c r="U1021" s="54"/>
      <c r="V1021" s="54"/>
      <c r="W1021" s="54"/>
      <c r="X1021" s="55"/>
    </row>
    <row r="1022" spans="1:24" x14ac:dyDescent="0.25">
      <c r="A1022" s="84">
        <v>238820857</v>
      </c>
      <c r="B1022" s="84" t="b">
        <v>1</v>
      </c>
      <c r="C1022" s="85" t="b">
        <v>1</v>
      </c>
      <c r="D1022" s="86">
        <v>102</v>
      </c>
      <c r="E1022" s="87">
        <v>922</v>
      </c>
      <c r="F1022" s="88" t="b">
        <v>1</v>
      </c>
      <c r="G1022" s="85" t="b">
        <v>0</v>
      </c>
      <c r="H1022" s="89">
        <v>105.306</v>
      </c>
      <c r="I1022" s="90">
        <v>922.03</v>
      </c>
      <c r="J1022" s="86" t="b">
        <v>0</v>
      </c>
      <c r="K1022" s="90">
        <v>1039.8499999999999</v>
      </c>
      <c r="L1022" s="86" t="b">
        <v>0</v>
      </c>
      <c r="M1022" s="90">
        <v>14.416700000000001</v>
      </c>
      <c r="N1022" s="89">
        <v>88.293199999999999</v>
      </c>
      <c r="O1022" s="90">
        <v>933.68899999999996</v>
      </c>
      <c r="P1022" s="86" t="b">
        <v>1</v>
      </c>
      <c r="Q1022" s="90">
        <v>1024.1300000000001</v>
      </c>
      <c r="R1022" s="86" t="b">
        <v>1</v>
      </c>
      <c r="S1022" s="91">
        <v>7.7941900000000004</v>
      </c>
      <c r="T1022" s="92"/>
      <c r="U1022" s="54"/>
      <c r="V1022" s="54"/>
      <c r="W1022" s="54"/>
      <c r="X1022" s="55"/>
    </row>
    <row r="1023" spans="1:24" x14ac:dyDescent="0.25">
      <c r="A1023" s="84">
        <v>238820873</v>
      </c>
      <c r="B1023" s="84" t="b">
        <v>1</v>
      </c>
      <c r="C1023" s="85" t="b">
        <v>1</v>
      </c>
      <c r="D1023" s="86">
        <v>102</v>
      </c>
      <c r="E1023" s="87">
        <v>922</v>
      </c>
      <c r="F1023" s="88" t="b">
        <v>1</v>
      </c>
      <c r="G1023" s="85" t="b">
        <v>0</v>
      </c>
      <c r="H1023" s="89">
        <v>80.989500000000007</v>
      </c>
      <c r="I1023" s="90">
        <v>924.17200000000003</v>
      </c>
      <c r="J1023" s="86" t="b">
        <v>0</v>
      </c>
      <c r="K1023" s="90">
        <v>48.792700000000004</v>
      </c>
      <c r="L1023" s="86" t="b">
        <v>0</v>
      </c>
      <c r="M1023" s="90">
        <v>22.449100000000001</v>
      </c>
      <c r="N1023" s="89">
        <v>86.777000000000001</v>
      </c>
      <c r="O1023" s="90">
        <v>932.34500000000003</v>
      </c>
      <c r="P1023" s="86" t="b">
        <v>1</v>
      </c>
      <c r="Q1023" s="90">
        <v>14.7539</v>
      </c>
      <c r="R1023" s="86" t="b">
        <v>1</v>
      </c>
      <c r="S1023" s="91">
        <v>1.5203599999999999</v>
      </c>
      <c r="T1023" s="92"/>
      <c r="U1023" s="54"/>
      <c r="V1023" s="54"/>
      <c r="W1023" s="54"/>
      <c r="X1023" s="55"/>
    </row>
    <row r="1024" spans="1:24" x14ac:dyDescent="0.25">
      <c r="A1024" s="84">
        <v>238820896</v>
      </c>
      <c r="B1024" s="84" t="b">
        <v>1</v>
      </c>
      <c r="C1024" s="85" t="b">
        <v>1</v>
      </c>
      <c r="D1024" s="86">
        <v>102</v>
      </c>
      <c r="E1024" s="87">
        <v>922</v>
      </c>
      <c r="F1024" s="88" t="b">
        <v>1</v>
      </c>
      <c r="G1024" s="85" t="b">
        <v>0</v>
      </c>
      <c r="H1024" s="89">
        <v>98.294600000000003</v>
      </c>
      <c r="I1024" s="90">
        <v>922.22299999999996</v>
      </c>
      <c r="J1024" s="86" t="b">
        <v>0</v>
      </c>
      <c r="K1024" s="90">
        <v>45.161099999999998</v>
      </c>
      <c r="L1024" s="86" t="b">
        <v>0</v>
      </c>
      <c r="M1024" s="90">
        <v>24.410499999999999</v>
      </c>
      <c r="N1024" s="89">
        <v>87.693200000000004</v>
      </c>
      <c r="O1024" s="90">
        <v>931.75099999999998</v>
      </c>
      <c r="P1024" s="86" t="b">
        <v>1</v>
      </c>
      <c r="Q1024" s="90">
        <v>14.7539</v>
      </c>
      <c r="R1024" s="86" t="b">
        <v>1</v>
      </c>
      <c r="S1024" s="91">
        <v>2.0263300000000002</v>
      </c>
      <c r="T1024" s="92"/>
      <c r="U1024" s="54"/>
      <c r="V1024" s="54"/>
      <c r="W1024" s="54"/>
      <c r="X1024" s="55"/>
    </row>
    <row r="1025" spans="1:24" x14ac:dyDescent="0.25">
      <c r="A1025" s="84">
        <v>238820907</v>
      </c>
      <c r="B1025" s="84" t="b">
        <v>1</v>
      </c>
      <c r="C1025" s="85" t="b">
        <v>1</v>
      </c>
      <c r="D1025" s="86">
        <v>102</v>
      </c>
      <c r="E1025" s="87">
        <v>922</v>
      </c>
      <c r="F1025" s="88" t="b">
        <v>1</v>
      </c>
      <c r="G1025" s="85" t="b">
        <v>0</v>
      </c>
      <c r="H1025" s="89">
        <v>85.885099999999994</v>
      </c>
      <c r="I1025" s="90">
        <v>907.08399999999995</v>
      </c>
      <c r="J1025" s="86" t="b">
        <v>0</v>
      </c>
      <c r="K1025" s="90">
        <v>45.161099999999998</v>
      </c>
      <c r="L1025" s="86" t="b">
        <v>0</v>
      </c>
      <c r="M1025" s="90">
        <v>17.4145</v>
      </c>
      <c r="N1025" s="89">
        <v>89.475099999999998</v>
      </c>
      <c r="O1025" s="90">
        <v>931.33600000000001</v>
      </c>
      <c r="P1025" s="86" t="b">
        <v>1</v>
      </c>
      <c r="Q1025" s="90">
        <v>15.0169</v>
      </c>
      <c r="R1025" s="86" t="b">
        <v>1</v>
      </c>
      <c r="S1025" s="91">
        <v>1.0920700000000001</v>
      </c>
      <c r="T1025" s="92"/>
      <c r="U1025" s="54"/>
      <c r="V1025" s="54"/>
      <c r="W1025" s="54"/>
      <c r="X1025" s="55"/>
    </row>
    <row r="1026" spans="1:24" x14ac:dyDescent="0.25">
      <c r="A1026" s="84">
        <v>238820923</v>
      </c>
      <c r="B1026" s="84" t="b">
        <v>1</v>
      </c>
      <c r="C1026" s="85" t="b">
        <v>1</v>
      </c>
      <c r="D1026" s="86">
        <v>102</v>
      </c>
      <c r="E1026" s="87">
        <v>922</v>
      </c>
      <c r="F1026" s="88" t="b">
        <v>1</v>
      </c>
      <c r="G1026" s="85" t="b">
        <v>0</v>
      </c>
      <c r="H1026" s="89">
        <v>63.192</v>
      </c>
      <c r="I1026" s="90">
        <v>895.99</v>
      </c>
      <c r="J1026" s="86" t="b">
        <v>0</v>
      </c>
      <c r="K1026" s="90">
        <v>41.404400000000003</v>
      </c>
      <c r="L1026" s="86" t="b">
        <v>0</v>
      </c>
      <c r="M1026" s="90">
        <v>19.575399999999998</v>
      </c>
      <c r="N1026" s="89">
        <v>85.890900000000002</v>
      </c>
      <c r="O1026" s="90">
        <v>928.726</v>
      </c>
      <c r="P1026" s="86" t="b">
        <v>1</v>
      </c>
      <c r="Q1026" s="90">
        <v>15.6297</v>
      </c>
      <c r="R1026" s="86" t="b">
        <v>1</v>
      </c>
      <c r="S1026" s="91">
        <v>1.82961</v>
      </c>
      <c r="T1026" s="92"/>
      <c r="U1026" s="54"/>
      <c r="V1026" s="54"/>
      <c r="W1026" s="54"/>
      <c r="X1026" s="55"/>
    </row>
    <row r="1027" spans="1:24" x14ac:dyDescent="0.25">
      <c r="A1027" s="84">
        <v>238820940</v>
      </c>
      <c r="B1027" s="84" t="b">
        <v>1</v>
      </c>
      <c r="C1027" s="85" t="b">
        <v>1</v>
      </c>
      <c r="D1027" s="86">
        <v>102</v>
      </c>
      <c r="E1027" s="87">
        <v>922</v>
      </c>
      <c r="F1027" s="88" t="b">
        <v>1</v>
      </c>
      <c r="G1027" s="85" t="b">
        <v>0</v>
      </c>
      <c r="H1027" s="89">
        <v>38.611199999999997</v>
      </c>
      <c r="I1027" s="90">
        <v>899.91499999999996</v>
      </c>
      <c r="J1027" s="86" t="b">
        <v>0</v>
      </c>
      <c r="K1027" s="90">
        <v>63.284500000000001</v>
      </c>
      <c r="L1027" s="86" t="b">
        <v>0</v>
      </c>
      <c r="M1027" s="90">
        <v>25.259699999999999</v>
      </c>
      <c r="N1027" s="89">
        <v>88.386799999999994</v>
      </c>
      <c r="O1027" s="90">
        <v>928.81500000000005</v>
      </c>
      <c r="P1027" s="86" t="b">
        <v>1</v>
      </c>
      <c r="Q1027" s="90">
        <v>18.239100000000001</v>
      </c>
      <c r="R1027" s="86" t="b">
        <v>1</v>
      </c>
      <c r="S1027" s="91">
        <v>4.4334300000000004</v>
      </c>
      <c r="T1027" s="92"/>
      <c r="U1027" s="54"/>
      <c r="V1027" s="54"/>
      <c r="W1027" s="54"/>
      <c r="X1027" s="55"/>
    </row>
    <row r="1028" spans="1:24" x14ac:dyDescent="0.25">
      <c r="A1028" s="84">
        <v>238820956</v>
      </c>
      <c r="B1028" s="84" t="b">
        <v>1</v>
      </c>
      <c r="C1028" s="85" t="b">
        <v>1</v>
      </c>
      <c r="D1028" s="86">
        <v>102</v>
      </c>
      <c r="E1028" s="87">
        <v>922</v>
      </c>
      <c r="F1028" s="88" t="b">
        <v>1</v>
      </c>
      <c r="G1028" s="85" t="b">
        <v>0</v>
      </c>
      <c r="H1028" s="89">
        <v>38.8065</v>
      </c>
      <c r="I1028" s="90">
        <v>927.81500000000005</v>
      </c>
      <c r="J1028" s="86" t="b">
        <v>0</v>
      </c>
      <c r="K1028" s="90">
        <v>85.916700000000006</v>
      </c>
      <c r="L1028" s="86" t="b">
        <v>0</v>
      </c>
      <c r="M1028" s="90">
        <v>24.892199999999999</v>
      </c>
      <c r="N1028" s="89">
        <v>84.533699999999996</v>
      </c>
      <c r="O1028" s="90">
        <v>926.51800000000003</v>
      </c>
      <c r="P1028" s="86" t="b">
        <v>1</v>
      </c>
      <c r="Q1028" s="90">
        <v>18.239100000000001</v>
      </c>
      <c r="R1028" s="86" t="b">
        <v>1</v>
      </c>
      <c r="S1028" s="91">
        <v>2.4974599999999998</v>
      </c>
      <c r="T1028" s="92"/>
      <c r="U1028" s="54"/>
      <c r="V1028" s="54"/>
      <c r="W1028" s="54"/>
      <c r="X1028" s="55"/>
    </row>
    <row r="1029" spans="1:24" x14ac:dyDescent="0.25">
      <c r="A1029" s="84">
        <v>238820974</v>
      </c>
      <c r="B1029" s="84" t="b">
        <v>1</v>
      </c>
      <c r="C1029" s="85" t="b">
        <v>1</v>
      </c>
      <c r="D1029" s="86">
        <v>102</v>
      </c>
      <c r="E1029" s="87">
        <v>922</v>
      </c>
      <c r="F1029" s="88" t="b">
        <v>1</v>
      </c>
      <c r="G1029" s="85" t="b">
        <v>0</v>
      </c>
      <c r="H1029" s="89">
        <v>94.180899999999994</v>
      </c>
      <c r="I1029" s="90">
        <v>926.94500000000005</v>
      </c>
      <c r="J1029" s="86" t="b">
        <v>0</v>
      </c>
      <c r="K1029" s="90">
        <v>79.099000000000004</v>
      </c>
      <c r="L1029" s="86" t="b">
        <v>0</v>
      </c>
      <c r="M1029" s="90">
        <v>27.9009</v>
      </c>
      <c r="N1029" s="89">
        <v>83.867099999999994</v>
      </c>
      <c r="O1029" s="90">
        <v>925.84900000000005</v>
      </c>
      <c r="P1029" s="86" t="b">
        <v>1</v>
      </c>
      <c r="Q1029" s="90">
        <v>20.447399999999998</v>
      </c>
      <c r="R1029" s="86" t="b">
        <v>1</v>
      </c>
      <c r="S1029" s="91">
        <v>4.4855999999999998</v>
      </c>
      <c r="T1029" s="92"/>
      <c r="U1029" s="54"/>
      <c r="V1029" s="54"/>
      <c r="W1029" s="54"/>
      <c r="X1029" s="55"/>
    </row>
    <row r="1030" spans="1:24" x14ac:dyDescent="0.25">
      <c r="A1030" s="84">
        <v>238820990</v>
      </c>
      <c r="B1030" s="84" t="b">
        <v>1</v>
      </c>
      <c r="C1030" s="85" t="b">
        <v>1</v>
      </c>
      <c r="D1030" s="86">
        <v>102</v>
      </c>
      <c r="E1030" s="87">
        <v>922</v>
      </c>
      <c r="F1030" s="88" t="b">
        <v>1</v>
      </c>
      <c r="G1030" s="85" t="b">
        <v>0</v>
      </c>
      <c r="H1030" s="89">
        <v>135.49799999999999</v>
      </c>
      <c r="I1030" s="90">
        <v>932.58100000000002</v>
      </c>
      <c r="J1030" s="86" t="b">
        <v>0</v>
      </c>
      <c r="K1030" s="90">
        <v>87.394800000000004</v>
      </c>
      <c r="L1030" s="86" t="b">
        <v>0</v>
      </c>
      <c r="M1030" s="90">
        <v>55.3812</v>
      </c>
      <c r="N1030" s="89">
        <v>85.730500000000006</v>
      </c>
      <c r="O1030" s="90">
        <v>926.17899999999997</v>
      </c>
      <c r="P1030" s="86" t="b">
        <v>1</v>
      </c>
      <c r="Q1030" s="90">
        <v>21.1159</v>
      </c>
      <c r="R1030" s="86" t="b">
        <v>1</v>
      </c>
      <c r="S1030" s="91">
        <v>0.94406900000000005</v>
      </c>
      <c r="T1030" s="92"/>
      <c r="U1030" s="54"/>
      <c r="V1030" s="54"/>
      <c r="W1030" s="54"/>
      <c r="X1030" s="55"/>
    </row>
    <row r="1031" spans="1:24" x14ac:dyDescent="0.25">
      <c r="A1031" s="84">
        <v>238821006</v>
      </c>
      <c r="B1031" s="84" t="b">
        <v>1</v>
      </c>
      <c r="C1031" s="85" t="b">
        <v>1</v>
      </c>
      <c r="D1031" s="86">
        <v>102</v>
      </c>
      <c r="E1031" s="87">
        <v>922</v>
      </c>
      <c r="F1031" s="88" t="b">
        <v>1</v>
      </c>
      <c r="G1031" s="85" t="b">
        <v>1</v>
      </c>
      <c r="H1031" s="89">
        <v>113.512</v>
      </c>
      <c r="I1031" s="90">
        <v>933.02800000000002</v>
      </c>
      <c r="J1031" s="86" t="b">
        <v>0</v>
      </c>
      <c r="K1031" s="90">
        <v>129.55199999999999</v>
      </c>
      <c r="L1031" s="86" t="b">
        <v>0</v>
      </c>
      <c r="M1031" s="90">
        <v>41.699399999999997</v>
      </c>
      <c r="N1031" s="89">
        <v>87.2239</v>
      </c>
      <c r="O1031" s="90">
        <v>926.42899999999997</v>
      </c>
      <c r="P1031" s="86" t="b">
        <v>1</v>
      </c>
      <c r="Q1031" s="90">
        <v>21.1159</v>
      </c>
      <c r="R1031" s="86" t="b">
        <v>1</v>
      </c>
      <c r="S1031" s="91">
        <v>1.8922600000000001</v>
      </c>
      <c r="T1031" s="92">
        <v>15.524174696260024</v>
      </c>
      <c r="U1031" s="54">
        <v>1</v>
      </c>
      <c r="V1031" s="54">
        <v>0</v>
      </c>
      <c r="W1031" s="54">
        <v>0</v>
      </c>
      <c r="X1031" s="55">
        <v>0</v>
      </c>
    </row>
    <row r="1032" spans="1:24" x14ac:dyDescent="0.25">
      <c r="A1032" s="84">
        <v>238821023</v>
      </c>
      <c r="B1032" s="84" t="b">
        <v>1</v>
      </c>
      <c r="C1032" s="85" t="b">
        <v>1</v>
      </c>
      <c r="D1032" s="86">
        <v>102</v>
      </c>
      <c r="E1032" s="87">
        <v>922</v>
      </c>
      <c r="F1032" s="88" t="b">
        <v>1</v>
      </c>
      <c r="G1032" s="85" t="b">
        <v>1</v>
      </c>
      <c r="H1032" s="89">
        <v>65.167100000000005</v>
      </c>
      <c r="I1032" s="90">
        <v>908.74199999999996</v>
      </c>
      <c r="J1032" s="86" t="b">
        <v>0</v>
      </c>
      <c r="K1032" s="90">
        <v>102.774</v>
      </c>
      <c r="L1032" s="86" t="b">
        <v>0</v>
      </c>
      <c r="M1032" s="90">
        <v>21.989899999999999</v>
      </c>
      <c r="N1032" s="89">
        <v>86.780600000000007</v>
      </c>
      <c r="O1032" s="90">
        <v>925.87099999999998</v>
      </c>
      <c r="P1032" s="86" t="b">
        <v>1</v>
      </c>
      <c r="Q1032" s="90">
        <v>21.1159</v>
      </c>
      <c r="R1032" s="86" t="b">
        <v>1</v>
      </c>
      <c r="S1032" s="91">
        <v>1.51416</v>
      </c>
      <c r="T1032" s="92">
        <v>15.524174696260024</v>
      </c>
      <c r="U1032" s="54">
        <v>1</v>
      </c>
      <c r="V1032" s="54">
        <v>17</v>
      </c>
      <c r="W1032" s="54">
        <v>17</v>
      </c>
      <c r="X1032" s="55">
        <v>0</v>
      </c>
    </row>
    <row r="1033" spans="1:24" x14ac:dyDescent="0.25">
      <c r="A1033" s="84">
        <v>238821040</v>
      </c>
      <c r="B1033" s="84" t="b">
        <v>1</v>
      </c>
      <c r="C1033" s="85" t="b">
        <v>1</v>
      </c>
      <c r="D1033" s="86">
        <v>102</v>
      </c>
      <c r="E1033" s="87">
        <v>922</v>
      </c>
      <c r="F1033" s="88" t="b">
        <v>1</v>
      </c>
      <c r="G1033" s="85" t="b">
        <v>1</v>
      </c>
      <c r="H1033" s="89">
        <v>106.40300000000001</v>
      </c>
      <c r="I1033" s="90">
        <v>918.05</v>
      </c>
      <c r="J1033" s="86" t="b">
        <v>0</v>
      </c>
      <c r="K1033" s="90">
        <v>94.616299999999995</v>
      </c>
      <c r="L1033" s="86" t="b">
        <v>0</v>
      </c>
      <c r="M1033" s="90">
        <v>54.1023</v>
      </c>
      <c r="N1033" s="89">
        <v>86.921700000000001</v>
      </c>
      <c r="O1033" s="90">
        <v>925.51300000000003</v>
      </c>
      <c r="P1033" s="86" t="b">
        <v>1</v>
      </c>
      <c r="Q1033" s="90">
        <v>21.1159</v>
      </c>
      <c r="R1033" s="86" t="b">
        <v>1</v>
      </c>
      <c r="S1033" s="91">
        <v>0.71235499999999996</v>
      </c>
      <c r="T1033" s="92">
        <v>15.524174696260024</v>
      </c>
      <c r="U1033" s="54">
        <v>1</v>
      </c>
      <c r="V1033" s="54">
        <v>34</v>
      </c>
      <c r="W1033" s="54">
        <v>34</v>
      </c>
      <c r="X1033" s="55">
        <v>0</v>
      </c>
    </row>
    <row r="1034" spans="1:24" x14ac:dyDescent="0.25">
      <c r="A1034" s="84">
        <v>238821057</v>
      </c>
      <c r="B1034" s="84" t="b">
        <v>1</v>
      </c>
      <c r="C1034" s="85" t="b">
        <v>1</v>
      </c>
      <c r="D1034" s="86">
        <v>102</v>
      </c>
      <c r="E1034" s="87">
        <v>922</v>
      </c>
      <c r="F1034" s="88" t="b">
        <v>1</v>
      </c>
      <c r="G1034" s="85" t="b">
        <v>1</v>
      </c>
      <c r="H1034" s="89">
        <v>88.719499999999996</v>
      </c>
      <c r="I1034" s="90">
        <v>921.13300000000004</v>
      </c>
      <c r="J1034" s="86" t="b">
        <v>0</v>
      </c>
      <c r="K1034" s="90">
        <v>94.616299999999995</v>
      </c>
      <c r="L1034" s="86" t="b">
        <v>0</v>
      </c>
      <c r="M1034" s="90">
        <v>42.273299999999999</v>
      </c>
      <c r="N1034" s="89">
        <v>86.825900000000004</v>
      </c>
      <c r="O1034" s="90">
        <v>925.08</v>
      </c>
      <c r="P1034" s="86" t="b">
        <v>1</v>
      </c>
      <c r="Q1034" s="90">
        <v>21.4529</v>
      </c>
      <c r="R1034" s="86" t="b">
        <v>1</v>
      </c>
      <c r="S1034" s="91">
        <v>0.38523000000000002</v>
      </c>
      <c r="T1034" s="92">
        <v>15.297058540778355</v>
      </c>
      <c r="U1034" s="54">
        <v>1</v>
      </c>
      <c r="V1034" s="54">
        <v>51</v>
      </c>
      <c r="W1034" s="54">
        <v>51</v>
      </c>
      <c r="X1034" s="55">
        <v>0</v>
      </c>
    </row>
    <row r="1035" spans="1:24" x14ac:dyDescent="0.25">
      <c r="A1035" s="84">
        <v>238821073</v>
      </c>
      <c r="B1035" s="84" t="b">
        <v>1</v>
      </c>
      <c r="C1035" s="85" t="b">
        <v>1</v>
      </c>
      <c r="D1035" s="86">
        <v>102</v>
      </c>
      <c r="E1035" s="87">
        <v>922</v>
      </c>
      <c r="F1035" s="88" t="b">
        <v>1</v>
      </c>
      <c r="G1035" s="85" t="b">
        <v>1</v>
      </c>
      <c r="H1035" s="89">
        <v>74.307900000000004</v>
      </c>
      <c r="I1035" s="90">
        <v>919.27</v>
      </c>
      <c r="J1035" s="86" t="b">
        <v>0</v>
      </c>
      <c r="K1035" s="90">
        <v>72.630899999999997</v>
      </c>
      <c r="L1035" s="86" t="b">
        <v>0</v>
      </c>
      <c r="M1035" s="90">
        <v>17.95</v>
      </c>
      <c r="N1035" s="89">
        <v>86.395600000000002</v>
      </c>
      <c r="O1035" s="90">
        <v>924.53700000000003</v>
      </c>
      <c r="P1035" s="86" t="b">
        <v>1</v>
      </c>
      <c r="Q1035" s="90">
        <v>21.885899999999999</v>
      </c>
      <c r="R1035" s="86" t="b">
        <v>1</v>
      </c>
      <c r="S1035" s="91">
        <v>0.44345499999999999</v>
      </c>
      <c r="T1035" s="92">
        <v>16.278820596099706</v>
      </c>
      <c r="U1035" s="54">
        <v>1</v>
      </c>
      <c r="V1035" s="54">
        <v>67</v>
      </c>
      <c r="W1035" s="54">
        <v>67</v>
      </c>
      <c r="X1035" s="55">
        <v>0</v>
      </c>
    </row>
    <row r="1036" spans="1:24" x14ac:dyDescent="0.25">
      <c r="A1036" s="84">
        <v>238821090</v>
      </c>
      <c r="B1036" s="84" t="b">
        <v>1</v>
      </c>
      <c r="C1036" s="85" t="b">
        <v>1</v>
      </c>
      <c r="D1036" s="86">
        <v>102</v>
      </c>
      <c r="E1036" s="87">
        <v>922</v>
      </c>
      <c r="F1036" s="88" t="b">
        <v>1</v>
      </c>
      <c r="G1036" s="85" t="b">
        <v>1</v>
      </c>
      <c r="H1036" s="89">
        <v>110.55500000000001</v>
      </c>
      <c r="I1036" s="90">
        <v>915.97400000000005</v>
      </c>
      <c r="J1036" s="86" t="b">
        <v>0</v>
      </c>
      <c r="K1036" s="90">
        <v>53.627400000000002</v>
      </c>
      <c r="L1036" s="86" t="b">
        <v>0</v>
      </c>
      <c r="M1036" s="90">
        <v>14.531499999999999</v>
      </c>
      <c r="N1036" s="89">
        <v>86.379599999999996</v>
      </c>
      <c r="O1036" s="90">
        <v>924.13800000000003</v>
      </c>
      <c r="P1036" s="86" t="b">
        <v>1</v>
      </c>
      <c r="Q1036" s="90">
        <v>22.4283</v>
      </c>
      <c r="R1036" s="86" t="b">
        <v>1</v>
      </c>
      <c r="S1036" s="91">
        <v>0.69236900000000001</v>
      </c>
      <c r="T1036" s="92">
        <v>16.124515496597098</v>
      </c>
      <c r="U1036" s="54">
        <v>1</v>
      </c>
      <c r="V1036" s="54">
        <v>84</v>
      </c>
      <c r="W1036" s="54">
        <v>84</v>
      </c>
      <c r="X1036" s="55">
        <v>0</v>
      </c>
    </row>
    <row r="1037" spans="1:24" x14ac:dyDescent="0.25">
      <c r="A1037" s="84">
        <v>238821106</v>
      </c>
      <c r="B1037" s="84" t="b">
        <v>1</v>
      </c>
      <c r="C1037" s="85" t="b">
        <v>1</v>
      </c>
      <c r="D1037" s="86">
        <v>102</v>
      </c>
      <c r="E1037" s="87">
        <v>922</v>
      </c>
      <c r="F1037" s="88" t="b">
        <v>1</v>
      </c>
      <c r="G1037" s="85" t="b">
        <v>1</v>
      </c>
      <c r="H1037" s="89">
        <v>86.766900000000007</v>
      </c>
      <c r="I1037" s="90">
        <v>930.07</v>
      </c>
      <c r="J1037" s="86" t="b">
        <v>0</v>
      </c>
      <c r="K1037" s="90">
        <v>41.406199999999998</v>
      </c>
      <c r="L1037" s="86" t="b">
        <v>0</v>
      </c>
      <c r="M1037" s="90">
        <v>36.396500000000003</v>
      </c>
      <c r="N1037" s="89">
        <v>86.485600000000005</v>
      </c>
      <c r="O1037" s="90">
        <v>923.86699999999996</v>
      </c>
      <c r="P1037" s="86" t="b">
        <v>1</v>
      </c>
      <c r="Q1037" s="90">
        <v>22.8278</v>
      </c>
      <c r="R1037" s="86" t="b">
        <v>1</v>
      </c>
      <c r="S1037" s="91">
        <v>0.39985599999999999</v>
      </c>
      <c r="T1037" s="92">
        <v>16.124515496597098</v>
      </c>
      <c r="U1037" s="54">
        <v>1</v>
      </c>
      <c r="V1037" s="54">
        <v>100</v>
      </c>
      <c r="W1037" s="54">
        <v>100</v>
      </c>
      <c r="X1037" s="55">
        <v>0</v>
      </c>
    </row>
    <row r="1038" spans="1:24" x14ac:dyDescent="0.25">
      <c r="A1038" s="84">
        <v>238821124</v>
      </c>
      <c r="B1038" s="84" t="b">
        <v>1</v>
      </c>
      <c r="C1038" s="85" t="b">
        <v>1</v>
      </c>
      <c r="D1038" s="86">
        <v>102</v>
      </c>
      <c r="E1038" s="87">
        <v>922</v>
      </c>
      <c r="F1038" s="88" t="b">
        <v>1</v>
      </c>
      <c r="G1038" s="85" t="b">
        <v>1</v>
      </c>
      <c r="H1038" s="89">
        <v>95.694699999999997</v>
      </c>
      <c r="I1038" s="90">
        <v>921.81799999999998</v>
      </c>
      <c r="J1038" s="86" t="b">
        <v>0</v>
      </c>
      <c r="K1038" s="90">
        <v>50.342599999999997</v>
      </c>
      <c r="L1038" s="86" t="b">
        <v>0</v>
      </c>
      <c r="M1038" s="90">
        <v>27.650600000000001</v>
      </c>
      <c r="N1038" s="89">
        <v>86.474000000000004</v>
      </c>
      <c r="O1038" s="90">
        <v>923.56600000000003</v>
      </c>
      <c r="P1038" s="86" t="b">
        <v>1</v>
      </c>
      <c r="Q1038" s="90">
        <v>23.097899999999999</v>
      </c>
      <c r="R1038" s="86" t="b">
        <v>1</v>
      </c>
      <c r="S1038" s="91">
        <v>0.29013800000000001</v>
      </c>
      <c r="T1038" s="92">
        <v>16.124515496597098</v>
      </c>
      <c r="U1038" s="54">
        <v>1</v>
      </c>
      <c r="V1038" s="54">
        <v>118</v>
      </c>
      <c r="W1038" s="54">
        <v>118</v>
      </c>
      <c r="X1038" s="55">
        <v>0</v>
      </c>
    </row>
    <row r="1039" spans="1:24" x14ac:dyDescent="0.25">
      <c r="A1039" s="84">
        <v>238821141</v>
      </c>
      <c r="B1039" s="84" t="b">
        <v>1</v>
      </c>
      <c r="C1039" s="85" t="b">
        <v>1</v>
      </c>
      <c r="D1039" s="86">
        <v>102</v>
      </c>
      <c r="E1039" s="87">
        <v>922</v>
      </c>
      <c r="F1039" s="88" t="b">
        <v>1</v>
      </c>
      <c r="G1039" s="85" t="b">
        <v>1</v>
      </c>
      <c r="H1039" s="89">
        <v>102.294</v>
      </c>
      <c r="I1039" s="90">
        <v>907.94899999999996</v>
      </c>
      <c r="J1039" s="86" t="b">
        <v>0</v>
      </c>
      <c r="K1039" s="90">
        <v>50.342599999999997</v>
      </c>
      <c r="L1039" s="86" t="b">
        <v>0</v>
      </c>
      <c r="M1039" s="90">
        <v>12.157500000000001</v>
      </c>
      <c r="N1039" s="89">
        <v>86.562399999999997</v>
      </c>
      <c r="O1039" s="90">
        <v>923.24099999999999</v>
      </c>
      <c r="P1039" s="86" t="b">
        <v>1</v>
      </c>
      <c r="Q1039" s="90">
        <v>23.3994</v>
      </c>
      <c r="R1039" s="86" t="b">
        <v>1</v>
      </c>
      <c r="S1039" s="91">
        <v>0.30173699999999998</v>
      </c>
      <c r="T1039" s="92">
        <v>15.033296378372908</v>
      </c>
      <c r="U1039" s="54">
        <v>1</v>
      </c>
      <c r="V1039" s="54">
        <v>135</v>
      </c>
      <c r="W1039" s="54">
        <v>135</v>
      </c>
      <c r="X1039" s="55">
        <v>0</v>
      </c>
    </row>
    <row r="1040" spans="1:24" x14ac:dyDescent="0.25">
      <c r="A1040" s="84">
        <v>238821156</v>
      </c>
      <c r="B1040" s="84" t="b">
        <v>1</v>
      </c>
      <c r="C1040" s="85" t="b">
        <v>1</v>
      </c>
      <c r="D1040" s="86">
        <v>102</v>
      </c>
      <c r="E1040" s="87">
        <v>922</v>
      </c>
      <c r="F1040" s="88" t="b">
        <v>1</v>
      </c>
      <c r="G1040" s="85" t="b">
        <v>1</v>
      </c>
      <c r="H1040" s="89">
        <v>89.615799999999993</v>
      </c>
      <c r="I1040" s="90">
        <v>889.81700000000001</v>
      </c>
      <c r="J1040" s="86" t="b">
        <v>0</v>
      </c>
      <c r="K1040" s="90">
        <v>45.908900000000003</v>
      </c>
      <c r="L1040" s="86" t="b">
        <v>0</v>
      </c>
      <c r="M1040" s="90">
        <v>15.3588</v>
      </c>
      <c r="N1040" s="89">
        <v>86.939800000000005</v>
      </c>
      <c r="O1040" s="90">
        <v>922.94799999999998</v>
      </c>
      <c r="P1040" s="86" t="b">
        <v>1</v>
      </c>
      <c r="Q1040" s="90">
        <v>23.724599999999999</v>
      </c>
      <c r="R1040" s="86" t="b">
        <v>1</v>
      </c>
      <c r="S1040" s="91">
        <v>0.33699699999999999</v>
      </c>
      <c r="T1040" s="92">
        <v>15.033296378372908</v>
      </c>
      <c r="U1040" s="54">
        <v>1</v>
      </c>
      <c r="V1040" s="54">
        <v>150</v>
      </c>
      <c r="W1040" s="54">
        <v>150</v>
      </c>
      <c r="X1040" s="55">
        <v>0</v>
      </c>
    </row>
    <row r="1041" spans="1:24" x14ac:dyDescent="0.25">
      <c r="A1041" s="84">
        <v>238821173</v>
      </c>
      <c r="B1041" s="84" t="b">
        <v>1</v>
      </c>
      <c r="C1041" s="85" t="b">
        <v>1</v>
      </c>
      <c r="D1041" s="86">
        <v>102</v>
      </c>
      <c r="E1041" s="87">
        <v>922</v>
      </c>
      <c r="F1041" s="88" t="b">
        <v>1</v>
      </c>
      <c r="G1041" s="85" t="b">
        <v>1</v>
      </c>
      <c r="H1041" s="89">
        <v>87.655600000000007</v>
      </c>
      <c r="I1041" s="90">
        <v>935.40099999999995</v>
      </c>
      <c r="J1041" s="86" t="b">
        <v>0</v>
      </c>
      <c r="K1041" s="90">
        <v>55.780299999999997</v>
      </c>
      <c r="L1041" s="86" t="b">
        <v>0</v>
      </c>
      <c r="M1041" s="90">
        <v>22.125</v>
      </c>
      <c r="N1041" s="89">
        <v>87.177499999999995</v>
      </c>
      <c r="O1041" s="90">
        <v>922.66399999999999</v>
      </c>
      <c r="P1041" s="86" t="b">
        <v>1</v>
      </c>
      <c r="Q1041" s="90">
        <v>24.017800000000001</v>
      </c>
      <c r="R1041" s="86" t="b">
        <v>1</v>
      </c>
      <c r="S1041" s="91">
        <v>0.47791299999999998</v>
      </c>
      <c r="T1041" s="92">
        <v>15.033296378372908</v>
      </c>
      <c r="U1041" s="54">
        <v>1</v>
      </c>
      <c r="V1041" s="54">
        <v>167</v>
      </c>
      <c r="W1041" s="54">
        <v>167</v>
      </c>
      <c r="X1041" s="55">
        <v>0</v>
      </c>
    </row>
    <row r="1042" spans="1:24" x14ac:dyDescent="0.25">
      <c r="A1042" s="84">
        <v>238821189</v>
      </c>
      <c r="B1042" s="84" t="b">
        <v>1</v>
      </c>
      <c r="C1042" s="85" t="b">
        <v>1</v>
      </c>
      <c r="D1042" s="86">
        <v>102</v>
      </c>
      <c r="E1042" s="87">
        <v>922</v>
      </c>
      <c r="F1042" s="88" t="b">
        <v>1</v>
      </c>
      <c r="G1042" s="85" t="b">
        <v>1</v>
      </c>
      <c r="H1042" s="89">
        <v>104.17400000000001</v>
      </c>
      <c r="I1042" s="90">
        <v>921.37699999999995</v>
      </c>
      <c r="J1042" s="86" t="b">
        <v>0</v>
      </c>
      <c r="K1042" s="90">
        <v>60.222999999999999</v>
      </c>
      <c r="L1042" s="86" t="b">
        <v>0</v>
      </c>
      <c r="M1042" s="90">
        <v>45.6267</v>
      </c>
      <c r="N1042" s="89">
        <v>87.442599999999999</v>
      </c>
      <c r="O1042" s="90">
        <v>922.39599999999996</v>
      </c>
      <c r="P1042" s="86" t="b">
        <v>1</v>
      </c>
      <c r="Q1042" s="90">
        <v>24.300899999999999</v>
      </c>
      <c r="R1042" s="86" t="b">
        <v>1</v>
      </c>
      <c r="S1042" s="91">
        <v>0.36964399999999997</v>
      </c>
      <c r="T1042" s="92">
        <v>15</v>
      </c>
      <c r="U1042" s="54">
        <v>1</v>
      </c>
      <c r="V1042" s="54">
        <v>183</v>
      </c>
      <c r="W1042" s="54">
        <v>183</v>
      </c>
      <c r="X1042" s="55">
        <v>0</v>
      </c>
    </row>
    <row r="1043" spans="1:24" x14ac:dyDescent="0.25">
      <c r="A1043" s="84">
        <v>238821206</v>
      </c>
      <c r="B1043" s="84" t="b">
        <v>1</v>
      </c>
      <c r="C1043" s="85" t="b">
        <v>1</v>
      </c>
      <c r="D1043" s="86">
        <v>102</v>
      </c>
      <c r="E1043" s="87">
        <v>922</v>
      </c>
      <c r="F1043" s="88" t="b">
        <v>1</v>
      </c>
      <c r="G1043" s="85" t="b">
        <v>1</v>
      </c>
      <c r="H1043" s="89">
        <v>97.316299999999998</v>
      </c>
      <c r="I1043" s="90">
        <v>926.75199999999995</v>
      </c>
      <c r="J1043" s="86" t="b">
        <v>0</v>
      </c>
      <c r="K1043" s="90">
        <v>62.102899999999998</v>
      </c>
      <c r="L1043" s="86" t="b">
        <v>1</v>
      </c>
      <c r="M1043" s="90">
        <v>21.668600000000001</v>
      </c>
      <c r="N1043" s="89">
        <v>87.745400000000004</v>
      </c>
      <c r="O1043" s="90">
        <v>922.17399999999998</v>
      </c>
      <c r="P1043" s="86" t="b">
        <v>1</v>
      </c>
      <c r="Q1043" s="90">
        <v>24.569199999999999</v>
      </c>
      <c r="R1043" s="86" t="b">
        <v>1</v>
      </c>
      <c r="S1043" s="91">
        <v>0.37718400000000002</v>
      </c>
      <c r="T1043" s="92">
        <v>14</v>
      </c>
      <c r="U1043" s="54">
        <v>1</v>
      </c>
      <c r="V1043" s="54">
        <v>200</v>
      </c>
      <c r="W1043" s="54">
        <v>200</v>
      </c>
      <c r="X1043" s="55">
        <v>0</v>
      </c>
    </row>
    <row r="1044" spans="1:24" x14ac:dyDescent="0.25">
      <c r="A1044" s="84">
        <v>238821223</v>
      </c>
      <c r="B1044" s="84" t="b">
        <v>1</v>
      </c>
      <c r="C1044" s="85" t="b">
        <v>1</v>
      </c>
      <c r="D1044" s="86">
        <v>102</v>
      </c>
      <c r="E1044" s="87">
        <v>922</v>
      </c>
      <c r="F1044" s="88" t="b">
        <v>1</v>
      </c>
      <c r="G1044" s="85" t="b">
        <v>1</v>
      </c>
      <c r="H1044" s="89">
        <v>113.029</v>
      </c>
      <c r="I1044" s="90">
        <v>917.32100000000003</v>
      </c>
      <c r="J1044" s="86" t="b">
        <v>0</v>
      </c>
      <c r="K1044" s="90">
        <v>62.102899999999998</v>
      </c>
      <c r="L1044" s="86" t="b">
        <v>0</v>
      </c>
      <c r="M1044" s="90">
        <v>8.7129499999999993</v>
      </c>
      <c r="N1044" s="89">
        <v>88.006100000000004</v>
      </c>
      <c r="O1044" s="90">
        <v>921.90099999999995</v>
      </c>
      <c r="P1044" s="86" t="b">
        <v>0</v>
      </c>
      <c r="Q1044" s="90">
        <v>24.7911</v>
      </c>
      <c r="R1044" s="86" t="b">
        <v>1</v>
      </c>
      <c r="S1044" s="91">
        <v>0.375384</v>
      </c>
      <c r="T1044" s="92">
        <v>14</v>
      </c>
      <c r="U1044" s="54">
        <v>1</v>
      </c>
      <c r="V1044" s="54">
        <v>217</v>
      </c>
      <c r="W1044" s="54">
        <v>217</v>
      </c>
      <c r="X1044" s="55">
        <v>0</v>
      </c>
    </row>
    <row r="1045" spans="1:24" x14ac:dyDescent="0.25">
      <c r="A1045" s="84">
        <v>238821239</v>
      </c>
      <c r="B1045" s="84" t="b">
        <v>1</v>
      </c>
      <c r="C1045" s="85" t="b">
        <v>1</v>
      </c>
      <c r="D1045" s="86">
        <v>102</v>
      </c>
      <c r="E1045" s="87">
        <v>922</v>
      </c>
      <c r="F1045" s="88" t="b">
        <v>1</v>
      </c>
      <c r="G1045" s="85" t="b">
        <v>1</v>
      </c>
      <c r="H1045" s="89">
        <v>81.925899999999999</v>
      </c>
      <c r="I1045" s="90">
        <v>908.67499999999995</v>
      </c>
      <c r="J1045" s="86" t="b">
        <v>0</v>
      </c>
      <c r="K1045" s="90">
        <v>43.453600000000002</v>
      </c>
      <c r="L1045" s="86" t="b">
        <v>0</v>
      </c>
      <c r="M1045" s="90">
        <v>18.325800000000001</v>
      </c>
      <c r="N1045" s="89">
        <v>88.150300000000001</v>
      </c>
      <c r="O1045" s="90">
        <v>921.55399999999997</v>
      </c>
      <c r="P1045" s="86" t="b">
        <v>0</v>
      </c>
      <c r="Q1045" s="90">
        <v>25.064</v>
      </c>
      <c r="R1045" s="86" t="b">
        <v>1</v>
      </c>
      <c r="S1045" s="91">
        <v>0.37740499999999999</v>
      </c>
      <c r="T1045" s="92">
        <v>14</v>
      </c>
      <c r="U1045" s="54">
        <v>1</v>
      </c>
      <c r="V1045" s="54">
        <v>233</v>
      </c>
      <c r="W1045" s="54">
        <v>233</v>
      </c>
      <c r="X1045" s="55">
        <v>0</v>
      </c>
    </row>
    <row r="1046" spans="1:24" x14ac:dyDescent="0.25">
      <c r="A1046" s="84">
        <v>238821256</v>
      </c>
      <c r="B1046" s="84" t="b">
        <v>1</v>
      </c>
      <c r="C1046" s="85" t="b">
        <v>1</v>
      </c>
      <c r="D1046" s="86">
        <v>102</v>
      </c>
      <c r="E1046" s="87">
        <v>922</v>
      </c>
      <c r="F1046" s="88" t="b">
        <v>1</v>
      </c>
      <c r="G1046" s="85" t="b">
        <v>1</v>
      </c>
      <c r="H1046" s="89">
        <v>47.3596</v>
      </c>
      <c r="I1046" s="90">
        <v>889.73</v>
      </c>
      <c r="J1046" s="86" t="b">
        <v>0</v>
      </c>
      <c r="K1046" s="90">
        <v>49.180199999999999</v>
      </c>
      <c r="L1046" s="86" t="b">
        <v>0</v>
      </c>
      <c r="M1046" s="90">
        <v>32.282800000000002</v>
      </c>
      <c r="N1046" s="89">
        <v>87.820300000000003</v>
      </c>
      <c r="O1046" s="90">
        <v>920.91700000000003</v>
      </c>
      <c r="P1046" s="86" t="b">
        <v>0</v>
      </c>
      <c r="Q1046" s="90">
        <v>0</v>
      </c>
      <c r="R1046" s="86" t="b">
        <v>1</v>
      </c>
      <c r="S1046" s="91">
        <v>0.37586599999999998</v>
      </c>
      <c r="T1046" s="92">
        <v>14.035668847618199</v>
      </c>
      <c r="U1046" s="54">
        <v>1</v>
      </c>
      <c r="V1046" s="54">
        <v>250</v>
      </c>
      <c r="W1046" s="54">
        <v>250</v>
      </c>
      <c r="X1046" s="55">
        <v>0</v>
      </c>
    </row>
    <row r="1047" spans="1:24" x14ac:dyDescent="0.25">
      <c r="A1047" s="84">
        <v>238821273</v>
      </c>
      <c r="B1047" s="84" t="b">
        <v>1</v>
      </c>
      <c r="C1047" s="85" t="b">
        <v>1</v>
      </c>
      <c r="D1047" s="86">
        <v>102</v>
      </c>
      <c r="E1047" s="87">
        <v>922</v>
      </c>
      <c r="F1047" s="88" t="b">
        <v>1</v>
      </c>
      <c r="G1047" s="85" t="b">
        <v>1</v>
      </c>
      <c r="H1047" s="89">
        <v>107.119</v>
      </c>
      <c r="I1047" s="90">
        <v>931.81600000000003</v>
      </c>
      <c r="J1047" s="86" t="b">
        <v>0</v>
      </c>
      <c r="K1047" s="90">
        <v>102.69199999999999</v>
      </c>
      <c r="L1047" s="86" t="b">
        <v>0</v>
      </c>
      <c r="M1047" s="90">
        <v>39.4176</v>
      </c>
      <c r="N1047" s="89">
        <v>88.064700000000002</v>
      </c>
      <c r="O1047" s="90">
        <v>920.66499999999996</v>
      </c>
      <c r="P1047" s="86" t="b">
        <v>1</v>
      </c>
      <c r="Q1047" s="90">
        <v>0</v>
      </c>
      <c r="R1047" s="86" t="b">
        <v>1</v>
      </c>
      <c r="S1047" s="91">
        <v>0.71753500000000003</v>
      </c>
      <c r="T1047" s="92">
        <v>14.035668847618199</v>
      </c>
      <c r="U1047" s="54">
        <v>1</v>
      </c>
      <c r="V1047" s="54">
        <v>267</v>
      </c>
      <c r="W1047" s="54">
        <v>267</v>
      </c>
      <c r="X1047" s="55">
        <v>0</v>
      </c>
    </row>
    <row r="1048" spans="1:24" x14ac:dyDescent="0.25">
      <c r="A1048" s="84">
        <v>238821289</v>
      </c>
      <c r="B1048" s="84" t="b">
        <v>1</v>
      </c>
      <c r="C1048" s="85" t="b">
        <v>1</v>
      </c>
      <c r="D1048" s="86">
        <v>102</v>
      </c>
      <c r="E1048" s="87">
        <v>922</v>
      </c>
      <c r="F1048" s="88" t="b">
        <v>1</v>
      </c>
      <c r="G1048" s="85" t="b">
        <v>1</v>
      </c>
      <c r="H1048" s="89">
        <v>91.518500000000003</v>
      </c>
      <c r="I1048" s="90">
        <v>916.63099999999997</v>
      </c>
      <c r="J1048" s="86" t="b">
        <v>0</v>
      </c>
      <c r="K1048" s="90">
        <v>107.756</v>
      </c>
      <c r="L1048" s="86" t="b">
        <v>0</v>
      </c>
      <c r="M1048" s="90">
        <v>73.091899999999995</v>
      </c>
      <c r="N1048" s="89">
        <v>88.186899999999994</v>
      </c>
      <c r="O1048" s="90">
        <v>920.35599999999999</v>
      </c>
      <c r="P1048" s="86" t="b">
        <v>1</v>
      </c>
      <c r="Q1048" s="90">
        <v>1.5668200000000001</v>
      </c>
      <c r="R1048" s="86" t="b">
        <v>1</v>
      </c>
      <c r="S1048" s="91">
        <v>0.35145399999999999</v>
      </c>
      <c r="T1048" s="92">
        <v>14.142135623730951</v>
      </c>
      <c r="U1048" s="54">
        <v>1</v>
      </c>
      <c r="V1048" s="54">
        <v>283</v>
      </c>
      <c r="W1048" s="54">
        <v>283</v>
      </c>
      <c r="X1048" s="55">
        <v>0</v>
      </c>
    </row>
    <row r="1049" spans="1:24" x14ac:dyDescent="0.25">
      <c r="A1049" s="84">
        <v>238821306</v>
      </c>
      <c r="B1049" s="84" t="b">
        <v>1</v>
      </c>
      <c r="C1049" s="85" t="b">
        <v>1</v>
      </c>
      <c r="D1049" s="86">
        <v>102</v>
      </c>
      <c r="E1049" s="87">
        <v>922</v>
      </c>
      <c r="F1049" s="88" t="b">
        <v>1</v>
      </c>
      <c r="G1049" s="85" t="b">
        <v>1</v>
      </c>
      <c r="H1049" s="89">
        <v>82.506600000000006</v>
      </c>
      <c r="I1049" s="90">
        <v>914.851</v>
      </c>
      <c r="J1049" s="86" t="b">
        <v>0</v>
      </c>
      <c r="K1049" s="90">
        <v>101.845</v>
      </c>
      <c r="L1049" s="86" t="b">
        <v>1</v>
      </c>
      <c r="M1049" s="90">
        <v>21.770499999999998</v>
      </c>
      <c r="N1049" s="89">
        <v>88.293700000000001</v>
      </c>
      <c r="O1049" s="90">
        <v>920.05600000000004</v>
      </c>
      <c r="P1049" s="86" t="b">
        <v>1</v>
      </c>
      <c r="Q1049" s="90">
        <v>1.91195</v>
      </c>
      <c r="R1049" s="86" t="b">
        <v>1</v>
      </c>
      <c r="S1049" s="91">
        <v>0.33185100000000001</v>
      </c>
      <c r="T1049" s="92">
        <v>14.142135623730951</v>
      </c>
      <c r="U1049" s="54">
        <v>1</v>
      </c>
      <c r="V1049" s="54">
        <v>300</v>
      </c>
      <c r="W1049" s="54">
        <v>300</v>
      </c>
      <c r="X1049" s="55">
        <v>0</v>
      </c>
    </row>
    <row r="1050" spans="1:24" x14ac:dyDescent="0.25">
      <c r="A1050" s="84">
        <v>238821323</v>
      </c>
      <c r="B1050" s="84" t="b">
        <v>1</v>
      </c>
      <c r="C1050" s="85" t="b">
        <v>1</v>
      </c>
      <c r="D1050" s="86">
        <v>102</v>
      </c>
      <c r="E1050" s="87">
        <v>922</v>
      </c>
      <c r="F1050" s="88" t="b">
        <v>1</v>
      </c>
      <c r="G1050" s="85" t="b">
        <v>1</v>
      </c>
      <c r="H1050" s="89">
        <v>104.297</v>
      </c>
      <c r="I1050" s="90">
        <v>900.58699999999999</v>
      </c>
      <c r="J1050" s="86" t="b">
        <v>0</v>
      </c>
      <c r="K1050" s="90">
        <v>101.845</v>
      </c>
      <c r="L1050" s="86" t="b">
        <v>0</v>
      </c>
      <c r="M1050" s="90">
        <v>9.1860499999999998</v>
      </c>
      <c r="N1050" s="89">
        <v>88.458600000000004</v>
      </c>
      <c r="O1050" s="90">
        <v>919.72400000000005</v>
      </c>
      <c r="P1050" s="86" t="b">
        <v>1</v>
      </c>
      <c r="Q1050" s="90">
        <v>2.3184399999999998</v>
      </c>
      <c r="R1050" s="86" t="b">
        <v>1</v>
      </c>
      <c r="S1050" s="91">
        <v>0.31814599999999998</v>
      </c>
      <c r="T1050" s="92">
        <v>14.142135623730951</v>
      </c>
      <c r="U1050" s="54">
        <v>1</v>
      </c>
      <c r="V1050" s="54">
        <v>317</v>
      </c>
      <c r="W1050" s="54">
        <v>317</v>
      </c>
      <c r="X1050" s="55">
        <v>0</v>
      </c>
    </row>
    <row r="1051" spans="1:24" x14ac:dyDescent="0.25">
      <c r="A1051" s="84">
        <v>238821340</v>
      </c>
      <c r="B1051" s="84" t="b">
        <v>1</v>
      </c>
      <c r="C1051" s="85" t="b">
        <v>1</v>
      </c>
      <c r="D1051" s="86">
        <v>102</v>
      </c>
      <c r="E1051" s="87">
        <v>922</v>
      </c>
      <c r="F1051" s="88" t="b">
        <v>1</v>
      </c>
      <c r="G1051" s="85" t="b">
        <v>1</v>
      </c>
      <c r="H1051" s="89">
        <v>113.821</v>
      </c>
      <c r="I1051" s="90">
        <v>902.80200000000002</v>
      </c>
      <c r="J1051" s="86" t="b">
        <v>0</v>
      </c>
      <c r="K1051" s="90">
        <v>55.841500000000003</v>
      </c>
      <c r="L1051" s="86" t="b">
        <v>1</v>
      </c>
      <c r="M1051" s="90">
        <v>26.043500000000002</v>
      </c>
      <c r="N1051" s="89">
        <v>88.591800000000006</v>
      </c>
      <c r="O1051" s="90">
        <v>919.31100000000004</v>
      </c>
      <c r="P1051" s="86" t="b">
        <v>1</v>
      </c>
      <c r="Q1051" s="90">
        <v>2.8157299999999998</v>
      </c>
      <c r="R1051" s="86" t="b">
        <v>1</v>
      </c>
      <c r="S1051" s="91">
        <v>0.37105300000000002</v>
      </c>
      <c r="T1051" s="92">
        <v>13.341664064126334</v>
      </c>
      <c r="U1051" s="54">
        <v>1</v>
      </c>
      <c r="V1051" s="54">
        <v>334</v>
      </c>
      <c r="W1051" s="54">
        <v>334</v>
      </c>
      <c r="X1051" s="55">
        <v>0</v>
      </c>
    </row>
    <row r="1052" spans="1:24" x14ac:dyDescent="0.25">
      <c r="A1052" s="84">
        <v>238821356</v>
      </c>
      <c r="B1052" s="84" t="b">
        <v>1</v>
      </c>
      <c r="C1052" s="85" t="b">
        <v>1</v>
      </c>
      <c r="D1052" s="86">
        <v>102</v>
      </c>
      <c r="E1052" s="87">
        <v>922</v>
      </c>
      <c r="F1052" s="88" t="b">
        <v>1</v>
      </c>
      <c r="G1052" s="85" t="b">
        <v>1</v>
      </c>
      <c r="H1052" s="89">
        <v>125.684</v>
      </c>
      <c r="I1052" s="90">
        <v>910.47699999999998</v>
      </c>
      <c r="J1052" s="86" t="b">
        <v>0</v>
      </c>
      <c r="K1052" s="90">
        <v>47.359000000000002</v>
      </c>
      <c r="L1052" s="86" t="b">
        <v>0</v>
      </c>
      <c r="M1052" s="90">
        <v>9.7790199999999992</v>
      </c>
      <c r="N1052" s="89">
        <v>88.990600000000001</v>
      </c>
      <c r="O1052" s="90">
        <v>918.97400000000005</v>
      </c>
      <c r="P1052" s="86" t="b">
        <v>1</v>
      </c>
      <c r="Q1052" s="90">
        <v>3.3615300000000001</v>
      </c>
      <c r="R1052" s="86" t="b">
        <v>1</v>
      </c>
      <c r="S1052" s="91">
        <v>0.433564</v>
      </c>
      <c r="T1052" s="92">
        <v>13.341664064126334</v>
      </c>
      <c r="U1052" s="54">
        <v>1</v>
      </c>
      <c r="V1052" s="54">
        <v>350</v>
      </c>
      <c r="W1052" s="54">
        <v>350</v>
      </c>
      <c r="X1052" s="55">
        <v>0</v>
      </c>
    </row>
    <row r="1053" spans="1:24" x14ac:dyDescent="0.25">
      <c r="A1053" s="84">
        <v>238821379</v>
      </c>
      <c r="B1053" s="84" t="b">
        <v>1</v>
      </c>
      <c r="C1053" s="85" t="b">
        <v>1</v>
      </c>
      <c r="D1053" s="86">
        <v>102</v>
      </c>
      <c r="E1053" s="87">
        <v>922</v>
      </c>
      <c r="F1053" s="88" t="b">
        <v>1</v>
      </c>
      <c r="G1053" s="85" t="b">
        <v>1</v>
      </c>
      <c r="H1053" s="89">
        <v>73.660700000000006</v>
      </c>
      <c r="I1053" s="90">
        <v>923.43799999999999</v>
      </c>
      <c r="J1053" s="86" t="b">
        <v>0</v>
      </c>
      <c r="K1053" s="90">
        <v>57.441000000000003</v>
      </c>
      <c r="L1053" s="86" t="b">
        <v>0</v>
      </c>
      <c r="M1053" s="90">
        <v>14.1287</v>
      </c>
      <c r="N1053" s="89">
        <v>89.333799999999997</v>
      </c>
      <c r="O1053" s="90">
        <v>918.67600000000004</v>
      </c>
      <c r="P1053" s="86" t="b">
        <v>1</v>
      </c>
      <c r="Q1053" s="90">
        <v>4.0973100000000002</v>
      </c>
      <c r="R1053" s="86" t="b">
        <v>1</v>
      </c>
      <c r="S1053" s="91">
        <v>0.52210800000000002</v>
      </c>
      <c r="T1053" s="92">
        <v>13.341664064126334</v>
      </c>
      <c r="U1053" s="54">
        <v>1</v>
      </c>
      <c r="V1053" s="54">
        <v>373</v>
      </c>
      <c r="W1053" s="54">
        <v>373</v>
      </c>
      <c r="X1053" s="55">
        <v>0</v>
      </c>
    </row>
    <row r="1054" spans="1:24" x14ac:dyDescent="0.25">
      <c r="A1054" s="84">
        <v>238821389</v>
      </c>
      <c r="B1054" s="84" t="b">
        <v>1</v>
      </c>
      <c r="C1054" s="85" t="b">
        <v>1</v>
      </c>
      <c r="D1054" s="86">
        <v>102</v>
      </c>
      <c r="E1054" s="87">
        <v>922</v>
      </c>
      <c r="F1054" s="88" t="b">
        <v>1</v>
      </c>
      <c r="G1054" s="85" t="b">
        <v>1</v>
      </c>
      <c r="H1054" s="89">
        <v>79.638499999999993</v>
      </c>
      <c r="I1054" s="90">
        <v>898.59900000000005</v>
      </c>
      <c r="J1054" s="86" t="b">
        <v>0</v>
      </c>
      <c r="K1054" s="90">
        <v>74.874099999999999</v>
      </c>
      <c r="L1054" s="86" t="b">
        <v>0</v>
      </c>
      <c r="M1054" s="90">
        <v>53.613</v>
      </c>
      <c r="N1054" s="89">
        <v>89.602500000000006</v>
      </c>
      <c r="O1054" s="90">
        <v>918.32399999999996</v>
      </c>
      <c r="P1054" s="86" t="b">
        <v>1</v>
      </c>
      <c r="Q1054" s="90">
        <v>4.7386600000000003</v>
      </c>
      <c r="R1054" s="86" t="b">
        <v>1</v>
      </c>
      <c r="S1054" s="91">
        <v>0.454625</v>
      </c>
      <c r="T1054" s="92">
        <v>12.649110640673518</v>
      </c>
      <c r="U1054" s="54">
        <v>1</v>
      </c>
      <c r="V1054" s="54">
        <v>383</v>
      </c>
      <c r="W1054" s="54">
        <v>383</v>
      </c>
      <c r="X1054" s="55">
        <v>0</v>
      </c>
    </row>
    <row r="1055" spans="1:24" x14ac:dyDescent="0.25">
      <c r="A1055" s="84">
        <v>238821406</v>
      </c>
      <c r="B1055" s="84" t="b">
        <v>1</v>
      </c>
      <c r="C1055" s="85" t="b">
        <v>1</v>
      </c>
      <c r="D1055" s="86">
        <v>102</v>
      </c>
      <c r="E1055" s="87">
        <v>922</v>
      </c>
      <c r="F1055" s="88" t="b">
        <v>1</v>
      </c>
      <c r="G1055" s="85" t="b">
        <v>1</v>
      </c>
      <c r="H1055" s="89">
        <v>88.368799999999993</v>
      </c>
      <c r="I1055" s="90">
        <v>882.68600000000004</v>
      </c>
      <c r="J1055" s="86" t="b">
        <v>0</v>
      </c>
      <c r="K1055" s="90">
        <v>76.861500000000007</v>
      </c>
      <c r="L1055" s="86" t="b">
        <v>0</v>
      </c>
      <c r="M1055" s="90">
        <v>25.547899999999998</v>
      </c>
      <c r="N1055" s="89">
        <v>90.329800000000006</v>
      </c>
      <c r="O1055" s="90">
        <v>918.27800000000002</v>
      </c>
      <c r="P1055" s="86" t="b">
        <v>1</v>
      </c>
      <c r="Q1055" s="90">
        <v>5.3593500000000001</v>
      </c>
      <c r="R1055" s="86" t="b">
        <v>1</v>
      </c>
      <c r="S1055" s="91">
        <v>0.442828</v>
      </c>
      <c r="T1055" s="92">
        <v>12.649110640673518</v>
      </c>
      <c r="U1055" s="54">
        <v>1</v>
      </c>
      <c r="V1055" s="54">
        <v>400</v>
      </c>
      <c r="W1055" s="54">
        <v>400</v>
      </c>
      <c r="X1055" s="55">
        <v>0</v>
      </c>
    </row>
    <row r="1056" spans="1:24" x14ac:dyDescent="0.25">
      <c r="A1056" s="84">
        <v>238821423</v>
      </c>
      <c r="B1056" s="84" t="b">
        <v>1</v>
      </c>
      <c r="C1056" s="85" t="b">
        <v>1</v>
      </c>
      <c r="D1056" s="86">
        <v>102</v>
      </c>
      <c r="E1056" s="87">
        <v>922</v>
      </c>
      <c r="F1056" s="88" t="b">
        <v>1</v>
      </c>
      <c r="G1056" s="85" t="b">
        <v>1</v>
      </c>
      <c r="H1056" s="89">
        <v>96.214299999999994</v>
      </c>
      <c r="I1056" s="90">
        <v>911.47799999999995</v>
      </c>
      <c r="J1056" s="86" t="b">
        <v>0</v>
      </c>
      <c r="K1056" s="90">
        <v>92.775199999999998</v>
      </c>
      <c r="L1056" s="86" t="b">
        <v>0</v>
      </c>
      <c r="M1056" s="90">
        <v>18.1511</v>
      </c>
      <c r="N1056" s="89">
        <v>90.527000000000001</v>
      </c>
      <c r="O1056" s="90">
        <v>917.79899999999998</v>
      </c>
      <c r="P1056" s="86" t="b">
        <v>1</v>
      </c>
      <c r="Q1056" s="90">
        <v>6.1333500000000001</v>
      </c>
      <c r="R1056" s="86" t="b">
        <v>1</v>
      </c>
      <c r="S1056" s="91">
        <v>0.7288</v>
      </c>
      <c r="T1056" s="92">
        <v>11.704699910719626</v>
      </c>
      <c r="U1056" s="54">
        <v>1</v>
      </c>
      <c r="V1056" s="54">
        <v>417</v>
      </c>
      <c r="W1056" s="54">
        <v>417</v>
      </c>
      <c r="X1056" s="55">
        <v>0</v>
      </c>
    </row>
    <row r="1057" spans="1:24" x14ac:dyDescent="0.25">
      <c r="A1057" s="84">
        <v>238821441</v>
      </c>
      <c r="B1057" s="84" t="b">
        <v>1</v>
      </c>
      <c r="C1057" s="85" t="b">
        <v>1</v>
      </c>
      <c r="D1057" s="86">
        <v>102</v>
      </c>
      <c r="E1057" s="87">
        <v>922</v>
      </c>
      <c r="F1057" s="88" t="b">
        <v>1</v>
      </c>
      <c r="G1057" s="85" t="b">
        <v>1</v>
      </c>
      <c r="H1057" s="89">
        <v>107.152</v>
      </c>
      <c r="I1057" s="90">
        <v>917.76199999999994</v>
      </c>
      <c r="J1057" s="86" t="b">
        <v>0</v>
      </c>
      <c r="K1057" s="90">
        <v>63.305999999999997</v>
      </c>
      <c r="L1057" s="86" t="b">
        <v>0</v>
      </c>
      <c r="M1057" s="90">
        <v>29.842300000000002</v>
      </c>
      <c r="N1057" s="89">
        <v>90.8095</v>
      </c>
      <c r="O1057" s="90">
        <v>917.38199999999995</v>
      </c>
      <c r="P1057" s="86" t="b">
        <v>1</v>
      </c>
      <c r="Q1057" s="90">
        <v>6.8090599999999997</v>
      </c>
      <c r="R1057" s="86" t="b">
        <v>1</v>
      </c>
      <c r="S1057" s="91">
        <v>0.51755600000000002</v>
      </c>
      <c r="T1057" s="92">
        <v>12.083045973594572</v>
      </c>
      <c r="U1057" s="54">
        <v>1</v>
      </c>
      <c r="V1057" s="54">
        <v>435</v>
      </c>
      <c r="W1057" s="54">
        <v>435</v>
      </c>
      <c r="X1057" s="55">
        <v>0</v>
      </c>
    </row>
    <row r="1058" spans="1:24" x14ac:dyDescent="0.25">
      <c r="A1058" s="84">
        <v>238821456</v>
      </c>
      <c r="B1058" s="84" t="b">
        <v>1</v>
      </c>
      <c r="C1058" s="85" t="b">
        <v>1</v>
      </c>
      <c r="D1058" s="86">
        <v>102</v>
      </c>
      <c r="E1058" s="87">
        <v>922</v>
      </c>
      <c r="F1058" s="88" t="b">
        <v>1</v>
      </c>
      <c r="G1058" s="85" t="b">
        <v>1</v>
      </c>
      <c r="H1058" s="89">
        <v>72.031499999999994</v>
      </c>
      <c r="I1058" s="90">
        <v>912.18200000000002</v>
      </c>
      <c r="J1058" s="86" t="b">
        <v>0</v>
      </c>
      <c r="K1058" s="90">
        <v>62.590200000000003</v>
      </c>
      <c r="L1058" s="86" t="b">
        <v>0</v>
      </c>
      <c r="M1058" s="90">
        <v>12.6144</v>
      </c>
      <c r="N1058" s="89">
        <v>90.943899999999999</v>
      </c>
      <c r="O1058" s="90">
        <v>916.91399999999999</v>
      </c>
      <c r="P1058" s="86" t="b">
        <v>1</v>
      </c>
      <c r="Q1058" s="90">
        <v>7.5083099999999998</v>
      </c>
      <c r="R1058" s="86" t="b">
        <v>1</v>
      </c>
      <c r="S1058" s="91">
        <v>0.50347399999999998</v>
      </c>
      <c r="T1058" s="92">
        <v>12.083045973594572</v>
      </c>
      <c r="U1058" s="54">
        <v>1</v>
      </c>
      <c r="V1058" s="54">
        <v>450</v>
      </c>
      <c r="W1058" s="54">
        <v>450</v>
      </c>
      <c r="X1058" s="55">
        <v>0</v>
      </c>
    </row>
    <row r="1059" spans="1:24" x14ac:dyDescent="0.25">
      <c r="A1059" s="84">
        <v>238821472</v>
      </c>
      <c r="B1059" s="84" t="b">
        <v>1</v>
      </c>
      <c r="C1059" s="85" t="b">
        <v>1</v>
      </c>
      <c r="D1059" s="86">
        <v>102</v>
      </c>
      <c r="E1059" s="87">
        <v>922</v>
      </c>
      <c r="F1059" s="88" t="b">
        <v>1</v>
      </c>
      <c r="G1059" s="85" t="b">
        <v>1</v>
      </c>
      <c r="H1059" s="89">
        <v>89.333299999999994</v>
      </c>
      <c r="I1059" s="90">
        <v>899.33100000000002</v>
      </c>
      <c r="J1059" s="86" t="b">
        <v>0</v>
      </c>
      <c r="K1059" s="90">
        <v>70.197199999999995</v>
      </c>
      <c r="L1059" s="86" t="b">
        <v>0</v>
      </c>
      <c r="M1059" s="90">
        <v>35.561100000000003</v>
      </c>
      <c r="N1059" s="89">
        <v>90.952299999999994</v>
      </c>
      <c r="O1059" s="90">
        <v>916.32399999999996</v>
      </c>
      <c r="P1059" s="86" t="b">
        <v>1</v>
      </c>
      <c r="Q1059" s="90">
        <v>8.1108499999999992</v>
      </c>
      <c r="R1059" s="86" t="b">
        <v>1</v>
      </c>
      <c r="S1059" s="91">
        <v>0.48704999999999998</v>
      </c>
      <c r="T1059" s="92">
        <v>12.529964086141668</v>
      </c>
      <c r="U1059" s="54">
        <v>1</v>
      </c>
      <c r="V1059" s="54">
        <v>466</v>
      </c>
      <c r="W1059" s="54">
        <v>466</v>
      </c>
      <c r="X1059" s="55">
        <v>0</v>
      </c>
    </row>
    <row r="1060" spans="1:24" x14ac:dyDescent="0.25">
      <c r="A1060" s="84">
        <v>238821489</v>
      </c>
      <c r="B1060" s="84" t="b">
        <v>1</v>
      </c>
      <c r="C1060" s="85" t="b">
        <v>1</v>
      </c>
      <c r="D1060" s="86">
        <v>102</v>
      </c>
      <c r="E1060" s="87">
        <v>922</v>
      </c>
      <c r="F1060" s="88" t="b">
        <v>1</v>
      </c>
      <c r="G1060" s="85" t="b">
        <v>1</v>
      </c>
      <c r="H1060" s="89">
        <v>54.967399999999998</v>
      </c>
      <c r="I1060" s="90">
        <v>909.66899999999998</v>
      </c>
      <c r="J1060" s="86" t="b">
        <v>0</v>
      </c>
      <c r="K1060" s="90">
        <v>53.552300000000002</v>
      </c>
      <c r="L1060" s="86" t="b">
        <v>0</v>
      </c>
      <c r="M1060" s="90">
        <v>21.552600000000002</v>
      </c>
      <c r="N1060" s="89">
        <v>90.941800000000001</v>
      </c>
      <c r="O1060" s="90">
        <v>915.82600000000002</v>
      </c>
      <c r="P1060" s="86" t="b">
        <v>1</v>
      </c>
      <c r="Q1060" s="90">
        <v>8.7096999999999998</v>
      </c>
      <c r="R1060" s="86" t="b">
        <v>1</v>
      </c>
      <c r="S1060" s="91">
        <v>0.59051399999999998</v>
      </c>
      <c r="T1060" s="92">
        <v>12.529964086141668</v>
      </c>
      <c r="U1060" s="54">
        <v>1</v>
      </c>
      <c r="V1060" s="54">
        <v>483</v>
      </c>
      <c r="W1060" s="54">
        <v>483</v>
      </c>
      <c r="X1060" s="55">
        <v>0</v>
      </c>
    </row>
    <row r="1061" spans="1:24" x14ac:dyDescent="0.25">
      <c r="A1061" s="84">
        <v>238821506</v>
      </c>
      <c r="B1061" s="84" t="b">
        <v>1</v>
      </c>
      <c r="C1061" s="85" t="b">
        <v>1</v>
      </c>
      <c r="D1061" s="86">
        <v>102</v>
      </c>
      <c r="E1061" s="87">
        <v>922</v>
      </c>
      <c r="F1061" s="88" t="b">
        <v>1</v>
      </c>
      <c r="G1061" s="85" t="b">
        <v>1</v>
      </c>
      <c r="H1061" s="89">
        <v>88.040099999999995</v>
      </c>
      <c r="I1061" s="90">
        <v>919.60199999999998</v>
      </c>
      <c r="J1061" s="86" t="b">
        <v>0</v>
      </c>
      <c r="K1061" s="90">
        <v>70.616399999999999</v>
      </c>
      <c r="L1061" s="86" t="b">
        <v>0</v>
      </c>
      <c r="M1061" s="90">
        <v>35.887300000000003</v>
      </c>
      <c r="N1061" s="89">
        <v>90.991399999999999</v>
      </c>
      <c r="O1061" s="90">
        <v>915.45</v>
      </c>
      <c r="P1061" s="86" t="b">
        <v>1</v>
      </c>
      <c r="Q1061" s="90">
        <v>9.2069500000000009</v>
      </c>
      <c r="R1061" s="86" t="b">
        <v>1</v>
      </c>
      <c r="S1061" s="91">
        <v>0.49736399999999997</v>
      </c>
      <c r="T1061" s="92">
        <v>13.038404810405298</v>
      </c>
      <c r="U1061" s="54">
        <v>1</v>
      </c>
      <c r="V1061" s="54">
        <v>500</v>
      </c>
      <c r="W1061" s="54">
        <v>500</v>
      </c>
      <c r="X1061" s="55">
        <v>0</v>
      </c>
    </row>
    <row r="1062" spans="1:24" x14ac:dyDescent="0.25">
      <c r="A1062" s="84">
        <v>238821523</v>
      </c>
      <c r="B1062" s="84" t="b">
        <v>1</v>
      </c>
      <c r="C1062" s="85" t="b">
        <v>1</v>
      </c>
      <c r="D1062" s="86">
        <v>102</v>
      </c>
      <c r="E1062" s="87">
        <v>922</v>
      </c>
      <c r="F1062" s="88" t="b">
        <v>1</v>
      </c>
      <c r="G1062" s="85" t="b">
        <v>1</v>
      </c>
      <c r="H1062" s="89">
        <v>91.843500000000006</v>
      </c>
      <c r="I1062" s="90">
        <v>915.654</v>
      </c>
      <c r="J1062" s="86" t="b">
        <v>0</v>
      </c>
      <c r="K1062" s="90">
        <v>54.636899999999997</v>
      </c>
      <c r="L1062" s="86" t="b">
        <v>1</v>
      </c>
      <c r="M1062" s="90">
        <v>34.531999999999996</v>
      </c>
      <c r="N1062" s="89">
        <v>91</v>
      </c>
      <c r="O1062" s="90">
        <v>915.07600000000002</v>
      </c>
      <c r="P1062" s="86" t="b">
        <v>1</v>
      </c>
      <c r="Q1062" s="90">
        <v>9.6222200000000004</v>
      </c>
      <c r="R1062" s="86" t="b">
        <v>1</v>
      </c>
      <c r="S1062" s="91">
        <v>0.37941599999999998</v>
      </c>
      <c r="T1062" s="92">
        <v>13.038404810405298</v>
      </c>
      <c r="U1062" s="54">
        <v>1</v>
      </c>
      <c r="V1062" s="54">
        <v>517</v>
      </c>
      <c r="W1062" s="54">
        <v>517</v>
      </c>
      <c r="X1062" s="55">
        <v>0</v>
      </c>
    </row>
    <row r="1063" spans="1:24" x14ac:dyDescent="0.25">
      <c r="A1063" s="84">
        <v>238821539</v>
      </c>
      <c r="B1063" s="84" t="b">
        <v>1</v>
      </c>
      <c r="C1063" s="85" t="b">
        <v>1</v>
      </c>
      <c r="D1063" s="86">
        <v>102</v>
      </c>
      <c r="E1063" s="87">
        <v>922</v>
      </c>
      <c r="F1063" s="88" t="b">
        <v>1</v>
      </c>
      <c r="G1063" s="85" t="b">
        <v>1</v>
      </c>
      <c r="H1063" s="89">
        <v>97.448999999999998</v>
      </c>
      <c r="I1063" s="90">
        <v>947.92899999999997</v>
      </c>
      <c r="J1063" s="86" t="b">
        <v>0</v>
      </c>
      <c r="K1063" s="90">
        <v>57.147100000000002</v>
      </c>
      <c r="L1063" s="86" t="b">
        <v>0</v>
      </c>
      <c r="M1063" s="90">
        <v>5.4816200000000004</v>
      </c>
      <c r="N1063" s="89">
        <v>91.404200000000003</v>
      </c>
      <c r="O1063" s="90">
        <v>915.26300000000003</v>
      </c>
      <c r="P1063" s="86" t="b">
        <v>1</v>
      </c>
      <c r="Q1063" s="90">
        <v>10.005100000000001</v>
      </c>
      <c r="R1063" s="86" t="b">
        <v>1</v>
      </c>
      <c r="S1063" s="91">
        <v>0.37442700000000001</v>
      </c>
      <c r="T1063" s="92">
        <v>13.038404810405298</v>
      </c>
      <c r="U1063" s="54">
        <v>1</v>
      </c>
      <c r="V1063" s="54">
        <v>533</v>
      </c>
      <c r="W1063" s="54">
        <v>533</v>
      </c>
      <c r="X1063" s="55">
        <v>0</v>
      </c>
    </row>
    <row r="1064" spans="1:24" x14ac:dyDescent="0.25">
      <c r="A1064" s="84">
        <v>238821556</v>
      </c>
      <c r="B1064" s="84" t="b">
        <v>1</v>
      </c>
      <c r="C1064" s="85" t="b">
        <v>1</v>
      </c>
      <c r="D1064" s="86">
        <v>102</v>
      </c>
      <c r="E1064" s="87">
        <v>922</v>
      </c>
      <c r="F1064" s="88" t="b">
        <v>1</v>
      </c>
      <c r="G1064" s="85" t="b">
        <v>1</v>
      </c>
      <c r="H1064" s="89">
        <v>56.104100000000003</v>
      </c>
      <c r="I1064" s="90">
        <v>916.42200000000003</v>
      </c>
      <c r="J1064" s="86" t="b">
        <v>0</v>
      </c>
      <c r="K1064" s="90">
        <v>80.740899999999996</v>
      </c>
      <c r="L1064" s="86" t="b">
        <v>0</v>
      </c>
      <c r="M1064" s="90">
        <v>32.7575</v>
      </c>
      <c r="N1064" s="89">
        <v>91.257599999999996</v>
      </c>
      <c r="O1064" s="90">
        <v>915.00099999999998</v>
      </c>
      <c r="P1064" s="86" t="b">
        <v>1</v>
      </c>
      <c r="Q1064" s="90">
        <v>10.4093</v>
      </c>
      <c r="R1064" s="86" t="b">
        <v>1</v>
      </c>
      <c r="S1064" s="91">
        <v>0.44556899999999999</v>
      </c>
      <c r="T1064" s="92">
        <v>13.038404810405298</v>
      </c>
      <c r="U1064" s="54">
        <v>1</v>
      </c>
      <c r="V1064" s="54">
        <v>550</v>
      </c>
      <c r="W1064" s="54">
        <v>550</v>
      </c>
      <c r="X1064" s="55">
        <v>0</v>
      </c>
    </row>
    <row r="1065" spans="1:24" x14ac:dyDescent="0.25">
      <c r="A1065" s="84">
        <v>238821572</v>
      </c>
      <c r="B1065" s="84" t="b">
        <v>1</v>
      </c>
      <c r="C1065" s="85" t="b">
        <v>1</v>
      </c>
      <c r="D1065" s="86">
        <v>102</v>
      </c>
      <c r="E1065" s="87">
        <v>922</v>
      </c>
      <c r="F1065" s="88" t="b">
        <v>1</v>
      </c>
      <c r="G1065" s="85" t="b">
        <v>1</v>
      </c>
      <c r="H1065" s="89">
        <v>85.839100000000002</v>
      </c>
      <c r="I1065" s="90">
        <v>920.93700000000001</v>
      </c>
      <c r="J1065" s="86" t="b">
        <v>0</v>
      </c>
      <c r="K1065" s="90">
        <v>73.619200000000006</v>
      </c>
      <c r="L1065" s="86" t="b">
        <v>0</v>
      </c>
      <c r="M1065" s="90">
        <v>51.981699999999996</v>
      </c>
      <c r="N1065" s="89">
        <v>91.127499999999998</v>
      </c>
      <c r="O1065" s="90">
        <v>914.83299999999997</v>
      </c>
      <c r="P1065" s="86" t="b">
        <v>1</v>
      </c>
      <c r="Q1065" s="90">
        <v>10.484400000000001</v>
      </c>
      <c r="R1065" s="86" t="b">
        <v>1</v>
      </c>
      <c r="S1065" s="91">
        <v>0.30072599999999999</v>
      </c>
      <c r="T1065" s="92">
        <v>13.038404810405298</v>
      </c>
      <c r="U1065" s="54">
        <v>1</v>
      </c>
      <c r="V1065" s="54">
        <v>566</v>
      </c>
      <c r="W1065" s="54">
        <v>566</v>
      </c>
      <c r="X1065" s="55">
        <v>0</v>
      </c>
    </row>
    <row r="1066" spans="1:24" x14ac:dyDescent="0.25">
      <c r="A1066" s="84">
        <v>238821589</v>
      </c>
      <c r="B1066" s="84" t="b">
        <v>1</v>
      </c>
      <c r="C1066" s="85" t="b">
        <v>1</v>
      </c>
      <c r="D1066" s="86">
        <v>102</v>
      </c>
      <c r="E1066" s="87">
        <v>922</v>
      </c>
      <c r="F1066" s="88" t="b">
        <v>1</v>
      </c>
      <c r="G1066" s="85" t="b">
        <v>1</v>
      </c>
      <c r="H1066" s="89">
        <v>53.192700000000002</v>
      </c>
      <c r="I1066" s="90">
        <v>913.44399999999996</v>
      </c>
      <c r="J1066" s="86" t="b">
        <v>0</v>
      </c>
      <c r="K1066" s="90">
        <v>73.619200000000006</v>
      </c>
      <c r="L1066" s="86" t="b">
        <v>0</v>
      </c>
      <c r="M1066" s="90">
        <v>30.075800000000001</v>
      </c>
      <c r="N1066" s="89">
        <v>90.940600000000003</v>
      </c>
      <c r="O1066" s="90">
        <v>914.75</v>
      </c>
      <c r="P1066" s="86" t="b">
        <v>1</v>
      </c>
      <c r="Q1066" s="90">
        <v>10.652200000000001</v>
      </c>
      <c r="R1066" s="86" t="b">
        <v>1</v>
      </c>
      <c r="S1066" s="91">
        <v>0.212314</v>
      </c>
      <c r="T1066" s="92">
        <v>13.038404810405298</v>
      </c>
      <c r="U1066" s="54">
        <v>1</v>
      </c>
      <c r="V1066" s="54">
        <v>583</v>
      </c>
      <c r="W1066" s="54">
        <v>583</v>
      </c>
      <c r="X1066" s="55">
        <v>0</v>
      </c>
    </row>
    <row r="1067" spans="1:24" x14ac:dyDescent="0.25">
      <c r="A1067" s="84">
        <v>238821606</v>
      </c>
      <c r="B1067" s="84" t="b">
        <v>1</v>
      </c>
      <c r="C1067" s="85" t="b">
        <v>1</v>
      </c>
      <c r="D1067" s="86">
        <v>102</v>
      </c>
      <c r="E1067" s="87">
        <v>922</v>
      </c>
      <c r="F1067" s="88" t="b">
        <v>1</v>
      </c>
      <c r="G1067" s="85" t="b">
        <v>1</v>
      </c>
      <c r="H1067" s="89">
        <v>57.607199999999999</v>
      </c>
      <c r="I1067" s="90">
        <v>903.30399999999997</v>
      </c>
      <c r="J1067" s="86" t="b">
        <v>0</v>
      </c>
      <c r="K1067" s="90">
        <v>78.740899999999996</v>
      </c>
      <c r="L1067" s="86" t="b">
        <v>0</v>
      </c>
      <c r="M1067" s="90">
        <v>33.495199999999997</v>
      </c>
      <c r="N1067" s="89">
        <v>90.414900000000003</v>
      </c>
      <c r="O1067" s="90">
        <v>914.41600000000005</v>
      </c>
      <c r="P1067" s="86" t="b">
        <v>1</v>
      </c>
      <c r="Q1067" s="90">
        <v>10.735200000000001</v>
      </c>
      <c r="R1067" s="86" t="b">
        <v>1</v>
      </c>
      <c r="S1067" s="91">
        <v>0.204509</v>
      </c>
      <c r="T1067" s="92">
        <v>14.422205101855956</v>
      </c>
      <c r="U1067" s="54">
        <v>1</v>
      </c>
      <c r="V1067" s="54">
        <v>600</v>
      </c>
      <c r="W1067" s="54">
        <v>600</v>
      </c>
      <c r="X1067" s="55">
        <v>0</v>
      </c>
    </row>
    <row r="1068" spans="1:24" x14ac:dyDescent="0.25">
      <c r="A1068" s="84">
        <v>238821623</v>
      </c>
      <c r="B1068" s="84" t="b">
        <v>1</v>
      </c>
      <c r="C1068" s="85" t="b">
        <v>1</v>
      </c>
      <c r="D1068" s="86">
        <v>102</v>
      </c>
      <c r="E1068" s="87">
        <v>922</v>
      </c>
      <c r="F1068" s="88" t="b">
        <v>1</v>
      </c>
      <c r="G1068" s="85" t="b">
        <v>1</v>
      </c>
      <c r="H1068" s="89">
        <v>49.250399999999999</v>
      </c>
      <c r="I1068" s="90">
        <v>913.09299999999996</v>
      </c>
      <c r="J1068" s="86" t="b">
        <v>0</v>
      </c>
      <c r="K1068" s="90">
        <v>50.279200000000003</v>
      </c>
      <c r="L1068" s="86" t="b">
        <v>0</v>
      </c>
      <c r="M1068" s="90">
        <v>11.0595</v>
      </c>
      <c r="N1068" s="89">
        <v>89.902900000000002</v>
      </c>
      <c r="O1068" s="90">
        <v>914.255</v>
      </c>
      <c r="P1068" s="86" t="b">
        <v>1</v>
      </c>
      <c r="Q1068" s="90">
        <v>11.068899999999999</v>
      </c>
      <c r="R1068" s="86" t="b">
        <v>1</v>
      </c>
      <c r="S1068" s="91">
        <v>0.62268699999999999</v>
      </c>
      <c r="T1068" s="92">
        <v>14.422205101855956</v>
      </c>
      <c r="U1068" s="54">
        <v>1</v>
      </c>
      <c r="V1068" s="54">
        <v>617</v>
      </c>
      <c r="W1068" s="54">
        <v>617</v>
      </c>
      <c r="X1068" s="55">
        <v>0</v>
      </c>
    </row>
    <row r="1069" spans="1:24" x14ac:dyDescent="0.25">
      <c r="A1069" s="84">
        <v>238821639</v>
      </c>
      <c r="B1069" s="84" t="b">
        <v>1</v>
      </c>
      <c r="C1069" s="85" t="b">
        <v>1</v>
      </c>
      <c r="D1069" s="86">
        <v>102</v>
      </c>
      <c r="E1069" s="87">
        <v>922</v>
      </c>
      <c r="F1069" s="88" t="b">
        <v>1</v>
      </c>
      <c r="G1069" s="85" t="b">
        <v>1</v>
      </c>
      <c r="H1069" s="89">
        <v>15.3094</v>
      </c>
      <c r="I1069" s="90">
        <v>892.21100000000001</v>
      </c>
      <c r="J1069" s="86" t="b">
        <v>0</v>
      </c>
      <c r="K1069" s="90">
        <v>54.221499999999999</v>
      </c>
      <c r="L1069" s="86" t="b">
        <v>0</v>
      </c>
      <c r="M1069" s="90">
        <v>12.870799999999999</v>
      </c>
      <c r="N1069" s="89">
        <v>89.107399999999998</v>
      </c>
      <c r="O1069" s="90">
        <v>913.98699999999997</v>
      </c>
      <c r="P1069" s="86" t="b">
        <v>1</v>
      </c>
      <c r="Q1069" s="90">
        <v>11.230600000000001</v>
      </c>
      <c r="R1069" s="86" t="b">
        <v>1</v>
      </c>
      <c r="S1069" s="91">
        <v>0.53692300000000004</v>
      </c>
      <c r="T1069" s="92">
        <v>15.264337522473747</v>
      </c>
      <c r="U1069" s="54">
        <v>1</v>
      </c>
      <c r="V1069" s="54">
        <v>633</v>
      </c>
      <c r="W1069" s="54">
        <v>633</v>
      </c>
      <c r="X1069" s="55">
        <v>0</v>
      </c>
    </row>
    <row r="1070" spans="1:24" x14ac:dyDescent="0.25">
      <c r="A1070" s="84">
        <v>238821656</v>
      </c>
      <c r="B1070" s="84" t="b">
        <v>1</v>
      </c>
      <c r="C1070" s="85" t="b">
        <v>1</v>
      </c>
      <c r="D1070" s="86">
        <v>102</v>
      </c>
      <c r="E1070" s="87">
        <v>922</v>
      </c>
      <c r="F1070" s="88" t="b">
        <v>1</v>
      </c>
      <c r="G1070" s="85" t="b">
        <v>1</v>
      </c>
      <c r="H1070" s="89">
        <v>87.087299999999999</v>
      </c>
      <c r="I1070" s="90">
        <v>908.774</v>
      </c>
      <c r="J1070" s="86" t="b">
        <v>0</v>
      </c>
      <c r="K1070" s="90">
        <v>63.530299999999997</v>
      </c>
      <c r="L1070" s="86" t="b">
        <v>0</v>
      </c>
      <c r="M1070" s="90">
        <v>39.849899999999998</v>
      </c>
      <c r="N1070" s="89">
        <v>88.358800000000002</v>
      </c>
      <c r="O1070" s="90">
        <v>913.76900000000001</v>
      </c>
      <c r="P1070" s="86" t="b">
        <v>1</v>
      </c>
      <c r="Q1070" s="90">
        <v>11.498799999999999</v>
      </c>
      <c r="R1070" s="86" t="b">
        <v>1</v>
      </c>
      <c r="S1070" s="91">
        <v>0.83949300000000004</v>
      </c>
      <c r="T1070" s="92">
        <v>16.124515496597098</v>
      </c>
      <c r="U1070" s="54">
        <v>1</v>
      </c>
      <c r="V1070" s="54">
        <v>650</v>
      </c>
      <c r="W1070" s="54">
        <v>650</v>
      </c>
      <c r="X1070" s="55">
        <v>0</v>
      </c>
    </row>
    <row r="1071" spans="1:24" x14ac:dyDescent="0.25">
      <c r="A1071" s="84">
        <v>238821672</v>
      </c>
      <c r="B1071" s="84" t="b">
        <v>1</v>
      </c>
      <c r="C1071" s="85" t="b">
        <v>1</v>
      </c>
      <c r="D1071" s="86">
        <v>102</v>
      </c>
      <c r="E1071" s="87">
        <v>922</v>
      </c>
      <c r="F1071" s="88" t="b">
        <v>1</v>
      </c>
      <c r="G1071" s="85" t="b">
        <v>1</v>
      </c>
      <c r="H1071" s="89">
        <v>69.815700000000007</v>
      </c>
      <c r="I1071" s="90">
        <v>930.11300000000006</v>
      </c>
      <c r="J1071" s="86" t="b">
        <v>0</v>
      </c>
      <c r="K1071" s="90">
        <v>92.659000000000006</v>
      </c>
      <c r="L1071" s="86" t="b">
        <v>0</v>
      </c>
      <c r="M1071" s="90">
        <v>73.664100000000005</v>
      </c>
      <c r="N1071" s="89">
        <v>87.682299999999998</v>
      </c>
      <c r="O1071" s="90">
        <v>913.73199999999997</v>
      </c>
      <c r="P1071" s="86" t="b">
        <v>1</v>
      </c>
      <c r="Q1071" s="90">
        <v>11.716100000000001</v>
      </c>
      <c r="R1071" s="86" t="b">
        <v>1</v>
      </c>
      <c r="S1071" s="91">
        <v>0.77949299999999999</v>
      </c>
      <c r="T1071" s="92">
        <v>16.124515496597098</v>
      </c>
      <c r="U1071" s="54">
        <v>1</v>
      </c>
      <c r="V1071" s="54">
        <v>666</v>
      </c>
      <c r="W1071" s="54">
        <v>666</v>
      </c>
      <c r="X1071" s="55">
        <v>0</v>
      </c>
    </row>
    <row r="1072" spans="1:24" x14ac:dyDescent="0.25">
      <c r="A1072" s="84">
        <v>238821689</v>
      </c>
      <c r="B1072" s="84" t="b">
        <v>1</v>
      </c>
      <c r="C1072" s="85" t="b">
        <v>1</v>
      </c>
      <c r="D1072" s="86">
        <v>102</v>
      </c>
      <c r="E1072" s="87">
        <v>922</v>
      </c>
      <c r="F1072" s="88" t="b">
        <v>1</v>
      </c>
      <c r="G1072" s="85" t="b">
        <v>1</v>
      </c>
      <c r="H1072" s="89">
        <v>78.722200000000001</v>
      </c>
      <c r="I1072" s="90">
        <v>888.41</v>
      </c>
      <c r="J1072" s="86" t="b">
        <v>0</v>
      </c>
      <c r="K1072" s="90">
        <v>109.68</v>
      </c>
      <c r="L1072" s="86" t="b">
        <v>0</v>
      </c>
      <c r="M1072" s="90">
        <v>27.452999999999999</v>
      </c>
      <c r="N1072" s="89">
        <v>86.932100000000005</v>
      </c>
      <c r="O1072" s="90">
        <v>913.577</v>
      </c>
      <c r="P1072" s="86" t="b">
        <v>1</v>
      </c>
      <c r="Q1072" s="90">
        <v>11.891500000000001</v>
      </c>
      <c r="R1072" s="86" t="b">
        <v>1</v>
      </c>
      <c r="S1072" s="91">
        <v>0.67753600000000003</v>
      </c>
      <c r="T1072" s="92">
        <v>17</v>
      </c>
      <c r="U1072" s="54">
        <v>1</v>
      </c>
      <c r="V1072" s="54">
        <v>683</v>
      </c>
      <c r="W1072" s="54">
        <v>683</v>
      </c>
      <c r="X1072" s="55">
        <v>0</v>
      </c>
    </row>
    <row r="1073" spans="1:24" x14ac:dyDescent="0.25">
      <c r="A1073" s="84">
        <v>238821706</v>
      </c>
      <c r="B1073" s="84" t="b">
        <v>1</v>
      </c>
      <c r="C1073" s="85" t="b">
        <v>1</v>
      </c>
      <c r="D1073" s="86">
        <v>102</v>
      </c>
      <c r="E1073" s="87">
        <v>922</v>
      </c>
      <c r="F1073" s="88" t="b">
        <v>1</v>
      </c>
      <c r="G1073" s="85" t="b">
        <v>1</v>
      </c>
      <c r="H1073" s="89">
        <v>105.276</v>
      </c>
      <c r="I1073" s="90">
        <v>909.85</v>
      </c>
      <c r="J1073" s="86" t="b">
        <v>0</v>
      </c>
      <c r="K1073" s="90">
        <v>113.48099999999999</v>
      </c>
      <c r="L1073" s="86" t="b">
        <v>0</v>
      </c>
      <c r="M1073" s="90">
        <v>42.643700000000003</v>
      </c>
      <c r="N1073" s="89">
        <v>86.305899999999994</v>
      </c>
      <c r="O1073" s="90">
        <v>913.48900000000003</v>
      </c>
      <c r="P1073" s="86" t="b">
        <v>1</v>
      </c>
      <c r="Q1073" s="90">
        <v>12.796900000000001</v>
      </c>
      <c r="R1073" s="86" t="b">
        <v>1</v>
      </c>
      <c r="S1073" s="91">
        <v>0.76609899999999997</v>
      </c>
      <c r="T1073" s="92">
        <v>18.357559750685819</v>
      </c>
      <c r="U1073" s="54">
        <v>1</v>
      </c>
      <c r="V1073" s="54">
        <v>700</v>
      </c>
      <c r="W1073" s="54">
        <v>700</v>
      </c>
      <c r="X1073" s="55">
        <v>0</v>
      </c>
    </row>
    <row r="1074" spans="1:24" x14ac:dyDescent="0.25">
      <c r="A1074" s="84">
        <v>238821722</v>
      </c>
      <c r="B1074" s="84" t="b">
        <v>1</v>
      </c>
      <c r="C1074" s="85" t="b">
        <v>1</v>
      </c>
      <c r="D1074" s="86">
        <v>102</v>
      </c>
      <c r="E1074" s="87">
        <v>922</v>
      </c>
      <c r="F1074" s="88" t="b">
        <v>1</v>
      </c>
      <c r="G1074" s="85" t="b">
        <v>1</v>
      </c>
      <c r="H1074" s="89">
        <v>92.877600000000001</v>
      </c>
      <c r="I1074" s="90">
        <v>906.18</v>
      </c>
      <c r="J1074" s="86" t="b">
        <v>0</v>
      </c>
      <c r="K1074" s="90">
        <v>77.163200000000003</v>
      </c>
      <c r="L1074" s="86" t="b">
        <v>0</v>
      </c>
      <c r="M1074" s="90">
        <v>34.128599999999999</v>
      </c>
      <c r="N1074" s="89">
        <v>85.609200000000001</v>
      </c>
      <c r="O1074" s="90">
        <v>913.25</v>
      </c>
      <c r="P1074" s="86" t="b">
        <v>1</v>
      </c>
      <c r="Q1074" s="90">
        <v>13.5107</v>
      </c>
      <c r="R1074" s="86" t="b">
        <v>1</v>
      </c>
      <c r="S1074" s="91">
        <v>0.63229299999999999</v>
      </c>
      <c r="T1074" s="92">
        <v>18.357559750685819</v>
      </c>
      <c r="U1074" s="54">
        <v>1</v>
      </c>
      <c r="V1074" s="54">
        <v>716</v>
      </c>
      <c r="W1074" s="54">
        <v>716</v>
      </c>
      <c r="X1074" s="55">
        <v>0</v>
      </c>
    </row>
    <row r="1075" spans="1:24" x14ac:dyDescent="0.25">
      <c r="A1075" s="84">
        <v>238821739</v>
      </c>
      <c r="B1075" s="84" t="b">
        <v>1</v>
      </c>
      <c r="C1075" s="85" t="b">
        <v>1</v>
      </c>
      <c r="D1075" s="86">
        <v>102</v>
      </c>
      <c r="E1075" s="87">
        <v>922</v>
      </c>
      <c r="F1075" s="88" t="b">
        <v>1</v>
      </c>
      <c r="G1075" s="85" t="b">
        <v>1</v>
      </c>
      <c r="H1075" s="89">
        <v>53.554400000000001</v>
      </c>
      <c r="I1075" s="90">
        <v>894.80200000000002</v>
      </c>
      <c r="J1075" s="86" t="b">
        <v>0</v>
      </c>
      <c r="K1075" s="90">
        <v>77.163200000000003</v>
      </c>
      <c r="L1075" s="86" t="b">
        <v>0</v>
      </c>
      <c r="M1075" s="90">
        <v>12.9299</v>
      </c>
      <c r="N1075" s="89">
        <v>85.008899999999997</v>
      </c>
      <c r="O1075" s="90">
        <v>913.16099999999994</v>
      </c>
      <c r="P1075" s="86" t="b">
        <v>1</v>
      </c>
      <c r="Q1075" s="90">
        <v>14.4459</v>
      </c>
      <c r="R1075" s="86" t="b">
        <v>1</v>
      </c>
      <c r="S1075" s="91">
        <v>0.73640099999999997</v>
      </c>
      <c r="T1075" s="92">
        <v>19.235384061671343</v>
      </c>
      <c r="U1075" s="54">
        <v>1</v>
      </c>
      <c r="V1075" s="54">
        <v>733</v>
      </c>
      <c r="W1075" s="54">
        <v>733</v>
      </c>
      <c r="X1075" s="55">
        <v>0</v>
      </c>
    </row>
    <row r="1076" spans="1:24" x14ac:dyDescent="0.25">
      <c r="A1076" s="84">
        <v>238821756</v>
      </c>
      <c r="B1076" s="84" t="b">
        <v>1</v>
      </c>
      <c r="C1076" s="85" t="b">
        <v>1</v>
      </c>
      <c r="D1076" s="86">
        <v>102</v>
      </c>
      <c r="E1076" s="87">
        <v>922</v>
      </c>
      <c r="F1076" s="88" t="b">
        <v>1</v>
      </c>
      <c r="G1076" s="85" t="b">
        <v>1</v>
      </c>
      <c r="H1076" s="89">
        <v>65.367900000000006</v>
      </c>
      <c r="I1076" s="90">
        <v>902.51300000000003</v>
      </c>
      <c r="J1076" s="86" t="b">
        <v>0</v>
      </c>
      <c r="K1076" s="90">
        <v>73.161299999999997</v>
      </c>
      <c r="L1076" s="86" t="b">
        <v>0</v>
      </c>
      <c r="M1076" s="90">
        <v>40.936199999999999</v>
      </c>
      <c r="N1076" s="89">
        <v>84.331000000000003</v>
      </c>
      <c r="O1076" s="90">
        <v>912.98900000000003</v>
      </c>
      <c r="P1076" s="86" t="b">
        <v>1</v>
      </c>
      <c r="Q1076" s="90">
        <v>15.136100000000001</v>
      </c>
      <c r="R1076" s="86" t="b">
        <v>1</v>
      </c>
      <c r="S1076" s="91">
        <v>0.60699099999999995</v>
      </c>
      <c r="T1076" s="92">
        <v>20.124611797498108</v>
      </c>
      <c r="U1076" s="54">
        <v>1</v>
      </c>
      <c r="V1076" s="54">
        <v>750</v>
      </c>
      <c r="W1076" s="54">
        <v>750</v>
      </c>
      <c r="X1076" s="55">
        <v>0</v>
      </c>
    </row>
    <row r="1077" spans="1:24" x14ac:dyDescent="0.25">
      <c r="A1077" s="84">
        <v>238821773</v>
      </c>
      <c r="B1077" s="84" t="b">
        <v>1</v>
      </c>
      <c r="C1077" s="85" t="b">
        <v>1</v>
      </c>
      <c r="D1077" s="86">
        <v>102</v>
      </c>
      <c r="E1077" s="87">
        <v>922</v>
      </c>
      <c r="F1077" s="88" t="b">
        <v>1</v>
      </c>
      <c r="G1077" s="85" t="b">
        <v>1</v>
      </c>
      <c r="H1077" s="89">
        <v>88.441900000000004</v>
      </c>
      <c r="I1077" s="90">
        <v>900.74199999999996</v>
      </c>
      <c r="J1077" s="86" t="b">
        <v>0</v>
      </c>
      <c r="K1077" s="90">
        <v>66.769300000000001</v>
      </c>
      <c r="L1077" s="86" t="b">
        <v>0</v>
      </c>
      <c r="M1077" s="90">
        <v>14.1075</v>
      </c>
      <c r="N1077" s="89">
        <v>83.519300000000001</v>
      </c>
      <c r="O1077" s="90">
        <v>912.59100000000001</v>
      </c>
      <c r="P1077" s="86" t="b">
        <v>1</v>
      </c>
      <c r="Q1077" s="90">
        <v>15.9857</v>
      </c>
      <c r="R1077" s="86" t="b">
        <v>1</v>
      </c>
      <c r="S1077" s="91">
        <v>0.69930599999999998</v>
      </c>
      <c r="T1077" s="92">
        <v>20.124611797498108</v>
      </c>
      <c r="U1077" s="54">
        <v>1</v>
      </c>
      <c r="V1077" s="54">
        <v>767</v>
      </c>
      <c r="W1077" s="54">
        <v>767</v>
      </c>
      <c r="X1077" s="55">
        <v>0</v>
      </c>
    </row>
    <row r="1078" spans="1:24" x14ac:dyDescent="0.25">
      <c r="A1078" s="84">
        <v>238821789</v>
      </c>
      <c r="B1078" s="84" t="b">
        <v>1</v>
      </c>
      <c r="C1078" s="85" t="b">
        <v>1</v>
      </c>
      <c r="D1078" s="86">
        <v>102</v>
      </c>
      <c r="E1078" s="87">
        <v>922</v>
      </c>
      <c r="F1078" s="88" t="b">
        <v>1</v>
      </c>
      <c r="G1078" s="85" t="b">
        <v>1</v>
      </c>
      <c r="H1078" s="89">
        <v>69.956100000000006</v>
      </c>
      <c r="I1078" s="90">
        <v>909.529</v>
      </c>
      <c r="J1078" s="86" t="b">
        <v>0</v>
      </c>
      <c r="K1078" s="90">
        <v>50.701300000000003</v>
      </c>
      <c r="L1078" s="86" t="b">
        <v>0</v>
      </c>
      <c r="M1078" s="90">
        <v>23.1419</v>
      </c>
      <c r="N1078" s="89">
        <v>82.833100000000002</v>
      </c>
      <c r="O1078" s="90">
        <v>912.32899999999995</v>
      </c>
      <c r="P1078" s="86" t="b">
        <v>1</v>
      </c>
      <c r="Q1078" s="90">
        <v>17.195499999999999</v>
      </c>
      <c r="R1078" s="86" t="b">
        <v>1</v>
      </c>
      <c r="S1078" s="91">
        <v>0.90405500000000005</v>
      </c>
      <c r="T1078" s="92">
        <v>21.470910553583888</v>
      </c>
      <c r="U1078" s="54">
        <v>1</v>
      </c>
      <c r="V1078" s="54">
        <v>783</v>
      </c>
      <c r="W1078" s="54">
        <v>783</v>
      </c>
      <c r="X1078" s="55">
        <v>0</v>
      </c>
    </row>
    <row r="1079" spans="1:24" x14ac:dyDescent="0.25">
      <c r="A1079" s="84">
        <v>238821805</v>
      </c>
      <c r="B1079" s="84" t="b">
        <v>1</v>
      </c>
      <c r="C1079" s="85" t="b">
        <v>1</v>
      </c>
      <c r="D1079" s="86">
        <v>102</v>
      </c>
      <c r="E1079" s="87">
        <v>922</v>
      </c>
      <c r="F1079" s="88" t="b">
        <v>1</v>
      </c>
      <c r="G1079" s="85" t="b">
        <v>1</v>
      </c>
      <c r="H1079" s="89">
        <v>105.35299999999999</v>
      </c>
      <c r="I1079" s="90">
        <v>934.65099999999995</v>
      </c>
      <c r="J1079" s="86" t="b">
        <v>0</v>
      </c>
      <c r="K1079" s="90">
        <v>49.6145</v>
      </c>
      <c r="L1079" s="86" t="b">
        <v>0</v>
      </c>
      <c r="M1079" s="90">
        <v>20.4679</v>
      </c>
      <c r="N1079" s="89">
        <v>82.232600000000005</v>
      </c>
      <c r="O1079" s="90">
        <v>912.11099999999999</v>
      </c>
      <c r="P1079" s="86" t="b">
        <v>1</v>
      </c>
      <c r="Q1079" s="90">
        <v>18.1433</v>
      </c>
      <c r="R1079" s="86" t="b">
        <v>1</v>
      </c>
      <c r="S1079" s="91">
        <v>0.734375</v>
      </c>
      <c r="T1079" s="92">
        <v>22.360679774997898</v>
      </c>
      <c r="U1079" s="54">
        <v>1</v>
      </c>
      <c r="V1079" s="54">
        <v>799</v>
      </c>
      <c r="W1079" s="54">
        <v>799</v>
      </c>
      <c r="X1079" s="55">
        <v>0</v>
      </c>
    </row>
    <row r="1080" spans="1:24" x14ac:dyDescent="0.25">
      <c r="A1080" s="84">
        <v>238821822</v>
      </c>
      <c r="B1080" s="84" t="b">
        <v>1</v>
      </c>
      <c r="C1080" s="85" t="b">
        <v>1</v>
      </c>
      <c r="D1080" s="86">
        <v>102</v>
      </c>
      <c r="E1080" s="87">
        <v>922</v>
      </c>
      <c r="F1080" s="88" t="b">
        <v>1</v>
      </c>
      <c r="G1080" s="85" t="b">
        <v>1</v>
      </c>
      <c r="H1080" s="89">
        <v>99.686599999999999</v>
      </c>
      <c r="I1080" s="90">
        <v>897.55799999999999</v>
      </c>
      <c r="J1080" s="86" t="b">
        <v>0</v>
      </c>
      <c r="K1080" s="90">
        <v>73.894000000000005</v>
      </c>
      <c r="L1080" s="86" t="b">
        <v>0</v>
      </c>
      <c r="M1080" s="90">
        <v>43.405799999999999</v>
      </c>
      <c r="N1080" s="89">
        <v>81.653300000000002</v>
      </c>
      <c r="O1080" s="90">
        <v>911.75900000000001</v>
      </c>
      <c r="P1080" s="86" t="b">
        <v>1</v>
      </c>
      <c r="Q1080" s="90">
        <v>18.9617</v>
      </c>
      <c r="R1080" s="86" t="b">
        <v>1</v>
      </c>
      <c r="S1080" s="91">
        <v>0.63881200000000005</v>
      </c>
      <c r="T1080" s="92">
        <v>22.360679774997898</v>
      </c>
      <c r="U1080" s="54">
        <v>1</v>
      </c>
      <c r="V1080" s="54">
        <v>816</v>
      </c>
      <c r="W1080" s="54">
        <v>816</v>
      </c>
      <c r="X1080" s="55">
        <v>0</v>
      </c>
    </row>
    <row r="1081" spans="1:24" x14ac:dyDescent="0.25">
      <c r="A1081" s="84">
        <v>238821839</v>
      </c>
      <c r="B1081" s="84" t="b">
        <v>1</v>
      </c>
      <c r="C1081" s="85" t="b">
        <v>1</v>
      </c>
      <c r="D1081" s="86">
        <v>102</v>
      </c>
      <c r="E1081" s="87">
        <v>922</v>
      </c>
      <c r="F1081" s="88" t="b">
        <v>0</v>
      </c>
      <c r="G1081" s="85" t="b">
        <v>1</v>
      </c>
      <c r="H1081" s="89">
        <v>53.947400000000002</v>
      </c>
      <c r="I1081" s="90">
        <v>904.42200000000003</v>
      </c>
      <c r="J1081" s="86" t="b">
        <v>0</v>
      </c>
      <c r="K1081" s="90">
        <v>72.490300000000005</v>
      </c>
      <c r="L1081" s="86" t="b">
        <v>0</v>
      </c>
      <c r="M1081" s="90">
        <v>37.523400000000002</v>
      </c>
      <c r="N1081" s="89">
        <v>81.1678</v>
      </c>
      <c r="O1081" s="90">
        <v>911.58100000000002</v>
      </c>
      <c r="P1081" s="86" t="b">
        <v>1</v>
      </c>
      <c r="Q1081" s="90">
        <v>19.893599999999999</v>
      </c>
      <c r="R1081" s="86" t="b">
        <v>1</v>
      </c>
      <c r="S1081" s="91">
        <v>0.67817099999999997</v>
      </c>
      <c r="T1081" s="92"/>
      <c r="U1081" s="54"/>
      <c r="V1081" s="54"/>
      <c r="W1081" s="54"/>
      <c r="X1081" s="55"/>
    </row>
    <row r="1082" spans="1:24" x14ac:dyDescent="0.25">
      <c r="A1082" s="84">
        <v>238821856</v>
      </c>
      <c r="B1082" s="84" t="b">
        <v>1</v>
      </c>
      <c r="C1082" s="85" t="b">
        <v>1</v>
      </c>
      <c r="D1082" s="86">
        <v>102</v>
      </c>
      <c r="E1082" s="87">
        <v>922</v>
      </c>
      <c r="F1082" s="88" t="b">
        <v>0</v>
      </c>
      <c r="G1082" s="85" t="b">
        <v>1</v>
      </c>
      <c r="H1082" s="89">
        <v>47.257599999999996</v>
      </c>
      <c r="I1082" s="90">
        <v>916.29899999999998</v>
      </c>
      <c r="J1082" s="86" t="b">
        <v>0</v>
      </c>
      <c r="K1082" s="90">
        <v>88.498999999999995</v>
      </c>
      <c r="L1082" s="86" t="b">
        <v>0</v>
      </c>
      <c r="M1082" s="90">
        <v>46.251399999999997</v>
      </c>
      <c r="N1082" s="89">
        <v>80.378600000000006</v>
      </c>
      <c r="O1082" s="90">
        <v>911.00300000000004</v>
      </c>
      <c r="P1082" s="86" t="b">
        <v>1</v>
      </c>
      <c r="Q1082" s="90">
        <v>20.556999999999999</v>
      </c>
      <c r="R1082" s="86" t="b">
        <v>1</v>
      </c>
      <c r="S1082" s="91">
        <v>0.51704899999999998</v>
      </c>
      <c r="T1082" s="92"/>
      <c r="U1082" s="54"/>
      <c r="V1082" s="54"/>
      <c r="W1082" s="54"/>
      <c r="X1082" s="55"/>
    </row>
    <row r="1083" spans="1:24" x14ac:dyDescent="0.25">
      <c r="A1083" s="84">
        <v>238821873</v>
      </c>
      <c r="B1083" s="84" t="b">
        <v>1</v>
      </c>
      <c r="C1083" s="85" t="b">
        <v>1</v>
      </c>
      <c r="D1083" s="86">
        <v>102</v>
      </c>
      <c r="E1083" s="87">
        <v>922</v>
      </c>
      <c r="F1083" s="88" t="b">
        <v>0</v>
      </c>
      <c r="G1083" s="85" t="b">
        <v>1</v>
      </c>
      <c r="H1083" s="89">
        <v>51.006999999999998</v>
      </c>
      <c r="I1083" s="90">
        <v>927.41899999999998</v>
      </c>
      <c r="J1083" s="86" t="b">
        <v>0</v>
      </c>
      <c r="K1083" s="90">
        <v>95.188800000000001</v>
      </c>
      <c r="L1083" s="86" t="b">
        <v>0</v>
      </c>
      <c r="M1083" s="90">
        <v>13.6312</v>
      </c>
      <c r="N1083" s="89">
        <v>79.712599999999995</v>
      </c>
      <c r="O1083" s="90">
        <v>910.78899999999999</v>
      </c>
      <c r="P1083" s="86" t="b">
        <v>1</v>
      </c>
      <c r="Q1083" s="90">
        <v>21.923500000000001</v>
      </c>
      <c r="R1083" s="86" t="b">
        <v>1</v>
      </c>
      <c r="S1083" s="91">
        <v>0.97786399999999996</v>
      </c>
      <c r="T1083" s="92"/>
      <c r="U1083" s="54"/>
      <c r="V1083" s="54"/>
      <c r="W1083" s="54"/>
      <c r="X1083" s="55"/>
    </row>
    <row r="1084" spans="1:24" x14ac:dyDescent="0.25">
      <c r="A1084" s="84">
        <v>238821890</v>
      </c>
      <c r="B1084" s="84" t="b">
        <v>1</v>
      </c>
      <c r="C1084" s="85" t="b">
        <v>1</v>
      </c>
      <c r="D1084" s="86">
        <v>102</v>
      </c>
      <c r="E1084" s="87">
        <v>922</v>
      </c>
      <c r="F1084" s="88" t="b">
        <v>0</v>
      </c>
      <c r="G1084" s="85" t="b">
        <v>1</v>
      </c>
      <c r="H1084" s="89">
        <v>57.034300000000002</v>
      </c>
      <c r="I1084" s="90">
        <v>907.60799999999995</v>
      </c>
      <c r="J1084" s="86" t="b">
        <v>0</v>
      </c>
      <c r="K1084" s="90">
        <v>82.290099999999995</v>
      </c>
      <c r="L1084" s="86" t="b">
        <v>0</v>
      </c>
      <c r="M1084" s="90">
        <v>11.7354</v>
      </c>
      <c r="N1084" s="89">
        <v>79.017899999999997</v>
      </c>
      <c r="O1084" s="90">
        <v>910.51199999999994</v>
      </c>
      <c r="P1084" s="86" t="b">
        <v>1</v>
      </c>
      <c r="Q1084" s="90">
        <v>22.803799999999999</v>
      </c>
      <c r="R1084" s="86" t="b">
        <v>1</v>
      </c>
      <c r="S1084" s="91">
        <v>0.699627</v>
      </c>
      <c r="T1084" s="92"/>
      <c r="U1084" s="54"/>
      <c r="V1084" s="54"/>
      <c r="W1084" s="54"/>
      <c r="X1084" s="55"/>
    </row>
    <row r="1085" spans="1:24" x14ac:dyDescent="0.25">
      <c r="A1085" s="84">
        <v>238821905</v>
      </c>
      <c r="B1085" s="84" t="b">
        <v>1</v>
      </c>
      <c r="C1085" s="85" t="b">
        <v>1</v>
      </c>
      <c r="D1085" s="86">
        <v>102</v>
      </c>
      <c r="E1085" s="87">
        <v>922</v>
      </c>
      <c r="F1085" s="88" t="b">
        <v>0</v>
      </c>
      <c r="G1085" s="85" t="b">
        <v>1</v>
      </c>
      <c r="H1085" s="89">
        <v>84.510199999999998</v>
      </c>
      <c r="I1085" s="90">
        <v>896.33</v>
      </c>
      <c r="J1085" s="86" t="b">
        <v>0</v>
      </c>
      <c r="K1085" s="90">
        <v>32.773800000000001</v>
      </c>
      <c r="L1085" s="86" t="b">
        <v>0</v>
      </c>
      <c r="M1085" s="90">
        <v>20.7075</v>
      </c>
      <c r="N1085" s="89">
        <v>78.452600000000004</v>
      </c>
      <c r="O1085" s="90">
        <v>910.43399999999997</v>
      </c>
      <c r="P1085" s="86" t="b">
        <v>1</v>
      </c>
      <c r="Q1085" s="90">
        <v>23.776</v>
      </c>
      <c r="R1085" s="86" t="b">
        <v>1</v>
      </c>
      <c r="S1085" s="91">
        <v>0.74806300000000003</v>
      </c>
      <c r="T1085" s="92"/>
      <c r="U1085" s="54"/>
      <c r="V1085" s="54"/>
      <c r="W1085" s="54"/>
      <c r="X1085" s="55"/>
    </row>
    <row r="1086" spans="1:24" x14ac:dyDescent="0.25">
      <c r="A1086" s="84">
        <v>238821922</v>
      </c>
      <c r="B1086" s="84" t="b">
        <v>1</v>
      </c>
      <c r="C1086" s="85" t="b">
        <v>1</v>
      </c>
      <c r="D1086" s="86">
        <v>102</v>
      </c>
      <c r="E1086" s="87">
        <v>922</v>
      </c>
      <c r="F1086" s="88" t="b">
        <v>0</v>
      </c>
      <c r="G1086" s="85" t="b">
        <v>1</v>
      </c>
      <c r="H1086" s="89">
        <v>87.424400000000006</v>
      </c>
      <c r="I1086" s="90">
        <v>914.85599999999999</v>
      </c>
      <c r="J1086" s="86" t="b">
        <v>0</v>
      </c>
      <c r="K1086" s="90">
        <v>68.341099999999997</v>
      </c>
      <c r="L1086" s="86" t="b">
        <v>0</v>
      </c>
      <c r="M1086" s="90">
        <v>29.700299999999999</v>
      </c>
      <c r="N1086" s="89">
        <v>77.950800000000001</v>
      </c>
      <c r="O1086" s="90">
        <v>910.29499999999996</v>
      </c>
      <c r="P1086" s="86" t="b">
        <v>0</v>
      </c>
      <c r="Q1086" s="90">
        <v>24.4193</v>
      </c>
      <c r="R1086" s="86" t="b">
        <v>1</v>
      </c>
      <c r="S1086" s="91">
        <v>0.57065600000000005</v>
      </c>
      <c r="T1086" s="92"/>
      <c r="U1086" s="54"/>
      <c r="V1086" s="54"/>
      <c r="W1086" s="54"/>
      <c r="X1086" s="55"/>
    </row>
    <row r="1087" spans="1:24" x14ac:dyDescent="0.25">
      <c r="A1087" s="84">
        <v>238821939</v>
      </c>
      <c r="B1087" s="84" t="b">
        <v>1</v>
      </c>
      <c r="C1087" s="85" t="b">
        <v>1</v>
      </c>
      <c r="D1087" s="86">
        <v>102</v>
      </c>
      <c r="E1087" s="87">
        <v>922</v>
      </c>
      <c r="F1087" s="88" t="b">
        <v>0</v>
      </c>
      <c r="G1087" s="85" t="b">
        <v>1</v>
      </c>
      <c r="H1087" s="89">
        <v>94.309799999999996</v>
      </c>
      <c r="I1087" s="90">
        <v>929.05399999999997</v>
      </c>
      <c r="J1087" s="86" t="b">
        <v>0</v>
      </c>
      <c r="K1087" s="90">
        <v>67.505899999999997</v>
      </c>
      <c r="L1087" s="86" t="b">
        <v>0</v>
      </c>
      <c r="M1087" s="90">
        <v>18.753</v>
      </c>
      <c r="N1087" s="89">
        <v>77.510000000000005</v>
      </c>
      <c r="O1087" s="90">
        <v>910.31899999999996</v>
      </c>
      <c r="P1087" s="86" t="b">
        <v>0</v>
      </c>
      <c r="Q1087" s="90">
        <v>25.0595</v>
      </c>
      <c r="R1087" s="86" t="b">
        <v>1</v>
      </c>
      <c r="S1087" s="91">
        <v>0.52054400000000001</v>
      </c>
      <c r="T1087" s="92"/>
      <c r="U1087" s="54"/>
      <c r="V1087" s="54"/>
      <c r="W1087" s="54"/>
      <c r="X1087" s="55"/>
    </row>
    <row r="1088" spans="1:24" x14ac:dyDescent="0.25">
      <c r="A1088" s="84">
        <v>238821955</v>
      </c>
      <c r="B1088" s="84" t="b">
        <v>1</v>
      </c>
      <c r="C1088" s="85" t="b">
        <v>1</v>
      </c>
      <c r="D1088" s="86">
        <v>102</v>
      </c>
      <c r="E1088" s="87">
        <v>922</v>
      </c>
      <c r="F1088" s="88" t="b">
        <v>0</v>
      </c>
      <c r="G1088" s="85" t="b">
        <v>1</v>
      </c>
      <c r="H1088" s="89">
        <v>53.929400000000001</v>
      </c>
      <c r="I1088" s="90">
        <v>904.36800000000005</v>
      </c>
      <c r="J1088" s="86" t="b">
        <v>0</v>
      </c>
      <c r="K1088" s="90">
        <v>69.999499999999998</v>
      </c>
      <c r="L1088" s="86" t="b">
        <v>0</v>
      </c>
      <c r="M1088" s="90">
        <v>15.780200000000001</v>
      </c>
      <c r="N1088" s="89">
        <v>77.14</v>
      </c>
      <c r="O1088" s="90">
        <v>910.15700000000004</v>
      </c>
      <c r="P1088" s="86" t="b">
        <v>0</v>
      </c>
      <c r="Q1088" s="90">
        <v>0</v>
      </c>
      <c r="R1088" s="86" t="b">
        <v>1</v>
      </c>
      <c r="S1088" s="91">
        <v>0.44144800000000001</v>
      </c>
      <c r="T1088" s="92"/>
      <c r="U1088" s="54"/>
      <c r="V1088" s="54"/>
      <c r="W1088" s="54"/>
      <c r="X1088" s="55"/>
    </row>
    <row r="1089" spans="1:24" x14ac:dyDescent="0.25">
      <c r="A1089" s="84">
        <v>238821972</v>
      </c>
      <c r="B1089" s="84" t="b">
        <v>1</v>
      </c>
      <c r="C1089" s="85" t="b">
        <v>1</v>
      </c>
      <c r="D1089" s="86">
        <v>102</v>
      </c>
      <c r="E1089" s="87">
        <v>922</v>
      </c>
      <c r="F1089" s="88" t="b">
        <v>0</v>
      </c>
      <c r="G1089" s="85" t="b">
        <v>1</v>
      </c>
      <c r="H1089" s="89">
        <v>89.705799999999996</v>
      </c>
      <c r="I1089" s="90">
        <v>898.52200000000005</v>
      </c>
      <c r="J1089" s="86" t="b">
        <v>0</v>
      </c>
      <c r="K1089" s="90">
        <v>73.104399999999998</v>
      </c>
      <c r="L1089" s="86" t="b">
        <v>0</v>
      </c>
      <c r="M1089" s="90">
        <v>47.328400000000002</v>
      </c>
      <c r="N1089" s="89">
        <v>76.820700000000002</v>
      </c>
      <c r="O1089" s="90">
        <v>910.03899999999999</v>
      </c>
      <c r="P1089" s="86" t="b">
        <v>1</v>
      </c>
      <c r="Q1089" s="90">
        <v>0</v>
      </c>
      <c r="R1089" s="86" t="b">
        <v>1</v>
      </c>
      <c r="S1089" s="91">
        <v>0.40398200000000001</v>
      </c>
      <c r="T1089" s="92"/>
      <c r="U1089" s="54"/>
      <c r="V1089" s="54"/>
      <c r="W1089" s="54"/>
      <c r="X1089" s="55"/>
    </row>
    <row r="1090" spans="1:24" x14ac:dyDescent="0.25">
      <c r="A1090" s="84">
        <v>238821989</v>
      </c>
      <c r="B1090" s="84" t="b">
        <v>1</v>
      </c>
      <c r="C1090" s="85" t="b">
        <v>1</v>
      </c>
      <c r="D1090" s="86">
        <v>102</v>
      </c>
      <c r="E1090" s="87">
        <v>922</v>
      </c>
      <c r="F1090" s="88" t="b">
        <v>0</v>
      </c>
      <c r="G1090" s="85" t="b">
        <v>1</v>
      </c>
      <c r="H1090" s="89">
        <v>80.234800000000007</v>
      </c>
      <c r="I1090" s="90">
        <v>905.66499999999996</v>
      </c>
      <c r="J1090" s="86" t="b">
        <v>0</v>
      </c>
      <c r="K1090" s="90">
        <v>70.912599999999998</v>
      </c>
      <c r="L1090" s="86" t="b">
        <v>0</v>
      </c>
      <c r="M1090" s="90">
        <v>36.250900000000001</v>
      </c>
      <c r="N1090" s="89">
        <v>76.515000000000001</v>
      </c>
      <c r="O1090" s="90">
        <v>909.95399999999995</v>
      </c>
      <c r="P1090" s="86" t="b">
        <v>1</v>
      </c>
      <c r="Q1090" s="90">
        <v>1.41086</v>
      </c>
      <c r="R1090" s="86" t="b">
        <v>1</v>
      </c>
      <c r="S1090" s="91">
        <v>0.34061000000000002</v>
      </c>
      <c r="T1090" s="92"/>
      <c r="U1090" s="54"/>
      <c r="V1090" s="54"/>
      <c r="W1090" s="54"/>
      <c r="X1090" s="55"/>
    </row>
    <row r="1091" spans="1:24" x14ac:dyDescent="0.25">
      <c r="A1091" s="84">
        <v>238822005</v>
      </c>
      <c r="B1091" s="84" t="b">
        <v>1</v>
      </c>
      <c r="C1091" s="85" t="b">
        <v>1</v>
      </c>
      <c r="D1091" s="86">
        <v>102</v>
      </c>
      <c r="E1091" s="87">
        <v>922</v>
      </c>
      <c r="F1091" s="88" t="b">
        <v>0</v>
      </c>
      <c r="G1091" s="85" t="b">
        <v>1</v>
      </c>
      <c r="H1091" s="89">
        <v>77.7684</v>
      </c>
      <c r="I1091" s="90">
        <v>940.16300000000001</v>
      </c>
      <c r="J1091" s="86" t="b">
        <v>0</v>
      </c>
      <c r="K1091" s="90">
        <v>70.912599999999998</v>
      </c>
      <c r="L1091" s="86" t="b">
        <v>0</v>
      </c>
      <c r="M1091" s="90">
        <v>11.862299999999999</v>
      </c>
      <c r="N1091" s="89">
        <v>76.276399999999995</v>
      </c>
      <c r="O1091" s="90">
        <v>909.94100000000003</v>
      </c>
      <c r="P1091" s="86" t="b">
        <v>1</v>
      </c>
      <c r="Q1091" s="90">
        <v>1.80097</v>
      </c>
      <c r="R1091" s="86" t="b">
        <v>1</v>
      </c>
      <c r="S1091" s="91">
        <v>0.31714199999999998</v>
      </c>
      <c r="T1091" s="92"/>
      <c r="U1091" s="54"/>
      <c r="V1091" s="54"/>
      <c r="W1091" s="54"/>
      <c r="X1091" s="55"/>
    </row>
    <row r="1092" spans="1:24" x14ac:dyDescent="0.25">
      <c r="A1092" s="84">
        <v>238822022</v>
      </c>
      <c r="B1092" s="84" t="b">
        <v>1</v>
      </c>
      <c r="C1092" s="85" t="b">
        <v>1</v>
      </c>
      <c r="D1092" s="86">
        <v>102</v>
      </c>
      <c r="E1092" s="87">
        <v>922</v>
      </c>
      <c r="F1092" s="88" t="b">
        <v>0</v>
      </c>
      <c r="G1092" s="85" t="b">
        <v>1</v>
      </c>
      <c r="H1092" s="89">
        <v>127.855</v>
      </c>
      <c r="I1092" s="90">
        <v>910.81700000000001</v>
      </c>
      <c r="J1092" s="86" t="b">
        <v>0</v>
      </c>
      <c r="K1092" s="90">
        <v>77.416799999999995</v>
      </c>
      <c r="L1092" s="86" t="b">
        <v>0</v>
      </c>
      <c r="M1092" s="90">
        <v>34.585999999999999</v>
      </c>
      <c r="N1092" s="89">
        <v>75.901899999999998</v>
      </c>
      <c r="O1092" s="90">
        <v>910.22699999999998</v>
      </c>
      <c r="P1092" s="86" t="b">
        <v>1</v>
      </c>
      <c r="Q1092" s="90">
        <v>2.0527000000000002</v>
      </c>
      <c r="R1092" s="86" t="b">
        <v>1</v>
      </c>
      <c r="S1092" s="91">
        <v>0.23896200000000001</v>
      </c>
      <c r="T1092" s="92"/>
      <c r="U1092" s="54"/>
      <c r="V1092" s="54"/>
      <c r="W1092" s="54"/>
      <c r="X1092" s="55"/>
    </row>
    <row r="1093" spans="1:24" x14ac:dyDescent="0.25">
      <c r="A1093" s="84">
        <v>238822038</v>
      </c>
      <c r="B1093" s="84" t="b">
        <v>1</v>
      </c>
      <c r="C1093" s="85" t="b">
        <v>1</v>
      </c>
      <c r="D1093" s="86">
        <v>102</v>
      </c>
      <c r="E1093" s="87">
        <v>922</v>
      </c>
      <c r="F1093" s="88" t="b">
        <v>0</v>
      </c>
      <c r="G1093" s="85" t="b">
        <v>1</v>
      </c>
      <c r="H1093" s="89">
        <v>81.291899999999998</v>
      </c>
      <c r="I1093" s="90">
        <v>912.524</v>
      </c>
      <c r="J1093" s="86" t="b">
        <v>0</v>
      </c>
      <c r="K1093" s="90">
        <v>91.726600000000005</v>
      </c>
      <c r="L1093" s="86" t="b">
        <v>0</v>
      </c>
      <c r="M1093" s="90">
        <v>58.049900000000001</v>
      </c>
      <c r="N1093" s="89">
        <v>75.940100000000001</v>
      </c>
      <c r="O1093" s="90">
        <v>910.21699999999998</v>
      </c>
      <c r="P1093" s="86" t="b">
        <v>1</v>
      </c>
      <c r="Q1093" s="90">
        <v>2.42719</v>
      </c>
      <c r="R1093" s="86" t="b">
        <v>1</v>
      </c>
      <c r="S1093" s="91">
        <v>0.47110999999999997</v>
      </c>
      <c r="T1093" s="92"/>
      <c r="U1093" s="54"/>
      <c r="V1093" s="54"/>
      <c r="W1093" s="54"/>
      <c r="X1093" s="55"/>
    </row>
    <row r="1094" spans="1:24" x14ac:dyDescent="0.25">
      <c r="A1094" s="84">
        <v>238822055</v>
      </c>
      <c r="B1094" s="84" t="b">
        <v>1</v>
      </c>
      <c r="C1094" s="85" t="b">
        <v>1</v>
      </c>
      <c r="D1094" s="86">
        <v>102</v>
      </c>
      <c r="E1094" s="87">
        <v>922</v>
      </c>
      <c r="F1094" s="88" t="b">
        <v>0</v>
      </c>
      <c r="G1094" s="85" t="b">
        <v>1</v>
      </c>
      <c r="H1094" s="89">
        <v>99.842299999999994</v>
      </c>
      <c r="I1094" s="90">
        <v>890.95399999999995</v>
      </c>
      <c r="J1094" s="86" t="b">
        <v>0</v>
      </c>
      <c r="K1094" s="90">
        <v>84.584100000000007</v>
      </c>
      <c r="L1094" s="86" t="b">
        <v>0</v>
      </c>
      <c r="M1094" s="90">
        <v>46.594000000000001</v>
      </c>
      <c r="N1094" s="89">
        <v>75.911799999999999</v>
      </c>
      <c r="O1094" s="90">
        <v>910.29600000000005</v>
      </c>
      <c r="P1094" s="86" t="b">
        <v>1</v>
      </c>
      <c r="Q1094" s="90">
        <v>2.42719</v>
      </c>
      <c r="R1094" s="86" t="b">
        <v>1</v>
      </c>
      <c r="S1094" s="91">
        <v>3.9369099999999997E-2</v>
      </c>
      <c r="T1094" s="92"/>
      <c r="U1094" s="54"/>
      <c r="V1094" s="54"/>
      <c r="W1094" s="54"/>
      <c r="X1094" s="55"/>
    </row>
    <row r="1095" spans="1:24" x14ac:dyDescent="0.25">
      <c r="A1095" s="84">
        <v>238822072</v>
      </c>
      <c r="B1095" s="84" t="b">
        <v>1</v>
      </c>
      <c r="C1095" s="85" t="b">
        <v>1</v>
      </c>
      <c r="D1095" s="86">
        <v>102</v>
      </c>
      <c r="E1095" s="87">
        <v>922</v>
      </c>
      <c r="F1095" s="88" t="b">
        <v>0</v>
      </c>
      <c r="G1095" s="85" t="b">
        <v>1</v>
      </c>
      <c r="H1095" s="89">
        <v>101.06</v>
      </c>
      <c r="I1095" s="90">
        <v>913.26</v>
      </c>
      <c r="J1095" s="86" t="b">
        <v>0</v>
      </c>
      <c r="K1095" s="90">
        <v>99.294600000000003</v>
      </c>
      <c r="L1095" s="86" t="b">
        <v>0</v>
      </c>
      <c r="M1095" s="90">
        <v>28.4496</v>
      </c>
      <c r="N1095" s="89">
        <v>76.026700000000005</v>
      </c>
      <c r="O1095" s="90">
        <v>910.34299999999996</v>
      </c>
      <c r="P1095" s="86" t="b">
        <v>1</v>
      </c>
      <c r="Q1095" s="90">
        <v>2.42719</v>
      </c>
      <c r="R1095" s="86" t="b">
        <v>1</v>
      </c>
      <c r="S1095" s="91">
        <v>8.3955799999999997E-2</v>
      </c>
      <c r="T1095" s="92"/>
      <c r="U1095" s="54"/>
      <c r="V1095" s="54"/>
      <c r="W1095" s="54"/>
      <c r="X1095" s="55"/>
    </row>
    <row r="1096" spans="1:24" x14ac:dyDescent="0.25">
      <c r="A1096" s="84">
        <v>238822088</v>
      </c>
      <c r="B1096" s="84" t="b">
        <v>1</v>
      </c>
      <c r="C1096" s="85" t="b">
        <v>1</v>
      </c>
      <c r="D1096" s="86">
        <v>102</v>
      </c>
      <c r="E1096" s="87">
        <v>922</v>
      </c>
      <c r="F1096" s="88" t="b">
        <v>0</v>
      </c>
      <c r="G1096" s="85" t="b">
        <v>1</v>
      </c>
      <c r="H1096" s="89">
        <v>65.872</v>
      </c>
      <c r="I1096" s="90">
        <v>889.53099999999995</v>
      </c>
      <c r="J1096" s="86" t="b">
        <v>0</v>
      </c>
      <c r="K1096" s="90">
        <v>68.868099999999998</v>
      </c>
      <c r="L1096" s="86" t="b">
        <v>0</v>
      </c>
      <c r="M1096" s="90">
        <v>22.3386</v>
      </c>
      <c r="N1096" s="89">
        <v>76.084900000000005</v>
      </c>
      <c r="O1096" s="90">
        <v>910.375</v>
      </c>
      <c r="P1096" s="86" t="b">
        <v>1</v>
      </c>
      <c r="Q1096" s="90">
        <v>2.4510000000000001</v>
      </c>
      <c r="R1096" s="86" t="b">
        <v>1</v>
      </c>
      <c r="S1096" s="91">
        <v>0.124054</v>
      </c>
      <c r="T1096" s="92"/>
      <c r="U1096" s="54"/>
      <c r="V1096" s="54"/>
      <c r="W1096" s="54"/>
      <c r="X1096" s="55"/>
    </row>
    <row r="1097" spans="1:24" x14ac:dyDescent="0.25">
      <c r="A1097" s="84">
        <v>238822105</v>
      </c>
      <c r="B1097" s="84" t="b">
        <v>1</v>
      </c>
      <c r="C1097" s="85" t="b">
        <v>1</v>
      </c>
      <c r="D1097" s="86">
        <v>102</v>
      </c>
      <c r="E1097" s="87">
        <v>922</v>
      </c>
      <c r="F1097" s="88" t="b">
        <v>0</v>
      </c>
      <c r="G1097" s="85" t="b">
        <v>1</v>
      </c>
      <c r="H1097" s="89">
        <v>83.114800000000002</v>
      </c>
      <c r="I1097" s="90">
        <v>899.03800000000001</v>
      </c>
      <c r="J1097" s="86" t="b">
        <v>0</v>
      </c>
      <c r="K1097" s="90">
        <v>58.916800000000002</v>
      </c>
      <c r="L1097" s="86" t="b">
        <v>0</v>
      </c>
      <c r="M1097" s="90">
        <v>42.441099999999999</v>
      </c>
      <c r="N1097" s="89">
        <v>76.311400000000006</v>
      </c>
      <c r="O1097" s="90">
        <v>910.28099999999995</v>
      </c>
      <c r="P1097" s="86" t="b">
        <v>1</v>
      </c>
      <c r="Q1097" s="90">
        <v>2.4824899999999999</v>
      </c>
      <c r="R1097" s="86" t="b">
        <v>1</v>
      </c>
      <c r="S1097" s="91">
        <v>6.6172300000000003E-2</v>
      </c>
      <c r="T1097" s="92"/>
      <c r="U1097" s="54"/>
      <c r="V1097" s="54"/>
      <c r="W1097" s="54"/>
      <c r="X1097" s="55"/>
    </row>
    <row r="1098" spans="1:24" x14ac:dyDescent="0.25">
      <c r="A1098" s="84">
        <v>238822123</v>
      </c>
      <c r="B1098" s="84" t="b">
        <v>1</v>
      </c>
      <c r="C1098" s="85" t="b">
        <v>1</v>
      </c>
      <c r="D1098" s="86">
        <v>102</v>
      </c>
      <c r="E1098" s="87">
        <v>922</v>
      </c>
      <c r="F1098" s="88" t="b">
        <v>0</v>
      </c>
      <c r="G1098" s="85" t="b">
        <v>1</v>
      </c>
      <c r="H1098" s="89">
        <v>61.721800000000002</v>
      </c>
      <c r="I1098" s="90">
        <v>873.34699999999998</v>
      </c>
      <c r="J1098" s="86" t="b">
        <v>0</v>
      </c>
      <c r="K1098" s="90">
        <v>58.916800000000002</v>
      </c>
      <c r="L1098" s="86" t="b">
        <v>0</v>
      </c>
      <c r="M1098" s="90">
        <v>19.690300000000001</v>
      </c>
      <c r="N1098" s="89">
        <v>76.395799999999994</v>
      </c>
      <c r="O1098" s="90">
        <v>910.19</v>
      </c>
      <c r="P1098" s="86" t="b">
        <v>1</v>
      </c>
      <c r="Q1098" s="90">
        <v>2.4824899999999999</v>
      </c>
      <c r="R1098" s="86" t="b">
        <v>1</v>
      </c>
      <c r="S1098" s="91">
        <v>0.245254</v>
      </c>
      <c r="T1098" s="92"/>
      <c r="U1098" s="54"/>
      <c r="V1098" s="54"/>
      <c r="W1098" s="54"/>
      <c r="X1098" s="55"/>
    </row>
    <row r="1099" spans="1:24" x14ac:dyDescent="0.25">
      <c r="A1099" s="84">
        <v>238822143</v>
      </c>
      <c r="B1099" s="84" t="b">
        <v>1</v>
      </c>
      <c r="C1099" s="85" t="b">
        <v>1</v>
      </c>
      <c r="D1099" s="86">
        <v>102</v>
      </c>
      <c r="E1099" s="87">
        <v>922</v>
      </c>
      <c r="F1099" s="88" t="b">
        <v>0</v>
      </c>
      <c r="G1099" s="85" t="b">
        <v>1</v>
      </c>
      <c r="H1099" s="89">
        <v>101.996</v>
      </c>
      <c r="I1099" s="90">
        <v>923.08699999999999</v>
      </c>
      <c r="J1099" s="86" t="b">
        <v>0</v>
      </c>
      <c r="K1099" s="90">
        <v>79.251000000000005</v>
      </c>
      <c r="L1099" s="86" t="b">
        <v>0</v>
      </c>
      <c r="M1099" s="90">
        <v>33.432200000000002</v>
      </c>
      <c r="N1099" s="89">
        <v>76.629599999999996</v>
      </c>
      <c r="O1099" s="90">
        <v>910.06799999999998</v>
      </c>
      <c r="P1099" s="86" t="b">
        <v>1</v>
      </c>
      <c r="Q1099" s="90">
        <v>2.4824899999999999</v>
      </c>
      <c r="R1099" s="86" t="b">
        <v>1</v>
      </c>
      <c r="S1099" s="91">
        <v>0.12407</v>
      </c>
      <c r="T1099" s="92"/>
      <c r="U1099" s="54"/>
      <c r="V1099" s="54"/>
      <c r="W1099" s="54"/>
      <c r="X1099" s="55"/>
    </row>
    <row r="1100" spans="1:24" x14ac:dyDescent="0.25">
      <c r="A1100" s="84">
        <v>238822159</v>
      </c>
      <c r="B1100" s="84" t="b">
        <v>1</v>
      </c>
      <c r="C1100" s="85" t="b">
        <v>1</v>
      </c>
      <c r="D1100" s="86">
        <v>102</v>
      </c>
      <c r="E1100" s="87">
        <v>922</v>
      </c>
      <c r="F1100" s="88" t="b">
        <v>0</v>
      </c>
      <c r="G1100" s="85" t="b">
        <v>1</v>
      </c>
      <c r="H1100" s="89">
        <v>59.207500000000003</v>
      </c>
      <c r="I1100" s="90">
        <v>914.01599999999996</v>
      </c>
      <c r="J1100" s="86" t="b">
        <v>0</v>
      </c>
      <c r="K1100" s="90">
        <v>90.014600000000002</v>
      </c>
      <c r="L1100" s="86" t="b">
        <v>0</v>
      </c>
      <c r="M1100" s="90">
        <v>64.000900000000001</v>
      </c>
      <c r="N1100" s="89">
        <v>76.954999999999998</v>
      </c>
      <c r="O1100" s="90">
        <v>909.86</v>
      </c>
      <c r="P1100" s="86" t="b">
        <v>1</v>
      </c>
      <c r="Q1100" s="90">
        <v>2.4824899999999999</v>
      </c>
      <c r="R1100" s="86" t="b">
        <v>1</v>
      </c>
      <c r="S1100" s="91">
        <v>0.26358199999999998</v>
      </c>
      <c r="T1100" s="92"/>
      <c r="U1100" s="54"/>
      <c r="V1100" s="54"/>
      <c r="W1100" s="54"/>
      <c r="X1100" s="55"/>
    </row>
    <row r="1101" spans="1:24" x14ac:dyDescent="0.25">
      <c r="A1101" s="84">
        <v>238822172</v>
      </c>
      <c r="B1101" s="84" t="b">
        <v>1</v>
      </c>
      <c r="C1101" s="85" t="b">
        <v>1</v>
      </c>
      <c r="D1101" s="86">
        <v>102</v>
      </c>
      <c r="E1101" s="87">
        <v>922</v>
      </c>
      <c r="F1101" s="88" t="b">
        <v>0</v>
      </c>
      <c r="G1101" s="85" t="b">
        <v>1</v>
      </c>
      <c r="H1101" s="89">
        <v>72.765900000000002</v>
      </c>
      <c r="I1101" s="90">
        <v>898.755</v>
      </c>
      <c r="J1101" s="86" t="b">
        <v>0</v>
      </c>
      <c r="K1101" s="90">
        <v>92.528899999999993</v>
      </c>
      <c r="L1101" s="86" t="b">
        <v>0</v>
      </c>
      <c r="M1101" s="90">
        <v>43.7395</v>
      </c>
      <c r="N1101" s="89">
        <v>77.127300000000005</v>
      </c>
      <c r="O1101" s="90">
        <v>909.726</v>
      </c>
      <c r="P1101" s="86" t="b">
        <v>1</v>
      </c>
      <c r="Q1101" s="90">
        <v>2.5634800000000002</v>
      </c>
      <c r="R1101" s="86" t="b">
        <v>1</v>
      </c>
      <c r="S1101" s="91">
        <v>0.38613799999999998</v>
      </c>
      <c r="T1101" s="92"/>
      <c r="U1101" s="54"/>
      <c r="V1101" s="54"/>
      <c r="W1101" s="54"/>
      <c r="X1101" s="55"/>
    </row>
    <row r="1102" spans="1:24" x14ac:dyDescent="0.25">
      <c r="A1102" s="84">
        <v>238822188</v>
      </c>
      <c r="B1102" s="84" t="b">
        <v>1</v>
      </c>
      <c r="C1102" s="85" t="b">
        <v>1</v>
      </c>
      <c r="D1102" s="86">
        <v>102</v>
      </c>
      <c r="E1102" s="87">
        <v>922</v>
      </c>
      <c r="F1102" s="88" t="b">
        <v>0</v>
      </c>
      <c r="G1102" s="85" t="b">
        <v>1</v>
      </c>
      <c r="H1102" s="89">
        <v>117.04</v>
      </c>
      <c r="I1102" s="90">
        <v>926.46500000000003</v>
      </c>
      <c r="J1102" s="86" t="b">
        <v>0</v>
      </c>
      <c r="K1102" s="90">
        <v>92.528899999999993</v>
      </c>
      <c r="L1102" s="86" t="b">
        <v>0</v>
      </c>
      <c r="M1102" s="90">
        <v>20.414200000000001</v>
      </c>
      <c r="N1102" s="89">
        <v>77.028000000000006</v>
      </c>
      <c r="O1102" s="90">
        <v>909.92200000000003</v>
      </c>
      <c r="P1102" s="86" t="b">
        <v>1</v>
      </c>
      <c r="Q1102" s="90">
        <v>2.6978800000000001</v>
      </c>
      <c r="R1102" s="86" t="b">
        <v>1</v>
      </c>
      <c r="S1102" s="91">
        <v>0.21851499999999999</v>
      </c>
      <c r="T1102" s="92"/>
      <c r="U1102" s="54"/>
      <c r="V1102" s="54"/>
      <c r="W1102" s="54"/>
      <c r="X1102" s="55"/>
    </row>
    <row r="1103" spans="1:24" x14ac:dyDescent="0.25">
      <c r="A1103" s="84">
        <v>238822206</v>
      </c>
      <c r="B1103" s="84" t="b">
        <v>1</v>
      </c>
      <c r="C1103" s="85" t="b">
        <v>1</v>
      </c>
      <c r="D1103" s="86">
        <v>102</v>
      </c>
      <c r="E1103" s="87">
        <v>922</v>
      </c>
      <c r="F1103" s="88" t="b">
        <v>0</v>
      </c>
      <c r="G1103" s="85" t="b">
        <v>1</v>
      </c>
      <c r="H1103" s="89">
        <v>74.165599999999998</v>
      </c>
      <c r="I1103" s="90">
        <v>923.76300000000003</v>
      </c>
      <c r="J1103" s="86" t="b">
        <v>0</v>
      </c>
      <c r="K1103" s="90">
        <v>85.542299999999997</v>
      </c>
      <c r="L1103" s="86" t="b">
        <v>0</v>
      </c>
      <c r="M1103" s="90">
        <v>52.230400000000003</v>
      </c>
      <c r="N1103" s="89">
        <v>77.251999999999995</v>
      </c>
      <c r="O1103" s="90">
        <v>909.91099999999994</v>
      </c>
      <c r="P1103" s="86" t="b">
        <v>1</v>
      </c>
      <c r="Q1103" s="90">
        <v>2.6978800000000001</v>
      </c>
      <c r="R1103" s="86" t="b">
        <v>1</v>
      </c>
      <c r="S1103" s="91">
        <v>0.220357</v>
      </c>
      <c r="T1103" s="92"/>
      <c r="U1103" s="54"/>
      <c r="V1103" s="54"/>
      <c r="W1103" s="54"/>
      <c r="X1103" s="55"/>
    </row>
    <row r="1104" spans="1:24" x14ac:dyDescent="0.25">
      <c r="A1104" s="84">
        <v>238822222</v>
      </c>
      <c r="B1104" s="84" t="b">
        <v>1</v>
      </c>
      <c r="C1104" s="85" t="b">
        <v>1</v>
      </c>
      <c r="D1104" s="86">
        <v>102</v>
      </c>
      <c r="E1104" s="87">
        <v>922</v>
      </c>
      <c r="F1104" s="88" t="b">
        <v>0</v>
      </c>
      <c r="G1104" s="85" t="b">
        <v>1</v>
      </c>
      <c r="H1104" s="89">
        <v>130.08199999999999</v>
      </c>
      <c r="I1104" s="90">
        <v>898.89400000000001</v>
      </c>
      <c r="J1104" s="86" t="b">
        <v>0</v>
      </c>
      <c r="K1104" s="90">
        <v>85.542299999999997</v>
      </c>
      <c r="L1104" s="86" t="b">
        <v>0</v>
      </c>
      <c r="M1104" s="90">
        <v>42.959000000000003</v>
      </c>
      <c r="N1104" s="89">
        <v>77.624799999999993</v>
      </c>
      <c r="O1104" s="90">
        <v>909.86599999999999</v>
      </c>
      <c r="P1104" s="86" t="b">
        <v>1</v>
      </c>
      <c r="Q1104" s="90">
        <v>2.6978800000000001</v>
      </c>
      <c r="R1104" s="86" t="b">
        <v>1</v>
      </c>
      <c r="S1104" s="91">
        <v>0.22428000000000001</v>
      </c>
      <c r="T1104" s="92"/>
      <c r="U1104" s="54"/>
      <c r="V1104" s="54"/>
      <c r="W1104" s="54"/>
      <c r="X1104" s="55"/>
    </row>
    <row r="1105" spans="1:24" x14ac:dyDescent="0.25">
      <c r="A1105" s="84">
        <v>238822238</v>
      </c>
      <c r="B1105" s="84" t="b">
        <v>1</v>
      </c>
      <c r="C1105" s="85" t="b">
        <v>1</v>
      </c>
      <c r="D1105" s="86">
        <v>102</v>
      </c>
      <c r="E1105" s="87">
        <v>922</v>
      </c>
      <c r="F1105" s="88" t="b">
        <v>0</v>
      </c>
      <c r="G1105" s="85" t="b">
        <v>1</v>
      </c>
      <c r="H1105" s="89">
        <v>115.565</v>
      </c>
      <c r="I1105" s="90">
        <v>909.83</v>
      </c>
      <c r="J1105" s="86" t="b">
        <v>0</v>
      </c>
      <c r="K1105" s="90">
        <v>85.025999999999996</v>
      </c>
      <c r="L1105" s="86" t="b">
        <v>0</v>
      </c>
      <c r="M1105" s="90">
        <v>61.196899999999999</v>
      </c>
      <c r="N1105" s="89">
        <v>78.491</v>
      </c>
      <c r="O1105" s="90">
        <v>909.49699999999996</v>
      </c>
      <c r="P1105" s="86" t="b">
        <v>1</v>
      </c>
      <c r="Q1105" s="90">
        <v>2.6978800000000001</v>
      </c>
      <c r="R1105" s="86" t="b">
        <v>1</v>
      </c>
      <c r="S1105" s="91">
        <v>0.37555100000000002</v>
      </c>
      <c r="T1105" s="92"/>
      <c r="U1105" s="54"/>
      <c r="V1105" s="54"/>
      <c r="W1105" s="54"/>
      <c r="X1105" s="55"/>
    </row>
    <row r="1106" spans="1:24" x14ac:dyDescent="0.25">
      <c r="A1106" s="84">
        <v>238822255</v>
      </c>
      <c r="B1106" s="84" t="b">
        <v>1</v>
      </c>
      <c r="C1106" s="85" t="b">
        <v>1</v>
      </c>
      <c r="D1106" s="86">
        <v>102</v>
      </c>
      <c r="E1106" s="87">
        <v>922</v>
      </c>
      <c r="F1106" s="88" t="b">
        <v>0</v>
      </c>
      <c r="G1106" s="85" t="b">
        <v>1</v>
      </c>
      <c r="H1106" s="89">
        <v>84.573599999999999</v>
      </c>
      <c r="I1106" s="90">
        <v>923.923</v>
      </c>
      <c r="J1106" s="86" t="b">
        <v>0</v>
      </c>
      <c r="K1106" s="90">
        <v>83.486599999999996</v>
      </c>
      <c r="L1106" s="86" t="b">
        <v>0</v>
      </c>
      <c r="M1106" s="90">
        <v>18.174399999999999</v>
      </c>
      <c r="N1106" s="89">
        <v>79.036100000000005</v>
      </c>
      <c r="O1106" s="90">
        <v>909.47699999999998</v>
      </c>
      <c r="P1106" s="86" t="b">
        <v>1</v>
      </c>
      <c r="Q1106" s="90">
        <v>3.4668399999999999</v>
      </c>
      <c r="R1106" s="86" t="b">
        <v>1</v>
      </c>
      <c r="S1106" s="91">
        <v>0.94147700000000001</v>
      </c>
      <c r="T1106" s="92"/>
      <c r="U1106" s="54"/>
      <c r="V1106" s="54"/>
      <c r="W1106" s="54"/>
      <c r="X1106" s="55"/>
    </row>
    <row r="1107" spans="1:24" x14ac:dyDescent="0.25">
      <c r="A1107" s="84">
        <v>238822272</v>
      </c>
      <c r="B1107" s="84" t="b">
        <v>1</v>
      </c>
      <c r="C1107" s="85" t="b">
        <v>1</v>
      </c>
      <c r="D1107" s="86">
        <v>102</v>
      </c>
      <c r="E1107" s="87">
        <v>922</v>
      </c>
      <c r="F1107" s="88" t="b">
        <v>0</v>
      </c>
      <c r="G1107" s="85" t="b">
        <v>1</v>
      </c>
      <c r="H1107" s="89">
        <v>104.85299999999999</v>
      </c>
      <c r="I1107" s="90">
        <v>912.59699999999998</v>
      </c>
      <c r="J1107" s="86" t="b">
        <v>0</v>
      </c>
      <c r="K1107" s="90">
        <v>80.944800000000001</v>
      </c>
      <c r="L1107" s="86" t="b">
        <v>0</v>
      </c>
      <c r="M1107" s="90">
        <v>34.045699999999997</v>
      </c>
      <c r="N1107" s="89">
        <v>79.733699999999999</v>
      </c>
      <c r="O1107" s="90">
        <v>909.38599999999997</v>
      </c>
      <c r="P1107" s="86" t="b">
        <v>1</v>
      </c>
      <c r="Q1107" s="90">
        <v>4.0312999999999999</v>
      </c>
      <c r="R1107" s="86" t="b">
        <v>1</v>
      </c>
      <c r="S1107" s="91">
        <v>0.54544800000000004</v>
      </c>
      <c r="T1107" s="92"/>
      <c r="U1107" s="54"/>
      <c r="V1107" s="54"/>
      <c r="W1107" s="54"/>
      <c r="X1107" s="55"/>
    </row>
    <row r="1108" spans="1:24" x14ac:dyDescent="0.25">
      <c r="A1108" s="84">
        <v>238822288</v>
      </c>
      <c r="B1108" s="84" t="b">
        <v>1</v>
      </c>
      <c r="C1108" s="85" t="b">
        <v>1</v>
      </c>
      <c r="D1108" s="86">
        <v>102</v>
      </c>
      <c r="E1108" s="87">
        <v>922</v>
      </c>
      <c r="F1108" s="88" t="b">
        <v>0</v>
      </c>
      <c r="G1108" s="85" t="b">
        <v>1</v>
      </c>
      <c r="H1108" s="89">
        <v>30.1191</v>
      </c>
      <c r="I1108" s="90">
        <v>916.048</v>
      </c>
      <c r="J1108" s="86" t="b">
        <v>0</v>
      </c>
      <c r="K1108" s="90">
        <v>70.536799999999999</v>
      </c>
      <c r="L1108" s="86" t="b">
        <v>0</v>
      </c>
      <c r="M1108" s="90">
        <v>23.228000000000002</v>
      </c>
      <c r="N1108" s="89">
        <v>80.1233</v>
      </c>
      <c r="O1108" s="90">
        <v>909.55799999999999</v>
      </c>
      <c r="P1108" s="86" t="b">
        <v>1</v>
      </c>
      <c r="Q1108" s="90">
        <v>4.81996</v>
      </c>
      <c r="R1108" s="86" t="b">
        <v>1</v>
      </c>
      <c r="S1108" s="91">
        <v>0.70352000000000003</v>
      </c>
      <c r="T1108" s="92"/>
      <c r="U1108" s="54"/>
      <c r="V1108" s="54"/>
      <c r="W1108" s="54"/>
      <c r="X1108" s="55"/>
    </row>
    <row r="1109" spans="1:24" x14ac:dyDescent="0.25">
      <c r="A1109" s="84">
        <v>238822305</v>
      </c>
      <c r="B1109" s="84" t="b">
        <v>1</v>
      </c>
      <c r="C1109" s="85" t="b">
        <v>1</v>
      </c>
      <c r="D1109" s="86">
        <v>102</v>
      </c>
      <c r="E1109" s="87">
        <v>922</v>
      </c>
      <c r="F1109" s="88" t="b">
        <v>0</v>
      </c>
      <c r="G1109" s="85" t="b">
        <v>1</v>
      </c>
      <c r="H1109" s="89">
        <v>52.875799999999998</v>
      </c>
      <c r="I1109" s="90">
        <v>916.04200000000003</v>
      </c>
      <c r="J1109" s="86" t="b">
        <v>0</v>
      </c>
      <c r="K1109" s="90">
        <v>99.539500000000004</v>
      </c>
      <c r="L1109" s="86" t="b">
        <v>0</v>
      </c>
      <c r="M1109" s="90">
        <v>74.813500000000005</v>
      </c>
      <c r="N1109" s="89">
        <v>80.588899999999995</v>
      </c>
      <c r="O1109" s="90">
        <v>909.64599999999996</v>
      </c>
      <c r="P1109" s="86" t="b">
        <v>1</v>
      </c>
      <c r="Q1109" s="90">
        <v>5.2095599999999997</v>
      </c>
      <c r="R1109" s="86" t="b">
        <v>1</v>
      </c>
      <c r="S1109" s="91">
        <v>0.42587199999999997</v>
      </c>
      <c r="T1109" s="92"/>
      <c r="U1109" s="54"/>
      <c r="V1109" s="54"/>
      <c r="W1109" s="54"/>
      <c r="X1109" s="55"/>
    </row>
    <row r="1110" spans="1:24" x14ac:dyDescent="0.25">
      <c r="A1110" s="84">
        <v>238822322</v>
      </c>
      <c r="B1110" s="84" t="b">
        <v>1</v>
      </c>
      <c r="C1110" s="85" t="b">
        <v>1</v>
      </c>
      <c r="D1110" s="86">
        <v>102</v>
      </c>
      <c r="E1110" s="87">
        <v>922</v>
      </c>
      <c r="F1110" s="88" t="b">
        <v>0</v>
      </c>
      <c r="G1110" s="85" t="b">
        <v>1</v>
      </c>
      <c r="H1110" s="89">
        <v>43.4236</v>
      </c>
      <c r="I1110" s="90">
        <v>889.91200000000003</v>
      </c>
      <c r="J1110" s="86" t="b">
        <v>0</v>
      </c>
      <c r="K1110" s="90">
        <v>86.060199999999995</v>
      </c>
      <c r="L1110" s="86" t="b">
        <v>0</v>
      </c>
      <c r="M1110" s="90">
        <v>22.756699999999999</v>
      </c>
      <c r="N1110" s="89">
        <v>80.838399999999993</v>
      </c>
      <c r="O1110" s="90">
        <v>909.65</v>
      </c>
      <c r="P1110" s="86" t="b">
        <v>1</v>
      </c>
      <c r="Q1110" s="90">
        <v>5.67516</v>
      </c>
      <c r="R1110" s="86" t="b">
        <v>1</v>
      </c>
      <c r="S1110" s="91">
        <v>0.47376499999999999</v>
      </c>
      <c r="T1110" s="92"/>
      <c r="U1110" s="54"/>
      <c r="V1110" s="54"/>
      <c r="W1110" s="54"/>
      <c r="X1110" s="55"/>
    </row>
    <row r="1111" spans="1:24" x14ac:dyDescent="0.25">
      <c r="A1111" s="84">
        <v>238822338</v>
      </c>
      <c r="B1111" s="84" t="b">
        <v>1</v>
      </c>
      <c r="C1111" s="85" t="b">
        <v>1</v>
      </c>
      <c r="D1111" s="86">
        <v>102</v>
      </c>
      <c r="E1111" s="87">
        <v>102</v>
      </c>
      <c r="F1111" s="88" t="b">
        <v>0</v>
      </c>
      <c r="G1111" s="85" t="b">
        <v>1</v>
      </c>
      <c r="H1111" s="89">
        <v>98.216099999999997</v>
      </c>
      <c r="I1111" s="90">
        <v>915.74900000000002</v>
      </c>
      <c r="J1111" s="86" t="b">
        <v>0</v>
      </c>
      <c r="K1111" s="90">
        <v>100.87</v>
      </c>
      <c r="L1111" s="86" t="b">
        <v>0</v>
      </c>
      <c r="M1111" s="90">
        <v>27.787099999999999</v>
      </c>
      <c r="N1111" s="89">
        <v>81.055800000000005</v>
      </c>
      <c r="O1111" s="90">
        <v>909.63199999999995</v>
      </c>
      <c r="P1111" s="86" t="b">
        <v>1</v>
      </c>
      <c r="Q1111" s="90">
        <v>5.9246600000000003</v>
      </c>
      <c r="R1111" s="86" t="b">
        <v>1</v>
      </c>
      <c r="S1111" s="91">
        <v>0.24954200000000001</v>
      </c>
      <c r="T1111" s="92"/>
      <c r="U1111" s="54"/>
      <c r="V1111" s="54"/>
      <c r="W1111" s="54"/>
      <c r="X1111" s="55"/>
    </row>
    <row r="1112" spans="1:24" x14ac:dyDescent="0.25">
      <c r="A1112" s="84">
        <v>238822355</v>
      </c>
      <c r="B1112" s="84" t="b">
        <v>1</v>
      </c>
      <c r="C1112" s="85" t="b">
        <v>1</v>
      </c>
      <c r="D1112" s="86">
        <v>102</v>
      </c>
      <c r="E1112" s="87">
        <v>102</v>
      </c>
      <c r="F1112" s="88" t="b">
        <v>0</v>
      </c>
      <c r="G1112" s="85" t="b">
        <v>1</v>
      </c>
      <c r="H1112" s="89">
        <v>89.6387</v>
      </c>
      <c r="I1112" s="90">
        <v>911.05799999999999</v>
      </c>
      <c r="J1112" s="86" t="b">
        <v>0</v>
      </c>
      <c r="K1112" s="90">
        <v>94.232799999999997</v>
      </c>
      <c r="L1112" s="86" t="b">
        <v>1</v>
      </c>
      <c r="M1112" s="90">
        <v>60.578699999999998</v>
      </c>
      <c r="N1112" s="89">
        <v>81.248000000000005</v>
      </c>
      <c r="O1112" s="90">
        <v>909.61300000000006</v>
      </c>
      <c r="P1112" s="86" t="b">
        <v>1</v>
      </c>
      <c r="Q1112" s="90">
        <v>6.1420599999999999</v>
      </c>
      <c r="R1112" s="86" t="b">
        <v>1</v>
      </c>
      <c r="S1112" s="91">
        <v>0.218144</v>
      </c>
      <c r="T1112" s="92"/>
      <c r="U1112" s="54"/>
      <c r="V1112" s="54"/>
      <c r="W1112" s="54"/>
      <c r="X1112" s="55"/>
    </row>
    <row r="1113" spans="1:24" x14ac:dyDescent="0.25">
      <c r="A1113" s="84">
        <v>238822373</v>
      </c>
      <c r="B1113" s="84" t="b">
        <v>1</v>
      </c>
      <c r="C1113" s="85" t="b">
        <v>1</v>
      </c>
      <c r="D1113" s="86">
        <v>102</v>
      </c>
      <c r="E1113" s="87">
        <v>102</v>
      </c>
      <c r="F1113" s="88" t="b">
        <v>0</v>
      </c>
      <c r="G1113" s="85" t="b">
        <v>1</v>
      </c>
      <c r="H1113" s="89">
        <v>76.802400000000006</v>
      </c>
      <c r="I1113" s="90">
        <v>922.3</v>
      </c>
      <c r="J1113" s="86" t="b">
        <v>0</v>
      </c>
      <c r="K1113" s="90">
        <v>80.922499999999999</v>
      </c>
      <c r="L1113" s="86" t="b">
        <v>0</v>
      </c>
      <c r="M1113" s="90">
        <v>9.7765599999999999</v>
      </c>
      <c r="N1113" s="89">
        <v>81.3536</v>
      </c>
      <c r="O1113" s="90">
        <v>909.62</v>
      </c>
      <c r="P1113" s="86" t="b">
        <v>1</v>
      </c>
      <c r="Q1113" s="90">
        <v>6.3342599999999996</v>
      </c>
      <c r="R1113" s="86" t="b">
        <v>1</v>
      </c>
      <c r="S1113" s="91">
        <v>0.19317100000000001</v>
      </c>
      <c r="T1113" s="92"/>
      <c r="U1113" s="54"/>
      <c r="V1113" s="54"/>
      <c r="W1113" s="54"/>
      <c r="X1113" s="55"/>
    </row>
    <row r="1114" spans="1:24" x14ac:dyDescent="0.25">
      <c r="A1114" s="84">
        <v>238822390</v>
      </c>
      <c r="B1114" s="84" t="b">
        <v>1</v>
      </c>
      <c r="C1114" s="85" t="b">
        <v>1</v>
      </c>
      <c r="D1114" s="86">
        <v>102</v>
      </c>
      <c r="E1114" s="87">
        <v>102</v>
      </c>
      <c r="F1114" s="88" t="b">
        <v>0</v>
      </c>
      <c r="G1114" s="85" t="b">
        <v>1</v>
      </c>
      <c r="H1114" s="89">
        <v>65.864999999999995</v>
      </c>
      <c r="I1114" s="90">
        <v>903.702</v>
      </c>
      <c r="J1114" s="86" t="b">
        <v>0</v>
      </c>
      <c r="K1114" s="90">
        <v>87.180800000000005</v>
      </c>
      <c r="L1114" s="86" t="b">
        <v>0</v>
      </c>
      <c r="M1114" s="90">
        <v>17.063500000000001</v>
      </c>
      <c r="N1114" s="89">
        <v>81.481300000000005</v>
      </c>
      <c r="O1114" s="90">
        <v>909.654</v>
      </c>
      <c r="P1114" s="86" t="b">
        <v>1</v>
      </c>
      <c r="Q1114" s="90">
        <v>6.4398600000000004</v>
      </c>
      <c r="R1114" s="86" t="b">
        <v>1</v>
      </c>
      <c r="S1114" s="91">
        <v>0.10584399999999999</v>
      </c>
      <c r="T1114" s="92"/>
      <c r="U1114" s="54"/>
      <c r="V1114" s="54"/>
      <c r="W1114" s="54"/>
      <c r="X1114" s="55"/>
    </row>
    <row r="1115" spans="1:24" x14ac:dyDescent="0.25">
      <c r="A1115" s="84">
        <v>238822405</v>
      </c>
      <c r="B1115" s="84" t="b">
        <v>1</v>
      </c>
      <c r="C1115" s="85" t="b">
        <v>1</v>
      </c>
      <c r="D1115" s="86">
        <v>102</v>
      </c>
      <c r="E1115" s="87">
        <v>102</v>
      </c>
      <c r="F1115" s="88" t="b">
        <v>0</v>
      </c>
      <c r="G1115" s="85" t="b">
        <v>1</v>
      </c>
      <c r="H1115" s="89">
        <v>45.715200000000003</v>
      </c>
      <c r="I1115" s="90">
        <v>900.54100000000005</v>
      </c>
      <c r="J1115" s="86" t="b">
        <v>0</v>
      </c>
      <c r="K1115" s="90">
        <v>50.9497</v>
      </c>
      <c r="L1115" s="86" t="b">
        <v>0</v>
      </c>
      <c r="M1115" s="90">
        <v>21.5763</v>
      </c>
      <c r="N1115" s="89">
        <v>81.367999999999995</v>
      </c>
      <c r="O1115" s="90">
        <v>909.57899999999995</v>
      </c>
      <c r="P1115" s="86" t="b">
        <v>1</v>
      </c>
      <c r="Q1115" s="90">
        <v>6.5675600000000003</v>
      </c>
      <c r="R1115" s="86" t="b">
        <v>1</v>
      </c>
      <c r="S1115" s="91">
        <v>0.13197800000000001</v>
      </c>
      <c r="T1115" s="92"/>
      <c r="U1115" s="54"/>
      <c r="V1115" s="54"/>
      <c r="W1115" s="54"/>
      <c r="X1115" s="55"/>
    </row>
    <row r="1116" spans="1:24" x14ac:dyDescent="0.25">
      <c r="A1116" s="84">
        <v>238822421</v>
      </c>
      <c r="B1116" s="84" t="b">
        <v>1</v>
      </c>
      <c r="C1116" s="85" t="b">
        <v>1</v>
      </c>
      <c r="D1116" s="86">
        <v>102</v>
      </c>
      <c r="E1116" s="87">
        <v>102</v>
      </c>
      <c r="F1116" s="88" t="b">
        <v>0</v>
      </c>
      <c r="G1116" s="85" t="b">
        <v>1</v>
      </c>
      <c r="H1116" s="89">
        <v>96.929299999999998</v>
      </c>
      <c r="I1116" s="90">
        <v>919.01800000000003</v>
      </c>
      <c r="J1116" s="86" t="b">
        <v>0</v>
      </c>
      <c r="K1116" s="90">
        <v>65.683300000000003</v>
      </c>
      <c r="L1116" s="86" t="b">
        <v>0</v>
      </c>
      <c r="M1116" s="90">
        <v>20.3963</v>
      </c>
      <c r="N1116" s="89">
        <v>81.185699999999997</v>
      </c>
      <c r="O1116" s="90">
        <v>909.44600000000003</v>
      </c>
      <c r="P1116" s="86" t="b">
        <v>1</v>
      </c>
      <c r="Q1116" s="90">
        <v>6.5675600000000003</v>
      </c>
      <c r="R1116" s="86" t="b">
        <v>1</v>
      </c>
      <c r="S1116" s="91">
        <v>0.135716</v>
      </c>
      <c r="T1116" s="92"/>
      <c r="U1116" s="54"/>
      <c r="V1116" s="54"/>
      <c r="W1116" s="54"/>
      <c r="X1116" s="55"/>
    </row>
    <row r="1117" spans="1:24" x14ac:dyDescent="0.25">
      <c r="A1117" s="84">
        <v>238822438</v>
      </c>
      <c r="B1117" s="84" t="b">
        <v>1</v>
      </c>
      <c r="C1117" s="85" t="b">
        <v>1</v>
      </c>
      <c r="D1117" s="86">
        <v>102</v>
      </c>
      <c r="E1117" s="87">
        <v>102</v>
      </c>
      <c r="F1117" s="88" t="b">
        <v>0</v>
      </c>
      <c r="G1117" s="85" t="b">
        <v>1</v>
      </c>
      <c r="H1117" s="89">
        <v>90.753500000000003</v>
      </c>
      <c r="I1117" s="90">
        <v>916.46699999999998</v>
      </c>
      <c r="J1117" s="86" t="b">
        <v>0</v>
      </c>
      <c r="K1117" s="90">
        <v>72.9739</v>
      </c>
      <c r="L1117" s="86" t="b">
        <v>1</v>
      </c>
      <c r="M1117" s="90">
        <v>54.445500000000003</v>
      </c>
      <c r="N1117" s="89">
        <v>81.142399999999995</v>
      </c>
      <c r="O1117" s="90">
        <v>909.45299999999997</v>
      </c>
      <c r="P1117" s="86" t="b">
        <v>1</v>
      </c>
      <c r="Q1117" s="90">
        <v>6.5675600000000003</v>
      </c>
      <c r="R1117" s="86" t="b">
        <v>1</v>
      </c>
      <c r="S1117" s="91">
        <v>0.22525899999999999</v>
      </c>
      <c r="T1117" s="92"/>
      <c r="U1117" s="54"/>
      <c r="V1117" s="54"/>
      <c r="W1117" s="54"/>
      <c r="X1117" s="55"/>
    </row>
    <row r="1118" spans="1:24" x14ac:dyDescent="0.25">
      <c r="A1118" s="84">
        <v>238822455</v>
      </c>
      <c r="B1118" s="84" t="b">
        <v>1</v>
      </c>
      <c r="C1118" s="85" t="b">
        <v>1</v>
      </c>
      <c r="D1118" s="86">
        <v>102</v>
      </c>
      <c r="E1118" s="87">
        <v>102</v>
      </c>
      <c r="F1118" s="88" t="b">
        <v>0</v>
      </c>
      <c r="G1118" s="85" t="b">
        <v>1</v>
      </c>
      <c r="H1118" s="89">
        <v>88.618399999999994</v>
      </c>
      <c r="I1118" s="90">
        <v>914.26300000000003</v>
      </c>
      <c r="J1118" s="86" t="b">
        <v>0</v>
      </c>
      <c r="K1118" s="90">
        <v>69.691800000000001</v>
      </c>
      <c r="L1118" s="86" t="b">
        <v>1</v>
      </c>
      <c r="M1118" s="90">
        <v>6.6820500000000003</v>
      </c>
      <c r="N1118" s="89">
        <v>81.17</v>
      </c>
      <c r="O1118" s="90">
        <v>909.53599999999994</v>
      </c>
      <c r="P1118" s="86" t="b">
        <v>1</v>
      </c>
      <c r="Q1118" s="90">
        <v>6.5675600000000003</v>
      </c>
      <c r="R1118" s="86" t="b">
        <v>1</v>
      </c>
      <c r="S1118" s="91">
        <v>4.38331E-2</v>
      </c>
      <c r="T1118" s="92"/>
      <c r="U1118" s="54"/>
      <c r="V1118" s="54"/>
      <c r="W1118" s="54"/>
      <c r="X1118" s="55"/>
    </row>
    <row r="1119" spans="1:24" x14ac:dyDescent="0.25">
      <c r="A1119" s="84">
        <v>238822471</v>
      </c>
      <c r="B1119" s="84" t="b">
        <v>1</v>
      </c>
      <c r="C1119" s="85" t="b">
        <v>1</v>
      </c>
      <c r="D1119" s="86">
        <v>102</v>
      </c>
      <c r="E1119" s="87">
        <v>102</v>
      </c>
      <c r="F1119" s="88" t="b">
        <v>0</v>
      </c>
      <c r="G1119" s="85" t="b">
        <v>1</v>
      </c>
      <c r="H1119" s="89">
        <v>75.409300000000002</v>
      </c>
      <c r="I1119" s="90">
        <v>913.83100000000002</v>
      </c>
      <c r="J1119" s="86" t="b">
        <v>0</v>
      </c>
      <c r="K1119" s="90">
        <v>69.691800000000001</v>
      </c>
      <c r="L1119" s="86" t="b">
        <v>0</v>
      </c>
      <c r="M1119" s="90">
        <v>3.06867</v>
      </c>
      <c r="N1119" s="89">
        <v>81.070499999999996</v>
      </c>
      <c r="O1119" s="90">
        <v>909.51700000000005</v>
      </c>
      <c r="P1119" s="86" t="b">
        <v>1</v>
      </c>
      <c r="Q1119" s="90">
        <v>6.5675600000000003</v>
      </c>
      <c r="R1119" s="86" t="b">
        <v>1</v>
      </c>
      <c r="S1119" s="91">
        <v>8.7243000000000001E-2</v>
      </c>
      <c r="T1119" s="92"/>
      <c r="U1119" s="54"/>
      <c r="V1119" s="54"/>
      <c r="W1119" s="54"/>
      <c r="X1119" s="55"/>
    </row>
    <row r="1120" spans="1:24" x14ac:dyDescent="0.25">
      <c r="A1120" s="84">
        <v>238822488</v>
      </c>
      <c r="B1120" s="84" t="b">
        <v>1</v>
      </c>
      <c r="C1120" s="85" t="b">
        <v>1</v>
      </c>
      <c r="D1120" s="86">
        <v>102</v>
      </c>
      <c r="E1120" s="87">
        <v>102</v>
      </c>
      <c r="F1120" s="88" t="b">
        <v>0</v>
      </c>
      <c r="G1120" s="85" t="b">
        <v>1</v>
      </c>
      <c r="H1120" s="89">
        <v>66.144300000000001</v>
      </c>
      <c r="I1120" s="90">
        <v>907.30399999999997</v>
      </c>
      <c r="J1120" s="86" t="b">
        <v>0</v>
      </c>
      <c r="K1120" s="90">
        <v>26.707100000000001</v>
      </c>
      <c r="L1120" s="86" t="b">
        <v>0</v>
      </c>
      <c r="M1120" s="90">
        <v>13.216200000000001</v>
      </c>
      <c r="N1120" s="89">
        <v>80.949799999999996</v>
      </c>
      <c r="O1120" s="90">
        <v>909.53599999999994</v>
      </c>
      <c r="P1120" s="86" t="b">
        <v>1</v>
      </c>
      <c r="Q1120" s="90">
        <v>6.5675600000000003</v>
      </c>
      <c r="R1120" s="86" t="b">
        <v>1</v>
      </c>
      <c r="S1120" s="91">
        <v>0.101255</v>
      </c>
      <c r="T1120" s="92"/>
      <c r="U1120" s="54"/>
      <c r="V1120" s="54"/>
      <c r="W1120" s="54"/>
      <c r="X1120" s="55"/>
    </row>
    <row r="1121" spans="1:24" x14ac:dyDescent="0.25">
      <c r="A1121" s="84">
        <v>238822505</v>
      </c>
      <c r="B1121" s="84" t="b">
        <v>1</v>
      </c>
      <c r="C1121" s="85" t="b">
        <v>1</v>
      </c>
      <c r="D1121" s="86">
        <v>102</v>
      </c>
      <c r="E1121" s="87">
        <v>102</v>
      </c>
      <c r="F1121" s="88" t="b">
        <v>0</v>
      </c>
      <c r="G1121" s="85" t="b">
        <v>1</v>
      </c>
      <c r="H1121" s="89">
        <v>113.32599999999999</v>
      </c>
      <c r="I1121" s="90">
        <v>934.2</v>
      </c>
      <c r="J1121" s="86" t="b">
        <v>0</v>
      </c>
      <c r="K1121" s="90">
        <v>33.771999999999998</v>
      </c>
      <c r="L1121" s="86" t="b">
        <v>0</v>
      </c>
      <c r="M1121" s="90">
        <v>11.3332</v>
      </c>
      <c r="N1121" s="89">
        <v>81.205699999999993</v>
      </c>
      <c r="O1121" s="90">
        <v>909.98900000000003</v>
      </c>
      <c r="P1121" s="86" t="b">
        <v>1</v>
      </c>
      <c r="Q1121" s="90">
        <v>6.5675600000000003</v>
      </c>
      <c r="R1121" s="86" t="b">
        <v>1</v>
      </c>
      <c r="S1121" s="91">
        <v>0.122198</v>
      </c>
      <c r="T1121" s="92"/>
      <c r="U1121" s="54"/>
      <c r="V1121" s="54"/>
      <c r="W1121" s="54"/>
      <c r="X1121" s="55"/>
    </row>
    <row r="1122" spans="1:24" x14ac:dyDescent="0.25">
      <c r="A1122" s="84">
        <v>238822521</v>
      </c>
      <c r="B1122" s="84" t="b">
        <v>1</v>
      </c>
      <c r="C1122" s="85" t="b">
        <v>1</v>
      </c>
      <c r="D1122" s="86">
        <v>102</v>
      </c>
      <c r="E1122" s="87">
        <v>102</v>
      </c>
      <c r="F1122" s="88" t="b">
        <v>0</v>
      </c>
      <c r="G1122" s="85" t="b">
        <v>1</v>
      </c>
      <c r="H1122" s="89">
        <v>95.925299999999993</v>
      </c>
      <c r="I1122" s="90">
        <v>930.29499999999996</v>
      </c>
      <c r="J1122" s="86" t="b">
        <v>0</v>
      </c>
      <c r="K1122" s="90">
        <v>74.078000000000003</v>
      </c>
      <c r="L1122" s="86" t="b">
        <v>0</v>
      </c>
      <c r="M1122" s="90">
        <v>54.3095</v>
      </c>
      <c r="N1122" s="89">
        <v>81.325500000000005</v>
      </c>
      <c r="O1122" s="90">
        <v>910.29600000000005</v>
      </c>
      <c r="P1122" s="86" t="b">
        <v>1</v>
      </c>
      <c r="Q1122" s="90">
        <v>6.5675600000000003</v>
      </c>
      <c r="R1122" s="86" t="b">
        <v>1</v>
      </c>
      <c r="S1122" s="91">
        <v>0.51980899999999997</v>
      </c>
      <c r="T1122" s="92"/>
      <c r="U1122" s="54"/>
      <c r="V1122" s="54"/>
      <c r="W1122" s="54"/>
      <c r="X1122" s="55"/>
    </row>
    <row r="1123" spans="1:24" x14ac:dyDescent="0.25">
      <c r="A1123" s="84">
        <v>238822538</v>
      </c>
      <c r="B1123" s="84" t="b">
        <v>1</v>
      </c>
      <c r="C1123" s="85" t="b">
        <v>1</v>
      </c>
      <c r="D1123" s="86">
        <v>102</v>
      </c>
      <c r="E1123" s="87">
        <v>102</v>
      </c>
      <c r="F1123" s="88" t="b">
        <v>0</v>
      </c>
      <c r="G1123" s="85" t="b">
        <v>1</v>
      </c>
      <c r="H1123" s="89">
        <v>87.034499999999994</v>
      </c>
      <c r="I1123" s="90">
        <v>892.55700000000002</v>
      </c>
      <c r="J1123" s="86" t="b">
        <v>0</v>
      </c>
      <c r="K1123" s="90">
        <v>74.078000000000003</v>
      </c>
      <c r="L1123" s="86" t="b">
        <v>0</v>
      </c>
      <c r="M1123" s="90">
        <v>17.833600000000001</v>
      </c>
      <c r="N1123" s="89">
        <v>81.423299999999998</v>
      </c>
      <c r="O1123" s="90">
        <v>910.54700000000003</v>
      </c>
      <c r="P1123" s="86" t="b">
        <v>1</v>
      </c>
      <c r="Q1123" s="90">
        <v>6.5675600000000003</v>
      </c>
      <c r="R1123" s="86" t="b">
        <v>1</v>
      </c>
      <c r="S1123" s="91">
        <v>0.330121</v>
      </c>
      <c r="T1123" s="92"/>
      <c r="U1123" s="54"/>
      <c r="V1123" s="54"/>
      <c r="W1123" s="54"/>
      <c r="X1123" s="55"/>
    </row>
    <row r="1124" spans="1:24" x14ac:dyDescent="0.25">
      <c r="A1124" s="84">
        <v>238822555</v>
      </c>
      <c r="B1124" s="84" t="b">
        <v>1</v>
      </c>
      <c r="C1124" s="85" t="b">
        <v>1</v>
      </c>
      <c r="D1124" s="86">
        <v>102</v>
      </c>
      <c r="E1124" s="87">
        <v>102</v>
      </c>
      <c r="F1124" s="88" t="b">
        <v>0</v>
      </c>
      <c r="G1124" s="85" t="b">
        <v>1</v>
      </c>
      <c r="H1124" s="89">
        <v>93.112200000000001</v>
      </c>
      <c r="I1124" s="90">
        <v>864.57899999999995</v>
      </c>
      <c r="J1124" s="86" t="b">
        <v>0</v>
      </c>
      <c r="K1124" s="90">
        <v>88.824799999999996</v>
      </c>
      <c r="L1124" s="86" t="b">
        <v>0</v>
      </c>
      <c r="M1124" s="90">
        <v>38.771099999999997</v>
      </c>
      <c r="N1124" s="89">
        <v>81.361599999999996</v>
      </c>
      <c r="O1124" s="90">
        <v>910.17600000000004</v>
      </c>
      <c r="P1124" s="86" t="b">
        <v>1</v>
      </c>
      <c r="Q1124" s="90">
        <v>6.7398600000000002</v>
      </c>
      <c r="R1124" s="86" t="b">
        <v>1</v>
      </c>
      <c r="S1124" s="91">
        <v>0.26890399999999998</v>
      </c>
      <c r="T1124" s="92"/>
      <c r="U1124" s="54"/>
      <c r="V1124" s="54"/>
      <c r="W1124" s="54"/>
      <c r="X1124" s="55"/>
    </row>
    <row r="1125" spans="1:24" x14ac:dyDescent="0.25">
      <c r="A1125" s="84">
        <v>238822571</v>
      </c>
      <c r="B1125" s="84" t="b">
        <v>1</v>
      </c>
      <c r="C1125" s="85" t="b">
        <v>1</v>
      </c>
      <c r="D1125" s="86">
        <v>102</v>
      </c>
      <c r="E1125" s="87">
        <v>102</v>
      </c>
      <c r="F1125" s="88" t="b">
        <v>0</v>
      </c>
      <c r="G1125" s="85" t="b">
        <v>1</v>
      </c>
      <c r="H1125" s="89">
        <v>100.167</v>
      </c>
      <c r="I1125" s="90">
        <v>682.721</v>
      </c>
      <c r="J1125" s="86" t="b">
        <v>0</v>
      </c>
      <c r="K1125" s="90">
        <v>95.912800000000004</v>
      </c>
      <c r="L1125" s="86" t="b">
        <v>0</v>
      </c>
      <c r="M1125" s="90">
        <v>28.630700000000001</v>
      </c>
      <c r="N1125" s="89">
        <v>82.160700000000006</v>
      </c>
      <c r="O1125" s="90">
        <v>908.71400000000006</v>
      </c>
      <c r="P1125" s="86" t="b">
        <v>1</v>
      </c>
      <c r="Q1125" s="90">
        <v>6.7398600000000002</v>
      </c>
      <c r="R1125" s="86" t="b">
        <v>1</v>
      </c>
      <c r="S1125" s="91">
        <v>0.37618800000000002</v>
      </c>
      <c r="T1125" s="92"/>
      <c r="U1125" s="54"/>
      <c r="V1125" s="54"/>
      <c r="W1125" s="54"/>
      <c r="X1125" s="55"/>
    </row>
    <row r="1126" spans="1:24" x14ac:dyDescent="0.25">
      <c r="A1126" s="84">
        <v>238822588</v>
      </c>
      <c r="B1126" s="84" t="b">
        <v>1</v>
      </c>
      <c r="C1126" s="85" t="b">
        <v>1</v>
      </c>
      <c r="D1126" s="86">
        <v>102</v>
      </c>
      <c r="E1126" s="87">
        <v>102</v>
      </c>
      <c r="F1126" s="88" t="b">
        <v>0</v>
      </c>
      <c r="G1126" s="85" t="b">
        <v>0</v>
      </c>
      <c r="H1126" s="89">
        <v>73.782700000000006</v>
      </c>
      <c r="I1126" s="90">
        <v>354.16399999999999</v>
      </c>
      <c r="J1126" s="86" t="b">
        <v>0</v>
      </c>
      <c r="K1126" s="90">
        <v>260.70699999999999</v>
      </c>
      <c r="L1126" s="86" t="b">
        <v>0</v>
      </c>
      <c r="M1126" s="90">
        <v>181.995</v>
      </c>
      <c r="N1126" s="89">
        <v>73.782700000000006</v>
      </c>
      <c r="O1126" s="90">
        <v>354.16399999999999</v>
      </c>
      <c r="P1126" s="86" t="b">
        <v>0</v>
      </c>
      <c r="Q1126" s="90">
        <v>8.0915599999999994</v>
      </c>
      <c r="R1126" s="86" t="b">
        <v>0</v>
      </c>
      <c r="S1126" s="91">
        <v>1.66584</v>
      </c>
      <c r="T1126" s="92"/>
      <c r="U1126" s="54"/>
      <c r="V1126" s="54"/>
      <c r="W1126" s="54"/>
      <c r="X1126" s="55"/>
    </row>
    <row r="1127" spans="1:24" x14ac:dyDescent="0.25">
      <c r="A1127" s="84">
        <v>238822604</v>
      </c>
      <c r="B1127" s="84" t="b">
        <v>1</v>
      </c>
      <c r="C1127" s="85" t="b">
        <v>1</v>
      </c>
      <c r="D1127" s="86">
        <v>102</v>
      </c>
      <c r="E1127" s="87">
        <v>102</v>
      </c>
      <c r="F1127" s="88" t="b">
        <v>0</v>
      </c>
      <c r="G1127" s="85" t="b">
        <v>0</v>
      </c>
      <c r="H1127" s="89">
        <v>72.427400000000006</v>
      </c>
      <c r="I1127" s="90">
        <v>279.50200000000001</v>
      </c>
      <c r="J1127" s="86" t="b">
        <v>0</v>
      </c>
      <c r="K1127" s="90">
        <v>564.77800000000002</v>
      </c>
      <c r="L1127" s="86" t="b">
        <v>0</v>
      </c>
      <c r="M1127" s="90">
        <v>329.61500000000001</v>
      </c>
      <c r="N1127" s="89">
        <v>73.105199999999996</v>
      </c>
      <c r="O1127" s="90">
        <v>316.786</v>
      </c>
      <c r="P1127" s="86" t="b">
        <v>0</v>
      </c>
      <c r="Q1127" s="90">
        <v>564.76099999999997</v>
      </c>
      <c r="R1127" s="86" t="b">
        <v>0</v>
      </c>
      <c r="S1127" s="91">
        <v>554.61400000000003</v>
      </c>
      <c r="T1127" s="92"/>
      <c r="U1127" s="54"/>
      <c r="V1127" s="54"/>
      <c r="W1127" s="54"/>
      <c r="X1127" s="55"/>
    </row>
    <row r="1128" spans="1:24" x14ac:dyDescent="0.25">
      <c r="A1128" s="84">
        <v>238822622</v>
      </c>
      <c r="B1128" s="84" t="b">
        <v>1</v>
      </c>
      <c r="C1128" s="85" t="b">
        <v>1</v>
      </c>
      <c r="D1128" s="86">
        <v>102</v>
      </c>
      <c r="E1128" s="87">
        <v>102</v>
      </c>
      <c r="F1128" s="88" t="b">
        <v>0</v>
      </c>
      <c r="G1128" s="85" t="b">
        <v>0</v>
      </c>
      <c r="H1128" s="89">
        <v>64.450199999999995</v>
      </c>
      <c r="I1128" s="90">
        <v>155.21899999999999</v>
      </c>
      <c r="J1128" s="86" t="b">
        <v>0</v>
      </c>
      <c r="K1128" s="90">
        <v>612.81700000000001</v>
      </c>
      <c r="L1128" s="86" t="b">
        <v>0</v>
      </c>
      <c r="M1128" s="90">
        <v>74.673500000000004</v>
      </c>
      <c r="N1128" s="89">
        <v>54.278500000000001</v>
      </c>
      <c r="O1128" s="90">
        <v>273.61700000000002</v>
      </c>
      <c r="P1128" s="86" t="b">
        <v>0</v>
      </c>
      <c r="Q1128" s="90">
        <v>0</v>
      </c>
      <c r="R1128" s="86" t="b">
        <v>0</v>
      </c>
      <c r="S1128" s="91">
        <v>37.383800000000001</v>
      </c>
      <c r="T1128" s="92"/>
      <c r="U1128" s="54"/>
      <c r="V1128" s="54"/>
      <c r="W1128" s="54"/>
      <c r="X1128" s="55"/>
    </row>
    <row r="1129" spans="1:24" x14ac:dyDescent="0.25">
      <c r="A1129" s="84">
        <v>238822640</v>
      </c>
      <c r="B1129" s="84" t="b">
        <v>1</v>
      </c>
      <c r="C1129" s="85" t="b">
        <v>1</v>
      </c>
      <c r="D1129" s="86">
        <v>102</v>
      </c>
      <c r="E1129" s="87">
        <v>102</v>
      </c>
      <c r="F1129" s="88" t="b">
        <v>0</v>
      </c>
      <c r="G1129" s="85" t="b">
        <v>0</v>
      </c>
      <c r="H1129" s="89">
        <v>82.033900000000003</v>
      </c>
      <c r="I1129" s="90">
        <v>182.04400000000001</v>
      </c>
      <c r="J1129" s="86" t="b">
        <v>0</v>
      </c>
      <c r="K1129" s="90">
        <v>563.21900000000005</v>
      </c>
      <c r="L1129" s="86" t="b">
        <v>0</v>
      </c>
      <c r="M1129" s="90">
        <v>124.539</v>
      </c>
      <c r="N1129" s="89">
        <v>61.686999999999998</v>
      </c>
      <c r="O1129" s="90">
        <v>264.51299999999998</v>
      </c>
      <c r="P1129" s="86" t="b">
        <v>0</v>
      </c>
      <c r="Q1129" s="90">
        <v>0</v>
      </c>
      <c r="R1129" s="86" t="b">
        <v>0</v>
      </c>
      <c r="S1129" s="91">
        <v>47.095500000000001</v>
      </c>
      <c r="T1129" s="92"/>
      <c r="U1129" s="54"/>
      <c r="V1129" s="54"/>
      <c r="W1129" s="54"/>
      <c r="X1129" s="55"/>
    </row>
    <row r="1130" spans="1:24" x14ac:dyDescent="0.25">
      <c r="A1130" s="84">
        <v>238822654</v>
      </c>
      <c r="B1130" s="84" t="b">
        <v>1</v>
      </c>
      <c r="C1130" s="85" t="b">
        <v>1</v>
      </c>
      <c r="D1130" s="86">
        <v>102</v>
      </c>
      <c r="E1130" s="87">
        <v>102</v>
      </c>
      <c r="F1130" s="88" t="b">
        <v>0</v>
      </c>
      <c r="G1130" s="85" t="b">
        <v>0</v>
      </c>
      <c r="H1130" s="89">
        <v>39.1203</v>
      </c>
      <c r="I1130" s="90">
        <v>131.928</v>
      </c>
      <c r="J1130" s="86" t="b">
        <v>0</v>
      </c>
      <c r="K1130" s="90">
        <v>216.52799999999999</v>
      </c>
      <c r="L1130" s="86" t="b">
        <v>0</v>
      </c>
      <c r="M1130" s="90">
        <v>32.074300000000001</v>
      </c>
      <c r="N1130" s="89">
        <v>54.8401</v>
      </c>
      <c r="O1130" s="90">
        <v>243.827</v>
      </c>
      <c r="P1130" s="86" t="b">
        <v>0</v>
      </c>
      <c r="Q1130" s="90">
        <v>109.155</v>
      </c>
      <c r="R1130" s="86" t="b">
        <v>0</v>
      </c>
      <c r="S1130" s="91">
        <v>11.738</v>
      </c>
      <c r="T1130" s="92"/>
      <c r="U1130" s="54"/>
      <c r="V1130" s="54"/>
      <c r="W1130" s="54"/>
      <c r="X1130" s="55"/>
    </row>
    <row r="1131" spans="1:24" x14ac:dyDescent="0.25">
      <c r="A1131" s="84">
        <v>238822671</v>
      </c>
      <c r="B1131" s="84" t="b">
        <v>1</v>
      </c>
      <c r="C1131" s="85" t="b">
        <v>1</v>
      </c>
      <c r="D1131" s="86">
        <v>102</v>
      </c>
      <c r="E1131" s="87">
        <v>102</v>
      </c>
      <c r="F1131" s="88" t="b">
        <v>0</v>
      </c>
      <c r="G1131" s="85" t="b">
        <v>0</v>
      </c>
      <c r="H1131" s="89">
        <v>78.741600000000005</v>
      </c>
      <c r="I1131" s="90">
        <v>179.59899999999999</v>
      </c>
      <c r="J1131" s="86" t="b">
        <v>0</v>
      </c>
      <c r="K1131" s="90">
        <v>190.488</v>
      </c>
      <c r="L1131" s="86" t="b">
        <v>0</v>
      </c>
      <c r="M1131" s="90">
        <v>65.978399999999993</v>
      </c>
      <c r="N1131" s="89">
        <v>57.795400000000001</v>
      </c>
      <c r="O1131" s="90">
        <v>237.49299999999999</v>
      </c>
      <c r="P1131" s="86" t="b">
        <v>0</v>
      </c>
      <c r="Q1131" s="90">
        <v>91.785700000000006</v>
      </c>
      <c r="R1131" s="86" t="b">
        <v>1</v>
      </c>
      <c r="S1131" s="91">
        <v>21.789300000000001</v>
      </c>
      <c r="T1131" s="92"/>
      <c r="U1131" s="54"/>
      <c r="V1131" s="54"/>
      <c r="W1131" s="54"/>
      <c r="X1131" s="55"/>
    </row>
    <row r="1132" spans="1:24" x14ac:dyDescent="0.25">
      <c r="A1132" s="84">
        <v>238822689</v>
      </c>
      <c r="B1132" s="84" t="b">
        <v>1</v>
      </c>
      <c r="C1132" s="85" t="b">
        <v>1</v>
      </c>
      <c r="D1132" s="86">
        <v>102</v>
      </c>
      <c r="E1132" s="87">
        <v>102</v>
      </c>
      <c r="F1132" s="88" t="b">
        <v>0</v>
      </c>
      <c r="G1132" s="85" t="b">
        <v>0</v>
      </c>
      <c r="H1132" s="89">
        <v>94.570599999999999</v>
      </c>
      <c r="I1132" s="90">
        <v>158.97800000000001</v>
      </c>
      <c r="J1132" s="86" t="b">
        <v>0</v>
      </c>
      <c r="K1132" s="90">
        <v>93.029200000000003</v>
      </c>
      <c r="L1132" s="86" t="b">
        <v>0</v>
      </c>
      <c r="M1132" s="90">
        <v>61.986800000000002</v>
      </c>
      <c r="N1132" s="89">
        <v>61.269300000000001</v>
      </c>
      <c r="O1132" s="90">
        <v>232.93</v>
      </c>
      <c r="P1132" s="86" t="b">
        <v>0</v>
      </c>
      <c r="Q1132" s="90">
        <v>43.532600000000002</v>
      </c>
      <c r="R1132" s="86" t="b">
        <v>1</v>
      </c>
      <c r="S1132" s="91">
        <v>6.9893400000000003</v>
      </c>
      <c r="T1132" s="92"/>
      <c r="U1132" s="54"/>
      <c r="V1132" s="54"/>
      <c r="W1132" s="54"/>
      <c r="X1132" s="55"/>
    </row>
    <row r="1133" spans="1:24" x14ac:dyDescent="0.25">
      <c r="A1133" s="84">
        <v>238822705</v>
      </c>
      <c r="B1133" s="84" t="b">
        <v>1</v>
      </c>
      <c r="C1133" s="85" t="b">
        <v>1</v>
      </c>
      <c r="D1133" s="86">
        <v>102</v>
      </c>
      <c r="E1133" s="87">
        <v>102</v>
      </c>
      <c r="F1133" s="88" t="b">
        <v>0</v>
      </c>
      <c r="G1133" s="85" t="b">
        <v>0</v>
      </c>
      <c r="H1133" s="89">
        <v>72.931299999999993</v>
      </c>
      <c r="I1133" s="90">
        <v>140.833</v>
      </c>
      <c r="J1133" s="86" t="b">
        <v>0</v>
      </c>
      <c r="K1133" s="90">
        <v>105.566</v>
      </c>
      <c r="L1133" s="86" t="b">
        <v>0</v>
      </c>
      <c r="M1133" s="90">
        <v>25.996200000000002</v>
      </c>
      <c r="N1133" s="89">
        <v>61.550199999999997</v>
      </c>
      <c r="O1133" s="90">
        <v>225.023</v>
      </c>
      <c r="P1133" s="86" t="b">
        <v>0</v>
      </c>
      <c r="Q1133" s="90">
        <v>38.429000000000002</v>
      </c>
      <c r="R1133" s="86" t="b">
        <v>1</v>
      </c>
      <c r="S1133" s="91">
        <v>5.7346500000000002</v>
      </c>
      <c r="T1133" s="92"/>
      <c r="U1133" s="54"/>
      <c r="V1133" s="54"/>
      <c r="W1133" s="54"/>
      <c r="X1133" s="55"/>
    </row>
    <row r="1134" spans="1:24" x14ac:dyDescent="0.25">
      <c r="A1134" s="84">
        <v>238822721</v>
      </c>
      <c r="B1134" s="84" t="b">
        <v>1</v>
      </c>
      <c r="C1134" s="85" t="b">
        <v>1</v>
      </c>
      <c r="D1134" s="86">
        <v>102</v>
      </c>
      <c r="E1134" s="87">
        <v>102</v>
      </c>
      <c r="F1134" s="88" t="b">
        <v>0</v>
      </c>
      <c r="G1134" s="85" t="b">
        <v>0</v>
      </c>
      <c r="H1134" s="89">
        <v>58.377899999999997</v>
      </c>
      <c r="I1134" s="90">
        <v>110.4</v>
      </c>
      <c r="J1134" s="86" t="b">
        <v>0</v>
      </c>
      <c r="K1134" s="90">
        <v>103.121</v>
      </c>
      <c r="L1134" s="86" t="b">
        <v>0</v>
      </c>
      <c r="M1134" s="90">
        <v>28.239899999999999</v>
      </c>
      <c r="N1134" s="89">
        <v>59.924700000000001</v>
      </c>
      <c r="O1134" s="90">
        <v>215.14699999999999</v>
      </c>
      <c r="P1134" s="86" t="b">
        <v>0</v>
      </c>
      <c r="Q1134" s="90">
        <v>25.5138</v>
      </c>
      <c r="R1134" s="86" t="b">
        <v>0</v>
      </c>
      <c r="S1134" s="91">
        <v>7.9122000000000003</v>
      </c>
      <c r="T1134" s="92"/>
      <c r="U1134" s="54"/>
      <c r="V1134" s="54"/>
      <c r="W1134" s="54"/>
      <c r="X1134" s="55"/>
    </row>
    <row r="1135" spans="1:24" x14ac:dyDescent="0.25">
      <c r="A1135" s="84">
        <v>238822738</v>
      </c>
      <c r="B1135" s="84" t="b">
        <v>1</v>
      </c>
      <c r="C1135" s="85" t="b">
        <v>1</v>
      </c>
      <c r="D1135" s="86">
        <v>102</v>
      </c>
      <c r="E1135" s="87">
        <v>102</v>
      </c>
      <c r="F1135" s="88" t="b">
        <v>0</v>
      </c>
      <c r="G1135" s="85" t="b">
        <v>0</v>
      </c>
      <c r="H1135" s="89">
        <v>24.272300000000001</v>
      </c>
      <c r="I1135" s="90">
        <v>130.40299999999999</v>
      </c>
      <c r="J1135" s="86" t="b">
        <v>0</v>
      </c>
      <c r="K1135" s="90">
        <v>105.392</v>
      </c>
      <c r="L1135" s="86" t="b">
        <v>0</v>
      </c>
      <c r="M1135" s="90">
        <v>33.733699999999999</v>
      </c>
      <c r="N1135" s="89">
        <v>58.063600000000001</v>
      </c>
      <c r="O1135" s="90">
        <v>206.39400000000001</v>
      </c>
      <c r="P1135" s="86" t="b">
        <v>0</v>
      </c>
      <c r="Q1135" s="90">
        <v>26.100999999999999</v>
      </c>
      <c r="R1135" s="86" t="b">
        <v>1</v>
      </c>
      <c r="S1135" s="91">
        <v>10.0092</v>
      </c>
      <c r="T1135" s="92"/>
      <c r="U1135" s="54"/>
      <c r="V1135" s="54"/>
      <c r="W1135" s="54"/>
      <c r="X1135" s="55"/>
    </row>
    <row r="1136" spans="1:24" x14ac:dyDescent="0.25">
      <c r="A1136" s="84">
        <v>238822755</v>
      </c>
      <c r="B1136" s="84" t="b">
        <v>1</v>
      </c>
      <c r="C1136" s="85" t="b">
        <v>1</v>
      </c>
      <c r="D1136" s="86">
        <v>102</v>
      </c>
      <c r="E1136" s="87">
        <v>102</v>
      </c>
      <c r="F1136" s="88" t="b">
        <v>0</v>
      </c>
      <c r="G1136" s="85" t="b">
        <v>0</v>
      </c>
      <c r="H1136" s="89">
        <v>72.465199999999996</v>
      </c>
      <c r="I1136" s="90">
        <v>16.071100000000001</v>
      </c>
      <c r="J1136" s="86" t="b">
        <v>0</v>
      </c>
      <c r="K1136" s="90">
        <v>118.876</v>
      </c>
      <c r="L1136" s="86" t="b">
        <v>0</v>
      </c>
      <c r="M1136" s="90">
        <v>39.538600000000002</v>
      </c>
      <c r="N1136" s="89">
        <v>56.604900000000001</v>
      </c>
      <c r="O1136" s="90">
        <v>198.95599999999999</v>
      </c>
      <c r="P1136" s="86" t="b">
        <v>0</v>
      </c>
      <c r="Q1136" s="90">
        <v>30.0228</v>
      </c>
      <c r="R1136" s="86" t="b">
        <v>1</v>
      </c>
      <c r="S1136" s="91">
        <v>8.9483800000000002</v>
      </c>
      <c r="T1136" s="92"/>
      <c r="U1136" s="54"/>
      <c r="V1136" s="54"/>
      <c r="W1136" s="54"/>
      <c r="X1136" s="55"/>
    </row>
    <row r="1137" spans="1:24" x14ac:dyDescent="0.25">
      <c r="A1137" s="84">
        <v>238822771</v>
      </c>
      <c r="B1137" s="84" t="b">
        <v>1</v>
      </c>
      <c r="C1137" s="85" t="b">
        <v>1</v>
      </c>
      <c r="D1137" s="86">
        <v>102</v>
      </c>
      <c r="E1137" s="87">
        <v>102</v>
      </c>
      <c r="F1137" s="88" t="b">
        <v>0</v>
      </c>
      <c r="G1137" s="85" t="b">
        <v>0</v>
      </c>
      <c r="H1137" s="89">
        <v>55.070300000000003</v>
      </c>
      <c r="I1137" s="90">
        <v>145.786</v>
      </c>
      <c r="J1137" s="86" t="b">
        <v>0</v>
      </c>
      <c r="K1137" s="90">
        <v>173.42099999999999</v>
      </c>
      <c r="L1137" s="86" t="b">
        <v>0</v>
      </c>
      <c r="M1137" s="90">
        <v>124.074</v>
      </c>
      <c r="N1137" s="89">
        <v>56.818199999999997</v>
      </c>
      <c r="O1137" s="90">
        <v>191.88499999999999</v>
      </c>
      <c r="P1137" s="86" t="b">
        <v>0</v>
      </c>
      <c r="Q1137" s="90">
        <v>31.013000000000002</v>
      </c>
      <c r="R1137" s="86" t="b">
        <v>1</v>
      </c>
      <c r="S1137" s="91">
        <v>7.5803599999999998</v>
      </c>
      <c r="T1137" s="92"/>
      <c r="U1137" s="54"/>
      <c r="V1137" s="54"/>
      <c r="W1137" s="54"/>
      <c r="X1137" s="55"/>
    </row>
    <row r="1138" spans="1:24" x14ac:dyDescent="0.25">
      <c r="A1138" s="84">
        <v>238822788</v>
      </c>
      <c r="B1138" s="84" t="b">
        <v>1</v>
      </c>
      <c r="C1138" s="85" t="b">
        <v>1</v>
      </c>
      <c r="D1138" s="86">
        <v>102</v>
      </c>
      <c r="E1138" s="87">
        <v>102</v>
      </c>
      <c r="F1138" s="88" t="b">
        <v>0</v>
      </c>
      <c r="G1138" s="85" t="b">
        <v>0</v>
      </c>
      <c r="H1138" s="89">
        <v>101.124</v>
      </c>
      <c r="I1138" s="90">
        <v>140.88999999999999</v>
      </c>
      <c r="J1138" s="86" t="b">
        <v>0</v>
      </c>
      <c r="K1138" s="90">
        <v>177.90799999999999</v>
      </c>
      <c r="L1138" s="86" t="b">
        <v>0</v>
      </c>
      <c r="M1138" s="90">
        <v>130.876</v>
      </c>
      <c r="N1138" s="89">
        <v>101.124</v>
      </c>
      <c r="O1138" s="90">
        <v>140.88999999999999</v>
      </c>
      <c r="P1138" s="86" t="b">
        <v>0</v>
      </c>
      <c r="Q1138" s="90">
        <v>26.581900000000001</v>
      </c>
      <c r="R1138" s="86" t="b">
        <v>0</v>
      </c>
      <c r="S1138" s="91">
        <v>7.0739299999999998</v>
      </c>
      <c r="T1138" s="92"/>
      <c r="U1138" s="54"/>
      <c r="V1138" s="54"/>
      <c r="W1138" s="54"/>
      <c r="X1138" s="55"/>
    </row>
    <row r="1139" spans="1:24" x14ac:dyDescent="0.25">
      <c r="A1139" s="84">
        <v>238822804</v>
      </c>
      <c r="B1139" s="84" t="b">
        <v>1</v>
      </c>
      <c r="C1139" s="85" t="b">
        <v>1</v>
      </c>
      <c r="D1139" s="86">
        <v>102</v>
      </c>
      <c r="E1139" s="87">
        <v>102</v>
      </c>
      <c r="F1139" s="88" t="b">
        <v>0</v>
      </c>
      <c r="G1139" s="85" t="b">
        <v>0</v>
      </c>
      <c r="H1139" s="89">
        <v>107.538</v>
      </c>
      <c r="I1139" s="90">
        <v>166.767</v>
      </c>
      <c r="J1139" s="86" t="b">
        <v>0</v>
      </c>
      <c r="K1139" s="90">
        <v>206.56700000000001</v>
      </c>
      <c r="L1139" s="86" t="b">
        <v>0</v>
      </c>
      <c r="M1139" s="90">
        <v>46.313600000000001</v>
      </c>
      <c r="N1139" s="89">
        <v>104.33499999999999</v>
      </c>
      <c r="O1139" s="90">
        <v>153.845</v>
      </c>
      <c r="P1139" s="86" t="b">
        <v>0</v>
      </c>
      <c r="Q1139" s="90">
        <v>110.023</v>
      </c>
      <c r="R1139" s="86" t="b">
        <v>0</v>
      </c>
      <c r="S1139" s="91">
        <v>67.553600000000003</v>
      </c>
      <c r="T1139" s="92"/>
      <c r="U1139" s="54"/>
      <c r="V1139" s="54"/>
      <c r="W1139" s="54"/>
      <c r="X1139" s="55"/>
    </row>
    <row r="1140" spans="1:24" x14ac:dyDescent="0.25">
      <c r="A1140" s="84">
        <v>238822821</v>
      </c>
      <c r="B1140" s="84" t="b">
        <v>1</v>
      </c>
      <c r="C1140" s="85" t="b">
        <v>1</v>
      </c>
      <c r="D1140" s="86">
        <v>102</v>
      </c>
      <c r="E1140" s="87">
        <v>102</v>
      </c>
      <c r="F1140" s="88" t="b">
        <v>0</v>
      </c>
      <c r="G1140" s="85" t="b">
        <v>0</v>
      </c>
      <c r="H1140" s="89">
        <v>63.619100000000003</v>
      </c>
      <c r="I1140" s="90">
        <v>106.363</v>
      </c>
      <c r="J1140" s="86" t="b">
        <v>0</v>
      </c>
      <c r="K1140" s="90">
        <v>203.16300000000001</v>
      </c>
      <c r="L1140" s="86" t="b">
        <v>0</v>
      </c>
      <c r="M1140" s="90">
        <v>26.659400000000002</v>
      </c>
      <c r="N1140" s="89">
        <v>94.029200000000003</v>
      </c>
      <c r="O1140" s="90">
        <v>145.66499999999999</v>
      </c>
      <c r="P1140" s="86" t="b">
        <v>0</v>
      </c>
      <c r="Q1140" s="90">
        <v>105.79600000000001</v>
      </c>
      <c r="R1140" s="86" t="b">
        <v>0</v>
      </c>
      <c r="S1140" s="91">
        <v>13.3468</v>
      </c>
      <c r="T1140" s="92"/>
      <c r="U1140" s="54"/>
      <c r="V1140" s="54"/>
      <c r="W1140" s="54"/>
      <c r="X1140" s="55"/>
    </row>
    <row r="1141" spans="1:24" x14ac:dyDescent="0.25">
      <c r="A1141" s="84">
        <v>238822838</v>
      </c>
      <c r="B1141" s="84" t="b">
        <v>1</v>
      </c>
      <c r="C1141" s="85" t="b">
        <v>1</v>
      </c>
      <c r="D1141" s="86">
        <v>102</v>
      </c>
      <c r="E1141" s="87">
        <v>102</v>
      </c>
      <c r="F1141" s="88" t="b">
        <v>1</v>
      </c>
      <c r="G1141" s="85" t="b">
        <v>0</v>
      </c>
      <c r="H1141" s="89">
        <v>42.967399999999998</v>
      </c>
      <c r="I1141" s="90">
        <v>154.649</v>
      </c>
      <c r="J1141" s="86" t="b">
        <v>0</v>
      </c>
      <c r="K1141" s="90">
        <v>112.871</v>
      </c>
      <c r="L1141" s="86" t="b">
        <v>0</v>
      </c>
      <c r="M1141" s="90">
        <v>74.682400000000001</v>
      </c>
      <c r="N1141" s="89">
        <v>94.489800000000002</v>
      </c>
      <c r="O1141" s="90">
        <v>144.87200000000001</v>
      </c>
      <c r="P1141" s="86" t="b">
        <v>1</v>
      </c>
      <c r="Q1141" s="90">
        <v>98.511600000000001</v>
      </c>
      <c r="R1141" s="86" t="b">
        <v>1</v>
      </c>
      <c r="S1141" s="91">
        <v>13.1577</v>
      </c>
      <c r="T1141" s="92"/>
      <c r="U1141" s="54"/>
      <c r="V1141" s="54"/>
      <c r="W1141" s="54"/>
      <c r="X1141" s="55"/>
    </row>
    <row r="1142" spans="1:24" x14ac:dyDescent="0.25">
      <c r="A1142" s="84">
        <v>238822855</v>
      </c>
      <c r="B1142" s="84" t="b">
        <v>1</v>
      </c>
      <c r="C1142" s="85" t="b">
        <v>1</v>
      </c>
      <c r="D1142" s="86">
        <v>102</v>
      </c>
      <c r="E1142" s="87">
        <v>102</v>
      </c>
      <c r="F1142" s="88" t="b">
        <v>1</v>
      </c>
      <c r="G1142" s="85" t="b">
        <v>0</v>
      </c>
      <c r="H1142" s="89">
        <v>70.410399999999996</v>
      </c>
      <c r="I1142" s="90">
        <v>126.747</v>
      </c>
      <c r="J1142" s="86" t="b">
        <v>0</v>
      </c>
      <c r="K1142" s="90">
        <v>124.974</v>
      </c>
      <c r="L1142" s="86" t="b">
        <v>0</v>
      </c>
      <c r="M1142" s="90">
        <v>52.5167</v>
      </c>
      <c r="N1142" s="89">
        <v>93.395399999999995</v>
      </c>
      <c r="O1142" s="90">
        <v>143.63300000000001</v>
      </c>
      <c r="P1142" s="86" t="b">
        <v>1</v>
      </c>
      <c r="Q1142" s="90">
        <v>23.2608</v>
      </c>
      <c r="R1142" s="86" t="b">
        <v>1</v>
      </c>
      <c r="S1142" s="91">
        <v>0.91723299999999997</v>
      </c>
      <c r="T1142" s="92"/>
      <c r="U1142" s="54"/>
      <c r="V1142" s="54"/>
      <c r="W1142" s="54"/>
      <c r="X1142" s="55"/>
    </row>
    <row r="1143" spans="1:24" x14ac:dyDescent="0.25">
      <c r="A1143" s="84">
        <v>238822871</v>
      </c>
      <c r="B1143" s="84" t="b">
        <v>1</v>
      </c>
      <c r="C1143" s="85" t="b">
        <v>1</v>
      </c>
      <c r="D1143" s="86">
        <v>102</v>
      </c>
      <c r="E1143" s="87">
        <v>102</v>
      </c>
      <c r="F1143" s="88" t="b">
        <v>1</v>
      </c>
      <c r="G1143" s="85" t="b">
        <v>0</v>
      </c>
      <c r="H1143" s="89">
        <v>53.761000000000003</v>
      </c>
      <c r="I1143" s="90">
        <v>115.636</v>
      </c>
      <c r="J1143" s="86" t="b">
        <v>0</v>
      </c>
      <c r="K1143" s="90">
        <v>124.974</v>
      </c>
      <c r="L1143" s="86" t="b">
        <v>0</v>
      </c>
      <c r="M1143" s="90">
        <v>39.136000000000003</v>
      </c>
      <c r="N1143" s="89">
        <v>91.430099999999996</v>
      </c>
      <c r="O1143" s="90">
        <v>142.03700000000001</v>
      </c>
      <c r="P1143" s="86" t="b">
        <v>0</v>
      </c>
      <c r="Q1143" s="90">
        <v>23.894600000000001</v>
      </c>
      <c r="R1143" s="86" t="b">
        <v>1</v>
      </c>
      <c r="S1143" s="91">
        <v>1.6529799999999999</v>
      </c>
      <c r="T1143" s="92"/>
      <c r="U1143" s="54"/>
      <c r="V1143" s="54"/>
      <c r="W1143" s="54"/>
      <c r="X1143" s="55"/>
    </row>
    <row r="1144" spans="1:24" x14ac:dyDescent="0.25">
      <c r="A1144" s="84">
        <v>238822888</v>
      </c>
      <c r="B1144" s="84" t="b">
        <v>1</v>
      </c>
      <c r="C1144" s="85" t="b">
        <v>1</v>
      </c>
      <c r="D1144" s="86">
        <v>102</v>
      </c>
      <c r="E1144" s="87">
        <v>102</v>
      </c>
      <c r="F1144" s="88" t="b">
        <v>1</v>
      </c>
      <c r="G1144" s="85" t="b">
        <v>0</v>
      </c>
      <c r="H1144" s="89">
        <v>43.846699999999998</v>
      </c>
      <c r="I1144" s="90">
        <v>110.56</v>
      </c>
      <c r="J1144" s="86" t="b">
        <v>0</v>
      </c>
      <c r="K1144" s="90">
        <v>75.728700000000003</v>
      </c>
      <c r="L1144" s="86" t="b">
        <v>0</v>
      </c>
      <c r="M1144" s="90">
        <v>20.016500000000001</v>
      </c>
      <c r="N1144" s="89">
        <v>89.054199999999994</v>
      </c>
      <c r="O1144" s="90">
        <v>140.31299999999999</v>
      </c>
      <c r="P1144" s="86" t="b">
        <v>0</v>
      </c>
      <c r="Q1144" s="90">
        <v>25.8599</v>
      </c>
      <c r="R1144" s="86" t="b">
        <v>1</v>
      </c>
      <c r="S1144" s="91">
        <v>2.5315400000000001</v>
      </c>
      <c r="T1144" s="92"/>
      <c r="U1144" s="54"/>
      <c r="V1144" s="54"/>
      <c r="W1144" s="54"/>
      <c r="X1144" s="55"/>
    </row>
    <row r="1145" spans="1:24" x14ac:dyDescent="0.25">
      <c r="A1145" s="84">
        <v>238822904</v>
      </c>
      <c r="B1145" s="84" t="b">
        <v>1</v>
      </c>
      <c r="C1145" s="85" t="b">
        <v>1</v>
      </c>
      <c r="D1145" s="86">
        <v>102</v>
      </c>
      <c r="E1145" s="87">
        <v>102</v>
      </c>
      <c r="F1145" s="88" t="b">
        <v>1</v>
      </c>
      <c r="G1145" s="85" t="b">
        <v>0</v>
      </c>
      <c r="H1145" s="89">
        <v>104.27500000000001</v>
      </c>
      <c r="I1145" s="90">
        <v>148.88200000000001</v>
      </c>
      <c r="J1145" s="86" t="b">
        <v>0</v>
      </c>
      <c r="K1145" s="90">
        <v>71.531400000000005</v>
      </c>
      <c r="L1145" s="86" t="b">
        <v>0</v>
      </c>
      <c r="M1145" s="90">
        <v>11.1379</v>
      </c>
      <c r="N1145" s="89">
        <v>87.796899999999994</v>
      </c>
      <c r="O1145" s="90">
        <v>139.36799999999999</v>
      </c>
      <c r="P1145" s="86" t="b">
        <v>0</v>
      </c>
      <c r="Q1145" s="90">
        <v>0</v>
      </c>
      <c r="R1145" s="86" t="b">
        <v>1</v>
      </c>
      <c r="S1145" s="91">
        <v>2.9358399999999998</v>
      </c>
      <c r="T1145" s="92"/>
      <c r="U1145" s="54"/>
      <c r="V1145" s="54"/>
      <c r="W1145" s="54"/>
      <c r="X1145" s="55"/>
    </row>
    <row r="1146" spans="1:24" x14ac:dyDescent="0.25">
      <c r="A1146" s="84">
        <v>238822921</v>
      </c>
      <c r="B1146" s="84" t="b">
        <v>1</v>
      </c>
      <c r="C1146" s="85" t="b">
        <v>1</v>
      </c>
      <c r="D1146" s="86">
        <v>102</v>
      </c>
      <c r="E1146" s="87">
        <v>102</v>
      </c>
      <c r="F1146" s="88" t="b">
        <v>1</v>
      </c>
      <c r="G1146" s="85" t="b">
        <v>0</v>
      </c>
      <c r="H1146" s="89">
        <v>94.991900000000001</v>
      </c>
      <c r="I1146" s="90">
        <v>194.01400000000001</v>
      </c>
      <c r="J1146" s="86" t="b">
        <v>0</v>
      </c>
      <c r="K1146" s="90">
        <v>98.75</v>
      </c>
      <c r="L1146" s="86" t="b">
        <v>0</v>
      </c>
      <c r="M1146" s="90">
        <v>71.555199999999999</v>
      </c>
      <c r="N1146" s="89">
        <v>87.026600000000002</v>
      </c>
      <c r="O1146" s="90">
        <v>139.559</v>
      </c>
      <c r="P1146" s="86" t="b">
        <v>1</v>
      </c>
      <c r="Q1146" s="90">
        <v>0</v>
      </c>
      <c r="R1146" s="86" t="b">
        <v>1</v>
      </c>
      <c r="S1146" s="91">
        <v>1.57236</v>
      </c>
      <c r="T1146" s="92"/>
      <c r="U1146" s="54"/>
      <c r="V1146" s="54"/>
      <c r="W1146" s="54"/>
      <c r="X1146" s="55"/>
    </row>
    <row r="1147" spans="1:24" x14ac:dyDescent="0.25">
      <c r="A1147" s="84">
        <v>238822937</v>
      </c>
      <c r="B1147" s="84" t="b">
        <v>1</v>
      </c>
      <c r="C1147" s="85" t="b">
        <v>1</v>
      </c>
      <c r="D1147" s="86">
        <v>102</v>
      </c>
      <c r="E1147" s="87">
        <v>102</v>
      </c>
      <c r="F1147" s="88" t="b">
        <v>1</v>
      </c>
      <c r="G1147" s="85" t="b">
        <v>0</v>
      </c>
      <c r="H1147" s="89">
        <v>47.200600000000001</v>
      </c>
      <c r="I1147" s="90">
        <v>75.941199999999995</v>
      </c>
      <c r="J1147" s="86" t="b">
        <v>0</v>
      </c>
      <c r="K1147" s="90">
        <v>143.88200000000001</v>
      </c>
      <c r="L1147" s="86" t="b">
        <v>0</v>
      </c>
      <c r="M1147" s="90">
        <v>46.077199999999998</v>
      </c>
      <c r="N1147" s="89">
        <v>85.955399999999997</v>
      </c>
      <c r="O1147" s="90">
        <v>138.9</v>
      </c>
      <c r="P1147" s="86" t="b">
        <v>1</v>
      </c>
      <c r="Q1147" s="90">
        <v>7.0722899999999997</v>
      </c>
      <c r="R1147" s="86" t="b">
        <v>1</v>
      </c>
      <c r="S1147" s="91">
        <v>0.79340299999999997</v>
      </c>
      <c r="T1147" s="92"/>
      <c r="U1147" s="54"/>
      <c r="V1147" s="54"/>
      <c r="W1147" s="54"/>
      <c r="X1147" s="55"/>
    </row>
    <row r="1148" spans="1:24" x14ac:dyDescent="0.25">
      <c r="A1148" s="84">
        <v>238822954</v>
      </c>
      <c r="B1148" s="84" t="b">
        <v>1</v>
      </c>
      <c r="C1148" s="85" t="b">
        <v>1</v>
      </c>
      <c r="D1148" s="86">
        <v>102</v>
      </c>
      <c r="E1148" s="87">
        <v>102</v>
      </c>
      <c r="F1148" s="88" t="b">
        <v>1</v>
      </c>
      <c r="G1148" s="85" t="b">
        <v>0</v>
      </c>
      <c r="H1148" s="89">
        <v>75.0137</v>
      </c>
      <c r="I1148" s="90">
        <v>190.399</v>
      </c>
      <c r="J1148" s="86" t="b">
        <v>0</v>
      </c>
      <c r="K1148" s="90">
        <v>178.501</v>
      </c>
      <c r="L1148" s="86" t="b">
        <v>0</v>
      </c>
      <c r="M1148" s="90">
        <v>127.378</v>
      </c>
      <c r="N1148" s="89">
        <v>85.0197</v>
      </c>
      <c r="O1148" s="90">
        <v>138.94999999999999</v>
      </c>
      <c r="P1148" s="86" t="b">
        <v>1</v>
      </c>
      <c r="Q1148" s="90">
        <v>8.6121999999999996</v>
      </c>
      <c r="R1148" s="86" t="b">
        <v>1</v>
      </c>
      <c r="S1148" s="91">
        <v>1.2575799999999999</v>
      </c>
      <c r="T1148" s="92"/>
      <c r="U1148" s="54"/>
      <c r="V1148" s="54"/>
      <c r="W1148" s="54"/>
      <c r="X1148" s="55"/>
    </row>
    <row r="1149" spans="1:24" x14ac:dyDescent="0.25">
      <c r="A1149" s="84">
        <v>238822971</v>
      </c>
      <c r="B1149" s="84" t="b">
        <v>1</v>
      </c>
      <c r="C1149" s="85" t="b">
        <v>1</v>
      </c>
      <c r="D1149" s="86">
        <v>102</v>
      </c>
      <c r="E1149" s="87">
        <v>102</v>
      </c>
      <c r="F1149" s="88" t="b">
        <v>1</v>
      </c>
      <c r="G1149" s="85" t="b">
        <v>0</v>
      </c>
      <c r="H1149" s="89">
        <v>54.445900000000002</v>
      </c>
      <c r="I1149" s="90">
        <v>85.943899999999999</v>
      </c>
      <c r="J1149" s="86" t="b">
        <v>0</v>
      </c>
      <c r="K1149" s="90">
        <v>175.14699999999999</v>
      </c>
      <c r="L1149" s="86" t="b">
        <v>0</v>
      </c>
      <c r="M1149" s="90">
        <v>117.789</v>
      </c>
      <c r="N1149" s="89">
        <v>82.962900000000005</v>
      </c>
      <c r="O1149" s="90">
        <v>138.19200000000001</v>
      </c>
      <c r="P1149" s="86" t="b">
        <v>1</v>
      </c>
      <c r="Q1149" s="90">
        <v>9.5479000000000003</v>
      </c>
      <c r="R1149" s="86" t="b">
        <v>1</v>
      </c>
      <c r="S1149" s="91">
        <v>0.93702399999999997</v>
      </c>
      <c r="T1149" s="92"/>
      <c r="U1149" s="54"/>
      <c r="V1149" s="54"/>
      <c r="W1149" s="54"/>
      <c r="X1149" s="55"/>
    </row>
    <row r="1150" spans="1:24" x14ac:dyDescent="0.25">
      <c r="A1150" s="84">
        <v>238822988</v>
      </c>
      <c r="B1150" s="84" t="b">
        <v>1</v>
      </c>
      <c r="C1150" s="85" t="b">
        <v>1</v>
      </c>
      <c r="D1150" s="86">
        <v>102</v>
      </c>
      <c r="E1150" s="87">
        <v>102</v>
      </c>
      <c r="F1150" s="88" t="b">
        <v>1</v>
      </c>
      <c r="G1150" s="85" t="b">
        <v>1</v>
      </c>
      <c r="H1150" s="89">
        <v>97.488600000000005</v>
      </c>
      <c r="I1150" s="90">
        <v>121.614</v>
      </c>
      <c r="J1150" s="86" t="b">
        <v>0</v>
      </c>
      <c r="K1150" s="90">
        <v>165.864</v>
      </c>
      <c r="L1150" s="86" t="b">
        <v>0</v>
      </c>
      <c r="M1150" s="90">
        <v>106.461</v>
      </c>
      <c r="N1150" s="89">
        <v>83.797899999999998</v>
      </c>
      <c r="O1150" s="90">
        <v>137.417</v>
      </c>
      <c r="P1150" s="86" t="b">
        <v>1</v>
      </c>
      <c r="Q1150" s="90">
        <v>12.312200000000001</v>
      </c>
      <c r="R1150" s="86" t="b">
        <v>1</v>
      </c>
      <c r="S1150" s="91">
        <v>2.1917900000000001</v>
      </c>
      <c r="T1150" s="92">
        <v>39.357337308308857</v>
      </c>
      <c r="U1150" s="54">
        <v>1</v>
      </c>
      <c r="V1150" s="54">
        <v>0</v>
      </c>
      <c r="W1150" s="54">
        <v>0</v>
      </c>
      <c r="X1150" s="55">
        <v>0</v>
      </c>
    </row>
    <row r="1151" spans="1:24" x14ac:dyDescent="0.25">
      <c r="A1151" s="84">
        <v>238823004</v>
      </c>
      <c r="B1151" s="84" t="b">
        <v>1</v>
      </c>
      <c r="C1151" s="85" t="b">
        <v>1</v>
      </c>
      <c r="D1151" s="86">
        <v>102</v>
      </c>
      <c r="E1151" s="87">
        <v>102</v>
      </c>
      <c r="F1151" s="88" t="b">
        <v>1</v>
      </c>
      <c r="G1151" s="85" t="b">
        <v>1</v>
      </c>
      <c r="H1151" s="89">
        <v>48.664700000000003</v>
      </c>
      <c r="I1151" s="90">
        <v>111.01300000000001</v>
      </c>
      <c r="J1151" s="86" t="b">
        <v>0</v>
      </c>
      <c r="K1151" s="90">
        <v>164.74600000000001</v>
      </c>
      <c r="L1151" s="86" t="b">
        <v>0</v>
      </c>
      <c r="M1151" s="90">
        <v>55.902200000000001</v>
      </c>
      <c r="N1151" s="89">
        <v>82.914000000000001</v>
      </c>
      <c r="O1151" s="90">
        <v>136.255</v>
      </c>
      <c r="P1151" s="86" t="b">
        <v>1</v>
      </c>
      <c r="Q1151" s="90">
        <v>13.0878</v>
      </c>
      <c r="R1151" s="86" t="b">
        <v>1</v>
      </c>
      <c r="S1151" s="91">
        <v>1.13964</v>
      </c>
      <c r="T1151" s="92">
        <v>38.948684188300895</v>
      </c>
      <c r="U1151" s="54">
        <v>1</v>
      </c>
      <c r="V1151" s="54">
        <v>16</v>
      </c>
      <c r="W1151" s="54">
        <v>16</v>
      </c>
      <c r="X1151" s="55">
        <v>0</v>
      </c>
    </row>
    <row r="1152" spans="1:24" x14ac:dyDescent="0.25">
      <c r="A1152" s="84">
        <v>238823021</v>
      </c>
      <c r="B1152" s="84" t="b">
        <v>1</v>
      </c>
      <c r="C1152" s="85" t="b">
        <v>1</v>
      </c>
      <c r="D1152" s="86">
        <v>102</v>
      </c>
      <c r="E1152" s="87">
        <v>102</v>
      </c>
      <c r="F1152" s="88" t="b">
        <v>1</v>
      </c>
      <c r="G1152" s="85" t="b">
        <v>1</v>
      </c>
      <c r="H1152" s="89">
        <v>112.61</v>
      </c>
      <c r="I1152" s="90">
        <v>122.711</v>
      </c>
      <c r="J1152" s="86" t="b">
        <v>0</v>
      </c>
      <c r="K1152" s="90">
        <v>153.279</v>
      </c>
      <c r="L1152" s="86" t="b">
        <v>0</v>
      </c>
      <c r="M1152" s="90">
        <v>49.961599999999997</v>
      </c>
      <c r="N1152" s="89">
        <v>82.864400000000003</v>
      </c>
      <c r="O1152" s="90">
        <v>135.49799999999999</v>
      </c>
      <c r="P1152" s="86" t="b">
        <v>1</v>
      </c>
      <c r="Q1152" s="90">
        <v>14.298400000000001</v>
      </c>
      <c r="R1152" s="86" t="b">
        <v>1</v>
      </c>
      <c r="S1152" s="91">
        <v>1.45973</v>
      </c>
      <c r="T1152" s="92">
        <v>38.078865529319543</v>
      </c>
      <c r="U1152" s="54">
        <v>1</v>
      </c>
      <c r="V1152" s="54">
        <v>33</v>
      </c>
      <c r="W1152" s="54">
        <v>33</v>
      </c>
      <c r="X1152" s="55">
        <v>0</v>
      </c>
    </row>
    <row r="1153" spans="1:24" x14ac:dyDescent="0.25">
      <c r="A1153" s="84">
        <v>238823037</v>
      </c>
      <c r="B1153" s="84" t="b">
        <v>1</v>
      </c>
      <c r="C1153" s="85" t="b">
        <v>1</v>
      </c>
      <c r="D1153" s="86">
        <v>102</v>
      </c>
      <c r="E1153" s="87">
        <v>102</v>
      </c>
      <c r="F1153" s="88" t="b">
        <v>1</v>
      </c>
      <c r="G1153" s="85" t="b">
        <v>1</v>
      </c>
      <c r="H1153" s="89">
        <v>94.2988</v>
      </c>
      <c r="I1153" s="90">
        <v>115.931</v>
      </c>
      <c r="J1153" s="86" t="b">
        <v>0</v>
      </c>
      <c r="K1153" s="90">
        <v>100.71299999999999</v>
      </c>
      <c r="L1153" s="86" t="b">
        <v>0</v>
      </c>
      <c r="M1153" s="90">
        <v>65.006799999999998</v>
      </c>
      <c r="N1153" s="89">
        <v>83.024900000000002</v>
      </c>
      <c r="O1153" s="90">
        <v>134.636</v>
      </c>
      <c r="P1153" s="86" t="b">
        <v>1</v>
      </c>
      <c r="Q1153" s="90">
        <v>15.104799999999999</v>
      </c>
      <c r="R1153" s="86" t="b">
        <v>1</v>
      </c>
      <c r="S1153" s="91">
        <v>0.75842900000000002</v>
      </c>
      <c r="T1153" s="92">
        <v>38.078865529319543</v>
      </c>
      <c r="U1153" s="54">
        <v>1</v>
      </c>
      <c r="V1153" s="54">
        <v>49</v>
      </c>
      <c r="W1153" s="54">
        <v>49</v>
      </c>
      <c r="X1153" s="55">
        <v>0</v>
      </c>
    </row>
    <row r="1154" spans="1:24" x14ac:dyDescent="0.25">
      <c r="A1154" s="84">
        <v>238823054</v>
      </c>
      <c r="B1154" s="84" t="b">
        <v>1</v>
      </c>
      <c r="C1154" s="85" t="b">
        <v>1</v>
      </c>
      <c r="D1154" s="86">
        <v>102</v>
      </c>
      <c r="E1154" s="87">
        <v>102</v>
      </c>
      <c r="F1154" s="88" t="b">
        <v>1</v>
      </c>
      <c r="G1154" s="85" t="b">
        <v>1</v>
      </c>
      <c r="H1154" s="89">
        <v>114.01600000000001</v>
      </c>
      <c r="I1154" s="90">
        <v>116.97799999999999</v>
      </c>
      <c r="J1154" s="86" t="b">
        <v>0</v>
      </c>
      <c r="K1154" s="90">
        <v>75.643500000000003</v>
      </c>
      <c r="L1154" s="86" t="b">
        <v>0</v>
      </c>
      <c r="M1154" s="90">
        <v>19.526199999999999</v>
      </c>
      <c r="N1154" s="89">
        <v>83.472300000000004</v>
      </c>
      <c r="O1154" s="90">
        <v>133.64699999999999</v>
      </c>
      <c r="P1154" s="86" t="b">
        <v>1</v>
      </c>
      <c r="Q1154" s="90">
        <v>15.9671</v>
      </c>
      <c r="R1154" s="86" t="b">
        <v>1</v>
      </c>
      <c r="S1154" s="91">
        <v>0.87711399999999995</v>
      </c>
      <c r="T1154" s="92">
        <v>37.215588131856791</v>
      </c>
      <c r="U1154" s="54">
        <v>1</v>
      </c>
      <c r="V1154" s="54">
        <v>66</v>
      </c>
      <c r="W1154" s="54">
        <v>66</v>
      </c>
      <c r="X1154" s="55">
        <v>0</v>
      </c>
    </row>
    <row r="1155" spans="1:24" x14ac:dyDescent="0.25">
      <c r="A1155" s="84">
        <v>238823071</v>
      </c>
      <c r="B1155" s="84" t="b">
        <v>1</v>
      </c>
      <c r="C1155" s="85" t="b">
        <v>1</v>
      </c>
      <c r="D1155" s="86">
        <v>102</v>
      </c>
      <c r="E1155" s="87">
        <v>102</v>
      </c>
      <c r="F1155" s="88" t="b">
        <v>1</v>
      </c>
      <c r="G1155" s="85" t="b">
        <v>1</v>
      </c>
      <c r="H1155" s="89">
        <v>76.102800000000002</v>
      </c>
      <c r="I1155" s="90">
        <v>162.33799999999999</v>
      </c>
      <c r="J1155" s="86" t="b">
        <v>0</v>
      </c>
      <c r="K1155" s="90">
        <v>77.049099999999996</v>
      </c>
      <c r="L1155" s="86" t="b">
        <v>0</v>
      </c>
      <c r="M1155" s="90">
        <v>19.744900000000001</v>
      </c>
      <c r="N1155" s="89">
        <v>83.019099999999995</v>
      </c>
      <c r="O1155" s="90">
        <v>132.00299999999999</v>
      </c>
      <c r="P1155" s="86" t="b">
        <v>1</v>
      </c>
      <c r="Q1155" s="90">
        <v>16.956099999999999</v>
      </c>
      <c r="R1155" s="86" t="b">
        <v>1</v>
      </c>
      <c r="S1155" s="91">
        <v>1.0854900000000001</v>
      </c>
      <c r="T1155" s="92">
        <v>35.510561809129406</v>
      </c>
      <c r="U1155" s="54">
        <v>1</v>
      </c>
      <c r="V1155" s="54">
        <v>83</v>
      </c>
      <c r="W1155" s="54">
        <v>83</v>
      </c>
      <c r="X1155" s="55">
        <v>0</v>
      </c>
    </row>
    <row r="1156" spans="1:24" x14ac:dyDescent="0.25">
      <c r="A1156" s="84">
        <v>238823088</v>
      </c>
      <c r="B1156" s="84" t="b">
        <v>1</v>
      </c>
      <c r="C1156" s="85" t="b">
        <v>1</v>
      </c>
      <c r="D1156" s="86">
        <v>102</v>
      </c>
      <c r="E1156" s="87">
        <v>102</v>
      </c>
      <c r="F1156" s="88" t="b">
        <v>1</v>
      </c>
      <c r="G1156" s="85" t="b">
        <v>1</v>
      </c>
      <c r="H1156" s="89">
        <v>77.345399999999998</v>
      </c>
      <c r="I1156" s="90">
        <v>118.669</v>
      </c>
      <c r="J1156" s="86" t="b">
        <v>0</v>
      </c>
      <c r="K1156" s="90">
        <v>84.319599999999994</v>
      </c>
      <c r="L1156" s="86" t="b">
        <v>0</v>
      </c>
      <c r="M1156" s="90">
        <v>59.118000000000002</v>
      </c>
      <c r="N1156" s="89">
        <v>83.310400000000001</v>
      </c>
      <c r="O1156" s="90">
        <v>131.74700000000001</v>
      </c>
      <c r="P1156" s="86" t="b">
        <v>1</v>
      </c>
      <c r="Q1156" s="90">
        <v>18.599499999999999</v>
      </c>
      <c r="R1156" s="86" t="b">
        <v>1</v>
      </c>
      <c r="S1156" s="91">
        <v>1.70475</v>
      </c>
      <c r="T1156" s="92">
        <v>35.510561809129406</v>
      </c>
      <c r="U1156" s="54">
        <v>1</v>
      </c>
      <c r="V1156" s="54">
        <v>100</v>
      </c>
      <c r="W1156" s="54">
        <v>100</v>
      </c>
      <c r="X1156" s="55">
        <v>0</v>
      </c>
    </row>
    <row r="1157" spans="1:24" x14ac:dyDescent="0.25">
      <c r="A1157" s="84">
        <v>238823104</v>
      </c>
      <c r="B1157" s="84" t="b">
        <v>1</v>
      </c>
      <c r="C1157" s="85" t="b">
        <v>1</v>
      </c>
      <c r="D1157" s="86">
        <v>102</v>
      </c>
      <c r="E1157" s="87">
        <v>102</v>
      </c>
      <c r="F1157" s="88" t="b">
        <v>1</v>
      </c>
      <c r="G1157" s="85" t="b">
        <v>1</v>
      </c>
      <c r="H1157" s="89">
        <v>65.610799999999998</v>
      </c>
      <c r="I1157" s="90">
        <v>122.65900000000001</v>
      </c>
      <c r="J1157" s="86" t="b">
        <v>0</v>
      </c>
      <c r="K1157" s="90">
        <v>84.319599999999994</v>
      </c>
      <c r="L1157" s="86" t="b">
        <v>0</v>
      </c>
      <c r="M1157" s="90">
        <v>43.686199999999999</v>
      </c>
      <c r="N1157" s="89">
        <v>83.551500000000004</v>
      </c>
      <c r="O1157" s="90">
        <v>131.63499999999999</v>
      </c>
      <c r="P1157" s="86" t="b">
        <v>1</v>
      </c>
      <c r="Q1157" s="90">
        <v>18.855699999999999</v>
      </c>
      <c r="R1157" s="86" t="b">
        <v>1</v>
      </c>
      <c r="S1157" s="91">
        <v>0.38793699999999998</v>
      </c>
      <c r="T1157" s="92">
        <v>34.985711369071801</v>
      </c>
      <c r="U1157" s="54">
        <v>1</v>
      </c>
      <c r="V1157" s="54">
        <v>116</v>
      </c>
      <c r="W1157" s="54">
        <v>116</v>
      </c>
      <c r="X1157" s="55">
        <v>0</v>
      </c>
    </row>
    <row r="1158" spans="1:24" x14ac:dyDescent="0.25">
      <c r="A1158" s="84">
        <v>238823122</v>
      </c>
      <c r="B1158" s="84" t="b">
        <v>1</v>
      </c>
      <c r="C1158" s="85" t="b">
        <v>1</v>
      </c>
      <c r="D1158" s="86">
        <v>102</v>
      </c>
      <c r="E1158" s="87">
        <v>102</v>
      </c>
      <c r="F1158" s="88" t="b">
        <v>1</v>
      </c>
      <c r="G1158" s="85" t="b">
        <v>1</v>
      </c>
      <c r="H1158" s="89">
        <v>73.750299999999996</v>
      </c>
      <c r="I1158" s="90">
        <v>81.621899999999997</v>
      </c>
      <c r="J1158" s="86" t="b">
        <v>0</v>
      </c>
      <c r="K1158" s="90">
        <v>93.765100000000004</v>
      </c>
      <c r="L1158" s="86" t="b">
        <v>0</v>
      </c>
      <c r="M1158" s="90">
        <v>12.3942</v>
      </c>
      <c r="N1158" s="89">
        <v>83.595200000000006</v>
      </c>
      <c r="O1158" s="90">
        <v>131.042</v>
      </c>
      <c r="P1158" s="86" t="b">
        <v>1</v>
      </c>
      <c r="Q1158" s="90">
        <v>18.968499999999999</v>
      </c>
      <c r="R1158" s="86" t="b">
        <v>1</v>
      </c>
      <c r="S1158" s="91">
        <v>0.26617600000000002</v>
      </c>
      <c r="T1158" s="92">
        <v>34.132096331752024</v>
      </c>
      <c r="U1158" s="54">
        <v>1</v>
      </c>
      <c r="V1158" s="54">
        <v>134</v>
      </c>
      <c r="W1158" s="54">
        <v>134</v>
      </c>
      <c r="X1158" s="55">
        <v>0</v>
      </c>
    </row>
    <row r="1159" spans="1:24" x14ac:dyDescent="0.25">
      <c r="A1159" s="84">
        <v>238823137</v>
      </c>
      <c r="B1159" s="84" t="b">
        <v>1</v>
      </c>
      <c r="C1159" s="85" t="b">
        <v>1</v>
      </c>
      <c r="D1159" s="86">
        <v>102</v>
      </c>
      <c r="E1159" s="87">
        <v>102</v>
      </c>
      <c r="F1159" s="88" t="b">
        <v>1</v>
      </c>
      <c r="G1159" s="85" t="b">
        <v>1</v>
      </c>
      <c r="H1159" s="89">
        <v>109.624</v>
      </c>
      <c r="I1159" s="90">
        <v>160.285</v>
      </c>
      <c r="J1159" s="86" t="b">
        <v>0</v>
      </c>
      <c r="K1159" s="90">
        <v>92.450599999999994</v>
      </c>
      <c r="L1159" s="86" t="b">
        <v>0</v>
      </c>
      <c r="M1159" s="90">
        <v>41.836199999999998</v>
      </c>
      <c r="N1159" s="89">
        <v>82.984300000000005</v>
      </c>
      <c r="O1159" s="90">
        <v>129.239</v>
      </c>
      <c r="P1159" s="86" t="b">
        <v>1</v>
      </c>
      <c r="Q1159" s="90">
        <v>19.560500000000001</v>
      </c>
      <c r="R1159" s="86" t="b">
        <v>1</v>
      </c>
      <c r="S1159" s="91">
        <v>0.59362099999999995</v>
      </c>
      <c r="T1159" s="92">
        <v>33.015148038438355</v>
      </c>
      <c r="U1159" s="54">
        <v>1</v>
      </c>
      <c r="V1159" s="54">
        <v>149</v>
      </c>
      <c r="W1159" s="54">
        <v>149</v>
      </c>
      <c r="X1159" s="55">
        <v>0</v>
      </c>
    </row>
    <row r="1160" spans="1:24" x14ac:dyDescent="0.25">
      <c r="A1160" s="84">
        <v>238823154</v>
      </c>
      <c r="B1160" s="84" t="b">
        <v>1</v>
      </c>
      <c r="C1160" s="85" t="b">
        <v>1</v>
      </c>
      <c r="D1160" s="86">
        <v>102</v>
      </c>
      <c r="E1160" s="87">
        <v>102</v>
      </c>
      <c r="F1160" s="88" t="b">
        <v>1</v>
      </c>
      <c r="G1160" s="85" t="b">
        <v>1</v>
      </c>
      <c r="H1160" s="89">
        <v>82.796999999999997</v>
      </c>
      <c r="I1160" s="90">
        <v>155.68199999999999</v>
      </c>
      <c r="J1160" s="86" t="b">
        <v>0</v>
      </c>
      <c r="K1160" s="90">
        <v>122.676</v>
      </c>
      <c r="L1160" s="86" t="b">
        <v>0</v>
      </c>
      <c r="M1160" s="90">
        <v>86.456999999999994</v>
      </c>
      <c r="N1160" s="89">
        <v>83.019900000000007</v>
      </c>
      <c r="O1160" s="90">
        <v>128.84800000000001</v>
      </c>
      <c r="P1160" s="86" t="b">
        <v>1</v>
      </c>
      <c r="Q1160" s="90">
        <v>21.363700000000001</v>
      </c>
      <c r="R1160" s="86" t="b">
        <v>1</v>
      </c>
      <c r="S1160" s="91">
        <v>1.9038600000000001</v>
      </c>
      <c r="T1160" s="92">
        <v>33.015148038438355</v>
      </c>
      <c r="U1160" s="54">
        <v>1</v>
      </c>
      <c r="V1160" s="54">
        <v>166</v>
      </c>
      <c r="W1160" s="54">
        <v>166</v>
      </c>
      <c r="X1160" s="55">
        <v>0</v>
      </c>
    </row>
    <row r="1161" spans="1:24" x14ac:dyDescent="0.25">
      <c r="A1161" s="84">
        <v>238823172</v>
      </c>
      <c r="B1161" s="84" t="b">
        <v>1</v>
      </c>
      <c r="C1161" s="85" t="b">
        <v>1</v>
      </c>
      <c r="D1161" s="86">
        <v>102</v>
      </c>
      <c r="E1161" s="87">
        <v>102</v>
      </c>
      <c r="F1161" s="88" t="b">
        <v>1</v>
      </c>
      <c r="G1161" s="85" t="b">
        <v>1</v>
      </c>
      <c r="H1161" s="89">
        <v>113.43</v>
      </c>
      <c r="I1161" s="90">
        <v>147.94900000000001</v>
      </c>
      <c r="J1161" s="86" t="b">
        <v>0</v>
      </c>
      <c r="K1161" s="90">
        <v>122.676</v>
      </c>
      <c r="L1161" s="86" t="b">
        <v>0</v>
      </c>
      <c r="M1161" s="90">
        <v>27.219200000000001</v>
      </c>
      <c r="N1161" s="89">
        <v>83.471100000000007</v>
      </c>
      <c r="O1161" s="90">
        <v>129.13</v>
      </c>
      <c r="P1161" s="86" t="b">
        <v>1</v>
      </c>
      <c r="Q1161" s="90">
        <v>21.7545</v>
      </c>
      <c r="R1161" s="86" t="b">
        <v>1</v>
      </c>
      <c r="S1161" s="91">
        <v>0.392426</v>
      </c>
      <c r="T1161" s="92">
        <v>33.015148038438355</v>
      </c>
      <c r="U1161" s="54">
        <v>1</v>
      </c>
      <c r="V1161" s="54">
        <v>184</v>
      </c>
      <c r="W1161" s="54">
        <v>184</v>
      </c>
      <c r="X1161" s="55">
        <v>0</v>
      </c>
    </row>
    <row r="1162" spans="1:24" x14ac:dyDescent="0.25">
      <c r="A1162" s="84">
        <v>238823189</v>
      </c>
      <c r="B1162" s="84" t="b">
        <v>1</v>
      </c>
      <c r="C1162" s="85" t="b">
        <v>1</v>
      </c>
      <c r="D1162" s="86">
        <v>102</v>
      </c>
      <c r="E1162" s="87">
        <v>102</v>
      </c>
      <c r="F1162" s="88" t="b">
        <v>1</v>
      </c>
      <c r="G1162" s="85" t="b">
        <v>1</v>
      </c>
      <c r="H1162" s="89">
        <v>104.13</v>
      </c>
      <c r="I1162" s="90">
        <v>155.36199999999999</v>
      </c>
      <c r="J1162" s="86" t="b">
        <v>0</v>
      </c>
      <c r="K1162" s="90">
        <v>118.343</v>
      </c>
      <c r="L1162" s="86" t="b">
        <v>0</v>
      </c>
      <c r="M1162" s="90">
        <v>31.5946</v>
      </c>
      <c r="N1162" s="89">
        <v>83.676199999999994</v>
      </c>
      <c r="O1162" s="90">
        <v>128.86699999999999</v>
      </c>
      <c r="P1162" s="86" t="b">
        <v>1</v>
      </c>
      <c r="Q1162" s="90">
        <v>21.7545</v>
      </c>
      <c r="R1162" s="86" t="b">
        <v>1</v>
      </c>
      <c r="S1162" s="91">
        <v>0.531972</v>
      </c>
      <c r="T1162" s="92">
        <v>32.449961479175904</v>
      </c>
      <c r="U1162" s="54">
        <v>1</v>
      </c>
      <c r="V1162" s="54">
        <v>201</v>
      </c>
      <c r="W1162" s="54">
        <v>201</v>
      </c>
      <c r="X1162" s="55">
        <v>0</v>
      </c>
    </row>
    <row r="1163" spans="1:24" x14ac:dyDescent="0.25">
      <c r="A1163" s="84">
        <v>238823204</v>
      </c>
      <c r="B1163" s="84" t="b">
        <v>1</v>
      </c>
      <c r="C1163" s="85" t="b">
        <v>1</v>
      </c>
      <c r="D1163" s="86">
        <v>102</v>
      </c>
      <c r="E1163" s="87">
        <v>102</v>
      </c>
      <c r="F1163" s="88" t="b">
        <v>1</v>
      </c>
      <c r="G1163" s="85" t="b">
        <v>1</v>
      </c>
      <c r="H1163" s="89">
        <v>46.587000000000003</v>
      </c>
      <c r="I1163" s="90">
        <v>77.314400000000006</v>
      </c>
      <c r="J1163" s="86" t="b">
        <v>0</v>
      </c>
      <c r="K1163" s="90">
        <v>42.969700000000003</v>
      </c>
      <c r="L1163" s="86" t="b">
        <v>0</v>
      </c>
      <c r="M1163" s="90">
        <v>11.8933</v>
      </c>
      <c r="N1163" s="89">
        <v>83.909700000000001</v>
      </c>
      <c r="O1163" s="90">
        <v>128.84200000000001</v>
      </c>
      <c r="P1163" s="86" t="b">
        <v>1</v>
      </c>
      <c r="Q1163" s="90">
        <v>21.7545</v>
      </c>
      <c r="R1163" s="86" t="b">
        <v>1</v>
      </c>
      <c r="S1163" s="91">
        <v>0.333677</v>
      </c>
      <c r="T1163" s="92">
        <v>32.449961479175904</v>
      </c>
      <c r="U1163" s="54">
        <v>1</v>
      </c>
      <c r="V1163" s="54">
        <v>216</v>
      </c>
      <c r="W1163" s="54">
        <v>216</v>
      </c>
      <c r="X1163" s="55">
        <v>0</v>
      </c>
    </row>
    <row r="1164" spans="1:24" x14ac:dyDescent="0.25">
      <c r="A1164" s="84">
        <v>238823221</v>
      </c>
      <c r="B1164" s="84" t="b">
        <v>1</v>
      </c>
      <c r="C1164" s="85" t="b">
        <v>1</v>
      </c>
      <c r="D1164" s="86">
        <v>102</v>
      </c>
      <c r="E1164" s="87">
        <v>102</v>
      </c>
      <c r="F1164" s="88" t="b">
        <v>1</v>
      </c>
      <c r="G1164" s="85" t="b">
        <v>1</v>
      </c>
      <c r="H1164" s="89">
        <v>105.88</v>
      </c>
      <c r="I1164" s="90">
        <v>112.43899999999999</v>
      </c>
      <c r="J1164" s="86" t="b">
        <v>0</v>
      </c>
      <c r="K1164" s="90">
        <v>145.21100000000001</v>
      </c>
      <c r="L1164" s="86" t="b">
        <v>0</v>
      </c>
      <c r="M1164" s="90">
        <v>96.966800000000006</v>
      </c>
      <c r="N1164" s="89">
        <v>84.125399999999999</v>
      </c>
      <c r="O1164" s="90">
        <v>128.58099999999999</v>
      </c>
      <c r="P1164" s="86" t="b">
        <v>1</v>
      </c>
      <c r="Q1164" s="90">
        <v>21.760999999999999</v>
      </c>
      <c r="R1164" s="86" t="b">
        <v>1</v>
      </c>
      <c r="S1164" s="91">
        <v>0.234843</v>
      </c>
      <c r="T1164" s="92">
        <v>32.449961479175904</v>
      </c>
      <c r="U1164" s="54">
        <v>1</v>
      </c>
      <c r="V1164" s="54">
        <v>233</v>
      </c>
      <c r="W1164" s="54">
        <v>233</v>
      </c>
      <c r="X1164" s="55">
        <v>0</v>
      </c>
    </row>
    <row r="1165" spans="1:24" x14ac:dyDescent="0.25">
      <c r="A1165" s="84">
        <v>238823237</v>
      </c>
      <c r="B1165" s="84" t="b">
        <v>1</v>
      </c>
      <c r="C1165" s="85" t="b">
        <v>1</v>
      </c>
      <c r="D1165" s="86">
        <v>102</v>
      </c>
      <c r="E1165" s="87">
        <v>102</v>
      </c>
      <c r="F1165" s="88" t="b">
        <v>1</v>
      </c>
      <c r="G1165" s="85" t="b">
        <v>1</v>
      </c>
      <c r="H1165" s="89">
        <v>91.111900000000006</v>
      </c>
      <c r="I1165" s="90">
        <v>195.05500000000001</v>
      </c>
      <c r="J1165" s="86" t="b">
        <v>0</v>
      </c>
      <c r="K1165" s="90">
        <v>144.89099999999999</v>
      </c>
      <c r="L1165" s="86" t="b">
        <v>0</v>
      </c>
      <c r="M1165" s="90">
        <v>68.915599999999998</v>
      </c>
      <c r="N1165" s="89">
        <v>83.535200000000003</v>
      </c>
      <c r="O1165" s="90">
        <v>127.202</v>
      </c>
      <c r="P1165" s="86" t="b">
        <v>1</v>
      </c>
      <c r="Q1165" s="90">
        <v>22.021899999999999</v>
      </c>
      <c r="R1165" s="86" t="b">
        <v>1</v>
      </c>
      <c r="S1165" s="91">
        <v>0.33851399999999998</v>
      </c>
      <c r="T1165" s="92">
        <v>30.805843601498726</v>
      </c>
      <c r="U1165" s="54">
        <v>1</v>
      </c>
      <c r="V1165" s="54">
        <v>249</v>
      </c>
      <c r="W1165" s="54">
        <v>249</v>
      </c>
      <c r="X1165" s="55">
        <v>0</v>
      </c>
    </row>
    <row r="1166" spans="1:24" x14ac:dyDescent="0.25">
      <c r="A1166" s="84">
        <v>238823254</v>
      </c>
      <c r="B1166" s="84" t="b">
        <v>1</v>
      </c>
      <c r="C1166" s="85" t="b">
        <v>1</v>
      </c>
      <c r="D1166" s="86">
        <v>102</v>
      </c>
      <c r="E1166" s="87">
        <v>102</v>
      </c>
      <c r="F1166" s="88" t="b">
        <v>1</v>
      </c>
      <c r="G1166" s="85" t="b">
        <v>1</v>
      </c>
      <c r="H1166" s="89">
        <v>73.127200000000002</v>
      </c>
      <c r="I1166" s="90">
        <v>140.69999999999999</v>
      </c>
      <c r="J1166" s="86" t="b">
        <v>0</v>
      </c>
      <c r="K1166" s="90">
        <v>177.03299999999999</v>
      </c>
      <c r="L1166" s="86" t="b">
        <v>0</v>
      </c>
      <c r="M1166" s="90">
        <v>83.9255</v>
      </c>
      <c r="N1166" s="89">
        <v>84.067099999999996</v>
      </c>
      <c r="O1166" s="90">
        <v>127.872</v>
      </c>
      <c r="P1166" s="86" t="b">
        <v>1</v>
      </c>
      <c r="Q1166" s="90">
        <v>23.401399999999999</v>
      </c>
      <c r="R1166" s="86" t="b">
        <v>1</v>
      </c>
      <c r="S1166" s="91">
        <v>1.5004500000000001</v>
      </c>
      <c r="T1166" s="92">
        <v>31.622776601683793</v>
      </c>
      <c r="U1166" s="54">
        <v>1</v>
      </c>
      <c r="V1166" s="54">
        <v>266</v>
      </c>
      <c r="W1166" s="54">
        <v>266</v>
      </c>
      <c r="X1166" s="55">
        <v>0</v>
      </c>
    </row>
    <row r="1167" spans="1:24" x14ac:dyDescent="0.25">
      <c r="A1167" s="84">
        <v>238823271</v>
      </c>
      <c r="B1167" s="84" t="b">
        <v>1</v>
      </c>
      <c r="C1167" s="85" t="b">
        <v>1</v>
      </c>
      <c r="D1167" s="86">
        <v>102</v>
      </c>
      <c r="E1167" s="87">
        <v>102</v>
      </c>
      <c r="F1167" s="88" t="b">
        <v>1</v>
      </c>
      <c r="G1167" s="85" t="b">
        <v>1</v>
      </c>
      <c r="H1167" s="89">
        <v>62.118000000000002</v>
      </c>
      <c r="I1167" s="90">
        <v>77.869200000000006</v>
      </c>
      <c r="J1167" s="86" t="b">
        <v>0</v>
      </c>
      <c r="K1167" s="90">
        <v>177.03299999999999</v>
      </c>
      <c r="L1167" s="86" t="b">
        <v>0</v>
      </c>
      <c r="M1167" s="90">
        <v>57.252600000000001</v>
      </c>
      <c r="N1167" s="89">
        <v>83.166799999999995</v>
      </c>
      <c r="O1167" s="90">
        <v>126.41200000000001</v>
      </c>
      <c r="P1167" s="86" t="b">
        <v>1</v>
      </c>
      <c r="Q1167" s="90">
        <v>23.401399999999999</v>
      </c>
      <c r="R1167" s="86" t="b">
        <v>1</v>
      </c>
      <c r="S1167" s="91">
        <v>0.85608899999999999</v>
      </c>
      <c r="T1167" s="92">
        <v>30.610455730027933</v>
      </c>
      <c r="U1167" s="54">
        <v>1</v>
      </c>
      <c r="V1167" s="54">
        <v>283</v>
      </c>
      <c r="W1167" s="54">
        <v>283</v>
      </c>
      <c r="X1167" s="55">
        <v>0</v>
      </c>
    </row>
    <row r="1168" spans="1:24" x14ac:dyDescent="0.25">
      <c r="A1168" s="84">
        <v>238823287</v>
      </c>
      <c r="B1168" s="84" t="b">
        <v>1</v>
      </c>
      <c r="C1168" s="85" t="b">
        <v>1</v>
      </c>
      <c r="D1168" s="86">
        <v>102</v>
      </c>
      <c r="E1168" s="87">
        <v>102</v>
      </c>
      <c r="F1168" s="88" t="b">
        <v>1</v>
      </c>
      <c r="G1168" s="85" t="b">
        <v>1</v>
      </c>
      <c r="H1168" s="89">
        <v>65.323400000000007</v>
      </c>
      <c r="I1168" s="90">
        <v>86.259399999999999</v>
      </c>
      <c r="J1168" s="86" t="b">
        <v>0</v>
      </c>
      <c r="K1168" s="90">
        <v>160.947</v>
      </c>
      <c r="L1168" s="86" t="b">
        <v>1</v>
      </c>
      <c r="M1168" s="90">
        <v>63.7881</v>
      </c>
      <c r="N1168" s="89">
        <v>82.745800000000003</v>
      </c>
      <c r="O1168" s="90">
        <v>124.379</v>
      </c>
      <c r="P1168" s="86" t="b">
        <v>0</v>
      </c>
      <c r="Q1168" s="90">
        <v>24.191199999999998</v>
      </c>
      <c r="R1168" s="86" t="b">
        <v>1</v>
      </c>
      <c r="S1168" s="91">
        <v>1.7157800000000001</v>
      </c>
      <c r="T1168" s="92">
        <v>29.068883707497267</v>
      </c>
      <c r="U1168" s="54">
        <v>1</v>
      </c>
      <c r="V1168" s="54">
        <v>299</v>
      </c>
      <c r="W1168" s="54">
        <v>299</v>
      </c>
      <c r="X1168" s="55">
        <v>0</v>
      </c>
    </row>
    <row r="1169" spans="1:24" x14ac:dyDescent="0.25">
      <c r="A1169" s="84">
        <v>238823304</v>
      </c>
      <c r="B1169" s="84" t="b">
        <v>1</v>
      </c>
      <c r="C1169" s="85" t="b">
        <v>1</v>
      </c>
      <c r="D1169" s="86">
        <v>102</v>
      </c>
      <c r="E1169" s="87">
        <v>102</v>
      </c>
      <c r="F1169" s="88" t="b">
        <v>1</v>
      </c>
      <c r="G1169" s="85" t="b">
        <v>1</v>
      </c>
      <c r="H1169" s="89">
        <v>64.867000000000004</v>
      </c>
      <c r="I1169" s="90">
        <v>108.73</v>
      </c>
      <c r="J1169" s="86" t="b">
        <v>0</v>
      </c>
      <c r="K1169" s="90">
        <v>146.179</v>
      </c>
      <c r="L1169" s="86" t="b">
        <v>0</v>
      </c>
      <c r="M1169" s="90">
        <v>8.9816500000000001</v>
      </c>
      <c r="N1169" s="89">
        <v>81.95</v>
      </c>
      <c r="O1169" s="90">
        <v>122.708</v>
      </c>
      <c r="P1169" s="86" t="b">
        <v>0</v>
      </c>
      <c r="Q1169" s="90">
        <v>26.342199999999998</v>
      </c>
      <c r="R1169" s="86" t="b">
        <v>1</v>
      </c>
      <c r="S1169" s="91">
        <v>2.0755400000000002</v>
      </c>
      <c r="T1169" s="92">
        <v>29</v>
      </c>
      <c r="U1169" s="54">
        <v>1</v>
      </c>
      <c r="V1169" s="54">
        <v>316</v>
      </c>
      <c r="W1169" s="54">
        <v>316</v>
      </c>
      <c r="X1169" s="55">
        <v>0</v>
      </c>
    </row>
    <row r="1170" spans="1:24" x14ac:dyDescent="0.25">
      <c r="A1170" s="84">
        <v>238823320</v>
      </c>
      <c r="B1170" s="84" t="b">
        <v>1</v>
      </c>
      <c r="C1170" s="85" t="b">
        <v>1</v>
      </c>
      <c r="D1170" s="86">
        <v>102</v>
      </c>
      <c r="E1170" s="87">
        <v>102</v>
      </c>
      <c r="F1170" s="88" t="b">
        <v>1</v>
      </c>
      <c r="G1170" s="85" t="b">
        <v>1</v>
      </c>
      <c r="H1170" s="89">
        <v>86.472800000000007</v>
      </c>
      <c r="I1170" s="90">
        <v>140.19499999999999</v>
      </c>
      <c r="J1170" s="86" t="b">
        <v>0</v>
      </c>
      <c r="K1170" s="90">
        <v>73.840100000000007</v>
      </c>
      <c r="L1170" s="86" t="b">
        <v>0</v>
      </c>
      <c r="M1170" s="90">
        <v>22.4757</v>
      </c>
      <c r="N1170" s="89">
        <v>80.9512</v>
      </c>
      <c r="O1170" s="90">
        <v>121.226</v>
      </c>
      <c r="P1170" s="86" t="b">
        <v>0</v>
      </c>
      <c r="Q1170" s="90">
        <v>0</v>
      </c>
      <c r="R1170" s="86" t="b">
        <v>1</v>
      </c>
      <c r="S1170" s="91">
        <v>1.8509199999999999</v>
      </c>
      <c r="T1170" s="92">
        <v>28.319604517012593</v>
      </c>
      <c r="U1170" s="54">
        <v>1</v>
      </c>
      <c r="V1170" s="54">
        <v>332</v>
      </c>
      <c r="W1170" s="54">
        <v>332</v>
      </c>
      <c r="X1170" s="55">
        <v>0</v>
      </c>
    </row>
    <row r="1171" spans="1:24" x14ac:dyDescent="0.25">
      <c r="A1171" s="84">
        <v>238823337</v>
      </c>
      <c r="B1171" s="84" t="b">
        <v>1</v>
      </c>
      <c r="C1171" s="85" t="b">
        <v>1</v>
      </c>
      <c r="D1171" s="86">
        <v>102</v>
      </c>
      <c r="E1171" s="87">
        <v>102</v>
      </c>
      <c r="F1171" s="88" t="b">
        <v>1</v>
      </c>
      <c r="G1171" s="85" t="b">
        <v>1</v>
      </c>
      <c r="H1171" s="89">
        <v>108.474</v>
      </c>
      <c r="I1171" s="90">
        <v>160.84200000000001</v>
      </c>
      <c r="J1171" s="86" t="b">
        <v>0</v>
      </c>
      <c r="K1171" s="90">
        <v>86.680300000000003</v>
      </c>
      <c r="L1171" s="86" t="b">
        <v>0</v>
      </c>
      <c r="M1171" s="90">
        <v>38.168100000000003</v>
      </c>
      <c r="N1171" s="89">
        <v>80.867099999999994</v>
      </c>
      <c r="O1171" s="90">
        <v>121.404</v>
      </c>
      <c r="P1171" s="86" t="b">
        <v>1</v>
      </c>
      <c r="Q1171" s="90">
        <v>0</v>
      </c>
      <c r="R1171" s="86" t="b">
        <v>1</v>
      </c>
      <c r="S1171" s="91">
        <v>1.7878099999999999</v>
      </c>
      <c r="T1171" s="92">
        <v>28.319604517012593</v>
      </c>
      <c r="U1171" s="54">
        <v>1</v>
      </c>
      <c r="V1171" s="54">
        <v>349</v>
      </c>
      <c r="W1171" s="54">
        <v>349</v>
      </c>
      <c r="X1171" s="55">
        <v>0</v>
      </c>
    </row>
    <row r="1172" spans="1:24" x14ac:dyDescent="0.25">
      <c r="A1172" s="84">
        <v>238823360</v>
      </c>
      <c r="B1172" s="84" t="b">
        <v>1</v>
      </c>
      <c r="C1172" s="85" t="b">
        <v>1</v>
      </c>
      <c r="D1172" s="86">
        <v>102</v>
      </c>
      <c r="E1172" s="87">
        <v>102</v>
      </c>
      <c r="F1172" s="88" t="b">
        <v>1</v>
      </c>
      <c r="G1172" s="85" t="b">
        <v>1</v>
      </c>
      <c r="H1172" s="89">
        <v>68.286000000000001</v>
      </c>
      <c r="I1172" s="90">
        <v>109.702</v>
      </c>
      <c r="J1172" s="86" t="b">
        <v>0</v>
      </c>
      <c r="K1172" s="90">
        <v>118.19</v>
      </c>
      <c r="L1172" s="86" t="b">
        <v>0</v>
      </c>
      <c r="M1172" s="90">
        <v>30.1722</v>
      </c>
      <c r="N1172" s="89">
        <v>80.6203</v>
      </c>
      <c r="O1172" s="90">
        <v>121.36499999999999</v>
      </c>
      <c r="P1172" s="86" t="b">
        <v>1</v>
      </c>
      <c r="Q1172" s="90">
        <v>5.0325899999999999</v>
      </c>
      <c r="R1172" s="86" t="b">
        <v>1</v>
      </c>
      <c r="S1172" s="91">
        <v>0.197496</v>
      </c>
      <c r="T1172" s="92">
        <v>28.319604517012593</v>
      </c>
      <c r="U1172" s="54">
        <v>1</v>
      </c>
      <c r="V1172" s="54">
        <v>372</v>
      </c>
      <c r="W1172" s="54">
        <v>372</v>
      </c>
      <c r="X1172" s="55">
        <v>0</v>
      </c>
    </row>
    <row r="1173" spans="1:24" x14ac:dyDescent="0.25">
      <c r="A1173" s="84">
        <v>238823370</v>
      </c>
      <c r="B1173" s="84" t="b">
        <v>1</v>
      </c>
      <c r="C1173" s="85" t="b">
        <v>1</v>
      </c>
      <c r="D1173" s="86">
        <v>102</v>
      </c>
      <c r="E1173" s="87">
        <v>102</v>
      </c>
      <c r="F1173" s="88" t="b">
        <v>1</v>
      </c>
      <c r="G1173" s="85" t="b">
        <v>1</v>
      </c>
      <c r="H1173" s="89">
        <v>66.599000000000004</v>
      </c>
      <c r="I1173" s="90">
        <v>118.01900000000001</v>
      </c>
      <c r="J1173" s="86" t="b">
        <v>0</v>
      </c>
      <c r="K1173" s="90">
        <v>95.718500000000006</v>
      </c>
      <c r="L1173" s="86" t="b">
        <v>1</v>
      </c>
      <c r="M1173" s="90">
        <v>65.040899999999993</v>
      </c>
      <c r="N1173" s="89">
        <v>80.323400000000007</v>
      </c>
      <c r="O1173" s="90">
        <v>121.288</v>
      </c>
      <c r="P1173" s="86" t="b">
        <v>1</v>
      </c>
      <c r="Q1173" s="90">
        <v>5.2793999999999999</v>
      </c>
      <c r="R1173" s="86" t="b">
        <v>1</v>
      </c>
      <c r="S1173" s="91">
        <v>0.24995899999999999</v>
      </c>
      <c r="T1173" s="92">
        <v>29.068883707497267</v>
      </c>
      <c r="U1173" s="54">
        <v>1</v>
      </c>
      <c r="V1173" s="54">
        <v>382</v>
      </c>
      <c r="W1173" s="54">
        <v>382</v>
      </c>
      <c r="X1173" s="55">
        <v>0</v>
      </c>
    </row>
    <row r="1174" spans="1:24" x14ac:dyDescent="0.25">
      <c r="A1174" s="84">
        <v>238823387</v>
      </c>
      <c r="B1174" s="84" t="b">
        <v>1</v>
      </c>
      <c r="C1174" s="85" t="b">
        <v>1</v>
      </c>
      <c r="D1174" s="86">
        <v>102</v>
      </c>
      <c r="E1174" s="87">
        <v>102</v>
      </c>
      <c r="F1174" s="88" t="b">
        <v>1</v>
      </c>
      <c r="G1174" s="85" t="b">
        <v>1</v>
      </c>
      <c r="H1174" s="89">
        <v>59.178800000000003</v>
      </c>
      <c r="I1174" s="90">
        <v>113.56100000000001</v>
      </c>
      <c r="J1174" s="86" t="b">
        <v>0</v>
      </c>
      <c r="K1174" s="90">
        <v>93.014499999999998</v>
      </c>
      <c r="L1174" s="86" t="b">
        <v>1</v>
      </c>
      <c r="M1174" s="90">
        <v>8.4857800000000001</v>
      </c>
      <c r="N1174" s="89">
        <v>80.090299999999999</v>
      </c>
      <c r="O1174" s="90">
        <v>121.32899999999999</v>
      </c>
      <c r="P1174" s="86" t="b">
        <v>1</v>
      </c>
      <c r="Q1174" s="90">
        <v>5.5762900000000002</v>
      </c>
      <c r="R1174" s="86" t="b">
        <v>1</v>
      </c>
      <c r="S1174" s="91">
        <v>0.30659500000000001</v>
      </c>
      <c r="T1174" s="92">
        <v>29.068883707497267</v>
      </c>
      <c r="U1174" s="54">
        <v>1</v>
      </c>
      <c r="V1174" s="54">
        <v>399</v>
      </c>
      <c r="W1174" s="54">
        <v>399</v>
      </c>
      <c r="X1174" s="55">
        <v>0</v>
      </c>
    </row>
    <row r="1175" spans="1:24" x14ac:dyDescent="0.25">
      <c r="A1175" s="84">
        <v>238823406</v>
      </c>
      <c r="B1175" s="84" t="b">
        <v>1</v>
      </c>
      <c r="C1175" s="85" t="b">
        <v>1</v>
      </c>
      <c r="D1175" s="86">
        <v>102</v>
      </c>
      <c r="E1175" s="87">
        <v>102</v>
      </c>
      <c r="F1175" s="88" t="b">
        <v>1</v>
      </c>
      <c r="G1175" s="85" t="b">
        <v>1</v>
      </c>
      <c r="H1175" s="89">
        <v>78.417299999999997</v>
      </c>
      <c r="I1175" s="90">
        <v>136.39099999999999</v>
      </c>
      <c r="J1175" s="86" t="b">
        <v>0</v>
      </c>
      <c r="K1175" s="90">
        <v>100.435</v>
      </c>
      <c r="L1175" s="86" t="b">
        <v>0</v>
      </c>
      <c r="M1175" s="90">
        <v>8.6562900000000003</v>
      </c>
      <c r="N1175" s="89">
        <v>79.704999999999998</v>
      </c>
      <c r="O1175" s="90">
        <v>121.239</v>
      </c>
      <c r="P1175" s="86" t="b">
        <v>1</v>
      </c>
      <c r="Q1175" s="90">
        <v>5.8093899999999996</v>
      </c>
      <c r="R1175" s="86" t="b">
        <v>1</v>
      </c>
      <c r="S1175" s="91">
        <v>0.236731</v>
      </c>
      <c r="T1175" s="92">
        <v>29.068883707497267</v>
      </c>
      <c r="U1175" s="54">
        <v>1</v>
      </c>
      <c r="V1175" s="54">
        <v>418</v>
      </c>
      <c r="W1175" s="54">
        <v>418</v>
      </c>
      <c r="X1175" s="55">
        <v>0</v>
      </c>
    </row>
    <row r="1176" spans="1:24" x14ac:dyDescent="0.25">
      <c r="A1176" s="84">
        <v>238823421</v>
      </c>
      <c r="B1176" s="84" t="b">
        <v>1</v>
      </c>
      <c r="C1176" s="85" t="b">
        <v>1</v>
      </c>
      <c r="D1176" s="86">
        <v>102</v>
      </c>
      <c r="E1176" s="87">
        <v>102</v>
      </c>
      <c r="F1176" s="88" t="b">
        <v>1</v>
      </c>
      <c r="G1176" s="85" t="b">
        <v>1</v>
      </c>
      <c r="H1176" s="89">
        <v>69.614999999999995</v>
      </c>
      <c r="I1176" s="90">
        <v>138.37100000000001</v>
      </c>
      <c r="J1176" s="86" t="b">
        <v>0</v>
      </c>
      <c r="K1176" s="90">
        <v>45.927399999999999</v>
      </c>
      <c r="L1176" s="86" t="b">
        <v>1</v>
      </c>
      <c r="M1176" s="90">
        <v>29.855399999999999</v>
      </c>
      <c r="N1176" s="89">
        <v>79.261899999999997</v>
      </c>
      <c r="O1176" s="90">
        <v>121.227</v>
      </c>
      <c r="P1176" s="86" t="b">
        <v>1</v>
      </c>
      <c r="Q1176" s="90">
        <v>6.1946899999999996</v>
      </c>
      <c r="R1176" s="86" t="b">
        <v>1</v>
      </c>
      <c r="S1176" s="91">
        <v>0.39571699999999999</v>
      </c>
      <c r="T1176" s="92">
        <v>29.832867780352597</v>
      </c>
      <c r="U1176" s="54">
        <v>1</v>
      </c>
      <c r="V1176" s="54">
        <v>433</v>
      </c>
      <c r="W1176" s="54">
        <v>433</v>
      </c>
      <c r="X1176" s="55">
        <v>0</v>
      </c>
    </row>
    <row r="1177" spans="1:24" x14ac:dyDescent="0.25">
      <c r="A1177" s="84">
        <v>238823437</v>
      </c>
      <c r="B1177" s="84" t="b">
        <v>1</v>
      </c>
      <c r="C1177" s="85" t="b">
        <v>1</v>
      </c>
      <c r="D1177" s="86">
        <v>102</v>
      </c>
      <c r="E1177" s="87">
        <v>102</v>
      </c>
      <c r="F1177" s="88" t="b">
        <v>1</v>
      </c>
      <c r="G1177" s="85" t="b">
        <v>1</v>
      </c>
      <c r="H1177" s="89">
        <v>85.622200000000007</v>
      </c>
      <c r="I1177" s="90">
        <v>153.249</v>
      </c>
      <c r="J1177" s="86" t="b">
        <v>0</v>
      </c>
      <c r="K1177" s="90">
        <v>44.0488</v>
      </c>
      <c r="L1177" s="86" t="b">
        <v>0</v>
      </c>
      <c r="M1177" s="90">
        <v>9.02224</v>
      </c>
      <c r="N1177" s="89">
        <v>78.652100000000004</v>
      </c>
      <c r="O1177" s="90">
        <v>120.816</v>
      </c>
      <c r="P1177" s="86" t="b">
        <v>1</v>
      </c>
      <c r="Q1177" s="90">
        <v>6.6377899999999999</v>
      </c>
      <c r="R1177" s="86" t="b">
        <v>1</v>
      </c>
      <c r="S1177" s="91">
        <v>0.44328200000000001</v>
      </c>
      <c r="T1177" s="92">
        <v>29.832867780352597</v>
      </c>
      <c r="U1177" s="54">
        <v>1</v>
      </c>
      <c r="V1177" s="54">
        <v>449</v>
      </c>
      <c r="W1177" s="54">
        <v>449</v>
      </c>
      <c r="X1177" s="55">
        <v>0</v>
      </c>
    </row>
    <row r="1178" spans="1:24" x14ac:dyDescent="0.25">
      <c r="A1178" s="84">
        <v>238823454</v>
      </c>
      <c r="B1178" s="84" t="b">
        <v>1</v>
      </c>
      <c r="C1178" s="85" t="b">
        <v>1</v>
      </c>
      <c r="D1178" s="86">
        <v>102</v>
      </c>
      <c r="E1178" s="87">
        <v>102</v>
      </c>
      <c r="F1178" s="88" t="b">
        <v>1</v>
      </c>
      <c r="G1178" s="85" t="b">
        <v>1</v>
      </c>
      <c r="H1178" s="89">
        <v>79.697299999999998</v>
      </c>
      <c r="I1178" s="90">
        <v>122.84399999999999</v>
      </c>
      <c r="J1178" s="86" t="b">
        <v>0</v>
      </c>
      <c r="K1178" s="90">
        <v>66.131500000000003</v>
      </c>
      <c r="L1178" s="86" t="b">
        <v>0</v>
      </c>
      <c r="M1178" s="90">
        <v>21.8536</v>
      </c>
      <c r="N1178" s="89">
        <v>78.484499999999997</v>
      </c>
      <c r="O1178" s="90">
        <v>121.432</v>
      </c>
      <c r="P1178" s="86" t="b">
        <v>1</v>
      </c>
      <c r="Q1178" s="90">
        <v>7.6574</v>
      </c>
      <c r="R1178" s="86" t="b">
        <v>1</v>
      </c>
      <c r="S1178" s="91">
        <v>0.73526800000000003</v>
      </c>
      <c r="T1178" s="92">
        <v>30.610455730027933</v>
      </c>
      <c r="U1178" s="54">
        <v>1</v>
      </c>
      <c r="V1178" s="54">
        <v>466</v>
      </c>
      <c r="W1178" s="54">
        <v>466</v>
      </c>
      <c r="X1178" s="55">
        <v>0</v>
      </c>
    </row>
    <row r="1179" spans="1:24" x14ac:dyDescent="0.25">
      <c r="A1179" s="84">
        <v>238823471</v>
      </c>
      <c r="B1179" s="84" t="b">
        <v>1</v>
      </c>
      <c r="C1179" s="85" t="b">
        <v>1</v>
      </c>
      <c r="D1179" s="86">
        <v>102</v>
      </c>
      <c r="E1179" s="87">
        <v>102</v>
      </c>
      <c r="F1179" s="88" t="b">
        <v>1</v>
      </c>
      <c r="G1179" s="85" t="b">
        <v>1</v>
      </c>
      <c r="H1179" s="89">
        <v>79.601699999999994</v>
      </c>
      <c r="I1179" s="90">
        <v>115.078</v>
      </c>
      <c r="J1179" s="86" t="b">
        <v>0</v>
      </c>
      <c r="K1179" s="90">
        <v>46.412799999999997</v>
      </c>
      <c r="L1179" s="86" t="b">
        <v>1</v>
      </c>
      <c r="M1179" s="90">
        <v>30.977499999999999</v>
      </c>
      <c r="N1179" s="89">
        <v>78.188100000000006</v>
      </c>
      <c r="O1179" s="90">
        <v>121.663</v>
      </c>
      <c r="P1179" s="86" t="b">
        <v>1</v>
      </c>
      <c r="Q1179" s="90">
        <v>7.8250000000000002</v>
      </c>
      <c r="R1179" s="86" t="b">
        <v>1</v>
      </c>
      <c r="S1179" s="91">
        <v>0.63839900000000005</v>
      </c>
      <c r="T1179" s="92">
        <v>31.240998703626616</v>
      </c>
      <c r="U1179" s="54">
        <v>1</v>
      </c>
      <c r="V1179" s="54">
        <v>483</v>
      </c>
      <c r="W1179" s="54">
        <v>483</v>
      </c>
      <c r="X1179" s="55">
        <v>0</v>
      </c>
    </row>
    <row r="1180" spans="1:24" x14ac:dyDescent="0.25">
      <c r="A1180" s="84">
        <v>238823487</v>
      </c>
      <c r="B1180" s="84" t="b">
        <v>1</v>
      </c>
      <c r="C1180" s="85" t="b">
        <v>1</v>
      </c>
      <c r="D1180" s="86">
        <v>102</v>
      </c>
      <c r="E1180" s="87">
        <v>102</v>
      </c>
      <c r="F1180" s="88" t="b">
        <v>1</v>
      </c>
      <c r="G1180" s="85" t="b">
        <v>1</v>
      </c>
      <c r="H1180" s="89">
        <v>47.946899999999999</v>
      </c>
      <c r="I1180" s="90">
        <v>119.264</v>
      </c>
      <c r="J1180" s="86" t="b">
        <v>0</v>
      </c>
      <c r="K1180" s="90">
        <v>54.177900000000001</v>
      </c>
      <c r="L1180" s="86" t="b">
        <v>0</v>
      </c>
      <c r="M1180" s="90">
        <v>7.7656900000000002</v>
      </c>
      <c r="N1180" s="89">
        <v>77.726799999999997</v>
      </c>
      <c r="O1180" s="90">
        <v>121.666</v>
      </c>
      <c r="P1180" s="86" t="b">
        <v>1</v>
      </c>
      <c r="Q1180" s="90">
        <v>8.1213999999999995</v>
      </c>
      <c r="R1180" s="86" t="b">
        <v>1</v>
      </c>
      <c r="S1180" s="91">
        <v>0.37577700000000003</v>
      </c>
      <c r="T1180" s="92">
        <v>31.240998703626616</v>
      </c>
      <c r="U1180" s="54">
        <v>1</v>
      </c>
      <c r="V1180" s="54">
        <v>499</v>
      </c>
      <c r="W1180" s="54">
        <v>499</v>
      </c>
      <c r="X1180" s="55">
        <v>0</v>
      </c>
    </row>
    <row r="1181" spans="1:24" x14ac:dyDescent="0.25">
      <c r="A1181" s="84">
        <v>238823504</v>
      </c>
      <c r="B1181" s="84" t="b">
        <v>1</v>
      </c>
      <c r="C1181" s="85" t="b">
        <v>1</v>
      </c>
      <c r="D1181" s="86">
        <v>102</v>
      </c>
      <c r="E1181" s="87">
        <v>102</v>
      </c>
      <c r="F1181" s="88" t="b">
        <v>1</v>
      </c>
      <c r="G1181" s="85" t="b">
        <v>1</v>
      </c>
      <c r="H1181" s="89">
        <v>99.623199999999997</v>
      </c>
      <c r="I1181" s="90">
        <v>150.57900000000001</v>
      </c>
      <c r="J1181" s="86" t="b">
        <v>0</v>
      </c>
      <c r="K1181" s="90">
        <v>75.846000000000004</v>
      </c>
      <c r="L1181" s="86" t="b">
        <v>0</v>
      </c>
      <c r="M1181" s="90">
        <v>31.930399999999999</v>
      </c>
      <c r="N1181" s="89">
        <v>77.502200000000002</v>
      </c>
      <c r="O1181" s="90">
        <v>122.199</v>
      </c>
      <c r="P1181" s="86" t="b">
        <v>1</v>
      </c>
      <c r="Q1181" s="90">
        <v>8.5827000000000009</v>
      </c>
      <c r="R1181" s="86" t="b">
        <v>1</v>
      </c>
      <c r="S1181" s="91">
        <v>0.46131299999999997</v>
      </c>
      <c r="T1181" s="92">
        <v>31.240998703626616</v>
      </c>
      <c r="U1181" s="54">
        <v>1</v>
      </c>
      <c r="V1181" s="54">
        <v>516</v>
      </c>
      <c r="W1181" s="54">
        <v>516</v>
      </c>
      <c r="X1181" s="55">
        <v>0</v>
      </c>
    </row>
    <row r="1182" spans="1:24" x14ac:dyDescent="0.25">
      <c r="A1182" s="84">
        <v>238823520</v>
      </c>
      <c r="B1182" s="84" t="b">
        <v>1</v>
      </c>
      <c r="C1182" s="85" t="b">
        <v>1</v>
      </c>
      <c r="D1182" s="86">
        <v>102</v>
      </c>
      <c r="E1182" s="87">
        <v>102</v>
      </c>
      <c r="F1182" s="88" t="b">
        <v>1</v>
      </c>
      <c r="G1182" s="85" t="b">
        <v>1</v>
      </c>
      <c r="H1182" s="89">
        <v>61.674500000000002</v>
      </c>
      <c r="I1182" s="90">
        <v>76.849999999999994</v>
      </c>
      <c r="J1182" s="86" t="b">
        <v>0</v>
      </c>
      <c r="K1182" s="90">
        <v>87.176400000000001</v>
      </c>
      <c r="L1182" s="86" t="b">
        <v>0</v>
      </c>
      <c r="M1182" s="90">
        <v>60.423699999999997</v>
      </c>
      <c r="N1182" s="89">
        <v>77.0916</v>
      </c>
      <c r="O1182" s="90">
        <v>122.02200000000001</v>
      </c>
      <c r="P1182" s="86" t="b">
        <v>1</v>
      </c>
      <c r="Q1182" s="90">
        <v>8.8072999999999997</v>
      </c>
      <c r="R1182" s="86" t="b">
        <v>1</v>
      </c>
      <c r="S1182" s="91">
        <v>0.57866200000000001</v>
      </c>
      <c r="T1182" s="92">
        <v>32.015621187164243</v>
      </c>
      <c r="U1182" s="54">
        <v>1</v>
      </c>
      <c r="V1182" s="54">
        <v>532</v>
      </c>
      <c r="W1182" s="54">
        <v>532</v>
      </c>
      <c r="X1182" s="55">
        <v>0</v>
      </c>
    </row>
    <row r="1183" spans="1:24" x14ac:dyDescent="0.25">
      <c r="A1183" s="84">
        <v>238823537</v>
      </c>
      <c r="B1183" s="84" t="b">
        <v>1</v>
      </c>
      <c r="C1183" s="85" t="b">
        <v>1</v>
      </c>
      <c r="D1183" s="86">
        <v>102</v>
      </c>
      <c r="E1183" s="87">
        <v>102</v>
      </c>
      <c r="F1183" s="88" t="b">
        <v>1</v>
      </c>
      <c r="G1183" s="85" t="b">
        <v>1</v>
      </c>
      <c r="H1183" s="89">
        <v>74.485600000000005</v>
      </c>
      <c r="I1183" s="90">
        <v>130.52500000000001</v>
      </c>
      <c r="J1183" s="86" t="b">
        <v>0</v>
      </c>
      <c r="K1183" s="90">
        <v>125.405</v>
      </c>
      <c r="L1183" s="86" t="b">
        <v>0</v>
      </c>
      <c r="M1183" s="90">
        <v>82.921700000000001</v>
      </c>
      <c r="N1183" s="89">
        <v>76.822299999999998</v>
      </c>
      <c r="O1183" s="90">
        <v>122.31100000000001</v>
      </c>
      <c r="P1183" s="86" t="b">
        <v>1</v>
      </c>
      <c r="Q1183" s="90">
        <v>9.2179000000000002</v>
      </c>
      <c r="R1183" s="86" t="b">
        <v>1</v>
      </c>
      <c r="S1183" s="91">
        <v>0.447243</v>
      </c>
      <c r="T1183" s="92">
        <v>32.015621187164243</v>
      </c>
      <c r="U1183" s="54">
        <v>1</v>
      </c>
      <c r="V1183" s="54">
        <v>549</v>
      </c>
      <c r="W1183" s="54">
        <v>549</v>
      </c>
      <c r="X1183" s="55">
        <v>0</v>
      </c>
    </row>
    <row r="1184" spans="1:24" x14ac:dyDescent="0.25">
      <c r="A1184" s="84">
        <v>238823554</v>
      </c>
      <c r="B1184" s="84" t="b">
        <v>1</v>
      </c>
      <c r="C1184" s="85" t="b">
        <v>1</v>
      </c>
      <c r="D1184" s="86">
        <v>102</v>
      </c>
      <c r="E1184" s="87">
        <v>102</v>
      </c>
      <c r="F1184" s="88" t="b">
        <v>1</v>
      </c>
      <c r="G1184" s="85" t="b">
        <v>1</v>
      </c>
      <c r="H1184" s="89">
        <v>75.127499999999998</v>
      </c>
      <c r="I1184" s="90">
        <v>112.45699999999999</v>
      </c>
      <c r="J1184" s="86" t="b">
        <v>0</v>
      </c>
      <c r="K1184" s="90">
        <v>125.405</v>
      </c>
      <c r="L1184" s="86" t="b">
        <v>0</v>
      </c>
      <c r="M1184" s="90">
        <v>55.182299999999998</v>
      </c>
      <c r="N1184" s="89">
        <v>76.544600000000003</v>
      </c>
      <c r="O1184" s="90">
        <v>122.47</v>
      </c>
      <c r="P1184" s="86" t="b">
        <v>1</v>
      </c>
      <c r="Q1184" s="90">
        <v>9.4871999999999996</v>
      </c>
      <c r="R1184" s="86" t="b">
        <v>1</v>
      </c>
      <c r="S1184" s="91">
        <v>0.39538899999999999</v>
      </c>
      <c r="T1184" s="92">
        <v>32.015621187164243</v>
      </c>
      <c r="U1184" s="54">
        <v>1</v>
      </c>
      <c r="V1184" s="54">
        <v>566</v>
      </c>
      <c r="W1184" s="54">
        <v>566</v>
      </c>
      <c r="X1184" s="55">
        <v>0</v>
      </c>
    </row>
    <row r="1185" spans="1:24" x14ac:dyDescent="0.25">
      <c r="A1185" s="84">
        <v>238823570</v>
      </c>
      <c r="B1185" s="84" t="b">
        <v>1</v>
      </c>
      <c r="C1185" s="85" t="b">
        <v>1</v>
      </c>
      <c r="D1185" s="86">
        <v>102</v>
      </c>
      <c r="E1185" s="87">
        <v>102</v>
      </c>
      <c r="F1185" s="88" t="b">
        <v>1</v>
      </c>
      <c r="G1185" s="85" t="b">
        <v>1</v>
      </c>
      <c r="H1185" s="89">
        <v>72.8446</v>
      </c>
      <c r="I1185" s="90">
        <v>108.495</v>
      </c>
      <c r="J1185" s="86" t="b">
        <v>0</v>
      </c>
      <c r="K1185" s="90">
        <v>111.67700000000001</v>
      </c>
      <c r="L1185" s="86" t="b">
        <v>1</v>
      </c>
      <c r="M1185" s="90">
        <v>18.0794</v>
      </c>
      <c r="N1185" s="89">
        <v>76.249600000000001</v>
      </c>
      <c r="O1185" s="90">
        <v>122.42400000000001</v>
      </c>
      <c r="P1185" s="86" t="b">
        <v>1</v>
      </c>
      <c r="Q1185" s="90">
        <v>9.7649000000000008</v>
      </c>
      <c r="R1185" s="86" t="b">
        <v>1</v>
      </c>
      <c r="S1185" s="91">
        <v>0.32014599999999999</v>
      </c>
      <c r="T1185" s="92">
        <v>32.802438933713454</v>
      </c>
      <c r="U1185" s="54">
        <v>1</v>
      </c>
      <c r="V1185" s="54">
        <v>582</v>
      </c>
      <c r="W1185" s="54">
        <v>582</v>
      </c>
      <c r="X1185" s="55">
        <v>0</v>
      </c>
    </row>
    <row r="1186" spans="1:24" x14ac:dyDescent="0.25">
      <c r="A1186" s="84">
        <v>238823587</v>
      </c>
      <c r="B1186" s="84" t="b">
        <v>1</v>
      </c>
      <c r="C1186" s="85" t="b">
        <v>1</v>
      </c>
      <c r="D1186" s="86">
        <v>102</v>
      </c>
      <c r="E1186" s="87">
        <v>102</v>
      </c>
      <c r="F1186" s="88" t="b">
        <v>1</v>
      </c>
      <c r="G1186" s="85" t="b">
        <v>1</v>
      </c>
      <c r="H1186" s="89">
        <v>71.191999999999993</v>
      </c>
      <c r="I1186" s="90">
        <v>120.30500000000001</v>
      </c>
      <c r="J1186" s="86" t="b">
        <v>0</v>
      </c>
      <c r="K1186" s="90">
        <v>67.127600000000001</v>
      </c>
      <c r="L1186" s="86" t="b">
        <v>0</v>
      </c>
      <c r="M1186" s="90">
        <v>4.5719500000000002</v>
      </c>
      <c r="N1186" s="89">
        <v>76.002399999999994</v>
      </c>
      <c r="O1186" s="90">
        <v>122.54300000000001</v>
      </c>
      <c r="P1186" s="86" t="b">
        <v>1</v>
      </c>
      <c r="Q1186" s="90">
        <v>10.059900000000001</v>
      </c>
      <c r="R1186" s="86" t="b">
        <v>1</v>
      </c>
      <c r="S1186" s="91">
        <v>0.29865599999999998</v>
      </c>
      <c r="T1186" s="92">
        <v>33.421549934136806</v>
      </c>
      <c r="U1186" s="54">
        <v>1</v>
      </c>
      <c r="V1186" s="54">
        <v>599</v>
      </c>
      <c r="W1186" s="54">
        <v>599</v>
      </c>
      <c r="X1186" s="55">
        <v>0</v>
      </c>
    </row>
    <row r="1187" spans="1:24" x14ac:dyDescent="0.25">
      <c r="A1187" s="84">
        <v>238823604</v>
      </c>
      <c r="B1187" s="84" t="b">
        <v>1</v>
      </c>
      <c r="C1187" s="85" t="b">
        <v>1</v>
      </c>
      <c r="D1187" s="86">
        <v>102</v>
      </c>
      <c r="E1187" s="87">
        <v>102</v>
      </c>
      <c r="F1187" s="88" t="b">
        <v>1</v>
      </c>
      <c r="G1187" s="85" t="b">
        <v>1</v>
      </c>
      <c r="H1187" s="89">
        <v>71.48</v>
      </c>
      <c r="I1187" s="90">
        <v>129.51400000000001</v>
      </c>
      <c r="J1187" s="86" t="b">
        <v>1</v>
      </c>
      <c r="K1187" s="90">
        <v>25.964700000000001</v>
      </c>
      <c r="L1187" s="86" t="b">
        <v>1</v>
      </c>
      <c r="M1187" s="90">
        <v>11.9246</v>
      </c>
      <c r="N1187" s="89">
        <v>75.746899999999997</v>
      </c>
      <c r="O1187" s="90">
        <v>122.59399999999999</v>
      </c>
      <c r="P1187" s="86" t="b">
        <v>1</v>
      </c>
      <c r="Q1187" s="90">
        <v>10.3071</v>
      </c>
      <c r="R1187" s="86" t="b">
        <v>1</v>
      </c>
      <c r="S1187" s="91">
        <v>0.27422400000000002</v>
      </c>
      <c r="T1187" s="92">
        <v>33.421549934136806</v>
      </c>
      <c r="U1187" s="54">
        <v>1</v>
      </c>
      <c r="V1187" s="54">
        <v>616</v>
      </c>
      <c r="W1187" s="54">
        <v>616</v>
      </c>
      <c r="X1187" s="55">
        <v>0</v>
      </c>
    </row>
    <row r="1188" spans="1:24" x14ac:dyDescent="0.25">
      <c r="A1188" s="84">
        <v>238823620</v>
      </c>
      <c r="B1188" s="84" t="b">
        <v>1</v>
      </c>
      <c r="C1188" s="85" t="b">
        <v>1</v>
      </c>
      <c r="D1188" s="86">
        <v>102</v>
      </c>
      <c r="E1188" s="87">
        <v>102</v>
      </c>
      <c r="F1188" s="88" t="b">
        <v>1</v>
      </c>
      <c r="G1188" s="85" t="b">
        <v>1</v>
      </c>
      <c r="H1188" s="89">
        <v>84.813400000000001</v>
      </c>
      <c r="I1188" s="90">
        <v>143.154</v>
      </c>
      <c r="J1188" s="86" t="b">
        <v>0</v>
      </c>
      <c r="K1188" s="90">
        <v>24.953700000000001</v>
      </c>
      <c r="L1188" s="86" t="b">
        <v>0</v>
      </c>
      <c r="M1188" s="90">
        <v>9.2132000000000005</v>
      </c>
      <c r="N1188" s="89">
        <v>75.567700000000002</v>
      </c>
      <c r="O1188" s="90">
        <v>122.89700000000001</v>
      </c>
      <c r="P1188" s="86" t="b">
        <v>1</v>
      </c>
      <c r="Q1188" s="90">
        <v>10.5626</v>
      </c>
      <c r="R1188" s="86" t="b">
        <v>1</v>
      </c>
      <c r="S1188" s="91">
        <v>0.26055899999999999</v>
      </c>
      <c r="T1188" s="92">
        <v>33.421549934136806</v>
      </c>
      <c r="U1188" s="54">
        <v>1</v>
      </c>
      <c r="V1188" s="54">
        <v>632</v>
      </c>
      <c r="W1188" s="54">
        <v>632</v>
      </c>
      <c r="X1188" s="55">
        <v>0</v>
      </c>
    </row>
    <row r="1189" spans="1:24" x14ac:dyDescent="0.25">
      <c r="A1189" s="84">
        <v>238823637</v>
      </c>
      <c r="B1189" s="84" t="b">
        <v>1</v>
      </c>
      <c r="C1189" s="85" t="b">
        <v>1</v>
      </c>
      <c r="D1189" s="86">
        <v>102</v>
      </c>
      <c r="E1189" s="87">
        <v>102</v>
      </c>
      <c r="F1189" s="88" t="b">
        <v>1</v>
      </c>
      <c r="G1189" s="85" t="b">
        <v>1</v>
      </c>
      <c r="H1189" s="89">
        <v>85.248000000000005</v>
      </c>
      <c r="I1189" s="90">
        <v>97.386899999999997</v>
      </c>
      <c r="J1189" s="86" t="b">
        <v>0</v>
      </c>
      <c r="K1189" s="90">
        <v>48.279600000000002</v>
      </c>
      <c r="L1189" s="86" t="b">
        <v>0</v>
      </c>
      <c r="M1189" s="90">
        <v>19.074300000000001</v>
      </c>
      <c r="N1189" s="89">
        <v>75.415199999999999</v>
      </c>
      <c r="O1189" s="90">
        <v>122.89700000000001</v>
      </c>
      <c r="P1189" s="86" t="b">
        <v>1</v>
      </c>
      <c r="Q1189" s="90">
        <v>10.7418</v>
      </c>
      <c r="R1189" s="86" t="b">
        <v>1</v>
      </c>
      <c r="S1189" s="91">
        <v>0.35219699999999998</v>
      </c>
      <c r="T1189" s="92">
        <v>34.205262752974143</v>
      </c>
      <c r="U1189" s="54">
        <v>1</v>
      </c>
      <c r="V1189" s="54">
        <v>649</v>
      </c>
      <c r="W1189" s="54">
        <v>649</v>
      </c>
      <c r="X1189" s="55">
        <v>0</v>
      </c>
    </row>
    <row r="1190" spans="1:24" x14ac:dyDescent="0.25">
      <c r="A1190" s="84">
        <v>238823653</v>
      </c>
      <c r="B1190" s="84" t="b">
        <v>1</v>
      </c>
      <c r="C1190" s="85" t="b">
        <v>1</v>
      </c>
      <c r="D1190" s="86">
        <v>102</v>
      </c>
      <c r="E1190" s="87">
        <v>102</v>
      </c>
      <c r="F1190" s="88" t="b">
        <v>1</v>
      </c>
      <c r="G1190" s="85" t="b">
        <v>1</v>
      </c>
      <c r="H1190" s="89">
        <v>87.567800000000005</v>
      </c>
      <c r="I1190" s="90">
        <v>110.79300000000001</v>
      </c>
      <c r="J1190" s="86" t="b">
        <v>0</v>
      </c>
      <c r="K1190" s="90">
        <v>0</v>
      </c>
      <c r="L1190" s="86" t="b">
        <v>0</v>
      </c>
      <c r="M1190" s="90">
        <v>45.768799999999999</v>
      </c>
      <c r="N1190" s="89">
        <v>75.326700000000002</v>
      </c>
      <c r="O1190" s="90">
        <v>122.902</v>
      </c>
      <c r="P1190" s="86" t="b">
        <v>1</v>
      </c>
      <c r="Q1190" s="90">
        <v>10.894299999999999</v>
      </c>
      <c r="R1190" s="86" t="b">
        <v>1</v>
      </c>
      <c r="S1190" s="91">
        <v>0.152505</v>
      </c>
      <c r="T1190" s="92">
        <v>34.205262752974143</v>
      </c>
      <c r="U1190" s="54">
        <v>1</v>
      </c>
      <c r="V1190" s="54">
        <v>665</v>
      </c>
      <c r="W1190" s="54">
        <v>665</v>
      </c>
      <c r="X1190" s="55">
        <v>0</v>
      </c>
    </row>
    <row r="1191" spans="1:24" x14ac:dyDescent="0.25">
      <c r="A1191" s="84">
        <v>238823670</v>
      </c>
      <c r="B1191" s="84" t="b">
        <v>1</v>
      </c>
      <c r="C1191" s="85" t="b">
        <v>1</v>
      </c>
      <c r="D1191" s="86">
        <v>102</v>
      </c>
      <c r="E1191" s="87">
        <v>102</v>
      </c>
      <c r="F1191" s="88" t="b">
        <v>1</v>
      </c>
      <c r="G1191" s="85" t="b">
        <v>1</v>
      </c>
      <c r="H1191" s="89">
        <v>70.675299999999993</v>
      </c>
      <c r="I1191" s="90">
        <v>124.376</v>
      </c>
      <c r="J1191" s="86" t="b">
        <v>0</v>
      </c>
      <c r="K1191" s="90">
        <v>0</v>
      </c>
      <c r="L1191" s="86" t="b">
        <v>0</v>
      </c>
      <c r="M1191" s="90">
        <v>13.6051</v>
      </c>
      <c r="N1191" s="89">
        <v>75.243799999999993</v>
      </c>
      <c r="O1191" s="90">
        <v>122.886</v>
      </c>
      <c r="P1191" s="86" t="b">
        <v>1</v>
      </c>
      <c r="Q1191" s="90">
        <v>10.982799999999999</v>
      </c>
      <c r="R1191" s="86" t="b">
        <v>1</v>
      </c>
      <c r="S1191" s="91">
        <v>8.8610400000000006E-2</v>
      </c>
      <c r="T1191" s="92">
        <v>34.205262752974143</v>
      </c>
      <c r="U1191" s="54">
        <v>1</v>
      </c>
      <c r="V1191" s="54">
        <v>682</v>
      </c>
      <c r="W1191" s="54">
        <v>682</v>
      </c>
      <c r="X1191" s="55">
        <v>0</v>
      </c>
    </row>
    <row r="1192" spans="1:24" x14ac:dyDescent="0.25">
      <c r="A1192" s="84">
        <v>238823687</v>
      </c>
      <c r="B1192" s="84" t="b">
        <v>1</v>
      </c>
      <c r="C1192" s="85" t="b">
        <v>1</v>
      </c>
      <c r="D1192" s="86">
        <v>102</v>
      </c>
      <c r="E1192" s="87">
        <v>102</v>
      </c>
      <c r="F1192" s="88" t="b">
        <v>1</v>
      </c>
      <c r="G1192" s="85" t="b">
        <v>1</v>
      </c>
      <c r="H1192" s="89">
        <v>81.561400000000006</v>
      </c>
      <c r="I1192" s="90">
        <v>120.375</v>
      </c>
      <c r="J1192" s="86" t="b">
        <v>0</v>
      </c>
      <c r="K1192" s="90">
        <v>62.659199999999998</v>
      </c>
      <c r="L1192" s="86" t="b">
        <v>0</v>
      </c>
      <c r="M1192" s="90">
        <v>21.675899999999999</v>
      </c>
      <c r="N1192" s="89">
        <v>75.194000000000003</v>
      </c>
      <c r="O1192" s="90">
        <v>122.762</v>
      </c>
      <c r="P1192" s="86" t="b">
        <v>1</v>
      </c>
      <c r="Q1192" s="90">
        <v>11.0657</v>
      </c>
      <c r="R1192" s="86" t="b">
        <v>1</v>
      </c>
      <c r="S1192" s="91">
        <v>8.4338099999999999E-2</v>
      </c>
      <c r="T1192" s="92">
        <v>34.205262752974143</v>
      </c>
      <c r="U1192" s="54">
        <v>1</v>
      </c>
      <c r="V1192" s="54">
        <v>699</v>
      </c>
      <c r="W1192" s="54">
        <v>699</v>
      </c>
      <c r="X1192" s="55">
        <v>0</v>
      </c>
    </row>
    <row r="1193" spans="1:24" x14ac:dyDescent="0.25">
      <c r="A1193" s="84">
        <v>238823703</v>
      </c>
      <c r="B1193" s="84" t="b">
        <v>1</v>
      </c>
      <c r="C1193" s="85" t="b">
        <v>1</v>
      </c>
      <c r="D1193" s="86">
        <v>102</v>
      </c>
      <c r="E1193" s="87">
        <v>102</v>
      </c>
      <c r="F1193" s="88" t="b">
        <v>1</v>
      </c>
      <c r="G1193" s="85" t="b">
        <v>1</v>
      </c>
      <c r="H1193" s="89">
        <v>92.062600000000003</v>
      </c>
      <c r="I1193" s="90">
        <v>82.915800000000004</v>
      </c>
      <c r="J1193" s="86" t="b">
        <v>0</v>
      </c>
      <c r="K1193" s="90">
        <v>43.881100000000004</v>
      </c>
      <c r="L1193" s="86" t="b">
        <v>0</v>
      </c>
      <c r="M1193" s="90">
        <v>11.598000000000001</v>
      </c>
      <c r="N1193" s="89">
        <v>75.228700000000003</v>
      </c>
      <c r="O1193" s="90">
        <v>122.852</v>
      </c>
      <c r="P1193" s="86" t="b">
        <v>1</v>
      </c>
      <c r="Q1193" s="90">
        <v>11.115500000000001</v>
      </c>
      <c r="R1193" s="86" t="b">
        <v>1</v>
      </c>
      <c r="S1193" s="91">
        <v>0.13408600000000001</v>
      </c>
      <c r="T1193" s="92">
        <v>34.205262752974143</v>
      </c>
      <c r="U1193" s="54">
        <v>1</v>
      </c>
      <c r="V1193" s="54">
        <v>715</v>
      </c>
      <c r="W1193" s="54">
        <v>715</v>
      </c>
      <c r="X1193" s="55">
        <v>0</v>
      </c>
    </row>
    <row r="1194" spans="1:24" x14ac:dyDescent="0.25">
      <c r="A1194" s="84">
        <v>238823720</v>
      </c>
      <c r="B1194" s="84" t="b">
        <v>1</v>
      </c>
      <c r="C1194" s="85" t="b">
        <v>1</v>
      </c>
      <c r="D1194" s="86">
        <v>102</v>
      </c>
      <c r="E1194" s="87">
        <v>102</v>
      </c>
      <c r="F1194" s="88" t="b">
        <v>1</v>
      </c>
      <c r="G1194" s="85" t="b">
        <v>1</v>
      </c>
      <c r="H1194" s="89">
        <v>94.439700000000002</v>
      </c>
      <c r="I1194" s="90">
        <v>138.304</v>
      </c>
      <c r="J1194" s="86" t="b">
        <v>0</v>
      </c>
      <c r="K1194" s="90">
        <v>62.847000000000001</v>
      </c>
      <c r="L1194" s="86" t="b">
        <v>0</v>
      </c>
      <c r="M1194" s="90">
        <v>38.902999999999999</v>
      </c>
      <c r="N1194" s="89">
        <v>75.330399999999997</v>
      </c>
      <c r="O1194" s="90">
        <v>122.773</v>
      </c>
      <c r="P1194" s="86" t="b">
        <v>1</v>
      </c>
      <c r="Q1194" s="90">
        <v>11.115500000000001</v>
      </c>
      <c r="R1194" s="86" t="b">
        <v>1</v>
      </c>
      <c r="S1194" s="91">
        <v>9.6453700000000003E-2</v>
      </c>
      <c r="T1194" s="92">
        <v>34.205262752974143</v>
      </c>
      <c r="U1194" s="54">
        <v>1</v>
      </c>
      <c r="V1194" s="54">
        <v>732</v>
      </c>
      <c r="W1194" s="54">
        <v>732</v>
      </c>
      <c r="X1194" s="55">
        <v>0</v>
      </c>
    </row>
    <row r="1195" spans="1:24" x14ac:dyDescent="0.25">
      <c r="A1195" s="84">
        <v>238823737</v>
      </c>
      <c r="B1195" s="84" t="b">
        <v>1</v>
      </c>
      <c r="C1195" s="85" t="b">
        <v>1</v>
      </c>
      <c r="D1195" s="86">
        <v>102</v>
      </c>
      <c r="E1195" s="87">
        <v>102</v>
      </c>
      <c r="F1195" s="88" t="b">
        <v>1</v>
      </c>
      <c r="G1195" s="85" t="b">
        <v>1</v>
      </c>
      <c r="H1195" s="89">
        <v>85.305700000000002</v>
      </c>
      <c r="I1195" s="90">
        <v>156.43899999999999</v>
      </c>
      <c r="J1195" s="86" t="b">
        <v>0</v>
      </c>
      <c r="K1195" s="90">
        <v>79.152500000000003</v>
      </c>
      <c r="L1195" s="86" t="b">
        <v>0</v>
      </c>
      <c r="M1195" s="90">
        <v>55.439100000000003</v>
      </c>
      <c r="N1195" s="89">
        <v>75.472099999999998</v>
      </c>
      <c r="O1195" s="90">
        <v>122.917</v>
      </c>
      <c r="P1195" s="86" t="b">
        <v>1</v>
      </c>
      <c r="Q1195" s="90">
        <v>11.115500000000001</v>
      </c>
      <c r="R1195" s="86" t="b">
        <v>1</v>
      </c>
      <c r="S1195" s="91">
        <v>0.12828999999999999</v>
      </c>
      <c r="T1195" s="92">
        <v>34.205262752974143</v>
      </c>
      <c r="U1195" s="54">
        <v>1</v>
      </c>
      <c r="V1195" s="54">
        <v>749</v>
      </c>
      <c r="W1195" s="54">
        <v>749</v>
      </c>
      <c r="X1195" s="55">
        <v>0</v>
      </c>
    </row>
    <row r="1196" spans="1:24" x14ac:dyDescent="0.25">
      <c r="A1196" s="84">
        <v>238823753</v>
      </c>
      <c r="B1196" s="84" t="b">
        <v>1</v>
      </c>
      <c r="C1196" s="85" t="b">
        <v>1</v>
      </c>
      <c r="D1196" s="86">
        <v>102</v>
      </c>
      <c r="E1196" s="87">
        <v>102</v>
      </c>
      <c r="F1196" s="88" t="b">
        <v>1</v>
      </c>
      <c r="G1196" s="85" t="b">
        <v>1</v>
      </c>
      <c r="H1196" s="89">
        <v>75.548100000000005</v>
      </c>
      <c r="I1196" s="90">
        <v>117.98</v>
      </c>
      <c r="J1196" s="86" t="b">
        <v>0</v>
      </c>
      <c r="K1196" s="90">
        <v>86.401899999999998</v>
      </c>
      <c r="L1196" s="86" t="b">
        <v>0</v>
      </c>
      <c r="M1196" s="90">
        <v>20.305800000000001</v>
      </c>
      <c r="N1196" s="89">
        <v>75.632499999999993</v>
      </c>
      <c r="O1196" s="90">
        <v>123.05200000000001</v>
      </c>
      <c r="P1196" s="86" t="b">
        <v>1</v>
      </c>
      <c r="Q1196" s="90">
        <v>11.115500000000001</v>
      </c>
      <c r="R1196" s="86" t="b">
        <v>1</v>
      </c>
      <c r="S1196" s="91">
        <v>0.20167199999999999</v>
      </c>
      <c r="T1196" s="92">
        <v>33.421549934136806</v>
      </c>
      <c r="U1196" s="54">
        <v>1</v>
      </c>
      <c r="V1196" s="54">
        <v>765</v>
      </c>
      <c r="W1196" s="54">
        <v>765</v>
      </c>
      <c r="X1196" s="55">
        <v>0</v>
      </c>
    </row>
    <row r="1197" spans="1:24" x14ac:dyDescent="0.25">
      <c r="A1197" s="84">
        <v>238823770</v>
      </c>
      <c r="B1197" s="84" t="b">
        <v>1</v>
      </c>
      <c r="C1197" s="85" t="b">
        <v>1</v>
      </c>
      <c r="D1197" s="86">
        <v>102</v>
      </c>
      <c r="E1197" s="87">
        <v>102</v>
      </c>
      <c r="F1197" s="88" t="b">
        <v>1</v>
      </c>
      <c r="G1197" s="85" t="b">
        <v>1</v>
      </c>
      <c r="H1197" s="89">
        <v>72.354699999999994</v>
      </c>
      <c r="I1197" s="90">
        <v>89.933000000000007</v>
      </c>
      <c r="J1197" s="86" t="b">
        <v>0</v>
      </c>
      <c r="K1197" s="90">
        <v>92.415199999999999</v>
      </c>
      <c r="L1197" s="86" t="b">
        <v>0</v>
      </c>
      <c r="M1197" s="90">
        <v>39.677599999999998</v>
      </c>
      <c r="N1197" s="89">
        <v>75.765000000000001</v>
      </c>
      <c r="O1197" s="90">
        <v>122.66800000000001</v>
      </c>
      <c r="P1197" s="86" t="b">
        <v>1</v>
      </c>
      <c r="Q1197" s="90">
        <v>11.115500000000001</v>
      </c>
      <c r="R1197" s="86" t="b">
        <v>1</v>
      </c>
      <c r="S1197" s="91">
        <v>0.20965200000000001</v>
      </c>
      <c r="T1197" s="92">
        <v>33.421549934136806</v>
      </c>
      <c r="U1197" s="54">
        <v>1</v>
      </c>
      <c r="V1197" s="54">
        <v>782</v>
      </c>
      <c r="W1197" s="54">
        <v>782</v>
      </c>
      <c r="X1197" s="55">
        <v>0</v>
      </c>
    </row>
    <row r="1198" spans="1:24" x14ac:dyDescent="0.25">
      <c r="A1198" s="84">
        <v>238823787</v>
      </c>
      <c r="B1198" s="84" t="b">
        <v>1</v>
      </c>
      <c r="C1198" s="85" t="b">
        <v>1</v>
      </c>
      <c r="D1198" s="86">
        <v>102</v>
      </c>
      <c r="E1198" s="87">
        <v>102</v>
      </c>
      <c r="F1198" s="88" t="b">
        <v>1</v>
      </c>
      <c r="G1198" s="85" t="b">
        <v>1</v>
      </c>
      <c r="H1198" s="89">
        <v>101.999</v>
      </c>
      <c r="I1198" s="90">
        <v>131.88</v>
      </c>
      <c r="J1198" s="86" t="b">
        <v>0</v>
      </c>
      <c r="K1198" s="90">
        <v>88.591399999999993</v>
      </c>
      <c r="L1198" s="86" t="b">
        <v>0</v>
      </c>
      <c r="M1198" s="90">
        <v>28.2285</v>
      </c>
      <c r="N1198" s="89">
        <v>75.992400000000004</v>
      </c>
      <c r="O1198" s="90">
        <v>122.44499999999999</v>
      </c>
      <c r="P1198" s="86" t="b">
        <v>1</v>
      </c>
      <c r="Q1198" s="90">
        <v>11.115500000000001</v>
      </c>
      <c r="R1198" s="86" t="b">
        <v>1</v>
      </c>
      <c r="S1198" s="91">
        <v>0.405837</v>
      </c>
      <c r="T1198" s="92">
        <v>32.802438933713454</v>
      </c>
      <c r="U1198" s="54">
        <v>1</v>
      </c>
      <c r="V1198" s="54">
        <v>799</v>
      </c>
      <c r="W1198" s="54">
        <v>799</v>
      </c>
      <c r="X1198" s="55">
        <v>0</v>
      </c>
    </row>
    <row r="1199" spans="1:24" x14ac:dyDescent="0.25">
      <c r="A1199" s="84">
        <v>238823803</v>
      </c>
      <c r="B1199" s="84" t="b">
        <v>1</v>
      </c>
      <c r="C1199" s="85" t="b">
        <v>1</v>
      </c>
      <c r="D1199" s="86">
        <v>102</v>
      </c>
      <c r="E1199" s="87">
        <v>102</v>
      </c>
      <c r="F1199" s="88" t="b">
        <v>1</v>
      </c>
      <c r="G1199" s="85" t="b">
        <v>1</v>
      </c>
      <c r="H1199" s="89">
        <v>47.732500000000002</v>
      </c>
      <c r="I1199" s="90">
        <v>98.867999999999995</v>
      </c>
      <c r="J1199" s="86" t="b">
        <v>0</v>
      </c>
      <c r="K1199" s="90">
        <v>96.150800000000004</v>
      </c>
      <c r="L1199" s="86" t="b">
        <v>0</v>
      </c>
      <c r="M1199" s="90">
        <v>51.365000000000002</v>
      </c>
      <c r="N1199" s="89">
        <v>76.149600000000007</v>
      </c>
      <c r="O1199" s="90">
        <v>122.346</v>
      </c>
      <c r="P1199" s="86" t="b">
        <v>1</v>
      </c>
      <c r="Q1199" s="90">
        <v>11.115500000000001</v>
      </c>
      <c r="R1199" s="86" t="b">
        <v>1</v>
      </c>
      <c r="S1199" s="91">
        <v>0.31850200000000001</v>
      </c>
      <c r="T1199" s="92">
        <v>32.802438933713454</v>
      </c>
      <c r="U1199" s="54">
        <v>1</v>
      </c>
      <c r="V1199" s="54">
        <v>815</v>
      </c>
      <c r="W1199" s="54">
        <v>815</v>
      </c>
      <c r="X1199" s="55">
        <v>0</v>
      </c>
    </row>
    <row r="1200" spans="1:24" x14ac:dyDescent="0.25">
      <c r="A1200" s="84">
        <v>238823820</v>
      </c>
      <c r="B1200" s="84" t="b">
        <v>1</v>
      </c>
      <c r="C1200" s="85" t="b">
        <v>1</v>
      </c>
      <c r="D1200" s="86">
        <v>102</v>
      </c>
      <c r="E1200" s="87">
        <v>102</v>
      </c>
      <c r="F1200" s="88" t="b">
        <v>1</v>
      </c>
      <c r="G1200" s="85" t="b">
        <v>1</v>
      </c>
      <c r="H1200" s="89">
        <v>77.425799999999995</v>
      </c>
      <c r="I1200" s="90">
        <v>85.873599999999996</v>
      </c>
      <c r="J1200" s="86" t="b">
        <v>0</v>
      </c>
      <c r="K1200" s="90">
        <v>96.213899999999995</v>
      </c>
      <c r="L1200" s="86" t="b">
        <v>0</v>
      </c>
      <c r="M1200" s="90">
        <v>63.519100000000002</v>
      </c>
      <c r="N1200" s="89">
        <v>76.272300000000001</v>
      </c>
      <c r="O1200" s="90">
        <v>121.86799999999999</v>
      </c>
      <c r="P1200" s="86" t="b">
        <v>1</v>
      </c>
      <c r="Q1200" s="90">
        <v>11.115500000000001</v>
      </c>
      <c r="R1200" s="86" t="b">
        <v>1</v>
      </c>
      <c r="S1200" s="91">
        <v>0.18587799999999999</v>
      </c>
      <c r="T1200" s="92">
        <v>32.802438933713454</v>
      </c>
      <c r="U1200" s="54">
        <v>1</v>
      </c>
      <c r="V1200" s="54">
        <v>832</v>
      </c>
      <c r="W1200" s="54">
        <v>832</v>
      </c>
      <c r="X1200" s="55">
        <v>0</v>
      </c>
    </row>
    <row r="1201" spans="1:24" x14ac:dyDescent="0.25">
      <c r="A1201" s="84">
        <v>238823837</v>
      </c>
      <c r="B1201" s="84" t="b">
        <v>1</v>
      </c>
      <c r="C1201" s="85" t="b">
        <v>1</v>
      </c>
      <c r="D1201" s="86">
        <v>102</v>
      </c>
      <c r="E1201" s="87">
        <v>102</v>
      </c>
      <c r="F1201" s="88" t="b">
        <v>1</v>
      </c>
      <c r="G1201" s="85" t="b">
        <v>1</v>
      </c>
      <c r="H1201" s="89">
        <v>100.658</v>
      </c>
      <c r="I1201" s="90">
        <v>138.90700000000001</v>
      </c>
      <c r="J1201" s="86" t="b">
        <v>0</v>
      </c>
      <c r="K1201" s="90">
        <v>100.273</v>
      </c>
      <c r="L1201" s="86" t="b">
        <v>0</v>
      </c>
      <c r="M1201" s="90">
        <v>32.412100000000002</v>
      </c>
      <c r="N1201" s="89">
        <v>76.485500000000002</v>
      </c>
      <c r="O1201" s="90">
        <v>121.57899999999999</v>
      </c>
      <c r="P1201" s="86" t="b">
        <v>1</v>
      </c>
      <c r="Q1201" s="90">
        <v>11.115500000000001</v>
      </c>
      <c r="R1201" s="86" t="b">
        <v>1</v>
      </c>
      <c r="S1201" s="91">
        <v>0.49398300000000001</v>
      </c>
      <c r="T1201" s="92">
        <v>32.802438933713454</v>
      </c>
      <c r="U1201" s="54">
        <v>1</v>
      </c>
      <c r="V1201" s="54">
        <v>849</v>
      </c>
      <c r="W1201" s="54">
        <v>849</v>
      </c>
      <c r="X1201" s="55">
        <v>0</v>
      </c>
    </row>
    <row r="1202" spans="1:24" x14ac:dyDescent="0.25">
      <c r="A1202" s="84">
        <v>238823855</v>
      </c>
      <c r="B1202" s="84" t="b">
        <v>1</v>
      </c>
      <c r="C1202" s="85" t="b">
        <v>1</v>
      </c>
      <c r="D1202" s="86">
        <v>102</v>
      </c>
      <c r="E1202" s="87">
        <v>102</v>
      </c>
      <c r="F1202" s="88" t="b">
        <v>0</v>
      </c>
      <c r="G1202" s="85" t="b">
        <v>1</v>
      </c>
      <c r="H1202" s="89">
        <v>94.161299999999997</v>
      </c>
      <c r="I1202" s="90">
        <v>173.316</v>
      </c>
      <c r="J1202" s="86" t="b">
        <v>0</v>
      </c>
      <c r="K1202" s="90">
        <v>107.3</v>
      </c>
      <c r="L1202" s="86" t="b">
        <v>0</v>
      </c>
      <c r="M1202" s="90">
        <v>57.898499999999999</v>
      </c>
      <c r="N1202" s="89">
        <v>76.409300000000002</v>
      </c>
      <c r="O1202" s="90">
        <v>119.87</v>
      </c>
      <c r="P1202" s="86" t="b">
        <v>1</v>
      </c>
      <c r="Q1202" s="90">
        <v>11.115500000000001</v>
      </c>
      <c r="R1202" s="86" t="b">
        <v>1</v>
      </c>
      <c r="S1202" s="91">
        <v>0.35872500000000002</v>
      </c>
      <c r="T1202" s="92"/>
      <c r="U1202" s="54"/>
      <c r="V1202" s="54"/>
      <c r="W1202" s="54"/>
      <c r="X1202" s="55"/>
    </row>
    <row r="1203" spans="1:24" x14ac:dyDescent="0.25">
      <c r="A1203" s="84">
        <v>238823872</v>
      </c>
      <c r="B1203" s="84" t="b">
        <v>1</v>
      </c>
      <c r="C1203" s="85" t="b">
        <v>1</v>
      </c>
      <c r="D1203" s="86">
        <v>102</v>
      </c>
      <c r="E1203" s="87">
        <v>102</v>
      </c>
      <c r="F1203" s="88" t="b">
        <v>0</v>
      </c>
      <c r="G1203" s="85" t="b">
        <v>1</v>
      </c>
      <c r="H1203" s="89">
        <v>95.285899999999998</v>
      </c>
      <c r="I1203" s="90">
        <v>132.476</v>
      </c>
      <c r="J1203" s="86" t="b">
        <v>0</v>
      </c>
      <c r="K1203" s="90">
        <v>140.36799999999999</v>
      </c>
      <c r="L1203" s="86" t="b">
        <v>0</v>
      </c>
      <c r="M1203" s="90">
        <v>35.017299999999999</v>
      </c>
      <c r="N1203" s="89">
        <v>76.687399999999997</v>
      </c>
      <c r="O1203" s="90">
        <v>119.663</v>
      </c>
      <c r="P1203" s="86" t="b">
        <v>1</v>
      </c>
      <c r="Q1203" s="90">
        <v>12.061</v>
      </c>
      <c r="R1203" s="86" t="b">
        <v>1</v>
      </c>
      <c r="S1203" s="91">
        <v>1.7107000000000001</v>
      </c>
      <c r="T1203" s="92"/>
      <c r="U1203" s="54"/>
      <c r="V1203" s="54"/>
      <c r="W1203" s="54"/>
      <c r="X1203" s="55"/>
    </row>
    <row r="1204" spans="1:24" x14ac:dyDescent="0.25">
      <c r="A1204" s="84">
        <v>238823886</v>
      </c>
      <c r="B1204" s="84" t="b">
        <v>1</v>
      </c>
      <c r="C1204" s="85" t="b">
        <v>1</v>
      </c>
      <c r="D1204" s="86">
        <v>102</v>
      </c>
      <c r="E1204" s="87">
        <v>102</v>
      </c>
      <c r="F1204" s="88" t="b">
        <v>0</v>
      </c>
      <c r="G1204" s="85" t="b">
        <v>1</v>
      </c>
      <c r="H1204" s="89">
        <v>104.107</v>
      </c>
      <c r="I1204" s="90">
        <v>125.274</v>
      </c>
      <c r="J1204" s="86" t="b">
        <v>0</v>
      </c>
      <c r="K1204" s="90">
        <v>110.67400000000001</v>
      </c>
      <c r="L1204" s="86" t="b">
        <v>0</v>
      </c>
      <c r="M1204" s="90">
        <v>40.855499999999999</v>
      </c>
      <c r="N1204" s="89">
        <v>76.590299999999999</v>
      </c>
      <c r="O1204" s="90">
        <v>118.035</v>
      </c>
      <c r="P1204" s="86" t="b">
        <v>1</v>
      </c>
      <c r="Q1204" s="90">
        <v>12.2684</v>
      </c>
      <c r="R1204" s="86" t="b">
        <v>1</v>
      </c>
      <c r="S1204" s="91">
        <v>0.34691899999999998</v>
      </c>
      <c r="T1204" s="92"/>
      <c r="U1204" s="54"/>
      <c r="V1204" s="54"/>
      <c r="W1204" s="54"/>
      <c r="X1204" s="55"/>
    </row>
    <row r="1205" spans="1:24" x14ac:dyDescent="0.25">
      <c r="A1205" s="84">
        <v>238823903</v>
      </c>
      <c r="B1205" s="84" t="b">
        <v>1</v>
      </c>
      <c r="C1205" s="85" t="b">
        <v>1</v>
      </c>
      <c r="D1205" s="86">
        <v>102</v>
      </c>
      <c r="E1205" s="87">
        <v>102</v>
      </c>
      <c r="F1205" s="88" t="b">
        <v>0</v>
      </c>
      <c r="G1205" s="85" t="b">
        <v>1</v>
      </c>
      <c r="H1205" s="89">
        <v>94.813599999999994</v>
      </c>
      <c r="I1205" s="90">
        <v>133.54599999999999</v>
      </c>
      <c r="J1205" s="86" t="b">
        <v>0</v>
      </c>
      <c r="K1205" s="90">
        <v>57.988500000000002</v>
      </c>
      <c r="L1205" s="86" t="b">
        <v>0</v>
      </c>
      <c r="M1205" s="90">
        <v>11.388299999999999</v>
      </c>
      <c r="N1205" s="89">
        <v>76.950199999999995</v>
      </c>
      <c r="O1205" s="90">
        <v>117.833</v>
      </c>
      <c r="P1205" s="86" t="b">
        <v>1</v>
      </c>
      <c r="Q1205" s="90">
        <v>13.896100000000001</v>
      </c>
      <c r="R1205" s="86" t="b">
        <v>1</v>
      </c>
      <c r="S1205" s="91">
        <v>1.63059</v>
      </c>
      <c r="T1205" s="92"/>
      <c r="U1205" s="54"/>
      <c r="V1205" s="54"/>
      <c r="W1205" s="54"/>
      <c r="X1205" s="55"/>
    </row>
    <row r="1206" spans="1:24" x14ac:dyDescent="0.25">
      <c r="A1206" s="84">
        <v>238823921</v>
      </c>
      <c r="B1206" s="84" t="b">
        <v>1</v>
      </c>
      <c r="C1206" s="85" t="b">
        <v>1</v>
      </c>
      <c r="D1206" s="86">
        <v>102</v>
      </c>
      <c r="E1206" s="87">
        <v>102</v>
      </c>
      <c r="F1206" s="88" t="b">
        <v>0</v>
      </c>
      <c r="G1206" s="85" t="b">
        <v>1</v>
      </c>
      <c r="H1206" s="89">
        <v>87.758399999999995</v>
      </c>
      <c r="I1206" s="90">
        <v>150.30699999999999</v>
      </c>
      <c r="J1206" s="86" t="b">
        <v>0</v>
      </c>
      <c r="K1206" s="90">
        <v>57.988500000000002</v>
      </c>
      <c r="L1206" s="86" t="b">
        <v>0</v>
      </c>
      <c r="M1206" s="90">
        <v>12.4419</v>
      </c>
      <c r="N1206" s="89">
        <v>77.298400000000001</v>
      </c>
      <c r="O1206" s="90">
        <v>117.678</v>
      </c>
      <c r="P1206" s="86" t="b">
        <v>1</v>
      </c>
      <c r="Q1206" s="90">
        <v>14.098100000000001</v>
      </c>
      <c r="R1206" s="86" t="b">
        <v>1</v>
      </c>
      <c r="S1206" s="91">
        <v>0.41271600000000003</v>
      </c>
      <c r="T1206" s="92"/>
      <c r="U1206" s="54"/>
      <c r="V1206" s="54"/>
      <c r="W1206" s="54"/>
      <c r="X1206" s="55"/>
    </row>
    <row r="1207" spans="1:24" x14ac:dyDescent="0.25">
      <c r="A1207" s="84">
        <v>238823937</v>
      </c>
      <c r="B1207" s="84" t="b">
        <v>1</v>
      </c>
      <c r="C1207" s="85" t="b">
        <v>1</v>
      </c>
      <c r="D1207" s="86">
        <v>102</v>
      </c>
      <c r="E1207" s="87">
        <v>102</v>
      </c>
      <c r="F1207" s="88" t="b">
        <v>0</v>
      </c>
      <c r="G1207" s="85" t="b">
        <v>1</v>
      </c>
      <c r="H1207" s="89">
        <v>49.997100000000003</v>
      </c>
      <c r="I1207" s="90">
        <v>114.395</v>
      </c>
      <c r="J1207" s="86" t="b">
        <v>0</v>
      </c>
      <c r="K1207" s="90">
        <v>41.3825</v>
      </c>
      <c r="L1207" s="86" t="b">
        <v>0</v>
      </c>
      <c r="M1207" s="90">
        <v>18.185700000000001</v>
      </c>
      <c r="N1207" s="89">
        <v>78.381399999999999</v>
      </c>
      <c r="O1207" s="90">
        <v>119.69199999999999</v>
      </c>
      <c r="P1207" s="86" t="b">
        <v>1</v>
      </c>
      <c r="Q1207" s="90">
        <v>14.253500000000001</v>
      </c>
      <c r="R1207" s="86" t="b">
        <v>1</v>
      </c>
      <c r="S1207" s="91">
        <v>0.381303</v>
      </c>
      <c r="T1207" s="92"/>
      <c r="U1207" s="54"/>
      <c r="V1207" s="54"/>
      <c r="W1207" s="54"/>
      <c r="X1207" s="55"/>
    </row>
    <row r="1208" spans="1:24" x14ac:dyDescent="0.25">
      <c r="A1208" s="84">
        <v>238823953</v>
      </c>
      <c r="B1208" s="84" t="b">
        <v>1</v>
      </c>
      <c r="C1208" s="85" t="b">
        <v>1</v>
      </c>
      <c r="D1208" s="86">
        <v>102</v>
      </c>
      <c r="E1208" s="87">
        <v>102</v>
      </c>
      <c r="F1208" s="88" t="b">
        <v>0</v>
      </c>
      <c r="G1208" s="85" t="b">
        <v>1</v>
      </c>
      <c r="H1208" s="89">
        <v>87.061099999999996</v>
      </c>
      <c r="I1208" s="90">
        <v>136.15899999999999</v>
      </c>
      <c r="J1208" s="86" t="b">
        <v>0</v>
      </c>
      <c r="K1208" s="90">
        <v>90.022099999999995</v>
      </c>
      <c r="L1208" s="86" t="b">
        <v>0</v>
      </c>
      <c r="M1208" s="90">
        <v>52.1113</v>
      </c>
      <c r="N1208" s="89">
        <v>78.917199999999994</v>
      </c>
      <c r="O1208" s="90">
        <v>120.36199999999999</v>
      </c>
      <c r="P1208" s="86" t="b">
        <v>1</v>
      </c>
      <c r="Q1208" s="90">
        <v>14.253500000000001</v>
      </c>
      <c r="R1208" s="86" t="b">
        <v>1</v>
      </c>
      <c r="S1208" s="91">
        <v>2.2867299999999999</v>
      </c>
      <c r="T1208" s="92"/>
      <c r="U1208" s="54"/>
      <c r="V1208" s="54"/>
      <c r="W1208" s="54"/>
      <c r="X1208" s="55"/>
    </row>
    <row r="1209" spans="1:24" x14ac:dyDescent="0.25">
      <c r="A1209" s="84">
        <v>238823970</v>
      </c>
      <c r="B1209" s="84" t="b">
        <v>1</v>
      </c>
      <c r="C1209" s="85" t="b">
        <v>1</v>
      </c>
      <c r="D1209" s="86">
        <v>102</v>
      </c>
      <c r="E1209" s="87">
        <v>102</v>
      </c>
      <c r="F1209" s="88" t="b">
        <v>0</v>
      </c>
      <c r="G1209" s="85" t="b">
        <v>1</v>
      </c>
      <c r="H1209" s="89">
        <v>86.676299999999998</v>
      </c>
      <c r="I1209" s="90">
        <v>95.075500000000005</v>
      </c>
      <c r="J1209" s="86" t="b">
        <v>0</v>
      </c>
      <c r="K1209" s="90">
        <v>80.728499999999997</v>
      </c>
      <c r="L1209" s="86" t="b">
        <v>0</v>
      </c>
      <c r="M1209" s="90">
        <v>42.981200000000001</v>
      </c>
      <c r="N1209" s="89">
        <v>79.208600000000004</v>
      </c>
      <c r="O1209" s="90">
        <v>120.33199999999999</v>
      </c>
      <c r="P1209" s="86" t="b">
        <v>1</v>
      </c>
      <c r="Q1209" s="90">
        <v>14.253500000000001</v>
      </c>
      <c r="R1209" s="86" t="b">
        <v>1</v>
      </c>
      <c r="S1209" s="91">
        <v>0.85819999999999996</v>
      </c>
      <c r="T1209" s="92"/>
      <c r="U1209" s="54"/>
      <c r="V1209" s="54"/>
      <c r="W1209" s="54"/>
      <c r="X1209" s="55"/>
    </row>
    <row r="1210" spans="1:24" x14ac:dyDescent="0.25">
      <c r="A1210" s="84">
        <v>238823986</v>
      </c>
      <c r="B1210" s="84" t="b">
        <v>1</v>
      </c>
      <c r="C1210" s="85" t="b">
        <v>1</v>
      </c>
      <c r="D1210" s="86">
        <v>102</v>
      </c>
      <c r="E1210" s="87">
        <v>102</v>
      </c>
      <c r="F1210" s="88" t="b">
        <v>0</v>
      </c>
      <c r="G1210" s="85" t="b">
        <v>1</v>
      </c>
      <c r="H1210" s="89">
        <v>71.184700000000007</v>
      </c>
      <c r="I1210" s="90">
        <v>109.315</v>
      </c>
      <c r="J1210" s="86" t="b">
        <v>0</v>
      </c>
      <c r="K1210" s="90">
        <v>92.993200000000002</v>
      </c>
      <c r="L1210" s="86" t="b">
        <v>0</v>
      </c>
      <c r="M1210" s="90">
        <v>41.085099999999997</v>
      </c>
      <c r="N1210" s="89">
        <v>79.571799999999996</v>
      </c>
      <c r="O1210" s="90">
        <v>120.551</v>
      </c>
      <c r="P1210" s="86" t="b">
        <v>1</v>
      </c>
      <c r="Q1210" s="90">
        <v>14.253500000000001</v>
      </c>
      <c r="R1210" s="86" t="b">
        <v>1</v>
      </c>
      <c r="S1210" s="91">
        <v>0.292935</v>
      </c>
      <c r="T1210" s="92"/>
      <c r="U1210" s="54"/>
      <c r="V1210" s="54"/>
      <c r="W1210" s="54"/>
      <c r="X1210" s="55"/>
    </row>
    <row r="1211" spans="1:24" x14ac:dyDescent="0.25">
      <c r="A1211" s="84">
        <v>238824003</v>
      </c>
      <c r="B1211" s="84" t="b">
        <v>1</v>
      </c>
      <c r="C1211" s="85" t="b">
        <v>1</v>
      </c>
      <c r="D1211" s="86">
        <v>102</v>
      </c>
      <c r="E1211" s="87">
        <v>102</v>
      </c>
      <c r="F1211" s="88" t="b">
        <v>0</v>
      </c>
      <c r="G1211" s="85" t="b">
        <v>1</v>
      </c>
      <c r="H1211" s="89">
        <v>36.335500000000003</v>
      </c>
      <c r="I1211" s="90">
        <v>85.163300000000007</v>
      </c>
      <c r="J1211" s="86" t="b">
        <v>0</v>
      </c>
      <c r="K1211" s="90">
        <v>78.147300000000001</v>
      </c>
      <c r="L1211" s="86" t="b">
        <v>0</v>
      </c>
      <c r="M1211" s="90">
        <v>21.041799999999999</v>
      </c>
      <c r="N1211" s="89">
        <v>78.933000000000007</v>
      </c>
      <c r="O1211" s="90">
        <v>118.878</v>
      </c>
      <c r="P1211" s="86" t="b">
        <v>1</v>
      </c>
      <c r="Q1211" s="90">
        <v>14.253500000000001</v>
      </c>
      <c r="R1211" s="86" t="b">
        <v>1</v>
      </c>
      <c r="S1211" s="91">
        <v>0.42396200000000001</v>
      </c>
      <c r="T1211" s="92"/>
      <c r="U1211" s="54"/>
      <c r="V1211" s="54"/>
      <c r="W1211" s="54"/>
      <c r="X1211" s="55"/>
    </row>
    <row r="1212" spans="1:24" x14ac:dyDescent="0.25">
      <c r="A1212" s="84">
        <v>238824020</v>
      </c>
      <c r="B1212" s="84" t="b">
        <v>1</v>
      </c>
      <c r="C1212" s="85" t="b">
        <v>1</v>
      </c>
      <c r="D1212" s="86">
        <v>102</v>
      </c>
      <c r="E1212" s="87">
        <v>102</v>
      </c>
      <c r="F1212" s="88" t="b">
        <v>0</v>
      </c>
      <c r="G1212" s="85" t="b">
        <v>1</v>
      </c>
      <c r="H1212" s="89">
        <v>57.874499999999998</v>
      </c>
      <c r="I1212" s="90">
        <v>119.94799999999999</v>
      </c>
      <c r="J1212" s="86" t="b">
        <v>0</v>
      </c>
      <c r="K1212" s="90">
        <v>101.721</v>
      </c>
      <c r="L1212" s="86" t="b">
        <v>0</v>
      </c>
      <c r="M1212" s="90">
        <v>42.400199999999998</v>
      </c>
      <c r="N1212" s="89">
        <v>79.052099999999996</v>
      </c>
      <c r="O1212" s="90">
        <v>118.989</v>
      </c>
      <c r="P1212" s="86" t="b">
        <v>1</v>
      </c>
      <c r="Q1212" s="90">
        <v>14.253500000000001</v>
      </c>
      <c r="R1212" s="86" t="b">
        <v>1</v>
      </c>
      <c r="S1212" s="91">
        <v>1.79091</v>
      </c>
      <c r="T1212" s="92"/>
      <c r="U1212" s="54"/>
      <c r="V1212" s="54"/>
      <c r="W1212" s="54"/>
      <c r="X1212" s="55"/>
    </row>
    <row r="1213" spans="1:24" x14ac:dyDescent="0.25">
      <c r="A1213" s="84">
        <v>238824036</v>
      </c>
      <c r="B1213" s="84" t="b">
        <v>1</v>
      </c>
      <c r="C1213" s="85" t="b">
        <v>1</v>
      </c>
      <c r="D1213" s="86">
        <v>102</v>
      </c>
      <c r="E1213" s="87">
        <v>102</v>
      </c>
      <c r="F1213" s="88" t="b">
        <v>0</v>
      </c>
      <c r="G1213" s="85" t="b">
        <v>1</v>
      </c>
      <c r="H1213" s="89">
        <v>39.2819</v>
      </c>
      <c r="I1213" s="90">
        <v>109.11</v>
      </c>
      <c r="J1213" s="86" t="b">
        <v>0</v>
      </c>
      <c r="K1213" s="90">
        <v>85.125299999999996</v>
      </c>
      <c r="L1213" s="86" t="b">
        <v>0</v>
      </c>
      <c r="M1213" s="90">
        <v>40.913200000000003</v>
      </c>
      <c r="N1213" s="89">
        <v>79.154300000000006</v>
      </c>
      <c r="O1213" s="90">
        <v>119.322</v>
      </c>
      <c r="P1213" s="86" t="b">
        <v>1</v>
      </c>
      <c r="Q1213" s="90">
        <v>14.253500000000001</v>
      </c>
      <c r="R1213" s="86" t="b">
        <v>1</v>
      </c>
      <c r="S1213" s="91">
        <v>0.16301099999999999</v>
      </c>
      <c r="T1213" s="92"/>
      <c r="U1213" s="54"/>
      <c r="V1213" s="54"/>
      <c r="W1213" s="54"/>
      <c r="X1213" s="55"/>
    </row>
    <row r="1214" spans="1:24" x14ac:dyDescent="0.25">
      <c r="A1214" s="84">
        <v>238824053</v>
      </c>
      <c r="B1214" s="84" t="b">
        <v>1</v>
      </c>
      <c r="C1214" s="85" t="b">
        <v>1</v>
      </c>
      <c r="D1214" s="86">
        <v>102</v>
      </c>
      <c r="E1214" s="87">
        <v>102</v>
      </c>
      <c r="F1214" s="88" t="b">
        <v>0</v>
      </c>
      <c r="G1214" s="85" t="b">
        <v>1</v>
      </c>
      <c r="H1214" s="89">
        <v>73.7821</v>
      </c>
      <c r="I1214" s="90">
        <v>118.354</v>
      </c>
      <c r="J1214" s="86" t="b">
        <v>0</v>
      </c>
      <c r="K1214" s="90">
        <v>69.633700000000005</v>
      </c>
      <c r="L1214" s="86" t="b">
        <v>0</v>
      </c>
      <c r="M1214" s="90">
        <v>21.520800000000001</v>
      </c>
      <c r="N1214" s="89">
        <v>79.237099999999998</v>
      </c>
      <c r="O1214" s="90">
        <v>119.648</v>
      </c>
      <c r="P1214" s="86" t="b">
        <v>1</v>
      </c>
      <c r="Q1214" s="90">
        <v>14.253500000000001</v>
      </c>
      <c r="R1214" s="86" t="b">
        <v>1</v>
      </c>
      <c r="S1214" s="91">
        <v>0.348329</v>
      </c>
      <c r="T1214" s="92"/>
      <c r="U1214" s="54"/>
      <c r="V1214" s="54"/>
      <c r="W1214" s="54"/>
      <c r="X1214" s="55"/>
    </row>
    <row r="1215" spans="1:24" x14ac:dyDescent="0.25">
      <c r="A1215" s="84">
        <v>238824070</v>
      </c>
      <c r="B1215" s="84" t="b">
        <v>1</v>
      </c>
      <c r="C1215" s="85" t="b">
        <v>1</v>
      </c>
      <c r="D1215" s="86">
        <v>102</v>
      </c>
      <c r="E1215" s="87">
        <v>102</v>
      </c>
      <c r="F1215" s="88" t="b">
        <v>0</v>
      </c>
      <c r="G1215" s="85" t="b">
        <v>1</v>
      </c>
      <c r="H1215" s="89">
        <v>54.094299999999997</v>
      </c>
      <c r="I1215" s="90">
        <v>104.70399999999999</v>
      </c>
      <c r="J1215" s="86" t="b">
        <v>0</v>
      </c>
      <c r="K1215" s="90">
        <v>72.231099999999998</v>
      </c>
      <c r="L1215" s="86" t="b">
        <v>0</v>
      </c>
      <c r="M1215" s="90">
        <v>35.717199999999998</v>
      </c>
      <c r="N1215" s="89">
        <v>79.136899999999997</v>
      </c>
      <c r="O1215" s="90">
        <v>119.754</v>
      </c>
      <c r="P1215" s="86" t="b">
        <v>1</v>
      </c>
      <c r="Q1215" s="90">
        <v>14.253500000000001</v>
      </c>
      <c r="R1215" s="86" t="b">
        <v>1</v>
      </c>
      <c r="S1215" s="91">
        <v>0.33654699999999999</v>
      </c>
      <c r="T1215" s="92"/>
      <c r="U1215" s="54"/>
      <c r="V1215" s="54"/>
      <c r="W1215" s="54"/>
      <c r="X1215" s="55"/>
    </row>
    <row r="1216" spans="1:24" x14ac:dyDescent="0.25">
      <c r="A1216" s="84">
        <v>238824086</v>
      </c>
      <c r="B1216" s="84" t="b">
        <v>1</v>
      </c>
      <c r="C1216" s="85" t="b">
        <v>1</v>
      </c>
      <c r="D1216" s="86">
        <v>102</v>
      </c>
      <c r="E1216" s="87">
        <v>102</v>
      </c>
      <c r="F1216" s="88" t="b">
        <v>0</v>
      </c>
      <c r="G1216" s="85" t="b">
        <v>1</v>
      </c>
      <c r="H1216" s="89">
        <v>69.645499999999998</v>
      </c>
      <c r="I1216" s="90">
        <v>98.307900000000004</v>
      </c>
      <c r="J1216" s="86" t="b">
        <v>0</v>
      </c>
      <c r="K1216" s="90">
        <v>49.743600000000001</v>
      </c>
      <c r="L1216" s="86" t="b">
        <v>0</v>
      </c>
      <c r="M1216" s="90">
        <v>23.956600000000002</v>
      </c>
      <c r="N1216" s="89">
        <v>79.021299999999997</v>
      </c>
      <c r="O1216" s="90">
        <v>119.85299999999999</v>
      </c>
      <c r="P1216" s="86" t="b">
        <v>1</v>
      </c>
      <c r="Q1216" s="90">
        <v>14.253500000000001</v>
      </c>
      <c r="R1216" s="86" t="b">
        <v>1</v>
      </c>
      <c r="S1216" s="91">
        <v>0.14535400000000001</v>
      </c>
      <c r="T1216" s="92"/>
      <c r="U1216" s="54"/>
      <c r="V1216" s="54"/>
      <c r="W1216" s="54"/>
      <c r="X1216" s="55"/>
    </row>
    <row r="1217" spans="1:24" x14ac:dyDescent="0.25">
      <c r="A1217" s="84">
        <v>238824109</v>
      </c>
      <c r="B1217" s="84" t="b">
        <v>1</v>
      </c>
      <c r="C1217" s="85" t="b">
        <v>1</v>
      </c>
      <c r="D1217" s="86">
        <v>102</v>
      </c>
      <c r="E1217" s="87">
        <v>102</v>
      </c>
      <c r="F1217" s="88" t="b">
        <v>0</v>
      </c>
      <c r="G1217" s="85" t="b">
        <v>1</v>
      </c>
      <c r="H1217" s="89">
        <v>82.706100000000006</v>
      </c>
      <c r="I1217" s="90">
        <v>97.883099999999999</v>
      </c>
      <c r="J1217" s="86" t="b">
        <v>0</v>
      </c>
      <c r="K1217" s="90">
        <v>54.546300000000002</v>
      </c>
      <c r="L1217" s="86" t="b">
        <v>0</v>
      </c>
      <c r="M1217" s="90">
        <v>16.815300000000001</v>
      </c>
      <c r="N1217" s="89">
        <v>78.943100000000001</v>
      </c>
      <c r="O1217" s="90">
        <v>119.967</v>
      </c>
      <c r="P1217" s="86" t="b">
        <v>1</v>
      </c>
      <c r="Q1217" s="90">
        <v>14.253500000000001</v>
      </c>
      <c r="R1217" s="86" t="b">
        <v>1</v>
      </c>
      <c r="S1217" s="91">
        <v>0.152721</v>
      </c>
      <c r="T1217" s="92"/>
      <c r="U1217" s="54"/>
      <c r="V1217" s="54"/>
      <c r="W1217" s="54"/>
      <c r="X1217" s="55"/>
    </row>
    <row r="1218" spans="1:24" x14ac:dyDescent="0.25">
      <c r="A1218" s="84">
        <v>238824120</v>
      </c>
      <c r="B1218" s="84" t="b">
        <v>1</v>
      </c>
      <c r="C1218" s="85" t="b">
        <v>1</v>
      </c>
      <c r="D1218" s="86">
        <v>102</v>
      </c>
      <c r="E1218" s="87">
        <v>102</v>
      </c>
      <c r="F1218" s="88" t="b">
        <v>0</v>
      </c>
      <c r="G1218" s="85" t="b">
        <v>1</v>
      </c>
      <c r="H1218" s="89">
        <v>78.023399999999995</v>
      </c>
      <c r="I1218" s="90">
        <v>99.523499999999999</v>
      </c>
      <c r="J1218" s="86" t="b">
        <v>0</v>
      </c>
      <c r="K1218" s="90">
        <v>49.082700000000003</v>
      </c>
      <c r="L1218" s="86" t="b">
        <v>1</v>
      </c>
      <c r="M1218" s="90">
        <v>13.067500000000001</v>
      </c>
      <c r="N1218" s="89">
        <v>78.776899999999998</v>
      </c>
      <c r="O1218" s="90">
        <v>119.867</v>
      </c>
      <c r="P1218" s="86" t="b">
        <v>1</v>
      </c>
      <c r="Q1218" s="90">
        <v>14.253500000000001</v>
      </c>
      <c r="R1218" s="86" t="b">
        <v>1</v>
      </c>
      <c r="S1218" s="91">
        <v>0.13783400000000001</v>
      </c>
      <c r="T1218" s="92"/>
      <c r="U1218" s="54"/>
      <c r="V1218" s="54"/>
      <c r="W1218" s="54"/>
      <c r="X1218" s="55"/>
    </row>
    <row r="1219" spans="1:24" x14ac:dyDescent="0.25">
      <c r="A1219" s="84">
        <v>238824137</v>
      </c>
      <c r="B1219" s="84" t="b">
        <v>1</v>
      </c>
      <c r="C1219" s="85" t="b">
        <v>1</v>
      </c>
      <c r="D1219" s="86">
        <v>102</v>
      </c>
      <c r="E1219" s="87">
        <v>102</v>
      </c>
      <c r="F1219" s="88" t="b">
        <v>0</v>
      </c>
      <c r="G1219" s="85" t="b">
        <v>1</v>
      </c>
      <c r="H1219" s="89">
        <v>98.075100000000006</v>
      </c>
      <c r="I1219" s="90">
        <v>110.964</v>
      </c>
      <c r="J1219" s="86" t="b">
        <v>0</v>
      </c>
      <c r="K1219" s="90">
        <v>35.433100000000003</v>
      </c>
      <c r="L1219" s="86" t="b">
        <v>0</v>
      </c>
      <c r="M1219" s="90">
        <v>4.9617100000000001</v>
      </c>
      <c r="N1219" s="89">
        <v>78.671499999999995</v>
      </c>
      <c r="O1219" s="90">
        <v>119.761</v>
      </c>
      <c r="P1219" s="86" t="b">
        <v>1</v>
      </c>
      <c r="Q1219" s="90">
        <v>14.253500000000001</v>
      </c>
      <c r="R1219" s="86" t="b">
        <v>1</v>
      </c>
      <c r="S1219" s="91">
        <v>0.19381000000000001</v>
      </c>
      <c r="T1219" s="92"/>
      <c r="U1219" s="54"/>
      <c r="V1219" s="54"/>
      <c r="W1219" s="54"/>
      <c r="X1219" s="55"/>
    </row>
    <row r="1220" spans="1:24" x14ac:dyDescent="0.25">
      <c r="A1220" s="84">
        <v>238824153</v>
      </c>
      <c r="B1220" s="84" t="b">
        <v>1</v>
      </c>
      <c r="C1220" s="85" t="b">
        <v>1</v>
      </c>
      <c r="D1220" s="86">
        <v>102</v>
      </c>
      <c r="E1220" s="87">
        <v>102</v>
      </c>
      <c r="F1220" s="88" t="b">
        <v>0</v>
      </c>
      <c r="G1220" s="85" t="b">
        <v>1</v>
      </c>
      <c r="H1220" s="89">
        <v>101.764</v>
      </c>
      <c r="I1220" s="90">
        <v>170.88900000000001</v>
      </c>
      <c r="J1220" s="86" t="b">
        <v>0</v>
      </c>
      <c r="K1220" s="90">
        <v>41.510199999999998</v>
      </c>
      <c r="L1220" s="86" t="b">
        <v>0</v>
      </c>
      <c r="M1220" s="90">
        <v>23.085699999999999</v>
      </c>
      <c r="N1220" s="89">
        <v>77.635000000000005</v>
      </c>
      <c r="O1220" s="90">
        <v>118.035</v>
      </c>
      <c r="P1220" s="86" t="b">
        <v>1</v>
      </c>
      <c r="Q1220" s="90">
        <v>14.253500000000001</v>
      </c>
      <c r="R1220" s="86" t="b">
        <v>1</v>
      </c>
      <c r="S1220" s="91">
        <v>0.149344</v>
      </c>
      <c r="T1220" s="92"/>
      <c r="U1220" s="54"/>
      <c r="V1220" s="54"/>
      <c r="W1220" s="54"/>
      <c r="X1220" s="55"/>
    </row>
    <row r="1221" spans="1:24" x14ac:dyDescent="0.25">
      <c r="A1221" s="84">
        <v>238824170</v>
      </c>
      <c r="B1221" s="84" t="b">
        <v>1</v>
      </c>
      <c r="C1221" s="85" t="b">
        <v>1</v>
      </c>
      <c r="D1221" s="86">
        <v>102</v>
      </c>
      <c r="E1221" s="87">
        <v>102</v>
      </c>
      <c r="F1221" s="88" t="b">
        <v>0</v>
      </c>
      <c r="G1221" s="85" t="b">
        <v>1</v>
      </c>
      <c r="H1221" s="89">
        <v>61.517600000000002</v>
      </c>
      <c r="I1221" s="90">
        <v>111.45099999999999</v>
      </c>
      <c r="J1221" s="86" t="b">
        <v>0</v>
      </c>
      <c r="K1221" s="90">
        <v>96.746300000000005</v>
      </c>
      <c r="L1221" s="86" t="b">
        <v>0</v>
      </c>
      <c r="M1221" s="90">
        <v>60.038600000000002</v>
      </c>
      <c r="N1221" s="89">
        <v>77.445899999999995</v>
      </c>
      <c r="O1221" s="90">
        <v>117.874</v>
      </c>
      <c r="P1221" s="86" t="b">
        <v>1</v>
      </c>
      <c r="Q1221" s="90">
        <v>14.253500000000001</v>
      </c>
      <c r="R1221" s="86" t="b">
        <v>1</v>
      </c>
      <c r="S1221" s="91">
        <v>2.01322</v>
      </c>
      <c r="T1221" s="92"/>
      <c r="U1221" s="54"/>
      <c r="V1221" s="54"/>
      <c r="W1221" s="54"/>
      <c r="X1221" s="55"/>
    </row>
    <row r="1222" spans="1:24" x14ac:dyDescent="0.25">
      <c r="A1222" s="84">
        <v>238824186</v>
      </c>
      <c r="B1222" s="84" t="b">
        <v>1</v>
      </c>
      <c r="C1222" s="85" t="b">
        <v>1</v>
      </c>
      <c r="D1222" s="86">
        <v>102</v>
      </c>
      <c r="E1222" s="87">
        <v>102</v>
      </c>
      <c r="F1222" s="88" t="b">
        <v>0</v>
      </c>
      <c r="G1222" s="85" t="b">
        <v>1</v>
      </c>
      <c r="H1222" s="89">
        <v>61.107999999999997</v>
      </c>
      <c r="I1222" s="90">
        <v>88.930199999999999</v>
      </c>
      <c r="J1222" s="86" t="b">
        <v>0</v>
      </c>
      <c r="K1222" s="90">
        <v>111.61199999999999</v>
      </c>
      <c r="L1222" s="86" t="b">
        <v>0</v>
      </c>
      <c r="M1222" s="90">
        <v>71.781800000000004</v>
      </c>
      <c r="N1222" s="89">
        <v>76.966999999999999</v>
      </c>
      <c r="O1222" s="90">
        <v>117.236</v>
      </c>
      <c r="P1222" s="86" t="b">
        <v>1</v>
      </c>
      <c r="Q1222" s="90">
        <v>14.253500000000001</v>
      </c>
      <c r="R1222" s="86" t="b">
        <v>1</v>
      </c>
      <c r="S1222" s="91">
        <v>0.248422</v>
      </c>
      <c r="T1222" s="92"/>
      <c r="U1222" s="54"/>
      <c r="V1222" s="54"/>
      <c r="W1222" s="54"/>
      <c r="X1222" s="55"/>
    </row>
    <row r="1223" spans="1:24" x14ac:dyDescent="0.25">
      <c r="A1223" s="84">
        <v>238824203</v>
      </c>
      <c r="B1223" s="84" t="b">
        <v>1</v>
      </c>
      <c r="C1223" s="85" t="b">
        <v>1</v>
      </c>
      <c r="D1223" s="86">
        <v>102</v>
      </c>
      <c r="E1223" s="87">
        <v>102</v>
      </c>
      <c r="F1223" s="88" t="b">
        <v>0</v>
      </c>
      <c r="G1223" s="85" t="b">
        <v>1</v>
      </c>
      <c r="H1223" s="89">
        <v>102.352</v>
      </c>
      <c r="I1223" s="90">
        <v>95.177199999999999</v>
      </c>
      <c r="J1223" s="86" t="b">
        <v>0</v>
      </c>
      <c r="K1223" s="90">
        <v>122.61499999999999</v>
      </c>
      <c r="L1223" s="86" t="b">
        <v>0</v>
      </c>
      <c r="M1223" s="90">
        <v>22.5245</v>
      </c>
      <c r="N1223" s="89">
        <v>75.883799999999994</v>
      </c>
      <c r="O1223" s="90">
        <v>115.636</v>
      </c>
      <c r="P1223" s="86" t="b">
        <v>1</v>
      </c>
      <c r="Q1223" s="90">
        <v>14.6952</v>
      </c>
      <c r="R1223" s="86" t="b">
        <v>1</v>
      </c>
      <c r="S1223" s="91">
        <v>0.79805599999999999</v>
      </c>
      <c r="T1223" s="92"/>
      <c r="U1223" s="54"/>
      <c r="V1223" s="54"/>
      <c r="W1223" s="54"/>
      <c r="X1223" s="55"/>
    </row>
    <row r="1224" spans="1:24" x14ac:dyDescent="0.25">
      <c r="A1224" s="84">
        <v>238824219</v>
      </c>
      <c r="B1224" s="84" t="b">
        <v>1</v>
      </c>
      <c r="C1224" s="85" t="b">
        <v>1</v>
      </c>
      <c r="D1224" s="86">
        <v>102</v>
      </c>
      <c r="E1224" s="87">
        <v>102</v>
      </c>
      <c r="F1224" s="88" t="b">
        <v>0</v>
      </c>
      <c r="G1224" s="85" t="b">
        <v>1</v>
      </c>
      <c r="H1224" s="89">
        <v>82.9178</v>
      </c>
      <c r="I1224" s="90">
        <v>139.15799999999999</v>
      </c>
      <c r="J1224" s="86" t="b">
        <v>0</v>
      </c>
      <c r="K1224" s="90">
        <v>123.203</v>
      </c>
      <c r="L1224" s="86" t="b">
        <v>0</v>
      </c>
      <c r="M1224" s="90">
        <v>41.714599999999997</v>
      </c>
      <c r="N1224" s="89">
        <v>75.769900000000007</v>
      </c>
      <c r="O1224" s="90">
        <v>115.425</v>
      </c>
      <c r="P1224" s="86" t="b">
        <v>1</v>
      </c>
      <c r="Q1224" s="90">
        <v>16.294799999999999</v>
      </c>
      <c r="R1224" s="86" t="b">
        <v>1</v>
      </c>
      <c r="S1224" s="91">
        <v>1.9318500000000001</v>
      </c>
      <c r="T1224" s="92"/>
      <c r="U1224" s="54"/>
      <c r="V1224" s="54"/>
      <c r="W1224" s="54"/>
      <c r="X1224" s="55"/>
    </row>
    <row r="1225" spans="1:24" x14ac:dyDescent="0.25">
      <c r="A1225" s="84">
        <v>238824236</v>
      </c>
      <c r="B1225" s="84" t="b">
        <v>1</v>
      </c>
      <c r="C1225" s="85" t="b">
        <v>1</v>
      </c>
      <c r="D1225" s="86">
        <v>102</v>
      </c>
      <c r="E1225" s="87">
        <v>102</v>
      </c>
      <c r="F1225" s="88" t="b">
        <v>0</v>
      </c>
      <c r="G1225" s="85" t="b">
        <v>1</v>
      </c>
      <c r="H1225" s="89">
        <v>72.491699999999994</v>
      </c>
      <c r="I1225" s="90">
        <v>161.649</v>
      </c>
      <c r="J1225" s="86" t="b">
        <v>0</v>
      </c>
      <c r="K1225" s="90">
        <v>91.472200000000001</v>
      </c>
      <c r="L1225" s="86" t="b">
        <v>0</v>
      </c>
      <c r="M1225" s="90">
        <v>48.083500000000001</v>
      </c>
      <c r="N1225" s="89">
        <v>75.779200000000003</v>
      </c>
      <c r="O1225" s="90">
        <v>115.53</v>
      </c>
      <c r="P1225" s="86" t="b">
        <v>1</v>
      </c>
      <c r="Q1225" s="90">
        <v>16.5062</v>
      </c>
      <c r="R1225" s="86" t="b">
        <v>1</v>
      </c>
      <c r="S1225" s="91">
        <v>0.24012700000000001</v>
      </c>
      <c r="T1225" s="92"/>
      <c r="U1225" s="54"/>
      <c r="V1225" s="54"/>
      <c r="W1225" s="54"/>
      <c r="X1225" s="55"/>
    </row>
    <row r="1226" spans="1:24" x14ac:dyDescent="0.25">
      <c r="A1226" s="84">
        <v>238824253</v>
      </c>
      <c r="B1226" s="84" t="b">
        <v>1</v>
      </c>
      <c r="C1226" s="85" t="b">
        <v>1</v>
      </c>
      <c r="D1226" s="86">
        <v>102</v>
      </c>
      <c r="E1226" s="87">
        <v>102</v>
      </c>
      <c r="F1226" s="88" t="b">
        <v>0</v>
      </c>
      <c r="G1226" s="85" t="b">
        <v>1</v>
      </c>
      <c r="H1226" s="89">
        <v>81.269099999999995</v>
      </c>
      <c r="I1226" s="90">
        <v>107.07599999999999</v>
      </c>
      <c r="J1226" s="86" t="b">
        <v>0</v>
      </c>
      <c r="K1226" s="90">
        <v>113.96299999999999</v>
      </c>
      <c r="L1226" s="86" t="b">
        <v>0</v>
      </c>
      <c r="M1226" s="90">
        <v>24.790299999999998</v>
      </c>
      <c r="N1226" s="89">
        <v>75.630499999999998</v>
      </c>
      <c r="O1226" s="90">
        <v>115.376</v>
      </c>
      <c r="P1226" s="86" t="b">
        <v>1</v>
      </c>
      <c r="Q1226" s="90">
        <v>16.5062</v>
      </c>
      <c r="R1226" s="86" t="b">
        <v>1</v>
      </c>
      <c r="S1226" s="91">
        <v>0.105209</v>
      </c>
      <c r="T1226" s="92"/>
      <c r="U1226" s="54"/>
      <c r="V1226" s="54"/>
      <c r="W1226" s="54"/>
      <c r="X1226" s="55"/>
    </row>
    <row r="1227" spans="1:24" x14ac:dyDescent="0.25">
      <c r="A1227" s="84">
        <v>238824269</v>
      </c>
      <c r="B1227" s="84" t="b">
        <v>1</v>
      </c>
      <c r="C1227" s="85" t="b">
        <v>1</v>
      </c>
      <c r="D1227" s="86">
        <v>102</v>
      </c>
      <c r="E1227" s="87">
        <v>102</v>
      </c>
      <c r="F1227" s="88" t="b">
        <v>0</v>
      </c>
      <c r="G1227" s="85" t="b">
        <v>1</v>
      </c>
      <c r="H1227" s="89">
        <v>88.785799999999995</v>
      </c>
      <c r="I1227" s="90">
        <v>140.67099999999999</v>
      </c>
      <c r="J1227" s="86" t="b">
        <v>0</v>
      </c>
      <c r="K1227" s="90">
        <v>96.332700000000003</v>
      </c>
      <c r="L1227" s="86" t="b">
        <v>0</v>
      </c>
      <c r="M1227" s="90">
        <v>55.274799999999999</v>
      </c>
      <c r="N1227" s="89">
        <v>75.440200000000004</v>
      </c>
      <c r="O1227" s="90">
        <v>115.188</v>
      </c>
      <c r="P1227" s="86" t="b">
        <v>1</v>
      </c>
      <c r="Q1227" s="90">
        <v>16.555499999999999</v>
      </c>
      <c r="R1227" s="86" t="b">
        <v>1</v>
      </c>
      <c r="S1227" s="91">
        <v>0.214143</v>
      </c>
      <c r="T1227" s="92"/>
      <c r="U1227" s="54"/>
      <c r="V1227" s="54"/>
      <c r="W1227" s="54"/>
      <c r="X1227" s="55"/>
    </row>
    <row r="1228" spans="1:24" x14ac:dyDescent="0.25">
      <c r="A1228" s="84">
        <v>238824286</v>
      </c>
      <c r="B1228" s="84" t="b">
        <v>1</v>
      </c>
      <c r="C1228" s="85" t="b">
        <v>1</v>
      </c>
      <c r="D1228" s="86">
        <v>102</v>
      </c>
      <c r="E1228" s="87">
        <v>102</v>
      </c>
      <c r="F1228" s="88" t="b">
        <v>0</v>
      </c>
      <c r="G1228" s="85" t="b">
        <v>1</v>
      </c>
      <c r="H1228" s="89">
        <v>100.392</v>
      </c>
      <c r="I1228" s="90">
        <v>167.93600000000001</v>
      </c>
      <c r="J1228" s="86" t="b">
        <v>0</v>
      </c>
      <c r="K1228" s="90">
        <v>70.867500000000007</v>
      </c>
      <c r="L1228" s="86" t="b">
        <v>0</v>
      </c>
      <c r="M1228" s="90">
        <v>34.425400000000003</v>
      </c>
      <c r="N1228" s="89">
        <v>75.2941</v>
      </c>
      <c r="O1228" s="90">
        <v>115.104</v>
      </c>
      <c r="P1228" s="86" t="b">
        <v>1</v>
      </c>
      <c r="Q1228" s="90">
        <v>16.743600000000001</v>
      </c>
      <c r="R1228" s="86" t="b">
        <v>1</v>
      </c>
      <c r="S1228" s="91">
        <v>0.26757599999999998</v>
      </c>
      <c r="T1228" s="92"/>
      <c r="U1228" s="54"/>
      <c r="V1228" s="54"/>
      <c r="W1228" s="54"/>
      <c r="X1228" s="55"/>
    </row>
    <row r="1229" spans="1:24" x14ac:dyDescent="0.25">
      <c r="A1229" s="84">
        <v>238824303</v>
      </c>
      <c r="B1229" s="84" t="b">
        <v>1</v>
      </c>
      <c r="C1229" s="85" t="b">
        <v>1</v>
      </c>
      <c r="D1229" s="86">
        <v>102</v>
      </c>
      <c r="E1229" s="87">
        <v>102</v>
      </c>
      <c r="F1229" s="88" t="b">
        <v>0</v>
      </c>
      <c r="G1229" s="85" t="b">
        <v>1</v>
      </c>
      <c r="H1229" s="89">
        <v>103.309</v>
      </c>
      <c r="I1229" s="90">
        <v>156.80600000000001</v>
      </c>
      <c r="J1229" s="86" t="b">
        <v>0</v>
      </c>
      <c r="K1229" s="90">
        <v>88.760300000000001</v>
      </c>
      <c r="L1229" s="86" t="b">
        <v>0</v>
      </c>
      <c r="M1229" s="90">
        <v>29.6326</v>
      </c>
      <c r="N1229" s="89">
        <v>75.1738</v>
      </c>
      <c r="O1229" s="90">
        <v>115.023</v>
      </c>
      <c r="P1229" s="86" t="b">
        <v>1</v>
      </c>
      <c r="Q1229" s="90">
        <v>16.826799999999999</v>
      </c>
      <c r="R1229" s="86" t="b">
        <v>1</v>
      </c>
      <c r="S1229" s="91">
        <v>0.168131</v>
      </c>
      <c r="T1229" s="92"/>
      <c r="U1229" s="54"/>
      <c r="V1229" s="54"/>
      <c r="W1229" s="54"/>
      <c r="X1229" s="55"/>
    </row>
    <row r="1230" spans="1:24" x14ac:dyDescent="0.25">
      <c r="A1230" s="84">
        <v>238824319</v>
      </c>
      <c r="B1230" s="84" t="b">
        <v>1</v>
      </c>
      <c r="C1230" s="85" t="b">
        <v>1</v>
      </c>
      <c r="D1230" s="86">
        <v>102</v>
      </c>
      <c r="E1230" s="87">
        <v>102</v>
      </c>
      <c r="F1230" s="88" t="b">
        <v>0</v>
      </c>
      <c r="G1230" s="85" t="b">
        <v>1</v>
      </c>
      <c r="H1230" s="89">
        <v>97.457099999999997</v>
      </c>
      <c r="I1230" s="90">
        <v>144.21899999999999</v>
      </c>
      <c r="J1230" s="86" t="b">
        <v>0</v>
      </c>
      <c r="K1230" s="90">
        <v>82.899299999999997</v>
      </c>
      <c r="L1230" s="86" t="b">
        <v>0</v>
      </c>
      <c r="M1230" s="90">
        <v>11.505699999999999</v>
      </c>
      <c r="N1230" s="89">
        <v>75.580399999999997</v>
      </c>
      <c r="O1230" s="90">
        <v>115.753</v>
      </c>
      <c r="P1230" s="86" t="b">
        <v>1</v>
      </c>
      <c r="Q1230" s="90">
        <v>16.9283</v>
      </c>
      <c r="R1230" s="86" t="b">
        <v>1</v>
      </c>
      <c r="S1230" s="91">
        <v>0.14519499999999999</v>
      </c>
      <c r="T1230" s="92"/>
      <c r="U1230" s="54"/>
      <c r="V1230" s="54"/>
      <c r="W1230" s="54"/>
      <c r="X1230" s="55"/>
    </row>
    <row r="1231" spans="1:24" x14ac:dyDescent="0.25">
      <c r="A1231" s="84">
        <v>238824336</v>
      </c>
      <c r="B1231" s="84" t="b">
        <v>1</v>
      </c>
      <c r="C1231" s="85" t="b">
        <v>1</v>
      </c>
      <c r="D1231" s="86">
        <v>102</v>
      </c>
      <c r="E1231" s="87">
        <v>102</v>
      </c>
      <c r="F1231" s="88" t="b">
        <v>0</v>
      </c>
      <c r="G1231" s="85" t="b">
        <v>1</v>
      </c>
      <c r="H1231" s="89">
        <v>75.293099999999995</v>
      </c>
      <c r="I1231" s="90">
        <v>165.03299999999999</v>
      </c>
      <c r="J1231" s="86" t="b">
        <v>0</v>
      </c>
      <c r="K1231" s="90">
        <v>41.7879</v>
      </c>
      <c r="L1231" s="86" t="b">
        <v>0</v>
      </c>
      <c r="M1231" s="90">
        <v>13.880599999999999</v>
      </c>
      <c r="N1231" s="89">
        <v>75.702100000000002</v>
      </c>
      <c r="O1231" s="90">
        <v>116.122</v>
      </c>
      <c r="P1231" s="86" t="b">
        <v>1</v>
      </c>
      <c r="Q1231" s="90">
        <v>16.9283</v>
      </c>
      <c r="R1231" s="86" t="b">
        <v>1</v>
      </c>
      <c r="S1231" s="91">
        <v>0.83533500000000005</v>
      </c>
      <c r="T1231" s="92"/>
      <c r="U1231" s="54"/>
      <c r="V1231" s="54"/>
      <c r="W1231" s="54"/>
      <c r="X1231" s="55"/>
    </row>
    <row r="1232" spans="1:24" x14ac:dyDescent="0.25">
      <c r="A1232" s="84">
        <v>238824355</v>
      </c>
      <c r="B1232" s="84" t="b">
        <v>1</v>
      </c>
      <c r="C1232" s="85" t="b">
        <v>1</v>
      </c>
      <c r="D1232" s="86">
        <v>1178</v>
      </c>
      <c r="E1232" s="87">
        <v>102</v>
      </c>
      <c r="F1232" s="88" t="b">
        <v>0</v>
      </c>
      <c r="G1232" s="85" t="b">
        <v>1</v>
      </c>
      <c r="H1232" s="89">
        <v>88.9024</v>
      </c>
      <c r="I1232" s="90">
        <v>124.03100000000001</v>
      </c>
      <c r="J1232" s="86" t="b">
        <v>0</v>
      </c>
      <c r="K1232" s="90">
        <v>51.732399999999998</v>
      </c>
      <c r="L1232" s="86" t="b">
        <v>0</v>
      </c>
      <c r="M1232" s="90">
        <v>30.405000000000001</v>
      </c>
      <c r="N1232" s="89">
        <v>76.868099999999998</v>
      </c>
      <c r="O1232" s="90">
        <v>118.346</v>
      </c>
      <c r="P1232" s="86" t="b">
        <v>1</v>
      </c>
      <c r="Q1232" s="90">
        <v>16.9283</v>
      </c>
      <c r="R1232" s="86" t="b">
        <v>1</v>
      </c>
      <c r="S1232" s="91">
        <v>0.38835999999999998</v>
      </c>
      <c r="T1232" s="92"/>
      <c r="U1232" s="54"/>
      <c r="V1232" s="54"/>
      <c r="W1232" s="54"/>
      <c r="X1232" s="55"/>
    </row>
    <row r="1233" spans="1:24" x14ac:dyDescent="0.25">
      <c r="A1233" s="84">
        <v>238824369</v>
      </c>
      <c r="B1233" s="84" t="b">
        <v>1</v>
      </c>
      <c r="C1233" s="85" t="b">
        <v>1</v>
      </c>
      <c r="D1233" s="86">
        <v>1178</v>
      </c>
      <c r="E1233" s="87">
        <v>102</v>
      </c>
      <c r="F1233" s="88" t="b">
        <v>0</v>
      </c>
      <c r="G1233" s="85" t="b">
        <v>1</v>
      </c>
      <c r="H1233" s="89">
        <v>76.020700000000005</v>
      </c>
      <c r="I1233" s="90">
        <v>133.50399999999999</v>
      </c>
      <c r="J1233" s="86" t="b">
        <v>0</v>
      </c>
      <c r="K1233" s="90">
        <v>69.017899999999997</v>
      </c>
      <c r="L1233" s="86" t="b">
        <v>0</v>
      </c>
      <c r="M1233" s="90">
        <v>43.201900000000002</v>
      </c>
      <c r="N1233" s="89">
        <v>77.482100000000003</v>
      </c>
      <c r="O1233" s="90">
        <v>119.566</v>
      </c>
      <c r="P1233" s="86" t="b">
        <v>1</v>
      </c>
      <c r="Q1233" s="90">
        <v>16.9283</v>
      </c>
      <c r="R1233" s="86" t="b">
        <v>1</v>
      </c>
      <c r="S1233" s="91">
        <v>2.5115699999999999</v>
      </c>
      <c r="T1233" s="92"/>
      <c r="U1233" s="54"/>
      <c r="V1233" s="54"/>
      <c r="W1233" s="54"/>
      <c r="X1233" s="55"/>
    </row>
    <row r="1234" spans="1:24" x14ac:dyDescent="0.25">
      <c r="A1234" s="84">
        <v>238824386</v>
      </c>
      <c r="B1234" s="84" t="b">
        <v>1</v>
      </c>
      <c r="C1234" s="85" t="b">
        <v>1</v>
      </c>
      <c r="D1234" s="86">
        <v>1178</v>
      </c>
      <c r="E1234" s="87">
        <v>102</v>
      </c>
      <c r="F1234" s="88" t="b">
        <v>0</v>
      </c>
      <c r="G1234" s="85" t="b">
        <v>1</v>
      </c>
      <c r="H1234" s="89">
        <v>118.193</v>
      </c>
      <c r="I1234" s="90">
        <v>140.87100000000001</v>
      </c>
      <c r="J1234" s="86" t="b">
        <v>0</v>
      </c>
      <c r="K1234" s="90">
        <v>63.1663</v>
      </c>
      <c r="L1234" s="86" t="b">
        <v>0</v>
      </c>
      <c r="M1234" s="90">
        <v>15.99</v>
      </c>
      <c r="N1234" s="89">
        <v>78.081100000000006</v>
      </c>
      <c r="O1234" s="90">
        <v>120.611</v>
      </c>
      <c r="P1234" s="86" t="b">
        <v>1</v>
      </c>
      <c r="Q1234" s="90">
        <v>16.9283</v>
      </c>
      <c r="R1234" s="86" t="b">
        <v>1</v>
      </c>
      <c r="S1234" s="91">
        <v>1.36615</v>
      </c>
      <c r="T1234" s="92"/>
      <c r="U1234" s="54"/>
      <c r="V1234" s="54"/>
      <c r="W1234" s="54"/>
      <c r="X1234" s="55"/>
    </row>
    <row r="1235" spans="1:24" x14ac:dyDescent="0.25">
      <c r="A1235" s="84">
        <v>238824402</v>
      </c>
      <c r="B1235" s="84" t="b">
        <v>1</v>
      </c>
      <c r="C1235" s="85" t="b">
        <v>1</v>
      </c>
      <c r="D1235" s="86">
        <v>1178</v>
      </c>
      <c r="E1235" s="87">
        <v>102</v>
      </c>
      <c r="F1235" s="88" t="b">
        <v>0</v>
      </c>
      <c r="G1235" s="85" t="b">
        <v>1</v>
      </c>
      <c r="H1235" s="89">
        <v>75.873199999999997</v>
      </c>
      <c r="I1235" s="90">
        <v>107.43300000000001</v>
      </c>
      <c r="J1235" s="86" t="b">
        <v>0</v>
      </c>
      <c r="K1235" s="90">
        <v>83.902000000000001</v>
      </c>
      <c r="L1235" s="86" t="b">
        <v>0</v>
      </c>
      <c r="M1235" s="90">
        <v>42.810899999999997</v>
      </c>
      <c r="N1235" s="89">
        <v>78.421400000000006</v>
      </c>
      <c r="O1235" s="90">
        <v>121.122</v>
      </c>
      <c r="P1235" s="86" t="b">
        <v>1</v>
      </c>
      <c r="Q1235" s="90">
        <v>16.9283</v>
      </c>
      <c r="R1235" s="86" t="b">
        <v>1</v>
      </c>
      <c r="S1235" s="91">
        <v>1.2039800000000001</v>
      </c>
      <c r="T1235" s="92"/>
      <c r="U1235" s="54"/>
      <c r="V1235" s="54"/>
      <c r="W1235" s="54"/>
      <c r="X1235" s="55"/>
    </row>
    <row r="1236" spans="1:24" x14ac:dyDescent="0.25">
      <c r="A1236" s="84">
        <v>238824420</v>
      </c>
      <c r="B1236" s="84" t="b">
        <v>1</v>
      </c>
      <c r="C1236" s="85" t="b">
        <v>1</v>
      </c>
      <c r="D1236" s="86">
        <v>1178</v>
      </c>
      <c r="E1236" s="87">
        <v>102</v>
      </c>
      <c r="F1236" s="88" t="b">
        <v>0</v>
      </c>
      <c r="G1236" s="85" t="b">
        <v>1</v>
      </c>
      <c r="H1236" s="89">
        <v>82.678799999999995</v>
      </c>
      <c r="I1236" s="90">
        <v>116.869</v>
      </c>
      <c r="J1236" s="86" t="b">
        <v>0</v>
      </c>
      <c r="K1236" s="90">
        <v>75.758499999999998</v>
      </c>
      <c r="L1236" s="86" t="b">
        <v>0</v>
      </c>
      <c r="M1236" s="90">
        <v>53.936199999999999</v>
      </c>
      <c r="N1236" s="89">
        <v>78.862399999999994</v>
      </c>
      <c r="O1236" s="90">
        <v>121.807</v>
      </c>
      <c r="P1236" s="86" t="b">
        <v>1</v>
      </c>
      <c r="Q1236" s="90">
        <v>16.9283</v>
      </c>
      <c r="R1236" s="86" t="b">
        <v>1</v>
      </c>
      <c r="S1236" s="91">
        <v>0.61386200000000002</v>
      </c>
      <c r="T1236" s="92"/>
      <c r="U1236" s="54"/>
      <c r="V1236" s="54"/>
      <c r="W1236" s="54"/>
      <c r="X1236" s="55"/>
    </row>
    <row r="1237" spans="1:24" x14ac:dyDescent="0.25">
      <c r="A1237" s="84">
        <v>238824436</v>
      </c>
      <c r="B1237" s="84" t="b">
        <v>1</v>
      </c>
      <c r="C1237" s="85" t="b">
        <v>1</v>
      </c>
      <c r="D1237" s="86">
        <v>1178</v>
      </c>
      <c r="E1237" s="87">
        <v>102</v>
      </c>
      <c r="F1237" s="88" t="b">
        <v>0</v>
      </c>
      <c r="G1237" s="85" t="b">
        <v>1</v>
      </c>
      <c r="H1237" s="89">
        <v>67.141499999999994</v>
      </c>
      <c r="I1237" s="90">
        <v>85.132499999999993</v>
      </c>
      <c r="J1237" s="86" t="b">
        <v>0</v>
      </c>
      <c r="K1237" s="90">
        <v>75.758499999999998</v>
      </c>
      <c r="L1237" s="86" t="b">
        <v>0</v>
      </c>
      <c r="M1237" s="90">
        <v>11.6343</v>
      </c>
      <c r="N1237" s="89">
        <v>79.203900000000004</v>
      </c>
      <c r="O1237" s="90">
        <v>122.23399999999999</v>
      </c>
      <c r="P1237" s="86" t="b">
        <v>1</v>
      </c>
      <c r="Q1237" s="90">
        <v>16.9283</v>
      </c>
      <c r="R1237" s="86" t="b">
        <v>1</v>
      </c>
      <c r="S1237" s="91">
        <v>0.81476000000000004</v>
      </c>
      <c r="T1237" s="92"/>
      <c r="U1237" s="54"/>
      <c r="V1237" s="54"/>
      <c r="W1237" s="54"/>
      <c r="X1237" s="55"/>
    </row>
    <row r="1238" spans="1:24" x14ac:dyDescent="0.25">
      <c r="A1238" s="84">
        <v>238824452</v>
      </c>
      <c r="B1238" s="84" t="b">
        <v>1</v>
      </c>
      <c r="C1238" s="85" t="b">
        <v>1</v>
      </c>
      <c r="D1238" s="86">
        <v>1178</v>
      </c>
      <c r="E1238" s="87">
        <v>102</v>
      </c>
      <c r="F1238" s="88" t="b">
        <v>0</v>
      </c>
      <c r="G1238" s="85" t="b">
        <v>1</v>
      </c>
      <c r="H1238" s="89">
        <v>69.765299999999996</v>
      </c>
      <c r="I1238" s="90">
        <v>65.149799999999999</v>
      </c>
      <c r="J1238" s="86" t="b">
        <v>0</v>
      </c>
      <c r="K1238" s="90">
        <v>106.79</v>
      </c>
      <c r="L1238" s="86" t="b">
        <v>0</v>
      </c>
      <c r="M1238" s="90">
        <v>35.3354</v>
      </c>
      <c r="N1238" s="89">
        <v>79.682299999999998</v>
      </c>
      <c r="O1238" s="90">
        <v>122.873</v>
      </c>
      <c r="P1238" s="86" t="b">
        <v>1</v>
      </c>
      <c r="Q1238" s="90">
        <v>16.9283</v>
      </c>
      <c r="R1238" s="86" t="b">
        <v>1</v>
      </c>
      <c r="S1238" s="91">
        <v>0.54700300000000002</v>
      </c>
      <c r="T1238" s="92"/>
      <c r="U1238" s="54"/>
      <c r="V1238" s="54"/>
      <c r="W1238" s="54"/>
      <c r="X1238" s="55"/>
    </row>
    <row r="1239" spans="1:24" x14ac:dyDescent="0.25">
      <c r="A1239" s="84">
        <v>238824469</v>
      </c>
      <c r="B1239" s="84" t="b">
        <v>1</v>
      </c>
      <c r="C1239" s="85" t="b">
        <v>1</v>
      </c>
      <c r="D1239" s="86">
        <v>1178</v>
      </c>
      <c r="E1239" s="87">
        <v>102</v>
      </c>
      <c r="F1239" s="88" t="b">
        <v>0</v>
      </c>
      <c r="G1239" s="85" t="b">
        <v>1</v>
      </c>
      <c r="H1239" s="89">
        <v>64.3155</v>
      </c>
      <c r="I1239" s="90">
        <v>113.125</v>
      </c>
      <c r="J1239" s="86" t="b">
        <v>0</v>
      </c>
      <c r="K1239" s="90">
        <v>67.256100000000004</v>
      </c>
      <c r="L1239" s="86" t="b">
        <v>0</v>
      </c>
      <c r="M1239" s="90">
        <v>20.154199999999999</v>
      </c>
      <c r="N1239" s="89">
        <v>79.844499999999996</v>
      </c>
      <c r="O1239" s="90">
        <v>122.849</v>
      </c>
      <c r="P1239" s="86" t="b">
        <v>1</v>
      </c>
      <c r="Q1239" s="90">
        <v>16.9283</v>
      </c>
      <c r="R1239" s="86" t="b">
        <v>1</v>
      </c>
      <c r="S1239" s="91">
        <v>0.79831600000000003</v>
      </c>
      <c r="T1239" s="92"/>
      <c r="U1239" s="54"/>
      <c r="V1239" s="54"/>
      <c r="W1239" s="54"/>
      <c r="X1239" s="55"/>
    </row>
    <row r="1240" spans="1:24" x14ac:dyDescent="0.25">
      <c r="A1240" s="84">
        <v>238824486</v>
      </c>
      <c r="B1240" s="84" t="b">
        <v>1</v>
      </c>
      <c r="C1240" s="85" t="b">
        <v>1</v>
      </c>
      <c r="D1240" s="86">
        <v>1178</v>
      </c>
      <c r="E1240" s="87">
        <v>102</v>
      </c>
      <c r="F1240" s="88" t="b">
        <v>0</v>
      </c>
      <c r="G1240" s="85" t="b">
        <v>1</v>
      </c>
      <c r="H1240" s="89">
        <v>83.323400000000007</v>
      </c>
      <c r="I1240" s="90">
        <v>139.31700000000001</v>
      </c>
      <c r="J1240" s="86" t="b">
        <v>0</v>
      </c>
      <c r="K1240" s="90">
        <v>70.082099999999997</v>
      </c>
      <c r="L1240" s="86" t="b">
        <v>0</v>
      </c>
      <c r="M1240" s="90">
        <v>48.283999999999999</v>
      </c>
      <c r="N1240" s="89">
        <v>80.141300000000001</v>
      </c>
      <c r="O1240" s="90">
        <v>123.217</v>
      </c>
      <c r="P1240" s="86" t="b">
        <v>1</v>
      </c>
      <c r="Q1240" s="90">
        <v>16.9283</v>
      </c>
      <c r="R1240" s="86" t="b">
        <v>1</v>
      </c>
      <c r="S1240" s="91">
        <v>0.163996</v>
      </c>
      <c r="T1240" s="92"/>
      <c r="U1240" s="54"/>
      <c r="V1240" s="54"/>
      <c r="W1240" s="54"/>
      <c r="X1240" s="55"/>
    </row>
    <row r="1241" spans="1:24" x14ac:dyDescent="0.25">
      <c r="A1241" s="84">
        <v>238824502</v>
      </c>
      <c r="B1241" s="84" t="b">
        <v>1</v>
      </c>
      <c r="C1241" s="85" t="b">
        <v>1</v>
      </c>
      <c r="D1241" s="86">
        <v>1178</v>
      </c>
      <c r="E1241" s="87">
        <v>102</v>
      </c>
      <c r="F1241" s="88" t="b">
        <v>0</v>
      </c>
      <c r="G1241" s="85" t="b">
        <v>1</v>
      </c>
      <c r="H1241" s="89">
        <v>83.885199999999998</v>
      </c>
      <c r="I1241" s="90">
        <v>145.61199999999999</v>
      </c>
      <c r="J1241" s="86" t="b">
        <v>0</v>
      </c>
      <c r="K1241" s="90">
        <v>93.175399999999996</v>
      </c>
      <c r="L1241" s="86" t="b">
        <v>1</v>
      </c>
      <c r="M1241" s="90">
        <v>32.362400000000001</v>
      </c>
      <c r="N1241" s="89">
        <v>80.608500000000006</v>
      </c>
      <c r="O1241" s="90">
        <v>124.149</v>
      </c>
      <c r="P1241" s="86" t="b">
        <v>1</v>
      </c>
      <c r="Q1241" s="90">
        <v>16.9283</v>
      </c>
      <c r="R1241" s="86" t="b">
        <v>1</v>
      </c>
      <c r="S1241" s="91">
        <v>0.47293000000000002</v>
      </c>
      <c r="T1241" s="92"/>
      <c r="U1241" s="54"/>
      <c r="V1241" s="54"/>
      <c r="W1241" s="54"/>
      <c r="X1241" s="55"/>
    </row>
    <row r="1242" spans="1:24" x14ac:dyDescent="0.25">
      <c r="A1242" s="84">
        <v>238824519</v>
      </c>
      <c r="B1242" s="84" t="b">
        <v>1</v>
      </c>
      <c r="C1242" s="85" t="b">
        <v>1</v>
      </c>
      <c r="D1242" s="86">
        <v>1178</v>
      </c>
      <c r="E1242" s="87">
        <v>102</v>
      </c>
      <c r="F1242" s="88" t="b">
        <v>0</v>
      </c>
      <c r="G1242" s="85" t="b">
        <v>1</v>
      </c>
      <c r="H1242" s="89">
        <v>79.436199999999999</v>
      </c>
      <c r="I1242" s="90">
        <v>121.804</v>
      </c>
      <c r="J1242" s="86" t="b">
        <v>0</v>
      </c>
      <c r="K1242" s="90">
        <v>100.032</v>
      </c>
      <c r="L1242" s="86" t="b">
        <v>0</v>
      </c>
      <c r="M1242" s="90">
        <v>6.3193200000000003</v>
      </c>
      <c r="N1242" s="89">
        <v>80.946399999999997</v>
      </c>
      <c r="O1242" s="90">
        <v>124.76</v>
      </c>
      <c r="P1242" s="86" t="b">
        <v>1</v>
      </c>
      <c r="Q1242" s="90">
        <v>16.9283</v>
      </c>
      <c r="R1242" s="86" t="b">
        <v>1</v>
      </c>
      <c r="S1242" s="91">
        <v>1.0421</v>
      </c>
      <c r="T1242" s="92"/>
      <c r="U1242" s="54"/>
      <c r="V1242" s="54"/>
      <c r="W1242" s="54"/>
      <c r="X1242" s="55"/>
    </row>
    <row r="1243" spans="1:24" x14ac:dyDescent="0.25">
      <c r="A1243" s="84">
        <v>238824536</v>
      </c>
      <c r="B1243" s="84" t="b">
        <v>1</v>
      </c>
      <c r="C1243" s="85" t="b">
        <v>1</v>
      </c>
      <c r="D1243" s="86">
        <v>1178</v>
      </c>
      <c r="E1243" s="87">
        <v>102</v>
      </c>
      <c r="F1243" s="88" t="b">
        <v>0</v>
      </c>
      <c r="G1243" s="85" t="b">
        <v>1</v>
      </c>
      <c r="H1243" s="89">
        <v>85.315399999999997</v>
      </c>
      <c r="I1243" s="90">
        <v>150.715</v>
      </c>
      <c r="J1243" s="86" t="b">
        <v>0</v>
      </c>
      <c r="K1243" s="90">
        <v>52.055999999999997</v>
      </c>
      <c r="L1243" s="86" t="b">
        <v>0</v>
      </c>
      <c r="M1243" s="90">
        <v>24.220099999999999</v>
      </c>
      <c r="N1243" s="89">
        <v>81.197400000000002</v>
      </c>
      <c r="O1243" s="90">
        <v>125.179</v>
      </c>
      <c r="P1243" s="86" t="b">
        <v>1</v>
      </c>
      <c r="Q1243" s="90">
        <v>17.308700000000002</v>
      </c>
      <c r="R1243" s="86" t="b">
        <v>1</v>
      </c>
      <c r="S1243" s="91">
        <v>0.69821299999999997</v>
      </c>
      <c r="T1243" s="92"/>
      <c r="U1243" s="54"/>
      <c r="V1243" s="54"/>
      <c r="W1243" s="54"/>
      <c r="X1243" s="55"/>
    </row>
    <row r="1244" spans="1:24" x14ac:dyDescent="0.25">
      <c r="A1244" s="84">
        <v>238824553</v>
      </c>
      <c r="B1244" s="84" t="b">
        <v>1</v>
      </c>
      <c r="C1244" s="85" t="b">
        <v>1</v>
      </c>
      <c r="D1244" s="86">
        <v>1178</v>
      </c>
      <c r="E1244" s="87">
        <v>102</v>
      </c>
      <c r="F1244" s="88" t="b">
        <v>0</v>
      </c>
      <c r="G1244" s="85" t="b">
        <v>1</v>
      </c>
      <c r="H1244" s="89">
        <v>50.559800000000003</v>
      </c>
      <c r="I1244" s="90">
        <v>94.5154</v>
      </c>
      <c r="J1244" s="86" t="b">
        <v>0</v>
      </c>
      <c r="K1244" s="90">
        <v>34.790500000000002</v>
      </c>
      <c r="L1244" s="86" t="b">
        <v>0</v>
      </c>
      <c r="M1244" s="90">
        <v>29.503</v>
      </c>
      <c r="N1244" s="89">
        <v>81.8048</v>
      </c>
      <c r="O1244" s="90">
        <v>126.51600000000001</v>
      </c>
      <c r="P1244" s="86" t="b">
        <v>1</v>
      </c>
      <c r="Q1244" s="90">
        <v>17.728300000000001</v>
      </c>
      <c r="R1244" s="86" t="b">
        <v>1</v>
      </c>
      <c r="S1244" s="91">
        <v>0.48893700000000001</v>
      </c>
      <c r="T1244" s="92"/>
      <c r="U1244" s="54"/>
      <c r="V1244" s="54"/>
      <c r="W1244" s="54"/>
      <c r="X1244" s="55"/>
    </row>
    <row r="1245" spans="1:24" x14ac:dyDescent="0.25">
      <c r="A1245" s="84">
        <v>238824569</v>
      </c>
      <c r="B1245" s="84" t="b">
        <v>1</v>
      </c>
      <c r="C1245" s="85" t="b">
        <v>1</v>
      </c>
      <c r="D1245" s="86">
        <v>1178</v>
      </c>
      <c r="E1245" s="87">
        <v>102</v>
      </c>
      <c r="F1245" s="88" t="b">
        <v>0</v>
      </c>
      <c r="G1245" s="85" t="b">
        <v>1</v>
      </c>
      <c r="H1245" s="89">
        <v>233.178</v>
      </c>
      <c r="I1245" s="90">
        <v>98.925399999999996</v>
      </c>
      <c r="J1245" s="86" t="b">
        <v>0</v>
      </c>
      <c r="K1245" s="90">
        <v>90.955100000000002</v>
      </c>
      <c r="L1245" s="86" t="b">
        <v>0</v>
      </c>
      <c r="M1245" s="90">
        <v>66.078299999999999</v>
      </c>
      <c r="N1245" s="89">
        <v>82.263900000000007</v>
      </c>
      <c r="O1245" s="90">
        <v>126.001</v>
      </c>
      <c r="P1245" s="86" t="b">
        <v>1</v>
      </c>
      <c r="Q1245" s="90">
        <v>19.065200000000001</v>
      </c>
      <c r="R1245" s="86" t="b">
        <v>1</v>
      </c>
      <c r="S1245" s="91">
        <v>1.46841</v>
      </c>
      <c r="T1245" s="92"/>
      <c r="U1245" s="54"/>
      <c r="V1245" s="54"/>
      <c r="W1245" s="54"/>
      <c r="X1245" s="55"/>
    </row>
    <row r="1246" spans="1:24" x14ac:dyDescent="0.25">
      <c r="A1246" s="84">
        <v>238824586</v>
      </c>
      <c r="B1246" s="84" t="b">
        <v>1</v>
      </c>
      <c r="C1246" s="85" t="b">
        <v>1</v>
      </c>
      <c r="D1246" s="86">
        <v>1178</v>
      </c>
      <c r="E1246" s="87">
        <v>102</v>
      </c>
      <c r="F1246" s="88" t="b">
        <v>0</v>
      </c>
      <c r="G1246" s="85" t="b">
        <v>0</v>
      </c>
      <c r="H1246" s="89">
        <v>440.84199999999998</v>
      </c>
      <c r="I1246" s="90">
        <v>86.615300000000005</v>
      </c>
      <c r="J1246" s="86" t="b">
        <v>0</v>
      </c>
      <c r="K1246" s="90">
        <v>238.81800000000001</v>
      </c>
      <c r="L1246" s="86" t="b">
        <v>0</v>
      </c>
      <c r="M1246" s="90">
        <v>182.67099999999999</v>
      </c>
      <c r="N1246" s="89">
        <v>440.84199999999998</v>
      </c>
      <c r="O1246" s="90">
        <v>86.615300000000005</v>
      </c>
      <c r="P1246" s="86" t="b">
        <v>0</v>
      </c>
      <c r="Q1246" s="90">
        <v>19.065200000000001</v>
      </c>
      <c r="R1246" s="86" t="b">
        <v>0</v>
      </c>
      <c r="S1246" s="91">
        <v>0.68992500000000001</v>
      </c>
      <c r="T1246" s="92"/>
      <c r="U1246" s="54"/>
      <c r="V1246" s="54"/>
      <c r="W1246" s="54"/>
      <c r="X1246" s="55"/>
    </row>
    <row r="1247" spans="1:24" x14ac:dyDescent="0.25">
      <c r="A1247" s="84">
        <v>238824608</v>
      </c>
      <c r="B1247" s="84" t="b">
        <v>1</v>
      </c>
      <c r="C1247" s="85" t="b">
        <v>1</v>
      </c>
      <c r="D1247" s="86">
        <v>1178</v>
      </c>
      <c r="E1247" s="87">
        <v>102</v>
      </c>
      <c r="F1247" s="88" t="b">
        <v>0</v>
      </c>
      <c r="G1247" s="85" t="b">
        <v>0</v>
      </c>
      <c r="H1247" s="89">
        <v>695.66899999999998</v>
      </c>
      <c r="I1247" s="90">
        <v>78.203999999999994</v>
      </c>
      <c r="J1247" s="86" t="b">
        <v>0</v>
      </c>
      <c r="K1247" s="90">
        <v>454.38200000000001</v>
      </c>
      <c r="L1247" s="86" t="b">
        <v>0</v>
      </c>
      <c r="M1247" s="90">
        <v>208.029</v>
      </c>
      <c r="N1247" s="89">
        <v>568.41800000000001</v>
      </c>
      <c r="O1247" s="90">
        <v>82.404300000000006</v>
      </c>
      <c r="P1247" s="86" t="b">
        <v>0</v>
      </c>
      <c r="Q1247" s="90">
        <v>405.56900000000002</v>
      </c>
      <c r="R1247" s="86" t="b">
        <v>0</v>
      </c>
      <c r="S1247" s="91">
        <v>360.73500000000001</v>
      </c>
      <c r="T1247" s="92"/>
      <c r="U1247" s="54"/>
      <c r="V1247" s="54"/>
      <c r="W1247" s="54"/>
      <c r="X1247" s="55"/>
    </row>
    <row r="1248" spans="1:24" x14ac:dyDescent="0.25">
      <c r="A1248" s="84">
        <v>238824621</v>
      </c>
      <c r="B1248" s="84" t="b">
        <v>1</v>
      </c>
      <c r="C1248" s="85" t="b">
        <v>1</v>
      </c>
      <c r="D1248" s="86">
        <v>1178</v>
      </c>
      <c r="E1248" s="87">
        <v>102</v>
      </c>
      <c r="F1248" s="88" t="b">
        <v>0</v>
      </c>
      <c r="G1248" s="85" t="b">
        <v>0</v>
      </c>
      <c r="H1248" s="89">
        <v>886.97799999999995</v>
      </c>
      <c r="I1248" s="90">
        <v>145.71600000000001</v>
      </c>
      <c r="J1248" s="86" t="b">
        <v>0</v>
      </c>
      <c r="K1248" s="90">
        <v>665.83</v>
      </c>
      <c r="L1248" s="86" t="b">
        <v>0</v>
      </c>
      <c r="M1248" s="90">
        <v>254.965</v>
      </c>
      <c r="N1248" s="89">
        <v>623.91800000000001</v>
      </c>
      <c r="O1248" s="90">
        <v>92.906999999999996</v>
      </c>
      <c r="P1248" s="86" t="b">
        <v>0</v>
      </c>
      <c r="Q1248" s="90">
        <v>0</v>
      </c>
      <c r="R1248" s="86" t="b">
        <v>0</v>
      </c>
      <c r="S1248" s="91">
        <v>127.645</v>
      </c>
      <c r="T1248" s="92"/>
      <c r="U1248" s="54"/>
      <c r="V1248" s="54"/>
      <c r="W1248" s="54"/>
      <c r="X1248" s="55"/>
    </row>
    <row r="1249" spans="1:24" x14ac:dyDescent="0.25">
      <c r="A1249" s="84">
        <v>238824635</v>
      </c>
      <c r="B1249" s="84" t="b">
        <v>1</v>
      </c>
      <c r="C1249" s="85" t="b">
        <v>1</v>
      </c>
      <c r="D1249" s="86">
        <v>1178</v>
      </c>
      <c r="E1249" s="87">
        <v>102</v>
      </c>
      <c r="F1249" s="88" t="b">
        <v>0</v>
      </c>
      <c r="G1249" s="85" t="b">
        <v>0</v>
      </c>
      <c r="H1249" s="89">
        <v>1031.43</v>
      </c>
      <c r="I1249" s="90">
        <v>93.127600000000001</v>
      </c>
      <c r="J1249" s="86" t="b">
        <v>0</v>
      </c>
      <c r="K1249" s="90">
        <v>721.31200000000001</v>
      </c>
      <c r="L1249" s="86" t="b">
        <v>0</v>
      </c>
      <c r="M1249" s="90">
        <v>202.87200000000001</v>
      </c>
      <c r="N1249" s="89">
        <v>671.88499999999999</v>
      </c>
      <c r="O1249" s="90">
        <v>95.683899999999994</v>
      </c>
      <c r="P1249" s="86" t="b">
        <v>0</v>
      </c>
      <c r="Q1249" s="90">
        <v>0</v>
      </c>
      <c r="R1249" s="86" t="b">
        <v>0</v>
      </c>
      <c r="S1249" s="91">
        <v>56.485300000000002</v>
      </c>
      <c r="T1249" s="92"/>
      <c r="U1249" s="54"/>
      <c r="V1249" s="54"/>
      <c r="W1249" s="54"/>
      <c r="X1249" s="55"/>
    </row>
    <row r="1250" spans="1:24" x14ac:dyDescent="0.25">
      <c r="A1250" s="84">
        <v>238824652</v>
      </c>
      <c r="B1250" s="84" t="b">
        <v>1</v>
      </c>
      <c r="C1250" s="85" t="b">
        <v>1</v>
      </c>
      <c r="D1250" s="86">
        <v>1178</v>
      </c>
      <c r="E1250" s="87">
        <v>102</v>
      </c>
      <c r="F1250" s="88" t="b">
        <v>0</v>
      </c>
      <c r="G1250" s="85" t="b">
        <v>0</v>
      </c>
      <c r="H1250" s="89">
        <v>1112.27</v>
      </c>
      <c r="I1250" s="90">
        <v>130.857</v>
      </c>
      <c r="J1250" s="86" t="b">
        <v>0</v>
      </c>
      <c r="K1250" s="90">
        <v>658.096</v>
      </c>
      <c r="L1250" s="86" t="b">
        <v>0</v>
      </c>
      <c r="M1250" s="90">
        <v>153.72300000000001</v>
      </c>
      <c r="N1250" s="89">
        <v>714.274</v>
      </c>
      <c r="O1250" s="90">
        <v>98.572800000000001</v>
      </c>
      <c r="P1250" s="86" t="b">
        <v>0</v>
      </c>
      <c r="Q1250" s="90">
        <v>244.322</v>
      </c>
      <c r="R1250" s="86" t="b">
        <v>0</v>
      </c>
      <c r="S1250" s="91">
        <v>48.046799999999998</v>
      </c>
      <c r="T1250" s="92"/>
      <c r="U1250" s="54"/>
      <c r="V1250" s="54"/>
      <c r="W1250" s="54"/>
      <c r="X1250" s="55"/>
    </row>
    <row r="1251" spans="1:24" x14ac:dyDescent="0.25">
      <c r="A1251" s="84">
        <v>238824669</v>
      </c>
      <c r="B1251" s="84" t="b">
        <v>1</v>
      </c>
      <c r="C1251" s="85" t="b">
        <v>1</v>
      </c>
      <c r="D1251" s="86">
        <v>1178</v>
      </c>
      <c r="E1251" s="87">
        <v>102</v>
      </c>
      <c r="F1251" s="88" t="b">
        <v>0</v>
      </c>
      <c r="G1251" s="85" t="b">
        <v>0</v>
      </c>
      <c r="H1251" s="89">
        <v>1140.57</v>
      </c>
      <c r="I1251" s="90">
        <v>90.819100000000006</v>
      </c>
      <c r="J1251" s="86" t="b">
        <v>0</v>
      </c>
      <c r="K1251" s="90">
        <v>484.11500000000001</v>
      </c>
      <c r="L1251" s="86" t="b">
        <v>0</v>
      </c>
      <c r="M1251" s="90">
        <v>89.216099999999997</v>
      </c>
      <c r="N1251" s="89">
        <v>750.07100000000003</v>
      </c>
      <c r="O1251" s="90">
        <v>99.859700000000004</v>
      </c>
      <c r="P1251" s="86" t="b">
        <v>0</v>
      </c>
      <c r="Q1251" s="90">
        <v>162.02500000000001</v>
      </c>
      <c r="R1251" s="86" t="b">
        <v>0</v>
      </c>
      <c r="S1251" s="91">
        <v>42.487499999999997</v>
      </c>
      <c r="T1251" s="92"/>
      <c r="U1251" s="54"/>
      <c r="V1251" s="54"/>
      <c r="W1251" s="54"/>
      <c r="X1251" s="55"/>
    </row>
    <row r="1252" spans="1:24" x14ac:dyDescent="0.25">
      <c r="A1252" s="84">
        <v>238824685</v>
      </c>
      <c r="B1252" s="84" t="b">
        <v>1</v>
      </c>
      <c r="C1252" s="85" t="b">
        <v>1</v>
      </c>
      <c r="D1252" s="86">
        <v>1178</v>
      </c>
      <c r="E1252" s="87">
        <v>102</v>
      </c>
      <c r="F1252" s="88" t="b">
        <v>0</v>
      </c>
      <c r="G1252" s="85" t="b">
        <v>0</v>
      </c>
      <c r="H1252" s="89">
        <v>1115.06</v>
      </c>
      <c r="I1252" s="90">
        <v>116.566</v>
      </c>
      <c r="J1252" s="86" t="b">
        <v>0</v>
      </c>
      <c r="K1252" s="90">
        <v>308.48899999999998</v>
      </c>
      <c r="L1252" s="86" t="b">
        <v>0</v>
      </c>
      <c r="M1252" s="90">
        <v>49.028700000000001</v>
      </c>
      <c r="N1252" s="89">
        <v>780.36099999999999</v>
      </c>
      <c r="O1252" s="90">
        <v>100.995</v>
      </c>
      <c r="P1252" s="86" t="b">
        <v>0</v>
      </c>
      <c r="Q1252" s="90">
        <v>133.10499999999999</v>
      </c>
      <c r="R1252" s="86" t="b">
        <v>0</v>
      </c>
      <c r="S1252" s="91">
        <v>35.820099999999996</v>
      </c>
      <c r="T1252" s="92"/>
      <c r="U1252" s="54"/>
      <c r="V1252" s="54"/>
      <c r="W1252" s="54"/>
      <c r="X1252" s="55"/>
    </row>
    <row r="1253" spans="1:24" x14ac:dyDescent="0.25">
      <c r="A1253" s="84">
        <v>238824702</v>
      </c>
      <c r="B1253" s="84" t="b">
        <v>1</v>
      </c>
      <c r="C1253" s="85" t="b">
        <v>1</v>
      </c>
      <c r="D1253" s="86">
        <v>1178</v>
      </c>
      <c r="E1253" s="87">
        <v>102</v>
      </c>
      <c r="F1253" s="88" t="b">
        <v>0</v>
      </c>
      <c r="G1253" s="85" t="b">
        <v>0</v>
      </c>
      <c r="H1253" s="89">
        <v>1145.5</v>
      </c>
      <c r="I1253" s="90">
        <v>139.684</v>
      </c>
      <c r="J1253" s="86" t="b">
        <v>0</v>
      </c>
      <c r="K1253" s="90">
        <v>149.18199999999999</v>
      </c>
      <c r="L1253" s="86" t="b">
        <v>0</v>
      </c>
      <c r="M1253" s="90">
        <v>36.246200000000002</v>
      </c>
      <c r="N1253" s="89">
        <v>806.34699999999998</v>
      </c>
      <c r="O1253" s="90">
        <v>102.33499999999999</v>
      </c>
      <c r="P1253" s="86" t="b">
        <v>0</v>
      </c>
      <c r="Q1253" s="90">
        <v>113.78700000000001</v>
      </c>
      <c r="R1253" s="86" t="b">
        <v>0</v>
      </c>
      <c r="S1253" s="91">
        <v>30.3111</v>
      </c>
      <c r="T1253" s="92"/>
      <c r="U1253" s="54"/>
      <c r="V1253" s="54"/>
      <c r="W1253" s="54"/>
      <c r="X1253" s="55"/>
    </row>
    <row r="1254" spans="1:24" x14ac:dyDescent="0.25">
      <c r="A1254" s="84">
        <v>238824719</v>
      </c>
      <c r="B1254" s="84" t="b">
        <v>1</v>
      </c>
      <c r="C1254" s="85" t="b">
        <v>1</v>
      </c>
      <c r="D1254" s="86">
        <v>1178</v>
      </c>
      <c r="E1254" s="87">
        <v>102</v>
      </c>
      <c r="F1254" s="88" t="b">
        <v>0</v>
      </c>
      <c r="G1254" s="85" t="b">
        <v>0</v>
      </c>
      <c r="H1254" s="89">
        <v>1156.05</v>
      </c>
      <c r="I1254" s="90">
        <v>108.053</v>
      </c>
      <c r="J1254" s="86" t="b">
        <v>0</v>
      </c>
      <c r="K1254" s="90">
        <v>82.090500000000006</v>
      </c>
      <c r="L1254" s="86" t="b">
        <v>0</v>
      </c>
      <c r="M1254" s="90">
        <v>38.223599999999998</v>
      </c>
      <c r="N1254" s="89">
        <v>830.36</v>
      </c>
      <c r="O1254" s="90">
        <v>103.46599999999999</v>
      </c>
      <c r="P1254" s="86" t="b">
        <v>0</v>
      </c>
      <c r="Q1254" s="90">
        <v>95.834800000000001</v>
      </c>
      <c r="R1254" s="86" t="b">
        <v>0</v>
      </c>
      <c r="S1254" s="91">
        <v>26.020499999999998</v>
      </c>
      <c r="T1254" s="92"/>
      <c r="U1254" s="54"/>
      <c r="V1254" s="54"/>
      <c r="W1254" s="54"/>
      <c r="X1254" s="55"/>
    </row>
    <row r="1255" spans="1:24" x14ac:dyDescent="0.25">
      <c r="A1255" s="84">
        <v>238824736</v>
      </c>
      <c r="B1255" s="84" t="b">
        <v>1</v>
      </c>
      <c r="C1255" s="85" t="b">
        <v>1</v>
      </c>
      <c r="D1255" s="86">
        <v>1178</v>
      </c>
      <c r="E1255" s="87">
        <v>102</v>
      </c>
      <c r="F1255" s="88" t="b">
        <v>0</v>
      </c>
      <c r="G1255" s="85" t="b">
        <v>0</v>
      </c>
      <c r="H1255" s="89">
        <v>1125.6600000000001</v>
      </c>
      <c r="I1255" s="90">
        <v>81.521500000000003</v>
      </c>
      <c r="J1255" s="86" t="b">
        <v>0</v>
      </c>
      <c r="K1255" s="90">
        <v>89.861500000000007</v>
      </c>
      <c r="L1255" s="86" t="b">
        <v>0</v>
      </c>
      <c r="M1255" s="90">
        <v>33.345999999999997</v>
      </c>
      <c r="N1255" s="89">
        <v>851.10599999999999</v>
      </c>
      <c r="O1255" s="90">
        <v>103.935</v>
      </c>
      <c r="P1255" s="86" t="b">
        <v>0</v>
      </c>
      <c r="Q1255" s="90">
        <v>83.895799999999994</v>
      </c>
      <c r="R1255" s="86" t="b">
        <v>0</v>
      </c>
      <c r="S1255" s="91">
        <v>24.040099999999999</v>
      </c>
      <c r="T1255" s="92"/>
      <c r="U1255" s="54"/>
      <c r="V1255" s="54"/>
      <c r="W1255" s="54"/>
      <c r="X1255" s="55"/>
    </row>
    <row r="1256" spans="1:24" x14ac:dyDescent="0.25">
      <c r="A1256" s="84">
        <v>238824752</v>
      </c>
      <c r="B1256" s="84" t="b">
        <v>1</v>
      </c>
      <c r="C1256" s="85" t="b">
        <v>1</v>
      </c>
      <c r="D1256" s="86">
        <v>1178</v>
      </c>
      <c r="E1256" s="87">
        <v>102</v>
      </c>
      <c r="F1256" s="88" t="b">
        <v>0</v>
      </c>
      <c r="G1256" s="85" t="b">
        <v>0</v>
      </c>
      <c r="H1256" s="89">
        <v>1139.55</v>
      </c>
      <c r="I1256" s="90">
        <v>122.279</v>
      </c>
      <c r="J1256" s="86" t="b">
        <v>0</v>
      </c>
      <c r="K1256" s="90">
        <v>99.159099999999995</v>
      </c>
      <c r="L1256" s="86" t="b">
        <v>0</v>
      </c>
      <c r="M1256" s="90">
        <v>40.341900000000003</v>
      </c>
      <c r="N1256" s="89">
        <v>870.995</v>
      </c>
      <c r="O1256" s="90">
        <v>104.553</v>
      </c>
      <c r="P1256" s="86" t="b">
        <v>0</v>
      </c>
      <c r="Q1256" s="90">
        <v>73.685299999999998</v>
      </c>
      <c r="R1256" s="86" t="b">
        <v>0</v>
      </c>
      <c r="S1256" s="91">
        <v>20.7515</v>
      </c>
      <c r="T1256" s="92"/>
      <c r="U1256" s="54"/>
      <c r="V1256" s="54"/>
      <c r="W1256" s="54"/>
      <c r="X1256" s="55"/>
    </row>
    <row r="1257" spans="1:24" x14ac:dyDescent="0.25">
      <c r="A1257" s="84">
        <v>238824769</v>
      </c>
      <c r="B1257" s="84" t="b">
        <v>1</v>
      </c>
      <c r="C1257" s="85" t="b">
        <v>1</v>
      </c>
      <c r="D1257" s="86">
        <v>1178</v>
      </c>
      <c r="E1257" s="87">
        <v>102</v>
      </c>
      <c r="F1257" s="88" t="b">
        <v>0</v>
      </c>
      <c r="G1257" s="85" t="b">
        <v>0</v>
      </c>
      <c r="H1257" s="89">
        <v>1096.46</v>
      </c>
      <c r="I1257" s="90">
        <v>81.756399999999999</v>
      </c>
      <c r="J1257" s="86" t="b">
        <v>0</v>
      </c>
      <c r="K1257" s="90">
        <v>88.552400000000006</v>
      </c>
      <c r="L1257" s="86" t="b">
        <v>0</v>
      </c>
      <c r="M1257" s="90">
        <v>43.056800000000003</v>
      </c>
      <c r="N1257" s="89">
        <v>898.91099999999994</v>
      </c>
      <c r="O1257" s="90">
        <v>103.782</v>
      </c>
      <c r="P1257" s="86" t="b">
        <v>0</v>
      </c>
      <c r="Q1257" s="90">
        <v>66.866200000000006</v>
      </c>
      <c r="R1257" s="86" t="b">
        <v>0</v>
      </c>
      <c r="S1257" s="91">
        <v>19.8978</v>
      </c>
      <c r="T1257" s="92"/>
      <c r="U1257" s="54"/>
      <c r="V1257" s="54"/>
      <c r="W1257" s="54"/>
      <c r="X1257" s="55"/>
    </row>
    <row r="1258" spans="1:24" x14ac:dyDescent="0.25">
      <c r="A1258" s="84">
        <v>238824786</v>
      </c>
      <c r="B1258" s="84" t="b">
        <v>1</v>
      </c>
      <c r="C1258" s="85" t="b">
        <v>1</v>
      </c>
      <c r="D1258" s="86">
        <v>1178</v>
      </c>
      <c r="E1258" s="87">
        <v>102</v>
      </c>
      <c r="F1258" s="88" t="b">
        <v>0</v>
      </c>
      <c r="G1258" s="85" t="b">
        <v>0</v>
      </c>
      <c r="H1258" s="89">
        <v>1117.5899999999999</v>
      </c>
      <c r="I1258" s="90">
        <v>146.51400000000001</v>
      </c>
      <c r="J1258" s="86" t="b">
        <v>0</v>
      </c>
      <c r="K1258" s="90">
        <v>100.352</v>
      </c>
      <c r="L1258" s="86" t="b">
        <v>0</v>
      </c>
      <c r="M1258" s="90">
        <v>59.148499999999999</v>
      </c>
      <c r="N1258" s="89">
        <v>1117.5899999999999</v>
      </c>
      <c r="O1258" s="90">
        <v>146.51400000000001</v>
      </c>
      <c r="P1258" s="86" t="b">
        <v>0</v>
      </c>
      <c r="Q1258" s="90">
        <v>69.638199999999998</v>
      </c>
      <c r="R1258" s="86" t="b">
        <v>0</v>
      </c>
      <c r="S1258" s="91">
        <v>27.927499999999998</v>
      </c>
      <c r="T1258" s="92"/>
      <c r="U1258" s="54"/>
      <c r="V1258" s="54"/>
      <c r="W1258" s="54"/>
      <c r="X1258" s="55"/>
    </row>
    <row r="1259" spans="1:24" x14ac:dyDescent="0.25">
      <c r="A1259" s="84">
        <v>238824803</v>
      </c>
      <c r="B1259" s="84" t="b">
        <v>1</v>
      </c>
      <c r="C1259" s="85" t="b">
        <v>1</v>
      </c>
      <c r="D1259" s="86">
        <v>1178</v>
      </c>
      <c r="E1259" s="87">
        <v>102</v>
      </c>
      <c r="F1259" s="88" t="b">
        <v>0</v>
      </c>
      <c r="G1259" s="85" t="b">
        <v>0</v>
      </c>
      <c r="H1259" s="89">
        <v>1139</v>
      </c>
      <c r="I1259" s="90">
        <v>136.26900000000001</v>
      </c>
      <c r="J1259" s="86" t="b">
        <v>0</v>
      </c>
      <c r="K1259" s="90">
        <v>108.07899999999999</v>
      </c>
      <c r="L1259" s="86" t="b">
        <v>0</v>
      </c>
      <c r="M1259" s="90">
        <v>68.1173</v>
      </c>
      <c r="N1259" s="89">
        <v>1128.31</v>
      </c>
      <c r="O1259" s="90">
        <v>141.38499999999999</v>
      </c>
      <c r="P1259" s="86" t="b">
        <v>0</v>
      </c>
      <c r="Q1259" s="90">
        <v>309.21499999999997</v>
      </c>
      <c r="R1259" s="86" t="b">
        <v>0</v>
      </c>
      <c r="S1259" s="91">
        <v>222.81399999999999</v>
      </c>
      <c r="T1259" s="92"/>
      <c r="U1259" s="54"/>
      <c r="V1259" s="54"/>
      <c r="W1259" s="54"/>
      <c r="X1259" s="55"/>
    </row>
    <row r="1260" spans="1:24" x14ac:dyDescent="0.25">
      <c r="A1260" s="84">
        <v>238824819</v>
      </c>
      <c r="B1260" s="84" t="b">
        <v>1</v>
      </c>
      <c r="C1260" s="85" t="b">
        <v>1</v>
      </c>
      <c r="D1260" s="86">
        <v>1178</v>
      </c>
      <c r="E1260" s="87">
        <v>102</v>
      </c>
      <c r="F1260" s="88" t="b">
        <v>0</v>
      </c>
      <c r="G1260" s="85" t="b">
        <v>0</v>
      </c>
      <c r="H1260" s="89">
        <v>1138.75</v>
      </c>
      <c r="I1260" s="90">
        <v>165.99700000000001</v>
      </c>
      <c r="J1260" s="86" t="b">
        <v>0</v>
      </c>
      <c r="K1260" s="90">
        <v>107.84399999999999</v>
      </c>
      <c r="L1260" s="86" t="b">
        <v>0</v>
      </c>
      <c r="M1260" s="90">
        <v>23.735499999999998</v>
      </c>
      <c r="N1260" s="89">
        <v>1128.71</v>
      </c>
      <c r="O1260" s="90">
        <v>145.83600000000001</v>
      </c>
      <c r="P1260" s="86" t="b">
        <v>0</v>
      </c>
      <c r="Q1260" s="90">
        <v>300.04700000000003</v>
      </c>
      <c r="R1260" s="86" t="b">
        <v>1</v>
      </c>
      <c r="S1260" s="91">
        <v>11.8832</v>
      </c>
      <c r="T1260" s="92"/>
      <c r="U1260" s="54"/>
      <c r="V1260" s="54"/>
      <c r="W1260" s="54"/>
      <c r="X1260" s="55"/>
    </row>
    <row r="1261" spans="1:24" x14ac:dyDescent="0.25">
      <c r="A1261" s="84">
        <v>238824835</v>
      </c>
      <c r="B1261" s="84" t="b">
        <v>1</v>
      </c>
      <c r="C1261" s="85" t="b">
        <v>1</v>
      </c>
      <c r="D1261" s="86">
        <v>1178</v>
      </c>
      <c r="E1261" s="87">
        <v>102</v>
      </c>
      <c r="F1261" s="88" t="b">
        <v>0</v>
      </c>
      <c r="G1261" s="85" t="b">
        <v>0</v>
      </c>
      <c r="H1261" s="89">
        <v>1143.1500000000001</v>
      </c>
      <c r="I1261" s="90">
        <v>112.642</v>
      </c>
      <c r="J1261" s="86" t="b">
        <v>0</v>
      </c>
      <c r="K1261" s="90">
        <v>126.78100000000001</v>
      </c>
      <c r="L1261" s="86" t="b">
        <v>0</v>
      </c>
      <c r="M1261" s="90">
        <v>29.728300000000001</v>
      </c>
      <c r="N1261" s="89">
        <v>1131.47</v>
      </c>
      <c r="O1261" s="90">
        <v>143.88800000000001</v>
      </c>
      <c r="P1261" s="86" t="b">
        <v>1</v>
      </c>
      <c r="Q1261" s="90">
        <v>272.52600000000001</v>
      </c>
      <c r="R1261" s="86" t="b">
        <v>1</v>
      </c>
      <c r="S1261" s="91">
        <v>4.4684100000000004</v>
      </c>
      <c r="T1261" s="92"/>
      <c r="U1261" s="54"/>
      <c r="V1261" s="54"/>
      <c r="W1261" s="54"/>
      <c r="X1261" s="55"/>
    </row>
    <row r="1262" spans="1:24" x14ac:dyDescent="0.25">
      <c r="A1262" s="84">
        <v>238824853</v>
      </c>
      <c r="B1262" s="84" t="b">
        <v>1</v>
      </c>
      <c r="C1262" s="85" t="b">
        <v>1</v>
      </c>
      <c r="D1262" s="86">
        <v>1178</v>
      </c>
      <c r="E1262" s="87">
        <v>102</v>
      </c>
      <c r="F1262" s="88" t="b">
        <v>1</v>
      </c>
      <c r="G1262" s="85" t="b">
        <v>0</v>
      </c>
      <c r="H1262" s="89">
        <v>1140.47</v>
      </c>
      <c r="I1262" s="90">
        <v>140.381</v>
      </c>
      <c r="J1262" s="86" t="b">
        <v>0</v>
      </c>
      <c r="K1262" s="90">
        <v>78.9178</v>
      </c>
      <c r="L1262" s="86" t="b">
        <v>0</v>
      </c>
      <c r="M1262" s="90">
        <v>53.535899999999998</v>
      </c>
      <c r="N1262" s="89">
        <v>1132.46</v>
      </c>
      <c r="O1262" s="90">
        <v>143.036</v>
      </c>
      <c r="P1262" s="86" t="b">
        <v>1</v>
      </c>
      <c r="Q1262" s="90">
        <v>19.006900000000002</v>
      </c>
      <c r="R1262" s="86" t="b">
        <v>1</v>
      </c>
      <c r="S1262" s="91">
        <v>3.3801000000000001</v>
      </c>
      <c r="T1262" s="92"/>
      <c r="U1262" s="54"/>
      <c r="V1262" s="54"/>
      <c r="W1262" s="54"/>
      <c r="X1262" s="55"/>
    </row>
    <row r="1263" spans="1:24" x14ac:dyDescent="0.25">
      <c r="A1263" s="84">
        <v>238824869</v>
      </c>
      <c r="B1263" s="84" t="b">
        <v>1</v>
      </c>
      <c r="C1263" s="85" t="b">
        <v>1</v>
      </c>
      <c r="D1263" s="86">
        <v>1178</v>
      </c>
      <c r="E1263" s="87">
        <v>102</v>
      </c>
      <c r="F1263" s="88" t="b">
        <v>1</v>
      </c>
      <c r="G1263" s="85" t="b">
        <v>0</v>
      </c>
      <c r="H1263" s="89">
        <v>1139.18</v>
      </c>
      <c r="I1263" s="90">
        <v>118.854</v>
      </c>
      <c r="J1263" s="86" t="b">
        <v>0</v>
      </c>
      <c r="K1263" s="90">
        <v>57.755800000000001</v>
      </c>
      <c r="L1263" s="86" t="b">
        <v>0</v>
      </c>
      <c r="M1263" s="90">
        <v>27.868400000000001</v>
      </c>
      <c r="N1263" s="89">
        <v>1133.23</v>
      </c>
      <c r="O1263" s="90">
        <v>141.75899999999999</v>
      </c>
      <c r="P1263" s="86" t="b">
        <v>1</v>
      </c>
      <c r="Q1263" s="90">
        <v>20.003399999999999</v>
      </c>
      <c r="R1263" s="86" t="b">
        <v>1</v>
      </c>
      <c r="S1263" s="91">
        <v>1.3106800000000001</v>
      </c>
      <c r="T1263" s="92"/>
      <c r="U1263" s="54"/>
      <c r="V1263" s="54"/>
      <c r="W1263" s="54"/>
      <c r="X1263" s="55"/>
    </row>
    <row r="1264" spans="1:24" x14ac:dyDescent="0.25">
      <c r="A1264" s="84">
        <v>238824885</v>
      </c>
      <c r="B1264" s="84" t="b">
        <v>1</v>
      </c>
      <c r="C1264" s="85" t="b">
        <v>1</v>
      </c>
      <c r="D1264" s="86">
        <v>1178</v>
      </c>
      <c r="E1264" s="87">
        <v>102</v>
      </c>
      <c r="F1264" s="88" t="b">
        <v>1</v>
      </c>
      <c r="G1264" s="85" t="b">
        <v>0</v>
      </c>
      <c r="H1264" s="89">
        <v>1134.2</v>
      </c>
      <c r="I1264" s="90">
        <v>166.233</v>
      </c>
      <c r="J1264" s="86" t="b">
        <v>0</v>
      </c>
      <c r="K1264" s="90">
        <v>57.755800000000001</v>
      </c>
      <c r="L1264" s="86" t="b">
        <v>0</v>
      </c>
      <c r="M1264" s="90">
        <v>21.5655</v>
      </c>
      <c r="N1264" s="89">
        <v>1132.8800000000001</v>
      </c>
      <c r="O1264" s="90">
        <v>142.07300000000001</v>
      </c>
      <c r="P1264" s="86" t="b">
        <v>1</v>
      </c>
      <c r="Q1264" s="90">
        <v>20.773199999999999</v>
      </c>
      <c r="R1264" s="86" t="b">
        <v>1</v>
      </c>
      <c r="S1264" s="91">
        <v>1.4912399999999999</v>
      </c>
      <c r="T1264" s="92"/>
      <c r="U1264" s="54"/>
      <c r="V1264" s="54"/>
      <c r="W1264" s="54"/>
      <c r="X1264" s="55"/>
    </row>
    <row r="1265" spans="1:24" x14ac:dyDescent="0.25">
      <c r="A1265" s="84">
        <v>238824902</v>
      </c>
      <c r="B1265" s="84" t="b">
        <v>1</v>
      </c>
      <c r="C1265" s="85" t="b">
        <v>1</v>
      </c>
      <c r="D1265" s="86">
        <v>1178</v>
      </c>
      <c r="E1265" s="87">
        <v>102</v>
      </c>
      <c r="F1265" s="88" t="b">
        <v>1</v>
      </c>
      <c r="G1265" s="85" t="b">
        <v>0</v>
      </c>
      <c r="H1265" s="89">
        <v>1129.6400000000001</v>
      </c>
      <c r="I1265" s="90">
        <v>145</v>
      </c>
      <c r="J1265" s="86" t="b">
        <v>0</v>
      </c>
      <c r="K1265" s="90">
        <v>62.546500000000002</v>
      </c>
      <c r="L1265" s="86" t="b">
        <v>0</v>
      </c>
      <c r="M1265" s="90">
        <v>47.639899999999997</v>
      </c>
      <c r="N1265" s="89">
        <v>1133.57</v>
      </c>
      <c r="O1265" s="90">
        <v>141.785</v>
      </c>
      <c r="P1265" s="86" t="b">
        <v>1</v>
      </c>
      <c r="Q1265" s="90">
        <v>20.773199999999999</v>
      </c>
      <c r="R1265" s="86" t="b">
        <v>1</v>
      </c>
      <c r="S1265" s="91">
        <v>0.47153200000000001</v>
      </c>
      <c r="T1265" s="92"/>
      <c r="U1265" s="54"/>
      <c r="V1265" s="54"/>
      <c r="W1265" s="54"/>
      <c r="X1265" s="55"/>
    </row>
    <row r="1266" spans="1:24" x14ac:dyDescent="0.25">
      <c r="A1266" s="84">
        <v>238824919</v>
      </c>
      <c r="B1266" s="84" t="b">
        <v>1</v>
      </c>
      <c r="C1266" s="85" t="b">
        <v>1</v>
      </c>
      <c r="D1266" s="86">
        <v>1178</v>
      </c>
      <c r="E1266" s="87">
        <v>102</v>
      </c>
      <c r="F1266" s="88" t="b">
        <v>1</v>
      </c>
      <c r="G1266" s="85" t="b">
        <v>0</v>
      </c>
      <c r="H1266" s="89">
        <v>1138.79</v>
      </c>
      <c r="I1266" s="90">
        <v>127.9</v>
      </c>
      <c r="J1266" s="86" t="b">
        <v>0</v>
      </c>
      <c r="K1266" s="90">
        <v>58.209499999999998</v>
      </c>
      <c r="L1266" s="86" t="b">
        <v>0</v>
      </c>
      <c r="M1266" s="90">
        <v>21.717199999999998</v>
      </c>
      <c r="N1266" s="89">
        <v>1134.23</v>
      </c>
      <c r="O1266" s="90">
        <v>141.29599999999999</v>
      </c>
      <c r="P1266" s="86" t="b">
        <v>1</v>
      </c>
      <c r="Q1266" s="90">
        <v>21.105899999999998</v>
      </c>
      <c r="R1266" s="86" t="b">
        <v>1</v>
      </c>
      <c r="S1266" s="91">
        <v>0.74261100000000002</v>
      </c>
      <c r="T1266" s="92"/>
      <c r="U1266" s="54"/>
      <c r="V1266" s="54"/>
      <c r="W1266" s="54"/>
      <c r="X1266" s="55"/>
    </row>
    <row r="1267" spans="1:24" x14ac:dyDescent="0.25">
      <c r="A1267" s="84">
        <v>238824936</v>
      </c>
      <c r="B1267" s="84" t="b">
        <v>1</v>
      </c>
      <c r="C1267" s="85" t="b">
        <v>1</v>
      </c>
      <c r="D1267" s="86">
        <v>1178</v>
      </c>
      <c r="E1267" s="87">
        <v>102</v>
      </c>
      <c r="F1267" s="88" t="b">
        <v>1</v>
      </c>
      <c r="G1267" s="85" t="b">
        <v>0</v>
      </c>
      <c r="H1267" s="89">
        <v>1138.77</v>
      </c>
      <c r="I1267" s="90">
        <v>149.809</v>
      </c>
      <c r="J1267" s="86" t="b">
        <v>0</v>
      </c>
      <c r="K1267" s="90">
        <v>56.915500000000002</v>
      </c>
      <c r="L1267" s="86" t="b">
        <v>0</v>
      </c>
      <c r="M1267" s="90">
        <v>19.396899999999999</v>
      </c>
      <c r="N1267" s="89">
        <v>1134.2</v>
      </c>
      <c r="O1267" s="90">
        <v>141.441</v>
      </c>
      <c r="P1267" s="86" t="b">
        <v>1</v>
      </c>
      <c r="Q1267" s="90">
        <v>21.8535</v>
      </c>
      <c r="R1267" s="86" t="b">
        <v>1</v>
      </c>
      <c r="S1267" s="91">
        <v>0.82053799999999999</v>
      </c>
      <c r="T1267" s="92"/>
      <c r="U1267" s="54"/>
      <c r="V1267" s="54"/>
      <c r="W1267" s="54"/>
      <c r="X1267" s="55"/>
    </row>
    <row r="1268" spans="1:24" x14ac:dyDescent="0.25">
      <c r="A1268" s="84">
        <v>238824953</v>
      </c>
      <c r="B1268" s="84" t="b">
        <v>1</v>
      </c>
      <c r="C1268" s="85" t="b">
        <v>1</v>
      </c>
      <c r="D1268" s="86">
        <v>1178</v>
      </c>
      <c r="E1268" s="87">
        <v>102</v>
      </c>
      <c r="F1268" s="88" t="b">
        <v>1</v>
      </c>
      <c r="G1268" s="85" t="b">
        <v>0</v>
      </c>
      <c r="H1268" s="89">
        <v>1156.29</v>
      </c>
      <c r="I1268" s="90">
        <v>125.902</v>
      </c>
      <c r="J1268" s="86" t="b">
        <v>0</v>
      </c>
      <c r="K1268" s="90">
        <v>47.488999999999997</v>
      </c>
      <c r="L1268" s="86" t="b">
        <v>0</v>
      </c>
      <c r="M1268" s="90">
        <v>21.909300000000002</v>
      </c>
      <c r="N1268" s="89">
        <v>1134.72</v>
      </c>
      <c r="O1268" s="90">
        <v>141.15799999999999</v>
      </c>
      <c r="P1268" s="86" t="b">
        <v>1</v>
      </c>
      <c r="Q1268" s="90">
        <v>21.8535</v>
      </c>
      <c r="R1268" s="86" t="b">
        <v>1</v>
      </c>
      <c r="S1268" s="91">
        <v>0.14724999999999999</v>
      </c>
      <c r="T1268" s="92"/>
      <c r="U1268" s="54"/>
      <c r="V1268" s="54"/>
      <c r="W1268" s="54"/>
      <c r="X1268" s="55"/>
    </row>
    <row r="1269" spans="1:24" x14ac:dyDescent="0.25">
      <c r="A1269" s="84">
        <v>238824968</v>
      </c>
      <c r="B1269" s="84" t="b">
        <v>1</v>
      </c>
      <c r="C1269" s="85" t="b">
        <v>1</v>
      </c>
      <c r="D1269" s="86">
        <v>1178</v>
      </c>
      <c r="E1269" s="87">
        <v>102</v>
      </c>
      <c r="F1269" s="88" t="b">
        <v>1</v>
      </c>
      <c r="G1269" s="85" t="b">
        <v>0</v>
      </c>
      <c r="H1269" s="89">
        <v>1130.8800000000001</v>
      </c>
      <c r="I1269" s="90">
        <v>134.376</v>
      </c>
      <c r="J1269" s="86" t="b">
        <v>0</v>
      </c>
      <c r="K1269" s="90">
        <v>50.554099999999998</v>
      </c>
      <c r="L1269" s="86" t="b">
        <v>0</v>
      </c>
      <c r="M1269" s="90">
        <v>29.637599999999999</v>
      </c>
      <c r="N1269" s="89">
        <v>1134.8</v>
      </c>
      <c r="O1269" s="90">
        <v>141.1</v>
      </c>
      <c r="P1269" s="86" t="b">
        <v>1</v>
      </c>
      <c r="Q1269" s="90">
        <v>22.482299999999999</v>
      </c>
      <c r="R1269" s="86" t="b">
        <v>1</v>
      </c>
      <c r="S1269" s="91">
        <v>0.59080500000000002</v>
      </c>
      <c r="T1269" s="92"/>
      <c r="U1269" s="54"/>
      <c r="V1269" s="54"/>
      <c r="W1269" s="54"/>
      <c r="X1269" s="55"/>
    </row>
    <row r="1270" spans="1:24" x14ac:dyDescent="0.25">
      <c r="A1270" s="84">
        <v>238824985</v>
      </c>
      <c r="B1270" s="84" t="b">
        <v>1</v>
      </c>
      <c r="C1270" s="85" t="b">
        <v>1</v>
      </c>
      <c r="D1270" s="86">
        <v>1178</v>
      </c>
      <c r="E1270" s="87">
        <v>102</v>
      </c>
      <c r="F1270" s="88" t="b">
        <v>1</v>
      </c>
      <c r="G1270" s="85" t="b">
        <v>1</v>
      </c>
      <c r="H1270" s="89">
        <v>1165.08</v>
      </c>
      <c r="I1270" s="90">
        <v>87.776700000000005</v>
      </c>
      <c r="J1270" s="86" t="b">
        <v>0</v>
      </c>
      <c r="K1270" s="90">
        <v>49.316000000000003</v>
      </c>
      <c r="L1270" s="86" t="b">
        <v>0</v>
      </c>
      <c r="M1270" s="90">
        <v>26.784500000000001</v>
      </c>
      <c r="N1270" s="89">
        <v>1133.3</v>
      </c>
      <c r="O1270" s="90">
        <v>141.703</v>
      </c>
      <c r="P1270" s="86" t="b">
        <v>1</v>
      </c>
      <c r="Q1270" s="90">
        <v>22.621400000000001</v>
      </c>
      <c r="R1270" s="86" t="b">
        <v>1</v>
      </c>
      <c r="S1270" s="91">
        <v>9.9751599999999996E-2</v>
      </c>
      <c r="T1270" s="92"/>
      <c r="U1270" s="54"/>
      <c r="V1270" s="54"/>
      <c r="W1270" s="54"/>
      <c r="X1270" s="55"/>
    </row>
    <row r="1271" spans="1:24" x14ac:dyDescent="0.25">
      <c r="A1271" s="84">
        <v>238825002</v>
      </c>
      <c r="B1271" s="84" t="b">
        <v>1</v>
      </c>
      <c r="C1271" s="85" t="b">
        <v>1</v>
      </c>
      <c r="D1271" s="86">
        <v>1178</v>
      </c>
      <c r="E1271" s="87">
        <v>102</v>
      </c>
      <c r="F1271" s="88" t="b">
        <v>1</v>
      </c>
      <c r="G1271" s="85" t="b">
        <v>1</v>
      </c>
      <c r="H1271" s="89">
        <v>1138.1300000000001</v>
      </c>
      <c r="I1271" s="90">
        <v>111.798</v>
      </c>
      <c r="J1271" s="86" t="b">
        <v>0</v>
      </c>
      <c r="K1271" s="90">
        <v>96.232200000000006</v>
      </c>
      <c r="L1271" s="86" t="b">
        <v>0</v>
      </c>
      <c r="M1271" s="90">
        <v>57.802399999999999</v>
      </c>
      <c r="N1271" s="89">
        <v>1133.9000000000001</v>
      </c>
      <c r="O1271" s="90">
        <v>140.88</v>
      </c>
      <c r="P1271" s="86" t="b">
        <v>1</v>
      </c>
      <c r="Q1271" s="90">
        <v>22.621400000000001</v>
      </c>
      <c r="R1271" s="86" t="b">
        <v>1</v>
      </c>
      <c r="S1271" s="91">
        <v>1.6107100000000001</v>
      </c>
      <c r="T1271" s="92"/>
      <c r="U1271" s="54"/>
      <c r="V1271" s="54"/>
      <c r="W1271" s="54"/>
      <c r="X1271" s="55"/>
    </row>
    <row r="1272" spans="1:24" x14ac:dyDescent="0.25">
      <c r="A1272" s="84">
        <v>238825018</v>
      </c>
      <c r="B1272" s="84" t="b">
        <v>1</v>
      </c>
      <c r="C1272" s="85" t="b">
        <v>1</v>
      </c>
      <c r="D1272" s="86">
        <v>1178</v>
      </c>
      <c r="E1272" s="87">
        <v>102</v>
      </c>
      <c r="F1272" s="88" t="b">
        <v>1</v>
      </c>
      <c r="G1272" s="85" t="b">
        <v>1</v>
      </c>
      <c r="H1272" s="89">
        <v>1157.47</v>
      </c>
      <c r="I1272" s="90">
        <v>90.534599999999998</v>
      </c>
      <c r="J1272" s="86" t="b">
        <v>0</v>
      </c>
      <c r="K1272" s="90">
        <v>80.799000000000007</v>
      </c>
      <c r="L1272" s="86" t="b">
        <v>0</v>
      </c>
      <c r="M1272" s="90">
        <v>36.100900000000003</v>
      </c>
      <c r="N1272" s="89">
        <v>1134.45</v>
      </c>
      <c r="O1272" s="90">
        <v>139.92599999999999</v>
      </c>
      <c r="P1272" s="86" t="b">
        <v>1</v>
      </c>
      <c r="Q1272" s="90">
        <v>22.8416</v>
      </c>
      <c r="R1272" s="86" t="b">
        <v>1</v>
      </c>
      <c r="S1272" s="91">
        <v>1.01498</v>
      </c>
      <c r="T1272" s="92"/>
      <c r="U1272" s="54"/>
      <c r="V1272" s="54"/>
      <c r="W1272" s="54"/>
      <c r="X1272" s="55"/>
    </row>
    <row r="1273" spans="1:24" x14ac:dyDescent="0.25">
      <c r="A1273" s="84">
        <v>238825036</v>
      </c>
      <c r="B1273" s="84" t="b">
        <v>1</v>
      </c>
      <c r="C1273" s="85" t="b">
        <v>1</v>
      </c>
      <c r="D1273" s="86">
        <v>1178</v>
      </c>
      <c r="E1273" s="87">
        <v>102</v>
      </c>
      <c r="F1273" s="88" t="b">
        <v>1</v>
      </c>
      <c r="G1273" s="85" t="b">
        <v>1</v>
      </c>
      <c r="H1273" s="89">
        <v>1098.3</v>
      </c>
      <c r="I1273" s="90">
        <v>162.506</v>
      </c>
      <c r="J1273" s="86" t="b">
        <v>0</v>
      </c>
      <c r="K1273" s="90">
        <v>80.799000000000007</v>
      </c>
      <c r="L1273" s="86" t="b">
        <v>0</v>
      </c>
      <c r="M1273" s="90">
        <v>28.745200000000001</v>
      </c>
      <c r="N1273" s="89">
        <v>1133.31</v>
      </c>
      <c r="O1273" s="90">
        <v>140.29499999999999</v>
      </c>
      <c r="P1273" s="86" t="b">
        <v>1</v>
      </c>
      <c r="Q1273" s="90">
        <v>23.795400000000001</v>
      </c>
      <c r="R1273" s="86" t="b">
        <v>1</v>
      </c>
      <c r="S1273" s="91">
        <v>1.1040399999999999</v>
      </c>
      <c r="T1273" s="92"/>
      <c r="U1273" s="54"/>
      <c r="V1273" s="54"/>
      <c r="W1273" s="54"/>
      <c r="X1273" s="55"/>
    </row>
    <row r="1274" spans="1:24" x14ac:dyDescent="0.25">
      <c r="A1274" s="84">
        <v>238825052</v>
      </c>
      <c r="B1274" s="84" t="b">
        <v>1</v>
      </c>
      <c r="C1274" s="85" t="b">
        <v>1</v>
      </c>
      <c r="D1274" s="86">
        <v>1178</v>
      </c>
      <c r="E1274" s="87">
        <v>102</v>
      </c>
      <c r="F1274" s="88" t="b">
        <v>1</v>
      </c>
      <c r="G1274" s="85" t="b">
        <v>1</v>
      </c>
      <c r="H1274" s="89">
        <v>1148.57</v>
      </c>
      <c r="I1274" s="90">
        <v>112.815</v>
      </c>
      <c r="J1274" s="86" t="b">
        <v>0</v>
      </c>
      <c r="K1274" s="90">
        <v>141.50299999999999</v>
      </c>
      <c r="L1274" s="86" t="b">
        <v>0</v>
      </c>
      <c r="M1274" s="90">
        <v>93.17</v>
      </c>
      <c r="N1274" s="89">
        <v>1133.6500000000001</v>
      </c>
      <c r="O1274" s="90">
        <v>139.518</v>
      </c>
      <c r="P1274" s="86" t="b">
        <v>1</v>
      </c>
      <c r="Q1274" s="90">
        <v>23.795400000000001</v>
      </c>
      <c r="R1274" s="86" t="b">
        <v>1</v>
      </c>
      <c r="S1274" s="91">
        <v>1.20228</v>
      </c>
      <c r="T1274" s="92"/>
      <c r="U1274" s="54"/>
      <c r="V1274" s="54"/>
      <c r="W1274" s="54"/>
      <c r="X1274" s="55"/>
    </row>
    <row r="1275" spans="1:24" x14ac:dyDescent="0.25">
      <c r="A1275" s="84">
        <v>238825068</v>
      </c>
      <c r="B1275" s="84" t="b">
        <v>1</v>
      </c>
      <c r="C1275" s="85" t="b">
        <v>1</v>
      </c>
      <c r="D1275" s="86">
        <v>1178</v>
      </c>
      <c r="E1275" s="87">
        <v>102</v>
      </c>
      <c r="F1275" s="88" t="b">
        <v>1</v>
      </c>
      <c r="G1275" s="85" t="b">
        <v>1</v>
      </c>
      <c r="H1275" s="89">
        <v>1160.26</v>
      </c>
      <c r="I1275" s="90">
        <v>94.199299999999994</v>
      </c>
      <c r="J1275" s="86" t="b">
        <v>0</v>
      </c>
      <c r="K1275" s="90">
        <v>131.13900000000001</v>
      </c>
      <c r="L1275" s="86" t="b">
        <v>0</v>
      </c>
      <c r="M1275" s="90">
        <v>70.680199999999999</v>
      </c>
      <c r="N1275" s="89">
        <v>1132.6199999999999</v>
      </c>
      <c r="O1275" s="90">
        <v>139.619</v>
      </c>
      <c r="P1275" s="86" t="b">
        <v>1</v>
      </c>
      <c r="Q1275" s="90">
        <v>24.2027</v>
      </c>
      <c r="R1275" s="86" t="b">
        <v>1</v>
      </c>
      <c r="S1275" s="91">
        <v>0.84709199999999996</v>
      </c>
      <c r="T1275" s="92"/>
      <c r="U1275" s="54"/>
      <c r="V1275" s="54"/>
      <c r="W1275" s="54"/>
      <c r="X1275" s="55"/>
    </row>
    <row r="1276" spans="1:24" x14ac:dyDescent="0.25">
      <c r="A1276" s="84">
        <v>238825085</v>
      </c>
      <c r="B1276" s="84" t="b">
        <v>1</v>
      </c>
      <c r="C1276" s="85" t="b">
        <v>1</v>
      </c>
      <c r="D1276" s="86">
        <v>1178</v>
      </c>
      <c r="E1276" s="87">
        <v>102</v>
      </c>
      <c r="F1276" s="88" t="b">
        <v>1</v>
      </c>
      <c r="G1276" s="85" t="b">
        <v>1</v>
      </c>
      <c r="H1276" s="89">
        <v>1142.3499999999999</v>
      </c>
      <c r="I1276" s="90">
        <v>117.736</v>
      </c>
      <c r="J1276" s="86" t="b">
        <v>0</v>
      </c>
      <c r="K1276" s="90">
        <v>133.93199999999999</v>
      </c>
      <c r="L1276" s="86" t="b">
        <v>0</v>
      </c>
      <c r="M1276" s="90">
        <v>21.985499999999998</v>
      </c>
      <c r="N1276" s="89">
        <v>1133.08</v>
      </c>
      <c r="O1276" s="90">
        <v>138.684</v>
      </c>
      <c r="P1276" s="86" t="b">
        <v>0</v>
      </c>
      <c r="Q1276" s="90">
        <v>24.2027</v>
      </c>
      <c r="R1276" s="86" t="b">
        <v>1</v>
      </c>
      <c r="S1276" s="91">
        <v>1.0320100000000001</v>
      </c>
      <c r="T1276" s="92"/>
      <c r="U1276" s="54"/>
      <c r="V1276" s="54"/>
      <c r="W1276" s="54"/>
      <c r="X1276" s="55"/>
    </row>
    <row r="1277" spans="1:24" x14ac:dyDescent="0.25">
      <c r="A1277" s="84">
        <v>238825104</v>
      </c>
      <c r="B1277" s="84" t="b">
        <v>1</v>
      </c>
      <c r="C1277" s="85" t="b">
        <v>1</v>
      </c>
      <c r="D1277" s="86">
        <v>1178</v>
      </c>
      <c r="E1277" s="87">
        <v>102</v>
      </c>
      <c r="F1277" s="88" t="b">
        <v>1</v>
      </c>
      <c r="G1277" s="85" t="b">
        <v>1</v>
      </c>
      <c r="H1277" s="89">
        <v>1162.79</v>
      </c>
      <c r="I1277" s="90">
        <v>137.197</v>
      </c>
      <c r="J1277" s="86" t="b">
        <v>0</v>
      </c>
      <c r="K1277" s="90">
        <v>130.268</v>
      </c>
      <c r="L1277" s="86" t="b">
        <v>0</v>
      </c>
      <c r="M1277" s="90">
        <v>29.577100000000002</v>
      </c>
      <c r="N1277" s="89">
        <v>1133.74</v>
      </c>
      <c r="O1277" s="90">
        <v>137.74199999999999</v>
      </c>
      <c r="P1277" s="86" t="b">
        <v>0</v>
      </c>
      <c r="Q1277" s="90">
        <v>25.037700000000001</v>
      </c>
      <c r="R1277" s="86" t="b">
        <v>1</v>
      </c>
      <c r="S1277" s="91">
        <v>1.0407999999999999</v>
      </c>
      <c r="T1277" s="92"/>
      <c r="U1277" s="54"/>
      <c r="V1277" s="54"/>
      <c r="W1277" s="54"/>
      <c r="X1277" s="55"/>
    </row>
    <row r="1278" spans="1:24" x14ac:dyDescent="0.25">
      <c r="A1278" s="84">
        <v>238825119</v>
      </c>
      <c r="B1278" s="84" t="b">
        <v>1</v>
      </c>
      <c r="C1278" s="85" t="b">
        <v>1</v>
      </c>
      <c r="D1278" s="86">
        <v>1178</v>
      </c>
      <c r="E1278" s="87">
        <v>102</v>
      </c>
      <c r="F1278" s="88" t="b">
        <v>1</v>
      </c>
      <c r="G1278" s="85" t="b">
        <v>1</v>
      </c>
      <c r="H1278" s="89">
        <v>1157.6199999999999</v>
      </c>
      <c r="I1278" s="90">
        <v>97.002099999999999</v>
      </c>
      <c r="J1278" s="86" t="b">
        <v>0</v>
      </c>
      <c r="K1278" s="90">
        <v>63.433999999999997</v>
      </c>
      <c r="L1278" s="86" t="b">
        <v>0</v>
      </c>
      <c r="M1278" s="90">
        <v>28.219899999999999</v>
      </c>
      <c r="N1278" s="89">
        <v>1134.4100000000001</v>
      </c>
      <c r="O1278" s="90">
        <v>136.744</v>
      </c>
      <c r="P1278" s="86" t="b">
        <v>0</v>
      </c>
      <c r="Q1278" s="90">
        <v>0</v>
      </c>
      <c r="R1278" s="86" t="b">
        <v>1</v>
      </c>
      <c r="S1278" s="91">
        <v>1.1523099999999999</v>
      </c>
      <c r="T1278" s="92">
        <v>56.222771187482387</v>
      </c>
      <c r="U1278" s="54">
        <v>1</v>
      </c>
      <c r="V1278" s="54">
        <v>0</v>
      </c>
      <c r="W1278" s="54">
        <v>0</v>
      </c>
      <c r="X1278" s="55">
        <v>0</v>
      </c>
    </row>
    <row r="1279" spans="1:24" x14ac:dyDescent="0.25">
      <c r="A1279" s="84">
        <v>238825135</v>
      </c>
      <c r="B1279" s="84" t="b">
        <v>1</v>
      </c>
      <c r="C1279" s="85" t="b">
        <v>1</v>
      </c>
      <c r="D1279" s="86">
        <v>1178</v>
      </c>
      <c r="E1279" s="87">
        <v>102</v>
      </c>
      <c r="F1279" s="88" t="b">
        <v>1</v>
      </c>
      <c r="G1279" s="85" t="b">
        <v>1</v>
      </c>
      <c r="H1279" s="89">
        <v>1142.49</v>
      </c>
      <c r="I1279" s="90">
        <v>138.40799999999999</v>
      </c>
      <c r="J1279" s="86" t="b">
        <v>0</v>
      </c>
      <c r="K1279" s="90">
        <v>63.433999999999997</v>
      </c>
      <c r="L1279" s="86" t="b">
        <v>0</v>
      </c>
      <c r="M1279" s="90">
        <v>40.526400000000002</v>
      </c>
      <c r="N1279" s="89">
        <v>1134.9100000000001</v>
      </c>
      <c r="O1279" s="90">
        <v>135.95699999999999</v>
      </c>
      <c r="P1279" s="86" t="b">
        <v>1</v>
      </c>
      <c r="Q1279" s="90">
        <v>0</v>
      </c>
      <c r="R1279" s="86" t="b">
        <v>1</v>
      </c>
      <c r="S1279" s="91">
        <v>1.2028700000000001</v>
      </c>
      <c r="T1279" s="92">
        <v>54.817880294662984</v>
      </c>
      <c r="U1279" s="54">
        <v>1</v>
      </c>
      <c r="V1279" s="54">
        <v>16</v>
      </c>
      <c r="W1279" s="54">
        <v>16</v>
      </c>
      <c r="X1279" s="55">
        <v>0</v>
      </c>
    </row>
    <row r="1280" spans="1:24" x14ac:dyDescent="0.25">
      <c r="A1280" s="84">
        <v>238825152</v>
      </c>
      <c r="B1280" s="84" t="b">
        <v>1</v>
      </c>
      <c r="C1280" s="85" t="b">
        <v>1</v>
      </c>
      <c r="D1280" s="86">
        <v>1178</v>
      </c>
      <c r="E1280" s="87">
        <v>102</v>
      </c>
      <c r="F1280" s="88" t="b">
        <v>1</v>
      </c>
      <c r="G1280" s="85" t="b">
        <v>1</v>
      </c>
      <c r="H1280" s="89">
        <v>1137.1300000000001</v>
      </c>
      <c r="I1280" s="90">
        <v>136.78299999999999</v>
      </c>
      <c r="J1280" s="86" t="b">
        <v>0</v>
      </c>
      <c r="K1280" s="90">
        <v>61.842399999999998</v>
      </c>
      <c r="L1280" s="86" t="b">
        <v>1</v>
      </c>
      <c r="M1280" s="90">
        <v>44.084099999999999</v>
      </c>
      <c r="N1280" s="89">
        <v>1135.77</v>
      </c>
      <c r="O1280" s="90">
        <v>134.94</v>
      </c>
      <c r="P1280" s="86" t="b">
        <v>1</v>
      </c>
      <c r="Q1280" s="90">
        <v>4.5589300000000001</v>
      </c>
      <c r="R1280" s="86" t="b">
        <v>1</v>
      </c>
      <c r="S1280" s="91">
        <v>0.93068799999999996</v>
      </c>
      <c r="T1280" s="92">
        <v>53.413481444294568</v>
      </c>
      <c r="U1280" s="54">
        <v>1</v>
      </c>
      <c r="V1280" s="54">
        <v>33</v>
      </c>
      <c r="W1280" s="54">
        <v>33</v>
      </c>
      <c r="X1280" s="55">
        <v>0</v>
      </c>
    </row>
    <row r="1281" spans="1:24" x14ac:dyDescent="0.25">
      <c r="A1281" s="84">
        <v>238825168</v>
      </c>
      <c r="B1281" s="84" t="b">
        <v>1</v>
      </c>
      <c r="C1281" s="85" t="b">
        <v>1</v>
      </c>
      <c r="D1281" s="86">
        <v>1178</v>
      </c>
      <c r="E1281" s="87">
        <v>102</v>
      </c>
      <c r="F1281" s="88" t="b">
        <v>1</v>
      </c>
      <c r="G1281" s="85" t="b">
        <v>1</v>
      </c>
      <c r="H1281" s="89">
        <v>1141.01</v>
      </c>
      <c r="I1281" s="90">
        <v>124.331</v>
      </c>
      <c r="J1281" s="86" t="b">
        <v>0</v>
      </c>
      <c r="K1281" s="90">
        <v>67.067700000000002</v>
      </c>
      <c r="L1281" s="86" t="b">
        <v>0</v>
      </c>
      <c r="M1281" s="90">
        <v>5.5986200000000004</v>
      </c>
      <c r="N1281" s="89">
        <v>1136.23</v>
      </c>
      <c r="O1281" s="90">
        <v>134.22800000000001</v>
      </c>
      <c r="P1281" s="86" t="b">
        <v>1</v>
      </c>
      <c r="Q1281" s="90">
        <v>6.4312100000000001</v>
      </c>
      <c r="R1281" s="86" t="b">
        <v>1</v>
      </c>
      <c r="S1281" s="91">
        <v>1.32874</v>
      </c>
      <c r="T1281" s="92">
        <v>52.801515129776341</v>
      </c>
      <c r="U1281" s="54">
        <v>1</v>
      </c>
      <c r="V1281" s="54">
        <v>49</v>
      </c>
      <c r="W1281" s="54">
        <v>49</v>
      </c>
      <c r="X1281" s="55">
        <v>0</v>
      </c>
    </row>
    <row r="1282" spans="1:24" x14ac:dyDescent="0.25">
      <c r="A1282" s="84">
        <v>238825185</v>
      </c>
      <c r="B1282" s="84" t="b">
        <v>1</v>
      </c>
      <c r="C1282" s="85" t="b">
        <v>1</v>
      </c>
      <c r="D1282" s="86">
        <v>1178</v>
      </c>
      <c r="E1282" s="87">
        <v>102</v>
      </c>
      <c r="F1282" s="88" t="b">
        <v>1</v>
      </c>
      <c r="G1282" s="85" t="b">
        <v>1</v>
      </c>
      <c r="H1282" s="89">
        <v>1182.76</v>
      </c>
      <c r="I1282" s="90">
        <v>26.3978</v>
      </c>
      <c r="J1282" s="86" t="b">
        <v>0</v>
      </c>
      <c r="K1282" s="90">
        <v>61.894599999999997</v>
      </c>
      <c r="L1282" s="86" t="b">
        <v>0</v>
      </c>
      <c r="M1282" s="90">
        <v>13.0433</v>
      </c>
      <c r="N1282" s="89">
        <v>1135.57</v>
      </c>
      <c r="O1282" s="90">
        <v>134.26499999999999</v>
      </c>
      <c r="P1282" s="86" t="b">
        <v>1</v>
      </c>
      <c r="Q1282" s="90">
        <v>7.6086400000000003</v>
      </c>
      <c r="R1282" s="86" t="b">
        <v>1</v>
      </c>
      <c r="S1282" s="91">
        <v>0.85065599999999997</v>
      </c>
      <c r="T1282" s="92">
        <v>52.801515129776341</v>
      </c>
      <c r="U1282" s="54">
        <v>1</v>
      </c>
      <c r="V1282" s="54">
        <v>66</v>
      </c>
      <c r="W1282" s="54">
        <v>66</v>
      </c>
      <c r="X1282" s="55">
        <v>0</v>
      </c>
    </row>
    <row r="1283" spans="1:24" x14ac:dyDescent="0.25">
      <c r="A1283" s="84">
        <v>238825202</v>
      </c>
      <c r="B1283" s="84" t="b">
        <v>1</v>
      </c>
      <c r="C1283" s="85" t="b">
        <v>1</v>
      </c>
      <c r="D1283" s="86">
        <v>1178</v>
      </c>
      <c r="E1283" s="87">
        <v>102</v>
      </c>
      <c r="F1283" s="88" t="b">
        <v>1</v>
      </c>
      <c r="G1283" s="85" t="b">
        <v>1</v>
      </c>
      <c r="H1283" s="89">
        <v>1139.93</v>
      </c>
      <c r="I1283" s="90">
        <v>123.34099999999999</v>
      </c>
      <c r="J1283" s="86" t="b">
        <v>0</v>
      </c>
      <c r="K1283" s="90">
        <v>157.63999999999999</v>
      </c>
      <c r="L1283" s="86" t="b">
        <v>0</v>
      </c>
      <c r="M1283" s="90">
        <v>106.46</v>
      </c>
      <c r="N1283" s="89">
        <v>1135.73</v>
      </c>
      <c r="O1283" s="90">
        <v>133.12100000000001</v>
      </c>
      <c r="P1283" s="86" t="b">
        <v>1</v>
      </c>
      <c r="Q1283" s="90">
        <v>7.6086400000000003</v>
      </c>
      <c r="R1283" s="86" t="b">
        <v>1</v>
      </c>
      <c r="S1283" s="91">
        <v>0.66227800000000003</v>
      </c>
      <c r="T1283" s="92">
        <v>52.201532544552748</v>
      </c>
      <c r="U1283" s="54">
        <v>1</v>
      </c>
      <c r="V1283" s="54">
        <v>83</v>
      </c>
      <c r="W1283" s="54">
        <v>83</v>
      </c>
      <c r="X1283" s="55">
        <v>0</v>
      </c>
    </row>
    <row r="1284" spans="1:24" x14ac:dyDescent="0.25">
      <c r="A1284" s="84">
        <v>238825218</v>
      </c>
      <c r="B1284" s="84" t="b">
        <v>1</v>
      </c>
      <c r="C1284" s="85" t="b">
        <v>1</v>
      </c>
      <c r="D1284" s="86">
        <v>1178</v>
      </c>
      <c r="E1284" s="87">
        <v>102</v>
      </c>
      <c r="F1284" s="88" t="b">
        <v>1</v>
      </c>
      <c r="G1284" s="85" t="b">
        <v>1</v>
      </c>
      <c r="H1284" s="89">
        <v>1141.3399999999999</v>
      </c>
      <c r="I1284" s="90">
        <v>126.85299999999999</v>
      </c>
      <c r="J1284" s="86" t="b">
        <v>0</v>
      </c>
      <c r="K1284" s="90">
        <v>156.01499999999999</v>
      </c>
      <c r="L1284" s="86" t="b">
        <v>1</v>
      </c>
      <c r="M1284" s="90">
        <v>105.98</v>
      </c>
      <c r="N1284" s="89">
        <v>1135.82</v>
      </c>
      <c r="O1284" s="90">
        <v>132.518</v>
      </c>
      <c r="P1284" s="86" t="b">
        <v>1</v>
      </c>
      <c r="Q1284" s="90">
        <v>8.7159399999999998</v>
      </c>
      <c r="R1284" s="86" t="b">
        <v>1</v>
      </c>
      <c r="S1284" s="91">
        <v>1.1554500000000001</v>
      </c>
      <c r="T1284" s="92">
        <v>52.201532544552748</v>
      </c>
      <c r="U1284" s="54">
        <v>1</v>
      </c>
      <c r="V1284" s="54">
        <v>99</v>
      </c>
      <c r="W1284" s="54">
        <v>99</v>
      </c>
      <c r="X1284" s="55">
        <v>0</v>
      </c>
    </row>
    <row r="1285" spans="1:24" x14ac:dyDescent="0.25">
      <c r="A1285" s="84">
        <v>238825235</v>
      </c>
      <c r="B1285" s="84" t="b">
        <v>1</v>
      </c>
      <c r="C1285" s="85" t="b">
        <v>1</v>
      </c>
      <c r="D1285" s="86">
        <v>1178</v>
      </c>
      <c r="E1285" s="87">
        <v>102</v>
      </c>
      <c r="F1285" s="88" t="b">
        <v>1</v>
      </c>
      <c r="G1285" s="85" t="b">
        <v>1</v>
      </c>
      <c r="H1285" s="89">
        <v>1147.23</v>
      </c>
      <c r="I1285" s="90">
        <v>114.941</v>
      </c>
      <c r="J1285" s="86" t="b">
        <v>0</v>
      </c>
      <c r="K1285" s="90">
        <v>143.27799999999999</v>
      </c>
      <c r="L1285" s="86" t="b">
        <v>0</v>
      </c>
      <c r="M1285" s="90">
        <v>3.7850000000000001</v>
      </c>
      <c r="N1285" s="89">
        <v>1136.2</v>
      </c>
      <c r="O1285" s="90">
        <v>131.934</v>
      </c>
      <c r="P1285" s="86" t="b">
        <v>1</v>
      </c>
      <c r="Q1285" s="90">
        <v>9.3191400000000009</v>
      </c>
      <c r="R1285" s="86" t="b">
        <v>1</v>
      </c>
      <c r="S1285" s="91">
        <v>0.60930300000000004</v>
      </c>
      <c r="T1285" s="92">
        <v>51.61395160225576</v>
      </c>
      <c r="U1285" s="54">
        <v>1</v>
      </c>
      <c r="V1285" s="54">
        <v>116</v>
      </c>
      <c r="W1285" s="54">
        <v>116</v>
      </c>
      <c r="X1285" s="55">
        <v>0</v>
      </c>
    </row>
    <row r="1286" spans="1:24" x14ac:dyDescent="0.25">
      <c r="A1286" s="84">
        <v>238825252</v>
      </c>
      <c r="B1286" s="84" t="b">
        <v>1</v>
      </c>
      <c r="C1286" s="85" t="b">
        <v>1</v>
      </c>
      <c r="D1286" s="86">
        <v>1178</v>
      </c>
      <c r="E1286" s="87">
        <v>102</v>
      </c>
      <c r="F1286" s="88" t="b">
        <v>1</v>
      </c>
      <c r="G1286" s="85" t="b">
        <v>1</v>
      </c>
      <c r="H1286" s="89">
        <v>1144.32</v>
      </c>
      <c r="I1286" s="90">
        <v>89.923500000000004</v>
      </c>
      <c r="J1286" s="86" t="b">
        <v>0</v>
      </c>
      <c r="K1286" s="90">
        <v>143.27799999999999</v>
      </c>
      <c r="L1286" s="86" t="b">
        <v>0</v>
      </c>
      <c r="M1286" s="90">
        <v>13.2845</v>
      </c>
      <c r="N1286" s="89">
        <v>1136.77</v>
      </c>
      <c r="O1286" s="90">
        <v>131.05699999999999</v>
      </c>
      <c r="P1286" s="86" t="b">
        <v>1</v>
      </c>
      <c r="Q1286" s="90">
        <v>9.9030500000000004</v>
      </c>
      <c r="R1286" s="86" t="b">
        <v>1</v>
      </c>
      <c r="S1286" s="91">
        <v>0.69760599999999995</v>
      </c>
      <c r="T1286" s="92">
        <v>50.219518117958877</v>
      </c>
      <c r="U1286" s="54">
        <v>1</v>
      </c>
      <c r="V1286" s="54">
        <v>133</v>
      </c>
      <c r="W1286" s="54">
        <v>133</v>
      </c>
      <c r="X1286" s="55">
        <v>0</v>
      </c>
    </row>
    <row r="1287" spans="1:24" x14ac:dyDescent="0.25">
      <c r="A1287" s="84">
        <v>238825268</v>
      </c>
      <c r="B1287" s="84" t="b">
        <v>1</v>
      </c>
      <c r="C1287" s="85" t="b">
        <v>1</v>
      </c>
      <c r="D1287" s="86">
        <v>1178</v>
      </c>
      <c r="E1287" s="87">
        <v>102</v>
      </c>
      <c r="F1287" s="88" t="b">
        <v>1</v>
      </c>
      <c r="G1287" s="85" t="b">
        <v>1</v>
      </c>
      <c r="H1287" s="89">
        <v>1143.81</v>
      </c>
      <c r="I1287" s="90">
        <v>150.78200000000001</v>
      </c>
      <c r="J1287" s="86" t="b">
        <v>0</v>
      </c>
      <c r="K1287" s="90">
        <v>44.220399999999998</v>
      </c>
      <c r="L1287" s="86" t="b">
        <v>0</v>
      </c>
      <c r="M1287" s="90">
        <v>25.185700000000001</v>
      </c>
      <c r="N1287" s="89">
        <v>1136.21</v>
      </c>
      <c r="O1287" s="90">
        <v>130.85499999999999</v>
      </c>
      <c r="P1287" s="86" t="b">
        <v>1</v>
      </c>
      <c r="Q1287" s="90">
        <v>11.316800000000001</v>
      </c>
      <c r="R1287" s="86" t="b">
        <v>1</v>
      </c>
      <c r="S1287" s="91">
        <v>1.04511</v>
      </c>
      <c r="T1287" s="92">
        <v>51.039200620699383</v>
      </c>
      <c r="U1287" s="54">
        <v>1</v>
      </c>
      <c r="V1287" s="54">
        <v>149</v>
      </c>
      <c r="W1287" s="54">
        <v>149</v>
      </c>
      <c r="X1287" s="55">
        <v>0</v>
      </c>
    </row>
    <row r="1288" spans="1:24" x14ac:dyDescent="0.25">
      <c r="A1288" s="84">
        <v>238825285</v>
      </c>
      <c r="B1288" s="84" t="b">
        <v>1</v>
      </c>
      <c r="C1288" s="85" t="b">
        <v>1</v>
      </c>
      <c r="D1288" s="86">
        <v>1178</v>
      </c>
      <c r="E1288" s="87">
        <v>102</v>
      </c>
      <c r="F1288" s="88" t="b">
        <v>1</v>
      </c>
      <c r="G1288" s="85" t="b">
        <v>1</v>
      </c>
      <c r="H1288" s="89">
        <v>1135.54</v>
      </c>
      <c r="I1288" s="90">
        <v>124.45699999999999</v>
      </c>
      <c r="J1288" s="86" t="b">
        <v>0</v>
      </c>
      <c r="K1288" s="90">
        <v>66.739500000000007</v>
      </c>
      <c r="L1288" s="86" t="b">
        <v>0</v>
      </c>
      <c r="M1288" s="90">
        <v>60.8611</v>
      </c>
      <c r="N1288" s="89">
        <v>1136.74</v>
      </c>
      <c r="O1288" s="90">
        <v>130.369</v>
      </c>
      <c r="P1288" s="86" t="b">
        <v>1</v>
      </c>
      <c r="Q1288" s="90">
        <v>11.519</v>
      </c>
      <c r="R1288" s="86" t="b">
        <v>1</v>
      </c>
      <c r="S1288" s="91">
        <v>0.59728199999999998</v>
      </c>
      <c r="T1288" s="92">
        <v>49.648766349225639</v>
      </c>
      <c r="U1288" s="54">
        <v>1</v>
      </c>
      <c r="V1288" s="54">
        <v>166</v>
      </c>
      <c r="W1288" s="54">
        <v>166</v>
      </c>
      <c r="X1288" s="55">
        <v>0</v>
      </c>
    </row>
    <row r="1289" spans="1:24" x14ac:dyDescent="0.25">
      <c r="A1289" s="84">
        <v>238825302</v>
      </c>
      <c r="B1289" s="84" t="b">
        <v>1</v>
      </c>
      <c r="C1289" s="85" t="b">
        <v>1</v>
      </c>
      <c r="D1289" s="86">
        <v>1178</v>
      </c>
      <c r="E1289" s="87">
        <v>102</v>
      </c>
      <c r="F1289" s="88" t="b">
        <v>1</v>
      </c>
      <c r="G1289" s="85" t="b">
        <v>1</v>
      </c>
      <c r="H1289" s="89">
        <v>1154.3800000000001</v>
      </c>
      <c r="I1289" s="90">
        <v>136.74700000000001</v>
      </c>
      <c r="J1289" s="86" t="b">
        <v>0</v>
      </c>
      <c r="K1289" s="90">
        <v>72.542199999999994</v>
      </c>
      <c r="L1289" s="86" t="b">
        <v>0</v>
      </c>
      <c r="M1289" s="90">
        <v>27.592099999999999</v>
      </c>
      <c r="N1289" s="89">
        <v>1136.8399999999999</v>
      </c>
      <c r="O1289" s="90">
        <v>130.09</v>
      </c>
      <c r="P1289" s="86" t="b">
        <v>1</v>
      </c>
      <c r="Q1289" s="90">
        <v>12.005000000000001</v>
      </c>
      <c r="R1289" s="86" t="b">
        <v>1</v>
      </c>
      <c r="S1289" s="91">
        <v>0.72416400000000003</v>
      </c>
      <c r="T1289" s="92">
        <v>49.648766349225639</v>
      </c>
      <c r="U1289" s="54">
        <v>1</v>
      </c>
      <c r="V1289" s="54">
        <v>183</v>
      </c>
      <c r="W1289" s="54">
        <v>183</v>
      </c>
      <c r="X1289" s="55">
        <v>0</v>
      </c>
    </row>
    <row r="1290" spans="1:24" x14ac:dyDescent="0.25">
      <c r="A1290" s="84">
        <v>238825318</v>
      </c>
      <c r="B1290" s="84" t="b">
        <v>1</v>
      </c>
      <c r="C1290" s="85" t="b">
        <v>1</v>
      </c>
      <c r="D1290" s="86">
        <v>1178</v>
      </c>
      <c r="E1290" s="87">
        <v>102</v>
      </c>
      <c r="F1290" s="88" t="b">
        <v>1</v>
      </c>
      <c r="G1290" s="85" t="b">
        <v>1</v>
      </c>
      <c r="H1290" s="89">
        <v>1124.8699999999999</v>
      </c>
      <c r="I1290" s="90">
        <v>128.054</v>
      </c>
      <c r="J1290" s="86" t="b">
        <v>0</v>
      </c>
      <c r="K1290" s="90">
        <v>79.694299999999998</v>
      </c>
      <c r="L1290" s="86" t="b">
        <v>0</v>
      </c>
      <c r="M1290" s="90">
        <v>22.489899999999999</v>
      </c>
      <c r="N1290" s="89">
        <v>1137.3599999999999</v>
      </c>
      <c r="O1290" s="90">
        <v>129.69900000000001</v>
      </c>
      <c r="P1290" s="86" t="b">
        <v>1</v>
      </c>
      <c r="Q1290" s="90">
        <v>12.359</v>
      </c>
      <c r="R1290" s="86" t="b">
        <v>1</v>
      </c>
      <c r="S1290" s="91">
        <v>0.29660999999999998</v>
      </c>
      <c r="T1290" s="92">
        <v>49.648766349225639</v>
      </c>
      <c r="U1290" s="54">
        <v>1</v>
      </c>
      <c r="V1290" s="54">
        <v>199</v>
      </c>
      <c r="W1290" s="54">
        <v>199</v>
      </c>
      <c r="X1290" s="55">
        <v>0</v>
      </c>
    </row>
    <row r="1291" spans="1:24" x14ac:dyDescent="0.25">
      <c r="A1291" s="84">
        <v>238825341</v>
      </c>
      <c r="B1291" s="84" t="b">
        <v>1</v>
      </c>
      <c r="C1291" s="85" t="b">
        <v>1</v>
      </c>
      <c r="D1291" s="86">
        <v>1178</v>
      </c>
      <c r="E1291" s="87">
        <v>102</v>
      </c>
      <c r="F1291" s="88" t="b">
        <v>1</v>
      </c>
      <c r="G1291" s="85" t="b">
        <v>1</v>
      </c>
      <c r="H1291" s="89">
        <v>1165.8699999999999</v>
      </c>
      <c r="I1291" s="90">
        <v>116.598</v>
      </c>
      <c r="J1291" s="86" t="b">
        <v>0</v>
      </c>
      <c r="K1291" s="90">
        <v>55.829000000000001</v>
      </c>
      <c r="L1291" s="86" t="b">
        <v>0</v>
      </c>
      <c r="M1291" s="90">
        <v>30.758099999999999</v>
      </c>
      <c r="N1291" s="89">
        <v>1137.5899999999999</v>
      </c>
      <c r="O1291" s="90">
        <v>129.38999999999999</v>
      </c>
      <c r="P1291" s="86" t="b">
        <v>1</v>
      </c>
      <c r="Q1291" s="90">
        <v>13.267899999999999</v>
      </c>
      <c r="R1291" s="86" t="b">
        <v>1</v>
      </c>
      <c r="S1291" s="91">
        <v>0.64885400000000004</v>
      </c>
      <c r="T1291" s="92">
        <v>48.259714048054619</v>
      </c>
      <c r="U1291" s="54">
        <v>1</v>
      </c>
      <c r="V1291" s="54">
        <v>222</v>
      </c>
      <c r="W1291" s="54">
        <v>222</v>
      </c>
      <c r="X1291" s="55">
        <v>0</v>
      </c>
    </row>
    <row r="1292" spans="1:24" x14ac:dyDescent="0.25">
      <c r="A1292" s="84">
        <v>238825353</v>
      </c>
      <c r="B1292" s="84" t="b">
        <v>1</v>
      </c>
      <c r="C1292" s="85" t="b">
        <v>1</v>
      </c>
      <c r="D1292" s="86">
        <v>1178</v>
      </c>
      <c r="E1292" s="87">
        <v>102</v>
      </c>
      <c r="F1292" s="88" t="b">
        <v>1</v>
      </c>
      <c r="G1292" s="85" t="b">
        <v>1</v>
      </c>
      <c r="H1292" s="89">
        <v>1141.83</v>
      </c>
      <c r="I1292" s="90">
        <v>127.821</v>
      </c>
      <c r="J1292" s="86" t="b">
        <v>0</v>
      </c>
      <c r="K1292" s="90">
        <v>61.145899999999997</v>
      </c>
      <c r="L1292" s="86" t="b">
        <v>0</v>
      </c>
      <c r="M1292" s="90">
        <v>42.567700000000002</v>
      </c>
      <c r="N1292" s="89">
        <v>1138.03</v>
      </c>
      <c r="O1292" s="90">
        <v>129.02500000000001</v>
      </c>
      <c r="P1292" s="86" t="b">
        <v>1</v>
      </c>
      <c r="Q1292" s="90">
        <v>13.8019</v>
      </c>
      <c r="R1292" s="86" t="b">
        <v>1</v>
      </c>
      <c r="S1292" s="91">
        <v>0.38219999999999998</v>
      </c>
      <c r="T1292" s="92">
        <v>48.259714048054619</v>
      </c>
      <c r="U1292" s="54">
        <v>1</v>
      </c>
      <c r="V1292" s="54">
        <v>234</v>
      </c>
      <c r="W1292" s="54">
        <v>234</v>
      </c>
      <c r="X1292" s="55">
        <v>0</v>
      </c>
    </row>
    <row r="1293" spans="1:24" x14ac:dyDescent="0.25">
      <c r="A1293" s="84">
        <v>238825368</v>
      </c>
      <c r="B1293" s="84" t="b">
        <v>1</v>
      </c>
      <c r="C1293" s="85" t="b">
        <v>1</v>
      </c>
      <c r="D1293" s="86">
        <v>1178</v>
      </c>
      <c r="E1293" s="87">
        <v>102</v>
      </c>
      <c r="F1293" s="88" t="b">
        <v>1</v>
      </c>
      <c r="G1293" s="85" t="b">
        <v>1</v>
      </c>
      <c r="H1293" s="89">
        <v>1136.22</v>
      </c>
      <c r="I1293" s="90">
        <v>125.595</v>
      </c>
      <c r="J1293" s="86" t="b">
        <v>0</v>
      </c>
      <c r="K1293" s="90">
        <v>61.145899999999997</v>
      </c>
      <c r="L1293" s="86" t="b">
        <v>1</v>
      </c>
      <c r="M1293" s="90">
        <v>26.5303</v>
      </c>
      <c r="N1293" s="89">
        <v>1138.28</v>
      </c>
      <c r="O1293" s="90">
        <v>128.709</v>
      </c>
      <c r="P1293" s="86" t="b">
        <v>1</v>
      </c>
      <c r="Q1293" s="90">
        <v>14.6113</v>
      </c>
      <c r="R1293" s="86" t="b">
        <v>1</v>
      </c>
      <c r="S1293" s="91">
        <v>0.57506500000000005</v>
      </c>
      <c r="T1293" s="92">
        <v>48.259714048054619</v>
      </c>
      <c r="U1293" s="54">
        <v>1</v>
      </c>
      <c r="V1293" s="54">
        <v>249</v>
      </c>
      <c r="W1293" s="54">
        <v>249</v>
      </c>
      <c r="X1293" s="55">
        <v>0</v>
      </c>
    </row>
    <row r="1294" spans="1:24" x14ac:dyDescent="0.25">
      <c r="A1294" s="84">
        <v>238825385</v>
      </c>
      <c r="B1294" s="84" t="b">
        <v>1</v>
      </c>
      <c r="C1294" s="85" t="b">
        <v>1</v>
      </c>
      <c r="D1294" s="86">
        <v>1178</v>
      </c>
      <c r="E1294" s="87">
        <v>102</v>
      </c>
      <c r="F1294" s="88" t="b">
        <v>1</v>
      </c>
      <c r="G1294" s="85" t="b">
        <v>1</v>
      </c>
      <c r="H1294" s="89">
        <v>1108.3800000000001</v>
      </c>
      <c r="I1294" s="90">
        <v>178.58799999999999</v>
      </c>
      <c r="J1294" s="86" t="b">
        <v>0</v>
      </c>
      <c r="K1294" s="90">
        <v>52.453099999999999</v>
      </c>
      <c r="L1294" s="86" t="b">
        <v>0</v>
      </c>
      <c r="M1294" s="90">
        <v>6.0347200000000001</v>
      </c>
      <c r="N1294" s="89">
        <v>1138.08</v>
      </c>
      <c r="O1294" s="90">
        <v>128.77699999999999</v>
      </c>
      <c r="P1294" s="86" t="b">
        <v>1</v>
      </c>
      <c r="Q1294" s="90">
        <v>15.1746</v>
      </c>
      <c r="R1294" s="86" t="b">
        <v>1</v>
      </c>
      <c r="S1294" s="91">
        <v>0.40118300000000001</v>
      </c>
      <c r="T1294" s="92">
        <v>48.259714048054619</v>
      </c>
      <c r="U1294" s="54">
        <v>1</v>
      </c>
      <c r="V1294" s="54">
        <v>266</v>
      </c>
      <c r="W1294" s="54">
        <v>266</v>
      </c>
      <c r="X1294" s="55">
        <v>0</v>
      </c>
    </row>
    <row r="1295" spans="1:24" x14ac:dyDescent="0.25">
      <c r="A1295" s="84">
        <v>238825401</v>
      </c>
      <c r="B1295" s="84" t="b">
        <v>1</v>
      </c>
      <c r="C1295" s="85" t="b">
        <v>1</v>
      </c>
      <c r="D1295" s="86">
        <v>1178</v>
      </c>
      <c r="E1295" s="87">
        <v>102</v>
      </c>
      <c r="F1295" s="88" t="b">
        <v>1</v>
      </c>
      <c r="G1295" s="85" t="b">
        <v>1</v>
      </c>
      <c r="H1295" s="89">
        <v>1167.53</v>
      </c>
      <c r="I1295" s="90">
        <v>189.79900000000001</v>
      </c>
      <c r="J1295" s="86" t="b">
        <v>0</v>
      </c>
      <c r="K1295" s="90">
        <v>119.485</v>
      </c>
      <c r="L1295" s="86" t="b">
        <v>0</v>
      </c>
      <c r="M1295" s="90">
        <v>59.863700000000001</v>
      </c>
      <c r="N1295" s="89">
        <v>1137.25</v>
      </c>
      <c r="O1295" s="90">
        <v>129.27600000000001</v>
      </c>
      <c r="P1295" s="86" t="b">
        <v>1</v>
      </c>
      <c r="Q1295" s="90">
        <v>15.1746</v>
      </c>
      <c r="R1295" s="86" t="b">
        <v>1</v>
      </c>
      <c r="S1295" s="91">
        <v>0.21291199999999999</v>
      </c>
      <c r="T1295" s="92">
        <v>49.091750834534309</v>
      </c>
      <c r="U1295" s="54">
        <v>1</v>
      </c>
      <c r="V1295" s="54">
        <v>282</v>
      </c>
      <c r="W1295" s="54">
        <v>282</v>
      </c>
      <c r="X1295" s="55">
        <v>0</v>
      </c>
    </row>
    <row r="1296" spans="1:24" x14ac:dyDescent="0.25">
      <c r="A1296" s="84">
        <v>238825418</v>
      </c>
      <c r="B1296" s="84" t="b">
        <v>1</v>
      </c>
      <c r="C1296" s="85" t="b">
        <v>1</v>
      </c>
      <c r="D1296" s="86">
        <v>1178</v>
      </c>
      <c r="E1296" s="87">
        <v>102</v>
      </c>
      <c r="F1296" s="88" t="b">
        <v>1</v>
      </c>
      <c r="G1296" s="85" t="b">
        <v>1</v>
      </c>
      <c r="H1296" s="89">
        <v>1169.9100000000001</v>
      </c>
      <c r="I1296" s="90">
        <v>92.385199999999998</v>
      </c>
      <c r="J1296" s="86" t="b">
        <v>0</v>
      </c>
      <c r="K1296" s="90">
        <v>123.358</v>
      </c>
      <c r="L1296" s="86" t="b">
        <v>0</v>
      </c>
      <c r="M1296" s="90">
        <v>60.207099999999997</v>
      </c>
      <c r="N1296" s="89">
        <v>1138.07</v>
      </c>
      <c r="O1296" s="90">
        <v>129.191</v>
      </c>
      <c r="P1296" s="86" t="b">
        <v>1</v>
      </c>
      <c r="Q1296" s="90">
        <v>15.1746</v>
      </c>
      <c r="R1296" s="86" t="b">
        <v>1</v>
      </c>
      <c r="S1296" s="91">
        <v>0.962615</v>
      </c>
      <c r="T1296" s="92">
        <v>48.259714048054619</v>
      </c>
      <c r="U1296" s="54">
        <v>1</v>
      </c>
      <c r="V1296" s="54">
        <v>299</v>
      </c>
      <c r="W1296" s="54">
        <v>299</v>
      </c>
      <c r="X1296" s="55">
        <v>0</v>
      </c>
    </row>
    <row r="1297" spans="1:24" x14ac:dyDescent="0.25">
      <c r="A1297" s="84">
        <v>238825435</v>
      </c>
      <c r="B1297" s="84" t="b">
        <v>1</v>
      </c>
      <c r="C1297" s="85" t="b">
        <v>1</v>
      </c>
      <c r="D1297" s="86">
        <v>1178</v>
      </c>
      <c r="E1297" s="87">
        <v>102</v>
      </c>
      <c r="F1297" s="88" t="b">
        <v>1</v>
      </c>
      <c r="G1297" s="85" t="b">
        <v>1</v>
      </c>
      <c r="H1297" s="89">
        <v>1160.1099999999999</v>
      </c>
      <c r="I1297" s="90">
        <v>127.712</v>
      </c>
      <c r="J1297" s="86" t="b">
        <v>0</v>
      </c>
      <c r="K1297" s="90">
        <v>158.95099999999999</v>
      </c>
      <c r="L1297" s="86" t="b">
        <v>0</v>
      </c>
      <c r="M1297" s="90">
        <v>97.442700000000002</v>
      </c>
      <c r="N1297" s="89">
        <v>1138.78</v>
      </c>
      <c r="O1297" s="90">
        <v>129.16</v>
      </c>
      <c r="P1297" s="86" t="b">
        <v>1</v>
      </c>
      <c r="Q1297" s="90">
        <v>15.1746</v>
      </c>
      <c r="R1297" s="86" t="b">
        <v>1</v>
      </c>
      <c r="S1297" s="91">
        <v>0.81711800000000001</v>
      </c>
      <c r="T1297" s="92">
        <v>47.434164902525687</v>
      </c>
      <c r="U1297" s="54">
        <v>1</v>
      </c>
      <c r="V1297" s="54">
        <v>316</v>
      </c>
      <c r="W1297" s="54">
        <v>316</v>
      </c>
      <c r="X1297" s="55">
        <v>0</v>
      </c>
    </row>
    <row r="1298" spans="1:24" x14ac:dyDescent="0.25">
      <c r="A1298" s="84">
        <v>238825451</v>
      </c>
      <c r="B1298" s="84" t="b">
        <v>1</v>
      </c>
      <c r="C1298" s="85" t="b">
        <v>1</v>
      </c>
      <c r="D1298" s="86">
        <v>1178</v>
      </c>
      <c r="E1298" s="87">
        <v>102</v>
      </c>
      <c r="F1298" s="88" t="b">
        <v>1</v>
      </c>
      <c r="G1298" s="85" t="b">
        <v>1</v>
      </c>
      <c r="H1298" s="89">
        <v>1151.1400000000001</v>
      </c>
      <c r="I1298" s="90">
        <v>111.29900000000001</v>
      </c>
      <c r="J1298" s="86" t="b">
        <v>0</v>
      </c>
      <c r="K1298" s="90">
        <v>158.95099999999999</v>
      </c>
      <c r="L1298" s="86" t="b">
        <v>0</v>
      </c>
      <c r="M1298" s="90">
        <v>36.662100000000002</v>
      </c>
      <c r="N1298" s="89">
        <v>1139.3499999999999</v>
      </c>
      <c r="O1298" s="90">
        <v>129.09399999999999</v>
      </c>
      <c r="P1298" s="86" t="b">
        <v>1</v>
      </c>
      <c r="Q1298" s="90">
        <v>15.6769</v>
      </c>
      <c r="R1298" s="86" t="b">
        <v>1</v>
      </c>
      <c r="S1298" s="91">
        <v>0.71512399999999998</v>
      </c>
      <c r="T1298" s="92">
        <v>47.434164902525687</v>
      </c>
      <c r="U1298" s="54">
        <v>1</v>
      </c>
      <c r="V1298" s="54">
        <v>332</v>
      </c>
      <c r="W1298" s="54">
        <v>332</v>
      </c>
      <c r="X1298" s="55">
        <v>0</v>
      </c>
    </row>
    <row r="1299" spans="1:24" x14ac:dyDescent="0.25">
      <c r="A1299" s="84">
        <v>238825468</v>
      </c>
      <c r="B1299" s="84" t="b">
        <v>1</v>
      </c>
      <c r="C1299" s="85" t="b">
        <v>1</v>
      </c>
      <c r="D1299" s="86">
        <v>1178</v>
      </c>
      <c r="E1299" s="87">
        <v>102</v>
      </c>
      <c r="F1299" s="88" t="b">
        <v>1</v>
      </c>
      <c r="G1299" s="85" t="b">
        <v>1</v>
      </c>
      <c r="H1299" s="89">
        <v>1141.8800000000001</v>
      </c>
      <c r="I1299" s="90">
        <v>137.614</v>
      </c>
      <c r="J1299" s="86" t="b">
        <v>0</v>
      </c>
      <c r="K1299" s="90">
        <v>116.182</v>
      </c>
      <c r="L1299" s="86" t="b">
        <v>0</v>
      </c>
      <c r="M1299" s="90">
        <v>18.7012</v>
      </c>
      <c r="N1299" s="89">
        <v>1139.99</v>
      </c>
      <c r="O1299" s="90">
        <v>129.01900000000001</v>
      </c>
      <c r="P1299" s="86" t="b">
        <v>1</v>
      </c>
      <c r="Q1299" s="90">
        <v>16.247199999999999</v>
      </c>
      <c r="R1299" s="86" t="b">
        <v>1</v>
      </c>
      <c r="S1299" s="91">
        <v>0.57413000000000003</v>
      </c>
      <c r="T1299" s="92">
        <v>46.61544808322666</v>
      </c>
      <c r="U1299" s="54">
        <v>1</v>
      </c>
      <c r="V1299" s="54">
        <v>349</v>
      </c>
      <c r="W1299" s="54">
        <v>349</v>
      </c>
      <c r="X1299" s="55">
        <v>0</v>
      </c>
    </row>
    <row r="1300" spans="1:24" x14ac:dyDescent="0.25">
      <c r="A1300" s="84">
        <v>238825485</v>
      </c>
      <c r="B1300" s="84" t="b">
        <v>1</v>
      </c>
      <c r="C1300" s="85" t="b">
        <v>1</v>
      </c>
      <c r="D1300" s="86">
        <v>1178</v>
      </c>
      <c r="E1300" s="87">
        <v>102</v>
      </c>
      <c r="F1300" s="88" t="b">
        <v>1</v>
      </c>
      <c r="G1300" s="85" t="b">
        <v>1</v>
      </c>
      <c r="H1300" s="89">
        <v>1146.3900000000001</v>
      </c>
      <c r="I1300" s="90">
        <v>112.642</v>
      </c>
      <c r="J1300" s="86" t="b">
        <v>0</v>
      </c>
      <c r="K1300" s="90">
        <v>73.2654</v>
      </c>
      <c r="L1300" s="86" t="b">
        <v>0</v>
      </c>
      <c r="M1300" s="90">
        <v>27.8992</v>
      </c>
      <c r="N1300" s="89">
        <v>1140.5999999999999</v>
      </c>
      <c r="O1300" s="90">
        <v>128.93</v>
      </c>
      <c r="P1300" s="86" t="b">
        <v>1</v>
      </c>
      <c r="Q1300" s="90">
        <v>16.8917</v>
      </c>
      <c r="R1300" s="86" t="b">
        <v>1</v>
      </c>
      <c r="S1300" s="91">
        <v>0.64896100000000001</v>
      </c>
      <c r="T1300" s="92">
        <v>45.803929962395145</v>
      </c>
      <c r="U1300" s="54">
        <v>1</v>
      </c>
      <c r="V1300" s="54">
        <v>366</v>
      </c>
      <c r="W1300" s="54">
        <v>366</v>
      </c>
      <c r="X1300" s="55">
        <v>0</v>
      </c>
    </row>
    <row r="1301" spans="1:24" x14ac:dyDescent="0.25">
      <c r="A1301" s="84">
        <v>238825502</v>
      </c>
      <c r="B1301" s="84" t="b">
        <v>1</v>
      </c>
      <c r="C1301" s="85" t="b">
        <v>1</v>
      </c>
      <c r="D1301" s="86">
        <v>1178</v>
      </c>
      <c r="E1301" s="87">
        <v>102</v>
      </c>
      <c r="F1301" s="88" t="b">
        <v>1</v>
      </c>
      <c r="G1301" s="85" t="b">
        <v>1</v>
      </c>
      <c r="H1301" s="89">
        <v>1177.33</v>
      </c>
      <c r="I1301" s="90">
        <v>47.057299999999998</v>
      </c>
      <c r="J1301" s="86" t="b">
        <v>0</v>
      </c>
      <c r="K1301" s="90">
        <v>44.5471</v>
      </c>
      <c r="L1301" s="86" t="b">
        <v>0</v>
      </c>
      <c r="M1301" s="90">
        <v>25.375800000000002</v>
      </c>
      <c r="N1301" s="89">
        <v>1141.53</v>
      </c>
      <c r="O1301" s="90">
        <v>128.48400000000001</v>
      </c>
      <c r="P1301" s="86" t="b">
        <v>1</v>
      </c>
      <c r="Q1301" s="90">
        <v>17.499500000000001</v>
      </c>
      <c r="R1301" s="86" t="b">
        <v>1</v>
      </c>
      <c r="S1301" s="91">
        <v>0.61424199999999995</v>
      </c>
      <c r="T1301" s="92">
        <v>44.407206622349037</v>
      </c>
      <c r="U1301" s="54">
        <v>1</v>
      </c>
      <c r="V1301" s="54">
        <v>383</v>
      </c>
      <c r="W1301" s="54">
        <v>383</v>
      </c>
      <c r="X1301" s="55">
        <v>0</v>
      </c>
    </row>
    <row r="1302" spans="1:24" x14ac:dyDescent="0.25">
      <c r="A1302" s="84">
        <v>238825518</v>
      </c>
      <c r="B1302" s="84" t="b">
        <v>1</v>
      </c>
      <c r="C1302" s="85" t="b">
        <v>1</v>
      </c>
      <c r="D1302" s="86">
        <v>1178</v>
      </c>
      <c r="E1302" s="87">
        <v>102</v>
      </c>
      <c r="F1302" s="88" t="b">
        <v>1</v>
      </c>
      <c r="G1302" s="85" t="b">
        <v>1</v>
      </c>
      <c r="H1302" s="89">
        <v>1128.56</v>
      </c>
      <c r="I1302" s="90">
        <v>147.071</v>
      </c>
      <c r="J1302" s="86" t="b">
        <v>0</v>
      </c>
      <c r="K1302" s="90">
        <v>126.008</v>
      </c>
      <c r="L1302" s="86" t="b">
        <v>0</v>
      </c>
      <c r="M1302" s="90">
        <v>72.517499999999998</v>
      </c>
      <c r="N1302" s="89">
        <v>1141.98</v>
      </c>
      <c r="O1302" s="90">
        <v>128.27600000000001</v>
      </c>
      <c r="P1302" s="86" t="b">
        <v>1</v>
      </c>
      <c r="Q1302" s="90">
        <v>18.6492</v>
      </c>
      <c r="R1302" s="86" t="b">
        <v>1</v>
      </c>
      <c r="S1302" s="91">
        <v>1.0266900000000001</v>
      </c>
      <c r="T1302" s="92">
        <v>44.407206622349037</v>
      </c>
      <c r="U1302" s="54">
        <v>1</v>
      </c>
      <c r="V1302" s="54">
        <v>399</v>
      </c>
      <c r="W1302" s="54">
        <v>399</v>
      </c>
      <c r="X1302" s="55">
        <v>0</v>
      </c>
    </row>
    <row r="1303" spans="1:24" x14ac:dyDescent="0.25">
      <c r="A1303" s="84">
        <v>238825535</v>
      </c>
      <c r="B1303" s="84" t="b">
        <v>1</v>
      </c>
      <c r="C1303" s="85" t="b">
        <v>1</v>
      </c>
      <c r="D1303" s="86">
        <v>1178</v>
      </c>
      <c r="E1303" s="87">
        <v>102</v>
      </c>
      <c r="F1303" s="88" t="b">
        <v>1</v>
      </c>
      <c r="G1303" s="85" t="b">
        <v>1</v>
      </c>
      <c r="H1303" s="89">
        <v>1170.3399999999999</v>
      </c>
      <c r="I1303" s="90">
        <v>98.934200000000004</v>
      </c>
      <c r="J1303" s="86" t="b">
        <v>0</v>
      </c>
      <c r="K1303" s="90">
        <v>148.78100000000001</v>
      </c>
      <c r="L1303" s="86" t="b">
        <v>0</v>
      </c>
      <c r="M1303" s="90">
        <v>111.27</v>
      </c>
      <c r="N1303" s="89">
        <v>1142.48</v>
      </c>
      <c r="O1303" s="90">
        <v>127.989</v>
      </c>
      <c r="P1303" s="86" t="b">
        <v>1</v>
      </c>
      <c r="Q1303" s="90">
        <v>19.3096</v>
      </c>
      <c r="R1303" s="86" t="b">
        <v>1</v>
      </c>
      <c r="S1303" s="91">
        <v>0.497755</v>
      </c>
      <c r="T1303" s="92">
        <v>44.407206622349037</v>
      </c>
      <c r="U1303" s="54">
        <v>1</v>
      </c>
      <c r="V1303" s="54">
        <v>416</v>
      </c>
      <c r="W1303" s="54">
        <v>416</v>
      </c>
      <c r="X1303" s="55">
        <v>0</v>
      </c>
    </row>
    <row r="1304" spans="1:24" x14ac:dyDescent="0.25">
      <c r="A1304" s="84">
        <v>238825551</v>
      </c>
      <c r="B1304" s="84" t="b">
        <v>1</v>
      </c>
      <c r="C1304" s="85" t="b">
        <v>1</v>
      </c>
      <c r="D1304" s="86">
        <v>1178</v>
      </c>
      <c r="E1304" s="87">
        <v>102</v>
      </c>
      <c r="F1304" s="88" t="b">
        <v>1</v>
      </c>
      <c r="G1304" s="85" t="b">
        <v>1</v>
      </c>
      <c r="H1304" s="89">
        <v>1152.19</v>
      </c>
      <c r="I1304" s="90">
        <v>173.583</v>
      </c>
      <c r="J1304" s="86" t="b">
        <v>0</v>
      </c>
      <c r="K1304" s="90">
        <v>148.78100000000001</v>
      </c>
      <c r="L1304" s="86" t="b">
        <v>0</v>
      </c>
      <c r="M1304" s="90">
        <v>63.741500000000002</v>
      </c>
      <c r="N1304" s="89">
        <v>1142.9100000000001</v>
      </c>
      <c r="O1304" s="90">
        <v>127.89</v>
      </c>
      <c r="P1304" s="86" t="b">
        <v>1</v>
      </c>
      <c r="Q1304" s="90">
        <v>20.101700000000001</v>
      </c>
      <c r="R1304" s="86" t="b">
        <v>1</v>
      </c>
      <c r="S1304" s="91">
        <v>0.58079700000000001</v>
      </c>
      <c r="T1304" s="92">
        <v>43.600458713183279</v>
      </c>
      <c r="U1304" s="54">
        <v>1</v>
      </c>
      <c r="V1304" s="54">
        <v>432</v>
      </c>
      <c r="W1304" s="54">
        <v>432</v>
      </c>
      <c r="X1304" s="55">
        <v>0</v>
      </c>
    </row>
    <row r="1305" spans="1:24" x14ac:dyDescent="0.25">
      <c r="A1305" s="84">
        <v>238825568</v>
      </c>
      <c r="B1305" s="84" t="b">
        <v>1</v>
      </c>
      <c r="C1305" s="85" t="b">
        <v>1</v>
      </c>
      <c r="D1305" s="86">
        <v>1178</v>
      </c>
      <c r="E1305" s="87">
        <v>102</v>
      </c>
      <c r="F1305" s="88" t="b">
        <v>1</v>
      </c>
      <c r="G1305" s="85" t="b">
        <v>1</v>
      </c>
      <c r="H1305" s="89">
        <v>1154.17</v>
      </c>
      <c r="I1305" s="90">
        <v>104.02</v>
      </c>
      <c r="J1305" s="86" t="b">
        <v>0</v>
      </c>
      <c r="K1305" s="90">
        <v>175.292</v>
      </c>
      <c r="L1305" s="86" t="b">
        <v>0</v>
      </c>
      <c r="M1305" s="90">
        <v>76.825400000000002</v>
      </c>
      <c r="N1305" s="89">
        <v>1143.26</v>
      </c>
      <c r="O1305" s="90">
        <v>127.753</v>
      </c>
      <c r="P1305" s="86" t="b">
        <v>1</v>
      </c>
      <c r="Q1305" s="90">
        <v>20.6218</v>
      </c>
      <c r="R1305" s="86" t="b">
        <v>1</v>
      </c>
      <c r="S1305" s="91">
        <v>0.43298399999999998</v>
      </c>
      <c r="T1305" s="92">
        <v>43.600458713183279</v>
      </c>
      <c r="U1305" s="54">
        <v>1</v>
      </c>
      <c r="V1305" s="54">
        <v>449</v>
      </c>
      <c r="W1305" s="54">
        <v>449</v>
      </c>
      <c r="X1305" s="55">
        <v>0</v>
      </c>
    </row>
    <row r="1306" spans="1:24" x14ac:dyDescent="0.25">
      <c r="A1306" s="84">
        <v>238825586</v>
      </c>
      <c r="B1306" s="84" t="b">
        <v>1</v>
      </c>
      <c r="C1306" s="85" t="b">
        <v>1</v>
      </c>
      <c r="D1306" s="86">
        <v>1178</v>
      </c>
      <c r="E1306" s="87">
        <v>102</v>
      </c>
      <c r="F1306" s="88" t="b">
        <v>1</v>
      </c>
      <c r="G1306" s="85" t="b">
        <v>1</v>
      </c>
      <c r="H1306" s="89">
        <v>1134.3900000000001</v>
      </c>
      <c r="I1306" s="90">
        <v>117.72799999999999</v>
      </c>
      <c r="J1306" s="86" t="b">
        <v>0</v>
      </c>
      <c r="K1306" s="90">
        <v>116.432</v>
      </c>
      <c r="L1306" s="86" t="b">
        <v>0</v>
      </c>
      <c r="M1306" s="90">
        <v>69.591700000000003</v>
      </c>
      <c r="N1306" s="89">
        <v>1143.9100000000001</v>
      </c>
      <c r="O1306" s="90">
        <v>127.49299999999999</v>
      </c>
      <c r="P1306" s="86" t="b">
        <v>1</v>
      </c>
      <c r="Q1306" s="90">
        <v>21.107299999999999</v>
      </c>
      <c r="R1306" s="86" t="b">
        <v>1</v>
      </c>
      <c r="S1306" s="91">
        <v>0.37462400000000001</v>
      </c>
      <c r="T1306" s="92">
        <v>42.201895692018383</v>
      </c>
      <c r="U1306" s="54">
        <v>1</v>
      </c>
      <c r="V1306" s="54">
        <v>467</v>
      </c>
      <c r="W1306" s="54">
        <v>467</v>
      </c>
      <c r="X1306" s="55">
        <v>0</v>
      </c>
    </row>
    <row r="1307" spans="1:24" x14ac:dyDescent="0.25">
      <c r="A1307" s="84">
        <v>238825603</v>
      </c>
      <c r="B1307" s="84" t="b">
        <v>1</v>
      </c>
      <c r="C1307" s="85" t="b">
        <v>1</v>
      </c>
      <c r="D1307" s="86">
        <v>1178</v>
      </c>
      <c r="E1307" s="87">
        <v>102</v>
      </c>
      <c r="F1307" s="88" t="b">
        <v>1</v>
      </c>
      <c r="G1307" s="85" t="b">
        <v>1</v>
      </c>
      <c r="H1307" s="89">
        <v>1202.43</v>
      </c>
      <c r="I1307" s="90">
        <v>100.929</v>
      </c>
      <c r="J1307" s="86" t="b">
        <v>0</v>
      </c>
      <c r="K1307" s="90">
        <v>110.605</v>
      </c>
      <c r="L1307" s="86" t="b">
        <v>0</v>
      </c>
      <c r="M1307" s="90">
        <v>24.0688</v>
      </c>
      <c r="N1307" s="89">
        <v>1144.68</v>
      </c>
      <c r="O1307" s="90">
        <v>127.173</v>
      </c>
      <c r="P1307" s="86" t="b">
        <v>1</v>
      </c>
      <c r="Q1307" s="90">
        <v>22.0258</v>
      </c>
      <c r="R1307" s="86" t="b">
        <v>1</v>
      </c>
      <c r="S1307" s="91">
        <v>0.70784499999999995</v>
      </c>
      <c r="T1307" s="92">
        <v>41.400483088968905</v>
      </c>
      <c r="U1307" s="54">
        <v>1</v>
      </c>
      <c r="V1307" s="54">
        <v>484</v>
      </c>
      <c r="W1307" s="54">
        <v>484</v>
      </c>
      <c r="X1307" s="55">
        <v>0</v>
      </c>
    </row>
    <row r="1308" spans="1:24" x14ac:dyDescent="0.25">
      <c r="A1308" s="84">
        <v>238825622</v>
      </c>
      <c r="B1308" s="84" t="b">
        <v>1</v>
      </c>
      <c r="C1308" s="85" t="b">
        <v>1</v>
      </c>
      <c r="D1308" s="86">
        <v>1178</v>
      </c>
      <c r="E1308" s="87">
        <v>102</v>
      </c>
      <c r="F1308" s="88" t="b">
        <v>1</v>
      </c>
      <c r="G1308" s="85" t="b">
        <v>1</v>
      </c>
      <c r="H1308" s="89">
        <v>1154.01</v>
      </c>
      <c r="I1308" s="90">
        <v>106.05500000000001</v>
      </c>
      <c r="J1308" s="86" t="b">
        <v>0</v>
      </c>
      <c r="K1308" s="90">
        <v>140.697</v>
      </c>
      <c r="L1308" s="86" t="b">
        <v>0</v>
      </c>
      <c r="M1308" s="90">
        <v>70.086299999999994</v>
      </c>
      <c r="N1308" s="89">
        <v>1145.1300000000001</v>
      </c>
      <c r="O1308" s="90">
        <v>126.858</v>
      </c>
      <c r="P1308" s="86" t="b">
        <v>1</v>
      </c>
      <c r="Q1308" s="90">
        <v>23.110600000000002</v>
      </c>
      <c r="R1308" s="86" t="b">
        <v>1</v>
      </c>
      <c r="S1308" s="91">
        <v>0.82898400000000005</v>
      </c>
      <c r="T1308" s="92">
        <v>41.400483088968905</v>
      </c>
      <c r="U1308" s="54">
        <v>1</v>
      </c>
      <c r="V1308" s="54">
        <v>503</v>
      </c>
      <c r="W1308" s="54">
        <v>503</v>
      </c>
      <c r="X1308" s="55">
        <v>0</v>
      </c>
    </row>
    <row r="1309" spans="1:24" x14ac:dyDescent="0.25">
      <c r="A1309" s="84">
        <v>238825635</v>
      </c>
      <c r="B1309" s="84" t="b">
        <v>1</v>
      </c>
      <c r="C1309" s="85" t="b">
        <v>1</v>
      </c>
      <c r="D1309" s="86">
        <v>1178</v>
      </c>
      <c r="E1309" s="87">
        <v>102</v>
      </c>
      <c r="F1309" s="88" t="b">
        <v>1</v>
      </c>
      <c r="G1309" s="85" t="b">
        <v>1</v>
      </c>
      <c r="H1309" s="89">
        <v>1142.33</v>
      </c>
      <c r="I1309" s="90">
        <v>162.59399999999999</v>
      </c>
      <c r="J1309" s="86" t="b">
        <v>0</v>
      </c>
      <c r="K1309" s="90">
        <v>84.841800000000006</v>
      </c>
      <c r="L1309" s="86" t="b">
        <v>0</v>
      </c>
      <c r="M1309" s="90">
        <v>48.695500000000003</v>
      </c>
      <c r="N1309" s="89">
        <v>1145.1400000000001</v>
      </c>
      <c r="O1309" s="90">
        <v>126.721</v>
      </c>
      <c r="P1309" s="86" t="b">
        <v>1</v>
      </c>
      <c r="Q1309" s="90">
        <v>23.875299999999999</v>
      </c>
      <c r="R1309" s="86" t="b">
        <v>1</v>
      </c>
      <c r="S1309" s="91">
        <v>0.54912899999999998</v>
      </c>
      <c r="T1309" s="92">
        <v>41.400483088968905</v>
      </c>
      <c r="U1309" s="54">
        <v>1</v>
      </c>
      <c r="V1309" s="54">
        <v>516</v>
      </c>
      <c r="W1309" s="54">
        <v>516</v>
      </c>
      <c r="X1309" s="55">
        <v>0</v>
      </c>
    </row>
    <row r="1310" spans="1:24" x14ac:dyDescent="0.25">
      <c r="A1310" s="84">
        <v>238825651</v>
      </c>
      <c r="B1310" s="84" t="b">
        <v>1</v>
      </c>
      <c r="C1310" s="85" t="b">
        <v>1</v>
      </c>
      <c r="D1310" s="86">
        <v>1178</v>
      </c>
      <c r="E1310" s="87">
        <v>102</v>
      </c>
      <c r="F1310" s="88" t="b">
        <v>1</v>
      </c>
      <c r="G1310" s="85" t="b">
        <v>1</v>
      </c>
      <c r="H1310" s="89">
        <v>1136.53</v>
      </c>
      <c r="I1310" s="90">
        <v>125.117</v>
      </c>
      <c r="J1310" s="86" t="b">
        <v>0</v>
      </c>
      <c r="K1310" s="90">
        <v>129.708</v>
      </c>
      <c r="L1310" s="86" t="b">
        <v>0</v>
      </c>
      <c r="M1310" s="90">
        <v>57.731499999999997</v>
      </c>
      <c r="N1310" s="89">
        <v>1146.17</v>
      </c>
      <c r="O1310" s="90">
        <v>126.435</v>
      </c>
      <c r="P1310" s="86" t="b">
        <v>0</v>
      </c>
      <c r="Q1310" s="90">
        <v>24.021699999999999</v>
      </c>
      <c r="R1310" s="86" t="b">
        <v>1</v>
      </c>
      <c r="S1310" s="91">
        <v>0.13741400000000001</v>
      </c>
      <c r="T1310" s="92">
        <v>40</v>
      </c>
      <c r="U1310" s="54">
        <v>1</v>
      </c>
      <c r="V1310" s="54">
        <v>532</v>
      </c>
      <c r="W1310" s="54">
        <v>532</v>
      </c>
      <c r="X1310" s="55">
        <v>0</v>
      </c>
    </row>
    <row r="1311" spans="1:24" x14ac:dyDescent="0.25">
      <c r="A1311" s="84">
        <v>238825668</v>
      </c>
      <c r="B1311" s="84" t="b">
        <v>1</v>
      </c>
      <c r="C1311" s="85" t="b">
        <v>1</v>
      </c>
      <c r="D1311" s="86">
        <v>1178</v>
      </c>
      <c r="E1311" s="87">
        <v>102</v>
      </c>
      <c r="F1311" s="88" t="b">
        <v>1</v>
      </c>
      <c r="G1311" s="85" t="b">
        <v>1</v>
      </c>
      <c r="H1311" s="89">
        <v>1130.1400000000001</v>
      </c>
      <c r="I1311" s="90">
        <v>114.71599999999999</v>
      </c>
      <c r="J1311" s="86" t="b">
        <v>0</v>
      </c>
      <c r="K1311" s="90">
        <v>127.56100000000001</v>
      </c>
      <c r="L1311" s="86" t="b">
        <v>0</v>
      </c>
      <c r="M1311" s="90">
        <v>37.922699999999999</v>
      </c>
      <c r="N1311" s="89">
        <v>1147.1300000000001</v>
      </c>
      <c r="O1311" s="90">
        <v>126.157</v>
      </c>
      <c r="P1311" s="86" t="b">
        <v>0</v>
      </c>
      <c r="Q1311" s="90">
        <v>25.339300000000001</v>
      </c>
      <c r="R1311" s="86" t="b">
        <v>1</v>
      </c>
      <c r="S1311" s="91">
        <v>1.07043</v>
      </c>
      <c r="T1311" s="92">
        <v>39.204591567825318</v>
      </c>
      <c r="U1311" s="54">
        <v>1</v>
      </c>
      <c r="V1311" s="54">
        <v>549</v>
      </c>
      <c r="W1311" s="54">
        <v>549</v>
      </c>
      <c r="X1311" s="55">
        <v>0</v>
      </c>
    </row>
    <row r="1312" spans="1:24" x14ac:dyDescent="0.25">
      <c r="A1312" s="84">
        <v>238825684</v>
      </c>
      <c r="B1312" s="84" t="b">
        <v>1</v>
      </c>
      <c r="C1312" s="85" t="b">
        <v>1</v>
      </c>
      <c r="D1312" s="86">
        <v>1178</v>
      </c>
      <c r="E1312" s="87">
        <v>102</v>
      </c>
      <c r="F1312" s="88" t="b">
        <v>1</v>
      </c>
      <c r="G1312" s="85" t="b">
        <v>1</v>
      </c>
      <c r="H1312" s="89">
        <v>1137.3499999999999</v>
      </c>
      <c r="I1312" s="90">
        <v>101.289</v>
      </c>
      <c r="J1312" s="86" t="b">
        <v>0</v>
      </c>
      <c r="K1312" s="90">
        <v>80.402600000000007</v>
      </c>
      <c r="L1312" s="86" t="b">
        <v>0</v>
      </c>
      <c r="M1312" s="90">
        <v>12.208</v>
      </c>
      <c r="N1312" s="89">
        <v>1147.3499999999999</v>
      </c>
      <c r="O1312" s="90">
        <v>125.866</v>
      </c>
      <c r="P1312" s="86" t="b">
        <v>0</v>
      </c>
      <c r="Q1312" s="90">
        <v>0</v>
      </c>
      <c r="R1312" s="86" t="b">
        <v>1</v>
      </c>
      <c r="S1312" s="91">
        <v>1.0002800000000001</v>
      </c>
      <c r="T1312" s="92">
        <v>39.204591567825318</v>
      </c>
      <c r="U1312" s="54">
        <v>1</v>
      </c>
      <c r="V1312" s="54">
        <v>565</v>
      </c>
      <c r="W1312" s="54">
        <v>565</v>
      </c>
      <c r="X1312" s="55">
        <v>0</v>
      </c>
    </row>
    <row r="1313" spans="1:24" x14ac:dyDescent="0.25">
      <c r="A1313" s="84">
        <v>238825701</v>
      </c>
      <c r="B1313" s="84" t="b">
        <v>1</v>
      </c>
      <c r="C1313" s="85" t="b">
        <v>1</v>
      </c>
      <c r="D1313" s="86">
        <v>1178</v>
      </c>
      <c r="E1313" s="87">
        <v>102</v>
      </c>
      <c r="F1313" s="88" t="b">
        <v>1</v>
      </c>
      <c r="G1313" s="85" t="b">
        <v>1</v>
      </c>
      <c r="H1313" s="89">
        <v>1132.96</v>
      </c>
      <c r="I1313" s="90">
        <v>109.67100000000001</v>
      </c>
      <c r="J1313" s="86" t="b">
        <v>0</v>
      </c>
      <c r="K1313" s="90">
        <v>73.493700000000004</v>
      </c>
      <c r="L1313" s="86" t="b">
        <v>1</v>
      </c>
      <c r="M1313" s="90">
        <v>15.2395</v>
      </c>
      <c r="N1313" s="89">
        <v>1149.26</v>
      </c>
      <c r="O1313" s="90">
        <v>125.22499999999999</v>
      </c>
      <c r="P1313" s="86" t="b">
        <v>1</v>
      </c>
      <c r="Q1313" s="90">
        <v>0</v>
      </c>
      <c r="R1313" s="86" t="b">
        <v>1</v>
      </c>
      <c r="S1313" s="91">
        <v>0.36487000000000003</v>
      </c>
      <c r="T1313" s="92">
        <v>37.013511046643494</v>
      </c>
      <c r="U1313" s="54">
        <v>1</v>
      </c>
      <c r="V1313" s="54">
        <v>582</v>
      </c>
      <c r="W1313" s="54">
        <v>582</v>
      </c>
      <c r="X1313" s="55">
        <v>0</v>
      </c>
    </row>
    <row r="1314" spans="1:24" x14ac:dyDescent="0.25">
      <c r="A1314" s="84">
        <v>238825718</v>
      </c>
      <c r="B1314" s="84" t="b">
        <v>1</v>
      </c>
      <c r="C1314" s="85" t="b">
        <v>1</v>
      </c>
      <c r="D1314" s="86">
        <v>1178</v>
      </c>
      <c r="E1314" s="87">
        <v>102</v>
      </c>
      <c r="F1314" s="88" t="b">
        <v>1</v>
      </c>
      <c r="G1314" s="85" t="b">
        <v>1</v>
      </c>
      <c r="H1314" s="89">
        <v>1161.0899999999999</v>
      </c>
      <c r="I1314" s="90">
        <v>133.10300000000001</v>
      </c>
      <c r="J1314" s="86" t="b">
        <v>0</v>
      </c>
      <c r="K1314" s="90">
        <v>31.034800000000001</v>
      </c>
      <c r="L1314" s="86" t="b">
        <v>0</v>
      </c>
      <c r="M1314" s="90">
        <v>9.4641900000000003</v>
      </c>
      <c r="N1314" s="89">
        <v>1149.6400000000001</v>
      </c>
      <c r="O1314" s="90">
        <v>124.89700000000001</v>
      </c>
      <c r="P1314" s="86" t="b">
        <v>1</v>
      </c>
      <c r="Q1314" s="90">
        <v>4.3009000000000004</v>
      </c>
      <c r="R1314" s="86" t="b">
        <v>1</v>
      </c>
      <c r="S1314" s="91">
        <v>2.0146600000000001</v>
      </c>
      <c r="T1314" s="92">
        <v>36.235341863986875</v>
      </c>
      <c r="U1314" s="54">
        <v>1</v>
      </c>
      <c r="V1314" s="54">
        <v>599</v>
      </c>
      <c r="W1314" s="54">
        <v>599</v>
      </c>
      <c r="X1314" s="55">
        <v>0</v>
      </c>
    </row>
    <row r="1315" spans="1:24" x14ac:dyDescent="0.25">
      <c r="A1315" s="84">
        <v>238825734</v>
      </c>
      <c r="B1315" s="84" t="b">
        <v>1</v>
      </c>
      <c r="C1315" s="85" t="b">
        <v>1</v>
      </c>
      <c r="D1315" s="86">
        <v>1178</v>
      </c>
      <c r="E1315" s="87">
        <v>102</v>
      </c>
      <c r="F1315" s="88" t="b">
        <v>1</v>
      </c>
      <c r="G1315" s="85" t="b">
        <v>1</v>
      </c>
      <c r="H1315" s="89">
        <v>1145.5</v>
      </c>
      <c r="I1315" s="90">
        <v>134.99100000000001</v>
      </c>
      <c r="J1315" s="86" t="b">
        <v>0</v>
      </c>
      <c r="K1315" s="90">
        <v>62.765300000000003</v>
      </c>
      <c r="L1315" s="86" t="b">
        <v>0</v>
      </c>
      <c r="M1315" s="90">
        <v>36.616500000000002</v>
      </c>
      <c r="N1315" s="89">
        <v>1149.95</v>
      </c>
      <c r="O1315" s="90">
        <v>124.61799999999999</v>
      </c>
      <c r="P1315" s="86" t="b">
        <v>1</v>
      </c>
      <c r="Q1315" s="90">
        <v>5.0061200000000001</v>
      </c>
      <c r="R1315" s="86" t="b">
        <v>1</v>
      </c>
      <c r="S1315" s="91">
        <v>0.499886</v>
      </c>
      <c r="T1315" s="92">
        <v>36.235341863986875</v>
      </c>
      <c r="U1315" s="54">
        <v>1</v>
      </c>
      <c r="V1315" s="54">
        <v>615</v>
      </c>
      <c r="W1315" s="54">
        <v>615</v>
      </c>
      <c r="X1315" s="55">
        <v>0</v>
      </c>
    </row>
    <row r="1316" spans="1:24" x14ac:dyDescent="0.25">
      <c r="A1316" s="84">
        <v>238825751</v>
      </c>
      <c r="B1316" s="84" t="b">
        <v>1</v>
      </c>
      <c r="C1316" s="85" t="b">
        <v>1</v>
      </c>
      <c r="D1316" s="86">
        <v>1178</v>
      </c>
      <c r="E1316" s="87">
        <v>102</v>
      </c>
      <c r="F1316" s="88" t="b">
        <v>1</v>
      </c>
      <c r="G1316" s="85" t="b">
        <v>1</v>
      </c>
      <c r="H1316" s="89">
        <v>1133.6400000000001</v>
      </c>
      <c r="I1316" s="90">
        <v>128.29</v>
      </c>
      <c r="J1316" s="86" t="b">
        <v>0</v>
      </c>
      <c r="K1316" s="90">
        <v>61.840600000000002</v>
      </c>
      <c r="L1316" s="86" t="b">
        <v>0</v>
      </c>
      <c r="M1316" s="90">
        <v>15.708</v>
      </c>
      <c r="N1316" s="89">
        <v>1150.1600000000001</v>
      </c>
      <c r="O1316" s="90">
        <v>124.371</v>
      </c>
      <c r="P1316" s="86" t="b">
        <v>1</v>
      </c>
      <c r="Q1316" s="90">
        <v>5.5993899999999996</v>
      </c>
      <c r="R1316" s="86" t="b">
        <v>1</v>
      </c>
      <c r="S1316" s="91">
        <v>0.42021999999999998</v>
      </c>
      <c r="T1316" s="92">
        <v>35.608987629529715</v>
      </c>
      <c r="U1316" s="54">
        <v>1</v>
      </c>
      <c r="V1316" s="54">
        <v>632</v>
      </c>
      <c r="W1316" s="54">
        <v>632</v>
      </c>
      <c r="X1316" s="55">
        <v>0</v>
      </c>
    </row>
    <row r="1317" spans="1:24" x14ac:dyDescent="0.25">
      <c r="A1317" s="84">
        <v>238825768</v>
      </c>
      <c r="B1317" s="84" t="b">
        <v>1</v>
      </c>
      <c r="C1317" s="85" t="b">
        <v>1</v>
      </c>
      <c r="D1317" s="86">
        <v>1178</v>
      </c>
      <c r="E1317" s="87">
        <v>102</v>
      </c>
      <c r="F1317" s="88" t="b">
        <v>1</v>
      </c>
      <c r="G1317" s="85" t="b">
        <v>1</v>
      </c>
      <c r="H1317" s="89">
        <v>1128.5899999999999</v>
      </c>
      <c r="I1317" s="90">
        <v>99.9148</v>
      </c>
      <c r="J1317" s="86" t="b">
        <v>0</v>
      </c>
      <c r="K1317" s="90">
        <v>53.457900000000002</v>
      </c>
      <c r="L1317" s="86" t="b">
        <v>0</v>
      </c>
      <c r="M1317" s="90">
        <v>13.624499999999999</v>
      </c>
      <c r="N1317" s="89">
        <v>1150.07</v>
      </c>
      <c r="O1317" s="90">
        <v>124.13</v>
      </c>
      <c r="P1317" s="86" t="b">
        <v>1</v>
      </c>
      <c r="Q1317" s="90">
        <v>6.0503299999999998</v>
      </c>
      <c r="R1317" s="86" t="b">
        <v>1</v>
      </c>
      <c r="S1317" s="91">
        <v>0.32026100000000002</v>
      </c>
      <c r="T1317" s="92">
        <v>35.608987629529715</v>
      </c>
      <c r="U1317" s="54">
        <v>1</v>
      </c>
      <c r="V1317" s="54">
        <v>649</v>
      </c>
      <c r="W1317" s="54">
        <v>649</v>
      </c>
      <c r="X1317" s="55">
        <v>0</v>
      </c>
    </row>
    <row r="1318" spans="1:24" x14ac:dyDescent="0.25">
      <c r="A1318" s="84">
        <v>238825786</v>
      </c>
      <c r="B1318" s="84" t="b">
        <v>1</v>
      </c>
      <c r="C1318" s="85" t="b">
        <v>1</v>
      </c>
      <c r="D1318" s="86">
        <v>1178</v>
      </c>
      <c r="E1318" s="87">
        <v>102</v>
      </c>
      <c r="F1318" s="88" t="b">
        <v>1</v>
      </c>
      <c r="G1318" s="85" t="b">
        <v>1</v>
      </c>
      <c r="H1318" s="89">
        <v>1210.3800000000001</v>
      </c>
      <c r="I1318" s="90">
        <v>88.985500000000002</v>
      </c>
      <c r="J1318" s="86" t="b">
        <v>0</v>
      </c>
      <c r="K1318" s="90">
        <v>67.578999999999994</v>
      </c>
      <c r="L1318" s="86" t="b">
        <v>0</v>
      </c>
      <c r="M1318" s="90">
        <v>28.820799999999998</v>
      </c>
      <c r="N1318" s="89">
        <v>1148.52</v>
      </c>
      <c r="O1318" s="90">
        <v>124.392</v>
      </c>
      <c r="P1318" s="86" t="b">
        <v>1</v>
      </c>
      <c r="Q1318" s="90">
        <v>6.2919299999999998</v>
      </c>
      <c r="R1318" s="86" t="b">
        <v>1</v>
      </c>
      <c r="S1318" s="91">
        <v>0.256965</v>
      </c>
      <c r="T1318" s="92">
        <v>36.400549446402593</v>
      </c>
      <c r="U1318" s="54">
        <v>1</v>
      </c>
      <c r="V1318" s="54">
        <v>667</v>
      </c>
      <c r="W1318" s="54">
        <v>667</v>
      </c>
      <c r="X1318" s="55">
        <v>0</v>
      </c>
    </row>
    <row r="1319" spans="1:24" x14ac:dyDescent="0.25">
      <c r="A1319" s="84">
        <v>238825801</v>
      </c>
      <c r="B1319" s="84" t="b">
        <v>1</v>
      </c>
      <c r="C1319" s="85" t="b">
        <v>1</v>
      </c>
      <c r="D1319" s="86">
        <v>1178</v>
      </c>
      <c r="E1319" s="87">
        <v>102</v>
      </c>
      <c r="F1319" s="88" t="b">
        <v>1</v>
      </c>
      <c r="G1319" s="85" t="b">
        <v>1</v>
      </c>
      <c r="H1319" s="89">
        <v>1153.19</v>
      </c>
      <c r="I1319" s="90">
        <v>72.845500000000001</v>
      </c>
      <c r="J1319" s="86" t="b">
        <v>0</v>
      </c>
      <c r="K1319" s="90">
        <v>127.798</v>
      </c>
      <c r="L1319" s="86" t="b">
        <v>0</v>
      </c>
      <c r="M1319" s="90">
        <v>82.518699999999995</v>
      </c>
      <c r="N1319" s="89">
        <v>1148.42</v>
      </c>
      <c r="O1319" s="90">
        <v>123.998</v>
      </c>
      <c r="P1319" s="86" t="b">
        <v>1</v>
      </c>
      <c r="Q1319" s="90">
        <v>6.2919299999999998</v>
      </c>
      <c r="R1319" s="86" t="b">
        <v>1</v>
      </c>
      <c r="S1319" s="91">
        <v>1.5714999999999999</v>
      </c>
      <c r="T1319" s="92">
        <v>37.20215047547655</v>
      </c>
      <c r="U1319" s="54">
        <v>1</v>
      </c>
      <c r="V1319" s="54">
        <v>682</v>
      </c>
      <c r="W1319" s="54">
        <v>682</v>
      </c>
      <c r="X1319" s="55">
        <v>0</v>
      </c>
    </row>
    <row r="1320" spans="1:24" x14ac:dyDescent="0.25">
      <c r="A1320" s="84">
        <v>238825818</v>
      </c>
      <c r="B1320" s="84" t="b">
        <v>1</v>
      </c>
      <c r="C1320" s="85" t="b">
        <v>1</v>
      </c>
      <c r="D1320" s="86">
        <v>1178</v>
      </c>
      <c r="E1320" s="87">
        <v>102</v>
      </c>
      <c r="F1320" s="88" t="b">
        <v>1</v>
      </c>
      <c r="G1320" s="85" t="b">
        <v>1</v>
      </c>
      <c r="H1320" s="89">
        <v>1173.04</v>
      </c>
      <c r="I1320" s="90">
        <v>78.9679</v>
      </c>
      <c r="J1320" s="86" t="b">
        <v>0</v>
      </c>
      <c r="K1320" s="90">
        <v>137.23699999999999</v>
      </c>
      <c r="L1320" s="86" t="b">
        <v>0</v>
      </c>
      <c r="M1320" s="90">
        <v>59.424999999999997</v>
      </c>
      <c r="N1320" s="89">
        <v>1150.26</v>
      </c>
      <c r="O1320" s="90">
        <v>122.648</v>
      </c>
      <c r="P1320" s="86" t="b">
        <v>1</v>
      </c>
      <c r="Q1320" s="90">
        <v>6.4231299999999996</v>
      </c>
      <c r="R1320" s="86" t="b">
        <v>1</v>
      </c>
      <c r="S1320" s="91">
        <v>0.40486699999999998</v>
      </c>
      <c r="T1320" s="92">
        <v>35</v>
      </c>
      <c r="U1320" s="54">
        <v>1</v>
      </c>
      <c r="V1320" s="54">
        <v>699</v>
      </c>
      <c r="W1320" s="54">
        <v>699</v>
      </c>
      <c r="X1320" s="55">
        <v>0</v>
      </c>
    </row>
    <row r="1321" spans="1:24" x14ac:dyDescent="0.25">
      <c r="A1321" s="84">
        <v>238825835</v>
      </c>
      <c r="B1321" s="84" t="b">
        <v>1</v>
      </c>
      <c r="C1321" s="85" t="b">
        <v>1</v>
      </c>
      <c r="D1321" s="86">
        <v>1178</v>
      </c>
      <c r="E1321" s="87">
        <v>102</v>
      </c>
      <c r="F1321" s="88" t="b">
        <v>1</v>
      </c>
      <c r="G1321" s="85" t="b">
        <v>1</v>
      </c>
      <c r="H1321" s="89">
        <v>1170.3900000000001</v>
      </c>
      <c r="I1321" s="90">
        <v>101.84399999999999</v>
      </c>
      <c r="J1321" s="86" t="b">
        <v>0</v>
      </c>
      <c r="K1321" s="90">
        <v>108.861</v>
      </c>
      <c r="L1321" s="86" t="b">
        <v>0</v>
      </c>
      <c r="M1321" s="90">
        <v>20.775400000000001</v>
      </c>
      <c r="N1321" s="89">
        <v>1150.68</v>
      </c>
      <c r="O1321" s="90">
        <v>121.913</v>
      </c>
      <c r="P1321" s="86" t="b">
        <v>1</v>
      </c>
      <c r="Q1321" s="90">
        <v>7.8817599999999999</v>
      </c>
      <c r="R1321" s="86" t="b">
        <v>1</v>
      </c>
      <c r="S1321" s="91">
        <v>2.2823500000000001</v>
      </c>
      <c r="T1321" s="92">
        <v>33.600595232822883</v>
      </c>
      <c r="U1321" s="54">
        <v>1</v>
      </c>
      <c r="V1321" s="54">
        <v>716</v>
      </c>
      <c r="W1321" s="54">
        <v>716</v>
      </c>
      <c r="X1321" s="55">
        <v>0</v>
      </c>
    </row>
    <row r="1322" spans="1:24" x14ac:dyDescent="0.25">
      <c r="A1322" s="84">
        <v>238825852</v>
      </c>
      <c r="B1322" s="84" t="b">
        <v>1</v>
      </c>
      <c r="C1322" s="85" t="b">
        <v>1</v>
      </c>
      <c r="D1322" s="86">
        <v>1178</v>
      </c>
      <c r="E1322" s="87">
        <v>102</v>
      </c>
      <c r="F1322" s="88" t="b">
        <v>1</v>
      </c>
      <c r="G1322" s="85" t="b">
        <v>1</v>
      </c>
      <c r="H1322" s="89">
        <v>1171.51</v>
      </c>
      <c r="I1322" s="90">
        <v>115.895</v>
      </c>
      <c r="J1322" s="86" t="b">
        <v>0</v>
      </c>
      <c r="K1322" s="90">
        <v>86.190100000000001</v>
      </c>
      <c r="L1322" s="86" t="b">
        <v>0</v>
      </c>
      <c r="M1322" s="90">
        <v>23.03</v>
      </c>
      <c r="N1322" s="89">
        <v>1150.58</v>
      </c>
      <c r="O1322" s="90">
        <v>121.422</v>
      </c>
      <c r="P1322" s="86" t="b">
        <v>1</v>
      </c>
      <c r="Q1322" s="90">
        <v>9.0370100000000004</v>
      </c>
      <c r="R1322" s="86" t="b">
        <v>1</v>
      </c>
      <c r="S1322" s="91">
        <v>0.84673799999999999</v>
      </c>
      <c r="T1322" s="92">
        <v>33.015148038438355</v>
      </c>
      <c r="U1322" s="54">
        <v>1</v>
      </c>
      <c r="V1322" s="54">
        <v>733</v>
      </c>
      <c r="W1322" s="54">
        <v>733</v>
      </c>
      <c r="X1322" s="55">
        <v>0</v>
      </c>
    </row>
    <row r="1323" spans="1:24" x14ac:dyDescent="0.25">
      <c r="A1323" s="84">
        <v>238825869</v>
      </c>
      <c r="B1323" s="84" t="b">
        <v>1</v>
      </c>
      <c r="C1323" s="85" t="b">
        <v>1</v>
      </c>
      <c r="D1323" s="86">
        <v>1178</v>
      </c>
      <c r="E1323" s="87">
        <v>102</v>
      </c>
      <c r="F1323" s="88" t="b">
        <v>0</v>
      </c>
      <c r="G1323" s="85" t="b">
        <v>1</v>
      </c>
      <c r="H1323" s="89">
        <v>1138.6199999999999</v>
      </c>
      <c r="I1323" s="90">
        <v>125.04600000000001</v>
      </c>
      <c r="J1323" s="86" t="b">
        <v>0</v>
      </c>
      <c r="K1323" s="90">
        <v>62.902000000000001</v>
      </c>
      <c r="L1323" s="86" t="b">
        <v>0</v>
      </c>
      <c r="M1323" s="90">
        <v>14.094900000000001</v>
      </c>
      <c r="N1323" s="89">
        <v>1150.73</v>
      </c>
      <c r="O1323" s="90">
        <v>120.84399999999999</v>
      </c>
      <c r="P1323" s="86" t="b">
        <v>1</v>
      </c>
      <c r="Q1323" s="90">
        <v>9.5280100000000001</v>
      </c>
      <c r="R1323" s="86" t="b">
        <v>1</v>
      </c>
      <c r="S1323" s="91">
        <v>0.50222299999999997</v>
      </c>
      <c r="T1323" s="92"/>
      <c r="U1323" s="54"/>
      <c r="V1323" s="54"/>
      <c r="W1323" s="54"/>
      <c r="X1323" s="55"/>
    </row>
    <row r="1324" spans="1:24" x14ac:dyDescent="0.25">
      <c r="A1324" s="84">
        <v>238825890</v>
      </c>
      <c r="B1324" s="84" t="b">
        <v>1</v>
      </c>
      <c r="C1324" s="85" t="b">
        <v>1</v>
      </c>
      <c r="D1324" s="86">
        <v>1178</v>
      </c>
      <c r="E1324" s="87">
        <v>102</v>
      </c>
      <c r="F1324" s="88" t="b">
        <v>0</v>
      </c>
      <c r="G1324" s="85" t="b">
        <v>1</v>
      </c>
      <c r="H1324" s="89">
        <v>1170.92</v>
      </c>
      <c r="I1324" s="90">
        <v>105.456</v>
      </c>
      <c r="J1324" s="86" t="b">
        <v>0</v>
      </c>
      <c r="K1324" s="90">
        <v>80.497299999999996</v>
      </c>
      <c r="L1324" s="86" t="b">
        <v>0</v>
      </c>
      <c r="M1324" s="90">
        <v>34.134399999999999</v>
      </c>
      <c r="N1324" s="89">
        <v>1151.01</v>
      </c>
      <c r="O1324" s="90">
        <v>120.206</v>
      </c>
      <c r="P1324" s="86" t="b">
        <v>1</v>
      </c>
      <c r="Q1324" s="90">
        <v>10.1479</v>
      </c>
      <c r="R1324" s="86" t="b">
        <v>1</v>
      </c>
      <c r="S1324" s="91">
        <v>0.59644299999999995</v>
      </c>
      <c r="T1324" s="92"/>
      <c r="U1324" s="54"/>
      <c r="V1324" s="54"/>
      <c r="W1324" s="54"/>
      <c r="X1324" s="55"/>
    </row>
    <row r="1325" spans="1:24" x14ac:dyDescent="0.25">
      <c r="A1325" s="84">
        <v>238825901</v>
      </c>
      <c r="B1325" s="84" t="b">
        <v>1</v>
      </c>
      <c r="C1325" s="85" t="b">
        <v>1</v>
      </c>
      <c r="D1325" s="86">
        <v>1178</v>
      </c>
      <c r="E1325" s="87">
        <v>102</v>
      </c>
      <c r="F1325" s="88" t="b">
        <v>0</v>
      </c>
      <c r="G1325" s="85" t="b">
        <v>1</v>
      </c>
      <c r="H1325" s="89">
        <v>1160.04</v>
      </c>
      <c r="I1325" s="90">
        <v>120.40300000000001</v>
      </c>
      <c r="J1325" s="86" t="b">
        <v>0</v>
      </c>
      <c r="K1325" s="90">
        <v>56.086399999999998</v>
      </c>
      <c r="L1325" s="86" t="b">
        <v>0</v>
      </c>
      <c r="M1325" s="90">
        <v>37.773699999999998</v>
      </c>
      <c r="N1325" s="89">
        <v>1151.5899999999999</v>
      </c>
      <c r="O1325" s="90">
        <v>119.502</v>
      </c>
      <c r="P1325" s="86" t="b">
        <v>1</v>
      </c>
      <c r="Q1325" s="90">
        <v>11.0749</v>
      </c>
      <c r="R1325" s="86" t="b">
        <v>1</v>
      </c>
      <c r="S1325" s="91">
        <v>0.700299</v>
      </c>
      <c r="T1325" s="92"/>
      <c r="U1325" s="54"/>
      <c r="V1325" s="54"/>
      <c r="W1325" s="54"/>
      <c r="X1325" s="55"/>
    </row>
    <row r="1326" spans="1:24" x14ac:dyDescent="0.25">
      <c r="A1326" s="84">
        <v>238825917</v>
      </c>
      <c r="B1326" s="84" t="b">
        <v>1</v>
      </c>
      <c r="C1326" s="85" t="b">
        <v>1</v>
      </c>
      <c r="D1326" s="86">
        <v>1178</v>
      </c>
      <c r="E1326" s="87">
        <v>102</v>
      </c>
      <c r="F1326" s="88" t="b">
        <v>0</v>
      </c>
      <c r="G1326" s="85" t="b">
        <v>1</v>
      </c>
      <c r="H1326" s="89">
        <v>1174.21</v>
      </c>
      <c r="I1326" s="90">
        <v>103.256</v>
      </c>
      <c r="J1326" s="86" t="b">
        <v>0</v>
      </c>
      <c r="K1326" s="90">
        <v>52.474699999999999</v>
      </c>
      <c r="L1326" s="86" t="b">
        <v>0</v>
      </c>
      <c r="M1326" s="90">
        <v>18.491399999999999</v>
      </c>
      <c r="N1326" s="89">
        <v>1150.44</v>
      </c>
      <c r="O1326" s="90">
        <v>119.51900000000001</v>
      </c>
      <c r="P1326" s="86" t="b">
        <v>1</v>
      </c>
      <c r="Q1326" s="90">
        <v>12.3531</v>
      </c>
      <c r="R1326" s="86" t="b">
        <v>1</v>
      </c>
      <c r="S1326" s="91">
        <v>0.90848600000000002</v>
      </c>
      <c r="T1326" s="92"/>
      <c r="U1326" s="54"/>
      <c r="V1326" s="54"/>
      <c r="W1326" s="54"/>
      <c r="X1326" s="55"/>
    </row>
    <row r="1327" spans="1:24" x14ac:dyDescent="0.25">
      <c r="A1327" s="84">
        <v>238825934</v>
      </c>
      <c r="B1327" s="84" t="b">
        <v>1</v>
      </c>
      <c r="C1327" s="85" t="b">
        <v>1</v>
      </c>
      <c r="D1327" s="86">
        <v>1178</v>
      </c>
      <c r="E1327" s="87">
        <v>102</v>
      </c>
      <c r="F1327" s="88" t="b">
        <v>0</v>
      </c>
      <c r="G1327" s="85" t="b">
        <v>1</v>
      </c>
      <c r="H1327" s="89">
        <v>1151.6199999999999</v>
      </c>
      <c r="I1327" s="90">
        <v>134.358</v>
      </c>
      <c r="J1327" s="86" t="b">
        <v>0</v>
      </c>
      <c r="K1327" s="90">
        <v>57.3718</v>
      </c>
      <c r="L1327" s="86" t="b">
        <v>0</v>
      </c>
      <c r="M1327" s="90">
        <v>22.2455</v>
      </c>
      <c r="N1327" s="89">
        <v>1150.76</v>
      </c>
      <c r="O1327" s="90">
        <v>118.99</v>
      </c>
      <c r="P1327" s="86" t="b">
        <v>1</v>
      </c>
      <c r="Q1327" s="90">
        <v>12.3531</v>
      </c>
      <c r="R1327" s="86" t="b">
        <v>1</v>
      </c>
      <c r="S1327" s="91">
        <v>1.1437999999999999</v>
      </c>
      <c r="T1327" s="92"/>
      <c r="U1327" s="54"/>
      <c r="V1327" s="54"/>
      <c r="W1327" s="54"/>
      <c r="X1327" s="55"/>
    </row>
    <row r="1328" spans="1:24" x14ac:dyDescent="0.25">
      <c r="A1328" s="84">
        <v>238825951</v>
      </c>
      <c r="B1328" s="84" t="b">
        <v>1</v>
      </c>
      <c r="C1328" s="85" t="b">
        <v>1</v>
      </c>
      <c r="D1328" s="86">
        <v>1178</v>
      </c>
      <c r="E1328" s="87">
        <v>102</v>
      </c>
      <c r="F1328" s="88" t="b">
        <v>0</v>
      </c>
      <c r="G1328" s="85" t="b">
        <v>1</v>
      </c>
      <c r="H1328" s="89">
        <v>1150.1199999999999</v>
      </c>
      <c r="I1328" s="90">
        <v>104.486</v>
      </c>
      <c r="J1328" s="86" t="b">
        <v>0</v>
      </c>
      <c r="K1328" s="90">
        <v>53.688000000000002</v>
      </c>
      <c r="L1328" s="86" t="b">
        <v>0</v>
      </c>
      <c r="M1328" s="90">
        <v>38.437800000000003</v>
      </c>
      <c r="N1328" s="89">
        <v>1150.92</v>
      </c>
      <c r="O1328" s="90">
        <v>118.52500000000001</v>
      </c>
      <c r="P1328" s="86" t="b">
        <v>1</v>
      </c>
      <c r="Q1328" s="90">
        <v>12.8651</v>
      </c>
      <c r="R1328" s="86" t="b">
        <v>1</v>
      </c>
      <c r="S1328" s="91">
        <v>0.61622900000000003</v>
      </c>
      <c r="T1328" s="92"/>
      <c r="U1328" s="54"/>
      <c r="V1328" s="54"/>
      <c r="W1328" s="54"/>
      <c r="X1328" s="55"/>
    </row>
    <row r="1329" spans="1:24" x14ac:dyDescent="0.25">
      <c r="A1329" s="84">
        <v>238825968</v>
      </c>
      <c r="B1329" s="84" t="b">
        <v>1</v>
      </c>
      <c r="C1329" s="85" t="b">
        <v>1</v>
      </c>
      <c r="D1329" s="86">
        <v>1178</v>
      </c>
      <c r="E1329" s="87">
        <v>102</v>
      </c>
      <c r="F1329" s="88" t="b">
        <v>0</v>
      </c>
      <c r="G1329" s="85" t="b">
        <v>1</v>
      </c>
      <c r="H1329" s="89">
        <v>1159.69</v>
      </c>
      <c r="I1329" s="90">
        <v>125.68899999999999</v>
      </c>
      <c r="J1329" s="86" t="b">
        <v>0</v>
      </c>
      <c r="K1329" s="90">
        <v>55.185400000000001</v>
      </c>
      <c r="L1329" s="86" t="b">
        <v>0</v>
      </c>
      <c r="M1329" s="90">
        <v>29.908899999999999</v>
      </c>
      <c r="N1329" s="89">
        <v>1151.0999999999999</v>
      </c>
      <c r="O1329" s="90">
        <v>118.11</v>
      </c>
      <c r="P1329" s="86" t="b">
        <v>1</v>
      </c>
      <c r="Q1329" s="90">
        <v>13.329599999999999</v>
      </c>
      <c r="R1329" s="86" t="b">
        <v>1</v>
      </c>
      <c r="S1329" s="91">
        <v>0.490037</v>
      </c>
      <c r="T1329" s="92"/>
      <c r="U1329" s="54"/>
      <c r="V1329" s="54"/>
      <c r="W1329" s="54"/>
      <c r="X1329" s="55"/>
    </row>
    <row r="1330" spans="1:24" x14ac:dyDescent="0.25">
      <c r="A1330" s="84">
        <v>238825984</v>
      </c>
      <c r="B1330" s="84" t="b">
        <v>1</v>
      </c>
      <c r="C1330" s="85" t="b">
        <v>1</v>
      </c>
      <c r="D1330" s="86">
        <v>1178</v>
      </c>
      <c r="E1330" s="87">
        <v>102</v>
      </c>
      <c r="F1330" s="88" t="b">
        <v>0</v>
      </c>
      <c r="G1330" s="85" t="b">
        <v>1</v>
      </c>
      <c r="H1330" s="89">
        <v>1164.76</v>
      </c>
      <c r="I1330" s="90">
        <v>127.633</v>
      </c>
      <c r="J1330" s="86" t="b">
        <v>0</v>
      </c>
      <c r="K1330" s="90">
        <v>55.185400000000001</v>
      </c>
      <c r="L1330" s="86" t="b">
        <v>1</v>
      </c>
      <c r="M1330" s="90">
        <v>23.2624</v>
      </c>
      <c r="N1330" s="89">
        <v>1151.3499999999999</v>
      </c>
      <c r="O1330" s="90">
        <v>117.74</v>
      </c>
      <c r="P1330" s="86" t="b">
        <v>1</v>
      </c>
      <c r="Q1330" s="90">
        <v>13.7447</v>
      </c>
      <c r="R1330" s="86" t="b">
        <v>1</v>
      </c>
      <c r="S1330" s="91">
        <v>0.45339600000000002</v>
      </c>
      <c r="T1330" s="92"/>
      <c r="U1330" s="54"/>
      <c r="V1330" s="54"/>
      <c r="W1330" s="54"/>
      <c r="X1330" s="55"/>
    </row>
    <row r="1331" spans="1:24" x14ac:dyDescent="0.25">
      <c r="A1331" s="84">
        <v>238826001</v>
      </c>
      <c r="B1331" s="84" t="b">
        <v>1</v>
      </c>
      <c r="C1331" s="85" t="b">
        <v>1</v>
      </c>
      <c r="D1331" s="86">
        <v>1178</v>
      </c>
      <c r="E1331" s="87">
        <v>102</v>
      </c>
      <c r="F1331" s="88" t="b">
        <v>0</v>
      </c>
      <c r="G1331" s="85" t="b">
        <v>1</v>
      </c>
      <c r="H1331" s="89">
        <v>1136.6099999999999</v>
      </c>
      <c r="I1331" s="90">
        <v>106.679</v>
      </c>
      <c r="J1331" s="86" t="b">
        <v>0</v>
      </c>
      <c r="K1331" s="90">
        <v>44.510300000000001</v>
      </c>
      <c r="L1331" s="86" t="b">
        <v>0</v>
      </c>
      <c r="M1331" s="90">
        <v>5.4297700000000004</v>
      </c>
      <c r="N1331" s="89">
        <v>1151.73</v>
      </c>
      <c r="O1331" s="90">
        <v>117.28400000000001</v>
      </c>
      <c r="P1331" s="86" t="b">
        <v>1</v>
      </c>
      <c r="Q1331" s="90">
        <v>14.1153</v>
      </c>
      <c r="R1331" s="86" t="b">
        <v>1</v>
      </c>
      <c r="S1331" s="91">
        <v>0.44937199999999999</v>
      </c>
      <c r="T1331" s="92"/>
      <c r="U1331" s="54"/>
      <c r="V1331" s="54"/>
      <c r="W1331" s="54"/>
      <c r="X1331" s="55"/>
    </row>
    <row r="1332" spans="1:24" x14ac:dyDescent="0.25">
      <c r="A1332" s="84">
        <v>238826017</v>
      </c>
      <c r="B1332" s="84" t="b">
        <v>1</v>
      </c>
      <c r="C1332" s="85" t="b">
        <v>1</v>
      </c>
      <c r="D1332" s="86">
        <v>1178</v>
      </c>
      <c r="E1332" s="87">
        <v>102</v>
      </c>
      <c r="F1332" s="88" t="b">
        <v>0</v>
      </c>
      <c r="G1332" s="85" t="b">
        <v>1</v>
      </c>
      <c r="H1332" s="89">
        <v>1174.01</v>
      </c>
      <c r="I1332" s="90">
        <v>117.345</v>
      </c>
      <c r="J1332" s="86" t="b">
        <v>0</v>
      </c>
      <c r="K1332" s="90">
        <v>51.299399999999999</v>
      </c>
      <c r="L1332" s="86" t="b">
        <v>0</v>
      </c>
      <c r="M1332" s="90">
        <v>35.094799999999999</v>
      </c>
      <c r="N1332" s="89">
        <v>1150.42</v>
      </c>
      <c r="O1332" s="90">
        <v>117.783</v>
      </c>
      <c r="P1332" s="86" t="b">
        <v>1</v>
      </c>
      <c r="Q1332" s="90">
        <v>14.7135</v>
      </c>
      <c r="R1332" s="86" t="b">
        <v>1</v>
      </c>
      <c r="S1332" s="91">
        <v>0.59124299999999996</v>
      </c>
      <c r="T1332" s="92"/>
      <c r="U1332" s="54"/>
      <c r="V1332" s="54"/>
      <c r="W1332" s="54"/>
      <c r="X1332" s="55"/>
    </row>
    <row r="1333" spans="1:24" x14ac:dyDescent="0.25">
      <c r="A1333" s="84">
        <v>238826034</v>
      </c>
      <c r="B1333" s="84" t="b">
        <v>1</v>
      </c>
      <c r="C1333" s="85" t="b">
        <v>1</v>
      </c>
      <c r="D1333" s="86">
        <v>1178</v>
      </c>
      <c r="E1333" s="87">
        <v>102</v>
      </c>
      <c r="F1333" s="88" t="b">
        <v>0</v>
      </c>
      <c r="G1333" s="85" t="b">
        <v>1</v>
      </c>
      <c r="H1333" s="89">
        <v>1130.04</v>
      </c>
      <c r="I1333" s="90">
        <v>141.42599999999999</v>
      </c>
      <c r="J1333" s="86" t="b">
        <v>0</v>
      </c>
      <c r="K1333" s="90">
        <v>58.350499999999997</v>
      </c>
      <c r="L1333" s="86" t="b">
        <v>0</v>
      </c>
      <c r="M1333" s="90">
        <v>38.887799999999999</v>
      </c>
      <c r="N1333" s="89">
        <v>1150.79</v>
      </c>
      <c r="O1333" s="90">
        <v>117.46</v>
      </c>
      <c r="P1333" s="86" t="b">
        <v>1</v>
      </c>
      <c r="Q1333" s="90">
        <v>14.7135</v>
      </c>
      <c r="R1333" s="86" t="b">
        <v>1</v>
      </c>
      <c r="S1333" s="91">
        <v>1.4069</v>
      </c>
      <c r="T1333" s="92"/>
      <c r="U1333" s="54"/>
      <c r="V1333" s="54"/>
      <c r="W1333" s="54"/>
      <c r="X1333" s="55"/>
    </row>
    <row r="1334" spans="1:24" x14ac:dyDescent="0.25">
      <c r="A1334" s="84">
        <v>238826051</v>
      </c>
      <c r="B1334" s="84" t="b">
        <v>1</v>
      </c>
      <c r="C1334" s="85" t="b">
        <v>1</v>
      </c>
      <c r="D1334" s="86">
        <v>1178</v>
      </c>
      <c r="E1334" s="87">
        <v>102</v>
      </c>
      <c r="F1334" s="88" t="b">
        <v>0</v>
      </c>
      <c r="G1334" s="85" t="b">
        <v>1</v>
      </c>
      <c r="H1334" s="89">
        <v>1152.82</v>
      </c>
      <c r="I1334" s="90">
        <v>136.917</v>
      </c>
      <c r="J1334" s="86" t="b">
        <v>0</v>
      </c>
      <c r="K1334" s="90">
        <v>78.711299999999994</v>
      </c>
      <c r="L1334" s="86" t="b">
        <v>0</v>
      </c>
      <c r="M1334" s="90">
        <v>50.127299999999998</v>
      </c>
      <c r="N1334" s="89">
        <v>1151.4100000000001</v>
      </c>
      <c r="O1334" s="90">
        <v>117.078</v>
      </c>
      <c r="P1334" s="86" t="b">
        <v>1</v>
      </c>
      <c r="Q1334" s="90">
        <v>14.7135</v>
      </c>
      <c r="R1334" s="86" t="b">
        <v>1</v>
      </c>
      <c r="S1334" s="91">
        <v>0.49171399999999998</v>
      </c>
      <c r="T1334" s="92"/>
      <c r="U1334" s="54"/>
      <c r="V1334" s="54"/>
      <c r="W1334" s="54"/>
      <c r="X1334" s="55"/>
    </row>
    <row r="1335" spans="1:24" x14ac:dyDescent="0.25">
      <c r="A1335" s="84">
        <v>238826068</v>
      </c>
      <c r="B1335" s="84" t="b">
        <v>1</v>
      </c>
      <c r="C1335" s="85" t="b">
        <v>1</v>
      </c>
      <c r="D1335" s="86">
        <v>1178</v>
      </c>
      <c r="E1335" s="87">
        <v>102</v>
      </c>
      <c r="F1335" s="88" t="b">
        <v>0</v>
      </c>
      <c r="G1335" s="85" t="b">
        <v>1</v>
      </c>
      <c r="H1335" s="89">
        <v>1152.1600000000001</v>
      </c>
      <c r="I1335" s="90">
        <v>143.71799999999999</v>
      </c>
      <c r="J1335" s="86" t="b">
        <v>0</v>
      </c>
      <c r="K1335" s="90">
        <v>78.711299999999994</v>
      </c>
      <c r="L1335" s="86" t="b">
        <v>1</v>
      </c>
      <c r="M1335" s="90">
        <v>23.219899999999999</v>
      </c>
      <c r="N1335" s="89">
        <v>1151.77</v>
      </c>
      <c r="O1335" s="90">
        <v>116.949</v>
      </c>
      <c r="P1335" s="86" t="b">
        <v>1</v>
      </c>
      <c r="Q1335" s="90">
        <v>14.919</v>
      </c>
      <c r="R1335" s="86" t="b">
        <v>1</v>
      </c>
      <c r="S1335" s="91">
        <v>0.72817500000000002</v>
      </c>
      <c r="T1335" s="92"/>
      <c r="U1335" s="54"/>
      <c r="V1335" s="54"/>
      <c r="W1335" s="54"/>
      <c r="X1335" s="55"/>
    </row>
    <row r="1336" spans="1:24" x14ac:dyDescent="0.25">
      <c r="A1336" s="84">
        <v>238826084</v>
      </c>
      <c r="B1336" s="84" t="b">
        <v>1</v>
      </c>
      <c r="C1336" s="85" t="b">
        <v>1</v>
      </c>
      <c r="D1336" s="86">
        <v>1178</v>
      </c>
      <c r="E1336" s="87">
        <v>102</v>
      </c>
      <c r="F1336" s="88" t="b">
        <v>0</v>
      </c>
      <c r="G1336" s="85" t="b">
        <v>1</v>
      </c>
      <c r="H1336" s="89">
        <v>1132.19</v>
      </c>
      <c r="I1336" s="90">
        <v>120.35</v>
      </c>
      <c r="J1336" s="86" t="b">
        <v>0</v>
      </c>
      <c r="K1336" s="90">
        <v>70.337000000000003</v>
      </c>
      <c r="L1336" s="86" t="b">
        <v>0</v>
      </c>
      <c r="M1336" s="90">
        <v>6.8324800000000003</v>
      </c>
      <c r="N1336" s="89">
        <v>1151.96</v>
      </c>
      <c r="O1336" s="90">
        <v>116.919</v>
      </c>
      <c r="P1336" s="86" t="b">
        <v>1</v>
      </c>
      <c r="Q1336" s="90">
        <v>15.086</v>
      </c>
      <c r="R1336" s="86" t="b">
        <v>1</v>
      </c>
      <c r="S1336" s="91">
        <v>0.38483000000000001</v>
      </c>
      <c r="T1336" s="92"/>
      <c r="U1336" s="54"/>
      <c r="V1336" s="54"/>
      <c r="W1336" s="54"/>
      <c r="X1336" s="55"/>
    </row>
    <row r="1337" spans="1:24" x14ac:dyDescent="0.25">
      <c r="A1337" s="84">
        <v>238826101</v>
      </c>
      <c r="B1337" s="84" t="b">
        <v>1</v>
      </c>
      <c r="C1337" s="85" t="b">
        <v>1</v>
      </c>
      <c r="D1337" s="86">
        <v>1178</v>
      </c>
      <c r="E1337" s="87">
        <v>102</v>
      </c>
      <c r="F1337" s="88" t="b">
        <v>0</v>
      </c>
      <c r="G1337" s="85" t="b">
        <v>1</v>
      </c>
      <c r="H1337" s="89">
        <v>1181.3900000000001</v>
      </c>
      <c r="I1337" s="90">
        <v>106.14700000000001</v>
      </c>
      <c r="J1337" s="86" t="b">
        <v>0</v>
      </c>
      <c r="K1337" s="90">
        <v>46.145499999999998</v>
      </c>
      <c r="L1337" s="86" t="b">
        <v>0</v>
      </c>
      <c r="M1337" s="90">
        <v>30.738900000000001</v>
      </c>
      <c r="N1337" s="89">
        <v>1152.3</v>
      </c>
      <c r="O1337" s="90">
        <v>116.825</v>
      </c>
      <c r="P1337" s="86" t="b">
        <v>1</v>
      </c>
      <c r="Q1337" s="90">
        <v>15.3034</v>
      </c>
      <c r="R1337" s="86" t="b">
        <v>1</v>
      </c>
      <c r="S1337" s="91">
        <v>0.189467</v>
      </c>
      <c r="T1337" s="92"/>
      <c r="U1337" s="54"/>
      <c r="V1337" s="54"/>
      <c r="W1337" s="54"/>
      <c r="X1337" s="55"/>
    </row>
    <row r="1338" spans="1:24" x14ac:dyDescent="0.25">
      <c r="A1338" s="84">
        <v>238826117</v>
      </c>
      <c r="B1338" s="84" t="b">
        <v>1</v>
      </c>
      <c r="C1338" s="85" t="b">
        <v>1</v>
      </c>
      <c r="D1338" s="86">
        <v>1178</v>
      </c>
      <c r="E1338" s="87">
        <v>102</v>
      </c>
      <c r="F1338" s="88" t="b">
        <v>0</v>
      </c>
      <c r="G1338" s="85" t="b">
        <v>1</v>
      </c>
      <c r="H1338" s="89">
        <v>1145.08</v>
      </c>
      <c r="I1338" s="90">
        <v>138.32300000000001</v>
      </c>
      <c r="J1338" s="86" t="b">
        <v>0</v>
      </c>
      <c r="K1338" s="90">
        <v>86.766499999999994</v>
      </c>
      <c r="L1338" s="86" t="b">
        <v>0</v>
      </c>
      <c r="M1338" s="90">
        <v>51.204700000000003</v>
      </c>
      <c r="N1338" s="89">
        <v>1152.27</v>
      </c>
      <c r="O1338" s="90">
        <v>117.053</v>
      </c>
      <c r="P1338" s="86" t="b">
        <v>1</v>
      </c>
      <c r="Q1338" s="90">
        <v>15.7387</v>
      </c>
      <c r="R1338" s="86" t="b">
        <v>1</v>
      </c>
      <c r="S1338" s="91">
        <v>0.35392499999999999</v>
      </c>
      <c r="T1338" s="92"/>
      <c r="U1338" s="54"/>
      <c r="V1338" s="54"/>
      <c r="W1338" s="54"/>
      <c r="X1338" s="55"/>
    </row>
    <row r="1339" spans="1:24" x14ac:dyDescent="0.25">
      <c r="A1339" s="84">
        <v>238826136</v>
      </c>
      <c r="B1339" s="84" t="b">
        <v>1</v>
      </c>
      <c r="C1339" s="85" t="b">
        <v>1</v>
      </c>
      <c r="D1339" s="86">
        <v>1178</v>
      </c>
      <c r="E1339" s="87">
        <v>102</v>
      </c>
      <c r="F1339" s="88" t="b">
        <v>0</v>
      </c>
      <c r="G1339" s="85" t="b">
        <v>1</v>
      </c>
      <c r="H1339" s="89">
        <v>1128.8399999999999</v>
      </c>
      <c r="I1339" s="90">
        <v>141.12</v>
      </c>
      <c r="J1339" s="86" t="b">
        <v>0</v>
      </c>
      <c r="K1339" s="90">
        <v>86.766499999999994</v>
      </c>
      <c r="L1339" s="86" t="b">
        <v>0</v>
      </c>
      <c r="M1339" s="90">
        <v>48.510899999999999</v>
      </c>
      <c r="N1339" s="89">
        <v>1152.46</v>
      </c>
      <c r="O1339" s="90">
        <v>117.152</v>
      </c>
      <c r="P1339" s="86" t="b">
        <v>1</v>
      </c>
      <c r="Q1339" s="90">
        <v>15.7387</v>
      </c>
      <c r="R1339" s="86" t="b">
        <v>1</v>
      </c>
      <c r="S1339" s="91">
        <v>0.230186</v>
      </c>
      <c r="T1339" s="92"/>
      <c r="U1339" s="54"/>
      <c r="V1339" s="54"/>
      <c r="W1339" s="54"/>
      <c r="X1339" s="55"/>
    </row>
    <row r="1340" spans="1:24" x14ac:dyDescent="0.25">
      <c r="A1340" s="84">
        <v>238826151</v>
      </c>
      <c r="B1340" s="84" t="b">
        <v>1</v>
      </c>
      <c r="C1340" s="85" t="b">
        <v>1</v>
      </c>
      <c r="D1340" s="86">
        <v>1178</v>
      </c>
      <c r="E1340" s="87">
        <v>102</v>
      </c>
      <c r="F1340" s="88" t="b">
        <v>0</v>
      </c>
      <c r="G1340" s="85" t="b">
        <v>1</v>
      </c>
      <c r="H1340" s="89">
        <v>1145.8699999999999</v>
      </c>
      <c r="I1340" s="90">
        <v>141.572</v>
      </c>
      <c r="J1340" s="86" t="b">
        <v>0</v>
      </c>
      <c r="K1340" s="90">
        <v>87.5227</v>
      </c>
      <c r="L1340" s="86" t="b">
        <v>0</v>
      </c>
      <c r="M1340" s="90">
        <v>16.4846</v>
      </c>
      <c r="N1340" s="89">
        <v>1152.33</v>
      </c>
      <c r="O1340" s="90">
        <v>117.55</v>
      </c>
      <c r="P1340" s="86" t="b">
        <v>1</v>
      </c>
      <c r="Q1340" s="90">
        <v>15.9062</v>
      </c>
      <c r="R1340" s="86" t="b">
        <v>1</v>
      </c>
      <c r="S1340" s="91">
        <v>0.22230800000000001</v>
      </c>
      <c r="T1340" s="92"/>
      <c r="U1340" s="54"/>
      <c r="V1340" s="54"/>
      <c r="W1340" s="54"/>
      <c r="X1340" s="55"/>
    </row>
    <row r="1341" spans="1:24" x14ac:dyDescent="0.25">
      <c r="A1341" s="84">
        <v>238826167</v>
      </c>
      <c r="B1341" s="84" t="b">
        <v>1</v>
      </c>
      <c r="C1341" s="85" t="b">
        <v>1</v>
      </c>
      <c r="D1341" s="86">
        <v>1178</v>
      </c>
      <c r="E1341" s="87">
        <v>102</v>
      </c>
      <c r="F1341" s="88" t="b">
        <v>0</v>
      </c>
      <c r="G1341" s="85" t="b">
        <v>1</v>
      </c>
      <c r="H1341" s="89">
        <v>1152.3800000000001</v>
      </c>
      <c r="I1341" s="90">
        <v>152.761</v>
      </c>
      <c r="J1341" s="86" t="b">
        <v>0</v>
      </c>
      <c r="K1341" s="90">
        <v>87.974800000000002</v>
      </c>
      <c r="L1341" s="86" t="b">
        <v>0</v>
      </c>
      <c r="M1341" s="90">
        <v>17.0366</v>
      </c>
      <c r="N1341" s="89">
        <v>1153.01</v>
      </c>
      <c r="O1341" s="90">
        <v>117.44199999999999</v>
      </c>
      <c r="P1341" s="86" t="b">
        <v>1</v>
      </c>
      <c r="Q1341" s="90">
        <v>15.9062</v>
      </c>
      <c r="R1341" s="86" t="b">
        <v>1</v>
      </c>
      <c r="S1341" s="91">
        <v>0.42127500000000001</v>
      </c>
      <c r="T1341" s="92"/>
      <c r="U1341" s="54"/>
      <c r="V1341" s="54"/>
      <c r="W1341" s="54"/>
      <c r="X1341" s="55"/>
    </row>
    <row r="1342" spans="1:24" x14ac:dyDescent="0.25">
      <c r="A1342" s="84">
        <v>238826184</v>
      </c>
      <c r="B1342" s="84" t="b">
        <v>1</v>
      </c>
      <c r="C1342" s="85" t="b">
        <v>1</v>
      </c>
      <c r="D1342" s="86">
        <v>1178</v>
      </c>
      <c r="E1342" s="87">
        <v>102</v>
      </c>
      <c r="F1342" s="88" t="b">
        <v>0</v>
      </c>
      <c r="G1342" s="85" t="b">
        <v>1</v>
      </c>
      <c r="H1342" s="89">
        <v>1139.81</v>
      </c>
      <c r="I1342" s="90">
        <v>87.233900000000006</v>
      </c>
      <c r="J1342" s="86" t="b">
        <v>0</v>
      </c>
      <c r="K1342" s="90">
        <v>37.9771</v>
      </c>
      <c r="L1342" s="86" t="b">
        <v>0</v>
      </c>
      <c r="M1342" s="90">
        <v>12.9445</v>
      </c>
      <c r="N1342" s="89">
        <v>1152.7</v>
      </c>
      <c r="O1342" s="90">
        <v>117.991</v>
      </c>
      <c r="P1342" s="86" t="b">
        <v>1</v>
      </c>
      <c r="Q1342" s="90">
        <v>16.451699999999999</v>
      </c>
      <c r="R1342" s="86" t="b">
        <v>1</v>
      </c>
      <c r="S1342" s="91">
        <v>0.69184599999999996</v>
      </c>
      <c r="T1342" s="92"/>
      <c r="U1342" s="54"/>
      <c r="V1342" s="54"/>
      <c r="W1342" s="54"/>
      <c r="X1342" s="55"/>
    </row>
    <row r="1343" spans="1:24" x14ac:dyDescent="0.25">
      <c r="A1343" s="84">
        <v>238826201</v>
      </c>
      <c r="B1343" s="84" t="b">
        <v>1</v>
      </c>
      <c r="C1343" s="85" t="b">
        <v>1</v>
      </c>
      <c r="D1343" s="86">
        <v>1178</v>
      </c>
      <c r="E1343" s="87">
        <v>102</v>
      </c>
      <c r="F1343" s="88" t="b">
        <v>0</v>
      </c>
      <c r="G1343" s="85" t="b">
        <v>1</v>
      </c>
      <c r="H1343" s="89">
        <v>1173.01</v>
      </c>
      <c r="I1343" s="90">
        <v>70.878200000000007</v>
      </c>
      <c r="J1343" s="86" t="b">
        <v>0</v>
      </c>
      <c r="K1343" s="90">
        <v>89.066400000000002</v>
      </c>
      <c r="L1343" s="86" t="b">
        <v>0</v>
      </c>
      <c r="M1343" s="90">
        <v>66.721999999999994</v>
      </c>
      <c r="N1343" s="89">
        <v>1154.06</v>
      </c>
      <c r="O1343" s="90">
        <v>117.05</v>
      </c>
      <c r="P1343" s="86" t="b">
        <v>1</v>
      </c>
      <c r="Q1343" s="90">
        <v>16.451699999999999</v>
      </c>
      <c r="R1343" s="86" t="b">
        <v>1</v>
      </c>
      <c r="S1343" s="91">
        <v>0.628915</v>
      </c>
      <c r="T1343" s="92"/>
      <c r="U1343" s="54"/>
      <c r="V1343" s="54"/>
      <c r="W1343" s="54"/>
      <c r="X1343" s="55"/>
    </row>
    <row r="1344" spans="1:24" x14ac:dyDescent="0.25">
      <c r="A1344" s="84">
        <v>238826218</v>
      </c>
      <c r="B1344" s="84" t="b">
        <v>1</v>
      </c>
      <c r="C1344" s="85" t="b">
        <v>1</v>
      </c>
      <c r="D1344" s="86">
        <v>1178</v>
      </c>
      <c r="E1344" s="87">
        <v>102</v>
      </c>
      <c r="F1344" s="88" t="b">
        <v>0</v>
      </c>
      <c r="G1344" s="85" t="b">
        <v>1</v>
      </c>
      <c r="H1344" s="89">
        <v>1191.0999999999999</v>
      </c>
      <c r="I1344" s="90">
        <v>88.572199999999995</v>
      </c>
      <c r="J1344" s="86" t="b">
        <v>0</v>
      </c>
      <c r="K1344" s="90">
        <v>115.083</v>
      </c>
      <c r="L1344" s="86" t="b">
        <v>0</v>
      </c>
      <c r="M1344" s="90">
        <v>37.010399999999997</v>
      </c>
      <c r="N1344" s="89">
        <v>1154.23</v>
      </c>
      <c r="O1344" s="90">
        <v>117.099</v>
      </c>
      <c r="P1344" s="86" t="b">
        <v>1</v>
      </c>
      <c r="Q1344" s="90">
        <v>17.5016</v>
      </c>
      <c r="R1344" s="86" t="b">
        <v>1</v>
      </c>
      <c r="S1344" s="91">
        <v>1.65076</v>
      </c>
      <c r="T1344" s="92"/>
      <c r="U1344" s="54"/>
      <c r="V1344" s="54"/>
      <c r="W1344" s="54"/>
      <c r="X1344" s="55"/>
    </row>
    <row r="1345" spans="1:24" x14ac:dyDescent="0.25">
      <c r="A1345" s="84">
        <v>238826234</v>
      </c>
      <c r="B1345" s="84" t="b">
        <v>1</v>
      </c>
      <c r="C1345" s="85" t="b">
        <v>1</v>
      </c>
      <c r="D1345" s="86">
        <v>1178</v>
      </c>
      <c r="E1345" s="87">
        <v>102</v>
      </c>
      <c r="F1345" s="88" t="b">
        <v>0</v>
      </c>
      <c r="G1345" s="85" t="b">
        <v>1</v>
      </c>
      <c r="H1345" s="89">
        <v>1171.25</v>
      </c>
      <c r="I1345" s="90">
        <v>113.348</v>
      </c>
      <c r="J1345" s="86" t="b">
        <v>0</v>
      </c>
      <c r="K1345" s="90">
        <v>133.173</v>
      </c>
      <c r="L1345" s="86" t="b">
        <v>0</v>
      </c>
      <c r="M1345" s="90">
        <v>25.304500000000001</v>
      </c>
      <c r="N1345" s="89">
        <v>1154.21</v>
      </c>
      <c r="O1345" s="90">
        <v>117.31399999999999</v>
      </c>
      <c r="P1345" s="86" t="b">
        <v>1</v>
      </c>
      <c r="Q1345" s="90">
        <v>17.669899999999998</v>
      </c>
      <c r="R1345" s="86" t="b">
        <v>1</v>
      </c>
      <c r="S1345" s="91">
        <v>0.17501</v>
      </c>
      <c r="T1345" s="92"/>
      <c r="U1345" s="54"/>
      <c r="V1345" s="54"/>
      <c r="W1345" s="54"/>
      <c r="X1345" s="55"/>
    </row>
    <row r="1346" spans="1:24" x14ac:dyDescent="0.25">
      <c r="A1346" s="84">
        <v>238826251</v>
      </c>
      <c r="B1346" s="84" t="b">
        <v>1</v>
      </c>
      <c r="C1346" s="85" t="b">
        <v>1</v>
      </c>
      <c r="D1346" s="86">
        <v>1178</v>
      </c>
      <c r="E1346" s="87">
        <v>102</v>
      </c>
      <c r="F1346" s="88" t="b">
        <v>0</v>
      </c>
      <c r="G1346" s="85" t="b">
        <v>1</v>
      </c>
      <c r="H1346" s="89">
        <v>1166.44</v>
      </c>
      <c r="I1346" s="90">
        <v>135.96799999999999</v>
      </c>
      <c r="J1346" s="86" t="b">
        <v>0</v>
      </c>
      <c r="K1346" s="90">
        <v>93.759299999999996</v>
      </c>
      <c r="L1346" s="86" t="b">
        <v>0</v>
      </c>
      <c r="M1346" s="90">
        <v>31.747399999999999</v>
      </c>
      <c r="N1346" s="89">
        <v>1154.1400000000001</v>
      </c>
      <c r="O1346" s="90">
        <v>117.61199999999999</v>
      </c>
      <c r="P1346" s="86" t="b">
        <v>1</v>
      </c>
      <c r="Q1346" s="90">
        <v>17.669899999999998</v>
      </c>
      <c r="R1346" s="86" t="b">
        <v>1</v>
      </c>
      <c r="S1346" s="91">
        <v>0.21643899999999999</v>
      </c>
      <c r="T1346" s="92"/>
      <c r="U1346" s="54"/>
      <c r="V1346" s="54"/>
      <c r="W1346" s="54"/>
      <c r="X1346" s="55"/>
    </row>
    <row r="1347" spans="1:24" x14ac:dyDescent="0.25">
      <c r="A1347" s="84">
        <v>238826268</v>
      </c>
      <c r="B1347" s="84" t="b">
        <v>1</v>
      </c>
      <c r="C1347" s="85" t="b">
        <v>1</v>
      </c>
      <c r="D1347" s="86">
        <v>1178</v>
      </c>
      <c r="E1347" s="87">
        <v>102</v>
      </c>
      <c r="F1347" s="88" t="b">
        <v>0</v>
      </c>
      <c r="G1347" s="85" t="b">
        <v>1</v>
      </c>
      <c r="H1347" s="89">
        <v>1137.19</v>
      </c>
      <c r="I1347" s="90">
        <v>112.705</v>
      </c>
      <c r="J1347" s="86" t="b">
        <v>0</v>
      </c>
      <c r="K1347" s="90">
        <v>89.750100000000003</v>
      </c>
      <c r="L1347" s="86" t="b">
        <v>0</v>
      </c>
      <c r="M1347" s="90">
        <v>23.125900000000001</v>
      </c>
      <c r="N1347" s="89">
        <v>1154.75</v>
      </c>
      <c r="O1347" s="90">
        <v>117.429</v>
      </c>
      <c r="P1347" s="86" t="b">
        <v>1</v>
      </c>
      <c r="Q1347" s="90">
        <v>17.669899999999998</v>
      </c>
      <c r="R1347" s="86" t="b">
        <v>1</v>
      </c>
      <c r="S1347" s="91">
        <v>0.30533300000000002</v>
      </c>
      <c r="T1347" s="92"/>
      <c r="U1347" s="54"/>
      <c r="V1347" s="54"/>
      <c r="W1347" s="54"/>
      <c r="X1347" s="55"/>
    </row>
    <row r="1348" spans="1:24" x14ac:dyDescent="0.25">
      <c r="A1348" s="84">
        <v>238826284</v>
      </c>
      <c r="B1348" s="84" t="b">
        <v>1</v>
      </c>
      <c r="C1348" s="85" t="b">
        <v>1</v>
      </c>
      <c r="D1348" s="86">
        <v>1178</v>
      </c>
      <c r="E1348" s="87">
        <v>102</v>
      </c>
      <c r="F1348" s="88" t="b">
        <v>0</v>
      </c>
      <c r="G1348" s="85" t="b">
        <v>1</v>
      </c>
      <c r="H1348" s="89">
        <v>1162.51</v>
      </c>
      <c r="I1348" s="90">
        <v>128.68799999999999</v>
      </c>
      <c r="J1348" s="86" t="b">
        <v>0</v>
      </c>
      <c r="K1348" s="90">
        <v>101.30200000000001</v>
      </c>
      <c r="L1348" s="86" t="b">
        <v>0</v>
      </c>
      <c r="M1348" s="90">
        <v>37.369799999999998</v>
      </c>
      <c r="N1348" s="89">
        <v>1154.69</v>
      </c>
      <c r="O1348" s="90">
        <v>117.64700000000001</v>
      </c>
      <c r="P1348" s="86" t="b">
        <v>1</v>
      </c>
      <c r="Q1348" s="90">
        <v>18.195</v>
      </c>
      <c r="R1348" s="86" t="b">
        <v>1</v>
      </c>
      <c r="S1348" s="91">
        <v>0.63728399999999996</v>
      </c>
      <c r="T1348" s="92"/>
      <c r="U1348" s="54"/>
      <c r="V1348" s="54"/>
      <c r="W1348" s="54"/>
      <c r="X1348" s="55"/>
    </row>
    <row r="1349" spans="1:24" x14ac:dyDescent="0.25">
      <c r="A1349" s="84">
        <v>238826300</v>
      </c>
      <c r="B1349" s="84" t="b">
        <v>1</v>
      </c>
      <c r="C1349" s="85" t="b">
        <v>1</v>
      </c>
      <c r="D1349" s="86">
        <v>1178</v>
      </c>
      <c r="E1349" s="87">
        <v>102</v>
      </c>
      <c r="F1349" s="88" t="b">
        <v>0</v>
      </c>
      <c r="G1349" s="85" t="b">
        <v>1</v>
      </c>
      <c r="H1349" s="89">
        <v>1189.76</v>
      </c>
      <c r="I1349" s="90">
        <v>103.91800000000001</v>
      </c>
      <c r="J1349" s="86" t="b">
        <v>0</v>
      </c>
      <c r="K1349" s="90">
        <v>57.317900000000002</v>
      </c>
      <c r="L1349" s="86" t="b">
        <v>0</v>
      </c>
      <c r="M1349" s="90">
        <v>29.941500000000001</v>
      </c>
      <c r="N1349" s="89">
        <v>1155.19</v>
      </c>
      <c r="O1349" s="90">
        <v>117.607</v>
      </c>
      <c r="P1349" s="86" t="b">
        <v>1</v>
      </c>
      <c r="Q1349" s="90">
        <v>18.195</v>
      </c>
      <c r="R1349" s="86" t="b">
        <v>1</v>
      </c>
      <c r="S1349" s="91">
        <v>0.22583700000000001</v>
      </c>
      <c r="T1349" s="92"/>
      <c r="U1349" s="54"/>
      <c r="V1349" s="54"/>
      <c r="W1349" s="54"/>
      <c r="X1349" s="55"/>
    </row>
    <row r="1350" spans="1:24" x14ac:dyDescent="0.25">
      <c r="A1350" s="84">
        <v>238826318</v>
      </c>
      <c r="B1350" s="84" t="b">
        <v>1</v>
      </c>
      <c r="C1350" s="85" t="b">
        <v>1</v>
      </c>
      <c r="D1350" s="86">
        <v>1178</v>
      </c>
      <c r="E1350" s="87">
        <v>102</v>
      </c>
      <c r="F1350" s="88" t="b">
        <v>0</v>
      </c>
      <c r="G1350" s="85" t="b">
        <v>1</v>
      </c>
      <c r="H1350" s="89">
        <v>1152.29</v>
      </c>
      <c r="I1350" s="90">
        <v>100.129</v>
      </c>
      <c r="J1350" s="86" t="b">
        <v>0</v>
      </c>
      <c r="K1350" s="90">
        <v>84.614599999999996</v>
      </c>
      <c r="L1350" s="86" t="b">
        <v>0</v>
      </c>
      <c r="M1350" s="90">
        <v>36.823099999999997</v>
      </c>
      <c r="N1350" s="89">
        <v>1155.6099999999999</v>
      </c>
      <c r="O1350" s="90">
        <v>117.53700000000001</v>
      </c>
      <c r="P1350" s="86" t="b">
        <v>1</v>
      </c>
      <c r="Q1350" s="90">
        <v>18.632999999999999</v>
      </c>
      <c r="R1350" s="86" t="b">
        <v>1</v>
      </c>
      <c r="S1350" s="91">
        <v>0.49968299999999999</v>
      </c>
      <c r="T1350" s="92"/>
      <c r="U1350" s="54"/>
      <c r="V1350" s="54"/>
      <c r="W1350" s="54"/>
      <c r="X1350" s="55"/>
    </row>
    <row r="1351" spans="1:24" x14ac:dyDescent="0.25">
      <c r="A1351" s="84">
        <v>238826334</v>
      </c>
      <c r="B1351" s="84" t="b">
        <v>1</v>
      </c>
      <c r="C1351" s="85" t="b">
        <v>1</v>
      </c>
      <c r="D1351" s="86">
        <v>1178</v>
      </c>
      <c r="E1351" s="87">
        <v>102</v>
      </c>
      <c r="F1351" s="88" t="b">
        <v>0</v>
      </c>
      <c r="G1351" s="85" t="b">
        <v>1</v>
      </c>
      <c r="H1351" s="89">
        <v>1168.8399999999999</v>
      </c>
      <c r="I1351" s="90">
        <v>146.12100000000001</v>
      </c>
      <c r="J1351" s="86" t="b">
        <v>0</v>
      </c>
      <c r="K1351" s="90">
        <v>81.124600000000001</v>
      </c>
      <c r="L1351" s="86" t="b">
        <v>0</v>
      </c>
      <c r="M1351" s="90">
        <v>37.659599999999998</v>
      </c>
      <c r="N1351" s="89">
        <v>1155.7</v>
      </c>
      <c r="O1351" s="90">
        <v>117.67100000000001</v>
      </c>
      <c r="P1351" s="86" t="b">
        <v>1</v>
      </c>
      <c r="Q1351" s="90">
        <v>19.049099999999999</v>
      </c>
      <c r="R1351" s="86" t="b">
        <v>1</v>
      </c>
      <c r="S1351" s="91">
        <v>0.42191699999999999</v>
      </c>
      <c r="T1351" s="92"/>
      <c r="U1351" s="54"/>
      <c r="V1351" s="54"/>
      <c r="W1351" s="54"/>
      <c r="X1351" s="55"/>
    </row>
    <row r="1352" spans="1:24" x14ac:dyDescent="0.25">
      <c r="A1352" s="84">
        <v>238826351</v>
      </c>
      <c r="B1352" s="84" t="b">
        <v>1</v>
      </c>
      <c r="C1352" s="85" t="b">
        <v>1</v>
      </c>
      <c r="D1352" s="86">
        <v>1178</v>
      </c>
      <c r="E1352" s="87">
        <v>102</v>
      </c>
      <c r="F1352" s="88" t="b">
        <v>0</v>
      </c>
      <c r="G1352" s="85" t="b">
        <v>1</v>
      </c>
      <c r="H1352" s="89">
        <v>1153.5</v>
      </c>
      <c r="I1352" s="90">
        <v>132.738</v>
      </c>
      <c r="J1352" s="86" t="b">
        <v>0</v>
      </c>
      <c r="K1352" s="90">
        <v>83.460700000000003</v>
      </c>
      <c r="L1352" s="86" t="b">
        <v>0</v>
      </c>
      <c r="M1352" s="90">
        <v>48.878900000000002</v>
      </c>
      <c r="N1352" s="89">
        <v>1155.77</v>
      </c>
      <c r="O1352" s="90">
        <v>117.833</v>
      </c>
      <c r="P1352" s="86" t="b">
        <v>1</v>
      </c>
      <c r="Q1352" s="90">
        <v>19.1402</v>
      </c>
      <c r="R1352" s="86" t="b">
        <v>1</v>
      </c>
      <c r="S1352" s="91">
        <v>0.16218099999999999</v>
      </c>
      <c r="T1352" s="92"/>
      <c r="U1352" s="54"/>
      <c r="V1352" s="54"/>
      <c r="W1352" s="54"/>
      <c r="X1352" s="55"/>
    </row>
    <row r="1353" spans="1:24" x14ac:dyDescent="0.25">
      <c r="A1353" s="84">
        <v>238826367</v>
      </c>
      <c r="B1353" s="84" t="b">
        <v>1</v>
      </c>
      <c r="C1353" s="85" t="b">
        <v>1</v>
      </c>
      <c r="D1353" s="86">
        <v>1178</v>
      </c>
      <c r="E1353" s="87">
        <v>102</v>
      </c>
      <c r="F1353" s="88" t="b">
        <v>0</v>
      </c>
      <c r="G1353" s="85" t="b">
        <v>1</v>
      </c>
      <c r="H1353" s="89">
        <v>1161.98</v>
      </c>
      <c r="I1353" s="90">
        <v>160.79900000000001</v>
      </c>
      <c r="J1353" s="86" t="b">
        <v>0</v>
      </c>
      <c r="K1353" s="90">
        <v>83.460700000000003</v>
      </c>
      <c r="L1353" s="86" t="b">
        <v>0</v>
      </c>
      <c r="M1353" s="90">
        <v>20.351600000000001</v>
      </c>
      <c r="N1353" s="89">
        <v>1156.49</v>
      </c>
      <c r="O1353" s="90">
        <v>117.931</v>
      </c>
      <c r="P1353" s="86" t="b">
        <v>1</v>
      </c>
      <c r="Q1353" s="90">
        <v>19.213699999999999</v>
      </c>
      <c r="R1353" s="86" t="b">
        <v>1</v>
      </c>
      <c r="S1353" s="91">
        <v>0.17761299999999999</v>
      </c>
      <c r="T1353" s="92"/>
      <c r="U1353" s="54"/>
      <c r="V1353" s="54"/>
      <c r="W1353" s="54"/>
      <c r="X1353" s="55"/>
    </row>
    <row r="1354" spans="1:24" x14ac:dyDescent="0.25">
      <c r="A1354" s="84">
        <v>238826384</v>
      </c>
      <c r="B1354" s="84" t="b">
        <v>1</v>
      </c>
      <c r="C1354" s="85" t="b">
        <v>0</v>
      </c>
      <c r="D1354" s="86">
        <v>0</v>
      </c>
      <c r="E1354" s="87">
        <v>0</v>
      </c>
      <c r="F1354" s="88" t="b">
        <v>0</v>
      </c>
      <c r="G1354" s="85" t="b">
        <v>1</v>
      </c>
      <c r="H1354" s="89">
        <v>1163.75</v>
      </c>
      <c r="I1354" s="90">
        <v>154.62899999999999</v>
      </c>
      <c r="J1354" s="86" t="b">
        <v>0</v>
      </c>
      <c r="K1354" s="90">
        <v>77.219499999999996</v>
      </c>
      <c r="L1354" s="86" t="b">
        <v>1</v>
      </c>
      <c r="M1354" s="90">
        <v>29.312999999999999</v>
      </c>
      <c r="N1354" s="89">
        <v>1156.8800000000001</v>
      </c>
      <c r="O1354" s="90">
        <v>118.23699999999999</v>
      </c>
      <c r="P1354" s="86" t="b">
        <v>1</v>
      </c>
      <c r="Q1354" s="90">
        <v>19.934100000000001</v>
      </c>
      <c r="R1354" s="86" t="b">
        <v>1</v>
      </c>
      <c r="S1354" s="91">
        <v>0.72702699999999998</v>
      </c>
      <c r="T1354" s="92"/>
      <c r="U1354" s="54"/>
      <c r="V1354" s="54"/>
      <c r="W1354" s="54"/>
      <c r="X1354" s="55"/>
    </row>
    <row r="1355" spans="1:24" x14ac:dyDescent="0.25">
      <c r="A1355" s="84">
        <v>238826401</v>
      </c>
      <c r="B1355" s="84" t="b">
        <v>1</v>
      </c>
      <c r="C1355" s="85" t="b">
        <v>0</v>
      </c>
      <c r="D1355" s="86">
        <v>0</v>
      </c>
      <c r="E1355" s="87">
        <v>0</v>
      </c>
      <c r="F1355" s="88" t="b">
        <v>0</v>
      </c>
      <c r="G1355" s="85" t="b">
        <v>1</v>
      </c>
      <c r="H1355" s="89">
        <v>1140.48</v>
      </c>
      <c r="I1355" s="90">
        <v>110.77</v>
      </c>
      <c r="J1355" s="86" t="b">
        <v>0</v>
      </c>
      <c r="K1355" s="90">
        <v>43.393900000000002</v>
      </c>
      <c r="L1355" s="86" t="b">
        <v>0</v>
      </c>
      <c r="M1355" s="90">
        <v>6.4194399999999998</v>
      </c>
      <c r="N1355" s="89">
        <v>1157.3</v>
      </c>
      <c r="O1355" s="90">
        <v>118.48399999999999</v>
      </c>
      <c r="P1355" s="86" t="b">
        <v>1</v>
      </c>
      <c r="Q1355" s="90">
        <v>20.317699999999999</v>
      </c>
      <c r="R1355" s="86" t="b">
        <v>1</v>
      </c>
      <c r="S1355" s="91">
        <v>0.49077900000000002</v>
      </c>
      <c r="T1355" s="92"/>
      <c r="U1355" s="54"/>
      <c r="V1355" s="54"/>
      <c r="W1355" s="54"/>
      <c r="X1355" s="55"/>
    </row>
    <row r="1356" spans="1:24" x14ac:dyDescent="0.25">
      <c r="A1356" s="84">
        <v>238826417</v>
      </c>
      <c r="B1356" s="84" t="b">
        <v>1</v>
      </c>
      <c r="C1356" s="85" t="b">
        <v>0</v>
      </c>
      <c r="D1356" s="86">
        <v>0</v>
      </c>
      <c r="E1356" s="87">
        <v>0</v>
      </c>
      <c r="F1356" s="88" t="b">
        <v>0</v>
      </c>
      <c r="G1356" s="85" t="b">
        <v>1</v>
      </c>
      <c r="H1356" s="89">
        <v>1127.22</v>
      </c>
      <c r="I1356" s="90">
        <v>105.636</v>
      </c>
      <c r="J1356" s="86" t="b">
        <v>0</v>
      </c>
      <c r="K1356" s="90">
        <v>73.295900000000003</v>
      </c>
      <c r="L1356" s="86" t="b">
        <v>0</v>
      </c>
      <c r="M1356" s="90">
        <v>49.6479</v>
      </c>
      <c r="N1356" s="89">
        <v>1157.7</v>
      </c>
      <c r="O1356" s="90">
        <v>118.69199999999999</v>
      </c>
      <c r="P1356" s="86" t="b">
        <v>1</v>
      </c>
      <c r="Q1356" s="90">
        <v>20.736899999999999</v>
      </c>
      <c r="R1356" s="86" t="b">
        <v>1</v>
      </c>
      <c r="S1356" s="91">
        <v>0.48670000000000002</v>
      </c>
      <c r="T1356" s="92"/>
      <c r="U1356" s="54"/>
      <c r="V1356" s="54"/>
      <c r="W1356" s="54"/>
      <c r="X1356" s="55"/>
    </row>
    <row r="1357" spans="1:24" x14ac:dyDescent="0.25">
      <c r="A1357" s="84">
        <v>238826434</v>
      </c>
      <c r="B1357" s="84" t="b">
        <v>1</v>
      </c>
      <c r="C1357" s="85" t="b">
        <v>0</v>
      </c>
      <c r="D1357" s="86">
        <v>0</v>
      </c>
      <c r="E1357" s="87">
        <v>0</v>
      </c>
      <c r="F1357" s="88" t="b">
        <v>0</v>
      </c>
      <c r="G1357" s="85" t="b">
        <v>1</v>
      </c>
      <c r="H1357" s="89">
        <v>1156.94</v>
      </c>
      <c r="I1357" s="90">
        <v>145.66499999999999</v>
      </c>
      <c r="J1357" s="86" t="b">
        <v>0</v>
      </c>
      <c r="K1357" s="90">
        <v>91.686499999999995</v>
      </c>
      <c r="L1357" s="86" t="b">
        <v>0</v>
      </c>
      <c r="M1357" s="90">
        <v>14.216100000000001</v>
      </c>
      <c r="N1357" s="89">
        <v>1157.3800000000001</v>
      </c>
      <c r="O1357" s="90">
        <v>119.05200000000001</v>
      </c>
      <c r="P1357" s="86" t="b">
        <v>1</v>
      </c>
      <c r="Q1357" s="90">
        <v>21.140899999999998</v>
      </c>
      <c r="R1357" s="86" t="b">
        <v>1</v>
      </c>
      <c r="S1357" s="91">
        <v>0.45431199999999999</v>
      </c>
      <c r="T1357" s="92"/>
      <c r="U1357" s="54"/>
      <c r="V1357" s="54"/>
      <c r="W1357" s="54"/>
      <c r="X1357" s="55"/>
    </row>
    <row r="1358" spans="1:24" x14ac:dyDescent="0.25">
      <c r="A1358" s="84">
        <v>238826450</v>
      </c>
      <c r="B1358" s="84" t="b">
        <v>1</v>
      </c>
      <c r="C1358" s="85" t="b">
        <v>0</v>
      </c>
      <c r="D1358" s="86">
        <v>0</v>
      </c>
      <c r="E1358" s="87">
        <v>0</v>
      </c>
      <c r="F1358" s="88" t="b">
        <v>0</v>
      </c>
      <c r="G1358" s="85" t="b">
        <v>1</v>
      </c>
      <c r="H1358" s="89">
        <v>1166.04</v>
      </c>
      <c r="I1358" s="90">
        <v>84.017200000000003</v>
      </c>
      <c r="J1358" s="86" t="b">
        <v>0</v>
      </c>
      <c r="K1358" s="90">
        <v>85.515799999999999</v>
      </c>
      <c r="L1358" s="86" t="b">
        <v>0</v>
      </c>
      <c r="M1358" s="90">
        <v>49.854100000000003</v>
      </c>
      <c r="N1358" s="89">
        <v>1157.92</v>
      </c>
      <c r="O1358" s="90">
        <v>119.26300000000001</v>
      </c>
      <c r="P1358" s="86" t="b">
        <v>1</v>
      </c>
      <c r="Q1358" s="90">
        <v>21.140899999999998</v>
      </c>
      <c r="R1358" s="86" t="b">
        <v>1</v>
      </c>
      <c r="S1358" s="91">
        <v>0.48248600000000003</v>
      </c>
      <c r="T1358" s="92"/>
      <c r="U1358" s="54"/>
      <c r="V1358" s="54"/>
      <c r="W1358" s="54"/>
      <c r="X1358" s="55"/>
    </row>
    <row r="1359" spans="1:24" x14ac:dyDescent="0.25">
      <c r="A1359" s="84">
        <v>238826467</v>
      </c>
      <c r="B1359" s="84" t="b">
        <v>1</v>
      </c>
      <c r="C1359" s="85" t="b">
        <v>0</v>
      </c>
      <c r="D1359" s="86">
        <v>0</v>
      </c>
      <c r="E1359" s="87">
        <v>0</v>
      </c>
      <c r="F1359" s="88" t="b">
        <v>0</v>
      </c>
      <c r="G1359" s="85" t="b">
        <v>1</v>
      </c>
      <c r="H1359" s="89">
        <v>1152.42</v>
      </c>
      <c r="I1359" s="90">
        <v>82.224699999999999</v>
      </c>
      <c r="J1359" s="86" t="b">
        <v>0</v>
      </c>
      <c r="K1359" s="90">
        <v>100.46599999999999</v>
      </c>
      <c r="L1359" s="86" t="b">
        <v>0</v>
      </c>
      <c r="M1359" s="90">
        <v>62.3155</v>
      </c>
      <c r="N1359" s="89">
        <v>1158.1300000000001</v>
      </c>
      <c r="O1359" s="90">
        <v>119.349</v>
      </c>
      <c r="P1359" s="86" t="b">
        <v>1</v>
      </c>
      <c r="Q1359" s="90">
        <v>21.364699999999999</v>
      </c>
      <c r="R1359" s="86" t="b">
        <v>1</v>
      </c>
      <c r="S1359" s="91">
        <v>0.58364000000000005</v>
      </c>
      <c r="T1359" s="92"/>
      <c r="U1359" s="54"/>
      <c r="V1359" s="54"/>
      <c r="W1359" s="54"/>
      <c r="X1359" s="55"/>
    </row>
    <row r="1360" spans="1:24" x14ac:dyDescent="0.25">
      <c r="A1360" s="84">
        <v>238826483</v>
      </c>
      <c r="B1360" s="84" t="b">
        <v>1</v>
      </c>
      <c r="C1360" s="85" t="b">
        <v>0</v>
      </c>
      <c r="D1360" s="86">
        <v>0</v>
      </c>
      <c r="E1360" s="87">
        <v>0</v>
      </c>
      <c r="F1360" s="88" t="b">
        <v>0</v>
      </c>
      <c r="G1360" s="85" t="b">
        <v>1</v>
      </c>
      <c r="H1360" s="89">
        <v>1142.52</v>
      </c>
      <c r="I1360" s="90">
        <v>130.36199999999999</v>
      </c>
      <c r="J1360" s="86" t="b">
        <v>0</v>
      </c>
      <c r="K1360" s="90">
        <v>102.258</v>
      </c>
      <c r="L1360" s="86" t="b">
        <v>0</v>
      </c>
      <c r="M1360" s="90">
        <v>13.7445</v>
      </c>
      <c r="N1360" s="89">
        <v>1157.9100000000001</v>
      </c>
      <c r="O1360" s="90">
        <v>119.435</v>
      </c>
      <c r="P1360" s="86" t="b">
        <v>1</v>
      </c>
      <c r="Q1360" s="90">
        <v>21.567900000000002</v>
      </c>
      <c r="R1360" s="86" t="b">
        <v>1</v>
      </c>
      <c r="S1360" s="91">
        <v>0.22092500000000001</v>
      </c>
      <c r="T1360" s="92"/>
      <c r="U1360" s="54"/>
      <c r="V1360" s="54"/>
      <c r="W1360" s="54"/>
      <c r="X1360" s="55"/>
    </row>
    <row r="1361" spans="1:24" x14ac:dyDescent="0.25">
      <c r="A1361" s="84">
        <v>238826500</v>
      </c>
      <c r="B1361" s="84" t="b">
        <v>1</v>
      </c>
      <c r="C1361" s="85" t="b">
        <v>0</v>
      </c>
      <c r="D1361" s="86">
        <v>0</v>
      </c>
      <c r="E1361" s="87">
        <v>0</v>
      </c>
      <c r="F1361" s="88" t="b">
        <v>0</v>
      </c>
      <c r="G1361" s="85" t="b">
        <v>1</v>
      </c>
      <c r="H1361" s="89">
        <v>1137.68</v>
      </c>
      <c r="I1361" s="90">
        <v>149.76300000000001</v>
      </c>
      <c r="J1361" s="86" t="b">
        <v>0</v>
      </c>
      <c r="K1361" s="90">
        <v>86.962999999999994</v>
      </c>
      <c r="L1361" s="86" t="b">
        <v>0</v>
      </c>
      <c r="M1361" s="90">
        <v>49.143900000000002</v>
      </c>
      <c r="N1361" s="89">
        <v>1157.29</v>
      </c>
      <c r="O1361" s="90">
        <v>119.535</v>
      </c>
      <c r="P1361" s="86" t="b">
        <v>1</v>
      </c>
      <c r="Q1361" s="90">
        <v>21.567900000000002</v>
      </c>
      <c r="R1361" s="86" t="b">
        <v>1</v>
      </c>
      <c r="S1361" s="91">
        <v>0.23092599999999999</v>
      </c>
      <c r="T1361" s="92"/>
      <c r="U1361" s="54"/>
      <c r="V1361" s="54"/>
      <c r="W1361" s="54"/>
      <c r="X1361" s="55"/>
    </row>
    <row r="1362" spans="1:24" x14ac:dyDescent="0.25">
      <c r="A1362" s="84">
        <v>238826517</v>
      </c>
      <c r="B1362" s="84" t="b">
        <v>1</v>
      </c>
      <c r="C1362" s="85" t="b">
        <v>0</v>
      </c>
      <c r="D1362" s="86">
        <v>0</v>
      </c>
      <c r="E1362" s="87">
        <v>0</v>
      </c>
      <c r="F1362" s="88" t="b">
        <v>0</v>
      </c>
      <c r="G1362" s="85" t="b">
        <v>1</v>
      </c>
      <c r="H1362" s="89">
        <v>1133.95</v>
      </c>
      <c r="I1362" s="90">
        <v>135.322</v>
      </c>
      <c r="J1362" s="86" t="b">
        <v>0</v>
      </c>
      <c r="K1362" s="90">
        <v>95.903400000000005</v>
      </c>
      <c r="L1362" s="86" t="b">
        <v>0</v>
      </c>
      <c r="M1362" s="90">
        <v>19.996500000000001</v>
      </c>
      <c r="N1362" s="89">
        <v>1156.6600000000001</v>
      </c>
      <c r="O1362" s="90">
        <v>119.645</v>
      </c>
      <c r="P1362" s="86" t="b">
        <v>1</v>
      </c>
      <c r="Q1362" s="90">
        <v>21.567900000000002</v>
      </c>
      <c r="R1362" s="86" t="b">
        <v>1</v>
      </c>
      <c r="S1362" s="91">
        <v>0.634108</v>
      </c>
      <c r="T1362" s="92"/>
      <c r="U1362" s="54"/>
      <c r="V1362" s="54"/>
      <c r="W1362" s="54"/>
      <c r="X1362" s="55"/>
    </row>
    <row r="1363" spans="1:24" x14ac:dyDescent="0.25">
      <c r="A1363" s="84">
        <v>238826533</v>
      </c>
      <c r="B1363" s="84" t="b">
        <v>1</v>
      </c>
      <c r="C1363" s="85" t="b">
        <v>0</v>
      </c>
      <c r="D1363" s="86">
        <v>0</v>
      </c>
      <c r="E1363" s="87">
        <v>0</v>
      </c>
      <c r="F1363" s="88" t="b">
        <v>0</v>
      </c>
      <c r="G1363" s="85" t="b">
        <v>1</v>
      </c>
      <c r="H1363" s="89">
        <v>1155.32</v>
      </c>
      <c r="I1363" s="90">
        <v>129.38499999999999</v>
      </c>
      <c r="J1363" s="86" t="b">
        <v>0</v>
      </c>
      <c r="K1363" s="90">
        <v>86.004900000000006</v>
      </c>
      <c r="L1363" s="86" t="b">
        <v>0</v>
      </c>
      <c r="M1363" s="90">
        <v>14.9146</v>
      </c>
      <c r="N1363" s="89">
        <v>1156.54</v>
      </c>
      <c r="O1363" s="90">
        <v>119.89700000000001</v>
      </c>
      <c r="P1363" s="86" t="b">
        <v>1</v>
      </c>
      <c r="Q1363" s="90">
        <v>21.567900000000002</v>
      </c>
      <c r="R1363" s="86" t="b">
        <v>1</v>
      </c>
      <c r="S1363" s="91">
        <v>0.63683900000000004</v>
      </c>
      <c r="T1363" s="92"/>
      <c r="U1363" s="54"/>
      <c r="V1363" s="54"/>
      <c r="W1363" s="54"/>
      <c r="X1363" s="55"/>
    </row>
    <row r="1364" spans="1:24" x14ac:dyDescent="0.25">
      <c r="A1364" s="84">
        <v>238826550</v>
      </c>
      <c r="B1364" s="84" t="b">
        <v>1</v>
      </c>
      <c r="C1364" s="85" t="b">
        <v>0</v>
      </c>
      <c r="D1364" s="86">
        <v>0</v>
      </c>
      <c r="E1364" s="87">
        <v>0</v>
      </c>
      <c r="F1364" s="88" t="b">
        <v>0</v>
      </c>
      <c r="G1364" s="85" t="b">
        <v>1</v>
      </c>
      <c r="H1364" s="89">
        <v>1107.81</v>
      </c>
      <c r="I1364" s="90">
        <v>172.851</v>
      </c>
      <c r="J1364" s="86" t="b">
        <v>0</v>
      </c>
      <c r="K1364" s="90">
        <v>41.746000000000002</v>
      </c>
      <c r="L1364" s="86" t="b">
        <v>0</v>
      </c>
      <c r="M1364" s="90">
        <v>22.177099999999999</v>
      </c>
      <c r="N1364" s="89">
        <v>1157.0999999999999</v>
      </c>
      <c r="O1364" s="90">
        <v>120.53400000000001</v>
      </c>
      <c r="P1364" s="86" t="b">
        <v>1</v>
      </c>
      <c r="Q1364" s="90">
        <v>21.567900000000002</v>
      </c>
      <c r="R1364" s="86" t="b">
        <v>1</v>
      </c>
      <c r="S1364" s="91">
        <v>0.27882099999999999</v>
      </c>
      <c r="T1364" s="92"/>
      <c r="U1364" s="54"/>
      <c r="V1364" s="54"/>
      <c r="W1364" s="54"/>
      <c r="X1364" s="55"/>
    </row>
    <row r="1365" spans="1:24" x14ac:dyDescent="0.25">
      <c r="A1365" s="84">
        <v>238826567</v>
      </c>
      <c r="B1365" s="84" t="b">
        <v>1</v>
      </c>
      <c r="C1365" s="85" t="b">
        <v>0</v>
      </c>
      <c r="D1365" s="86">
        <v>0</v>
      </c>
      <c r="E1365" s="87">
        <v>0</v>
      </c>
      <c r="F1365" s="88" t="b">
        <v>0</v>
      </c>
      <c r="G1365" s="85" t="b">
        <v>1</v>
      </c>
      <c r="H1365" s="89">
        <v>1161.8900000000001</v>
      </c>
      <c r="I1365" s="90">
        <v>110.509</v>
      </c>
      <c r="J1365" s="86" t="b">
        <v>0</v>
      </c>
      <c r="K1365" s="90">
        <v>90.975999999999999</v>
      </c>
      <c r="L1365" s="86" t="b">
        <v>0</v>
      </c>
      <c r="M1365" s="90">
        <v>64.393299999999996</v>
      </c>
      <c r="N1365" s="89">
        <v>1156.67</v>
      </c>
      <c r="O1365" s="90">
        <v>120.852</v>
      </c>
      <c r="P1365" s="86" t="b">
        <v>1</v>
      </c>
      <c r="Q1365" s="90">
        <v>21.567900000000002</v>
      </c>
      <c r="R1365" s="86" t="b">
        <v>1</v>
      </c>
      <c r="S1365" s="91">
        <v>0.84509299999999998</v>
      </c>
      <c r="T1365" s="92"/>
      <c r="U1365" s="54"/>
      <c r="V1365" s="54"/>
      <c r="W1365" s="54"/>
      <c r="X1365" s="55"/>
    </row>
    <row r="1366" spans="1:24" x14ac:dyDescent="0.25">
      <c r="A1366" s="84">
        <v>238826589</v>
      </c>
      <c r="B1366" s="84" t="b">
        <v>1</v>
      </c>
      <c r="C1366" s="85" t="b">
        <v>0</v>
      </c>
      <c r="D1366" s="86">
        <v>0</v>
      </c>
      <c r="E1366" s="87">
        <v>0</v>
      </c>
      <c r="F1366" s="88" t="b">
        <v>0</v>
      </c>
      <c r="G1366" s="85" t="b">
        <v>1</v>
      </c>
      <c r="H1366" s="89">
        <v>1121.29</v>
      </c>
      <c r="I1366" s="90">
        <v>153.82599999999999</v>
      </c>
      <c r="J1366" s="86" t="b">
        <v>0</v>
      </c>
      <c r="K1366" s="90">
        <v>116.426</v>
      </c>
      <c r="L1366" s="86" t="b">
        <v>0</v>
      </c>
      <c r="M1366" s="90">
        <v>82.532799999999995</v>
      </c>
      <c r="N1366" s="89">
        <v>1157.1300000000001</v>
      </c>
      <c r="O1366" s="90">
        <v>121.345</v>
      </c>
      <c r="P1366" s="86" t="b">
        <v>1</v>
      </c>
      <c r="Q1366" s="90">
        <v>21.567900000000002</v>
      </c>
      <c r="R1366" s="86" t="b">
        <v>1</v>
      </c>
      <c r="S1366" s="91">
        <v>0.53576000000000001</v>
      </c>
      <c r="T1366" s="92"/>
      <c r="U1366" s="54"/>
      <c r="V1366" s="54"/>
      <c r="W1366" s="54"/>
      <c r="X1366" s="55"/>
    </row>
    <row r="1367" spans="1:24" x14ac:dyDescent="0.25">
      <c r="A1367" s="84">
        <v>238826605</v>
      </c>
      <c r="B1367" s="84" t="b">
        <v>1</v>
      </c>
      <c r="C1367" s="85" t="b">
        <v>0</v>
      </c>
      <c r="D1367" s="86">
        <v>0</v>
      </c>
      <c r="E1367" s="87">
        <v>0</v>
      </c>
      <c r="F1367" s="88" t="b">
        <v>0</v>
      </c>
      <c r="G1367" s="85" t="b">
        <v>1</v>
      </c>
      <c r="H1367" s="89">
        <v>1156.5</v>
      </c>
      <c r="I1367" s="90">
        <v>118.045</v>
      </c>
      <c r="J1367" s="86" t="b">
        <v>0</v>
      </c>
      <c r="K1367" s="90">
        <v>116.426</v>
      </c>
      <c r="L1367" s="86" t="b">
        <v>0</v>
      </c>
      <c r="M1367" s="90">
        <v>59.370899999999999</v>
      </c>
      <c r="N1367" s="89">
        <v>1156.74</v>
      </c>
      <c r="O1367" s="90">
        <v>121.747</v>
      </c>
      <c r="P1367" s="86" t="b">
        <v>1</v>
      </c>
      <c r="Q1367" s="90">
        <v>21.567900000000002</v>
      </c>
      <c r="R1367" s="86" t="b">
        <v>1</v>
      </c>
      <c r="S1367" s="91">
        <v>0.67979800000000001</v>
      </c>
      <c r="T1367" s="92"/>
      <c r="U1367" s="54"/>
      <c r="V1367" s="54"/>
      <c r="W1367" s="54"/>
      <c r="X1367" s="55"/>
    </row>
    <row r="1368" spans="1:24" x14ac:dyDescent="0.25">
      <c r="A1368" s="84">
        <v>238826617</v>
      </c>
      <c r="B1368" s="84" t="b">
        <v>1</v>
      </c>
      <c r="C1368" s="85" t="b">
        <v>0</v>
      </c>
      <c r="D1368" s="86">
        <v>0</v>
      </c>
      <c r="E1368" s="87">
        <v>0</v>
      </c>
      <c r="F1368" s="88" t="b">
        <v>0</v>
      </c>
      <c r="G1368" s="85" t="b">
        <v>1</v>
      </c>
      <c r="H1368" s="89">
        <v>1160.9000000000001</v>
      </c>
      <c r="I1368" s="90">
        <v>121.34399999999999</v>
      </c>
      <c r="J1368" s="86" t="b">
        <v>0</v>
      </c>
      <c r="K1368" s="90">
        <v>116.426</v>
      </c>
      <c r="L1368" s="86" t="b">
        <v>1</v>
      </c>
      <c r="M1368" s="90">
        <v>50.197800000000001</v>
      </c>
      <c r="N1368" s="89">
        <v>1156.3499999999999</v>
      </c>
      <c r="O1368" s="90">
        <v>122.129</v>
      </c>
      <c r="P1368" s="86" t="b">
        <v>1</v>
      </c>
      <c r="Q1368" s="90">
        <v>21.567900000000002</v>
      </c>
      <c r="R1368" s="86" t="b">
        <v>1</v>
      </c>
      <c r="S1368" s="91">
        <v>0.56166400000000005</v>
      </c>
      <c r="T1368" s="92"/>
      <c r="U1368" s="54"/>
      <c r="V1368" s="54"/>
      <c r="W1368" s="54"/>
      <c r="X1368" s="55"/>
    </row>
    <row r="1369" spans="1:24" x14ac:dyDescent="0.25">
      <c r="A1369" s="84">
        <v>238826633</v>
      </c>
      <c r="B1369" s="84" t="b">
        <v>1</v>
      </c>
      <c r="C1369" s="85" t="b">
        <v>0</v>
      </c>
      <c r="D1369" s="86">
        <v>0</v>
      </c>
      <c r="E1369" s="87">
        <v>0</v>
      </c>
      <c r="F1369" s="88" t="b">
        <v>0</v>
      </c>
      <c r="G1369" s="85" t="b">
        <v>1</v>
      </c>
      <c r="H1369" s="89">
        <v>1139.94</v>
      </c>
      <c r="I1369" s="90">
        <v>132.84399999999999</v>
      </c>
      <c r="J1369" s="86" t="b">
        <v>0</v>
      </c>
      <c r="K1369" s="90">
        <v>83.919200000000004</v>
      </c>
      <c r="L1369" s="86" t="b">
        <v>0</v>
      </c>
      <c r="M1369" s="90">
        <v>5.5051100000000002</v>
      </c>
      <c r="N1369" s="89">
        <v>1155.94</v>
      </c>
      <c r="O1369" s="90">
        <v>122.524</v>
      </c>
      <c r="P1369" s="86" t="b">
        <v>1</v>
      </c>
      <c r="Q1369" s="90">
        <v>21.567900000000002</v>
      </c>
      <c r="R1369" s="86" t="b">
        <v>1</v>
      </c>
      <c r="S1369" s="91">
        <v>0.54466899999999996</v>
      </c>
      <c r="T1369" s="92"/>
      <c r="U1369" s="54"/>
      <c r="V1369" s="54"/>
      <c r="W1369" s="54"/>
      <c r="X1369" s="55"/>
    </row>
    <row r="1370" spans="1:24" x14ac:dyDescent="0.25">
      <c r="A1370" s="84">
        <v>238826650</v>
      </c>
      <c r="B1370" s="84" t="b">
        <v>1</v>
      </c>
      <c r="C1370" s="85" t="b">
        <v>0</v>
      </c>
      <c r="D1370" s="86">
        <v>0</v>
      </c>
      <c r="E1370" s="87">
        <v>0</v>
      </c>
      <c r="F1370" s="88" t="b">
        <v>0</v>
      </c>
      <c r="G1370" s="85" t="b">
        <v>1</v>
      </c>
      <c r="H1370" s="89">
        <v>1149.8699999999999</v>
      </c>
      <c r="I1370" s="90">
        <v>118.21899999999999</v>
      </c>
      <c r="J1370" s="86" t="b">
        <v>0</v>
      </c>
      <c r="K1370" s="90">
        <v>75.3947</v>
      </c>
      <c r="L1370" s="86" t="b">
        <v>0</v>
      </c>
      <c r="M1370" s="90">
        <v>23.9071</v>
      </c>
      <c r="N1370" s="89">
        <v>1155.52</v>
      </c>
      <c r="O1370" s="90">
        <v>122.887</v>
      </c>
      <c r="P1370" s="86" t="b">
        <v>1</v>
      </c>
      <c r="Q1370" s="90">
        <v>21.567900000000002</v>
      </c>
      <c r="R1370" s="86" t="b">
        <v>1</v>
      </c>
      <c r="S1370" s="91">
        <v>0.56918299999999999</v>
      </c>
      <c r="T1370" s="92"/>
      <c r="U1370" s="54"/>
      <c r="V1370" s="54"/>
      <c r="W1370" s="54"/>
      <c r="X1370" s="55"/>
    </row>
    <row r="1371" spans="1:24" x14ac:dyDescent="0.25">
      <c r="A1371" s="84">
        <v>238826667</v>
      </c>
      <c r="B1371" s="84" t="b">
        <v>1</v>
      </c>
      <c r="C1371" s="85" t="b">
        <v>0</v>
      </c>
      <c r="D1371" s="86">
        <v>0</v>
      </c>
      <c r="E1371" s="87">
        <v>0</v>
      </c>
      <c r="F1371" s="88" t="b">
        <v>0</v>
      </c>
      <c r="G1371" s="85" t="b">
        <v>1</v>
      </c>
      <c r="H1371" s="89">
        <v>1154.52</v>
      </c>
      <c r="I1371" s="90">
        <v>116.65900000000001</v>
      </c>
      <c r="J1371" s="86" t="b">
        <v>0</v>
      </c>
      <c r="K1371" s="90">
        <v>35.758800000000001</v>
      </c>
      <c r="L1371" s="86" t="b">
        <v>1</v>
      </c>
      <c r="M1371" s="90">
        <v>17.6753</v>
      </c>
      <c r="N1371" s="89">
        <v>1155.19</v>
      </c>
      <c r="O1371" s="90">
        <v>123.227</v>
      </c>
      <c r="P1371" s="86" t="b">
        <v>1</v>
      </c>
      <c r="Q1371" s="90">
        <v>21.567900000000002</v>
      </c>
      <c r="R1371" s="86" t="b">
        <v>1</v>
      </c>
      <c r="S1371" s="91">
        <v>0.55380499999999999</v>
      </c>
      <c r="T1371" s="92"/>
      <c r="U1371" s="54"/>
      <c r="V1371" s="54"/>
      <c r="W1371" s="54"/>
      <c r="X1371" s="55"/>
    </row>
    <row r="1372" spans="1:24" x14ac:dyDescent="0.25">
      <c r="A1372" s="84">
        <v>238826683</v>
      </c>
      <c r="B1372" s="84" t="b">
        <v>1</v>
      </c>
      <c r="C1372" s="85" t="b">
        <v>0</v>
      </c>
      <c r="D1372" s="86">
        <v>0</v>
      </c>
      <c r="E1372" s="87">
        <v>0</v>
      </c>
      <c r="F1372" s="88" t="b">
        <v>0</v>
      </c>
      <c r="G1372" s="85" t="b">
        <v>1</v>
      </c>
      <c r="H1372" s="89">
        <v>1161.33</v>
      </c>
      <c r="I1372" s="90">
        <v>116.98</v>
      </c>
      <c r="J1372" s="86" t="b">
        <v>0</v>
      </c>
      <c r="K1372" s="90">
        <v>37.144399999999997</v>
      </c>
      <c r="L1372" s="86" t="b">
        <v>1</v>
      </c>
      <c r="M1372" s="90">
        <v>4.9077599999999997</v>
      </c>
      <c r="N1372" s="89">
        <v>1154.8800000000001</v>
      </c>
      <c r="O1372" s="90">
        <v>123.53100000000001</v>
      </c>
      <c r="P1372" s="86" t="b">
        <v>1</v>
      </c>
      <c r="Q1372" s="90">
        <v>21.567900000000002</v>
      </c>
      <c r="R1372" s="86" t="b">
        <v>1</v>
      </c>
      <c r="S1372" s="91">
        <v>0.47849599999999998</v>
      </c>
      <c r="T1372" s="92"/>
      <c r="U1372" s="54"/>
      <c r="V1372" s="54"/>
      <c r="W1372" s="54"/>
      <c r="X1372" s="55"/>
    </row>
    <row r="1373" spans="1:24" x14ac:dyDescent="0.25">
      <c r="A1373" s="84">
        <v>238826700</v>
      </c>
      <c r="B1373" s="84" t="b">
        <v>1</v>
      </c>
      <c r="C1373" s="85" t="b">
        <v>0</v>
      </c>
      <c r="D1373" s="86">
        <v>0</v>
      </c>
      <c r="E1373" s="87">
        <v>0</v>
      </c>
      <c r="F1373" s="88" t="b">
        <v>0</v>
      </c>
      <c r="G1373" s="85" t="b">
        <v>1</v>
      </c>
      <c r="H1373" s="89">
        <v>1163.1500000000001</v>
      </c>
      <c r="I1373" s="90">
        <v>132.44399999999999</v>
      </c>
      <c r="J1373" s="86" t="b">
        <v>0</v>
      </c>
      <c r="K1373" s="90">
        <v>37.566600000000001</v>
      </c>
      <c r="L1373" s="86" t="b">
        <v>0</v>
      </c>
      <c r="M1373" s="90">
        <v>6.8095800000000004</v>
      </c>
      <c r="N1373" s="89">
        <v>1154.43</v>
      </c>
      <c r="O1373" s="90">
        <v>123.788</v>
      </c>
      <c r="P1373" s="86" t="b">
        <v>1</v>
      </c>
      <c r="Q1373" s="90">
        <v>21.567900000000002</v>
      </c>
      <c r="R1373" s="86" t="b">
        <v>1</v>
      </c>
      <c r="S1373" s="91">
        <v>0.43618600000000002</v>
      </c>
      <c r="T1373" s="92"/>
      <c r="U1373" s="54"/>
      <c r="V1373" s="54"/>
      <c r="W1373" s="54"/>
      <c r="X1373" s="55"/>
    </row>
    <row r="1374" spans="1:24" x14ac:dyDescent="0.25">
      <c r="A1374" s="84">
        <v>238826717</v>
      </c>
      <c r="B1374" s="84" t="b">
        <v>1</v>
      </c>
      <c r="C1374" s="85" t="b">
        <v>0</v>
      </c>
      <c r="D1374" s="86">
        <v>0</v>
      </c>
      <c r="E1374" s="87">
        <v>0</v>
      </c>
      <c r="F1374" s="88" t="b">
        <v>0</v>
      </c>
      <c r="G1374" s="85" t="b">
        <v>1</v>
      </c>
      <c r="H1374" s="89">
        <v>1155.31</v>
      </c>
      <c r="I1374" s="90">
        <v>101.277</v>
      </c>
      <c r="J1374" s="86" t="b">
        <v>0</v>
      </c>
      <c r="K1374" s="90">
        <v>29.0655</v>
      </c>
      <c r="L1374" s="86" t="b">
        <v>0</v>
      </c>
      <c r="M1374" s="90">
        <v>15.570600000000001</v>
      </c>
      <c r="N1374" s="89">
        <v>1154.1300000000001</v>
      </c>
      <c r="O1374" s="90">
        <v>123.98399999999999</v>
      </c>
      <c r="P1374" s="86" t="b">
        <v>1</v>
      </c>
      <c r="Q1374" s="90">
        <v>21.567900000000002</v>
      </c>
      <c r="R1374" s="86" t="b">
        <v>1</v>
      </c>
      <c r="S1374" s="91">
        <v>0.51716300000000004</v>
      </c>
      <c r="T1374" s="92"/>
      <c r="U1374" s="54"/>
      <c r="V1374" s="54"/>
      <c r="W1374" s="54"/>
      <c r="X1374" s="55"/>
    </row>
    <row r="1375" spans="1:24" x14ac:dyDescent="0.25">
      <c r="A1375" s="84">
        <v>238826734</v>
      </c>
      <c r="B1375" s="84" t="b">
        <v>1</v>
      </c>
      <c r="C1375" s="85" t="b">
        <v>0</v>
      </c>
      <c r="D1375" s="86">
        <v>0</v>
      </c>
      <c r="E1375" s="87">
        <v>0</v>
      </c>
      <c r="F1375" s="88" t="b">
        <v>0</v>
      </c>
      <c r="G1375" s="85" t="b">
        <v>1</v>
      </c>
      <c r="H1375" s="89">
        <v>1112.17</v>
      </c>
      <c r="I1375" s="90">
        <v>116.027</v>
      </c>
      <c r="J1375" s="86" t="b">
        <v>0</v>
      </c>
      <c r="K1375" s="90">
        <v>39.794499999999999</v>
      </c>
      <c r="L1375" s="86" t="b">
        <v>0</v>
      </c>
      <c r="M1375" s="90">
        <v>32.1372</v>
      </c>
      <c r="N1375" s="89">
        <v>1152.74</v>
      </c>
      <c r="O1375" s="90">
        <v>123.77500000000001</v>
      </c>
      <c r="P1375" s="86" t="b">
        <v>1</v>
      </c>
      <c r="Q1375" s="90">
        <v>21.567900000000002</v>
      </c>
      <c r="R1375" s="86" t="b">
        <v>1</v>
      </c>
      <c r="S1375" s="91">
        <v>0.35760700000000001</v>
      </c>
      <c r="T1375" s="92"/>
      <c r="U1375" s="54"/>
      <c r="V1375" s="54"/>
      <c r="W1375" s="54"/>
      <c r="X1375" s="55"/>
    </row>
    <row r="1376" spans="1:24" x14ac:dyDescent="0.25">
      <c r="A1376" s="84">
        <v>238826750</v>
      </c>
      <c r="B1376" s="84" t="b">
        <v>1</v>
      </c>
      <c r="C1376" s="85" t="b">
        <v>0</v>
      </c>
      <c r="D1376" s="86">
        <v>0</v>
      </c>
      <c r="E1376" s="87">
        <v>0</v>
      </c>
      <c r="F1376" s="88" t="b">
        <v>0</v>
      </c>
      <c r="G1376" s="85" t="b">
        <v>1</v>
      </c>
      <c r="H1376" s="89">
        <v>1163</v>
      </c>
      <c r="I1376" s="90">
        <v>131.316</v>
      </c>
      <c r="J1376" s="86" t="b">
        <v>0</v>
      </c>
      <c r="K1376" s="90">
        <v>82.150700000000001</v>
      </c>
      <c r="L1376" s="86" t="b">
        <v>0</v>
      </c>
      <c r="M1376" s="90">
        <v>45.5974</v>
      </c>
      <c r="N1376" s="89">
        <v>1152.3699999999999</v>
      </c>
      <c r="O1376" s="90">
        <v>123.92100000000001</v>
      </c>
      <c r="P1376" s="86" t="b">
        <v>1</v>
      </c>
      <c r="Q1376" s="90">
        <v>21.567900000000002</v>
      </c>
      <c r="R1376" s="86" t="b">
        <v>1</v>
      </c>
      <c r="S1376" s="91">
        <v>1.4040999999999999</v>
      </c>
      <c r="T1376" s="92"/>
      <c r="U1376" s="54"/>
      <c r="V1376" s="54"/>
      <c r="W1376" s="54"/>
      <c r="X1376" s="55"/>
    </row>
    <row r="1377" spans="1:24" x14ac:dyDescent="0.25">
      <c r="A1377" s="84">
        <v>238826766</v>
      </c>
      <c r="B1377" s="84" t="b">
        <v>1</v>
      </c>
      <c r="C1377" s="85" t="b">
        <v>0</v>
      </c>
      <c r="D1377" s="86">
        <v>0</v>
      </c>
      <c r="E1377" s="87">
        <v>0</v>
      </c>
      <c r="F1377" s="88" t="b">
        <v>0</v>
      </c>
      <c r="G1377" s="85" t="b">
        <v>1</v>
      </c>
      <c r="H1377" s="89">
        <v>1140.46</v>
      </c>
      <c r="I1377" s="90">
        <v>98.600399999999993</v>
      </c>
      <c r="J1377" s="86" t="b">
        <v>0</v>
      </c>
      <c r="K1377" s="90">
        <v>82.150700000000001</v>
      </c>
      <c r="L1377" s="86" t="b">
        <v>0</v>
      </c>
      <c r="M1377" s="90">
        <v>53.0852</v>
      </c>
      <c r="N1377" s="89">
        <v>1151.8900000000001</v>
      </c>
      <c r="O1377" s="90">
        <v>123.943</v>
      </c>
      <c r="P1377" s="86" t="b">
        <v>1</v>
      </c>
      <c r="Q1377" s="90">
        <v>21.567900000000002</v>
      </c>
      <c r="R1377" s="86" t="b">
        <v>1</v>
      </c>
      <c r="S1377" s="91">
        <v>0.39974100000000001</v>
      </c>
      <c r="T1377" s="92"/>
      <c r="U1377" s="54"/>
      <c r="V1377" s="54"/>
      <c r="W1377" s="54"/>
      <c r="X1377" s="55"/>
    </row>
    <row r="1378" spans="1:24" x14ac:dyDescent="0.25">
      <c r="A1378" s="84">
        <v>238826783</v>
      </c>
      <c r="B1378" s="84" t="b">
        <v>1</v>
      </c>
      <c r="C1378" s="85" t="b">
        <v>0</v>
      </c>
      <c r="D1378" s="86">
        <v>0</v>
      </c>
      <c r="E1378" s="87">
        <v>0</v>
      </c>
      <c r="F1378" s="88" t="b">
        <v>0</v>
      </c>
      <c r="G1378" s="85" t="b">
        <v>1</v>
      </c>
      <c r="H1378" s="89">
        <v>1158</v>
      </c>
      <c r="I1378" s="90">
        <v>111.502</v>
      </c>
      <c r="J1378" s="86" t="b">
        <v>0</v>
      </c>
      <c r="K1378" s="90">
        <v>83.551599999999993</v>
      </c>
      <c r="L1378" s="86" t="b">
        <v>0</v>
      </c>
      <c r="M1378" s="90">
        <v>39.728900000000003</v>
      </c>
      <c r="N1378" s="89">
        <v>1151.75</v>
      </c>
      <c r="O1378" s="90">
        <v>123.991</v>
      </c>
      <c r="P1378" s="86" t="b">
        <v>1</v>
      </c>
      <c r="Q1378" s="90">
        <v>21.567900000000002</v>
      </c>
      <c r="R1378" s="86" t="b">
        <v>1</v>
      </c>
      <c r="S1378" s="91">
        <v>0.47576600000000002</v>
      </c>
      <c r="T1378" s="92"/>
      <c r="U1378" s="54"/>
      <c r="V1378" s="54"/>
      <c r="W1378" s="54"/>
      <c r="X1378" s="55"/>
    </row>
    <row r="1379" spans="1:24" x14ac:dyDescent="0.25">
      <c r="A1379" s="84">
        <v>238826800</v>
      </c>
      <c r="B1379" s="84" t="b">
        <v>1</v>
      </c>
      <c r="C1379" s="85" t="b">
        <v>0</v>
      </c>
      <c r="D1379" s="86">
        <v>0</v>
      </c>
      <c r="E1379" s="87">
        <v>0</v>
      </c>
      <c r="F1379" s="88" t="b">
        <v>0</v>
      </c>
      <c r="G1379" s="85" t="b">
        <v>1</v>
      </c>
      <c r="H1379" s="89">
        <v>1142.27</v>
      </c>
      <c r="I1379" s="90">
        <v>172.23500000000001</v>
      </c>
      <c r="J1379" s="86" t="b">
        <v>0</v>
      </c>
      <c r="K1379" s="90">
        <v>83.551599999999993</v>
      </c>
      <c r="L1379" s="86" t="b">
        <v>0</v>
      </c>
      <c r="M1379" s="90">
        <v>21.771100000000001</v>
      </c>
      <c r="N1379" s="89">
        <v>1151.1300000000001</v>
      </c>
      <c r="O1379" s="90">
        <v>124.014</v>
      </c>
      <c r="P1379" s="86" t="b">
        <v>1</v>
      </c>
      <c r="Q1379" s="90">
        <v>21.567900000000002</v>
      </c>
      <c r="R1379" s="86" t="b">
        <v>1</v>
      </c>
      <c r="S1379" s="91">
        <v>0.144901</v>
      </c>
      <c r="T1379" s="92"/>
      <c r="U1379" s="54"/>
      <c r="V1379" s="54"/>
      <c r="W1379" s="54"/>
      <c r="X1379" s="55"/>
    </row>
    <row r="1380" spans="1:24" x14ac:dyDescent="0.25">
      <c r="A1380" s="84">
        <v>238826823</v>
      </c>
      <c r="B1380" s="84" t="b">
        <v>1</v>
      </c>
      <c r="C1380" s="85" t="b">
        <v>0</v>
      </c>
      <c r="D1380" s="86">
        <v>0</v>
      </c>
      <c r="E1380" s="87">
        <v>0</v>
      </c>
      <c r="F1380" s="88" t="b">
        <v>0</v>
      </c>
      <c r="G1380" s="85" t="b">
        <v>1</v>
      </c>
      <c r="H1380" s="89">
        <v>1129.8599999999999</v>
      </c>
      <c r="I1380" s="90">
        <v>145.17400000000001</v>
      </c>
      <c r="J1380" s="86" t="b">
        <v>0</v>
      </c>
      <c r="K1380" s="90">
        <v>96.175299999999993</v>
      </c>
      <c r="L1380" s="86" t="b">
        <v>0</v>
      </c>
      <c r="M1380" s="90">
        <v>62.737099999999998</v>
      </c>
      <c r="N1380" s="89">
        <v>1151.19</v>
      </c>
      <c r="O1380" s="90">
        <v>124.28400000000001</v>
      </c>
      <c r="P1380" s="86" t="b">
        <v>1</v>
      </c>
      <c r="Q1380" s="90">
        <v>21.567900000000002</v>
      </c>
      <c r="R1380" s="86" t="b">
        <v>1</v>
      </c>
      <c r="S1380" s="91">
        <v>0.62421099999999996</v>
      </c>
      <c r="T1380" s="92"/>
      <c r="U1380" s="54"/>
      <c r="V1380" s="54"/>
      <c r="W1380" s="54"/>
      <c r="X1380" s="55"/>
    </row>
    <row r="1381" spans="1:24" x14ac:dyDescent="0.25">
      <c r="A1381" s="84">
        <v>238826834</v>
      </c>
      <c r="B1381" s="84" t="b">
        <v>1</v>
      </c>
      <c r="C1381" s="85" t="b">
        <v>0</v>
      </c>
      <c r="D1381" s="86">
        <v>0</v>
      </c>
      <c r="E1381" s="87">
        <v>0</v>
      </c>
      <c r="F1381" s="88" t="b">
        <v>0</v>
      </c>
      <c r="G1381" s="85" t="b">
        <v>1</v>
      </c>
      <c r="H1381" s="89">
        <v>1169.6600000000001</v>
      </c>
      <c r="I1381" s="90">
        <v>155.55000000000001</v>
      </c>
      <c r="J1381" s="86" t="b">
        <v>0</v>
      </c>
      <c r="K1381" s="90">
        <v>101.77500000000001</v>
      </c>
      <c r="L1381" s="86" t="b">
        <v>0</v>
      </c>
      <c r="M1381" s="90">
        <v>29.771599999999999</v>
      </c>
      <c r="N1381" s="89">
        <v>1151.19</v>
      </c>
      <c r="O1381" s="90">
        <v>124.586</v>
      </c>
      <c r="P1381" s="86" t="b">
        <v>1</v>
      </c>
      <c r="Q1381" s="90">
        <v>21.567900000000002</v>
      </c>
      <c r="R1381" s="86" t="b">
        <v>1</v>
      </c>
      <c r="S1381" s="91">
        <v>0.276509</v>
      </c>
      <c r="T1381" s="92"/>
      <c r="U1381" s="54"/>
      <c r="V1381" s="54"/>
      <c r="W1381" s="54"/>
      <c r="X1381" s="55"/>
    </row>
    <row r="1382" spans="1:24" x14ac:dyDescent="0.25">
      <c r="A1382" s="84">
        <v>238826850</v>
      </c>
      <c r="B1382" s="84" t="b">
        <v>1</v>
      </c>
      <c r="C1382" s="85" t="b">
        <v>0</v>
      </c>
      <c r="D1382" s="86">
        <v>0</v>
      </c>
      <c r="E1382" s="87">
        <v>0</v>
      </c>
      <c r="F1382" s="88" t="b">
        <v>0</v>
      </c>
      <c r="G1382" s="85" t="b">
        <v>1</v>
      </c>
      <c r="H1382" s="89">
        <v>1146.69</v>
      </c>
      <c r="I1382" s="90">
        <v>121.642</v>
      </c>
      <c r="J1382" s="86" t="b">
        <v>0</v>
      </c>
      <c r="K1382" s="90">
        <v>100.535</v>
      </c>
      <c r="L1382" s="86" t="b">
        <v>0</v>
      </c>
      <c r="M1382" s="90">
        <v>41.131900000000002</v>
      </c>
      <c r="N1382" s="89">
        <v>1150.99</v>
      </c>
      <c r="O1382" s="90">
        <v>124.821</v>
      </c>
      <c r="P1382" s="86" t="b">
        <v>1</v>
      </c>
      <c r="Q1382" s="90">
        <v>21.567900000000002</v>
      </c>
      <c r="R1382" s="86" t="b">
        <v>1</v>
      </c>
      <c r="S1382" s="91">
        <v>0.30210100000000001</v>
      </c>
      <c r="T1382" s="92"/>
      <c r="U1382" s="54"/>
      <c r="V1382" s="54"/>
      <c r="W1382" s="54"/>
      <c r="X1382" s="55"/>
    </row>
    <row r="1383" spans="1:24" x14ac:dyDescent="0.25">
      <c r="A1383" s="84">
        <v>238826867</v>
      </c>
      <c r="B1383" s="84" t="b">
        <v>1</v>
      </c>
      <c r="C1383" s="85" t="b">
        <v>0</v>
      </c>
      <c r="D1383" s="86">
        <v>0</v>
      </c>
      <c r="E1383" s="87">
        <v>0</v>
      </c>
      <c r="F1383" s="88" t="b">
        <v>0</v>
      </c>
      <c r="G1383" s="85" t="b">
        <v>1</v>
      </c>
      <c r="H1383" s="89">
        <v>1128.54</v>
      </c>
      <c r="I1383" s="90">
        <v>180.596</v>
      </c>
      <c r="J1383" s="86" t="b">
        <v>0</v>
      </c>
      <c r="K1383" s="90">
        <v>90.395200000000003</v>
      </c>
      <c r="L1383" s="86" t="b">
        <v>0</v>
      </c>
      <c r="M1383" s="90">
        <v>40.958300000000001</v>
      </c>
      <c r="N1383" s="89">
        <v>1150.53</v>
      </c>
      <c r="O1383" s="90">
        <v>125.199</v>
      </c>
      <c r="P1383" s="86" t="b">
        <v>1</v>
      </c>
      <c r="Q1383" s="90">
        <v>21.567900000000002</v>
      </c>
      <c r="R1383" s="86" t="b">
        <v>1</v>
      </c>
      <c r="S1383" s="91">
        <v>0.30902200000000002</v>
      </c>
      <c r="T1383" s="92"/>
      <c r="U1383" s="54"/>
      <c r="V1383" s="54"/>
      <c r="W1383" s="54"/>
      <c r="X1383" s="55"/>
    </row>
    <row r="1384" spans="1:24" x14ac:dyDescent="0.25">
      <c r="A1384" s="84">
        <v>238826884</v>
      </c>
      <c r="B1384" s="84" t="b">
        <v>1</v>
      </c>
      <c r="C1384" s="85" t="b">
        <v>0</v>
      </c>
      <c r="D1384" s="86">
        <v>0</v>
      </c>
      <c r="E1384" s="87">
        <v>0</v>
      </c>
      <c r="F1384" s="88" t="b">
        <v>0</v>
      </c>
      <c r="G1384" s="85" t="b">
        <v>1</v>
      </c>
      <c r="H1384" s="89">
        <v>1153.67</v>
      </c>
      <c r="I1384" s="90">
        <v>169.74600000000001</v>
      </c>
      <c r="J1384" s="86" t="b">
        <v>0</v>
      </c>
      <c r="K1384" s="90">
        <v>100.07299999999999</v>
      </c>
      <c r="L1384" s="86" t="b">
        <v>0</v>
      </c>
      <c r="M1384" s="90">
        <v>61.683</v>
      </c>
      <c r="N1384" s="89">
        <v>1149.4000000000001</v>
      </c>
      <c r="O1384" s="90">
        <v>125.56699999999999</v>
      </c>
      <c r="P1384" s="86" t="b">
        <v>1</v>
      </c>
      <c r="Q1384" s="90">
        <v>21.567900000000002</v>
      </c>
      <c r="R1384" s="86" t="b">
        <v>1</v>
      </c>
      <c r="S1384" s="91">
        <v>0.59513400000000005</v>
      </c>
      <c r="T1384" s="92"/>
      <c r="U1384" s="54"/>
      <c r="V1384" s="54"/>
      <c r="W1384" s="54"/>
      <c r="X1384" s="55"/>
    </row>
    <row r="1385" spans="1:24" x14ac:dyDescent="0.25">
      <c r="A1385" s="84">
        <v>238826902</v>
      </c>
      <c r="B1385" s="84" t="b">
        <v>1</v>
      </c>
      <c r="C1385" s="85" t="b">
        <v>0</v>
      </c>
      <c r="D1385" s="86">
        <v>0</v>
      </c>
      <c r="E1385" s="87">
        <v>0</v>
      </c>
      <c r="F1385" s="88" t="b">
        <v>0</v>
      </c>
      <c r="G1385" s="85" t="b">
        <v>1</v>
      </c>
      <c r="H1385" s="89">
        <v>1183.01</v>
      </c>
      <c r="I1385" s="90">
        <v>96.294899999999998</v>
      </c>
      <c r="J1385" s="86" t="b">
        <v>0</v>
      </c>
      <c r="K1385" s="90">
        <v>100.07299999999999</v>
      </c>
      <c r="L1385" s="86" t="b">
        <v>0</v>
      </c>
      <c r="M1385" s="90">
        <v>27.367699999999999</v>
      </c>
      <c r="N1385" s="89">
        <v>1149.17</v>
      </c>
      <c r="O1385" s="90">
        <v>125.962</v>
      </c>
      <c r="P1385" s="86" t="b">
        <v>1</v>
      </c>
      <c r="Q1385" s="90">
        <v>21.567900000000002</v>
      </c>
      <c r="R1385" s="86" t="b">
        <v>1</v>
      </c>
      <c r="S1385" s="91">
        <v>1.1940200000000001</v>
      </c>
      <c r="T1385" s="92"/>
      <c r="U1385" s="54"/>
      <c r="V1385" s="54"/>
      <c r="W1385" s="54"/>
      <c r="X1385" s="55"/>
    </row>
    <row r="1386" spans="1:24" x14ac:dyDescent="0.25">
      <c r="A1386" s="84">
        <v>238826916</v>
      </c>
      <c r="B1386" s="84" t="b">
        <v>1</v>
      </c>
      <c r="C1386" s="85" t="b">
        <v>0</v>
      </c>
      <c r="D1386" s="86">
        <v>0</v>
      </c>
      <c r="E1386" s="87">
        <v>0</v>
      </c>
      <c r="F1386" s="88" t="b">
        <v>0</v>
      </c>
      <c r="G1386" s="85" t="b">
        <v>1</v>
      </c>
      <c r="H1386" s="89">
        <v>1138.55</v>
      </c>
      <c r="I1386" s="90">
        <v>113.93300000000001</v>
      </c>
      <c r="J1386" s="86" t="b">
        <v>0</v>
      </c>
      <c r="K1386" s="90">
        <v>138.76599999999999</v>
      </c>
      <c r="L1386" s="86" t="b">
        <v>0</v>
      </c>
      <c r="M1386" s="90">
        <v>79.094099999999997</v>
      </c>
      <c r="N1386" s="89">
        <v>1149.22</v>
      </c>
      <c r="O1386" s="90">
        <v>126.35599999999999</v>
      </c>
      <c r="P1386" s="86" t="b">
        <v>1</v>
      </c>
      <c r="Q1386" s="90">
        <v>21.567900000000002</v>
      </c>
      <c r="R1386" s="86" t="b">
        <v>1</v>
      </c>
      <c r="S1386" s="91">
        <v>0.45525199999999999</v>
      </c>
      <c r="T1386" s="92"/>
      <c r="U1386" s="54"/>
      <c r="V1386" s="54"/>
      <c r="W1386" s="54"/>
      <c r="X1386" s="55"/>
    </row>
    <row r="1387" spans="1:24" x14ac:dyDescent="0.25">
      <c r="A1387" s="84">
        <v>238826933</v>
      </c>
      <c r="B1387" s="84" t="b">
        <v>1</v>
      </c>
      <c r="C1387" s="85" t="b">
        <v>0</v>
      </c>
      <c r="D1387" s="86">
        <v>0</v>
      </c>
      <c r="E1387" s="87">
        <v>0</v>
      </c>
      <c r="F1387" s="88" t="b">
        <v>0</v>
      </c>
      <c r="G1387" s="85" t="b">
        <v>1</v>
      </c>
      <c r="H1387" s="89">
        <v>1162.3499999999999</v>
      </c>
      <c r="I1387" s="90">
        <v>130.96799999999999</v>
      </c>
      <c r="J1387" s="86" t="b">
        <v>0</v>
      </c>
      <c r="K1387" s="90">
        <v>138.76599999999999</v>
      </c>
      <c r="L1387" s="86" t="b">
        <v>0</v>
      </c>
      <c r="M1387" s="90">
        <v>47.83</v>
      </c>
      <c r="N1387" s="89">
        <v>1149.03</v>
      </c>
      <c r="O1387" s="90">
        <v>126.685</v>
      </c>
      <c r="P1387" s="86" t="b">
        <v>1</v>
      </c>
      <c r="Q1387" s="90">
        <v>21.567900000000002</v>
      </c>
      <c r="R1387" s="86" t="b">
        <v>1</v>
      </c>
      <c r="S1387" s="91">
        <v>0.395866</v>
      </c>
      <c r="T1387" s="92"/>
      <c r="U1387" s="54"/>
      <c r="V1387" s="54"/>
      <c r="W1387" s="54"/>
      <c r="X1387" s="55"/>
    </row>
    <row r="1388" spans="1:24" x14ac:dyDescent="0.25">
      <c r="A1388" s="84">
        <v>238826950</v>
      </c>
      <c r="B1388" s="84" t="b">
        <v>1</v>
      </c>
      <c r="C1388" s="85" t="b">
        <v>0</v>
      </c>
      <c r="D1388" s="86">
        <v>0</v>
      </c>
      <c r="E1388" s="87">
        <v>0</v>
      </c>
      <c r="F1388" s="88" t="b">
        <v>0</v>
      </c>
      <c r="G1388" s="85" t="b">
        <v>1</v>
      </c>
      <c r="H1388" s="89">
        <v>1135.67</v>
      </c>
      <c r="I1388" s="90">
        <v>129.79499999999999</v>
      </c>
      <c r="J1388" s="86" t="b">
        <v>0</v>
      </c>
      <c r="K1388" s="90">
        <v>117.91</v>
      </c>
      <c r="L1388" s="86" t="b">
        <v>0</v>
      </c>
      <c r="M1388" s="90">
        <v>29.2729</v>
      </c>
      <c r="N1388" s="89">
        <v>1148.8399999999999</v>
      </c>
      <c r="O1388" s="90">
        <v>127</v>
      </c>
      <c r="P1388" s="86" t="b">
        <v>1</v>
      </c>
      <c r="Q1388" s="90">
        <v>21.817900000000002</v>
      </c>
      <c r="R1388" s="86" t="b">
        <v>1</v>
      </c>
      <c r="S1388" s="91">
        <v>0.37636900000000001</v>
      </c>
      <c r="T1388" s="92"/>
      <c r="U1388" s="54"/>
      <c r="V1388" s="54"/>
      <c r="W1388" s="54"/>
      <c r="X1388" s="55"/>
    </row>
    <row r="1389" spans="1:24" x14ac:dyDescent="0.25">
      <c r="A1389" s="84">
        <v>238826966</v>
      </c>
      <c r="B1389" s="84" t="b">
        <v>1</v>
      </c>
      <c r="C1389" s="85" t="b">
        <v>0</v>
      </c>
      <c r="D1389" s="86">
        <v>0</v>
      </c>
      <c r="E1389" s="87">
        <v>0</v>
      </c>
      <c r="F1389" s="88" t="b">
        <v>0</v>
      </c>
      <c r="G1389" s="85" t="b">
        <v>1</v>
      </c>
      <c r="H1389" s="89">
        <v>1127.72</v>
      </c>
      <c r="I1389" s="90">
        <v>129.14099999999999</v>
      </c>
      <c r="J1389" s="86" t="b">
        <v>0</v>
      </c>
      <c r="K1389" s="90">
        <v>82.012900000000002</v>
      </c>
      <c r="L1389" s="86" t="b">
        <v>1</v>
      </c>
      <c r="M1389" s="90">
        <v>26.7121</v>
      </c>
      <c r="N1389" s="89">
        <v>1148.5999999999999</v>
      </c>
      <c r="O1389" s="90">
        <v>127.291</v>
      </c>
      <c r="P1389" s="86" t="b">
        <v>1</v>
      </c>
      <c r="Q1389" s="90">
        <v>22.132200000000001</v>
      </c>
      <c r="R1389" s="86" t="b">
        <v>1</v>
      </c>
      <c r="S1389" s="91">
        <v>0.36875999999999998</v>
      </c>
      <c r="T1389" s="92"/>
      <c r="U1389" s="54"/>
      <c r="V1389" s="54"/>
      <c r="W1389" s="54"/>
      <c r="X1389" s="55"/>
    </row>
    <row r="1390" spans="1:24" x14ac:dyDescent="0.25">
      <c r="A1390" s="84">
        <v>238826983</v>
      </c>
      <c r="B1390" s="84" t="b">
        <v>1</v>
      </c>
      <c r="C1390" s="85" t="b">
        <v>0</v>
      </c>
      <c r="D1390" s="86">
        <v>0</v>
      </c>
      <c r="E1390" s="87">
        <v>0</v>
      </c>
      <c r="F1390" s="88" t="b">
        <v>0</v>
      </c>
      <c r="G1390" s="85" t="b">
        <v>1</v>
      </c>
      <c r="H1390" s="89">
        <v>1140.53</v>
      </c>
      <c r="I1390" s="90">
        <v>135.06399999999999</v>
      </c>
      <c r="J1390" s="86" t="b">
        <v>0</v>
      </c>
      <c r="K1390" s="90">
        <v>51.663800000000002</v>
      </c>
      <c r="L1390" s="86" t="b">
        <v>0</v>
      </c>
      <c r="M1390" s="90">
        <v>7.9693399999999999</v>
      </c>
      <c r="N1390" s="89">
        <v>1148.45</v>
      </c>
      <c r="O1390" s="90">
        <v>127.625</v>
      </c>
      <c r="P1390" s="86" t="b">
        <v>1</v>
      </c>
      <c r="Q1390" s="90">
        <v>22.4237</v>
      </c>
      <c r="R1390" s="86" t="b">
        <v>1</v>
      </c>
      <c r="S1390" s="91">
        <v>0.37549199999999999</v>
      </c>
      <c r="T1390" s="92"/>
      <c r="U1390" s="54"/>
      <c r="V1390" s="54"/>
      <c r="W1390" s="54"/>
      <c r="X1390" s="55"/>
    </row>
    <row r="1391" spans="1:24" x14ac:dyDescent="0.25">
      <c r="A1391" s="84">
        <v>238827000</v>
      </c>
      <c r="B1391" s="84" t="b">
        <v>1</v>
      </c>
      <c r="C1391" s="85" t="b">
        <v>0</v>
      </c>
      <c r="D1391" s="86">
        <v>0</v>
      </c>
      <c r="E1391" s="87">
        <v>0</v>
      </c>
      <c r="F1391" s="88" t="b">
        <v>0</v>
      </c>
      <c r="G1391" s="85" t="b">
        <v>1</v>
      </c>
      <c r="H1391" s="89">
        <v>1005.14</v>
      </c>
      <c r="I1391" s="90">
        <v>226.55199999999999</v>
      </c>
      <c r="J1391" s="86" t="b">
        <v>0</v>
      </c>
      <c r="K1391" s="90">
        <v>40.5518</v>
      </c>
      <c r="L1391" s="86" t="b">
        <v>0</v>
      </c>
      <c r="M1391" s="90">
        <v>14.1114</v>
      </c>
      <c r="N1391" s="89">
        <v>1147.55</v>
      </c>
      <c r="O1391" s="90">
        <v>128.57599999999999</v>
      </c>
      <c r="P1391" s="86" t="b">
        <v>1</v>
      </c>
      <c r="Q1391" s="90">
        <v>22.757200000000001</v>
      </c>
      <c r="R1391" s="86" t="b">
        <v>1</v>
      </c>
      <c r="S1391" s="91">
        <v>0.36922899999999997</v>
      </c>
      <c r="T1391" s="92"/>
      <c r="U1391" s="54"/>
      <c r="V1391" s="54"/>
      <c r="W1391" s="54"/>
      <c r="X1391" s="55"/>
    </row>
    <row r="1392" spans="1:24" x14ac:dyDescent="0.25">
      <c r="A1392" s="84">
        <v>238827016</v>
      </c>
      <c r="B1392" s="84" t="b">
        <v>1</v>
      </c>
      <c r="C1392" s="85" t="b">
        <v>0</v>
      </c>
      <c r="D1392" s="86">
        <v>0</v>
      </c>
      <c r="E1392" s="87">
        <v>0</v>
      </c>
      <c r="F1392" s="88" t="b">
        <v>0</v>
      </c>
      <c r="G1392" s="85" t="b">
        <v>0</v>
      </c>
      <c r="H1392" s="89">
        <v>906.03499999999997</v>
      </c>
      <c r="I1392" s="90">
        <v>272.70299999999997</v>
      </c>
      <c r="J1392" s="86" t="b">
        <v>0</v>
      </c>
      <c r="K1392" s="90">
        <v>232.80500000000001</v>
      </c>
      <c r="L1392" s="86" t="b">
        <v>0</v>
      </c>
      <c r="M1392" s="90">
        <v>163.40700000000001</v>
      </c>
      <c r="N1392" s="89">
        <v>906.03499999999997</v>
      </c>
      <c r="O1392" s="90">
        <v>272.70299999999997</v>
      </c>
      <c r="P1392" s="86" t="b">
        <v>0</v>
      </c>
      <c r="Q1392" s="90">
        <v>23.708600000000001</v>
      </c>
      <c r="R1392" s="86" t="b">
        <v>0</v>
      </c>
      <c r="S1392" s="91">
        <v>1.3072299999999999</v>
      </c>
      <c r="T1392" s="92"/>
      <c r="U1392" s="54"/>
      <c r="V1392" s="54"/>
      <c r="W1392" s="54"/>
      <c r="X1392" s="55"/>
    </row>
    <row r="1393" spans="1:24" x14ac:dyDescent="0.25">
      <c r="A1393" s="84">
        <v>238827033</v>
      </c>
      <c r="B1393" s="84" t="b">
        <v>1</v>
      </c>
      <c r="C1393" s="85" t="b">
        <v>0</v>
      </c>
      <c r="D1393" s="86">
        <v>0</v>
      </c>
      <c r="E1393" s="87">
        <v>0</v>
      </c>
      <c r="F1393" s="88" t="b">
        <v>0</v>
      </c>
      <c r="G1393" s="85" t="b">
        <v>0</v>
      </c>
      <c r="H1393" s="89">
        <v>819.06399999999996</v>
      </c>
      <c r="I1393" s="90">
        <v>321.75900000000001</v>
      </c>
      <c r="J1393" s="86" t="b">
        <v>0</v>
      </c>
      <c r="K1393" s="90">
        <v>378.05900000000003</v>
      </c>
      <c r="L1393" s="86" t="b">
        <v>0</v>
      </c>
      <c r="M1393" s="90">
        <v>109.322</v>
      </c>
      <c r="N1393" s="89">
        <v>862.49400000000003</v>
      </c>
      <c r="O1393" s="90">
        <v>297.262</v>
      </c>
      <c r="P1393" s="86" t="b">
        <v>0</v>
      </c>
      <c r="Q1393" s="90">
        <v>407.97</v>
      </c>
      <c r="R1393" s="86" t="b">
        <v>0</v>
      </c>
      <c r="S1393" s="91">
        <v>281.25</v>
      </c>
      <c r="T1393" s="92"/>
      <c r="U1393" s="54"/>
      <c r="V1393" s="54"/>
      <c r="W1393" s="54"/>
      <c r="X1393" s="55"/>
    </row>
    <row r="1394" spans="1:24" x14ac:dyDescent="0.25">
      <c r="A1394" s="84">
        <v>238827050</v>
      </c>
      <c r="B1394" s="84" t="b">
        <v>1</v>
      </c>
      <c r="C1394" s="85" t="b">
        <v>0</v>
      </c>
      <c r="D1394" s="86">
        <v>0</v>
      </c>
      <c r="E1394" s="87">
        <v>0</v>
      </c>
      <c r="F1394" s="88" t="b">
        <v>0</v>
      </c>
      <c r="G1394" s="85" t="b">
        <v>0</v>
      </c>
      <c r="H1394" s="89">
        <v>794.67600000000004</v>
      </c>
      <c r="I1394" s="90">
        <v>339.98500000000001</v>
      </c>
      <c r="J1394" s="86" t="b">
        <v>0</v>
      </c>
      <c r="K1394" s="90">
        <v>508.16300000000001</v>
      </c>
      <c r="L1394" s="86" t="b">
        <v>0</v>
      </c>
      <c r="M1394" s="90">
        <v>99.851900000000001</v>
      </c>
      <c r="N1394" s="89">
        <v>849.66700000000003</v>
      </c>
      <c r="O1394" s="90">
        <v>303.50700000000001</v>
      </c>
      <c r="P1394" s="86" t="b">
        <v>0</v>
      </c>
      <c r="Q1394" s="90">
        <v>0</v>
      </c>
      <c r="R1394" s="86" t="b">
        <v>0</v>
      </c>
      <c r="S1394" s="91">
        <v>49.989600000000003</v>
      </c>
      <c r="T1394" s="92"/>
      <c r="U1394" s="54"/>
      <c r="V1394" s="54"/>
      <c r="W1394" s="54"/>
      <c r="X1394" s="55"/>
    </row>
    <row r="1395" spans="1:24" x14ac:dyDescent="0.25">
      <c r="A1395" s="84">
        <v>238827073</v>
      </c>
      <c r="B1395" s="84" t="b">
        <v>1</v>
      </c>
      <c r="C1395" s="85" t="b">
        <v>0</v>
      </c>
      <c r="D1395" s="86">
        <v>0</v>
      </c>
      <c r="E1395" s="87">
        <v>0</v>
      </c>
      <c r="F1395" s="88" t="b">
        <v>0</v>
      </c>
      <c r="G1395" s="85" t="b">
        <v>0</v>
      </c>
      <c r="H1395" s="89">
        <v>796.02599999999995</v>
      </c>
      <c r="I1395" s="90">
        <v>399.11500000000001</v>
      </c>
      <c r="J1395" s="86" t="b">
        <v>0</v>
      </c>
      <c r="K1395" s="90">
        <v>323.89499999999998</v>
      </c>
      <c r="L1395" s="86" t="b">
        <v>0</v>
      </c>
      <c r="M1395" s="90">
        <v>30.4465</v>
      </c>
      <c r="N1395" s="89">
        <v>841.71400000000006</v>
      </c>
      <c r="O1395" s="90">
        <v>313.029</v>
      </c>
      <c r="P1395" s="86" t="b">
        <v>0</v>
      </c>
      <c r="Q1395" s="90">
        <v>0</v>
      </c>
      <c r="R1395" s="86" t="b">
        <v>0</v>
      </c>
      <c r="S1395" s="91">
        <v>14.265700000000001</v>
      </c>
      <c r="T1395" s="92"/>
      <c r="U1395" s="54"/>
      <c r="V1395" s="54"/>
      <c r="W1395" s="54"/>
      <c r="X1395" s="55"/>
    </row>
    <row r="1396" spans="1:24" x14ac:dyDescent="0.25">
      <c r="A1396" s="84">
        <v>238827083</v>
      </c>
      <c r="B1396" s="84" t="b">
        <v>1</v>
      </c>
      <c r="C1396" s="85" t="b">
        <v>0</v>
      </c>
      <c r="D1396" s="86">
        <v>0</v>
      </c>
      <c r="E1396" s="87">
        <v>0</v>
      </c>
      <c r="F1396" s="88" t="b">
        <v>0</v>
      </c>
      <c r="G1396" s="85" t="b">
        <v>0</v>
      </c>
      <c r="H1396" s="89">
        <v>821.91200000000003</v>
      </c>
      <c r="I1396" s="90">
        <v>321.86399999999998</v>
      </c>
      <c r="J1396" s="86" t="b">
        <v>0</v>
      </c>
      <c r="K1396" s="90">
        <v>237.77099999999999</v>
      </c>
      <c r="L1396" s="86" t="b">
        <v>0</v>
      </c>
      <c r="M1396" s="90">
        <v>59.145299999999999</v>
      </c>
      <c r="N1396" s="89">
        <v>837.75800000000004</v>
      </c>
      <c r="O1396" s="90">
        <v>317.57799999999997</v>
      </c>
      <c r="P1396" s="86" t="b">
        <v>0</v>
      </c>
      <c r="Q1396" s="90">
        <v>104.648</v>
      </c>
      <c r="R1396" s="86" t="b">
        <v>1</v>
      </c>
      <c r="S1396" s="91">
        <v>12.407500000000001</v>
      </c>
      <c r="T1396" s="92"/>
      <c r="U1396" s="54"/>
      <c r="V1396" s="54"/>
      <c r="W1396" s="54"/>
      <c r="X1396" s="55"/>
    </row>
    <row r="1397" spans="1:24" x14ac:dyDescent="0.25">
      <c r="A1397" s="84">
        <v>238827100</v>
      </c>
      <c r="B1397" s="84" t="b">
        <v>1</v>
      </c>
      <c r="C1397" s="85" t="b">
        <v>0</v>
      </c>
      <c r="D1397" s="86">
        <v>0</v>
      </c>
      <c r="E1397" s="87">
        <v>0</v>
      </c>
      <c r="F1397" s="88" t="b">
        <v>0</v>
      </c>
      <c r="G1397" s="85" t="b">
        <v>0</v>
      </c>
      <c r="H1397" s="89">
        <v>756.45399999999995</v>
      </c>
      <c r="I1397" s="90">
        <v>361.13299999999998</v>
      </c>
      <c r="J1397" s="86" t="b">
        <v>0</v>
      </c>
      <c r="K1397" s="90">
        <v>104.593</v>
      </c>
      <c r="L1397" s="86" t="b">
        <v>0</v>
      </c>
      <c r="M1397" s="90">
        <v>81.4726</v>
      </c>
      <c r="N1397" s="89">
        <v>833.12599999999998</v>
      </c>
      <c r="O1397" s="90">
        <v>321.608</v>
      </c>
      <c r="P1397" s="86" t="b">
        <v>0</v>
      </c>
      <c r="Q1397" s="90">
        <v>45.052500000000002</v>
      </c>
      <c r="R1397" s="86" t="b">
        <v>1</v>
      </c>
      <c r="S1397" s="91">
        <v>6.0284599999999999</v>
      </c>
      <c r="T1397" s="92"/>
      <c r="U1397" s="54"/>
      <c r="V1397" s="54"/>
      <c r="W1397" s="54"/>
      <c r="X1397" s="55"/>
    </row>
    <row r="1398" spans="1:24" x14ac:dyDescent="0.25">
      <c r="A1398" s="84">
        <v>238827116</v>
      </c>
      <c r="B1398" s="84" t="b">
        <v>1</v>
      </c>
      <c r="C1398" s="85" t="b">
        <v>0</v>
      </c>
      <c r="D1398" s="86">
        <v>0</v>
      </c>
      <c r="E1398" s="87">
        <v>0</v>
      </c>
      <c r="F1398" s="88" t="b">
        <v>0</v>
      </c>
      <c r="G1398" s="85" t="b">
        <v>0</v>
      </c>
      <c r="H1398" s="89">
        <v>768.452</v>
      </c>
      <c r="I1398" s="90">
        <v>329.26600000000002</v>
      </c>
      <c r="J1398" s="86" t="b">
        <v>0</v>
      </c>
      <c r="K1398" s="90">
        <v>142.708</v>
      </c>
      <c r="L1398" s="86" t="b">
        <v>0</v>
      </c>
      <c r="M1398" s="90">
        <v>76.332899999999995</v>
      </c>
      <c r="N1398" s="89">
        <v>829.57500000000005</v>
      </c>
      <c r="O1398" s="90">
        <v>324.57799999999997</v>
      </c>
      <c r="P1398" s="86" t="b">
        <v>1</v>
      </c>
      <c r="Q1398" s="90">
        <v>34.643099999999997</v>
      </c>
      <c r="R1398" s="86" t="b">
        <v>1</v>
      </c>
      <c r="S1398" s="91">
        <v>6.1394500000000001</v>
      </c>
      <c r="T1398" s="92"/>
      <c r="U1398" s="54"/>
      <c r="V1398" s="54"/>
      <c r="W1398" s="54"/>
      <c r="X1398" s="55"/>
    </row>
    <row r="1399" spans="1:24" x14ac:dyDescent="0.25">
      <c r="A1399" s="84">
        <v>238827135</v>
      </c>
      <c r="B1399" s="84" t="b">
        <v>1</v>
      </c>
      <c r="C1399" s="85" t="b">
        <v>0</v>
      </c>
      <c r="D1399" s="86">
        <v>0</v>
      </c>
      <c r="E1399" s="87">
        <v>0</v>
      </c>
      <c r="F1399" s="88" t="b">
        <v>0</v>
      </c>
      <c r="G1399" s="85" t="b">
        <v>0</v>
      </c>
      <c r="H1399" s="89">
        <v>827.16600000000005</v>
      </c>
      <c r="I1399" s="90">
        <v>295.15199999999999</v>
      </c>
      <c r="J1399" s="86" t="b">
        <v>0</v>
      </c>
      <c r="K1399" s="90">
        <v>142.708</v>
      </c>
      <c r="L1399" s="86" t="b">
        <v>0</v>
      </c>
      <c r="M1399" s="90">
        <v>34.050600000000003</v>
      </c>
      <c r="N1399" s="89">
        <v>827.33199999999999</v>
      </c>
      <c r="O1399" s="90">
        <v>326.303</v>
      </c>
      <c r="P1399" s="86" t="b">
        <v>0</v>
      </c>
      <c r="Q1399" s="90">
        <v>23.687899999999999</v>
      </c>
      <c r="R1399" s="86" t="b">
        <v>1</v>
      </c>
      <c r="S1399" s="91">
        <v>4.6295700000000002</v>
      </c>
      <c r="T1399" s="92"/>
      <c r="U1399" s="54"/>
      <c r="V1399" s="54"/>
      <c r="W1399" s="54"/>
      <c r="X1399" s="55"/>
    </row>
    <row r="1400" spans="1:24" x14ac:dyDescent="0.25">
      <c r="A1400" s="84">
        <v>238827150</v>
      </c>
      <c r="B1400" s="84" t="b">
        <v>1</v>
      </c>
      <c r="C1400" s="85" t="b">
        <v>0</v>
      </c>
      <c r="D1400" s="86">
        <v>0</v>
      </c>
      <c r="E1400" s="87">
        <v>0</v>
      </c>
      <c r="F1400" s="88" t="b">
        <v>0</v>
      </c>
      <c r="G1400" s="85" t="b">
        <v>0</v>
      </c>
      <c r="H1400" s="89">
        <v>771.92399999999998</v>
      </c>
      <c r="I1400" s="90">
        <v>365.48200000000003</v>
      </c>
      <c r="J1400" s="86" t="b">
        <v>0</v>
      </c>
      <c r="K1400" s="90">
        <v>136.69300000000001</v>
      </c>
      <c r="L1400" s="86" t="b">
        <v>0</v>
      </c>
      <c r="M1400" s="90">
        <v>67.905199999999994</v>
      </c>
      <c r="N1400" s="89">
        <v>824.53899999999999</v>
      </c>
      <c r="O1400" s="90">
        <v>327.70100000000002</v>
      </c>
      <c r="P1400" s="86" t="b">
        <v>0</v>
      </c>
      <c r="Q1400" s="90">
        <v>27.655000000000001</v>
      </c>
      <c r="R1400" s="86" t="b">
        <v>1</v>
      </c>
      <c r="S1400" s="91">
        <v>2.8289300000000002</v>
      </c>
      <c r="T1400" s="92"/>
      <c r="U1400" s="54"/>
      <c r="V1400" s="54"/>
      <c r="W1400" s="54"/>
      <c r="X1400" s="55"/>
    </row>
    <row r="1401" spans="1:24" x14ac:dyDescent="0.25">
      <c r="A1401" s="84">
        <v>238827166</v>
      </c>
      <c r="B1401" s="84" t="b">
        <v>1</v>
      </c>
      <c r="C1401" s="85" t="b">
        <v>1</v>
      </c>
      <c r="D1401" s="86">
        <v>0</v>
      </c>
      <c r="E1401" s="87">
        <v>0</v>
      </c>
      <c r="F1401" s="88" t="b">
        <v>0</v>
      </c>
      <c r="G1401" s="85" t="b">
        <v>0</v>
      </c>
      <c r="H1401" s="89">
        <v>762.95600000000002</v>
      </c>
      <c r="I1401" s="90">
        <v>344.26499999999999</v>
      </c>
      <c r="J1401" s="86" t="b">
        <v>0</v>
      </c>
      <c r="K1401" s="90">
        <v>141.042</v>
      </c>
      <c r="L1401" s="86" t="b">
        <v>0</v>
      </c>
      <c r="M1401" s="90">
        <v>89.431700000000006</v>
      </c>
      <c r="N1401" s="89">
        <v>821.53200000000004</v>
      </c>
      <c r="O1401" s="90">
        <v>328.76600000000002</v>
      </c>
      <c r="P1401" s="86" t="b">
        <v>0</v>
      </c>
      <c r="Q1401" s="90">
        <v>0</v>
      </c>
      <c r="R1401" s="86" t="b">
        <v>1</v>
      </c>
      <c r="S1401" s="91">
        <v>3.1233300000000002</v>
      </c>
      <c r="T1401" s="92"/>
      <c r="U1401" s="54"/>
      <c r="V1401" s="54"/>
      <c r="W1401" s="54"/>
      <c r="X1401" s="55"/>
    </row>
    <row r="1402" spans="1:24" x14ac:dyDescent="0.25">
      <c r="A1402" s="84">
        <v>238827183</v>
      </c>
      <c r="B1402" s="84" t="b">
        <v>1</v>
      </c>
      <c r="C1402" s="85" t="b">
        <v>1</v>
      </c>
      <c r="D1402" s="86">
        <v>0</v>
      </c>
      <c r="E1402" s="87">
        <v>0</v>
      </c>
      <c r="F1402" s="88" t="b">
        <v>0</v>
      </c>
      <c r="G1402" s="85" t="b">
        <v>0</v>
      </c>
      <c r="H1402" s="89">
        <v>777.995</v>
      </c>
      <c r="I1402" s="90">
        <v>326.25400000000002</v>
      </c>
      <c r="J1402" s="86" t="b">
        <v>0</v>
      </c>
      <c r="K1402" s="90">
        <v>134.54</v>
      </c>
      <c r="L1402" s="86" t="b">
        <v>0</v>
      </c>
      <c r="M1402" s="90">
        <v>23.034099999999999</v>
      </c>
      <c r="N1402" s="89">
        <v>818.82600000000002</v>
      </c>
      <c r="O1402" s="90">
        <v>329.57600000000002</v>
      </c>
      <c r="P1402" s="86" t="b">
        <v>1</v>
      </c>
      <c r="Q1402" s="90">
        <v>0</v>
      </c>
      <c r="R1402" s="86" t="b">
        <v>1</v>
      </c>
      <c r="S1402" s="91">
        <v>3.19035</v>
      </c>
      <c r="T1402" s="92"/>
      <c r="U1402" s="54"/>
      <c r="V1402" s="54"/>
      <c r="W1402" s="54"/>
      <c r="X1402" s="55"/>
    </row>
    <row r="1403" spans="1:24" x14ac:dyDescent="0.25">
      <c r="A1403" s="84">
        <v>238827199</v>
      </c>
      <c r="B1403" s="84" t="b">
        <v>1</v>
      </c>
      <c r="C1403" s="85" t="b">
        <v>1</v>
      </c>
      <c r="D1403" s="86">
        <v>0</v>
      </c>
      <c r="E1403" s="87">
        <v>0</v>
      </c>
      <c r="F1403" s="88" t="b">
        <v>0</v>
      </c>
      <c r="G1403" s="85" t="b">
        <v>0</v>
      </c>
      <c r="H1403" s="89">
        <v>781.74400000000003</v>
      </c>
      <c r="I1403" s="90">
        <v>298.97699999999998</v>
      </c>
      <c r="J1403" s="86" t="b">
        <v>0</v>
      </c>
      <c r="K1403" s="90">
        <v>134.54</v>
      </c>
      <c r="L1403" s="86" t="b">
        <v>0</v>
      </c>
      <c r="M1403" s="90">
        <v>23.463999999999999</v>
      </c>
      <c r="N1403" s="89">
        <v>814.35799999999995</v>
      </c>
      <c r="O1403" s="90">
        <v>329.00599999999997</v>
      </c>
      <c r="P1403" s="86" t="b">
        <v>1</v>
      </c>
      <c r="Q1403" s="90">
        <v>11.779400000000001</v>
      </c>
      <c r="R1403" s="86" t="b">
        <v>1</v>
      </c>
      <c r="S1403" s="91">
        <v>2.8246600000000002</v>
      </c>
      <c r="T1403" s="92"/>
      <c r="U1403" s="54"/>
      <c r="V1403" s="54"/>
      <c r="W1403" s="54"/>
      <c r="X1403" s="55"/>
    </row>
    <row r="1404" spans="1:24" x14ac:dyDescent="0.25">
      <c r="A1404" s="84">
        <v>238827216</v>
      </c>
      <c r="B1404" s="84" t="b">
        <v>1</v>
      </c>
      <c r="C1404" s="85" t="b">
        <v>1</v>
      </c>
      <c r="D1404" s="86">
        <v>0</v>
      </c>
      <c r="E1404" s="87">
        <v>0</v>
      </c>
      <c r="F1404" s="88" t="b">
        <v>0</v>
      </c>
      <c r="G1404" s="85" t="b">
        <v>0</v>
      </c>
      <c r="H1404" s="89">
        <v>807.05100000000004</v>
      </c>
      <c r="I1404" s="90">
        <v>340.18900000000002</v>
      </c>
      <c r="J1404" s="86" t="b">
        <v>0</v>
      </c>
      <c r="K1404" s="90">
        <v>85.292900000000003</v>
      </c>
      <c r="L1404" s="86" t="b">
        <v>0</v>
      </c>
      <c r="M1404" s="90">
        <v>27.534300000000002</v>
      </c>
      <c r="N1404" s="89">
        <v>807.05100000000004</v>
      </c>
      <c r="O1404" s="90">
        <v>340.18900000000002</v>
      </c>
      <c r="P1404" s="86" t="b">
        <v>0</v>
      </c>
      <c r="Q1404" s="90">
        <v>16.247199999999999</v>
      </c>
      <c r="R1404" s="86" t="b">
        <v>0</v>
      </c>
      <c r="S1404" s="91">
        <v>4.5039499999999997</v>
      </c>
      <c r="T1404" s="92"/>
      <c r="U1404" s="54"/>
      <c r="V1404" s="54"/>
      <c r="W1404" s="54"/>
      <c r="X1404" s="55"/>
    </row>
    <row r="1405" spans="1:24" x14ac:dyDescent="0.25">
      <c r="A1405" s="84">
        <v>238827233</v>
      </c>
      <c r="B1405" s="84" t="b">
        <v>1</v>
      </c>
      <c r="C1405" s="85" t="b">
        <v>1</v>
      </c>
      <c r="D1405" s="86">
        <v>0</v>
      </c>
      <c r="E1405" s="87">
        <v>0</v>
      </c>
      <c r="F1405" s="88" t="b">
        <v>0</v>
      </c>
      <c r="G1405" s="85" t="b">
        <v>0</v>
      </c>
      <c r="H1405" s="89">
        <v>782.81</v>
      </c>
      <c r="I1405" s="90">
        <v>356.88099999999997</v>
      </c>
      <c r="J1405" s="86" t="b">
        <v>0</v>
      </c>
      <c r="K1405" s="90">
        <v>89.383899999999997</v>
      </c>
      <c r="L1405" s="86" t="b">
        <v>0</v>
      </c>
      <c r="M1405" s="90">
        <v>48.362499999999997</v>
      </c>
      <c r="N1405" s="89">
        <v>794.91499999999996</v>
      </c>
      <c r="O1405" s="90">
        <v>348.54599999999999</v>
      </c>
      <c r="P1405" s="86" t="b">
        <v>0</v>
      </c>
      <c r="Q1405" s="90">
        <v>34.166899999999998</v>
      </c>
      <c r="R1405" s="86" t="b">
        <v>0</v>
      </c>
      <c r="S1405" s="91">
        <v>13.358499999999999</v>
      </c>
      <c r="T1405" s="92"/>
      <c r="U1405" s="54"/>
      <c r="V1405" s="54"/>
      <c r="W1405" s="54"/>
      <c r="X1405" s="55"/>
    </row>
    <row r="1406" spans="1:24" x14ac:dyDescent="0.25">
      <c r="A1406" s="84">
        <v>238827249</v>
      </c>
      <c r="B1406" s="84" t="b">
        <v>1</v>
      </c>
      <c r="C1406" s="85" t="b">
        <v>1</v>
      </c>
      <c r="D1406" s="86">
        <v>0</v>
      </c>
      <c r="E1406" s="87">
        <v>0</v>
      </c>
      <c r="F1406" s="88" t="b">
        <v>0</v>
      </c>
      <c r="G1406" s="85" t="b">
        <v>0</v>
      </c>
      <c r="H1406" s="89">
        <v>788.49300000000005</v>
      </c>
      <c r="I1406" s="90">
        <v>353.14</v>
      </c>
      <c r="J1406" s="86" t="b">
        <v>0</v>
      </c>
      <c r="K1406" s="90">
        <v>86.960899999999995</v>
      </c>
      <c r="L1406" s="86" t="b">
        <v>1</v>
      </c>
      <c r="M1406" s="90">
        <v>29.4329</v>
      </c>
      <c r="N1406" s="89">
        <v>793.82799999999997</v>
      </c>
      <c r="O1406" s="90">
        <v>349.32299999999998</v>
      </c>
      <c r="P1406" s="86" t="b">
        <v>0</v>
      </c>
      <c r="Q1406" s="90">
        <v>0</v>
      </c>
      <c r="R1406" s="86" t="b">
        <v>1</v>
      </c>
      <c r="S1406" s="91">
        <v>14.735200000000001</v>
      </c>
      <c r="T1406" s="92"/>
      <c r="U1406" s="54"/>
      <c r="V1406" s="54"/>
      <c r="W1406" s="54"/>
      <c r="X1406" s="55"/>
    </row>
    <row r="1407" spans="1:24" x14ac:dyDescent="0.25">
      <c r="A1407" s="84">
        <v>238827266</v>
      </c>
      <c r="B1407" s="84" t="b">
        <v>1</v>
      </c>
      <c r="C1407" s="85" t="b">
        <v>1</v>
      </c>
      <c r="D1407" s="86">
        <v>0</v>
      </c>
      <c r="E1407" s="87">
        <v>0</v>
      </c>
      <c r="F1407" s="88" t="b">
        <v>0</v>
      </c>
      <c r="G1407" s="85" t="b">
        <v>0</v>
      </c>
      <c r="H1407" s="89">
        <v>769.11500000000001</v>
      </c>
      <c r="I1407" s="90">
        <v>337.58100000000002</v>
      </c>
      <c r="J1407" s="86" t="b">
        <v>0</v>
      </c>
      <c r="K1407" s="90">
        <v>83.212500000000006</v>
      </c>
      <c r="L1407" s="86" t="b">
        <v>0</v>
      </c>
      <c r="M1407" s="90">
        <v>6.80403</v>
      </c>
      <c r="N1407" s="89">
        <v>795.63499999999999</v>
      </c>
      <c r="O1407" s="90">
        <v>353.26900000000001</v>
      </c>
      <c r="P1407" s="86" t="b">
        <v>0</v>
      </c>
      <c r="Q1407" s="90">
        <v>0</v>
      </c>
      <c r="R1407" s="86" t="b">
        <v>1</v>
      </c>
      <c r="S1407" s="91">
        <v>1.3358099999999999</v>
      </c>
      <c r="T1407" s="92"/>
      <c r="U1407" s="54"/>
      <c r="V1407" s="54"/>
      <c r="W1407" s="54"/>
      <c r="X1407" s="55"/>
    </row>
    <row r="1408" spans="1:24" x14ac:dyDescent="0.25">
      <c r="A1408" s="84">
        <v>238827283</v>
      </c>
      <c r="B1408" s="84" t="b">
        <v>1</v>
      </c>
      <c r="C1408" s="85" t="b">
        <v>1</v>
      </c>
      <c r="D1408" s="86">
        <v>0</v>
      </c>
      <c r="E1408" s="87">
        <v>0</v>
      </c>
      <c r="F1408" s="88" t="b">
        <v>0</v>
      </c>
      <c r="G1408" s="85" t="b">
        <v>0</v>
      </c>
      <c r="H1408" s="89">
        <v>794.85500000000002</v>
      </c>
      <c r="I1408" s="90">
        <v>384.78699999999998</v>
      </c>
      <c r="J1408" s="86" t="b">
        <v>0</v>
      </c>
      <c r="K1408" s="90">
        <v>57.235700000000001</v>
      </c>
      <c r="L1408" s="86" t="b">
        <v>0</v>
      </c>
      <c r="M1408" s="90">
        <v>24.8506</v>
      </c>
      <c r="N1408" s="89">
        <v>794.11199999999997</v>
      </c>
      <c r="O1408" s="90">
        <v>353.959</v>
      </c>
      <c r="P1408" s="86" t="b">
        <v>1</v>
      </c>
      <c r="Q1408" s="90">
        <v>26.302800000000001</v>
      </c>
      <c r="R1408" s="86" t="b">
        <v>1</v>
      </c>
      <c r="S1408" s="91">
        <v>4.33988</v>
      </c>
      <c r="T1408" s="92"/>
      <c r="U1408" s="54"/>
      <c r="V1408" s="54"/>
      <c r="W1408" s="54"/>
      <c r="X1408" s="55"/>
    </row>
    <row r="1409" spans="1:24" x14ac:dyDescent="0.25">
      <c r="A1409" s="84">
        <v>238827299</v>
      </c>
      <c r="B1409" s="84" t="b">
        <v>1</v>
      </c>
      <c r="C1409" s="85" t="b">
        <v>1</v>
      </c>
      <c r="D1409" s="86">
        <v>0</v>
      </c>
      <c r="E1409" s="87">
        <v>0</v>
      </c>
      <c r="F1409" s="88" t="b">
        <v>0</v>
      </c>
      <c r="G1409" s="85" t="b">
        <v>0</v>
      </c>
      <c r="H1409" s="89">
        <v>776.851</v>
      </c>
      <c r="I1409" s="90">
        <v>289.95</v>
      </c>
      <c r="J1409" s="86" t="b">
        <v>0</v>
      </c>
      <c r="K1409" s="90">
        <v>72.945099999999996</v>
      </c>
      <c r="L1409" s="86" t="b">
        <v>0</v>
      </c>
      <c r="M1409" s="90">
        <v>53.767099999999999</v>
      </c>
      <c r="N1409" s="89">
        <v>795.20899999999995</v>
      </c>
      <c r="O1409" s="90">
        <v>354.84899999999999</v>
      </c>
      <c r="P1409" s="86" t="b">
        <v>1</v>
      </c>
      <c r="Q1409" s="90">
        <v>7.2200899999999999</v>
      </c>
      <c r="R1409" s="86" t="b">
        <v>1</v>
      </c>
      <c r="S1409" s="91">
        <v>1.67197</v>
      </c>
      <c r="T1409" s="92"/>
      <c r="U1409" s="54"/>
      <c r="V1409" s="54"/>
      <c r="W1409" s="54"/>
      <c r="X1409" s="55"/>
    </row>
    <row r="1410" spans="1:24" x14ac:dyDescent="0.25">
      <c r="A1410" s="84">
        <v>238827317</v>
      </c>
      <c r="B1410" s="84" t="b">
        <v>1</v>
      </c>
      <c r="C1410" s="85" t="b">
        <v>1</v>
      </c>
      <c r="D1410" s="86">
        <v>0</v>
      </c>
      <c r="E1410" s="87">
        <v>0</v>
      </c>
      <c r="F1410" s="88" t="b">
        <v>0</v>
      </c>
      <c r="G1410" s="85" t="b">
        <v>0</v>
      </c>
      <c r="H1410" s="89">
        <v>788.27800000000002</v>
      </c>
      <c r="I1410" s="90">
        <v>305.56400000000002</v>
      </c>
      <c r="J1410" s="86" t="b">
        <v>0</v>
      </c>
      <c r="K1410" s="90">
        <v>120.57599999999999</v>
      </c>
      <c r="L1410" s="86" t="b">
        <v>0</v>
      </c>
      <c r="M1410" s="90">
        <v>96.531000000000006</v>
      </c>
      <c r="N1410" s="89">
        <v>794.327</v>
      </c>
      <c r="O1410" s="90">
        <v>352.99400000000003</v>
      </c>
      <c r="P1410" s="86" t="b">
        <v>1</v>
      </c>
      <c r="Q1410" s="90">
        <v>8.1099899999999998</v>
      </c>
      <c r="R1410" s="86" t="b">
        <v>1</v>
      </c>
      <c r="S1410" s="91">
        <v>1.4124000000000001</v>
      </c>
      <c r="T1410" s="92"/>
      <c r="U1410" s="54"/>
      <c r="V1410" s="54"/>
      <c r="W1410" s="54"/>
      <c r="X1410" s="55"/>
    </row>
    <row r="1411" spans="1:24" x14ac:dyDescent="0.25">
      <c r="A1411" s="84">
        <v>238827333</v>
      </c>
      <c r="B1411" s="84" t="b">
        <v>1</v>
      </c>
      <c r="C1411" s="85" t="b">
        <v>1</v>
      </c>
      <c r="D1411" s="86">
        <v>0</v>
      </c>
      <c r="E1411" s="87">
        <v>0</v>
      </c>
      <c r="F1411" s="88" t="b">
        <v>0</v>
      </c>
      <c r="G1411" s="85" t="b">
        <v>0</v>
      </c>
      <c r="H1411" s="89">
        <v>802.85599999999999</v>
      </c>
      <c r="I1411" s="90">
        <v>314.46699999999998</v>
      </c>
      <c r="J1411" s="86" t="b">
        <v>0</v>
      </c>
      <c r="K1411" s="90">
        <v>120.57599999999999</v>
      </c>
      <c r="L1411" s="86" t="b">
        <v>0</v>
      </c>
      <c r="M1411" s="90">
        <v>19.3491</v>
      </c>
      <c r="N1411" s="89">
        <v>793.49599999999998</v>
      </c>
      <c r="O1411" s="90">
        <v>350.31799999999998</v>
      </c>
      <c r="P1411" s="86" t="b">
        <v>1</v>
      </c>
      <c r="Q1411" s="90">
        <v>8.1099899999999998</v>
      </c>
      <c r="R1411" s="86" t="b">
        <v>1</v>
      </c>
      <c r="S1411" s="91">
        <v>2.0538799999999999</v>
      </c>
      <c r="T1411" s="92"/>
      <c r="U1411" s="54"/>
      <c r="V1411" s="54"/>
      <c r="W1411" s="54"/>
      <c r="X1411" s="55"/>
    </row>
    <row r="1412" spans="1:24" x14ac:dyDescent="0.25">
      <c r="A1412" s="84">
        <v>238827349</v>
      </c>
      <c r="B1412" s="84" t="b">
        <v>1</v>
      </c>
      <c r="C1412" s="85" t="b">
        <v>1</v>
      </c>
      <c r="D1412" s="86">
        <v>0</v>
      </c>
      <c r="E1412" s="87">
        <v>0</v>
      </c>
      <c r="F1412" s="88" t="b">
        <v>0</v>
      </c>
      <c r="G1412" s="85" t="b">
        <v>0</v>
      </c>
      <c r="H1412" s="89">
        <v>798.80100000000004</v>
      </c>
      <c r="I1412" s="90">
        <v>345.09699999999998</v>
      </c>
      <c r="J1412" s="86" t="b">
        <v>0</v>
      </c>
      <c r="K1412" s="90">
        <v>120.842</v>
      </c>
      <c r="L1412" s="86" t="b">
        <v>0</v>
      </c>
      <c r="M1412" s="90">
        <v>17.0808</v>
      </c>
      <c r="N1412" s="89">
        <v>792.67200000000003</v>
      </c>
      <c r="O1412" s="90">
        <v>347.69900000000001</v>
      </c>
      <c r="P1412" s="86" t="b">
        <v>1</v>
      </c>
      <c r="Q1412" s="90">
        <v>8.4421999999999997</v>
      </c>
      <c r="R1412" s="86" t="b">
        <v>1</v>
      </c>
      <c r="S1412" s="91">
        <v>2.802</v>
      </c>
      <c r="T1412" s="92"/>
      <c r="U1412" s="54"/>
      <c r="V1412" s="54"/>
      <c r="W1412" s="54"/>
      <c r="X1412" s="55"/>
    </row>
    <row r="1413" spans="1:24" x14ac:dyDescent="0.25">
      <c r="A1413" s="84">
        <v>238827366</v>
      </c>
      <c r="B1413" s="84" t="b">
        <v>1</v>
      </c>
      <c r="C1413" s="85" t="b">
        <v>1</v>
      </c>
      <c r="D1413" s="86">
        <v>0</v>
      </c>
      <c r="E1413" s="87">
        <v>0</v>
      </c>
      <c r="F1413" s="88" t="b">
        <v>0</v>
      </c>
      <c r="G1413" s="85" t="b">
        <v>0</v>
      </c>
      <c r="H1413" s="89">
        <v>795.44200000000001</v>
      </c>
      <c r="I1413" s="90">
        <v>297.96899999999999</v>
      </c>
      <c r="J1413" s="86" t="b">
        <v>0</v>
      </c>
      <c r="K1413" s="90">
        <v>81.151600000000002</v>
      </c>
      <c r="L1413" s="86" t="b">
        <v>0</v>
      </c>
      <c r="M1413" s="90">
        <v>30.897400000000001</v>
      </c>
      <c r="N1413" s="89">
        <v>792.34100000000001</v>
      </c>
      <c r="O1413" s="90">
        <v>345.64299999999997</v>
      </c>
      <c r="P1413" s="86" t="b">
        <v>1</v>
      </c>
      <c r="Q1413" s="90">
        <v>10.113300000000001</v>
      </c>
      <c r="R1413" s="86" t="b">
        <v>1</v>
      </c>
      <c r="S1413" s="91">
        <v>2.7460200000000001</v>
      </c>
      <c r="T1413" s="92"/>
      <c r="U1413" s="54"/>
      <c r="V1413" s="54"/>
      <c r="W1413" s="54"/>
      <c r="X1413" s="55"/>
    </row>
    <row r="1414" spans="1:24" x14ac:dyDescent="0.25">
      <c r="A1414" s="84">
        <v>238827383</v>
      </c>
      <c r="B1414" s="84" t="b">
        <v>1</v>
      </c>
      <c r="C1414" s="85" t="b">
        <v>1</v>
      </c>
      <c r="D1414" s="86">
        <v>0</v>
      </c>
      <c r="E1414" s="87">
        <v>0</v>
      </c>
      <c r="F1414" s="88" t="b">
        <v>0</v>
      </c>
      <c r="G1414" s="85" t="b">
        <v>0</v>
      </c>
      <c r="H1414" s="89">
        <v>772.12599999999998</v>
      </c>
      <c r="I1414" s="90">
        <v>335.55700000000002</v>
      </c>
      <c r="J1414" s="86" t="b">
        <v>0</v>
      </c>
      <c r="K1414" s="90">
        <v>61.705800000000004</v>
      </c>
      <c r="L1414" s="86" t="b">
        <v>0</v>
      </c>
      <c r="M1414" s="90">
        <v>47.247999999999998</v>
      </c>
      <c r="N1414" s="89">
        <v>792.27800000000002</v>
      </c>
      <c r="O1414" s="90">
        <v>344.803</v>
      </c>
      <c r="P1414" s="86" t="b">
        <v>1</v>
      </c>
      <c r="Q1414" s="90">
        <v>12.5007</v>
      </c>
      <c r="R1414" s="86" t="b">
        <v>1</v>
      </c>
      <c r="S1414" s="91">
        <v>2.08264</v>
      </c>
      <c r="T1414" s="92"/>
      <c r="U1414" s="54"/>
      <c r="V1414" s="54"/>
      <c r="W1414" s="54"/>
      <c r="X1414" s="55"/>
    </row>
    <row r="1415" spans="1:24" x14ac:dyDescent="0.25">
      <c r="A1415" s="84">
        <v>238827399</v>
      </c>
      <c r="B1415" s="84" t="b">
        <v>1</v>
      </c>
      <c r="C1415" s="85" t="b">
        <v>1</v>
      </c>
      <c r="D1415" s="86">
        <v>0</v>
      </c>
      <c r="E1415" s="87">
        <v>0</v>
      </c>
      <c r="F1415" s="88" t="b">
        <v>0</v>
      </c>
      <c r="G1415" s="85" t="b">
        <v>0</v>
      </c>
      <c r="H1415" s="89">
        <v>790.197</v>
      </c>
      <c r="I1415" s="90">
        <v>267.19299999999998</v>
      </c>
      <c r="J1415" s="86" t="b">
        <v>0</v>
      </c>
      <c r="K1415" s="90">
        <v>77.857900000000001</v>
      </c>
      <c r="L1415" s="86" t="b">
        <v>0</v>
      </c>
      <c r="M1415" s="90">
        <v>44.232100000000003</v>
      </c>
      <c r="N1415" s="89">
        <v>790.44500000000005</v>
      </c>
      <c r="O1415" s="90">
        <v>339.79700000000003</v>
      </c>
      <c r="P1415" s="86" t="b">
        <v>1</v>
      </c>
      <c r="Q1415" s="90">
        <v>13.402699999999999</v>
      </c>
      <c r="R1415" s="86" t="b">
        <v>1</v>
      </c>
      <c r="S1415" s="91">
        <v>0.842005</v>
      </c>
      <c r="T1415" s="92"/>
      <c r="U1415" s="54"/>
      <c r="V1415" s="54"/>
      <c r="W1415" s="54"/>
      <c r="X1415" s="55"/>
    </row>
    <row r="1416" spans="1:24" x14ac:dyDescent="0.25">
      <c r="A1416" s="84">
        <v>238827416</v>
      </c>
      <c r="B1416" s="84" t="b">
        <v>1</v>
      </c>
      <c r="C1416" s="85" t="b">
        <v>1</v>
      </c>
      <c r="D1416" s="86">
        <v>0</v>
      </c>
      <c r="E1416" s="87">
        <v>0</v>
      </c>
      <c r="F1416" s="88" t="b">
        <v>0</v>
      </c>
      <c r="G1416" s="85" t="b">
        <v>1</v>
      </c>
      <c r="H1416" s="89">
        <v>782.89300000000003</v>
      </c>
      <c r="I1416" s="90">
        <v>368.07100000000003</v>
      </c>
      <c r="J1416" s="86" t="b">
        <v>0</v>
      </c>
      <c r="K1416" s="90">
        <v>104.57899999999999</v>
      </c>
      <c r="L1416" s="86" t="b">
        <v>0</v>
      </c>
      <c r="M1416" s="90">
        <v>70.711500000000001</v>
      </c>
      <c r="N1416" s="89">
        <v>790.11900000000003</v>
      </c>
      <c r="O1416" s="90">
        <v>338.45100000000002</v>
      </c>
      <c r="P1416" s="86" t="b">
        <v>1</v>
      </c>
      <c r="Q1416" s="90">
        <v>20.242100000000001</v>
      </c>
      <c r="R1416" s="86" t="b">
        <v>1</v>
      </c>
      <c r="S1416" s="91">
        <v>5.3312799999999996</v>
      </c>
      <c r="T1416" s="92"/>
      <c r="U1416" s="54"/>
      <c r="V1416" s="54"/>
      <c r="W1416" s="54"/>
      <c r="X1416" s="55"/>
    </row>
    <row r="1417" spans="1:24" x14ac:dyDescent="0.25">
      <c r="A1417" s="84">
        <v>238827432</v>
      </c>
      <c r="B1417" s="84" t="b">
        <v>1</v>
      </c>
      <c r="C1417" s="85" t="b">
        <v>1</v>
      </c>
      <c r="D1417" s="86">
        <v>0</v>
      </c>
      <c r="E1417" s="87">
        <v>0</v>
      </c>
      <c r="F1417" s="88" t="b">
        <v>0</v>
      </c>
      <c r="G1417" s="85" t="b">
        <v>1</v>
      </c>
      <c r="H1417" s="89">
        <v>805.00199999999995</v>
      </c>
      <c r="I1417" s="90">
        <v>339.13499999999999</v>
      </c>
      <c r="J1417" s="86" t="b">
        <v>0</v>
      </c>
      <c r="K1417" s="90">
        <v>124.194</v>
      </c>
      <c r="L1417" s="86" t="b">
        <v>0</v>
      </c>
      <c r="M1417" s="90">
        <v>101.142</v>
      </c>
      <c r="N1417" s="89">
        <v>790.26599999999996</v>
      </c>
      <c r="O1417" s="90">
        <v>338.02100000000002</v>
      </c>
      <c r="P1417" s="86" t="b">
        <v>1</v>
      </c>
      <c r="Q1417" s="90">
        <v>21.913599999999999</v>
      </c>
      <c r="R1417" s="86" t="b">
        <v>1</v>
      </c>
      <c r="S1417" s="91">
        <v>1.3845700000000001</v>
      </c>
      <c r="T1417" s="92"/>
      <c r="U1417" s="54"/>
      <c r="V1417" s="54"/>
      <c r="W1417" s="54"/>
      <c r="X1417" s="55"/>
    </row>
    <row r="1418" spans="1:24" x14ac:dyDescent="0.25">
      <c r="A1418" s="84">
        <v>238827450</v>
      </c>
      <c r="B1418" s="84" t="b">
        <v>1</v>
      </c>
      <c r="C1418" s="85" t="b">
        <v>1</v>
      </c>
      <c r="D1418" s="86">
        <v>0</v>
      </c>
      <c r="E1418" s="87">
        <v>0</v>
      </c>
      <c r="F1418" s="88" t="b">
        <v>0</v>
      </c>
      <c r="G1418" s="85" t="b">
        <v>1</v>
      </c>
      <c r="H1418" s="89">
        <v>828.36</v>
      </c>
      <c r="I1418" s="90">
        <v>348.62900000000002</v>
      </c>
      <c r="J1418" s="86" t="b">
        <v>0</v>
      </c>
      <c r="K1418" s="90">
        <v>133.75399999999999</v>
      </c>
      <c r="L1418" s="86" t="b">
        <v>0</v>
      </c>
      <c r="M1418" s="90">
        <v>36.415900000000001</v>
      </c>
      <c r="N1418" s="89">
        <v>791.44100000000003</v>
      </c>
      <c r="O1418" s="90">
        <v>339.37</v>
      </c>
      <c r="P1418" s="86" t="b">
        <v>1</v>
      </c>
      <c r="Q1418" s="90">
        <v>22.343699999999998</v>
      </c>
      <c r="R1418" s="86" t="b">
        <v>1</v>
      </c>
      <c r="S1418" s="91">
        <v>0.45439400000000002</v>
      </c>
      <c r="T1418" s="92"/>
      <c r="U1418" s="54"/>
      <c r="V1418" s="54"/>
      <c r="W1418" s="54"/>
      <c r="X1418" s="55"/>
    </row>
    <row r="1419" spans="1:24" x14ac:dyDescent="0.25">
      <c r="A1419" s="84">
        <v>238827468</v>
      </c>
      <c r="B1419" s="84" t="b">
        <v>1</v>
      </c>
      <c r="C1419" s="85" t="b">
        <v>1</v>
      </c>
      <c r="D1419" s="86">
        <v>0</v>
      </c>
      <c r="E1419" s="87">
        <v>0</v>
      </c>
      <c r="F1419" s="88" t="b">
        <v>0</v>
      </c>
      <c r="G1419" s="85" t="b">
        <v>1</v>
      </c>
      <c r="H1419" s="89">
        <v>804.26700000000005</v>
      </c>
      <c r="I1419" s="90">
        <v>351.48700000000002</v>
      </c>
      <c r="J1419" s="86" t="b">
        <v>0</v>
      </c>
      <c r="K1419" s="90">
        <v>146.345</v>
      </c>
      <c r="L1419" s="86" t="b">
        <v>0</v>
      </c>
      <c r="M1419" s="90">
        <v>25.2135</v>
      </c>
      <c r="N1419" s="89">
        <v>791.92</v>
      </c>
      <c r="O1419" s="90">
        <v>339.39</v>
      </c>
      <c r="P1419" s="86" t="b">
        <v>1</v>
      </c>
      <c r="Q1419" s="90">
        <v>22.343699999999998</v>
      </c>
      <c r="R1419" s="86" t="b">
        <v>1</v>
      </c>
      <c r="S1419" s="91">
        <v>1.78888</v>
      </c>
      <c r="T1419" s="92"/>
      <c r="U1419" s="54"/>
      <c r="V1419" s="54"/>
      <c r="W1419" s="54"/>
      <c r="X1419" s="55"/>
    </row>
    <row r="1420" spans="1:24" x14ac:dyDescent="0.25">
      <c r="A1420" s="84">
        <v>238827482</v>
      </c>
      <c r="B1420" s="84" t="b">
        <v>1</v>
      </c>
      <c r="C1420" s="85" t="b">
        <v>1</v>
      </c>
      <c r="D1420" s="86">
        <v>0</v>
      </c>
      <c r="E1420" s="87">
        <v>0</v>
      </c>
      <c r="F1420" s="88" t="b">
        <v>0</v>
      </c>
      <c r="G1420" s="85" t="b">
        <v>1</v>
      </c>
      <c r="H1420" s="89">
        <v>785.79499999999996</v>
      </c>
      <c r="I1420" s="90">
        <v>359.32</v>
      </c>
      <c r="J1420" s="86" t="b">
        <v>0</v>
      </c>
      <c r="K1420" s="90">
        <v>74.403000000000006</v>
      </c>
      <c r="L1420" s="86" t="b">
        <v>0</v>
      </c>
      <c r="M1420" s="90">
        <v>24.261700000000001</v>
      </c>
      <c r="N1420" s="89">
        <v>791.99800000000005</v>
      </c>
      <c r="O1420" s="90">
        <v>338.83600000000001</v>
      </c>
      <c r="P1420" s="86" t="b">
        <v>1</v>
      </c>
      <c r="Q1420" s="90">
        <v>22.343699999999998</v>
      </c>
      <c r="R1420" s="86" t="b">
        <v>1</v>
      </c>
      <c r="S1420" s="91">
        <v>0.47926400000000002</v>
      </c>
      <c r="T1420" s="92"/>
      <c r="U1420" s="54"/>
      <c r="V1420" s="54"/>
      <c r="W1420" s="54"/>
      <c r="X1420" s="55"/>
    </row>
    <row r="1421" spans="1:24" x14ac:dyDescent="0.25">
      <c r="A1421" s="84">
        <v>238827499</v>
      </c>
      <c r="B1421" s="84" t="b">
        <v>1</v>
      </c>
      <c r="C1421" s="85" t="b">
        <v>1</v>
      </c>
      <c r="D1421" s="86">
        <v>0</v>
      </c>
      <c r="E1421" s="87">
        <v>0</v>
      </c>
      <c r="F1421" s="88" t="b">
        <v>0</v>
      </c>
      <c r="G1421" s="85" t="b">
        <v>1</v>
      </c>
      <c r="H1421" s="89">
        <v>798.03700000000003</v>
      </c>
      <c r="I1421" s="90">
        <v>334.35899999999998</v>
      </c>
      <c r="J1421" s="86" t="b">
        <v>0</v>
      </c>
      <c r="K1421" s="90">
        <v>62.75</v>
      </c>
      <c r="L1421" s="86" t="b">
        <v>0</v>
      </c>
      <c r="M1421" s="90">
        <v>20.064</v>
      </c>
      <c r="N1421" s="89">
        <v>791.98599999999999</v>
      </c>
      <c r="O1421" s="90">
        <v>338.10599999999999</v>
      </c>
      <c r="P1421" s="86" t="b">
        <v>1</v>
      </c>
      <c r="Q1421" s="90">
        <v>22.343699999999998</v>
      </c>
      <c r="R1421" s="86" t="b">
        <v>1</v>
      </c>
      <c r="S1421" s="91">
        <v>0.56015300000000001</v>
      </c>
      <c r="T1421" s="92"/>
      <c r="U1421" s="54"/>
      <c r="V1421" s="54"/>
      <c r="W1421" s="54"/>
      <c r="X1421" s="55"/>
    </row>
    <row r="1422" spans="1:24" x14ac:dyDescent="0.25">
      <c r="A1422" s="84">
        <v>238827516</v>
      </c>
      <c r="B1422" s="84" t="b">
        <v>1</v>
      </c>
      <c r="C1422" s="85" t="b">
        <v>1</v>
      </c>
      <c r="D1422" s="86">
        <v>0</v>
      </c>
      <c r="E1422" s="87">
        <v>0</v>
      </c>
      <c r="F1422" s="88" t="b">
        <v>0</v>
      </c>
      <c r="G1422" s="85" t="b">
        <v>1</v>
      </c>
      <c r="H1422" s="89">
        <v>781.33</v>
      </c>
      <c r="I1422" s="90">
        <v>339.05399999999997</v>
      </c>
      <c r="J1422" s="86" t="b">
        <v>0</v>
      </c>
      <c r="K1422" s="90">
        <v>67.525300000000001</v>
      </c>
      <c r="L1422" s="86" t="b">
        <v>0</v>
      </c>
      <c r="M1422" s="90">
        <v>27.801300000000001</v>
      </c>
      <c r="N1422" s="89">
        <v>792.29</v>
      </c>
      <c r="O1422" s="90">
        <v>338.13200000000001</v>
      </c>
      <c r="P1422" s="86" t="b">
        <v>1</v>
      </c>
      <c r="Q1422" s="90">
        <v>22.343699999999998</v>
      </c>
      <c r="R1422" s="86" t="b">
        <v>1</v>
      </c>
      <c r="S1422" s="91">
        <v>0.73030399999999995</v>
      </c>
      <c r="T1422" s="92"/>
      <c r="U1422" s="54"/>
      <c r="V1422" s="54"/>
      <c r="W1422" s="54"/>
      <c r="X1422" s="55"/>
    </row>
    <row r="1423" spans="1:24" x14ac:dyDescent="0.25">
      <c r="A1423" s="84">
        <v>238827532</v>
      </c>
      <c r="B1423" s="84" t="b">
        <v>1</v>
      </c>
      <c r="C1423" s="85" t="b">
        <v>1</v>
      </c>
      <c r="D1423" s="86">
        <v>0</v>
      </c>
      <c r="E1423" s="87">
        <v>0</v>
      </c>
      <c r="F1423" s="88" t="b">
        <v>0</v>
      </c>
      <c r="G1423" s="85" t="b">
        <v>1</v>
      </c>
      <c r="H1423" s="89">
        <v>807.26</v>
      </c>
      <c r="I1423" s="90">
        <v>318.39600000000002</v>
      </c>
      <c r="J1423" s="86" t="b">
        <v>0</v>
      </c>
      <c r="K1423" s="90">
        <v>47.897799999999997</v>
      </c>
      <c r="L1423" s="86" t="b">
        <v>0</v>
      </c>
      <c r="M1423" s="90">
        <v>17.354099999999999</v>
      </c>
      <c r="N1423" s="89">
        <v>792.67600000000004</v>
      </c>
      <c r="O1423" s="90">
        <v>338.25200000000001</v>
      </c>
      <c r="P1423" s="86" t="b">
        <v>1</v>
      </c>
      <c r="Q1423" s="90">
        <v>22.343699999999998</v>
      </c>
      <c r="R1423" s="86" t="b">
        <v>1</v>
      </c>
      <c r="S1423" s="91">
        <v>0.305369</v>
      </c>
      <c r="T1423" s="92"/>
      <c r="U1423" s="54"/>
      <c r="V1423" s="54"/>
      <c r="W1423" s="54"/>
      <c r="X1423" s="55"/>
    </row>
    <row r="1424" spans="1:24" x14ac:dyDescent="0.25">
      <c r="A1424" s="84">
        <v>238827549</v>
      </c>
      <c r="B1424" s="84" t="b">
        <v>1</v>
      </c>
      <c r="C1424" s="85" t="b">
        <v>1</v>
      </c>
      <c r="D1424" s="86">
        <v>0</v>
      </c>
      <c r="E1424" s="87">
        <v>0</v>
      </c>
      <c r="F1424" s="88" t="b">
        <v>0</v>
      </c>
      <c r="G1424" s="85" t="b">
        <v>1</v>
      </c>
      <c r="H1424" s="89">
        <v>782.51599999999996</v>
      </c>
      <c r="I1424" s="90">
        <v>333.233</v>
      </c>
      <c r="J1424" s="86" t="b">
        <v>0</v>
      </c>
      <c r="K1424" s="90">
        <v>66.854299999999995</v>
      </c>
      <c r="L1424" s="86" t="b">
        <v>0</v>
      </c>
      <c r="M1424" s="90">
        <v>33.152700000000003</v>
      </c>
      <c r="N1424" s="89">
        <v>792.82799999999997</v>
      </c>
      <c r="O1424" s="90">
        <v>338.03699999999998</v>
      </c>
      <c r="P1424" s="86" t="b">
        <v>1</v>
      </c>
      <c r="Q1424" s="90">
        <v>22.343699999999998</v>
      </c>
      <c r="R1424" s="86" t="b">
        <v>1</v>
      </c>
      <c r="S1424" s="91">
        <v>0.40444000000000002</v>
      </c>
      <c r="T1424" s="92"/>
      <c r="U1424" s="54"/>
      <c r="V1424" s="54"/>
      <c r="W1424" s="54"/>
      <c r="X1424" s="55"/>
    </row>
    <row r="1425" spans="1:24" x14ac:dyDescent="0.25">
      <c r="A1425" s="84">
        <v>238827566</v>
      </c>
      <c r="B1425" s="84" t="b">
        <v>1</v>
      </c>
      <c r="C1425" s="85" t="b">
        <v>1</v>
      </c>
      <c r="D1425" s="86">
        <v>0</v>
      </c>
      <c r="E1425" s="87">
        <v>0</v>
      </c>
      <c r="F1425" s="88" t="b">
        <v>0</v>
      </c>
      <c r="G1425" s="85" t="b">
        <v>1</v>
      </c>
      <c r="H1425" s="89">
        <v>782.51099999999997</v>
      </c>
      <c r="I1425" s="90">
        <v>322.45800000000003</v>
      </c>
      <c r="J1425" s="86" t="b">
        <v>0</v>
      </c>
      <c r="K1425" s="90">
        <v>46.587600000000002</v>
      </c>
      <c r="L1425" s="86" t="b">
        <v>0</v>
      </c>
      <c r="M1425" s="90">
        <v>28.851700000000001</v>
      </c>
      <c r="N1425" s="89">
        <v>792.851</v>
      </c>
      <c r="O1425" s="90">
        <v>337.62599999999998</v>
      </c>
      <c r="P1425" s="86" t="b">
        <v>1</v>
      </c>
      <c r="Q1425" s="90">
        <v>22.343699999999998</v>
      </c>
      <c r="R1425" s="86" t="b">
        <v>1</v>
      </c>
      <c r="S1425" s="91">
        <v>0.26322600000000002</v>
      </c>
      <c r="T1425" s="92"/>
      <c r="U1425" s="54"/>
      <c r="V1425" s="54"/>
      <c r="W1425" s="54"/>
      <c r="X1425" s="55"/>
    </row>
    <row r="1426" spans="1:24" x14ac:dyDescent="0.25">
      <c r="A1426" s="84">
        <v>238827584</v>
      </c>
      <c r="B1426" s="84" t="b">
        <v>1</v>
      </c>
      <c r="C1426" s="85" t="b">
        <v>1</v>
      </c>
      <c r="D1426" s="86">
        <v>0</v>
      </c>
      <c r="E1426" s="87">
        <v>0</v>
      </c>
      <c r="F1426" s="88" t="b">
        <v>0</v>
      </c>
      <c r="G1426" s="85" t="b">
        <v>1</v>
      </c>
      <c r="H1426" s="89">
        <v>786.45500000000004</v>
      </c>
      <c r="I1426" s="90">
        <v>306.02999999999997</v>
      </c>
      <c r="J1426" s="86" t="b">
        <v>0</v>
      </c>
      <c r="K1426" s="90">
        <v>46.587600000000002</v>
      </c>
      <c r="L1426" s="86" t="b">
        <v>0</v>
      </c>
      <c r="M1426" s="90">
        <v>10.7753</v>
      </c>
      <c r="N1426" s="89">
        <v>793.65899999999999</v>
      </c>
      <c r="O1426" s="90">
        <v>338.59300000000002</v>
      </c>
      <c r="P1426" s="86" t="b">
        <v>1</v>
      </c>
      <c r="Q1426" s="90">
        <v>22.738900000000001</v>
      </c>
      <c r="R1426" s="86" t="b">
        <v>1</v>
      </c>
      <c r="S1426" s="91">
        <v>0.41146100000000002</v>
      </c>
      <c r="T1426" s="92"/>
      <c r="U1426" s="54"/>
      <c r="V1426" s="54"/>
      <c r="W1426" s="54"/>
      <c r="X1426" s="55"/>
    </row>
    <row r="1427" spans="1:24" x14ac:dyDescent="0.25">
      <c r="A1427" s="84">
        <v>238827601</v>
      </c>
      <c r="B1427" s="84" t="b">
        <v>1</v>
      </c>
      <c r="C1427" s="85" t="b">
        <v>1</v>
      </c>
      <c r="D1427" s="86">
        <v>0</v>
      </c>
      <c r="E1427" s="87">
        <v>0</v>
      </c>
      <c r="F1427" s="88" t="b">
        <v>0</v>
      </c>
      <c r="G1427" s="85" t="b">
        <v>1</v>
      </c>
      <c r="H1427" s="89">
        <v>766.78</v>
      </c>
      <c r="I1427" s="90">
        <v>341.721</v>
      </c>
      <c r="J1427" s="86" t="b">
        <v>0</v>
      </c>
      <c r="K1427" s="90">
        <v>51.952599999999997</v>
      </c>
      <c r="L1427" s="86" t="b">
        <v>0</v>
      </c>
      <c r="M1427" s="90">
        <v>16.8947</v>
      </c>
      <c r="N1427" s="89">
        <v>793.31299999999999</v>
      </c>
      <c r="O1427" s="90">
        <v>337.702</v>
      </c>
      <c r="P1427" s="86" t="b">
        <v>1</v>
      </c>
      <c r="Q1427" s="90">
        <v>22.738900000000001</v>
      </c>
      <c r="R1427" s="86" t="b">
        <v>1</v>
      </c>
      <c r="S1427" s="91">
        <v>1.2602500000000001</v>
      </c>
      <c r="T1427" s="92"/>
      <c r="U1427" s="54"/>
      <c r="V1427" s="54"/>
      <c r="W1427" s="54"/>
      <c r="X1427" s="55"/>
    </row>
    <row r="1428" spans="1:24" x14ac:dyDescent="0.25">
      <c r="A1428" s="84">
        <v>238827617</v>
      </c>
      <c r="B1428" s="84" t="b">
        <v>1</v>
      </c>
      <c r="C1428" s="85" t="b">
        <v>1</v>
      </c>
      <c r="D1428" s="86">
        <v>0</v>
      </c>
      <c r="E1428" s="87">
        <v>0</v>
      </c>
      <c r="F1428" s="88" t="b">
        <v>0</v>
      </c>
      <c r="G1428" s="85" t="b">
        <v>1</v>
      </c>
      <c r="H1428" s="89">
        <v>782.88099999999997</v>
      </c>
      <c r="I1428" s="90">
        <v>382.07799999999997</v>
      </c>
      <c r="J1428" s="86" t="b">
        <v>0</v>
      </c>
      <c r="K1428" s="90">
        <v>55.366100000000003</v>
      </c>
      <c r="L1428" s="86" t="b">
        <v>0</v>
      </c>
      <c r="M1428" s="90">
        <v>40.754899999999999</v>
      </c>
      <c r="N1428" s="89">
        <v>793.49699999999996</v>
      </c>
      <c r="O1428" s="90">
        <v>337.98200000000003</v>
      </c>
      <c r="P1428" s="86" t="b">
        <v>1</v>
      </c>
      <c r="Q1428" s="90">
        <v>22.738900000000001</v>
      </c>
      <c r="R1428" s="86" t="b">
        <v>1</v>
      </c>
      <c r="S1428" s="91">
        <v>0.955403</v>
      </c>
      <c r="T1428" s="92"/>
      <c r="U1428" s="54"/>
      <c r="V1428" s="54"/>
      <c r="W1428" s="54"/>
      <c r="X1428" s="55"/>
    </row>
    <row r="1429" spans="1:24" x14ac:dyDescent="0.25">
      <c r="A1429" s="84">
        <v>238827632</v>
      </c>
      <c r="B1429" s="84" t="b">
        <v>1</v>
      </c>
      <c r="C1429" s="85" t="b">
        <v>1</v>
      </c>
      <c r="D1429" s="86">
        <v>0</v>
      </c>
      <c r="E1429" s="87">
        <v>0</v>
      </c>
      <c r="F1429" s="88" t="b">
        <v>0</v>
      </c>
      <c r="G1429" s="85" t="b">
        <v>1</v>
      </c>
      <c r="H1429" s="89">
        <v>768.43899999999996</v>
      </c>
      <c r="I1429" s="90">
        <v>372.85899999999998</v>
      </c>
      <c r="J1429" s="86" t="b">
        <v>0</v>
      </c>
      <c r="K1429" s="90">
        <v>95.7226</v>
      </c>
      <c r="L1429" s="86" t="b">
        <v>0</v>
      </c>
      <c r="M1429" s="90">
        <v>43.449599999999997</v>
      </c>
      <c r="N1429" s="89">
        <v>793.399</v>
      </c>
      <c r="O1429" s="90">
        <v>338.08100000000002</v>
      </c>
      <c r="P1429" s="86" t="b">
        <v>1</v>
      </c>
      <c r="Q1429" s="90">
        <v>22.738900000000001</v>
      </c>
      <c r="R1429" s="86" t="b">
        <v>1</v>
      </c>
      <c r="S1429" s="91">
        <v>0.33471099999999998</v>
      </c>
      <c r="T1429" s="92"/>
      <c r="U1429" s="54"/>
      <c r="V1429" s="54"/>
      <c r="W1429" s="54"/>
      <c r="X1429" s="55"/>
    </row>
    <row r="1430" spans="1:24" x14ac:dyDescent="0.25">
      <c r="A1430" s="84">
        <v>238827649</v>
      </c>
      <c r="B1430" s="84" t="b">
        <v>1</v>
      </c>
      <c r="C1430" s="85" t="b">
        <v>1</v>
      </c>
      <c r="D1430" s="86">
        <v>0</v>
      </c>
      <c r="E1430" s="87">
        <v>0</v>
      </c>
      <c r="F1430" s="88" t="b">
        <v>0</v>
      </c>
      <c r="G1430" s="85" t="b">
        <v>1</v>
      </c>
      <c r="H1430" s="89">
        <v>737.36599999999999</v>
      </c>
      <c r="I1430" s="90">
        <v>372.88</v>
      </c>
      <c r="J1430" s="86" t="b">
        <v>0</v>
      </c>
      <c r="K1430" s="90">
        <v>95.7226</v>
      </c>
      <c r="L1430" s="86" t="b">
        <v>0</v>
      </c>
      <c r="M1430" s="90">
        <v>17.133299999999998</v>
      </c>
      <c r="N1430" s="89">
        <v>793.88400000000001</v>
      </c>
      <c r="O1430" s="90">
        <v>339.197</v>
      </c>
      <c r="P1430" s="86" t="b">
        <v>1</v>
      </c>
      <c r="Q1430" s="90">
        <v>22.738900000000001</v>
      </c>
      <c r="R1430" s="86" t="b">
        <v>1</v>
      </c>
      <c r="S1430" s="91">
        <v>0.138823</v>
      </c>
      <c r="T1430" s="92"/>
      <c r="U1430" s="54"/>
      <c r="V1430" s="54"/>
      <c r="W1430" s="54"/>
      <c r="X1430" s="55"/>
    </row>
    <row r="1431" spans="1:24" x14ac:dyDescent="0.25">
      <c r="A1431" s="84">
        <v>238827666</v>
      </c>
      <c r="B1431" s="84" t="b">
        <v>1</v>
      </c>
      <c r="C1431" s="85" t="b">
        <v>1</v>
      </c>
      <c r="D1431" s="86">
        <v>0</v>
      </c>
      <c r="E1431" s="87">
        <v>0</v>
      </c>
      <c r="F1431" s="88" t="b">
        <v>0</v>
      </c>
      <c r="G1431" s="85" t="b">
        <v>1</v>
      </c>
      <c r="H1431" s="89">
        <v>793.99900000000002</v>
      </c>
      <c r="I1431" s="90">
        <v>342.553</v>
      </c>
      <c r="J1431" s="86" t="b">
        <v>0</v>
      </c>
      <c r="K1431" s="90">
        <v>85.871300000000005</v>
      </c>
      <c r="L1431" s="86" t="b">
        <v>0</v>
      </c>
      <c r="M1431" s="90">
        <v>31.0733</v>
      </c>
      <c r="N1431" s="89">
        <v>793.36500000000001</v>
      </c>
      <c r="O1431" s="90">
        <v>339.17099999999999</v>
      </c>
      <c r="P1431" s="86" t="b">
        <v>1</v>
      </c>
      <c r="Q1431" s="90">
        <v>22.738900000000001</v>
      </c>
      <c r="R1431" s="86" t="b">
        <v>1</v>
      </c>
      <c r="S1431" s="91">
        <v>1.2170799999999999</v>
      </c>
      <c r="T1431" s="92"/>
      <c r="U1431" s="54"/>
      <c r="V1431" s="54"/>
      <c r="W1431" s="54"/>
      <c r="X1431" s="55"/>
    </row>
    <row r="1432" spans="1:24" x14ac:dyDescent="0.25">
      <c r="A1432" s="84">
        <v>238827682</v>
      </c>
      <c r="B1432" s="84" t="b">
        <v>1</v>
      </c>
      <c r="C1432" s="85" t="b">
        <v>1</v>
      </c>
      <c r="D1432" s="86">
        <v>0</v>
      </c>
      <c r="E1432" s="87">
        <v>0</v>
      </c>
      <c r="F1432" s="88" t="b">
        <v>0</v>
      </c>
      <c r="G1432" s="85" t="b">
        <v>1</v>
      </c>
      <c r="H1432" s="89">
        <v>786.34</v>
      </c>
      <c r="I1432" s="90">
        <v>296.27300000000002</v>
      </c>
      <c r="J1432" s="86" t="b">
        <v>0</v>
      </c>
      <c r="K1432" s="90">
        <v>96.158199999999994</v>
      </c>
      <c r="L1432" s="86" t="b">
        <v>0</v>
      </c>
      <c r="M1432" s="90">
        <v>64.242400000000004</v>
      </c>
      <c r="N1432" s="89">
        <v>793.94799999999998</v>
      </c>
      <c r="O1432" s="90">
        <v>340.29</v>
      </c>
      <c r="P1432" s="86" t="b">
        <v>1</v>
      </c>
      <c r="Q1432" s="90">
        <v>22.738900000000001</v>
      </c>
      <c r="R1432" s="86" t="b">
        <v>1</v>
      </c>
      <c r="S1432" s="91">
        <v>0.52005999999999997</v>
      </c>
      <c r="T1432" s="92"/>
      <c r="U1432" s="54"/>
      <c r="V1432" s="54"/>
      <c r="W1432" s="54"/>
      <c r="X1432" s="55"/>
    </row>
    <row r="1433" spans="1:24" x14ac:dyDescent="0.25">
      <c r="A1433" s="84">
        <v>238827699</v>
      </c>
      <c r="B1433" s="84" t="b">
        <v>1</v>
      </c>
      <c r="C1433" s="85" t="b">
        <v>1</v>
      </c>
      <c r="D1433" s="86">
        <v>0</v>
      </c>
      <c r="E1433" s="87">
        <v>0</v>
      </c>
      <c r="F1433" s="88" t="b">
        <v>0</v>
      </c>
      <c r="G1433" s="85" t="b">
        <v>1</v>
      </c>
      <c r="H1433" s="89">
        <v>787.96900000000005</v>
      </c>
      <c r="I1433" s="90">
        <v>380.56</v>
      </c>
      <c r="J1433" s="86" t="b">
        <v>0</v>
      </c>
      <c r="K1433" s="90">
        <v>133.24</v>
      </c>
      <c r="L1433" s="86" t="b">
        <v>0</v>
      </c>
      <c r="M1433" s="90">
        <v>46.908999999999999</v>
      </c>
      <c r="N1433" s="89">
        <v>792.553</v>
      </c>
      <c r="O1433" s="90">
        <v>339.10599999999999</v>
      </c>
      <c r="P1433" s="86" t="b">
        <v>1</v>
      </c>
      <c r="Q1433" s="90">
        <v>22.738900000000001</v>
      </c>
      <c r="R1433" s="86" t="b">
        <v>1</v>
      </c>
      <c r="S1433" s="91">
        <v>1.26183</v>
      </c>
      <c r="T1433" s="92"/>
      <c r="U1433" s="54"/>
      <c r="V1433" s="54"/>
      <c r="W1433" s="54"/>
      <c r="X1433" s="55"/>
    </row>
    <row r="1434" spans="1:24" x14ac:dyDescent="0.25">
      <c r="A1434" s="84">
        <v>238827716</v>
      </c>
      <c r="B1434" s="84" t="b">
        <v>1</v>
      </c>
      <c r="C1434" s="85" t="b">
        <v>1</v>
      </c>
      <c r="D1434" s="86">
        <v>0</v>
      </c>
      <c r="E1434" s="87">
        <v>0</v>
      </c>
      <c r="F1434" s="88" t="b">
        <v>0</v>
      </c>
      <c r="G1434" s="85" t="b">
        <v>1</v>
      </c>
      <c r="H1434" s="89">
        <v>768.98599999999999</v>
      </c>
      <c r="I1434" s="90">
        <v>380.517</v>
      </c>
      <c r="J1434" s="86" t="b">
        <v>0</v>
      </c>
      <c r="K1434" s="90">
        <v>140.91999999999999</v>
      </c>
      <c r="L1434" s="86" t="b">
        <v>0</v>
      </c>
      <c r="M1434" s="90">
        <v>84.302700000000002</v>
      </c>
      <c r="N1434" s="89">
        <v>793.11900000000003</v>
      </c>
      <c r="O1434" s="90">
        <v>340.49299999999999</v>
      </c>
      <c r="P1434" s="86" t="b">
        <v>1</v>
      </c>
      <c r="Q1434" s="90">
        <v>22.738900000000001</v>
      </c>
      <c r="R1434" s="86" t="b">
        <v>1</v>
      </c>
      <c r="S1434" s="91">
        <v>1.8293600000000001</v>
      </c>
      <c r="T1434" s="92"/>
      <c r="U1434" s="54"/>
      <c r="V1434" s="54"/>
      <c r="W1434" s="54"/>
      <c r="X1434" s="55"/>
    </row>
    <row r="1435" spans="1:24" x14ac:dyDescent="0.25">
      <c r="A1435" s="84">
        <v>238827733</v>
      </c>
      <c r="B1435" s="84" t="b">
        <v>1</v>
      </c>
      <c r="C1435" s="85" t="b">
        <v>1</v>
      </c>
      <c r="D1435" s="86">
        <v>0</v>
      </c>
      <c r="E1435" s="87">
        <v>0</v>
      </c>
      <c r="F1435" s="88" t="b">
        <v>0</v>
      </c>
      <c r="G1435" s="85" t="b">
        <v>1</v>
      </c>
      <c r="H1435" s="89">
        <v>803.81799999999998</v>
      </c>
      <c r="I1435" s="90">
        <v>381.54</v>
      </c>
      <c r="J1435" s="86" t="b">
        <v>0</v>
      </c>
      <c r="K1435" s="90">
        <v>109.3</v>
      </c>
      <c r="L1435" s="86" t="b">
        <v>0</v>
      </c>
      <c r="M1435" s="90">
        <v>18.9831</v>
      </c>
      <c r="N1435" s="89">
        <v>792.45500000000004</v>
      </c>
      <c r="O1435" s="90">
        <v>340.62799999999999</v>
      </c>
      <c r="P1435" s="86" t="b">
        <v>1</v>
      </c>
      <c r="Q1435" s="90">
        <v>22.738900000000001</v>
      </c>
      <c r="R1435" s="86" t="b">
        <v>1</v>
      </c>
      <c r="S1435" s="91">
        <v>1.49762</v>
      </c>
      <c r="T1435" s="92"/>
      <c r="U1435" s="54"/>
      <c r="V1435" s="54"/>
      <c r="W1435" s="54"/>
      <c r="X1435" s="55"/>
    </row>
    <row r="1436" spans="1:24" x14ac:dyDescent="0.25">
      <c r="A1436" s="84">
        <v>238827749</v>
      </c>
      <c r="B1436" s="84" t="b">
        <v>1</v>
      </c>
      <c r="C1436" s="85" t="b">
        <v>1</v>
      </c>
      <c r="D1436" s="86">
        <v>0</v>
      </c>
      <c r="E1436" s="87">
        <v>0</v>
      </c>
      <c r="F1436" s="88" t="b">
        <v>0</v>
      </c>
      <c r="G1436" s="85" t="b">
        <v>1</v>
      </c>
      <c r="H1436" s="89">
        <v>833.60699999999997</v>
      </c>
      <c r="I1436" s="90">
        <v>334.553</v>
      </c>
      <c r="J1436" s="86" t="b">
        <v>0</v>
      </c>
      <c r="K1436" s="90">
        <v>120.099</v>
      </c>
      <c r="L1436" s="86" t="b">
        <v>0</v>
      </c>
      <c r="M1436" s="90">
        <v>34.846899999999998</v>
      </c>
      <c r="N1436" s="89">
        <v>790.98199999999997</v>
      </c>
      <c r="O1436" s="90">
        <v>339.75099999999998</v>
      </c>
      <c r="P1436" s="86" t="b">
        <v>1</v>
      </c>
      <c r="Q1436" s="90">
        <v>22.738900000000001</v>
      </c>
      <c r="R1436" s="86" t="b">
        <v>1</v>
      </c>
      <c r="S1436" s="91">
        <v>0.67758799999999997</v>
      </c>
      <c r="T1436" s="92"/>
      <c r="U1436" s="54"/>
      <c r="V1436" s="54"/>
      <c r="W1436" s="54"/>
      <c r="X1436" s="55"/>
    </row>
    <row r="1437" spans="1:24" x14ac:dyDescent="0.25">
      <c r="A1437" s="84">
        <v>238827766</v>
      </c>
      <c r="B1437" s="84" t="b">
        <v>1</v>
      </c>
      <c r="C1437" s="85" t="b">
        <v>1</v>
      </c>
      <c r="D1437" s="86">
        <v>0</v>
      </c>
      <c r="E1437" s="87">
        <v>0</v>
      </c>
      <c r="F1437" s="88" t="b">
        <v>0</v>
      </c>
      <c r="G1437" s="85" t="b">
        <v>1</v>
      </c>
      <c r="H1437" s="89">
        <v>820.20799999999997</v>
      </c>
      <c r="I1437" s="90">
        <v>342.31099999999998</v>
      </c>
      <c r="J1437" s="86" t="b">
        <v>0</v>
      </c>
      <c r="K1437" s="90">
        <v>111.607</v>
      </c>
      <c r="L1437" s="86" t="b">
        <v>0</v>
      </c>
      <c r="M1437" s="90">
        <v>55.633899999999997</v>
      </c>
      <c r="N1437" s="89">
        <v>790.29600000000005</v>
      </c>
      <c r="O1437" s="90">
        <v>339.61200000000002</v>
      </c>
      <c r="P1437" s="86" t="b">
        <v>1</v>
      </c>
      <c r="Q1437" s="90">
        <v>22.738900000000001</v>
      </c>
      <c r="R1437" s="86" t="b">
        <v>1</v>
      </c>
      <c r="S1437" s="91">
        <v>1.71496</v>
      </c>
      <c r="T1437" s="92"/>
      <c r="U1437" s="54"/>
      <c r="V1437" s="54"/>
      <c r="W1437" s="54"/>
      <c r="X1437" s="55"/>
    </row>
    <row r="1438" spans="1:24" x14ac:dyDescent="0.25">
      <c r="A1438" s="84">
        <v>238827782</v>
      </c>
      <c r="B1438" s="84" t="b">
        <v>1</v>
      </c>
      <c r="C1438" s="85" t="b">
        <v>1</v>
      </c>
      <c r="D1438" s="86">
        <v>0</v>
      </c>
      <c r="E1438" s="87">
        <v>0</v>
      </c>
      <c r="F1438" s="88" t="b">
        <v>0</v>
      </c>
      <c r="G1438" s="85" t="b">
        <v>1</v>
      </c>
      <c r="H1438" s="89">
        <v>767.91200000000003</v>
      </c>
      <c r="I1438" s="90">
        <v>320.41199999999998</v>
      </c>
      <c r="J1438" s="86" t="b">
        <v>0</v>
      </c>
      <c r="K1438" s="90">
        <v>111.607</v>
      </c>
      <c r="L1438" s="86" t="b">
        <v>0</v>
      </c>
      <c r="M1438" s="90">
        <v>15.4831</v>
      </c>
      <c r="N1438" s="89">
        <v>791.40200000000004</v>
      </c>
      <c r="O1438" s="90">
        <v>341.24700000000001</v>
      </c>
      <c r="P1438" s="86" t="b">
        <v>1</v>
      </c>
      <c r="Q1438" s="90">
        <v>22.738900000000001</v>
      </c>
      <c r="R1438" s="86" t="b">
        <v>1</v>
      </c>
      <c r="S1438" s="91">
        <v>0.69987500000000002</v>
      </c>
      <c r="T1438" s="92"/>
      <c r="U1438" s="54"/>
      <c r="V1438" s="54"/>
      <c r="W1438" s="54"/>
      <c r="X1438" s="55"/>
    </row>
    <row r="1439" spans="1:24" x14ac:dyDescent="0.25">
      <c r="A1439" s="84">
        <v>238827799</v>
      </c>
      <c r="B1439" s="84" t="b">
        <v>1</v>
      </c>
      <c r="C1439" s="85" t="b">
        <v>1</v>
      </c>
      <c r="D1439" s="86">
        <v>0</v>
      </c>
      <c r="E1439" s="87">
        <v>0</v>
      </c>
      <c r="F1439" s="88" t="b">
        <v>0</v>
      </c>
      <c r="G1439" s="85" t="b">
        <v>1</v>
      </c>
      <c r="H1439" s="89">
        <v>798.00599999999997</v>
      </c>
      <c r="I1439" s="90">
        <v>279.22899999999998</v>
      </c>
      <c r="J1439" s="86" t="b">
        <v>0</v>
      </c>
      <c r="K1439" s="90">
        <v>126.82299999999999</v>
      </c>
      <c r="L1439" s="86" t="b">
        <v>0</v>
      </c>
      <c r="M1439" s="90">
        <v>56.695500000000003</v>
      </c>
      <c r="N1439" s="89">
        <v>791.54200000000003</v>
      </c>
      <c r="O1439" s="90">
        <v>341.69400000000002</v>
      </c>
      <c r="P1439" s="86" t="b">
        <v>1</v>
      </c>
      <c r="Q1439" s="90">
        <v>22.738900000000001</v>
      </c>
      <c r="R1439" s="86" t="b">
        <v>1</v>
      </c>
      <c r="S1439" s="91">
        <v>1.97482</v>
      </c>
      <c r="T1439" s="92"/>
      <c r="U1439" s="54"/>
      <c r="V1439" s="54"/>
      <c r="W1439" s="54"/>
      <c r="X1439" s="55"/>
    </row>
    <row r="1440" spans="1:24" x14ac:dyDescent="0.25">
      <c r="A1440" s="84">
        <v>238827815</v>
      </c>
      <c r="B1440" s="84" t="b">
        <v>1</v>
      </c>
      <c r="C1440" s="85" t="b">
        <v>1</v>
      </c>
      <c r="D1440" s="86">
        <v>0</v>
      </c>
      <c r="E1440" s="87">
        <v>0</v>
      </c>
      <c r="F1440" s="88" t="b">
        <v>0</v>
      </c>
      <c r="G1440" s="85" t="b">
        <v>1</v>
      </c>
      <c r="H1440" s="89">
        <v>823.00099999999998</v>
      </c>
      <c r="I1440" s="90">
        <v>314.99400000000003</v>
      </c>
      <c r="J1440" s="86" t="b">
        <v>0</v>
      </c>
      <c r="K1440" s="90">
        <v>128.77699999999999</v>
      </c>
      <c r="L1440" s="86" t="b">
        <v>0</v>
      </c>
      <c r="M1440" s="90">
        <v>51.007100000000001</v>
      </c>
      <c r="N1440" s="89">
        <v>792.08900000000006</v>
      </c>
      <c r="O1440" s="90">
        <v>342.42500000000001</v>
      </c>
      <c r="P1440" s="86" t="b">
        <v>1</v>
      </c>
      <c r="Q1440" s="90">
        <v>22.738900000000001</v>
      </c>
      <c r="R1440" s="86" t="b">
        <v>1</v>
      </c>
      <c r="S1440" s="91">
        <v>0.46757300000000002</v>
      </c>
      <c r="T1440" s="92"/>
      <c r="U1440" s="54"/>
      <c r="V1440" s="54"/>
      <c r="W1440" s="54"/>
      <c r="X1440" s="55"/>
    </row>
    <row r="1441" spans="1:24" x14ac:dyDescent="0.25">
      <c r="A1441" s="84">
        <v>238827832</v>
      </c>
      <c r="B1441" s="84" t="b">
        <v>1</v>
      </c>
      <c r="C1441" s="85" t="b">
        <v>1</v>
      </c>
      <c r="D1441" s="86">
        <v>0</v>
      </c>
      <c r="E1441" s="87">
        <v>0</v>
      </c>
      <c r="F1441" s="88" t="b">
        <v>0</v>
      </c>
      <c r="G1441" s="85" t="b">
        <v>1</v>
      </c>
      <c r="H1441" s="89">
        <v>805.25599999999997</v>
      </c>
      <c r="I1441" s="90">
        <v>329.94600000000003</v>
      </c>
      <c r="J1441" s="86" t="b">
        <v>0</v>
      </c>
      <c r="K1441" s="90">
        <v>118.17100000000001</v>
      </c>
      <c r="L1441" s="86" t="b">
        <v>0</v>
      </c>
      <c r="M1441" s="90">
        <v>43.633400000000002</v>
      </c>
      <c r="N1441" s="89">
        <v>792.29899999999998</v>
      </c>
      <c r="O1441" s="90">
        <v>342.67200000000003</v>
      </c>
      <c r="P1441" s="86" t="b">
        <v>1</v>
      </c>
      <c r="Q1441" s="90">
        <v>22.738900000000001</v>
      </c>
      <c r="R1441" s="86" t="b">
        <v>1</v>
      </c>
      <c r="S1441" s="91">
        <v>0.91323299999999996</v>
      </c>
      <c r="T1441" s="92"/>
      <c r="U1441" s="54"/>
      <c r="V1441" s="54"/>
      <c r="W1441" s="54"/>
      <c r="X1441" s="55"/>
    </row>
    <row r="1442" spans="1:24" x14ac:dyDescent="0.25">
      <c r="A1442" s="84">
        <v>238827849</v>
      </c>
      <c r="B1442" s="84" t="b">
        <v>1</v>
      </c>
      <c r="C1442" s="85" t="b">
        <v>1</v>
      </c>
      <c r="D1442" s="86">
        <v>0</v>
      </c>
      <c r="E1442" s="87">
        <v>0</v>
      </c>
      <c r="F1442" s="88" t="b">
        <v>0</v>
      </c>
      <c r="G1442" s="85" t="b">
        <v>1</v>
      </c>
      <c r="H1442" s="89">
        <v>780.52</v>
      </c>
      <c r="I1442" s="90">
        <v>296.214</v>
      </c>
      <c r="J1442" s="86" t="b">
        <v>0</v>
      </c>
      <c r="K1442" s="90">
        <v>105.806</v>
      </c>
      <c r="L1442" s="86" t="b">
        <v>0</v>
      </c>
      <c r="M1442" s="90">
        <v>23.2041</v>
      </c>
      <c r="N1442" s="89">
        <v>792.47799999999995</v>
      </c>
      <c r="O1442" s="90">
        <v>342.78100000000001</v>
      </c>
      <c r="P1442" s="86" t="b">
        <v>1</v>
      </c>
      <c r="Q1442" s="90">
        <v>22.738900000000001</v>
      </c>
      <c r="R1442" s="86" t="b">
        <v>1</v>
      </c>
      <c r="S1442" s="91">
        <v>0.32453199999999999</v>
      </c>
      <c r="T1442" s="92"/>
      <c r="U1442" s="54"/>
      <c r="V1442" s="54"/>
      <c r="W1442" s="54"/>
      <c r="X1442" s="55"/>
    </row>
    <row r="1443" spans="1:24" x14ac:dyDescent="0.25">
      <c r="A1443" s="84">
        <v>238827865</v>
      </c>
      <c r="B1443" s="84" t="b">
        <v>1</v>
      </c>
      <c r="C1443" s="85" t="b">
        <v>1</v>
      </c>
      <c r="D1443" s="86">
        <v>0</v>
      </c>
      <c r="E1443" s="87">
        <v>0</v>
      </c>
      <c r="F1443" s="88" t="b">
        <v>0</v>
      </c>
      <c r="G1443" s="85" t="b">
        <v>1</v>
      </c>
      <c r="H1443" s="89">
        <v>799.37800000000004</v>
      </c>
      <c r="I1443" s="90">
        <v>369.14499999999998</v>
      </c>
      <c r="J1443" s="86" t="b">
        <v>0</v>
      </c>
      <c r="K1443" s="90">
        <v>93.197800000000001</v>
      </c>
      <c r="L1443" s="86" t="b">
        <v>0</v>
      </c>
      <c r="M1443" s="90">
        <v>41.829900000000002</v>
      </c>
      <c r="N1443" s="89">
        <v>791.37300000000005</v>
      </c>
      <c r="O1443" s="90">
        <v>340.87700000000001</v>
      </c>
      <c r="P1443" s="86" t="b">
        <v>1</v>
      </c>
      <c r="Q1443" s="90">
        <v>22.738900000000001</v>
      </c>
      <c r="R1443" s="86" t="b">
        <v>1</v>
      </c>
      <c r="S1443" s="91">
        <v>0.20955099999999999</v>
      </c>
      <c r="T1443" s="92"/>
      <c r="U1443" s="54"/>
      <c r="V1443" s="54"/>
      <c r="W1443" s="54"/>
      <c r="X1443" s="55"/>
    </row>
    <row r="1444" spans="1:24" x14ac:dyDescent="0.25">
      <c r="A1444" s="84">
        <v>238827882</v>
      </c>
      <c r="B1444" s="84" t="b">
        <v>1</v>
      </c>
      <c r="C1444" s="85" t="b">
        <v>1</v>
      </c>
      <c r="D1444" s="86">
        <v>0</v>
      </c>
      <c r="E1444" s="87">
        <v>0</v>
      </c>
      <c r="F1444" s="88" t="b">
        <v>0</v>
      </c>
      <c r="G1444" s="85" t="b">
        <v>1</v>
      </c>
      <c r="H1444" s="89">
        <v>794.42399999999998</v>
      </c>
      <c r="I1444" s="90">
        <v>308.71699999999998</v>
      </c>
      <c r="J1444" s="86" t="b">
        <v>0</v>
      </c>
      <c r="K1444" s="90">
        <v>115.41200000000001</v>
      </c>
      <c r="L1444" s="86" t="b">
        <v>0</v>
      </c>
      <c r="M1444" s="90">
        <v>75.329800000000006</v>
      </c>
      <c r="N1444" s="89">
        <v>791.23599999999999</v>
      </c>
      <c r="O1444" s="90">
        <v>340.37099999999998</v>
      </c>
      <c r="P1444" s="86" t="b">
        <v>1</v>
      </c>
      <c r="Q1444" s="90">
        <v>22.738900000000001</v>
      </c>
      <c r="R1444" s="86" t="b">
        <v>1</v>
      </c>
      <c r="S1444" s="91">
        <v>2.20173</v>
      </c>
      <c r="T1444" s="92"/>
      <c r="U1444" s="54"/>
      <c r="V1444" s="54"/>
      <c r="W1444" s="54"/>
      <c r="X1444" s="55"/>
    </row>
    <row r="1445" spans="1:24" x14ac:dyDescent="0.25">
      <c r="A1445" s="84">
        <v>238827899</v>
      </c>
      <c r="B1445" s="84" t="b">
        <v>1</v>
      </c>
      <c r="C1445" s="85" t="b">
        <v>1</v>
      </c>
      <c r="D1445" s="86">
        <v>0</v>
      </c>
      <c r="E1445" s="87">
        <v>0</v>
      </c>
      <c r="F1445" s="88" t="b">
        <v>0</v>
      </c>
      <c r="G1445" s="85" t="b">
        <v>1</v>
      </c>
      <c r="H1445" s="89">
        <v>790.875</v>
      </c>
      <c r="I1445" s="90">
        <v>322.76299999999998</v>
      </c>
      <c r="J1445" s="86" t="b">
        <v>0</v>
      </c>
      <c r="K1445" s="90">
        <v>97.667400000000001</v>
      </c>
      <c r="L1445" s="86" t="b">
        <v>0</v>
      </c>
      <c r="M1445" s="90">
        <v>60.630200000000002</v>
      </c>
      <c r="N1445" s="89">
        <v>791.14599999999996</v>
      </c>
      <c r="O1445" s="90">
        <v>339.86500000000001</v>
      </c>
      <c r="P1445" s="86" t="b">
        <v>1</v>
      </c>
      <c r="Q1445" s="90">
        <v>22.738900000000001</v>
      </c>
      <c r="R1445" s="86" t="b">
        <v>1</v>
      </c>
      <c r="S1445" s="91">
        <v>0.52432699999999999</v>
      </c>
      <c r="T1445" s="92"/>
      <c r="U1445" s="54"/>
      <c r="V1445" s="54"/>
      <c r="W1445" s="54"/>
      <c r="X1445" s="55"/>
    </row>
    <row r="1446" spans="1:24" x14ac:dyDescent="0.25">
      <c r="A1446" s="84">
        <v>238827915</v>
      </c>
      <c r="B1446" s="84" t="b">
        <v>1</v>
      </c>
      <c r="C1446" s="85" t="b">
        <v>1</v>
      </c>
      <c r="D1446" s="86">
        <v>0</v>
      </c>
      <c r="E1446" s="87">
        <v>0</v>
      </c>
      <c r="F1446" s="88" t="b">
        <v>0</v>
      </c>
      <c r="G1446" s="85" t="b">
        <v>1</v>
      </c>
      <c r="H1446" s="89">
        <v>803.67200000000003</v>
      </c>
      <c r="I1446" s="90">
        <v>339.11</v>
      </c>
      <c r="J1446" s="86" t="b">
        <v>0</v>
      </c>
      <c r="K1446" s="90">
        <v>91.789199999999994</v>
      </c>
      <c r="L1446" s="86" t="b">
        <v>0</v>
      </c>
      <c r="M1446" s="90">
        <v>14.487</v>
      </c>
      <c r="N1446" s="89">
        <v>791.32399999999996</v>
      </c>
      <c r="O1446" s="90">
        <v>339.74900000000002</v>
      </c>
      <c r="P1446" s="86" t="b">
        <v>1</v>
      </c>
      <c r="Q1446" s="90">
        <v>22.738900000000001</v>
      </c>
      <c r="R1446" s="86" t="b">
        <v>1</v>
      </c>
      <c r="S1446" s="91">
        <v>0.51348800000000006</v>
      </c>
      <c r="T1446" s="92"/>
      <c r="U1446" s="54"/>
      <c r="V1446" s="54"/>
      <c r="W1446" s="54"/>
      <c r="X1446" s="55"/>
    </row>
    <row r="1447" spans="1:24" x14ac:dyDescent="0.25">
      <c r="A1447" s="84">
        <v>238827932</v>
      </c>
      <c r="B1447" s="84" t="b">
        <v>1</v>
      </c>
      <c r="C1447" s="85" t="b">
        <v>1</v>
      </c>
      <c r="D1447" s="86">
        <v>0</v>
      </c>
      <c r="E1447" s="87">
        <v>0</v>
      </c>
      <c r="F1447" s="88" t="b">
        <v>0</v>
      </c>
      <c r="G1447" s="85" t="b">
        <v>1</v>
      </c>
      <c r="H1447" s="89">
        <v>785.36699999999996</v>
      </c>
      <c r="I1447" s="90">
        <v>338.67</v>
      </c>
      <c r="J1447" s="86" t="b">
        <v>0</v>
      </c>
      <c r="K1447" s="90">
        <v>73.225099999999998</v>
      </c>
      <c r="L1447" s="86" t="b">
        <v>0</v>
      </c>
      <c r="M1447" s="90">
        <v>20.7608</v>
      </c>
      <c r="N1447" s="89">
        <v>791.25599999999997</v>
      </c>
      <c r="O1447" s="90">
        <v>339.15800000000002</v>
      </c>
      <c r="P1447" s="86" t="b">
        <v>1</v>
      </c>
      <c r="Q1447" s="90">
        <v>22.738900000000001</v>
      </c>
      <c r="R1447" s="86" t="b">
        <v>1</v>
      </c>
      <c r="S1447" s="91">
        <v>0.21232500000000001</v>
      </c>
      <c r="T1447" s="92"/>
      <c r="U1447" s="54"/>
      <c r="V1447" s="54"/>
      <c r="W1447" s="54"/>
      <c r="X1447" s="55"/>
    </row>
    <row r="1448" spans="1:24" x14ac:dyDescent="0.25">
      <c r="A1448" s="84">
        <v>238827948</v>
      </c>
      <c r="B1448" s="84" t="b">
        <v>1</v>
      </c>
      <c r="C1448" s="85" t="b">
        <v>1</v>
      </c>
      <c r="D1448" s="86">
        <v>0</v>
      </c>
      <c r="E1448" s="87">
        <v>0</v>
      </c>
      <c r="F1448" s="88" t="b">
        <v>0</v>
      </c>
      <c r="G1448" s="85" t="b">
        <v>1</v>
      </c>
      <c r="H1448" s="89">
        <v>774.77700000000004</v>
      </c>
      <c r="I1448" s="90">
        <v>350.43200000000002</v>
      </c>
      <c r="J1448" s="86" t="b">
        <v>0</v>
      </c>
      <c r="K1448" s="90">
        <v>48.697600000000001</v>
      </c>
      <c r="L1448" s="86" t="b">
        <v>0</v>
      </c>
      <c r="M1448" s="90">
        <v>18.310199999999998</v>
      </c>
      <c r="N1448" s="89">
        <v>790.97199999999998</v>
      </c>
      <c r="O1448" s="90">
        <v>338.13</v>
      </c>
      <c r="P1448" s="86" t="b">
        <v>1</v>
      </c>
      <c r="Q1448" s="90">
        <v>22.738900000000001</v>
      </c>
      <c r="R1448" s="86" t="b">
        <v>1</v>
      </c>
      <c r="S1448" s="91">
        <v>0.59479000000000004</v>
      </c>
      <c r="T1448" s="92"/>
      <c r="U1448" s="54"/>
      <c r="V1448" s="54"/>
      <c r="W1448" s="54"/>
      <c r="X1448" s="55"/>
    </row>
    <row r="1449" spans="1:24" x14ac:dyDescent="0.25">
      <c r="A1449" s="84">
        <v>238827965</v>
      </c>
      <c r="B1449" s="84" t="b">
        <v>1</v>
      </c>
      <c r="C1449" s="85" t="b">
        <v>1</v>
      </c>
      <c r="D1449" s="86">
        <v>0</v>
      </c>
      <c r="E1449" s="87">
        <v>0</v>
      </c>
      <c r="F1449" s="88" t="b">
        <v>0</v>
      </c>
      <c r="G1449" s="85" t="b">
        <v>1</v>
      </c>
      <c r="H1449" s="89">
        <v>787.05799999999999</v>
      </c>
      <c r="I1449" s="90">
        <v>335.80500000000001</v>
      </c>
      <c r="J1449" s="86" t="b">
        <v>0</v>
      </c>
      <c r="K1449" s="90">
        <v>56.564300000000003</v>
      </c>
      <c r="L1449" s="86" t="b">
        <v>0</v>
      </c>
      <c r="M1449" s="90">
        <v>15.8269</v>
      </c>
      <c r="N1449" s="89">
        <v>790.91899999999998</v>
      </c>
      <c r="O1449" s="90">
        <v>337.67899999999997</v>
      </c>
      <c r="P1449" s="86" t="b">
        <v>1</v>
      </c>
      <c r="Q1449" s="90">
        <v>22.738900000000001</v>
      </c>
      <c r="R1449" s="86" t="b">
        <v>1</v>
      </c>
      <c r="S1449" s="91">
        <v>1.0667500000000001</v>
      </c>
      <c r="T1449" s="92"/>
      <c r="U1449" s="54"/>
      <c r="V1449" s="54"/>
      <c r="W1449" s="54"/>
      <c r="X1449" s="55"/>
    </row>
    <row r="1450" spans="1:24" x14ac:dyDescent="0.25">
      <c r="A1450" s="84">
        <v>238827982</v>
      </c>
      <c r="B1450" s="84" t="b">
        <v>1</v>
      </c>
      <c r="C1450" s="85" t="b">
        <v>1</v>
      </c>
      <c r="D1450" s="86">
        <v>0</v>
      </c>
      <c r="E1450" s="87">
        <v>0</v>
      </c>
      <c r="F1450" s="88" t="b">
        <v>0</v>
      </c>
      <c r="G1450" s="85" t="b">
        <v>1</v>
      </c>
      <c r="H1450" s="89">
        <v>791.15</v>
      </c>
      <c r="I1450" s="90">
        <v>326.05500000000001</v>
      </c>
      <c r="J1450" s="86" t="b">
        <v>0</v>
      </c>
      <c r="K1450" s="90">
        <v>43.521700000000003</v>
      </c>
      <c r="L1450" s="86" t="b">
        <v>0</v>
      </c>
      <c r="M1450" s="90">
        <v>19.098600000000001</v>
      </c>
      <c r="N1450" s="89">
        <v>790.94799999999998</v>
      </c>
      <c r="O1450" s="90">
        <v>337.39800000000002</v>
      </c>
      <c r="P1450" s="86" t="b">
        <v>1</v>
      </c>
      <c r="Q1450" s="90">
        <v>22.738900000000001</v>
      </c>
      <c r="R1450" s="86" t="b">
        <v>1</v>
      </c>
      <c r="S1450" s="91">
        <v>0.45399400000000001</v>
      </c>
      <c r="T1450" s="92"/>
      <c r="U1450" s="54"/>
      <c r="V1450" s="54"/>
      <c r="W1450" s="54"/>
      <c r="X1450" s="55"/>
    </row>
    <row r="1451" spans="1:24" x14ac:dyDescent="0.25">
      <c r="A1451" s="84">
        <v>238827999</v>
      </c>
      <c r="B1451" s="84" t="b">
        <v>1</v>
      </c>
      <c r="C1451" s="85" t="b">
        <v>1</v>
      </c>
      <c r="D1451" s="86">
        <v>0</v>
      </c>
      <c r="E1451" s="87">
        <v>0</v>
      </c>
      <c r="F1451" s="88" t="b">
        <v>0</v>
      </c>
      <c r="G1451" s="85" t="b">
        <v>1</v>
      </c>
      <c r="H1451" s="89">
        <v>806.29100000000005</v>
      </c>
      <c r="I1451" s="90">
        <v>323.72899999999998</v>
      </c>
      <c r="J1451" s="86" t="b">
        <v>0</v>
      </c>
      <c r="K1451" s="90">
        <v>40.7502</v>
      </c>
      <c r="L1451" s="86" t="b">
        <v>0</v>
      </c>
      <c r="M1451" s="90">
        <v>10.5746</v>
      </c>
      <c r="N1451" s="89">
        <v>791.10599999999999</v>
      </c>
      <c r="O1451" s="90">
        <v>337.3</v>
      </c>
      <c r="P1451" s="86" t="b">
        <v>1</v>
      </c>
      <c r="Q1451" s="90">
        <v>22.966699999999999</v>
      </c>
      <c r="R1451" s="86" t="b">
        <v>1</v>
      </c>
      <c r="S1451" s="91">
        <v>0.28258</v>
      </c>
      <c r="T1451" s="92"/>
      <c r="U1451" s="54"/>
      <c r="V1451" s="54"/>
      <c r="W1451" s="54"/>
      <c r="X1451" s="55"/>
    </row>
    <row r="1452" spans="1:24" x14ac:dyDescent="0.25">
      <c r="A1452" s="84">
        <v>238828015</v>
      </c>
      <c r="B1452" s="84" t="b">
        <v>1</v>
      </c>
      <c r="C1452" s="85" t="b">
        <v>1</v>
      </c>
      <c r="D1452" s="86">
        <v>0</v>
      </c>
      <c r="E1452" s="87">
        <v>0</v>
      </c>
      <c r="F1452" s="88" t="b">
        <v>0</v>
      </c>
      <c r="G1452" s="85" t="b">
        <v>1</v>
      </c>
      <c r="H1452" s="89">
        <v>807.75400000000002</v>
      </c>
      <c r="I1452" s="90">
        <v>355.99900000000002</v>
      </c>
      <c r="J1452" s="86" t="b">
        <v>0</v>
      </c>
      <c r="K1452" s="90">
        <v>58.216700000000003</v>
      </c>
      <c r="L1452" s="86" t="b">
        <v>0</v>
      </c>
      <c r="M1452" s="90">
        <v>15.3188</v>
      </c>
      <c r="N1452" s="89">
        <v>791.19299999999998</v>
      </c>
      <c r="O1452" s="90">
        <v>336.93700000000001</v>
      </c>
      <c r="P1452" s="86" t="b">
        <v>1</v>
      </c>
      <c r="Q1452" s="90">
        <v>23.064599999999999</v>
      </c>
      <c r="R1452" s="86" t="b">
        <v>1</v>
      </c>
      <c r="S1452" s="91">
        <v>0.18562999999999999</v>
      </c>
      <c r="T1452" s="92"/>
      <c r="U1452" s="54"/>
      <c r="V1452" s="54"/>
      <c r="W1452" s="54"/>
      <c r="X1452" s="55"/>
    </row>
    <row r="1453" spans="1:24" x14ac:dyDescent="0.25">
      <c r="A1453" s="84">
        <v>238828032</v>
      </c>
      <c r="B1453" s="84" t="b">
        <v>1</v>
      </c>
      <c r="C1453" s="85" t="b">
        <v>1</v>
      </c>
      <c r="D1453" s="86">
        <v>0</v>
      </c>
      <c r="E1453" s="87">
        <v>0</v>
      </c>
      <c r="F1453" s="88" t="b">
        <v>0</v>
      </c>
      <c r="G1453" s="85" t="b">
        <v>1</v>
      </c>
      <c r="H1453" s="89">
        <v>788.529</v>
      </c>
      <c r="I1453" s="90">
        <v>314.07100000000003</v>
      </c>
      <c r="J1453" s="86" t="b">
        <v>0</v>
      </c>
      <c r="K1453" s="90">
        <v>52.965699999999998</v>
      </c>
      <c r="L1453" s="86" t="b">
        <v>0</v>
      </c>
      <c r="M1453" s="90">
        <v>32.302599999999998</v>
      </c>
      <c r="N1453" s="89">
        <v>791.23800000000006</v>
      </c>
      <c r="O1453" s="90">
        <v>336.39800000000002</v>
      </c>
      <c r="P1453" s="86" t="b">
        <v>1</v>
      </c>
      <c r="Q1453" s="90">
        <v>23.428000000000001</v>
      </c>
      <c r="R1453" s="86" t="b">
        <v>1</v>
      </c>
      <c r="S1453" s="91">
        <v>0.373581</v>
      </c>
      <c r="T1453" s="92"/>
      <c r="U1453" s="54"/>
      <c r="V1453" s="54"/>
      <c r="W1453" s="54"/>
      <c r="X1453" s="55"/>
    </row>
    <row r="1454" spans="1:24" x14ac:dyDescent="0.25">
      <c r="A1454" s="84">
        <v>238828048</v>
      </c>
      <c r="B1454" s="84" t="b">
        <v>1</v>
      </c>
      <c r="C1454" s="85" t="b">
        <v>1</v>
      </c>
      <c r="D1454" s="86">
        <v>0</v>
      </c>
      <c r="E1454" s="87">
        <v>0</v>
      </c>
      <c r="F1454" s="88" t="b">
        <v>0</v>
      </c>
      <c r="G1454" s="85" t="b">
        <v>1</v>
      </c>
      <c r="H1454" s="89">
        <v>794.92499999999995</v>
      </c>
      <c r="I1454" s="90">
        <v>338.60899999999998</v>
      </c>
      <c r="J1454" s="86" t="b">
        <v>0</v>
      </c>
      <c r="K1454" s="90">
        <v>61.153199999999998</v>
      </c>
      <c r="L1454" s="86" t="b">
        <v>0</v>
      </c>
      <c r="M1454" s="90">
        <v>46.125399999999999</v>
      </c>
      <c r="N1454" s="89">
        <v>791.38300000000004</v>
      </c>
      <c r="O1454" s="90">
        <v>336.14499999999998</v>
      </c>
      <c r="P1454" s="86" t="b">
        <v>1</v>
      </c>
      <c r="Q1454" s="90">
        <v>23.9665</v>
      </c>
      <c r="R1454" s="86" t="b">
        <v>1</v>
      </c>
      <c r="S1454" s="91">
        <v>0.54042999999999997</v>
      </c>
      <c r="T1454" s="92"/>
      <c r="U1454" s="54"/>
      <c r="V1454" s="54"/>
      <c r="W1454" s="54"/>
      <c r="X1454" s="55"/>
    </row>
    <row r="1455" spans="1:24" x14ac:dyDescent="0.25">
      <c r="A1455" s="84">
        <v>238828067</v>
      </c>
      <c r="B1455" s="84" t="b">
        <v>1</v>
      </c>
      <c r="C1455" s="85" t="b">
        <v>1</v>
      </c>
      <c r="D1455" s="86">
        <v>0</v>
      </c>
      <c r="E1455" s="87">
        <v>0</v>
      </c>
      <c r="F1455" s="88" t="b">
        <v>0</v>
      </c>
      <c r="G1455" s="85" t="b">
        <v>1</v>
      </c>
      <c r="H1455" s="89">
        <v>799.95600000000002</v>
      </c>
      <c r="I1455" s="90">
        <v>280.87599999999998</v>
      </c>
      <c r="J1455" s="86" t="b">
        <v>0</v>
      </c>
      <c r="K1455" s="90">
        <v>61.153199999999998</v>
      </c>
      <c r="L1455" s="86" t="b">
        <v>0</v>
      </c>
      <c r="M1455" s="90">
        <v>25.357500000000002</v>
      </c>
      <c r="N1455" s="89">
        <v>791.52</v>
      </c>
      <c r="O1455" s="90">
        <v>335.63299999999998</v>
      </c>
      <c r="P1455" s="86" t="b">
        <v>1</v>
      </c>
      <c r="Q1455" s="90">
        <v>24.219899999999999</v>
      </c>
      <c r="R1455" s="86" t="b">
        <v>1</v>
      </c>
      <c r="S1455" s="91">
        <v>0.29183100000000001</v>
      </c>
      <c r="T1455" s="92"/>
      <c r="U1455" s="54"/>
      <c r="V1455" s="54"/>
      <c r="W1455" s="54"/>
      <c r="X1455" s="55"/>
    </row>
    <row r="1456" spans="1:24" x14ac:dyDescent="0.25">
      <c r="A1456" s="84">
        <v>238828082</v>
      </c>
      <c r="B1456" s="84" t="b">
        <v>1</v>
      </c>
      <c r="C1456" s="85" t="b">
        <v>1</v>
      </c>
      <c r="D1456" s="86">
        <v>0</v>
      </c>
      <c r="E1456" s="87">
        <v>0</v>
      </c>
      <c r="F1456" s="88" t="b">
        <v>0</v>
      </c>
      <c r="G1456" s="85" t="b">
        <v>1</v>
      </c>
      <c r="H1456" s="89">
        <v>797.39200000000005</v>
      </c>
      <c r="I1456" s="90">
        <v>331.13799999999998</v>
      </c>
      <c r="J1456" s="86" t="b">
        <v>0</v>
      </c>
      <c r="K1456" s="90">
        <v>94.348299999999995</v>
      </c>
      <c r="L1456" s="86" t="b">
        <v>0</v>
      </c>
      <c r="M1456" s="90">
        <v>57.951300000000003</v>
      </c>
      <c r="N1456" s="89">
        <v>791.69299999999998</v>
      </c>
      <c r="O1456" s="90">
        <v>335.197</v>
      </c>
      <c r="P1456" s="86" t="b">
        <v>0</v>
      </c>
      <c r="Q1456" s="90">
        <v>24.731999999999999</v>
      </c>
      <c r="R1456" s="86" t="b">
        <v>1</v>
      </c>
      <c r="S1456" s="91">
        <v>0.53021099999999999</v>
      </c>
      <c r="T1456" s="92"/>
      <c r="U1456" s="54"/>
      <c r="V1456" s="54"/>
      <c r="W1456" s="54"/>
      <c r="X1456" s="55"/>
    </row>
    <row r="1457" spans="1:24" x14ac:dyDescent="0.25">
      <c r="A1457" s="84">
        <v>238828099</v>
      </c>
      <c r="B1457" s="84" t="b">
        <v>1</v>
      </c>
      <c r="C1457" s="85" t="b">
        <v>1</v>
      </c>
      <c r="D1457" s="86">
        <v>0</v>
      </c>
      <c r="E1457" s="87">
        <v>0</v>
      </c>
      <c r="F1457" s="88" t="b">
        <v>0</v>
      </c>
      <c r="G1457" s="85" t="b">
        <v>1</v>
      </c>
      <c r="H1457" s="89">
        <v>823.53300000000002</v>
      </c>
      <c r="I1457" s="90">
        <v>278.49599999999998</v>
      </c>
      <c r="J1457" s="86" t="b">
        <v>0</v>
      </c>
      <c r="K1457" s="90">
        <v>69.159700000000001</v>
      </c>
      <c r="L1457" s="86" t="b">
        <v>0</v>
      </c>
      <c r="M1457" s="90">
        <v>50.327599999999997</v>
      </c>
      <c r="N1457" s="89">
        <v>791.38099999999997</v>
      </c>
      <c r="O1457" s="90">
        <v>332.875</v>
      </c>
      <c r="P1457" s="86" t="b">
        <v>0</v>
      </c>
      <c r="Q1457" s="90">
        <v>25.167999999999999</v>
      </c>
      <c r="R1457" s="86" t="b">
        <v>1</v>
      </c>
      <c r="S1457" s="91">
        <v>0.46881600000000001</v>
      </c>
      <c r="T1457" s="92"/>
      <c r="U1457" s="54"/>
      <c r="V1457" s="54"/>
      <c r="W1457" s="54"/>
      <c r="X1457" s="55"/>
    </row>
    <row r="1458" spans="1:24" x14ac:dyDescent="0.25">
      <c r="A1458" s="84">
        <v>238828116</v>
      </c>
      <c r="B1458" s="84" t="b">
        <v>1</v>
      </c>
      <c r="C1458" s="85" t="b">
        <v>1</v>
      </c>
      <c r="D1458" s="86">
        <v>0</v>
      </c>
      <c r="E1458" s="87">
        <v>0</v>
      </c>
      <c r="F1458" s="88" t="b">
        <v>0</v>
      </c>
      <c r="G1458" s="85" t="b">
        <v>1</v>
      </c>
      <c r="H1458" s="89">
        <v>813.11599999999999</v>
      </c>
      <c r="I1458" s="90">
        <v>314.447</v>
      </c>
      <c r="J1458" s="86" t="b">
        <v>0</v>
      </c>
      <c r="K1458" s="90">
        <v>88.720200000000006</v>
      </c>
      <c r="L1458" s="86" t="b">
        <v>0</v>
      </c>
      <c r="M1458" s="90">
        <v>58.775599999999997</v>
      </c>
      <c r="N1458" s="89">
        <v>791.77300000000002</v>
      </c>
      <c r="O1458" s="90">
        <v>332.476</v>
      </c>
      <c r="P1458" s="86" t="b">
        <v>0</v>
      </c>
      <c r="Q1458" s="90">
        <v>0</v>
      </c>
      <c r="R1458" s="86" t="b">
        <v>1</v>
      </c>
      <c r="S1458" s="91">
        <v>2.3426999999999998</v>
      </c>
      <c r="T1458" s="92"/>
      <c r="U1458" s="54"/>
      <c r="V1458" s="54"/>
      <c r="W1458" s="54"/>
      <c r="X1458" s="55"/>
    </row>
    <row r="1459" spans="1:24" x14ac:dyDescent="0.25">
      <c r="A1459" s="84">
        <v>238828132</v>
      </c>
      <c r="B1459" s="84" t="b">
        <v>1</v>
      </c>
      <c r="C1459" s="85" t="b">
        <v>1</v>
      </c>
      <c r="D1459" s="86">
        <v>0</v>
      </c>
      <c r="E1459" s="87">
        <v>0</v>
      </c>
      <c r="F1459" s="88" t="b">
        <v>0</v>
      </c>
      <c r="G1459" s="85" t="b">
        <v>1</v>
      </c>
      <c r="H1459" s="89">
        <v>781.14</v>
      </c>
      <c r="I1459" s="90">
        <v>329.39800000000002</v>
      </c>
      <c r="J1459" s="86" t="b">
        <v>0</v>
      </c>
      <c r="K1459" s="90">
        <v>78.783799999999999</v>
      </c>
      <c r="L1459" s="86" t="b">
        <v>0</v>
      </c>
      <c r="M1459" s="90">
        <v>37.429299999999998</v>
      </c>
      <c r="N1459" s="89">
        <v>791.97799999999995</v>
      </c>
      <c r="O1459" s="90">
        <v>331.55</v>
      </c>
      <c r="P1459" s="86" t="b">
        <v>1</v>
      </c>
      <c r="Q1459" s="90">
        <v>0</v>
      </c>
      <c r="R1459" s="86" t="b">
        <v>1</v>
      </c>
      <c r="S1459" s="91">
        <v>0.55879599999999996</v>
      </c>
      <c r="T1459" s="92"/>
      <c r="U1459" s="54"/>
      <c r="V1459" s="54"/>
      <c r="W1459" s="54"/>
      <c r="X1459" s="55"/>
    </row>
    <row r="1460" spans="1:24" x14ac:dyDescent="0.25">
      <c r="A1460" s="84">
        <v>238828148</v>
      </c>
      <c r="B1460" s="84" t="b">
        <v>1</v>
      </c>
      <c r="C1460" s="85" t="b">
        <v>1</v>
      </c>
      <c r="D1460" s="86">
        <v>0</v>
      </c>
      <c r="E1460" s="87">
        <v>0</v>
      </c>
      <c r="F1460" s="88" t="b">
        <v>0</v>
      </c>
      <c r="G1460" s="85" t="b">
        <v>1</v>
      </c>
      <c r="H1460" s="89">
        <v>801.38699999999994</v>
      </c>
      <c r="I1460" s="90">
        <v>348.89299999999997</v>
      </c>
      <c r="J1460" s="86" t="b">
        <v>0</v>
      </c>
      <c r="K1460" s="90">
        <v>95.035300000000007</v>
      </c>
      <c r="L1460" s="86" t="b">
        <v>0</v>
      </c>
      <c r="M1460" s="90">
        <v>35.298400000000001</v>
      </c>
      <c r="N1460" s="89">
        <v>792.31700000000001</v>
      </c>
      <c r="O1460" s="90">
        <v>331.16</v>
      </c>
      <c r="P1460" s="86" t="b">
        <v>1</v>
      </c>
      <c r="Q1460" s="90">
        <v>4.2442599999999997</v>
      </c>
      <c r="R1460" s="86" t="b">
        <v>1</v>
      </c>
      <c r="S1460" s="91">
        <v>0.94896499999999995</v>
      </c>
      <c r="T1460" s="92"/>
      <c r="U1460" s="54"/>
      <c r="V1460" s="54"/>
      <c r="W1460" s="54"/>
      <c r="X1460" s="55"/>
    </row>
    <row r="1461" spans="1:24" x14ac:dyDescent="0.25">
      <c r="A1461" s="84">
        <v>238828165</v>
      </c>
      <c r="B1461" s="84" t="b">
        <v>1</v>
      </c>
      <c r="C1461" s="85" t="b">
        <v>1</v>
      </c>
      <c r="D1461" s="86">
        <v>1178</v>
      </c>
      <c r="E1461" s="87">
        <v>102</v>
      </c>
      <c r="F1461" s="88" t="b">
        <v>0</v>
      </c>
      <c r="G1461" s="85" t="b">
        <v>1</v>
      </c>
      <c r="H1461" s="89">
        <v>775.91</v>
      </c>
      <c r="I1461" s="90">
        <v>310.63299999999998</v>
      </c>
      <c r="J1461" s="86" t="b">
        <v>0</v>
      </c>
      <c r="K1461" s="90">
        <v>112.79</v>
      </c>
      <c r="L1461" s="86" t="b">
        <v>0</v>
      </c>
      <c r="M1461" s="90">
        <v>28.106999999999999</v>
      </c>
      <c r="N1461" s="89">
        <v>793.16</v>
      </c>
      <c r="O1461" s="90">
        <v>332.214</v>
      </c>
      <c r="P1461" s="86" t="b">
        <v>1</v>
      </c>
      <c r="Q1461" s="90">
        <v>4.9725999999999999</v>
      </c>
      <c r="R1461" s="86" t="b">
        <v>1</v>
      </c>
      <c r="S1461" s="91">
        <v>0.51630500000000001</v>
      </c>
      <c r="T1461" s="92"/>
      <c r="U1461" s="54"/>
      <c r="V1461" s="54"/>
      <c r="W1461" s="54"/>
      <c r="X1461" s="55"/>
    </row>
    <row r="1462" spans="1:24" x14ac:dyDescent="0.25">
      <c r="A1462" s="84">
        <v>238828182</v>
      </c>
      <c r="B1462" s="84" t="b">
        <v>1</v>
      </c>
      <c r="C1462" s="85" t="b">
        <v>1</v>
      </c>
      <c r="D1462" s="86">
        <v>1178</v>
      </c>
      <c r="E1462" s="87">
        <v>102</v>
      </c>
      <c r="F1462" s="88" t="b">
        <v>0</v>
      </c>
      <c r="G1462" s="85" t="b">
        <v>1</v>
      </c>
      <c r="H1462" s="89">
        <v>811.57</v>
      </c>
      <c r="I1462" s="90">
        <v>325.10399999999998</v>
      </c>
      <c r="J1462" s="86" t="b">
        <v>0</v>
      </c>
      <c r="K1462" s="90">
        <v>75.464799999999997</v>
      </c>
      <c r="L1462" s="86" t="b">
        <v>0</v>
      </c>
      <c r="M1462" s="90">
        <v>45.965800000000002</v>
      </c>
      <c r="N1462" s="89">
        <v>793.55200000000002</v>
      </c>
      <c r="O1462" s="90">
        <v>331.98899999999998</v>
      </c>
      <c r="P1462" s="86" t="b">
        <v>1</v>
      </c>
      <c r="Q1462" s="90">
        <v>5.8158000000000003</v>
      </c>
      <c r="R1462" s="86" t="b">
        <v>1</v>
      </c>
      <c r="S1462" s="91">
        <v>1.3500099999999999</v>
      </c>
      <c r="T1462" s="92"/>
      <c r="U1462" s="54"/>
      <c r="V1462" s="54"/>
      <c r="W1462" s="54"/>
      <c r="X1462" s="55"/>
    </row>
    <row r="1463" spans="1:24" x14ac:dyDescent="0.25">
      <c r="A1463" s="84">
        <v>238828198</v>
      </c>
      <c r="B1463" s="84" t="b">
        <v>1</v>
      </c>
      <c r="C1463" s="85" t="b">
        <v>1</v>
      </c>
      <c r="D1463" s="86">
        <v>1178</v>
      </c>
      <c r="E1463" s="87">
        <v>102</v>
      </c>
      <c r="F1463" s="88" t="b">
        <v>0</v>
      </c>
      <c r="G1463" s="85" t="b">
        <v>1</v>
      </c>
      <c r="H1463" s="89">
        <v>810.15099999999995</v>
      </c>
      <c r="I1463" s="90">
        <v>301.29599999999999</v>
      </c>
      <c r="J1463" s="86" t="b">
        <v>0</v>
      </c>
      <c r="K1463" s="90">
        <v>73.9191</v>
      </c>
      <c r="L1463" s="86" t="b">
        <v>0</v>
      </c>
      <c r="M1463" s="90">
        <v>38.484200000000001</v>
      </c>
      <c r="N1463" s="89">
        <v>793.21</v>
      </c>
      <c r="O1463" s="90">
        <v>329.959</v>
      </c>
      <c r="P1463" s="86" t="b">
        <v>1</v>
      </c>
      <c r="Q1463" s="90">
        <v>6.2084400000000004</v>
      </c>
      <c r="R1463" s="86" t="b">
        <v>1</v>
      </c>
      <c r="S1463" s="91">
        <v>0.45232899999999998</v>
      </c>
      <c r="T1463" s="92"/>
      <c r="U1463" s="54"/>
      <c r="V1463" s="54"/>
      <c r="W1463" s="54"/>
      <c r="X1463" s="55"/>
    </row>
    <row r="1464" spans="1:24" x14ac:dyDescent="0.25">
      <c r="A1464" s="84">
        <v>238828215</v>
      </c>
      <c r="B1464" s="84" t="b">
        <v>1</v>
      </c>
      <c r="C1464" s="85" t="b">
        <v>1</v>
      </c>
      <c r="D1464" s="86">
        <v>1178</v>
      </c>
      <c r="E1464" s="87">
        <v>102</v>
      </c>
      <c r="F1464" s="88" t="b">
        <v>0</v>
      </c>
      <c r="G1464" s="85" t="b">
        <v>1</v>
      </c>
      <c r="H1464" s="89">
        <v>804.41399999999999</v>
      </c>
      <c r="I1464" s="90">
        <v>311.59199999999998</v>
      </c>
      <c r="J1464" s="86" t="b">
        <v>0</v>
      </c>
      <c r="K1464" s="90">
        <v>83.256200000000007</v>
      </c>
      <c r="L1464" s="86" t="b">
        <v>0</v>
      </c>
      <c r="M1464" s="90">
        <v>23.850100000000001</v>
      </c>
      <c r="N1464" s="89">
        <v>793.44600000000003</v>
      </c>
      <c r="O1464" s="90">
        <v>329.13299999999998</v>
      </c>
      <c r="P1464" s="86" t="b">
        <v>1</v>
      </c>
      <c r="Q1464" s="90">
        <v>7.4090299999999996</v>
      </c>
      <c r="R1464" s="86" t="b">
        <v>1</v>
      </c>
      <c r="S1464" s="91">
        <v>2.0589200000000001</v>
      </c>
      <c r="T1464" s="92"/>
      <c r="U1464" s="54"/>
      <c r="V1464" s="54"/>
      <c r="W1464" s="54"/>
      <c r="X1464" s="55"/>
    </row>
    <row r="1465" spans="1:24" x14ac:dyDescent="0.25">
      <c r="A1465" s="84">
        <v>238828232</v>
      </c>
      <c r="B1465" s="84" t="b">
        <v>1</v>
      </c>
      <c r="C1465" s="85" t="b">
        <v>1</v>
      </c>
      <c r="D1465" s="86">
        <v>1178</v>
      </c>
      <c r="E1465" s="87">
        <v>102</v>
      </c>
      <c r="F1465" s="88" t="b">
        <v>0</v>
      </c>
      <c r="G1465" s="85" t="b">
        <v>1</v>
      </c>
      <c r="H1465" s="89">
        <v>797.58600000000001</v>
      </c>
      <c r="I1465" s="90">
        <v>351.69499999999999</v>
      </c>
      <c r="J1465" s="86" t="b">
        <v>0</v>
      </c>
      <c r="K1465" s="90">
        <v>59.467799999999997</v>
      </c>
      <c r="L1465" s="86" t="b">
        <v>0</v>
      </c>
      <c r="M1465" s="90">
        <v>11.786799999999999</v>
      </c>
      <c r="N1465" s="89">
        <v>793.64099999999996</v>
      </c>
      <c r="O1465" s="90">
        <v>328.30900000000003</v>
      </c>
      <c r="P1465" s="86" t="b">
        <v>1</v>
      </c>
      <c r="Q1465" s="90">
        <v>8.2352299999999996</v>
      </c>
      <c r="R1465" s="86" t="b">
        <v>1</v>
      </c>
      <c r="S1465" s="91">
        <v>0.85921999999999998</v>
      </c>
      <c r="T1465" s="92"/>
      <c r="U1465" s="54"/>
      <c r="V1465" s="54"/>
      <c r="W1465" s="54"/>
      <c r="X1465" s="55"/>
    </row>
    <row r="1466" spans="1:24" x14ac:dyDescent="0.25">
      <c r="A1466" s="84">
        <v>238828249</v>
      </c>
      <c r="B1466" s="84" t="b">
        <v>1</v>
      </c>
      <c r="C1466" s="85" t="b">
        <v>1</v>
      </c>
      <c r="D1466" s="86">
        <v>1178</v>
      </c>
      <c r="E1466" s="87">
        <v>102</v>
      </c>
      <c r="F1466" s="88" t="b">
        <v>0</v>
      </c>
      <c r="G1466" s="85" t="b">
        <v>1</v>
      </c>
      <c r="H1466" s="89">
        <v>830.07299999999998</v>
      </c>
      <c r="I1466" s="90">
        <v>350.416</v>
      </c>
      <c r="J1466" s="86" t="b">
        <v>0</v>
      </c>
      <c r="K1466" s="90">
        <v>64.382599999999996</v>
      </c>
      <c r="L1466" s="86" t="b">
        <v>0</v>
      </c>
      <c r="M1466" s="90">
        <v>40.679400000000001</v>
      </c>
      <c r="N1466" s="89">
        <v>794.14099999999996</v>
      </c>
      <c r="O1466" s="90">
        <v>328.05099999999999</v>
      </c>
      <c r="P1466" s="86" t="b">
        <v>1</v>
      </c>
      <c r="Q1466" s="90">
        <v>9.1480099999999993</v>
      </c>
      <c r="R1466" s="86" t="b">
        <v>1</v>
      </c>
      <c r="S1466" s="91">
        <v>0.84660000000000002</v>
      </c>
      <c r="T1466" s="92"/>
      <c r="U1466" s="54"/>
      <c r="V1466" s="54"/>
      <c r="W1466" s="54"/>
      <c r="X1466" s="55"/>
    </row>
    <row r="1467" spans="1:24" x14ac:dyDescent="0.25">
      <c r="A1467" s="84">
        <v>238828265</v>
      </c>
      <c r="B1467" s="84" t="b">
        <v>1</v>
      </c>
      <c r="C1467" s="85" t="b">
        <v>1</v>
      </c>
      <c r="D1467" s="86">
        <v>1178</v>
      </c>
      <c r="E1467" s="87">
        <v>102</v>
      </c>
      <c r="F1467" s="88" t="b">
        <v>0</v>
      </c>
      <c r="G1467" s="85" t="b">
        <v>1</v>
      </c>
      <c r="H1467" s="89">
        <v>805.428</v>
      </c>
      <c r="I1467" s="90">
        <v>327.30399999999997</v>
      </c>
      <c r="J1467" s="86" t="b">
        <v>0</v>
      </c>
      <c r="K1467" s="90">
        <v>82.885400000000004</v>
      </c>
      <c r="L1467" s="86" t="b">
        <v>0</v>
      </c>
      <c r="M1467" s="90">
        <v>32.5122</v>
      </c>
      <c r="N1467" s="89">
        <v>794.64800000000002</v>
      </c>
      <c r="O1467" s="90">
        <v>327.81799999999998</v>
      </c>
      <c r="P1467" s="86" t="b">
        <v>1</v>
      </c>
      <c r="Q1467" s="90">
        <v>9.9056999999999995</v>
      </c>
      <c r="R1467" s="86" t="b">
        <v>1</v>
      </c>
      <c r="S1467" s="91">
        <v>0.56223599999999996</v>
      </c>
      <c r="T1467" s="92"/>
      <c r="U1467" s="54"/>
      <c r="V1467" s="54"/>
      <c r="W1467" s="54"/>
      <c r="X1467" s="55"/>
    </row>
    <row r="1468" spans="1:24" x14ac:dyDescent="0.25">
      <c r="A1468" s="84">
        <v>238828281</v>
      </c>
      <c r="B1468" s="84" t="b">
        <v>1</v>
      </c>
      <c r="C1468" s="85" t="b">
        <v>1</v>
      </c>
      <c r="D1468" s="86">
        <v>1178</v>
      </c>
      <c r="E1468" s="87">
        <v>102</v>
      </c>
      <c r="F1468" s="88" t="b">
        <v>0</v>
      </c>
      <c r="G1468" s="85" t="b">
        <v>1</v>
      </c>
      <c r="H1468" s="89">
        <v>769.09</v>
      </c>
      <c r="I1468" s="90">
        <v>386.70800000000003</v>
      </c>
      <c r="J1468" s="86" t="b">
        <v>0</v>
      </c>
      <c r="K1468" s="90">
        <v>72.589399999999998</v>
      </c>
      <c r="L1468" s="86" t="b">
        <v>0</v>
      </c>
      <c r="M1468" s="90">
        <v>33.786099999999998</v>
      </c>
      <c r="N1468" s="89">
        <v>794.30600000000004</v>
      </c>
      <c r="O1468" s="90">
        <v>326.24200000000002</v>
      </c>
      <c r="P1468" s="86" t="b">
        <v>1</v>
      </c>
      <c r="Q1468" s="90">
        <v>10.6462</v>
      </c>
      <c r="R1468" s="86" t="b">
        <v>1</v>
      </c>
      <c r="S1468" s="91">
        <v>0.55828900000000004</v>
      </c>
      <c r="T1468" s="92"/>
      <c r="U1468" s="54"/>
      <c r="V1468" s="54"/>
      <c r="W1468" s="54"/>
      <c r="X1468" s="55"/>
    </row>
    <row r="1469" spans="1:24" x14ac:dyDescent="0.25">
      <c r="A1469" s="84">
        <v>238828298</v>
      </c>
      <c r="B1469" s="84" t="b">
        <v>1</v>
      </c>
      <c r="C1469" s="85" t="b">
        <v>1</v>
      </c>
      <c r="D1469" s="86">
        <v>1178</v>
      </c>
      <c r="E1469" s="87">
        <v>102</v>
      </c>
      <c r="F1469" s="88" t="b">
        <v>0</v>
      </c>
      <c r="G1469" s="85" t="b">
        <v>1</v>
      </c>
      <c r="H1469" s="89">
        <v>803.22699999999998</v>
      </c>
      <c r="I1469" s="90">
        <v>369.41899999999998</v>
      </c>
      <c r="J1469" s="86" t="b">
        <v>0</v>
      </c>
      <c r="K1469" s="90">
        <v>120.386</v>
      </c>
      <c r="L1469" s="86" t="b">
        <v>0</v>
      </c>
      <c r="M1469" s="90">
        <v>69.636399999999995</v>
      </c>
      <c r="N1469" s="89">
        <v>794.96799999999996</v>
      </c>
      <c r="O1469" s="90">
        <v>326.84500000000003</v>
      </c>
      <c r="P1469" s="86" t="b">
        <v>1</v>
      </c>
      <c r="Q1469" s="90">
        <v>12.222</v>
      </c>
      <c r="R1469" s="86" t="b">
        <v>1</v>
      </c>
      <c r="S1469" s="91">
        <v>1.6124099999999999</v>
      </c>
      <c r="T1469" s="92"/>
      <c r="U1469" s="54"/>
      <c r="V1469" s="54"/>
      <c r="W1469" s="54"/>
      <c r="X1469" s="55"/>
    </row>
    <row r="1470" spans="1:24" x14ac:dyDescent="0.25">
      <c r="A1470" s="84">
        <v>238828316</v>
      </c>
      <c r="B1470" s="84" t="b">
        <v>1</v>
      </c>
      <c r="C1470" s="85" t="b">
        <v>1</v>
      </c>
      <c r="D1470" s="86">
        <v>1178</v>
      </c>
      <c r="E1470" s="87">
        <v>102</v>
      </c>
      <c r="F1470" s="88" t="b">
        <v>0</v>
      </c>
      <c r="G1470" s="85" t="b">
        <v>1</v>
      </c>
      <c r="H1470" s="89">
        <v>794.06600000000003</v>
      </c>
      <c r="I1470" s="90">
        <v>315.11799999999999</v>
      </c>
      <c r="J1470" s="86" t="b">
        <v>0</v>
      </c>
      <c r="K1470" s="90">
        <v>120.386</v>
      </c>
      <c r="L1470" s="86" t="b">
        <v>0</v>
      </c>
      <c r="M1470" s="90">
        <v>38.265300000000003</v>
      </c>
      <c r="N1470" s="89">
        <v>795.16399999999999</v>
      </c>
      <c r="O1470" s="90">
        <v>326.596</v>
      </c>
      <c r="P1470" s="86" t="b">
        <v>1</v>
      </c>
      <c r="Q1470" s="90">
        <v>12.5421</v>
      </c>
      <c r="R1470" s="86" t="b">
        <v>1</v>
      </c>
      <c r="S1470" s="91">
        <v>0.89563700000000002</v>
      </c>
      <c r="T1470" s="92"/>
      <c r="U1470" s="54"/>
      <c r="V1470" s="54"/>
      <c r="W1470" s="54"/>
      <c r="X1470" s="55"/>
    </row>
    <row r="1471" spans="1:24" x14ac:dyDescent="0.25">
      <c r="A1471" s="84">
        <v>238828332</v>
      </c>
      <c r="B1471" s="84" t="b">
        <v>1</v>
      </c>
      <c r="C1471" s="85" t="b">
        <v>1</v>
      </c>
      <c r="D1471" s="86">
        <v>1178</v>
      </c>
      <c r="E1471" s="87">
        <v>102</v>
      </c>
      <c r="F1471" s="88" t="b">
        <v>0</v>
      </c>
      <c r="G1471" s="85" t="b">
        <v>1</v>
      </c>
      <c r="H1471" s="89">
        <v>793.00199999999995</v>
      </c>
      <c r="I1471" s="90">
        <v>343.827</v>
      </c>
      <c r="J1471" s="86" t="b">
        <v>0</v>
      </c>
      <c r="K1471" s="90">
        <v>107.928</v>
      </c>
      <c r="L1471" s="86" t="b">
        <v>0</v>
      </c>
      <c r="M1471" s="90">
        <v>55.068600000000004</v>
      </c>
      <c r="N1471" s="89">
        <v>795.529</v>
      </c>
      <c r="O1471" s="90">
        <v>326.82100000000003</v>
      </c>
      <c r="P1471" s="86" t="b">
        <v>1</v>
      </c>
      <c r="Q1471" s="90">
        <v>12.737500000000001</v>
      </c>
      <c r="R1471" s="86" t="b">
        <v>1</v>
      </c>
      <c r="S1471" s="91">
        <v>0.31662699999999999</v>
      </c>
      <c r="T1471" s="92"/>
      <c r="U1471" s="54"/>
      <c r="V1471" s="54"/>
      <c r="W1471" s="54"/>
      <c r="X1471" s="55"/>
    </row>
    <row r="1472" spans="1:24" x14ac:dyDescent="0.25">
      <c r="A1472" s="84">
        <v>238828349</v>
      </c>
      <c r="B1472" s="84" t="b">
        <v>1</v>
      </c>
      <c r="C1472" s="85" t="b">
        <v>1</v>
      </c>
      <c r="D1472" s="86">
        <v>1178</v>
      </c>
      <c r="E1472" s="87">
        <v>102</v>
      </c>
      <c r="F1472" s="88" t="b">
        <v>0</v>
      </c>
      <c r="G1472" s="85" t="b">
        <v>1</v>
      </c>
      <c r="H1472" s="89">
        <v>782.81600000000003</v>
      </c>
      <c r="I1472" s="90">
        <v>329.4</v>
      </c>
      <c r="J1472" s="86" t="b">
        <v>0</v>
      </c>
      <c r="K1472" s="90">
        <v>105.727</v>
      </c>
      <c r="L1472" s="86" t="b">
        <v>0</v>
      </c>
      <c r="M1472" s="90">
        <v>28.728899999999999</v>
      </c>
      <c r="N1472" s="89">
        <v>795.73199999999997</v>
      </c>
      <c r="O1472" s="90">
        <v>326.90600000000001</v>
      </c>
      <c r="P1472" s="86" t="b">
        <v>1</v>
      </c>
      <c r="Q1472" s="90">
        <v>13.1027</v>
      </c>
      <c r="R1472" s="86" t="b">
        <v>1</v>
      </c>
      <c r="S1472" s="91">
        <v>0.42897600000000002</v>
      </c>
      <c r="T1472" s="92"/>
      <c r="U1472" s="54"/>
      <c r="V1472" s="54"/>
      <c r="W1472" s="54"/>
      <c r="X1472" s="55"/>
    </row>
    <row r="1473" spans="1:24" x14ac:dyDescent="0.25">
      <c r="A1473" s="84">
        <v>238828365</v>
      </c>
      <c r="B1473" s="84" t="b">
        <v>1</v>
      </c>
      <c r="C1473" s="85" t="b">
        <v>1</v>
      </c>
      <c r="D1473" s="86">
        <v>1178</v>
      </c>
      <c r="E1473" s="87">
        <v>102</v>
      </c>
      <c r="F1473" s="88" t="b">
        <v>0</v>
      </c>
      <c r="G1473" s="85" t="b">
        <v>1</v>
      </c>
      <c r="H1473" s="89">
        <v>790.82799999999997</v>
      </c>
      <c r="I1473" s="90">
        <v>330.49</v>
      </c>
      <c r="J1473" s="86" t="b">
        <v>0</v>
      </c>
      <c r="K1473" s="90">
        <v>74.712500000000006</v>
      </c>
      <c r="L1473" s="86" t="b">
        <v>1</v>
      </c>
      <c r="M1473" s="90">
        <v>17.660299999999999</v>
      </c>
      <c r="N1473" s="89">
        <v>795.89200000000005</v>
      </c>
      <c r="O1473" s="90">
        <v>327</v>
      </c>
      <c r="P1473" s="86" t="b">
        <v>1</v>
      </c>
      <c r="Q1473" s="90">
        <v>13.3062</v>
      </c>
      <c r="R1473" s="86" t="b">
        <v>1</v>
      </c>
      <c r="S1473" s="91">
        <v>0.22053900000000001</v>
      </c>
      <c r="T1473" s="92"/>
      <c r="U1473" s="54"/>
      <c r="V1473" s="54"/>
      <c r="W1473" s="54"/>
      <c r="X1473" s="55"/>
    </row>
    <row r="1474" spans="1:24" x14ac:dyDescent="0.25">
      <c r="A1474" s="84">
        <v>238828383</v>
      </c>
      <c r="B1474" s="84" t="b">
        <v>1</v>
      </c>
      <c r="C1474" s="85" t="b">
        <v>1</v>
      </c>
      <c r="D1474" s="86">
        <v>1178</v>
      </c>
      <c r="E1474" s="87">
        <v>102</v>
      </c>
      <c r="F1474" s="88" t="b">
        <v>0</v>
      </c>
      <c r="G1474" s="85" t="b">
        <v>1</v>
      </c>
      <c r="H1474" s="89">
        <v>919.35599999999999</v>
      </c>
      <c r="I1474" s="90">
        <v>290.45499999999998</v>
      </c>
      <c r="J1474" s="86" t="b">
        <v>0</v>
      </c>
      <c r="K1474" s="90">
        <v>39.959600000000002</v>
      </c>
      <c r="L1474" s="86" t="b">
        <v>0</v>
      </c>
      <c r="M1474" s="90">
        <v>8.0860199999999995</v>
      </c>
      <c r="N1474" s="89">
        <v>795.77599999999995</v>
      </c>
      <c r="O1474" s="90">
        <v>326.04599999999999</v>
      </c>
      <c r="P1474" s="86" t="b">
        <v>1</v>
      </c>
      <c r="Q1474" s="90">
        <v>13.465999999999999</v>
      </c>
      <c r="R1474" s="86" t="b">
        <v>1</v>
      </c>
      <c r="S1474" s="91">
        <v>0.18548400000000001</v>
      </c>
      <c r="T1474" s="92"/>
      <c r="U1474" s="54"/>
      <c r="V1474" s="54"/>
      <c r="W1474" s="54"/>
      <c r="X1474" s="55"/>
    </row>
    <row r="1475" spans="1:24" x14ac:dyDescent="0.25">
      <c r="A1475" s="84">
        <v>238828399</v>
      </c>
      <c r="B1475" s="84" t="b">
        <v>1</v>
      </c>
      <c r="C1475" s="85" t="b">
        <v>1</v>
      </c>
      <c r="D1475" s="86">
        <v>1178</v>
      </c>
      <c r="E1475" s="87">
        <v>102</v>
      </c>
      <c r="F1475" s="88" t="b">
        <v>0</v>
      </c>
      <c r="G1475" s="85" t="b">
        <v>0</v>
      </c>
      <c r="H1475" s="89">
        <v>1080.6199999999999</v>
      </c>
      <c r="I1475" s="90">
        <v>212.2</v>
      </c>
      <c r="J1475" s="86" t="b">
        <v>0</v>
      </c>
      <c r="K1475" s="90">
        <v>189.91200000000001</v>
      </c>
      <c r="L1475" s="86" t="b">
        <v>0</v>
      </c>
      <c r="M1475" s="90">
        <v>134.61799999999999</v>
      </c>
      <c r="N1475" s="89">
        <v>1090.8599999999999</v>
      </c>
      <c r="O1475" s="90">
        <v>225.29400000000001</v>
      </c>
      <c r="P1475" s="86" t="b">
        <v>0</v>
      </c>
      <c r="Q1475" s="90">
        <v>13.6614</v>
      </c>
      <c r="R1475" s="86" t="b">
        <v>0</v>
      </c>
      <c r="S1475" s="91">
        <v>0.96118999999999999</v>
      </c>
      <c r="T1475" s="92"/>
      <c r="U1475" s="54"/>
      <c r="V1475" s="54"/>
      <c r="W1475" s="54"/>
      <c r="X1475" s="55"/>
    </row>
    <row r="1476" spans="1:24" x14ac:dyDescent="0.25">
      <c r="A1476" s="84">
        <v>238828415</v>
      </c>
      <c r="B1476" s="84" t="b">
        <v>1</v>
      </c>
      <c r="C1476" s="85" t="b">
        <v>1</v>
      </c>
      <c r="D1476" s="86">
        <v>1178</v>
      </c>
      <c r="E1476" s="87">
        <v>102</v>
      </c>
      <c r="F1476" s="88" t="b">
        <v>0</v>
      </c>
      <c r="G1476" s="85" t="b">
        <v>0</v>
      </c>
      <c r="H1476" s="89">
        <v>1130.75</v>
      </c>
      <c r="I1476" s="90">
        <v>156.333</v>
      </c>
      <c r="J1476" s="86" t="b">
        <v>0</v>
      </c>
      <c r="K1476" s="90">
        <v>416.096</v>
      </c>
      <c r="L1476" s="86" t="b">
        <v>0</v>
      </c>
      <c r="M1476" s="90">
        <v>179.251</v>
      </c>
      <c r="N1476" s="89">
        <v>1113.03</v>
      </c>
      <c r="O1476" s="90">
        <v>182.01900000000001</v>
      </c>
      <c r="P1476" s="86" t="b">
        <v>0</v>
      </c>
      <c r="Q1476" s="90">
        <v>409.37799999999999</v>
      </c>
      <c r="R1476" s="86" t="b">
        <v>0</v>
      </c>
      <c r="S1476" s="91">
        <v>311.80700000000002</v>
      </c>
      <c r="T1476" s="92"/>
      <c r="U1476" s="54"/>
      <c r="V1476" s="54"/>
      <c r="W1476" s="54"/>
      <c r="X1476" s="55"/>
    </row>
    <row r="1477" spans="1:24" x14ac:dyDescent="0.25">
      <c r="A1477" s="84">
        <v>238828432</v>
      </c>
      <c r="B1477" s="84" t="b">
        <v>1</v>
      </c>
      <c r="C1477" s="85" t="b">
        <v>1</v>
      </c>
      <c r="D1477" s="86">
        <v>1178</v>
      </c>
      <c r="E1477" s="87">
        <v>102</v>
      </c>
      <c r="F1477" s="88" t="b">
        <v>0</v>
      </c>
      <c r="G1477" s="85" t="b">
        <v>0</v>
      </c>
      <c r="H1477" s="89">
        <v>1166.07</v>
      </c>
      <c r="I1477" s="90">
        <v>136.886</v>
      </c>
      <c r="J1477" s="86" t="b">
        <v>0</v>
      </c>
      <c r="K1477" s="90">
        <v>514.08199999999999</v>
      </c>
      <c r="L1477" s="86" t="b">
        <v>0</v>
      </c>
      <c r="M1477" s="90">
        <v>75.061499999999995</v>
      </c>
      <c r="N1477" s="89">
        <v>1124.82</v>
      </c>
      <c r="O1477" s="90">
        <v>171.79</v>
      </c>
      <c r="P1477" s="86" t="b">
        <v>0</v>
      </c>
      <c r="Q1477" s="90">
        <v>0</v>
      </c>
      <c r="R1477" s="86" t="b">
        <v>0</v>
      </c>
      <c r="S1477" s="91">
        <v>48.623699999999999</v>
      </c>
      <c r="T1477" s="92"/>
      <c r="U1477" s="54"/>
      <c r="V1477" s="54"/>
      <c r="W1477" s="54"/>
      <c r="X1477" s="55"/>
    </row>
    <row r="1478" spans="1:24" x14ac:dyDescent="0.25">
      <c r="A1478" s="84">
        <v>238828448</v>
      </c>
      <c r="B1478" s="84" t="b">
        <v>1</v>
      </c>
      <c r="C1478" s="85" t="b">
        <v>1</v>
      </c>
      <c r="D1478" s="86">
        <v>1178</v>
      </c>
      <c r="E1478" s="87">
        <v>102</v>
      </c>
      <c r="F1478" s="88" t="b">
        <v>0</v>
      </c>
      <c r="G1478" s="85" t="b">
        <v>0</v>
      </c>
      <c r="H1478" s="89">
        <v>1154.55</v>
      </c>
      <c r="I1478" s="90">
        <v>179.06899999999999</v>
      </c>
      <c r="J1478" s="86" t="b">
        <v>0</v>
      </c>
      <c r="K1478" s="90">
        <v>400.28699999999998</v>
      </c>
      <c r="L1478" s="86" t="b">
        <v>0</v>
      </c>
      <c r="M1478" s="90">
        <v>40.319899999999997</v>
      </c>
      <c r="N1478" s="89">
        <v>1129.27</v>
      </c>
      <c r="O1478" s="90">
        <v>170.084</v>
      </c>
      <c r="P1478" s="86" t="b">
        <v>0</v>
      </c>
      <c r="Q1478" s="90">
        <v>0</v>
      </c>
      <c r="R1478" s="86" t="b">
        <v>1</v>
      </c>
      <c r="S1478" s="91">
        <v>15.610900000000001</v>
      </c>
      <c r="T1478" s="92"/>
      <c r="U1478" s="54"/>
      <c r="V1478" s="54"/>
      <c r="W1478" s="54"/>
      <c r="X1478" s="55"/>
    </row>
    <row r="1479" spans="1:24" x14ac:dyDescent="0.25">
      <c r="A1479" s="84">
        <v>238828465</v>
      </c>
      <c r="B1479" s="84" t="b">
        <v>1</v>
      </c>
      <c r="C1479" s="85" t="b">
        <v>1</v>
      </c>
      <c r="D1479" s="86">
        <v>1178</v>
      </c>
      <c r="E1479" s="87">
        <v>102</v>
      </c>
      <c r="F1479" s="88" t="b">
        <v>0</v>
      </c>
      <c r="G1479" s="85" t="b">
        <v>0</v>
      </c>
      <c r="H1479" s="89">
        <v>1158.8499999999999</v>
      </c>
      <c r="I1479" s="90">
        <v>140.41999999999999</v>
      </c>
      <c r="J1479" s="86" t="b">
        <v>0</v>
      </c>
      <c r="K1479" s="90">
        <v>160.76499999999999</v>
      </c>
      <c r="L1479" s="86" t="b">
        <v>0</v>
      </c>
      <c r="M1479" s="90">
        <v>43.727800000000002</v>
      </c>
      <c r="N1479" s="89">
        <v>1132.27</v>
      </c>
      <c r="O1479" s="90">
        <v>168.05199999999999</v>
      </c>
      <c r="P1479" s="86" t="b">
        <v>0</v>
      </c>
      <c r="Q1479" s="90">
        <v>93.628200000000007</v>
      </c>
      <c r="R1479" s="86" t="b">
        <v>1</v>
      </c>
      <c r="S1479" s="91">
        <v>4.7697900000000004</v>
      </c>
      <c r="T1479" s="92"/>
      <c r="U1479" s="54"/>
      <c r="V1479" s="54"/>
      <c r="W1479" s="54"/>
      <c r="X1479" s="55"/>
    </row>
    <row r="1480" spans="1:24" x14ac:dyDescent="0.25">
      <c r="A1480" s="84">
        <v>238828482</v>
      </c>
      <c r="B1480" s="84" t="b">
        <v>1</v>
      </c>
      <c r="C1480" s="85" t="b">
        <v>1</v>
      </c>
      <c r="D1480" s="86">
        <v>1178</v>
      </c>
      <c r="E1480" s="87">
        <v>102</v>
      </c>
      <c r="F1480" s="88" t="b">
        <v>0</v>
      </c>
      <c r="G1480" s="85" t="b">
        <v>0</v>
      </c>
      <c r="H1480" s="89">
        <v>1128.6300000000001</v>
      </c>
      <c r="I1480" s="90">
        <v>148.17699999999999</v>
      </c>
      <c r="J1480" s="86" t="b">
        <v>0</v>
      </c>
      <c r="K1480" s="90">
        <v>77.503299999999996</v>
      </c>
      <c r="L1480" s="86" t="b">
        <v>0</v>
      </c>
      <c r="M1480" s="90">
        <v>38.887900000000002</v>
      </c>
      <c r="N1480" s="89">
        <v>1133.8900000000001</v>
      </c>
      <c r="O1480" s="90">
        <v>166.23099999999999</v>
      </c>
      <c r="P1480" s="86" t="b">
        <v>1</v>
      </c>
      <c r="Q1480" s="90">
        <v>33.208500000000001</v>
      </c>
      <c r="R1480" s="86" t="b">
        <v>1</v>
      </c>
      <c r="S1480" s="91">
        <v>3.6188799999999999</v>
      </c>
      <c r="T1480" s="92"/>
      <c r="U1480" s="54"/>
      <c r="V1480" s="54"/>
      <c r="W1480" s="54"/>
      <c r="X1480" s="55"/>
    </row>
    <row r="1481" spans="1:24" x14ac:dyDescent="0.25">
      <c r="A1481" s="84">
        <v>238828498</v>
      </c>
      <c r="B1481" s="84" t="b">
        <v>1</v>
      </c>
      <c r="C1481" s="85" t="b">
        <v>1</v>
      </c>
      <c r="D1481" s="86">
        <v>1178</v>
      </c>
      <c r="E1481" s="87">
        <v>102</v>
      </c>
      <c r="F1481" s="88" t="b">
        <v>0</v>
      </c>
      <c r="G1481" s="85" t="b">
        <v>0</v>
      </c>
      <c r="H1481" s="89">
        <v>1144.73</v>
      </c>
      <c r="I1481" s="90">
        <v>165.90799999999999</v>
      </c>
      <c r="J1481" s="86" t="b">
        <v>0</v>
      </c>
      <c r="K1481" s="90">
        <v>79.627499999999998</v>
      </c>
      <c r="L1481" s="86" t="b">
        <v>0</v>
      </c>
      <c r="M1481" s="90">
        <v>31.2044</v>
      </c>
      <c r="N1481" s="89">
        <v>1135.97</v>
      </c>
      <c r="O1481" s="90">
        <v>164.79</v>
      </c>
      <c r="P1481" s="86" t="b">
        <v>1</v>
      </c>
      <c r="Q1481" s="90">
        <v>14.626099999999999</v>
      </c>
      <c r="R1481" s="86" t="b">
        <v>1</v>
      </c>
      <c r="S1481" s="91">
        <v>2.4362300000000001</v>
      </c>
      <c r="T1481" s="92"/>
      <c r="U1481" s="54"/>
      <c r="V1481" s="54"/>
      <c r="W1481" s="54"/>
      <c r="X1481" s="55"/>
    </row>
    <row r="1482" spans="1:24" x14ac:dyDescent="0.25">
      <c r="A1482" s="84">
        <v>238828514</v>
      </c>
      <c r="B1482" s="84" t="b">
        <v>1</v>
      </c>
      <c r="C1482" s="85" t="b">
        <v>1</v>
      </c>
      <c r="D1482" s="86">
        <v>1178</v>
      </c>
      <c r="E1482" s="87">
        <v>102</v>
      </c>
      <c r="F1482" s="88" t="b">
        <v>0</v>
      </c>
      <c r="G1482" s="85" t="b">
        <v>0</v>
      </c>
      <c r="H1482" s="89">
        <v>1141.6099999999999</v>
      </c>
      <c r="I1482" s="90">
        <v>161.91</v>
      </c>
      <c r="J1482" s="86" t="b">
        <v>0</v>
      </c>
      <c r="K1482" s="90">
        <v>68.874300000000005</v>
      </c>
      <c r="L1482" s="86" t="b">
        <v>1</v>
      </c>
      <c r="M1482" s="90">
        <v>23.954000000000001</v>
      </c>
      <c r="N1482" s="89">
        <v>1136.8900000000001</v>
      </c>
      <c r="O1482" s="90">
        <v>164.14099999999999</v>
      </c>
      <c r="P1482" s="86" t="b">
        <v>1</v>
      </c>
      <c r="Q1482" s="90">
        <v>18.154299999999999</v>
      </c>
      <c r="R1482" s="86" t="b">
        <v>1</v>
      </c>
      <c r="S1482" s="91">
        <v>2.5364100000000001</v>
      </c>
      <c r="T1482" s="92"/>
      <c r="U1482" s="54"/>
      <c r="V1482" s="54"/>
      <c r="W1482" s="54"/>
      <c r="X1482" s="55"/>
    </row>
    <row r="1483" spans="1:24" x14ac:dyDescent="0.25">
      <c r="A1483" s="84">
        <v>238828531</v>
      </c>
      <c r="B1483" s="84" t="b">
        <v>1</v>
      </c>
      <c r="C1483" s="85" t="b">
        <v>1</v>
      </c>
      <c r="D1483" s="86">
        <v>1178</v>
      </c>
      <c r="E1483" s="87">
        <v>102</v>
      </c>
      <c r="F1483" s="88" t="b">
        <v>0</v>
      </c>
      <c r="G1483" s="85" t="b">
        <v>0</v>
      </c>
      <c r="H1483" s="89">
        <v>1123.3599999999999</v>
      </c>
      <c r="I1483" s="90">
        <v>170.13300000000001</v>
      </c>
      <c r="J1483" s="86" t="b">
        <v>0</v>
      </c>
      <c r="K1483" s="90">
        <v>55.7136</v>
      </c>
      <c r="L1483" s="86" t="b">
        <v>0</v>
      </c>
      <c r="M1483" s="90">
        <v>5.07287</v>
      </c>
      <c r="N1483" s="89">
        <v>1138.05</v>
      </c>
      <c r="O1483" s="90">
        <v>163.27000000000001</v>
      </c>
      <c r="P1483" s="86" t="b">
        <v>1</v>
      </c>
      <c r="Q1483" s="90">
        <v>19.722899999999999</v>
      </c>
      <c r="R1483" s="86" t="b">
        <v>1</v>
      </c>
      <c r="S1483" s="91">
        <v>1.12541</v>
      </c>
      <c r="T1483" s="92"/>
      <c r="U1483" s="54"/>
      <c r="V1483" s="54"/>
      <c r="W1483" s="54"/>
      <c r="X1483" s="55"/>
    </row>
    <row r="1484" spans="1:24" x14ac:dyDescent="0.25">
      <c r="A1484" s="84">
        <v>238828548</v>
      </c>
      <c r="B1484" s="84" t="b">
        <v>1</v>
      </c>
      <c r="C1484" s="85" t="b">
        <v>1</v>
      </c>
      <c r="D1484" s="86">
        <v>1178</v>
      </c>
      <c r="E1484" s="87">
        <v>102</v>
      </c>
      <c r="F1484" s="88" t="b">
        <v>0</v>
      </c>
      <c r="G1484" s="85" t="b">
        <v>0</v>
      </c>
      <c r="H1484" s="89">
        <v>1147.08</v>
      </c>
      <c r="I1484" s="90">
        <v>152.209</v>
      </c>
      <c r="J1484" s="86" t="b">
        <v>0</v>
      </c>
      <c r="K1484" s="90">
        <v>43.327500000000001</v>
      </c>
      <c r="L1484" s="86" t="b">
        <v>0</v>
      </c>
      <c r="M1484" s="90">
        <v>20.0169</v>
      </c>
      <c r="N1484" s="89">
        <v>1138.58</v>
      </c>
      <c r="O1484" s="90">
        <v>162.80099999999999</v>
      </c>
      <c r="P1484" s="86" t="b">
        <v>1</v>
      </c>
      <c r="Q1484" s="90">
        <v>21.751200000000001</v>
      </c>
      <c r="R1484" s="86" t="b">
        <v>1</v>
      </c>
      <c r="S1484" s="91">
        <v>1.4485300000000001</v>
      </c>
      <c r="T1484" s="92"/>
      <c r="U1484" s="54"/>
      <c r="V1484" s="54"/>
      <c r="W1484" s="54"/>
      <c r="X1484" s="55"/>
    </row>
    <row r="1485" spans="1:24" x14ac:dyDescent="0.25">
      <c r="A1485" s="84">
        <v>238828565</v>
      </c>
      <c r="B1485" s="84" t="b">
        <v>1</v>
      </c>
      <c r="C1485" s="85" t="b">
        <v>1</v>
      </c>
      <c r="D1485" s="86">
        <v>1178</v>
      </c>
      <c r="E1485" s="87">
        <v>102</v>
      </c>
      <c r="F1485" s="88" t="b">
        <v>0</v>
      </c>
      <c r="G1485" s="85" t="b">
        <v>0</v>
      </c>
      <c r="H1485" s="89">
        <v>1139</v>
      </c>
      <c r="I1485" s="90">
        <v>127.49299999999999</v>
      </c>
      <c r="J1485" s="86" t="b">
        <v>0</v>
      </c>
      <c r="K1485" s="90">
        <v>41.640900000000002</v>
      </c>
      <c r="L1485" s="86" t="b">
        <v>0</v>
      </c>
      <c r="M1485" s="90">
        <v>29.728100000000001</v>
      </c>
      <c r="N1485" s="89">
        <v>1138.82</v>
      </c>
      <c r="O1485" s="90">
        <v>162.154</v>
      </c>
      <c r="P1485" s="86" t="b">
        <v>1</v>
      </c>
      <c r="Q1485" s="90">
        <v>22.749300000000002</v>
      </c>
      <c r="R1485" s="86" t="b">
        <v>1</v>
      </c>
      <c r="S1485" s="91">
        <v>0.70708400000000005</v>
      </c>
      <c r="T1485" s="92"/>
      <c r="U1485" s="54"/>
      <c r="V1485" s="54"/>
      <c r="W1485" s="54"/>
      <c r="X1485" s="55"/>
    </row>
    <row r="1486" spans="1:24" x14ac:dyDescent="0.25">
      <c r="A1486" s="84">
        <v>238828584</v>
      </c>
      <c r="B1486" s="84" t="b">
        <v>1</v>
      </c>
      <c r="C1486" s="85" t="b">
        <v>1</v>
      </c>
      <c r="D1486" s="86">
        <v>1178</v>
      </c>
      <c r="E1486" s="87">
        <v>102</v>
      </c>
      <c r="F1486" s="88" t="b">
        <v>0</v>
      </c>
      <c r="G1486" s="85" t="b">
        <v>0</v>
      </c>
      <c r="H1486" s="89">
        <v>1127.5</v>
      </c>
      <c r="I1486" s="90">
        <v>120.218</v>
      </c>
      <c r="J1486" s="86" t="b">
        <v>0</v>
      </c>
      <c r="K1486" s="90">
        <v>66.357299999999995</v>
      </c>
      <c r="L1486" s="86" t="b">
        <v>0</v>
      </c>
      <c r="M1486" s="90">
        <v>26.004899999999999</v>
      </c>
      <c r="N1486" s="89">
        <v>1136.4100000000001</v>
      </c>
      <c r="O1486" s="90">
        <v>162.452</v>
      </c>
      <c r="P1486" s="86" t="b">
        <v>1</v>
      </c>
      <c r="Q1486" s="90">
        <v>23.639600000000002</v>
      </c>
      <c r="R1486" s="86" t="b">
        <v>1</v>
      </c>
      <c r="S1486" s="91">
        <v>0.69177500000000003</v>
      </c>
      <c r="T1486" s="92"/>
      <c r="U1486" s="54"/>
      <c r="V1486" s="54"/>
      <c r="W1486" s="54"/>
      <c r="X1486" s="55"/>
    </row>
    <row r="1487" spans="1:24" x14ac:dyDescent="0.25">
      <c r="A1487" s="84">
        <v>238828598</v>
      </c>
      <c r="B1487" s="84" t="b">
        <v>1</v>
      </c>
      <c r="C1487" s="85" t="b">
        <v>1</v>
      </c>
      <c r="D1487" s="86">
        <v>1178</v>
      </c>
      <c r="E1487" s="87">
        <v>102</v>
      </c>
      <c r="F1487" s="88" t="b">
        <v>0</v>
      </c>
      <c r="G1487" s="85" t="b">
        <v>0</v>
      </c>
      <c r="H1487" s="89">
        <v>1155.04</v>
      </c>
      <c r="I1487" s="90">
        <v>125.33499999999999</v>
      </c>
      <c r="J1487" s="86" t="b">
        <v>0</v>
      </c>
      <c r="K1487" s="90">
        <v>73.631799999999998</v>
      </c>
      <c r="L1487" s="86" t="b">
        <v>0</v>
      </c>
      <c r="M1487" s="90">
        <v>13.601900000000001</v>
      </c>
      <c r="N1487" s="89">
        <v>1175.71</v>
      </c>
      <c r="O1487" s="90">
        <v>94.436400000000006</v>
      </c>
      <c r="P1487" s="86" t="b">
        <v>0</v>
      </c>
      <c r="Q1487" s="90">
        <v>23.639600000000002</v>
      </c>
      <c r="R1487" s="86" t="b">
        <v>0</v>
      </c>
      <c r="S1487" s="91">
        <v>2.43208</v>
      </c>
      <c r="T1487" s="92"/>
      <c r="U1487" s="54"/>
      <c r="V1487" s="54"/>
      <c r="W1487" s="54"/>
      <c r="X1487" s="55"/>
    </row>
    <row r="1488" spans="1:24" x14ac:dyDescent="0.25">
      <c r="A1488" s="84">
        <v>238828615</v>
      </c>
      <c r="B1488" s="84" t="b">
        <v>1</v>
      </c>
      <c r="C1488" s="85" t="b">
        <v>1</v>
      </c>
      <c r="D1488" s="86">
        <v>1178</v>
      </c>
      <c r="E1488" s="87">
        <v>102</v>
      </c>
      <c r="F1488" s="88" t="b">
        <v>0</v>
      </c>
      <c r="G1488" s="85" t="b">
        <v>0</v>
      </c>
      <c r="H1488" s="89">
        <v>1135.23</v>
      </c>
      <c r="I1488" s="90">
        <v>146.74100000000001</v>
      </c>
      <c r="J1488" s="86" t="b">
        <v>0</v>
      </c>
      <c r="K1488" s="90">
        <v>59.527500000000003</v>
      </c>
      <c r="L1488" s="86" t="b">
        <v>0</v>
      </c>
      <c r="M1488" s="90">
        <v>28.007999999999999</v>
      </c>
      <c r="N1488" s="89">
        <v>1128.32</v>
      </c>
      <c r="O1488" s="90">
        <v>137.76</v>
      </c>
      <c r="P1488" s="86" t="b">
        <v>0</v>
      </c>
      <c r="Q1488" s="90">
        <v>128.24600000000001</v>
      </c>
      <c r="R1488" s="86" t="b">
        <v>0</v>
      </c>
      <c r="S1488" s="91">
        <v>78.554500000000004</v>
      </c>
      <c r="T1488" s="92"/>
      <c r="U1488" s="54"/>
      <c r="V1488" s="54"/>
      <c r="W1488" s="54"/>
      <c r="X1488" s="55"/>
    </row>
    <row r="1489" spans="1:24" x14ac:dyDescent="0.25">
      <c r="A1489" s="84">
        <v>238828631</v>
      </c>
      <c r="B1489" s="84" t="b">
        <v>1</v>
      </c>
      <c r="C1489" s="85" t="b">
        <v>1</v>
      </c>
      <c r="D1489" s="86">
        <v>1178</v>
      </c>
      <c r="E1489" s="87">
        <v>102</v>
      </c>
      <c r="F1489" s="88" t="b">
        <v>0</v>
      </c>
      <c r="G1489" s="85" t="b">
        <v>0</v>
      </c>
      <c r="H1489" s="89">
        <v>1132.3499999999999</v>
      </c>
      <c r="I1489" s="90">
        <v>102.35899999999999</v>
      </c>
      <c r="J1489" s="86" t="b">
        <v>0</v>
      </c>
      <c r="K1489" s="90">
        <v>54.059600000000003</v>
      </c>
      <c r="L1489" s="86" t="b">
        <v>0</v>
      </c>
      <c r="M1489" s="90">
        <v>29.1662</v>
      </c>
      <c r="N1489" s="89">
        <v>1130.8499999999999</v>
      </c>
      <c r="O1489" s="90">
        <v>131.55000000000001</v>
      </c>
      <c r="P1489" s="86" t="b">
        <v>0</v>
      </c>
      <c r="Q1489" s="90">
        <v>0</v>
      </c>
      <c r="R1489" s="86" t="b">
        <v>1</v>
      </c>
      <c r="S1489" s="91">
        <v>64.212900000000005</v>
      </c>
      <c r="T1489" s="92"/>
      <c r="U1489" s="54"/>
      <c r="V1489" s="54"/>
      <c r="W1489" s="54"/>
      <c r="X1489" s="55"/>
    </row>
    <row r="1490" spans="1:24" x14ac:dyDescent="0.25">
      <c r="A1490" s="84">
        <v>238828648</v>
      </c>
      <c r="B1490" s="84" t="b">
        <v>1</v>
      </c>
      <c r="C1490" s="85" t="b">
        <v>1</v>
      </c>
      <c r="D1490" s="86">
        <v>1178</v>
      </c>
      <c r="E1490" s="87">
        <v>102</v>
      </c>
      <c r="F1490" s="88" t="b">
        <v>0</v>
      </c>
      <c r="G1490" s="85" t="b">
        <v>0</v>
      </c>
      <c r="H1490" s="89">
        <v>1136.42</v>
      </c>
      <c r="I1490" s="90">
        <v>129.54</v>
      </c>
      <c r="J1490" s="86" t="b">
        <v>0</v>
      </c>
      <c r="K1490" s="90">
        <v>71.918400000000005</v>
      </c>
      <c r="L1490" s="86" t="b">
        <v>0</v>
      </c>
      <c r="M1490" s="90">
        <v>44.475000000000001</v>
      </c>
      <c r="N1490" s="89">
        <v>1133.1400000000001</v>
      </c>
      <c r="O1490" s="90">
        <v>128.791</v>
      </c>
      <c r="P1490" s="86" t="b">
        <v>0</v>
      </c>
      <c r="Q1490" s="90">
        <v>0</v>
      </c>
      <c r="R1490" s="86" t="b">
        <v>1</v>
      </c>
      <c r="S1490" s="91">
        <v>6.7080399999999996</v>
      </c>
      <c r="T1490" s="92"/>
      <c r="U1490" s="54"/>
      <c r="V1490" s="54"/>
      <c r="W1490" s="54"/>
      <c r="X1490" s="55"/>
    </row>
    <row r="1491" spans="1:24" x14ac:dyDescent="0.25">
      <c r="A1491" s="84">
        <v>238828665</v>
      </c>
      <c r="B1491" s="84" t="b">
        <v>1</v>
      </c>
      <c r="C1491" s="85" t="b">
        <v>1</v>
      </c>
      <c r="D1491" s="86">
        <v>1178</v>
      </c>
      <c r="E1491" s="87">
        <v>102</v>
      </c>
      <c r="F1491" s="88" t="b">
        <v>1</v>
      </c>
      <c r="G1491" s="85" t="b">
        <v>0</v>
      </c>
      <c r="H1491" s="89">
        <v>1172.07</v>
      </c>
      <c r="I1491" s="90">
        <v>172.74700000000001</v>
      </c>
      <c r="J1491" s="86" t="b">
        <v>0</v>
      </c>
      <c r="K1491" s="90">
        <v>67.069299999999998</v>
      </c>
      <c r="L1491" s="86" t="b">
        <v>0</v>
      </c>
      <c r="M1491" s="90">
        <v>27.483000000000001</v>
      </c>
      <c r="N1491" s="89">
        <v>1143.95</v>
      </c>
      <c r="O1491" s="90">
        <v>124.324</v>
      </c>
      <c r="P1491" s="86" t="b">
        <v>0</v>
      </c>
      <c r="Q1491" s="90">
        <v>90.719300000000004</v>
      </c>
      <c r="R1491" s="86" t="b">
        <v>0</v>
      </c>
      <c r="S1491" s="91">
        <v>3.5827800000000001</v>
      </c>
      <c r="T1491" s="92"/>
      <c r="U1491" s="54"/>
      <c r="V1491" s="54"/>
      <c r="W1491" s="54"/>
      <c r="X1491" s="55"/>
    </row>
    <row r="1492" spans="1:24" x14ac:dyDescent="0.25">
      <c r="A1492" s="84">
        <v>238828681</v>
      </c>
      <c r="B1492" s="84" t="b">
        <v>1</v>
      </c>
      <c r="C1492" s="85" t="b">
        <v>1</v>
      </c>
      <c r="D1492" s="86">
        <v>1178</v>
      </c>
      <c r="E1492" s="87">
        <v>102</v>
      </c>
      <c r="F1492" s="88" t="b">
        <v>1</v>
      </c>
      <c r="G1492" s="85" t="b">
        <v>0</v>
      </c>
      <c r="H1492" s="89">
        <v>1134.83</v>
      </c>
      <c r="I1492" s="90">
        <v>164.16399999999999</v>
      </c>
      <c r="J1492" s="86" t="b">
        <v>0</v>
      </c>
      <c r="K1492" s="90">
        <v>110.105</v>
      </c>
      <c r="L1492" s="86" t="b">
        <v>0</v>
      </c>
      <c r="M1492" s="90">
        <v>56.0169</v>
      </c>
      <c r="N1492" s="89">
        <v>1144.81</v>
      </c>
      <c r="O1492" s="90">
        <v>126.71</v>
      </c>
      <c r="P1492" s="86" t="b">
        <v>1</v>
      </c>
      <c r="Q1492" s="90">
        <v>29.0718</v>
      </c>
      <c r="R1492" s="86" t="b">
        <v>1</v>
      </c>
      <c r="S1492" s="91">
        <v>11.699</v>
      </c>
      <c r="T1492" s="92"/>
      <c r="U1492" s="54"/>
      <c r="V1492" s="54"/>
      <c r="W1492" s="54"/>
      <c r="X1492" s="55"/>
    </row>
    <row r="1493" spans="1:24" x14ac:dyDescent="0.25">
      <c r="A1493" s="84">
        <v>238828698</v>
      </c>
      <c r="B1493" s="84" t="b">
        <v>1</v>
      </c>
      <c r="C1493" s="85" t="b">
        <v>1</v>
      </c>
      <c r="D1493" s="86">
        <v>1178</v>
      </c>
      <c r="E1493" s="87">
        <v>102</v>
      </c>
      <c r="F1493" s="88" t="b">
        <v>1</v>
      </c>
      <c r="G1493" s="85" t="b">
        <v>0</v>
      </c>
      <c r="H1493" s="89">
        <v>1132.47</v>
      </c>
      <c r="I1493" s="90">
        <v>134.94300000000001</v>
      </c>
      <c r="J1493" s="86" t="b">
        <v>0</v>
      </c>
      <c r="K1493" s="90">
        <v>110.105</v>
      </c>
      <c r="L1493" s="86" t="b">
        <v>0</v>
      </c>
      <c r="M1493" s="90">
        <v>38.215600000000002</v>
      </c>
      <c r="N1493" s="89">
        <v>1143.8900000000001</v>
      </c>
      <c r="O1493" s="90">
        <v>129.506</v>
      </c>
      <c r="P1493" s="86" t="b">
        <v>1</v>
      </c>
      <c r="Q1493" s="90">
        <v>21.187899999999999</v>
      </c>
      <c r="R1493" s="86" t="b">
        <v>1</v>
      </c>
      <c r="S1493" s="91">
        <v>2.5379</v>
      </c>
      <c r="T1493" s="92"/>
      <c r="U1493" s="54"/>
      <c r="V1493" s="54"/>
      <c r="W1493" s="54"/>
      <c r="X1493" s="55"/>
    </row>
    <row r="1494" spans="1:24" x14ac:dyDescent="0.25">
      <c r="A1494" s="84">
        <v>238828714</v>
      </c>
      <c r="B1494" s="84" t="b">
        <v>1</v>
      </c>
      <c r="C1494" s="85" t="b">
        <v>1</v>
      </c>
      <c r="D1494" s="86">
        <v>1178</v>
      </c>
      <c r="E1494" s="87">
        <v>102</v>
      </c>
      <c r="F1494" s="88" t="b">
        <v>1</v>
      </c>
      <c r="G1494" s="85" t="b">
        <v>0</v>
      </c>
      <c r="H1494" s="89">
        <v>1139.2</v>
      </c>
      <c r="I1494" s="90">
        <v>120.108</v>
      </c>
      <c r="J1494" s="86" t="b">
        <v>0</v>
      </c>
      <c r="K1494" s="90">
        <v>82.808999999999997</v>
      </c>
      <c r="L1494" s="86" t="b">
        <v>0</v>
      </c>
      <c r="M1494" s="90">
        <v>29.316500000000001</v>
      </c>
      <c r="N1494" s="89">
        <v>1143.55</v>
      </c>
      <c r="O1494" s="90">
        <v>130.678</v>
      </c>
      <c r="P1494" s="86" t="b">
        <v>1</v>
      </c>
      <c r="Q1494" s="90">
        <v>21.187899999999999</v>
      </c>
      <c r="R1494" s="86" t="b">
        <v>1</v>
      </c>
      <c r="S1494" s="91">
        <v>2.9456199999999999</v>
      </c>
      <c r="T1494" s="92"/>
      <c r="U1494" s="54"/>
      <c r="V1494" s="54"/>
      <c r="W1494" s="54"/>
      <c r="X1494" s="55"/>
    </row>
    <row r="1495" spans="1:24" x14ac:dyDescent="0.25">
      <c r="A1495" s="84">
        <v>238828731</v>
      </c>
      <c r="B1495" s="84" t="b">
        <v>1</v>
      </c>
      <c r="C1495" s="85" t="b">
        <v>1</v>
      </c>
      <c r="D1495" s="86">
        <v>1178</v>
      </c>
      <c r="E1495" s="87">
        <v>102</v>
      </c>
      <c r="F1495" s="88" t="b">
        <v>1</v>
      </c>
      <c r="G1495" s="85" t="b">
        <v>0</v>
      </c>
      <c r="H1495" s="89">
        <v>1134.24</v>
      </c>
      <c r="I1495" s="90">
        <v>188.548</v>
      </c>
      <c r="J1495" s="86" t="b">
        <v>0</v>
      </c>
      <c r="K1495" s="90">
        <v>92.240499999999997</v>
      </c>
      <c r="L1495" s="86" t="b">
        <v>0</v>
      </c>
      <c r="M1495" s="90">
        <v>16.290900000000001</v>
      </c>
      <c r="N1495" s="89">
        <v>1144.29</v>
      </c>
      <c r="O1495" s="90">
        <v>131.19800000000001</v>
      </c>
      <c r="P1495" s="86" t="b">
        <v>1</v>
      </c>
      <c r="Q1495" s="90">
        <v>21.187899999999999</v>
      </c>
      <c r="R1495" s="86" t="b">
        <v>1</v>
      </c>
      <c r="S1495" s="91">
        <v>1.21838</v>
      </c>
      <c r="T1495" s="92"/>
      <c r="U1495" s="54"/>
      <c r="V1495" s="54"/>
      <c r="W1495" s="54"/>
      <c r="X1495" s="55"/>
    </row>
    <row r="1496" spans="1:24" x14ac:dyDescent="0.25">
      <c r="A1496" s="84">
        <v>238828748</v>
      </c>
      <c r="B1496" s="84" t="b">
        <v>1</v>
      </c>
      <c r="C1496" s="85" t="b">
        <v>1</v>
      </c>
      <c r="D1496" s="86">
        <v>1178</v>
      </c>
      <c r="E1496" s="87">
        <v>102</v>
      </c>
      <c r="F1496" s="88" t="b">
        <v>1</v>
      </c>
      <c r="G1496" s="85" t="b">
        <v>0</v>
      </c>
      <c r="H1496" s="89">
        <v>1152.97</v>
      </c>
      <c r="I1496" s="90">
        <v>173.87200000000001</v>
      </c>
      <c r="J1496" s="86" t="b">
        <v>0</v>
      </c>
      <c r="K1496" s="90">
        <v>75.173599999999993</v>
      </c>
      <c r="L1496" s="86" t="b">
        <v>0</v>
      </c>
      <c r="M1496" s="90">
        <v>68.619699999999995</v>
      </c>
      <c r="N1496" s="89">
        <v>1143.3399999999999</v>
      </c>
      <c r="O1496" s="90">
        <v>133.77000000000001</v>
      </c>
      <c r="P1496" s="86" t="b">
        <v>1</v>
      </c>
      <c r="Q1496" s="90">
        <v>21.187899999999999</v>
      </c>
      <c r="R1496" s="86" t="b">
        <v>1</v>
      </c>
      <c r="S1496" s="91">
        <v>0.89760300000000004</v>
      </c>
      <c r="T1496" s="92"/>
      <c r="U1496" s="54"/>
      <c r="V1496" s="54"/>
      <c r="W1496" s="54"/>
      <c r="X1496" s="55"/>
    </row>
    <row r="1497" spans="1:24" x14ac:dyDescent="0.25">
      <c r="A1497" s="84">
        <v>238828764</v>
      </c>
      <c r="B1497" s="84" t="b">
        <v>1</v>
      </c>
      <c r="C1497" s="85" t="b">
        <v>1</v>
      </c>
      <c r="D1497" s="86">
        <v>1178</v>
      </c>
      <c r="E1497" s="87">
        <v>102</v>
      </c>
      <c r="F1497" s="88" t="b">
        <v>1</v>
      </c>
      <c r="G1497" s="85" t="b">
        <v>0</v>
      </c>
      <c r="H1497" s="89">
        <v>1167.8</v>
      </c>
      <c r="I1497" s="90">
        <v>121.17</v>
      </c>
      <c r="J1497" s="86" t="b">
        <v>0</v>
      </c>
      <c r="K1497" s="90">
        <v>88.941999999999993</v>
      </c>
      <c r="L1497" s="86" t="b">
        <v>0</v>
      </c>
      <c r="M1497" s="90">
        <v>23.795000000000002</v>
      </c>
      <c r="N1497" s="89">
        <v>1143.67</v>
      </c>
      <c r="O1497" s="90">
        <v>134.85300000000001</v>
      </c>
      <c r="P1497" s="86" t="b">
        <v>1</v>
      </c>
      <c r="Q1497" s="90">
        <v>23.407399999999999</v>
      </c>
      <c r="R1497" s="86" t="b">
        <v>1</v>
      </c>
      <c r="S1497" s="91">
        <v>2.7390599999999998</v>
      </c>
      <c r="T1497" s="92"/>
      <c r="U1497" s="54"/>
      <c r="V1497" s="54"/>
      <c r="W1497" s="54"/>
      <c r="X1497" s="55"/>
    </row>
    <row r="1498" spans="1:24" x14ac:dyDescent="0.25">
      <c r="A1498" s="84">
        <v>238828781</v>
      </c>
      <c r="B1498" s="84" t="b">
        <v>1</v>
      </c>
      <c r="C1498" s="85" t="b">
        <v>1</v>
      </c>
      <c r="D1498" s="86">
        <v>1178</v>
      </c>
      <c r="E1498" s="87">
        <v>102</v>
      </c>
      <c r="F1498" s="88" t="b">
        <v>1</v>
      </c>
      <c r="G1498" s="85" t="b">
        <v>0</v>
      </c>
      <c r="H1498" s="89">
        <v>1151.79</v>
      </c>
      <c r="I1498" s="90">
        <v>115.459</v>
      </c>
      <c r="J1498" s="86" t="b">
        <v>0</v>
      </c>
      <c r="K1498" s="90">
        <v>102</v>
      </c>
      <c r="L1498" s="86" t="b">
        <v>0</v>
      </c>
      <c r="M1498" s="90">
        <v>54.749200000000002</v>
      </c>
      <c r="N1498" s="89">
        <v>1143.75</v>
      </c>
      <c r="O1498" s="90">
        <v>135.703</v>
      </c>
      <c r="P1498" s="86" t="b">
        <v>0</v>
      </c>
      <c r="Q1498" s="90">
        <v>24.490500000000001</v>
      </c>
      <c r="R1498" s="86" t="b">
        <v>1</v>
      </c>
      <c r="S1498" s="91">
        <v>1.1309</v>
      </c>
      <c r="T1498" s="92"/>
      <c r="U1498" s="54"/>
      <c r="V1498" s="54"/>
      <c r="W1498" s="54"/>
      <c r="X1498" s="55"/>
    </row>
    <row r="1499" spans="1:24" x14ac:dyDescent="0.25">
      <c r="A1499" s="84">
        <v>238828797</v>
      </c>
      <c r="B1499" s="84" t="b">
        <v>1</v>
      </c>
      <c r="C1499" s="85" t="b">
        <v>1</v>
      </c>
      <c r="D1499" s="86">
        <v>1178</v>
      </c>
      <c r="E1499" s="87">
        <v>102</v>
      </c>
      <c r="F1499" s="88" t="b">
        <v>1</v>
      </c>
      <c r="G1499" s="85" t="b">
        <v>1</v>
      </c>
      <c r="H1499" s="89">
        <v>1181.72</v>
      </c>
      <c r="I1499" s="90">
        <v>121.071</v>
      </c>
      <c r="J1499" s="86" t="b">
        <v>0</v>
      </c>
      <c r="K1499" s="90">
        <v>106.65</v>
      </c>
      <c r="L1499" s="86" t="b">
        <v>0</v>
      </c>
      <c r="M1499" s="90">
        <v>16.998100000000001</v>
      </c>
      <c r="N1499" s="89">
        <v>1143.3800000000001</v>
      </c>
      <c r="O1499" s="90">
        <v>136.79499999999999</v>
      </c>
      <c r="P1499" s="86" t="b">
        <v>0</v>
      </c>
      <c r="Q1499" s="90">
        <v>25.341100000000001</v>
      </c>
      <c r="R1499" s="86" t="b">
        <v>1</v>
      </c>
      <c r="S1499" s="91">
        <v>0.85489499999999996</v>
      </c>
      <c r="T1499" s="92">
        <v>49.497474683058329</v>
      </c>
      <c r="U1499" s="54">
        <v>2</v>
      </c>
      <c r="V1499" s="54">
        <v>3546</v>
      </c>
      <c r="W1499" s="54">
        <v>1773</v>
      </c>
      <c r="X1499" s="55">
        <v>132</v>
      </c>
    </row>
    <row r="1500" spans="1:24" x14ac:dyDescent="0.25">
      <c r="A1500" s="84">
        <v>238828820</v>
      </c>
      <c r="B1500" s="84" t="b">
        <v>1</v>
      </c>
      <c r="C1500" s="85" t="b">
        <v>1</v>
      </c>
      <c r="D1500" s="86">
        <v>1178</v>
      </c>
      <c r="E1500" s="87">
        <v>102</v>
      </c>
      <c r="F1500" s="88" t="b">
        <v>1</v>
      </c>
      <c r="G1500" s="85" t="b">
        <v>1</v>
      </c>
      <c r="H1500" s="89">
        <v>1164.3800000000001</v>
      </c>
      <c r="I1500" s="90">
        <v>69.704800000000006</v>
      </c>
      <c r="J1500" s="86" t="b">
        <v>0</v>
      </c>
      <c r="K1500" s="90">
        <v>88.3429</v>
      </c>
      <c r="L1500" s="86" t="b">
        <v>0</v>
      </c>
      <c r="M1500" s="90">
        <v>30.450700000000001</v>
      </c>
      <c r="N1500" s="89">
        <v>1144.32</v>
      </c>
      <c r="O1500" s="90">
        <v>136.46</v>
      </c>
      <c r="P1500" s="86" t="b">
        <v>0</v>
      </c>
      <c r="Q1500" s="90">
        <v>0</v>
      </c>
      <c r="R1500" s="86" t="b">
        <v>1</v>
      </c>
      <c r="S1500" s="91">
        <v>1.1533899999999999</v>
      </c>
      <c r="T1500" s="92">
        <v>48.083261120685229</v>
      </c>
      <c r="U1500" s="54">
        <v>2</v>
      </c>
      <c r="V1500" s="54">
        <v>3569</v>
      </c>
      <c r="W1500" s="54">
        <v>1784</v>
      </c>
      <c r="X1500" s="55">
        <v>132</v>
      </c>
    </row>
    <row r="1501" spans="1:24" x14ac:dyDescent="0.25">
      <c r="A1501" s="84">
        <v>238828832</v>
      </c>
      <c r="B1501" s="84" t="b">
        <v>1</v>
      </c>
      <c r="C1501" s="85" t="b">
        <v>1</v>
      </c>
      <c r="D1501" s="86">
        <v>1178</v>
      </c>
      <c r="E1501" s="87">
        <v>102</v>
      </c>
      <c r="F1501" s="88" t="b">
        <v>1</v>
      </c>
      <c r="G1501" s="85" t="b">
        <v>1</v>
      </c>
      <c r="H1501" s="89">
        <v>1112.44</v>
      </c>
      <c r="I1501" s="90">
        <v>147.26599999999999</v>
      </c>
      <c r="J1501" s="86" t="b">
        <v>0</v>
      </c>
      <c r="K1501" s="90">
        <v>81.394099999999995</v>
      </c>
      <c r="L1501" s="86" t="b">
        <v>0</v>
      </c>
      <c r="M1501" s="90">
        <v>54.213700000000003</v>
      </c>
      <c r="N1501" s="89">
        <v>1144.29</v>
      </c>
      <c r="O1501" s="90">
        <v>136.57300000000001</v>
      </c>
      <c r="P1501" s="86" t="b">
        <v>1</v>
      </c>
      <c r="Q1501" s="90">
        <v>0</v>
      </c>
      <c r="R1501" s="86" t="b">
        <v>1</v>
      </c>
      <c r="S1501" s="91">
        <v>0.99454200000000004</v>
      </c>
      <c r="T1501" s="92">
        <v>48.795491595023407</v>
      </c>
      <c r="U1501" s="54">
        <v>2</v>
      </c>
      <c r="V1501" s="54">
        <v>3581</v>
      </c>
      <c r="W1501" s="54">
        <v>1790</v>
      </c>
      <c r="X1501" s="55">
        <v>132</v>
      </c>
    </row>
    <row r="1502" spans="1:24" x14ac:dyDescent="0.25">
      <c r="A1502" s="84">
        <v>238828849</v>
      </c>
      <c r="B1502" s="84" t="b">
        <v>1</v>
      </c>
      <c r="C1502" s="85" t="b">
        <v>1</v>
      </c>
      <c r="D1502" s="86">
        <v>1178</v>
      </c>
      <c r="E1502" s="87">
        <v>102</v>
      </c>
      <c r="F1502" s="88" t="b">
        <v>1</v>
      </c>
      <c r="G1502" s="85" t="b">
        <v>1</v>
      </c>
      <c r="H1502" s="89">
        <v>1167.55</v>
      </c>
      <c r="I1502" s="90">
        <v>129.25399999999999</v>
      </c>
      <c r="J1502" s="86" t="b">
        <v>0</v>
      </c>
      <c r="K1502" s="90">
        <v>146.84100000000001</v>
      </c>
      <c r="L1502" s="86" t="b">
        <v>0</v>
      </c>
      <c r="M1502" s="90">
        <v>93.346000000000004</v>
      </c>
      <c r="N1502" s="89">
        <v>1144.6500000000001</v>
      </c>
      <c r="O1502" s="90">
        <v>136.49100000000001</v>
      </c>
      <c r="P1502" s="86" t="b">
        <v>1</v>
      </c>
      <c r="Q1502" s="90">
        <v>2.0283799999999998</v>
      </c>
      <c r="R1502" s="86" t="b">
        <v>1</v>
      </c>
      <c r="S1502" s="91">
        <v>0.117622</v>
      </c>
      <c r="T1502" s="92">
        <v>47.381430961928537</v>
      </c>
      <c r="U1502" s="54">
        <v>2</v>
      </c>
      <c r="V1502" s="54">
        <v>3598</v>
      </c>
      <c r="W1502" s="54">
        <v>1799</v>
      </c>
      <c r="X1502" s="55">
        <v>132</v>
      </c>
    </row>
    <row r="1503" spans="1:24" x14ac:dyDescent="0.25">
      <c r="A1503" s="84">
        <v>238828865</v>
      </c>
      <c r="B1503" s="84" t="b">
        <v>1</v>
      </c>
      <c r="C1503" s="85" t="b">
        <v>1</v>
      </c>
      <c r="D1503" s="86">
        <v>1178</v>
      </c>
      <c r="E1503" s="87">
        <v>102</v>
      </c>
      <c r="F1503" s="88" t="b">
        <v>1</v>
      </c>
      <c r="G1503" s="85" t="b">
        <v>1</v>
      </c>
      <c r="H1503" s="89">
        <v>1127.98</v>
      </c>
      <c r="I1503" s="90">
        <v>116.71899999999999</v>
      </c>
      <c r="J1503" s="86" t="b">
        <v>0</v>
      </c>
      <c r="K1503" s="90">
        <v>146.84100000000001</v>
      </c>
      <c r="L1503" s="86" t="b">
        <v>0</v>
      </c>
      <c r="M1503" s="90">
        <v>57.9846</v>
      </c>
      <c r="N1503" s="89">
        <v>1145.5</v>
      </c>
      <c r="O1503" s="90">
        <v>135.959</v>
      </c>
      <c r="P1503" s="86" t="b">
        <v>1</v>
      </c>
      <c r="Q1503" s="90">
        <v>2.3577300000000001</v>
      </c>
      <c r="R1503" s="86" t="b">
        <v>1</v>
      </c>
      <c r="S1503" s="91">
        <v>0.36944500000000002</v>
      </c>
      <c r="T1503" s="92">
        <v>46.690470119715009</v>
      </c>
      <c r="U1503" s="54">
        <v>2</v>
      </c>
      <c r="V1503" s="54">
        <v>3614</v>
      </c>
      <c r="W1503" s="54">
        <v>1807</v>
      </c>
      <c r="X1503" s="55">
        <v>132</v>
      </c>
    </row>
    <row r="1504" spans="1:24" x14ac:dyDescent="0.25">
      <c r="A1504" s="84">
        <v>238828881</v>
      </c>
      <c r="B1504" s="84" t="b">
        <v>1</v>
      </c>
      <c r="C1504" s="85" t="b">
        <v>1</v>
      </c>
      <c r="D1504" s="86">
        <v>1178</v>
      </c>
      <c r="E1504" s="87">
        <v>102</v>
      </c>
      <c r="F1504" s="88" t="b">
        <v>1</v>
      </c>
      <c r="G1504" s="85" t="b">
        <v>1</v>
      </c>
      <c r="H1504" s="89">
        <v>1164.3399999999999</v>
      </c>
      <c r="I1504" s="90">
        <v>159.96</v>
      </c>
      <c r="J1504" s="86" t="b">
        <v>0</v>
      </c>
      <c r="K1504" s="90">
        <v>132.67699999999999</v>
      </c>
      <c r="L1504" s="86" t="b">
        <v>0</v>
      </c>
      <c r="M1504" s="90">
        <v>41.513100000000001</v>
      </c>
      <c r="N1504" s="89">
        <v>1145.9100000000001</v>
      </c>
      <c r="O1504" s="90">
        <v>135.83500000000001</v>
      </c>
      <c r="P1504" s="86" t="b">
        <v>1</v>
      </c>
      <c r="Q1504" s="90">
        <v>3.2105100000000002</v>
      </c>
      <c r="R1504" s="86" t="b">
        <v>1</v>
      </c>
      <c r="S1504" s="91">
        <v>1.00543</v>
      </c>
      <c r="T1504" s="92">
        <v>46.690470119715009</v>
      </c>
      <c r="U1504" s="54">
        <v>2</v>
      </c>
      <c r="V1504" s="54">
        <v>3630</v>
      </c>
      <c r="W1504" s="54">
        <v>1815</v>
      </c>
      <c r="X1504" s="55">
        <v>132</v>
      </c>
    </row>
    <row r="1505" spans="1:24" x14ac:dyDescent="0.25">
      <c r="A1505" s="84">
        <v>238828898</v>
      </c>
      <c r="B1505" s="84" t="b">
        <v>1</v>
      </c>
      <c r="C1505" s="85" t="b">
        <v>1</v>
      </c>
      <c r="D1505" s="86">
        <v>1178</v>
      </c>
      <c r="E1505" s="87">
        <v>102</v>
      </c>
      <c r="F1505" s="88" t="b">
        <v>1</v>
      </c>
      <c r="G1505" s="85" t="b">
        <v>1</v>
      </c>
      <c r="H1505" s="89">
        <v>1179.58</v>
      </c>
      <c r="I1505" s="90">
        <v>120.798</v>
      </c>
      <c r="J1505" s="86" t="b">
        <v>0</v>
      </c>
      <c r="K1505" s="90">
        <v>98.356800000000007</v>
      </c>
      <c r="L1505" s="86" t="b">
        <v>0</v>
      </c>
      <c r="M1505" s="90">
        <v>56.494700000000002</v>
      </c>
      <c r="N1505" s="89">
        <v>1148.27</v>
      </c>
      <c r="O1505" s="90">
        <v>134.57300000000001</v>
      </c>
      <c r="P1505" s="86" t="b">
        <v>1</v>
      </c>
      <c r="Q1505" s="90">
        <v>3.6212800000000001</v>
      </c>
      <c r="R1505" s="86" t="b">
        <v>1</v>
      </c>
      <c r="S1505" s="91">
        <v>0.42898900000000001</v>
      </c>
      <c r="T1505" s="92">
        <v>44.598206241955516</v>
      </c>
      <c r="U1505" s="54">
        <v>2</v>
      </c>
      <c r="V1505" s="54">
        <v>3647</v>
      </c>
      <c r="W1505" s="54">
        <v>1823</v>
      </c>
      <c r="X1505" s="55">
        <v>132</v>
      </c>
    </row>
    <row r="1506" spans="1:24" x14ac:dyDescent="0.25">
      <c r="A1506" s="84">
        <v>238828914</v>
      </c>
      <c r="B1506" s="84" t="b">
        <v>1</v>
      </c>
      <c r="C1506" s="85" t="b">
        <v>1</v>
      </c>
      <c r="D1506" s="86">
        <v>1178</v>
      </c>
      <c r="E1506" s="87">
        <v>102</v>
      </c>
      <c r="F1506" s="88" t="b">
        <v>1</v>
      </c>
      <c r="G1506" s="85" t="b">
        <v>1</v>
      </c>
      <c r="H1506" s="89">
        <v>1172.94</v>
      </c>
      <c r="I1506" s="90">
        <v>149.82400000000001</v>
      </c>
      <c r="J1506" s="86" t="b">
        <v>0</v>
      </c>
      <c r="K1506" s="90">
        <v>94.84</v>
      </c>
      <c r="L1506" s="86" t="b">
        <v>0</v>
      </c>
      <c r="M1506" s="90">
        <v>42.023000000000003</v>
      </c>
      <c r="N1506" s="89">
        <v>1149.3</v>
      </c>
      <c r="O1506" s="90">
        <v>134.17099999999999</v>
      </c>
      <c r="P1506" s="86" t="b">
        <v>1</v>
      </c>
      <c r="Q1506" s="90">
        <v>7.10548</v>
      </c>
      <c r="R1506" s="86" t="b">
        <v>1</v>
      </c>
      <c r="S1506" s="91">
        <v>2.6709999999999998</v>
      </c>
      <c r="T1506" s="92">
        <v>43.185645763378368</v>
      </c>
      <c r="U1506" s="54">
        <v>2</v>
      </c>
      <c r="V1506" s="54">
        <v>3663</v>
      </c>
      <c r="W1506" s="54">
        <v>1831</v>
      </c>
      <c r="X1506" s="55">
        <v>132</v>
      </c>
    </row>
    <row r="1507" spans="1:24" x14ac:dyDescent="0.25">
      <c r="A1507" s="84">
        <v>238828932</v>
      </c>
      <c r="B1507" s="84" t="b">
        <v>1</v>
      </c>
      <c r="C1507" s="85" t="b">
        <v>1</v>
      </c>
      <c r="D1507" s="86">
        <v>1178</v>
      </c>
      <c r="E1507" s="87">
        <v>102</v>
      </c>
      <c r="F1507" s="88" t="b">
        <v>1</v>
      </c>
      <c r="G1507" s="85" t="b">
        <v>1</v>
      </c>
      <c r="H1507" s="89">
        <v>1145.57</v>
      </c>
      <c r="I1507" s="90">
        <v>138.554</v>
      </c>
      <c r="J1507" s="86" t="b">
        <v>0</v>
      </c>
      <c r="K1507" s="90">
        <v>94.84</v>
      </c>
      <c r="L1507" s="86" t="b">
        <v>0</v>
      </c>
      <c r="M1507" s="90">
        <v>29.774999999999999</v>
      </c>
      <c r="N1507" s="89">
        <v>1149.79</v>
      </c>
      <c r="O1507" s="90">
        <v>134.09200000000001</v>
      </c>
      <c r="P1507" s="86" t="b">
        <v>1</v>
      </c>
      <c r="Q1507" s="90">
        <v>8.5468799999999998</v>
      </c>
      <c r="R1507" s="86" t="b">
        <v>1</v>
      </c>
      <c r="S1507" s="91">
        <v>1.1146499999999999</v>
      </c>
      <c r="T1507" s="92">
        <v>42.5205832509386</v>
      </c>
      <c r="U1507" s="54">
        <v>2</v>
      </c>
      <c r="V1507" s="54">
        <v>3681</v>
      </c>
      <c r="W1507" s="54">
        <v>1840</v>
      </c>
      <c r="X1507" s="55">
        <v>132</v>
      </c>
    </row>
    <row r="1508" spans="1:24" x14ac:dyDescent="0.25">
      <c r="A1508" s="84">
        <v>238828948</v>
      </c>
      <c r="B1508" s="84" t="b">
        <v>1</v>
      </c>
      <c r="C1508" s="85" t="b">
        <v>1</v>
      </c>
      <c r="D1508" s="86">
        <v>1178</v>
      </c>
      <c r="E1508" s="87">
        <v>102</v>
      </c>
      <c r="F1508" s="88" t="b">
        <v>1</v>
      </c>
      <c r="G1508" s="85" t="b">
        <v>1</v>
      </c>
      <c r="H1508" s="89">
        <v>1141.25</v>
      </c>
      <c r="I1508" s="90">
        <v>109.43</v>
      </c>
      <c r="J1508" s="86" t="b">
        <v>0</v>
      </c>
      <c r="K1508" s="90">
        <v>73.1721</v>
      </c>
      <c r="L1508" s="86" t="b">
        <v>0</v>
      </c>
      <c r="M1508" s="90">
        <v>29.600100000000001</v>
      </c>
      <c r="N1508" s="89">
        <v>1149.75</v>
      </c>
      <c r="O1508" s="90">
        <v>134.22399999999999</v>
      </c>
      <c r="P1508" s="86" t="b">
        <v>1</v>
      </c>
      <c r="Q1508" s="90">
        <v>9.1100300000000001</v>
      </c>
      <c r="R1508" s="86" t="b">
        <v>1</v>
      </c>
      <c r="S1508" s="91">
        <v>0.49063899999999999</v>
      </c>
      <c r="T1508" s="92">
        <v>42.5205832509386</v>
      </c>
      <c r="U1508" s="54">
        <v>2</v>
      </c>
      <c r="V1508" s="54">
        <v>3697</v>
      </c>
      <c r="W1508" s="54">
        <v>1848</v>
      </c>
      <c r="X1508" s="55">
        <v>132</v>
      </c>
    </row>
    <row r="1509" spans="1:24" x14ac:dyDescent="0.25">
      <c r="A1509" s="84">
        <v>238828964</v>
      </c>
      <c r="B1509" s="84" t="b">
        <v>1</v>
      </c>
      <c r="C1509" s="85" t="b">
        <v>1</v>
      </c>
      <c r="D1509" s="86">
        <v>1178</v>
      </c>
      <c r="E1509" s="87">
        <v>102</v>
      </c>
      <c r="F1509" s="88" t="b">
        <v>1</v>
      </c>
      <c r="G1509" s="85" t="b">
        <v>1</v>
      </c>
      <c r="H1509" s="89">
        <v>1163.31</v>
      </c>
      <c r="I1509" s="90">
        <v>140.17400000000001</v>
      </c>
      <c r="J1509" s="86" t="b">
        <v>0</v>
      </c>
      <c r="K1509" s="90">
        <v>78.725499999999997</v>
      </c>
      <c r="L1509" s="86" t="b">
        <v>0</v>
      </c>
      <c r="M1509" s="90">
        <v>29.442599999999999</v>
      </c>
      <c r="N1509" s="89">
        <v>1150.27</v>
      </c>
      <c r="O1509" s="90">
        <v>133.99700000000001</v>
      </c>
      <c r="P1509" s="86" t="b">
        <v>1</v>
      </c>
      <c r="Q1509" s="90">
        <v>9.1100300000000001</v>
      </c>
      <c r="R1509" s="86" t="b">
        <v>1</v>
      </c>
      <c r="S1509" s="91">
        <v>0.1389</v>
      </c>
      <c r="T1509" s="92">
        <v>42.5205832509386</v>
      </c>
      <c r="U1509" s="54">
        <v>2</v>
      </c>
      <c r="V1509" s="54">
        <v>3713</v>
      </c>
      <c r="W1509" s="54">
        <v>1856</v>
      </c>
      <c r="X1509" s="55">
        <v>132</v>
      </c>
    </row>
    <row r="1510" spans="1:24" x14ac:dyDescent="0.25">
      <c r="A1510" s="84">
        <v>238828981</v>
      </c>
      <c r="B1510" s="84" t="b">
        <v>1</v>
      </c>
      <c r="C1510" s="85" t="b">
        <v>1</v>
      </c>
      <c r="D1510" s="86">
        <v>1178</v>
      </c>
      <c r="E1510" s="87">
        <v>102</v>
      </c>
      <c r="F1510" s="88" t="b">
        <v>1</v>
      </c>
      <c r="G1510" s="85" t="b">
        <v>1</v>
      </c>
      <c r="H1510" s="89">
        <v>1193.8900000000001</v>
      </c>
      <c r="I1510" s="90">
        <v>118.438</v>
      </c>
      <c r="J1510" s="86" t="b">
        <v>0</v>
      </c>
      <c r="K1510" s="90">
        <v>72.085700000000003</v>
      </c>
      <c r="L1510" s="86" t="b">
        <v>0</v>
      </c>
      <c r="M1510" s="90">
        <v>37.839199999999998</v>
      </c>
      <c r="N1510" s="89">
        <v>1150.3499999999999</v>
      </c>
      <c r="O1510" s="90">
        <v>134.096</v>
      </c>
      <c r="P1510" s="86" t="b">
        <v>1</v>
      </c>
      <c r="Q1510" s="90">
        <v>9.68886</v>
      </c>
      <c r="R1510" s="86" t="b">
        <v>1</v>
      </c>
      <c r="S1510" s="91">
        <v>0.57391499999999995</v>
      </c>
      <c r="T1510" s="92">
        <v>42.5205832509386</v>
      </c>
      <c r="U1510" s="54">
        <v>2</v>
      </c>
      <c r="V1510" s="54">
        <v>3730</v>
      </c>
      <c r="W1510" s="54">
        <v>1865</v>
      </c>
      <c r="X1510" s="55">
        <v>132</v>
      </c>
    </row>
    <row r="1511" spans="1:24" x14ac:dyDescent="0.25">
      <c r="A1511" s="84">
        <v>238828998</v>
      </c>
      <c r="B1511" s="84" t="b">
        <v>1</v>
      </c>
      <c r="C1511" s="85" t="b">
        <v>1</v>
      </c>
      <c r="D1511" s="86">
        <v>1178</v>
      </c>
      <c r="E1511" s="87">
        <v>102</v>
      </c>
      <c r="F1511" s="88" t="b">
        <v>1</v>
      </c>
      <c r="G1511" s="85" t="b">
        <v>1</v>
      </c>
      <c r="H1511" s="89">
        <v>1158.24</v>
      </c>
      <c r="I1511" s="90">
        <v>97.846900000000005</v>
      </c>
      <c r="J1511" s="86" t="b">
        <v>0</v>
      </c>
      <c r="K1511" s="90">
        <v>83.387900000000002</v>
      </c>
      <c r="L1511" s="86" t="b">
        <v>0</v>
      </c>
      <c r="M1511" s="90">
        <v>37.521500000000003</v>
      </c>
      <c r="N1511" s="89">
        <v>1151.1400000000001</v>
      </c>
      <c r="O1511" s="90">
        <v>133.64099999999999</v>
      </c>
      <c r="P1511" s="86" t="b">
        <v>1</v>
      </c>
      <c r="Q1511" s="90">
        <v>9.7686899999999994</v>
      </c>
      <c r="R1511" s="86" t="b">
        <v>1</v>
      </c>
      <c r="S1511" s="91">
        <v>0.12779699999999999</v>
      </c>
      <c r="T1511" s="92">
        <v>41.868842830916641</v>
      </c>
      <c r="U1511" s="54">
        <v>2</v>
      </c>
      <c r="V1511" s="54">
        <v>3747</v>
      </c>
      <c r="W1511" s="54">
        <v>1873</v>
      </c>
      <c r="X1511" s="55">
        <v>132</v>
      </c>
    </row>
    <row r="1512" spans="1:24" x14ac:dyDescent="0.25">
      <c r="A1512" s="84">
        <v>238829014</v>
      </c>
      <c r="B1512" s="84" t="b">
        <v>1</v>
      </c>
      <c r="C1512" s="85" t="b">
        <v>1</v>
      </c>
      <c r="D1512" s="86">
        <v>1178</v>
      </c>
      <c r="E1512" s="87">
        <v>102</v>
      </c>
      <c r="F1512" s="88" t="b">
        <v>1</v>
      </c>
      <c r="G1512" s="85" t="b">
        <v>1</v>
      </c>
      <c r="H1512" s="89">
        <v>1144.54</v>
      </c>
      <c r="I1512" s="90">
        <v>115.232</v>
      </c>
      <c r="J1512" s="86" t="b">
        <v>0</v>
      </c>
      <c r="K1512" s="90">
        <v>94.970799999999997</v>
      </c>
      <c r="L1512" s="86" t="b">
        <v>0</v>
      </c>
      <c r="M1512" s="90">
        <v>41.1723</v>
      </c>
      <c r="N1512" s="89">
        <v>1151.57</v>
      </c>
      <c r="O1512" s="90">
        <v>133.30500000000001</v>
      </c>
      <c r="P1512" s="86" t="b">
        <v>1</v>
      </c>
      <c r="Q1512" s="90">
        <v>10.916700000000001</v>
      </c>
      <c r="R1512" s="86" t="b">
        <v>1</v>
      </c>
      <c r="S1512" s="91">
        <v>0.91412899999999997</v>
      </c>
      <c r="T1512" s="92">
        <v>40.459856648287818</v>
      </c>
      <c r="U1512" s="54">
        <v>2</v>
      </c>
      <c r="V1512" s="54">
        <v>3763</v>
      </c>
      <c r="W1512" s="54">
        <v>1881</v>
      </c>
      <c r="X1512" s="55">
        <v>132</v>
      </c>
    </row>
    <row r="1513" spans="1:24" x14ac:dyDescent="0.25">
      <c r="A1513" s="84">
        <v>238829031</v>
      </c>
      <c r="B1513" s="84" t="b">
        <v>1</v>
      </c>
      <c r="C1513" s="85" t="b">
        <v>1</v>
      </c>
      <c r="D1513" s="86">
        <v>1178</v>
      </c>
      <c r="E1513" s="87">
        <v>102</v>
      </c>
      <c r="F1513" s="88" t="b">
        <v>1</v>
      </c>
      <c r="G1513" s="85" t="b">
        <v>1</v>
      </c>
      <c r="H1513" s="89">
        <v>1102.19</v>
      </c>
      <c r="I1513" s="90">
        <v>139.72200000000001</v>
      </c>
      <c r="J1513" s="86" t="b">
        <v>0</v>
      </c>
      <c r="K1513" s="90">
        <v>91.678600000000003</v>
      </c>
      <c r="L1513" s="86" t="b">
        <v>0</v>
      </c>
      <c r="M1513" s="90">
        <v>22.133199999999999</v>
      </c>
      <c r="N1513" s="89">
        <v>1150.42</v>
      </c>
      <c r="O1513" s="90">
        <v>133.69</v>
      </c>
      <c r="P1513" s="86" t="b">
        <v>1</v>
      </c>
      <c r="Q1513" s="90">
        <v>11.6744</v>
      </c>
      <c r="R1513" s="86" t="b">
        <v>1</v>
      </c>
      <c r="S1513" s="91">
        <v>0.53912599999999999</v>
      </c>
      <c r="T1513" s="92">
        <v>42.5205832509386</v>
      </c>
      <c r="U1513" s="54">
        <v>2</v>
      </c>
      <c r="V1513" s="54">
        <v>3780</v>
      </c>
      <c r="W1513" s="54">
        <v>1890</v>
      </c>
      <c r="X1513" s="55">
        <v>132</v>
      </c>
    </row>
    <row r="1514" spans="1:24" x14ac:dyDescent="0.25">
      <c r="A1514" s="84">
        <v>238829048</v>
      </c>
      <c r="B1514" s="84" t="b">
        <v>1</v>
      </c>
      <c r="C1514" s="85" t="b">
        <v>1</v>
      </c>
      <c r="D1514" s="86">
        <v>1178</v>
      </c>
      <c r="E1514" s="87">
        <v>102</v>
      </c>
      <c r="F1514" s="88" t="b">
        <v>1</v>
      </c>
      <c r="G1514" s="85" t="b">
        <v>1</v>
      </c>
      <c r="H1514" s="89">
        <v>1162.52</v>
      </c>
      <c r="I1514" s="90">
        <v>99.875399999999999</v>
      </c>
      <c r="J1514" s="86" t="b">
        <v>0</v>
      </c>
      <c r="K1514" s="90">
        <v>133.57300000000001</v>
      </c>
      <c r="L1514" s="86" t="b">
        <v>0</v>
      </c>
      <c r="M1514" s="90">
        <v>48.918199999999999</v>
      </c>
      <c r="N1514" s="89">
        <v>1150.58</v>
      </c>
      <c r="O1514" s="90">
        <v>133.327</v>
      </c>
      <c r="P1514" s="86" t="b">
        <v>1</v>
      </c>
      <c r="Q1514" s="90">
        <v>11.6744</v>
      </c>
      <c r="R1514" s="86" t="b">
        <v>1</v>
      </c>
      <c r="S1514" s="91">
        <v>1.21357</v>
      </c>
      <c r="T1514" s="92">
        <v>41.109609582188931</v>
      </c>
      <c r="U1514" s="54">
        <v>2</v>
      </c>
      <c r="V1514" s="54">
        <v>3797</v>
      </c>
      <c r="W1514" s="54">
        <v>1898</v>
      </c>
      <c r="X1514" s="55">
        <v>132</v>
      </c>
    </row>
    <row r="1515" spans="1:24" x14ac:dyDescent="0.25">
      <c r="A1515" s="84">
        <v>238829067</v>
      </c>
      <c r="B1515" s="84" t="b">
        <v>1</v>
      </c>
      <c r="C1515" s="85" t="b">
        <v>1</v>
      </c>
      <c r="D1515" s="86">
        <v>1178</v>
      </c>
      <c r="E1515" s="87">
        <v>102</v>
      </c>
      <c r="F1515" s="88" t="b">
        <v>1</v>
      </c>
      <c r="G1515" s="85" t="b">
        <v>1</v>
      </c>
      <c r="H1515" s="89">
        <v>1151.08</v>
      </c>
      <c r="I1515" s="90">
        <v>99.638999999999996</v>
      </c>
      <c r="J1515" s="86" t="b">
        <v>0</v>
      </c>
      <c r="K1515" s="90">
        <v>102.206</v>
      </c>
      <c r="L1515" s="86" t="b">
        <v>0</v>
      </c>
      <c r="M1515" s="90">
        <v>72.301699999999997</v>
      </c>
      <c r="N1515" s="89">
        <v>1150.6300000000001</v>
      </c>
      <c r="O1515" s="90">
        <v>132.916</v>
      </c>
      <c r="P1515" s="86" t="b">
        <v>1</v>
      </c>
      <c r="Q1515" s="90">
        <v>11.6744</v>
      </c>
      <c r="R1515" s="86" t="b">
        <v>1</v>
      </c>
      <c r="S1515" s="91">
        <v>0.39795399999999997</v>
      </c>
      <c r="T1515" s="92">
        <v>41.109609582188931</v>
      </c>
      <c r="U1515" s="54">
        <v>2</v>
      </c>
      <c r="V1515" s="54">
        <v>3816</v>
      </c>
      <c r="W1515" s="54">
        <v>1908</v>
      </c>
      <c r="X1515" s="55">
        <v>132</v>
      </c>
    </row>
    <row r="1516" spans="1:24" x14ac:dyDescent="0.25">
      <c r="A1516" s="84">
        <v>238829083</v>
      </c>
      <c r="B1516" s="84" t="b">
        <v>1</v>
      </c>
      <c r="C1516" s="85" t="b">
        <v>1</v>
      </c>
      <c r="D1516" s="86">
        <v>1178</v>
      </c>
      <c r="E1516" s="87">
        <v>102</v>
      </c>
      <c r="F1516" s="88" t="b">
        <v>1</v>
      </c>
      <c r="G1516" s="85" t="b">
        <v>1</v>
      </c>
      <c r="H1516" s="89">
        <v>1177.99</v>
      </c>
      <c r="I1516" s="90">
        <v>97.712000000000003</v>
      </c>
      <c r="J1516" s="86" t="b">
        <v>0</v>
      </c>
      <c r="K1516" s="90">
        <v>100.414</v>
      </c>
      <c r="L1516" s="86" t="b">
        <v>0</v>
      </c>
      <c r="M1516" s="90">
        <v>11.447800000000001</v>
      </c>
      <c r="N1516" s="89">
        <v>1151.3599999999999</v>
      </c>
      <c r="O1516" s="90">
        <v>132.084</v>
      </c>
      <c r="P1516" s="86" t="b">
        <v>1</v>
      </c>
      <c r="Q1516" s="90">
        <v>12.0632</v>
      </c>
      <c r="R1516" s="86" t="b">
        <v>1</v>
      </c>
      <c r="S1516" s="91">
        <v>0.41392899999999999</v>
      </c>
      <c r="T1516" s="92">
        <v>40.36087214122113</v>
      </c>
      <c r="U1516" s="54">
        <v>2</v>
      </c>
      <c r="V1516" s="54">
        <v>3832</v>
      </c>
      <c r="W1516" s="54">
        <v>1916</v>
      </c>
      <c r="X1516" s="55">
        <v>132</v>
      </c>
    </row>
    <row r="1517" spans="1:24" x14ac:dyDescent="0.25">
      <c r="A1517" s="84">
        <v>238829099</v>
      </c>
      <c r="B1517" s="84" t="b">
        <v>1</v>
      </c>
      <c r="C1517" s="85" t="b">
        <v>1</v>
      </c>
      <c r="D1517" s="86">
        <v>1178</v>
      </c>
      <c r="E1517" s="87">
        <v>102</v>
      </c>
      <c r="F1517" s="88" t="b">
        <v>1</v>
      </c>
      <c r="G1517" s="85" t="b">
        <v>1</v>
      </c>
      <c r="H1517" s="89">
        <v>1148.2</v>
      </c>
      <c r="I1517" s="90">
        <v>150.232</v>
      </c>
      <c r="J1517" s="86" t="b">
        <v>0</v>
      </c>
      <c r="K1517" s="90">
        <v>117.812</v>
      </c>
      <c r="L1517" s="86" t="b">
        <v>0</v>
      </c>
      <c r="M1517" s="90">
        <v>26.985299999999999</v>
      </c>
      <c r="N1517" s="89">
        <v>1151.49</v>
      </c>
      <c r="O1517" s="90">
        <v>131.63999999999999</v>
      </c>
      <c r="P1517" s="86" t="b">
        <v>1</v>
      </c>
      <c r="Q1517" s="90">
        <v>12.8954</v>
      </c>
      <c r="R1517" s="86" t="b">
        <v>1</v>
      </c>
      <c r="S1517" s="91">
        <v>1.1080399999999999</v>
      </c>
      <c r="T1517" s="92">
        <v>40.36087214122113</v>
      </c>
      <c r="U1517" s="54">
        <v>2</v>
      </c>
      <c r="V1517" s="54">
        <v>3848</v>
      </c>
      <c r="W1517" s="54">
        <v>1924</v>
      </c>
      <c r="X1517" s="55">
        <v>132</v>
      </c>
    </row>
    <row r="1518" spans="1:24" x14ac:dyDescent="0.25">
      <c r="A1518" s="84">
        <v>238829114</v>
      </c>
      <c r="B1518" s="84" t="b">
        <v>1</v>
      </c>
      <c r="C1518" s="85" t="b">
        <v>1</v>
      </c>
      <c r="D1518" s="86">
        <v>1178</v>
      </c>
      <c r="E1518" s="87">
        <v>102</v>
      </c>
      <c r="F1518" s="88" t="b">
        <v>1</v>
      </c>
      <c r="G1518" s="85" t="b">
        <v>1</v>
      </c>
      <c r="H1518" s="89">
        <v>1163.0899999999999</v>
      </c>
      <c r="I1518" s="90">
        <v>131.303</v>
      </c>
      <c r="J1518" s="86" t="b">
        <v>0</v>
      </c>
      <c r="K1518" s="90">
        <v>82.314800000000005</v>
      </c>
      <c r="L1518" s="86" t="b">
        <v>0</v>
      </c>
      <c r="M1518" s="90">
        <v>60.382599999999996</v>
      </c>
      <c r="N1518" s="89">
        <v>1151.83</v>
      </c>
      <c r="O1518" s="90">
        <v>131.11099999999999</v>
      </c>
      <c r="P1518" s="86" t="b">
        <v>1</v>
      </c>
      <c r="Q1518" s="90">
        <v>13.3393</v>
      </c>
      <c r="R1518" s="86" t="b">
        <v>1</v>
      </c>
      <c r="S1518" s="91">
        <v>0.46102599999999999</v>
      </c>
      <c r="T1518" s="92">
        <v>38.948684188300895</v>
      </c>
      <c r="U1518" s="54">
        <v>2</v>
      </c>
      <c r="V1518" s="54">
        <v>3863</v>
      </c>
      <c r="W1518" s="54">
        <v>1931</v>
      </c>
      <c r="X1518" s="55">
        <v>132</v>
      </c>
    </row>
    <row r="1519" spans="1:24" x14ac:dyDescent="0.25">
      <c r="A1519" s="84">
        <v>238829131</v>
      </c>
      <c r="B1519" s="84" t="b">
        <v>1</v>
      </c>
      <c r="C1519" s="85" t="b">
        <v>1</v>
      </c>
      <c r="D1519" s="86">
        <v>1178</v>
      </c>
      <c r="E1519" s="87">
        <v>102</v>
      </c>
      <c r="F1519" s="88" t="b">
        <v>1</v>
      </c>
      <c r="G1519" s="85" t="b">
        <v>1</v>
      </c>
      <c r="H1519" s="89">
        <v>1161.47</v>
      </c>
      <c r="I1519" s="90">
        <v>119.33199999999999</v>
      </c>
      <c r="J1519" s="86" t="b">
        <v>0</v>
      </c>
      <c r="K1519" s="90">
        <v>82.314800000000005</v>
      </c>
      <c r="L1519" s="86" t="b">
        <v>0</v>
      </c>
      <c r="M1519" s="90">
        <v>24.084700000000002</v>
      </c>
      <c r="N1519" s="89">
        <v>1152.07</v>
      </c>
      <c r="O1519" s="90">
        <v>130.62799999999999</v>
      </c>
      <c r="P1519" s="86" t="b">
        <v>1</v>
      </c>
      <c r="Q1519" s="90">
        <v>14.1294</v>
      </c>
      <c r="R1519" s="86" t="b">
        <v>1</v>
      </c>
      <c r="S1519" s="91">
        <v>0.62806799999999996</v>
      </c>
      <c r="T1519" s="92">
        <v>38.948684188300895</v>
      </c>
      <c r="U1519" s="54">
        <v>2</v>
      </c>
      <c r="V1519" s="54">
        <v>3880</v>
      </c>
      <c r="W1519" s="54">
        <v>1940</v>
      </c>
      <c r="X1519" s="55">
        <v>132</v>
      </c>
    </row>
    <row r="1520" spans="1:24" x14ac:dyDescent="0.25">
      <c r="A1520" s="84">
        <v>238829147</v>
      </c>
      <c r="B1520" s="84" t="b">
        <v>1</v>
      </c>
      <c r="C1520" s="85" t="b">
        <v>1</v>
      </c>
      <c r="D1520" s="86">
        <v>1178</v>
      </c>
      <c r="E1520" s="87">
        <v>102</v>
      </c>
      <c r="F1520" s="88" t="b">
        <v>1</v>
      </c>
      <c r="G1520" s="85" t="b">
        <v>1</v>
      </c>
      <c r="H1520" s="89">
        <v>1143.54</v>
      </c>
      <c r="I1520" s="90">
        <v>119.327</v>
      </c>
      <c r="J1520" s="86" t="b">
        <v>0</v>
      </c>
      <c r="K1520" s="90">
        <v>82.314800000000005</v>
      </c>
      <c r="L1520" s="86" t="b">
        <v>0</v>
      </c>
      <c r="M1520" s="90">
        <v>12.081</v>
      </c>
      <c r="N1520" s="89">
        <v>1152.26</v>
      </c>
      <c r="O1520" s="90">
        <v>130.143</v>
      </c>
      <c r="P1520" s="86" t="b">
        <v>1</v>
      </c>
      <c r="Q1520" s="90">
        <v>14.8584</v>
      </c>
      <c r="R1520" s="86" t="b">
        <v>1</v>
      </c>
      <c r="S1520" s="91">
        <v>0.54236200000000001</v>
      </c>
      <c r="T1520" s="92">
        <v>38.209946349085598</v>
      </c>
      <c r="U1520" s="54">
        <v>2</v>
      </c>
      <c r="V1520" s="54">
        <v>3896</v>
      </c>
      <c r="W1520" s="54">
        <v>1948</v>
      </c>
      <c r="X1520" s="55">
        <v>132</v>
      </c>
    </row>
    <row r="1521" spans="1:24" x14ac:dyDescent="0.25">
      <c r="A1521" s="84">
        <v>238829164</v>
      </c>
      <c r="B1521" s="84" t="b">
        <v>1</v>
      </c>
      <c r="C1521" s="85" t="b">
        <v>1</v>
      </c>
      <c r="D1521" s="86">
        <v>1178</v>
      </c>
      <c r="E1521" s="87">
        <v>102</v>
      </c>
      <c r="F1521" s="88" t="b">
        <v>1</v>
      </c>
      <c r="G1521" s="85" t="b">
        <v>1</v>
      </c>
      <c r="H1521" s="89">
        <v>1139.6199999999999</v>
      </c>
      <c r="I1521" s="90">
        <v>119.447</v>
      </c>
      <c r="J1521" s="86" t="b">
        <v>0</v>
      </c>
      <c r="K1521" s="90">
        <v>50.458500000000001</v>
      </c>
      <c r="L1521" s="86" t="b">
        <v>1</v>
      </c>
      <c r="M1521" s="90">
        <v>17.928000000000001</v>
      </c>
      <c r="N1521" s="89">
        <v>1152.3800000000001</v>
      </c>
      <c r="O1521" s="90">
        <v>129.65299999999999</v>
      </c>
      <c r="P1521" s="86" t="b">
        <v>1</v>
      </c>
      <c r="Q1521" s="90">
        <v>15.5284</v>
      </c>
      <c r="R1521" s="86" t="b">
        <v>1</v>
      </c>
      <c r="S1521" s="91">
        <v>0.51872600000000002</v>
      </c>
      <c r="T1521" s="92">
        <v>38.209946349085598</v>
      </c>
      <c r="U1521" s="54">
        <v>2</v>
      </c>
      <c r="V1521" s="54">
        <v>3913</v>
      </c>
      <c r="W1521" s="54">
        <v>1956</v>
      </c>
      <c r="X1521" s="55">
        <v>132</v>
      </c>
    </row>
    <row r="1522" spans="1:24" x14ac:dyDescent="0.25">
      <c r="A1522" s="84">
        <v>238829181</v>
      </c>
      <c r="B1522" s="84" t="b">
        <v>1</v>
      </c>
      <c r="C1522" s="85" t="b">
        <v>1</v>
      </c>
      <c r="D1522" s="86">
        <v>1178</v>
      </c>
      <c r="E1522" s="87">
        <v>102</v>
      </c>
      <c r="F1522" s="88" t="b">
        <v>1</v>
      </c>
      <c r="G1522" s="85" t="b">
        <v>1</v>
      </c>
      <c r="H1522" s="89">
        <v>1159.99</v>
      </c>
      <c r="I1522" s="90">
        <v>108.718</v>
      </c>
      <c r="J1522" s="86" t="b">
        <v>0</v>
      </c>
      <c r="K1522" s="90">
        <v>35.447699999999998</v>
      </c>
      <c r="L1522" s="86" t="b">
        <v>0</v>
      </c>
      <c r="M1522" s="90">
        <v>3.91981</v>
      </c>
      <c r="N1522" s="89">
        <v>1152.32</v>
      </c>
      <c r="O1522" s="90">
        <v>129.27199999999999</v>
      </c>
      <c r="P1522" s="86" t="b">
        <v>1</v>
      </c>
      <c r="Q1522" s="90">
        <v>16.144600000000001</v>
      </c>
      <c r="R1522" s="86" t="b">
        <v>1</v>
      </c>
      <c r="S1522" s="91">
        <v>0.50629400000000002</v>
      </c>
      <c r="T1522" s="92">
        <v>37.483329627982627</v>
      </c>
      <c r="U1522" s="54">
        <v>2</v>
      </c>
      <c r="V1522" s="54">
        <v>3930</v>
      </c>
      <c r="W1522" s="54">
        <v>1965</v>
      </c>
      <c r="X1522" s="55">
        <v>132</v>
      </c>
    </row>
    <row r="1523" spans="1:24" x14ac:dyDescent="0.25">
      <c r="A1523" s="84">
        <v>238829197</v>
      </c>
      <c r="B1523" s="84" t="b">
        <v>1</v>
      </c>
      <c r="C1523" s="85" t="b">
        <v>1</v>
      </c>
      <c r="D1523" s="86">
        <v>1178</v>
      </c>
      <c r="E1523" s="87">
        <v>102</v>
      </c>
      <c r="F1523" s="88" t="b">
        <v>1</v>
      </c>
      <c r="G1523" s="85" t="b">
        <v>1</v>
      </c>
      <c r="H1523" s="89">
        <v>1168.56</v>
      </c>
      <c r="I1523" s="90">
        <v>107.795</v>
      </c>
      <c r="J1523" s="86" t="b">
        <v>0</v>
      </c>
      <c r="K1523" s="90">
        <v>32.574599999999997</v>
      </c>
      <c r="L1523" s="86" t="b">
        <v>1</v>
      </c>
      <c r="M1523" s="90">
        <v>23.0199</v>
      </c>
      <c r="N1523" s="89">
        <v>1152.74</v>
      </c>
      <c r="O1523" s="90">
        <v>128.53100000000001</v>
      </c>
      <c r="P1523" s="86" t="b">
        <v>1</v>
      </c>
      <c r="Q1523" s="90">
        <v>16.525500000000001</v>
      </c>
      <c r="R1523" s="86" t="b">
        <v>1</v>
      </c>
      <c r="S1523" s="91">
        <v>0.386546</v>
      </c>
      <c r="T1523" s="92">
        <v>36.796738985948195</v>
      </c>
      <c r="U1523" s="54">
        <v>2</v>
      </c>
      <c r="V1523" s="54">
        <v>3946</v>
      </c>
      <c r="W1523" s="54">
        <v>1973</v>
      </c>
      <c r="X1523" s="55">
        <v>132</v>
      </c>
    </row>
    <row r="1524" spans="1:24" x14ac:dyDescent="0.25">
      <c r="A1524" s="84">
        <v>238829214</v>
      </c>
      <c r="B1524" s="84" t="b">
        <v>1</v>
      </c>
      <c r="C1524" s="85" t="b">
        <v>1</v>
      </c>
      <c r="D1524" s="86">
        <v>1178</v>
      </c>
      <c r="E1524" s="87">
        <v>102</v>
      </c>
      <c r="F1524" s="88" t="b">
        <v>1</v>
      </c>
      <c r="G1524" s="85" t="b">
        <v>1</v>
      </c>
      <c r="H1524" s="89">
        <v>1166.44</v>
      </c>
      <c r="I1524" s="90">
        <v>142.33799999999999</v>
      </c>
      <c r="J1524" s="86" t="b">
        <v>0</v>
      </c>
      <c r="K1524" s="90">
        <v>40.593800000000002</v>
      </c>
      <c r="L1524" s="86" t="b">
        <v>0</v>
      </c>
      <c r="M1524" s="90">
        <v>8.6242900000000002</v>
      </c>
      <c r="N1524" s="89">
        <v>1152.94</v>
      </c>
      <c r="O1524" s="90">
        <v>128.03800000000001</v>
      </c>
      <c r="P1524" s="86" t="b">
        <v>1</v>
      </c>
      <c r="Q1524" s="90">
        <v>17.625399999999999</v>
      </c>
      <c r="R1524" s="86" t="b">
        <v>1</v>
      </c>
      <c r="S1524" s="91">
        <v>0.85390600000000005</v>
      </c>
      <c r="T1524" s="92">
        <v>36.069377593742864</v>
      </c>
      <c r="U1524" s="54">
        <v>2</v>
      </c>
      <c r="V1524" s="54">
        <v>3963</v>
      </c>
      <c r="W1524" s="54">
        <v>1981</v>
      </c>
      <c r="X1524" s="55">
        <v>132</v>
      </c>
    </row>
    <row r="1525" spans="1:24" x14ac:dyDescent="0.25">
      <c r="A1525" s="84">
        <v>238829231</v>
      </c>
      <c r="B1525" s="84" t="b">
        <v>1</v>
      </c>
      <c r="C1525" s="85" t="b">
        <v>1</v>
      </c>
      <c r="D1525" s="86">
        <v>1178</v>
      </c>
      <c r="E1525" s="87">
        <v>102</v>
      </c>
      <c r="F1525" s="88" t="b">
        <v>1</v>
      </c>
      <c r="G1525" s="85" t="b">
        <v>1</v>
      </c>
      <c r="H1525" s="89">
        <v>1162.0999999999999</v>
      </c>
      <c r="I1525" s="90">
        <v>119.965</v>
      </c>
      <c r="J1525" s="86" t="b">
        <v>0</v>
      </c>
      <c r="K1525" s="90">
        <v>63.485300000000002</v>
      </c>
      <c r="L1525" s="86" t="b">
        <v>0</v>
      </c>
      <c r="M1525" s="90">
        <v>34.608600000000003</v>
      </c>
      <c r="N1525" s="89">
        <v>1153.1500000000001</v>
      </c>
      <c r="O1525" s="90">
        <v>127.551</v>
      </c>
      <c r="P1525" s="86" t="b">
        <v>1</v>
      </c>
      <c r="Q1525" s="90">
        <v>18.315899999999999</v>
      </c>
      <c r="R1525" s="86" t="b">
        <v>1</v>
      </c>
      <c r="S1525" s="91">
        <v>0.53160799999999997</v>
      </c>
      <c r="T1525" s="92">
        <v>36.069377593742864</v>
      </c>
      <c r="U1525" s="54">
        <v>2</v>
      </c>
      <c r="V1525" s="54">
        <v>3980</v>
      </c>
      <c r="W1525" s="54">
        <v>1990</v>
      </c>
      <c r="X1525" s="55">
        <v>132</v>
      </c>
    </row>
    <row r="1526" spans="1:24" x14ac:dyDescent="0.25">
      <c r="A1526" s="84">
        <v>238829247</v>
      </c>
      <c r="B1526" s="84" t="b">
        <v>1</v>
      </c>
      <c r="C1526" s="85" t="b">
        <v>1</v>
      </c>
      <c r="D1526" s="86">
        <v>1178</v>
      </c>
      <c r="E1526" s="87">
        <v>102</v>
      </c>
      <c r="F1526" s="88" t="b">
        <v>1</v>
      </c>
      <c r="G1526" s="85" t="b">
        <v>1</v>
      </c>
      <c r="H1526" s="89">
        <v>1129.6400000000001</v>
      </c>
      <c r="I1526" s="90">
        <v>170.79</v>
      </c>
      <c r="J1526" s="86" t="b">
        <v>0</v>
      </c>
      <c r="K1526" s="90">
        <v>43.118299999999998</v>
      </c>
      <c r="L1526" s="86" t="b">
        <v>0</v>
      </c>
      <c r="M1526" s="90">
        <v>22.790800000000001</v>
      </c>
      <c r="N1526" s="89">
        <v>1152.26</v>
      </c>
      <c r="O1526" s="90">
        <v>127.72199999999999</v>
      </c>
      <c r="P1526" s="86" t="b">
        <v>1</v>
      </c>
      <c r="Q1526" s="90">
        <v>19.010200000000001</v>
      </c>
      <c r="R1526" s="86" t="b">
        <v>1</v>
      </c>
      <c r="S1526" s="91">
        <v>0.52895999999999999</v>
      </c>
      <c r="T1526" s="92">
        <v>36.76955262170047</v>
      </c>
      <c r="U1526" s="54">
        <v>2</v>
      </c>
      <c r="V1526" s="54">
        <v>3996</v>
      </c>
      <c r="W1526" s="54">
        <v>1998</v>
      </c>
      <c r="X1526" s="55">
        <v>132</v>
      </c>
    </row>
    <row r="1527" spans="1:24" x14ac:dyDescent="0.25">
      <c r="A1527" s="84">
        <v>238829264</v>
      </c>
      <c r="B1527" s="84" t="b">
        <v>1</v>
      </c>
      <c r="C1527" s="85" t="b">
        <v>1</v>
      </c>
      <c r="D1527" s="86">
        <v>1178</v>
      </c>
      <c r="E1527" s="87">
        <v>102</v>
      </c>
      <c r="F1527" s="88" t="b">
        <v>1</v>
      </c>
      <c r="G1527" s="85" t="b">
        <v>1</v>
      </c>
      <c r="H1527" s="89">
        <v>1146.77</v>
      </c>
      <c r="I1527" s="90">
        <v>138.59899999999999</v>
      </c>
      <c r="J1527" s="86" t="b">
        <v>0</v>
      </c>
      <c r="K1527" s="90">
        <v>101.92100000000001</v>
      </c>
      <c r="L1527" s="86" t="b">
        <v>0</v>
      </c>
      <c r="M1527" s="90">
        <v>60.306899999999999</v>
      </c>
      <c r="N1527" s="89">
        <v>1151.3699999999999</v>
      </c>
      <c r="O1527" s="90">
        <v>127.77200000000001</v>
      </c>
      <c r="P1527" s="86" t="b">
        <v>1</v>
      </c>
      <c r="Q1527" s="90">
        <v>19.010200000000001</v>
      </c>
      <c r="R1527" s="86" t="b">
        <v>1</v>
      </c>
      <c r="S1527" s="91">
        <v>0.89948600000000001</v>
      </c>
      <c r="T1527" s="92">
        <v>37.483329627982627</v>
      </c>
      <c r="U1527" s="54">
        <v>2</v>
      </c>
      <c r="V1527" s="54">
        <v>4013</v>
      </c>
      <c r="W1527" s="54">
        <v>2006</v>
      </c>
      <c r="X1527" s="55">
        <v>132</v>
      </c>
    </row>
    <row r="1528" spans="1:24" x14ac:dyDescent="0.25">
      <c r="A1528" s="84">
        <v>238829280</v>
      </c>
      <c r="B1528" s="84" t="b">
        <v>1</v>
      </c>
      <c r="C1528" s="85" t="b">
        <v>1</v>
      </c>
      <c r="D1528" s="86">
        <v>1178</v>
      </c>
      <c r="E1528" s="87">
        <v>102</v>
      </c>
      <c r="F1528" s="88" t="b">
        <v>1</v>
      </c>
      <c r="G1528" s="85" t="b">
        <v>1</v>
      </c>
      <c r="H1528" s="89">
        <v>1142.33</v>
      </c>
      <c r="I1528" s="90">
        <v>153.66999999999999</v>
      </c>
      <c r="J1528" s="86" t="b">
        <v>0</v>
      </c>
      <c r="K1528" s="90">
        <v>87.630899999999997</v>
      </c>
      <c r="L1528" s="86" t="b">
        <v>0</v>
      </c>
      <c r="M1528" s="90">
        <v>36.4696</v>
      </c>
      <c r="N1528" s="89">
        <v>1151.21</v>
      </c>
      <c r="O1528" s="90">
        <v>127.68300000000001</v>
      </c>
      <c r="P1528" s="86" t="b">
        <v>1</v>
      </c>
      <c r="Q1528" s="90">
        <v>19.010200000000001</v>
      </c>
      <c r="R1528" s="86" t="b">
        <v>1</v>
      </c>
      <c r="S1528" s="91">
        <v>0.89447600000000005</v>
      </c>
      <c r="T1528" s="92">
        <v>37.483329627982627</v>
      </c>
      <c r="U1528" s="54">
        <v>2</v>
      </c>
      <c r="V1528" s="54">
        <v>4029</v>
      </c>
      <c r="W1528" s="54">
        <v>2014</v>
      </c>
      <c r="X1528" s="55">
        <v>132</v>
      </c>
    </row>
    <row r="1529" spans="1:24" x14ac:dyDescent="0.25">
      <c r="A1529" s="84">
        <v>238829298</v>
      </c>
      <c r="B1529" s="84" t="b">
        <v>1</v>
      </c>
      <c r="C1529" s="85" t="b">
        <v>1</v>
      </c>
      <c r="D1529" s="86">
        <v>1178</v>
      </c>
      <c r="E1529" s="87">
        <v>102</v>
      </c>
      <c r="F1529" s="88" t="b">
        <v>1</v>
      </c>
      <c r="G1529" s="85" t="b">
        <v>1</v>
      </c>
      <c r="H1529" s="89">
        <v>1141.3</v>
      </c>
      <c r="I1529" s="90">
        <v>98.287700000000001</v>
      </c>
      <c r="J1529" s="86" t="b">
        <v>0</v>
      </c>
      <c r="K1529" s="90">
        <v>83.286699999999996</v>
      </c>
      <c r="L1529" s="86" t="b">
        <v>0</v>
      </c>
      <c r="M1529" s="90">
        <v>15.713200000000001</v>
      </c>
      <c r="N1529" s="89">
        <v>1151.5</v>
      </c>
      <c r="O1529" s="90">
        <v>127.426</v>
      </c>
      <c r="P1529" s="86" t="b">
        <v>1</v>
      </c>
      <c r="Q1529" s="90">
        <v>19.010200000000001</v>
      </c>
      <c r="R1529" s="86" t="b">
        <v>1</v>
      </c>
      <c r="S1529" s="91">
        <v>0.18889</v>
      </c>
      <c r="T1529" s="92">
        <v>36.069377593742864</v>
      </c>
      <c r="U1529" s="54">
        <v>2</v>
      </c>
      <c r="V1529" s="54">
        <v>4047</v>
      </c>
      <c r="W1529" s="54">
        <v>2023</v>
      </c>
      <c r="X1529" s="55">
        <v>132</v>
      </c>
    </row>
    <row r="1530" spans="1:24" x14ac:dyDescent="0.25">
      <c r="A1530" s="84">
        <v>238829317</v>
      </c>
      <c r="B1530" s="84" t="b">
        <v>1</v>
      </c>
      <c r="C1530" s="85" t="b">
        <v>1</v>
      </c>
      <c r="D1530" s="86">
        <v>1178</v>
      </c>
      <c r="E1530" s="87">
        <v>102</v>
      </c>
      <c r="F1530" s="88" t="b">
        <v>1</v>
      </c>
      <c r="G1530" s="85" t="b">
        <v>1</v>
      </c>
      <c r="H1530" s="89">
        <v>1166.23</v>
      </c>
      <c r="I1530" s="90">
        <v>133.87700000000001</v>
      </c>
      <c r="J1530" s="86" t="b">
        <v>0</v>
      </c>
      <c r="K1530" s="90">
        <v>89.641400000000004</v>
      </c>
      <c r="L1530" s="86" t="b">
        <v>0</v>
      </c>
      <c r="M1530" s="90">
        <v>55.391599999999997</v>
      </c>
      <c r="N1530" s="89">
        <v>1151.3800000000001</v>
      </c>
      <c r="O1530" s="90">
        <v>127.267</v>
      </c>
      <c r="P1530" s="86" t="b">
        <v>1</v>
      </c>
      <c r="Q1530" s="90">
        <v>19.1355</v>
      </c>
      <c r="R1530" s="86" t="b">
        <v>1</v>
      </c>
      <c r="S1530" s="91">
        <v>0.39252999999999999</v>
      </c>
      <c r="T1530" s="92">
        <v>36.796738985948195</v>
      </c>
      <c r="U1530" s="54">
        <v>2</v>
      </c>
      <c r="V1530" s="54">
        <v>4066</v>
      </c>
      <c r="W1530" s="54">
        <v>2033</v>
      </c>
      <c r="X1530" s="55">
        <v>132</v>
      </c>
    </row>
    <row r="1531" spans="1:24" x14ac:dyDescent="0.25">
      <c r="A1531" s="84">
        <v>238829333</v>
      </c>
      <c r="B1531" s="84" t="b">
        <v>1</v>
      </c>
      <c r="C1531" s="85" t="b">
        <v>1</v>
      </c>
      <c r="D1531" s="86">
        <v>1178</v>
      </c>
      <c r="E1531" s="87">
        <v>102</v>
      </c>
      <c r="F1531" s="88" t="b">
        <v>1</v>
      </c>
      <c r="G1531" s="85" t="b">
        <v>1</v>
      </c>
      <c r="H1531" s="89">
        <v>1170.1199999999999</v>
      </c>
      <c r="I1531" s="90">
        <v>125.67</v>
      </c>
      <c r="J1531" s="86" t="b">
        <v>0</v>
      </c>
      <c r="K1531" s="90">
        <v>80.316800000000001</v>
      </c>
      <c r="L1531" s="86" t="b">
        <v>1</v>
      </c>
      <c r="M1531" s="90">
        <v>43.455100000000002</v>
      </c>
      <c r="N1531" s="89">
        <v>1151.17</v>
      </c>
      <c r="O1531" s="90">
        <v>127.184</v>
      </c>
      <c r="P1531" s="86" t="b">
        <v>1</v>
      </c>
      <c r="Q1531" s="90">
        <v>19.2944</v>
      </c>
      <c r="R1531" s="86" t="b">
        <v>1</v>
      </c>
      <c r="S1531" s="91">
        <v>0.20247999999999999</v>
      </c>
      <c r="T1531" s="92">
        <v>36.796738985948195</v>
      </c>
      <c r="U1531" s="54">
        <v>2</v>
      </c>
      <c r="V1531" s="54">
        <v>4082</v>
      </c>
      <c r="W1531" s="54">
        <v>2041</v>
      </c>
      <c r="X1531" s="55">
        <v>132</v>
      </c>
    </row>
    <row r="1532" spans="1:24" x14ac:dyDescent="0.25">
      <c r="A1532" s="84">
        <v>238829347</v>
      </c>
      <c r="B1532" s="84" t="b">
        <v>1</v>
      </c>
      <c r="C1532" s="85" t="b">
        <v>1</v>
      </c>
      <c r="D1532" s="86">
        <v>1178</v>
      </c>
      <c r="E1532" s="87">
        <v>102</v>
      </c>
      <c r="F1532" s="88" t="b">
        <v>1</v>
      </c>
      <c r="G1532" s="85" t="b">
        <v>1</v>
      </c>
      <c r="H1532" s="89">
        <v>1157.5999999999999</v>
      </c>
      <c r="I1532" s="90">
        <v>158.16499999999999</v>
      </c>
      <c r="J1532" s="86" t="b">
        <v>0</v>
      </c>
      <c r="K1532" s="90">
        <v>84.203999999999994</v>
      </c>
      <c r="L1532" s="86" t="b">
        <v>0</v>
      </c>
      <c r="M1532" s="90">
        <v>9.0811299999999999</v>
      </c>
      <c r="N1532" s="89">
        <v>1150.8900000000001</v>
      </c>
      <c r="O1532" s="90">
        <v>127.208</v>
      </c>
      <c r="P1532" s="86" t="b">
        <v>1</v>
      </c>
      <c r="Q1532" s="90">
        <v>19.377500000000001</v>
      </c>
      <c r="R1532" s="86" t="b">
        <v>1</v>
      </c>
      <c r="S1532" s="91">
        <v>0.222746</v>
      </c>
      <c r="T1532" s="92">
        <v>36.796738985948195</v>
      </c>
      <c r="U1532" s="54">
        <v>2</v>
      </c>
      <c r="V1532" s="54">
        <v>4096</v>
      </c>
      <c r="W1532" s="54">
        <v>2048</v>
      </c>
      <c r="X1532" s="55">
        <v>132</v>
      </c>
    </row>
    <row r="1533" spans="1:24" x14ac:dyDescent="0.25">
      <c r="A1533" s="84">
        <v>238829364</v>
      </c>
      <c r="B1533" s="84" t="b">
        <v>1</v>
      </c>
      <c r="C1533" s="85" t="b">
        <v>1</v>
      </c>
      <c r="D1533" s="86">
        <v>1178</v>
      </c>
      <c r="E1533" s="87">
        <v>102</v>
      </c>
      <c r="F1533" s="88" t="b">
        <v>1</v>
      </c>
      <c r="G1533" s="85" t="b">
        <v>1</v>
      </c>
      <c r="H1533" s="89">
        <v>1112.5999999999999</v>
      </c>
      <c r="I1533" s="90">
        <v>127.024</v>
      </c>
      <c r="J1533" s="86" t="b">
        <v>0</v>
      </c>
      <c r="K1533" s="90">
        <v>88.699399999999997</v>
      </c>
      <c r="L1533" s="86" t="b">
        <v>0</v>
      </c>
      <c r="M1533" s="90">
        <v>34.823700000000002</v>
      </c>
      <c r="N1533" s="89">
        <v>1150.81</v>
      </c>
      <c r="O1533" s="90">
        <v>127.21599999999999</v>
      </c>
      <c r="P1533" s="86" t="b">
        <v>1</v>
      </c>
      <c r="Q1533" s="90">
        <v>19.377500000000001</v>
      </c>
      <c r="R1533" s="86" t="b">
        <v>1</v>
      </c>
      <c r="S1533" s="91">
        <v>0.27715600000000001</v>
      </c>
      <c r="T1533" s="92">
        <v>36.796738985948195</v>
      </c>
      <c r="U1533" s="54">
        <v>2</v>
      </c>
      <c r="V1533" s="54">
        <v>4113</v>
      </c>
      <c r="W1533" s="54">
        <v>2056</v>
      </c>
      <c r="X1533" s="55">
        <v>132</v>
      </c>
    </row>
    <row r="1534" spans="1:24" x14ac:dyDescent="0.25">
      <c r="A1534" s="84">
        <v>238829380</v>
      </c>
      <c r="B1534" s="84" t="b">
        <v>1</v>
      </c>
      <c r="C1534" s="85" t="b">
        <v>1</v>
      </c>
      <c r="D1534" s="86">
        <v>1178</v>
      </c>
      <c r="E1534" s="87">
        <v>102</v>
      </c>
      <c r="F1534" s="88" t="b">
        <v>1</v>
      </c>
      <c r="G1534" s="85" t="b">
        <v>1</v>
      </c>
      <c r="H1534" s="89">
        <v>1164.43</v>
      </c>
      <c r="I1534" s="90">
        <v>127.997</v>
      </c>
      <c r="J1534" s="86" t="b">
        <v>0</v>
      </c>
      <c r="K1534" s="90">
        <v>90.010099999999994</v>
      </c>
      <c r="L1534" s="86" t="b">
        <v>0</v>
      </c>
      <c r="M1534" s="90">
        <v>54.720399999999998</v>
      </c>
      <c r="N1534" s="89">
        <v>1150.74</v>
      </c>
      <c r="O1534" s="90">
        <v>127.25700000000001</v>
      </c>
      <c r="P1534" s="86" t="b">
        <v>1</v>
      </c>
      <c r="Q1534" s="90">
        <v>19.377500000000001</v>
      </c>
      <c r="R1534" s="86" t="b">
        <v>1</v>
      </c>
      <c r="S1534" s="91">
        <v>8.4180500000000005E-2</v>
      </c>
      <c r="T1534" s="92">
        <v>36.796738985948195</v>
      </c>
      <c r="U1534" s="54">
        <v>2</v>
      </c>
      <c r="V1534" s="54">
        <v>4129</v>
      </c>
      <c r="W1534" s="54">
        <v>2064</v>
      </c>
      <c r="X1534" s="55">
        <v>132</v>
      </c>
    </row>
    <row r="1535" spans="1:24" x14ac:dyDescent="0.25">
      <c r="A1535" s="84">
        <v>238829397</v>
      </c>
      <c r="B1535" s="84" t="b">
        <v>1</v>
      </c>
      <c r="C1535" s="85" t="b">
        <v>1</v>
      </c>
      <c r="D1535" s="86">
        <v>1178</v>
      </c>
      <c r="E1535" s="87">
        <v>102</v>
      </c>
      <c r="F1535" s="88" t="b">
        <v>1</v>
      </c>
      <c r="G1535" s="85" t="b">
        <v>1</v>
      </c>
      <c r="H1535" s="89">
        <v>1157.6199999999999</v>
      </c>
      <c r="I1535" s="90">
        <v>132.77699999999999</v>
      </c>
      <c r="J1535" s="86" t="b">
        <v>0</v>
      </c>
      <c r="K1535" s="90">
        <v>90.010099999999994</v>
      </c>
      <c r="L1535" s="86" t="b">
        <v>1</v>
      </c>
      <c r="M1535" s="90">
        <v>51.837600000000002</v>
      </c>
      <c r="N1535" s="89">
        <v>1150.75</v>
      </c>
      <c r="O1535" s="90">
        <v>127.31399999999999</v>
      </c>
      <c r="P1535" s="86" t="b">
        <v>1</v>
      </c>
      <c r="Q1535" s="90">
        <v>19.377500000000001</v>
      </c>
      <c r="R1535" s="86" t="b">
        <v>1</v>
      </c>
      <c r="S1535" s="91">
        <v>7.9042399999999999E-2</v>
      </c>
      <c r="T1535" s="92">
        <v>36.796738985948195</v>
      </c>
      <c r="U1535" s="54">
        <v>2</v>
      </c>
      <c r="V1535" s="54">
        <v>4146</v>
      </c>
      <c r="W1535" s="54">
        <v>2073</v>
      </c>
      <c r="X1535" s="55">
        <v>132</v>
      </c>
    </row>
    <row r="1536" spans="1:24" x14ac:dyDescent="0.25">
      <c r="A1536" s="84">
        <v>238829414</v>
      </c>
      <c r="B1536" s="84" t="b">
        <v>1</v>
      </c>
      <c r="C1536" s="85" t="b">
        <v>1</v>
      </c>
      <c r="D1536" s="86">
        <v>1178</v>
      </c>
      <c r="E1536" s="87">
        <v>102</v>
      </c>
      <c r="F1536" s="88" t="b">
        <v>1</v>
      </c>
      <c r="G1536" s="85" t="b">
        <v>1</v>
      </c>
      <c r="H1536" s="89">
        <v>1160.4100000000001</v>
      </c>
      <c r="I1536" s="90">
        <v>127.407</v>
      </c>
      <c r="J1536" s="86" t="b">
        <v>0</v>
      </c>
      <c r="K1536" s="90">
        <v>82.969899999999996</v>
      </c>
      <c r="L1536" s="86" t="b">
        <v>1</v>
      </c>
      <c r="M1536" s="90">
        <v>8.3241599999999991</v>
      </c>
      <c r="N1536" s="89">
        <v>1150.73</v>
      </c>
      <c r="O1536" s="90">
        <v>127.392</v>
      </c>
      <c r="P1536" s="86" t="b">
        <v>1</v>
      </c>
      <c r="Q1536" s="90">
        <v>19.377500000000001</v>
      </c>
      <c r="R1536" s="86" t="b">
        <v>1</v>
      </c>
      <c r="S1536" s="91">
        <v>5.8062700000000002E-2</v>
      </c>
      <c r="T1536" s="92">
        <v>36.796738985948195</v>
      </c>
      <c r="U1536" s="54">
        <v>2</v>
      </c>
      <c r="V1536" s="54">
        <v>4163</v>
      </c>
      <c r="W1536" s="54">
        <v>2081</v>
      </c>
      <c r="X1536" s="55">
        <v>132</v>
      </c>
    </row>
    <row r="1537" spans="1:24" x14ac:dyDescent="0.25">
      <c r="A1537" s="84">
        <v>238829430</v>
      </c>
      <c r="B1537" s="84" t="b">
        <v>1</v>
      </c>
      <c r="C1537" s="85" t="b">
        <v>1</v>
      </c>
      <c r="D1537" s="86">
        <v>1178</v>
      </c>
      <c r="E1537" s="87">
        <v>102</v>
      </c>
      <c r="F1537" s="88" t="b">
        <v>1</v>
      </c>
      <c r="G1537" s="85" t="b">
        <v>1</v>
      </c>
      <c r="H1537" s="89">
        <v>1163.99</v>
      </c>
      <c r="I1537" s="90">
        <v>145.28200000000001</v>
      </c>
      <c r="J1537" s="86" t="b">
        <v>1</v>
      </c>
      <c r="K1537" s="90">
        <v>57.582000000000001</v>
      </c>
      <c r="L1537" s="86" t="b">
        <v>0</v>
      </c>
      <c r="M1537" s="90">
        <v>6.0540900000000004</v>
      </c>
      <c r="N1537" s="89">
        <v>1150.8</v>
      </c>
      <c r="O1537" s="90">
        <v>127.533</v>
      </c>
      <c r="P1537" s="86" t="b">
        <v>1</v>
      </c>
      <c r="Q1537" s="90">
        <v>19.377500000000001</v>
      </c>
      <c r="R1537" s="86" t="b">
        <v>1</v>
      </c>
      <c r="S1537" s="91">
        <v>8.0018800000000001E-2</v>
      </c>
      <c r="T1537" s="92">
        <v>37.483329627982627</v>
      </c>
      <c r="U1537" s="54">
        <v>2</v>
      </c>
      <c r="V1537" s="54">
        <v>4179</v>
      </c>
      <c r="W1537" s="54">
        <v>2089</v>
      </c>
      <c r="X1537" s="55">
        <v>132</v>
      </c>
    </row>
    <row r="1538" spans="1:24" x14ac:dyDescent="0.25">
      <c r="A1538" s="84">
        <v>238829447</v>
      </c>
      <c r="B1538" s="84" t="b">
        <v>1</v>
      </c>
      <c r="C1538" s="85" t="b">
        <v>1</v>
      </c>
      <c r="D1538" s="86">
        <v>1178</v>
      </c>
      <c r="E1538" s="87">
        <v>102</v>
      </c>
      <c r="F1538" s="88" t="b">
        <v>1</v>
      </c>
      <c r="G1538" s="85" t="b">
        <v>1</v>
      </c>
      <c r="H1538" s="89">
        <v>1129.54</v>
      </c>
      <c r="I1538" s="90">
        <v>143.24</v>
      </c>
      <c r="J1538" s="86" t="b">
        <v>0</v>
      </c>
      <c r="K1538" s="90">
        <v>24.690200000000001</v>
      </c>
      <c r="L1538" s="86" t="b">
        <v>0</v>
      </c>
      <c r="M1538" s="90">
        <v>18.2303</v>
      </c>
      <c r="N1538" s="89">
        <v>1150.74</v>
      </c>
      <c r="O1538" s="90">
        <v>127.739</v>
      </c>
      <c r="P1538" s="86" t="b">
        <v>1</v>
      </c>
      <c r="Q1538" s="90">
        <v>19.377500000000001</v>
      </c>
      <c r="R1538" s="86" t="b">
        <v>1</v>
      </c>
      <c r="S1538" s="91">
        <v>0.15667500000000001</v>
      </c>
      <c r="T1538" s="92">
        <v>37.483329627982627</v>
      </c>
      <c r="U1538" s="54">
        <v>2</v>
      </c>
      <c r="V1538" s="54">
        <v>4196</v>
      </c>
      <c r="W1538" s="54">
        <v>2098</v>
      </c>
      <c r="X1538" s="55">
        <v>132</v>
      </c>
    </row>
    <row r="1539" spans="1:24" x14ac:dyDescent="0.25">
      <c r="A1539" s="84">
        <v>238829464</v>
      </c>
      <c r="B1539" s="84" t="b">
        <v>1</v>
      </c>
      <c r="C1539" s="85" t="b">
        <v>1</v>
      </c>
      <c r="D1539" s="86">
        <v>1178</v>
      </c>
      <c r="E1539" s="87">
        <v>102</v>
      </c>
      <c r="F1539" s="88" t="b">
        <v>1</v>
      </c>
      <c r="G1539" s="85" t="b">
        <v>1</v>
      </c>
      <c r="H1539" s="89">
        <v>1160.73</v>
      </c>
      <c r="I1539" s="90">
        <v>117.59399999999999</v>
      </c>
      <c r="J1539" s="86" t="b">
        <v>0</v>
      </c>
      <c r="K1539" s="90">
        <v>52.768500000000003</v>
      </c>
      <c r="L1539" s="86" t="b">
        <v>0</v>
      </c>
      <c r="M1539" s="90">
        <v>34.514000000000003</v>
      </c>
      <c r="N1539" s="89">
        <v>1150.97</v>
      </c>
      <c r="O1539" s="90">
        <v>127.884</v>
      </c>
      <c r="P1539" s="86" t="b">
        <v>1</v>
      </c>
      <c r="Q1539" s="90">
        <v>19.377500000000001</v>
      </c>
      <c r="R1539" s="86" t="b">
        <v>1</v>
      </c>
      <c r="S1539" s="91">
        <v>0.213446</v>
      </c>
      <c r="T1539" s="92">
        <v>37.483329627982627</v>
      </c>
      <c r="U1539" s="54">
        <v>2</v>
      </c>
      <c r="V1539" s="54">
        <v>4213</v>
      </c>
      <c r="W1539" s="54">
        <v>2106</v>
      </c>
      <c r="X1539" s="55">
        <v>132</v>
      </c>
    </row>
    <row r="1540" spans="1:24" x14ac:dyDescent="0.25">
      <c r="A1540" s="84">
        <v>238829481</v>
      </c>
      <c r="B1540" s="84" t="b">
        <v>1</v>
      </c>
      <c r="C1540" s="85" t="b">
        <v>1</v>
      </c>
      <c r="D1540" s="86">
        <v>1178</v>
      </c>
      <c r="E1540" s="87">
        <v>102</v>
      </c>
      <c r="F1540" s="88" t="b">
        <v>1</v>
      </c>
      <c r="G1540" s="85" t="b">
        <v>1</v>
      </c>
      <c r="H1540" s="89">
        <v>1162.79</v>
      </c>
      <c r="I1540" s="90">
        <v>137.04</v>
      </c>
      <c r="J1540" s="86" t="b">
        <v>0</v>
      </c>
      <c r="K1540" s="90">
        <v>0</v>
      </c>
      <c r="L1540" s="86" t="b">
        <v>0</v>
      </c>
      <c r="M1540" s="90">
        <v>40.379100000000001</v>
      </c>
      <c r="N1540" s="89">
        <v>1151.1400000000001</v>
      </c>
      <c r="O1540" s="90">
        <v>128.07</v>
      </c>
      <c r="P1540" s="86" t="b">
        <v>1</v>
      </c>
      <c r="Q1540" s="90">
        <v>19.377500000000001</v>
      </c>
      <c r="R1540" s="86" t="b">
        <v>1</v>
      </c>
      <c r="S1540" s="91">
        <v>0.27347900000000003</v>
      </c>
      <c r="T1540" s="92">
        <v>37.483329627982627</v>
      </c>
      <c r="U1540" s="54">
        <v>2</v>
      </c>
      <c r="V1540" s="54">
        <v>4230</v>
      </c>
      <c r="W1540" s="54">
        <v>2115</v>
      </c>
      <c r="X1540" s="55">
        <v>132</v>
      </c>
    </row>
    <row r="1541" spans="1:24" x14ac:dyDescent="0.25">
      <c r="A1541" s="84">
        <v>238829497</v>
      </c>
      <c r="B1541" s="84" t="b">
        <v>1</v>
      </c>
      <c r="C1541" s="85" t="b">
        <v>1</v>
      </c>
      <c r="D1541" s="86">
        <v>1178</v>
      </c>
      <c r="E1541" s="87">
        <v>102</v>
      </c>
      <c r="F1541" s="88" t="b">
        <v>1</v>
      </c>
      <c r="G1541" s="85" t="b">
        <v>1</v>
      </c>
      <c r="H1541" s="89">
        <v>1155.22</v>
      </c>
      <c r="I1541" s="90">
        <v>110.70099999999999</v>
      </c>
      <c r="J1541" s="86" t="b">
        <v>0</v>
      </c>
      <c r="K1541" s="90">
        <v>0</v>
      </c>
      <c r="L1541" s="86" t="b">
        <v>0</v>
      </c>
      <c r="M1541" s="90">
        <v>19.553999999999998</v>
      </c>
      <c r="N1541" s="89">
        <v>1151.42</v>
      </c>
      <c r="O1541" s="90">
        <v>128.17699999999999</v>
      </c>
      <c r="P1541" s="86" t="b">
        <v>1</v>
      </c>
      <c r="Q1541" s="90">
        <v>19.377500000000001</v>
      </c>
      <c r="R1541" s="86" t="b">
        <v>1</v>
      </c>
      <c r="S1541" s="91">
        <v>0.24889</v>
      </c>
      <c r="T1541" s="92">
        <v>37.483329627982627</v>
      </c>
      <c r="U1541" s="54">
        <v>2</v>
      </c>
      <c r="V1541" s="54">
        <v>4246</v>
      </c>
      <c r="W1541" s="54">
        <v>2123</v>
      </c>
      <c r="X1541" s="55">
        <v>132</v>
      </c>
    </row>
    <row r="1542" spans="1:24" x14ac:dyDescent="0.25">
      <c r="A1542" s="84">
        <v>238829514</v>
      </c>
      <c r="B1542" s="84" t="b">
        <v>1</v>
      </c>
      <c r="C1542" s="85" t="b">
        <v>1</v>
      </c>
      <c r="D1542" s="86">
        <v>1178</v>
      </c>
      <c r="E1542" s="87">
        <v>102</v>
      </c>
      <c r="F1542" s="88" t="b">
        <v>1</v>
      </c>
      <c r="G1542" s="85" t="b">
        <v>1</v>
      </c>
      <c r="H1542" s="89">
        <v>1148.3399999999999</v>
      </c>
      <c r="I1542" s="90">
        <v>140.98599999999999</v>
      </c>
      <c r="J1542" s="86" t="b">
        <v>0</v>
      </c>
      <c r="K1542" s="90">
        <v>65.789699999999996</v>
      </c>
      <c r="L1542" s="86" t="b">
        <v>0</v>
      </c>
      <c r="M1542" s="90">
        <v>27.4057</v>
      </c>
      <c r="N1542" s="89">
        <v>1151.83</v>
      </c>
      <c r="O1542" s="90">
        <v>128.268</v>
      </c>
      <c r="P1542" s="86" t="b">
        <v>1</v>
      </c>
      <c r="Q1542" s="90">
        <v>19.377500000000001</v>
      </c>
      <c r="R1542" s="86" t="b">
        <v>1</v>
      </c>
      <c r="S1542" s="91">
        <v>0.30507800000000002</v>
      </c>
      <c r="T1542" s="92">
        <v>36.76955262170047</v>
      </c>
      <c r="U1542" s="54">
        <v>2</v>
      </c>
      <c r="V1542" s="54">
        <v>4263</v>
      </c>
      <c r="W1542" s="54">
        <v>2131</v>
      </c>
      <c r="X1542" s="55">
        <v>132</v>
      </c>
    </row>
    <row r="1543" spans="1:24" x14ac:dyDescent="0.25">
      <c r="A1543" s="84">
        <v>238829531</v>
      </c>
      <c r="B1543" s="84" t="b">
        <v>1</v>
      </c>
      <c r="C1543" s="85" t="b">
        <v>1</v>
      </c>
      <c r="D1543" s="86">
        <v>1178</v>
      </c>
      <c r="E1543" s="87">
        <v>102</v>
      </c>
      <c r="F1543" s="88" t="b">
        <v>1</v>
      </c>
      <c r="G1543" s="85" t="b">
        <v>1</v>
      </c>
      <c r="H1543" s="89">
        <v>1120.22</v>
      </c>
      <c r="I1543" s="90">
        <v>121.72</v>
      </c>
      <c r="J1543" s="86" t="b">
        <v>0</v>
      </c>
      <c r="K1543" s="90">
        <v>44.735199999999999</v>
      </c>
      <c r="L1543" s="86" t="b">
        <v>0</v>
      </c>
      <c r="M1543" s="90">
        <v>31.055700000000002</v>
      </c>
      <c r="N1543" s="89">
        <v>1153.4100000000001</v>
      </c>
      <c r="O1543" s="90">
        <v>127.83199999999999</v>
      </c>
      <c r="P1543" s="86" t="b">
        <v>1</v>
      </c>
      <c r="Q1543" s="90">
        <v>19.377500000000001</v>
      </c>
      <c r="R1543" s="86" t="b">
        <v>1</v>
      </c>
      <c r="S1543" s="91">
        <v>0.41672799999999999</v>
      </c>
      <c r="T1543" s="92">
        <v>36.069377593742864</v>
      </c>
      <c r="U1543" s="54">
        <v>2</v>
      </c>
      <c r="V1543" s="54">
        <v>4280</v>
      </c>
      <c r="W1543" s="54">
        <v>2140</v>
      </c>
      <c r="X1543" s="55">
        <v>132</v>
      </c>
    </row>
    <row r="1544" spans="1:24" x14ac:dyDescent="0.25">
      <c r="A1544" s="84">
        <v>238829553</v>
      </c>
      <c r="B1544" s="84" t="b">
        <v>1</v>
      </c>
      <c r="C1544" s="85" t="b">
        <v>1</v>
      </c>
      <c r="D1544" s="86">
        <v>1178</v>
      </c>
      <c r="E1544" s="87">
        <v>102</v>
      </c>
      <c r="F1544" s="88" t="b">
        <v>1</v>
      </c>
      <c r="G1544" s="85" t="b">
        <v>1</v>
      </c>
      <c r="H1544" s="89">
        <v>1145.8900000000001</v>
      </c>
      <c r="I1544" s="90">
        <v>115.64700000000001</v>
      </c>
      <c r="J1544" s="86" t="b">
        <v>0</v>
      </c>
      <c r="K1544" s="90">
        <v>72.853399999999993</v>
      </c>
      <c r="L1544" s="86" t="b">
        <v>0</v>
      </c>
      <c r="M1544" s="90">
        <v>34.0854</v>
      </c>
      <c r="N1544" s="89">
        <v>1153.56</v>
      </c>
      <c r="O1544" s="90">
        <v>127.892</v>
      </c>
      <c r="P1544" s="86" t="b">
        <v>1</v>
      </c>
      <c r="Q1544" s="90">
        <v>19.6416</v>
      </c>
      <c r="R1544" s="86" t="b">
        <v>1</v>
      </c>
      <c r="S1544" s="91">
        <v>1.6413</v>
      </c>
      <c r="T1544" s="92">
        <v>35.383612025908263</v>
      </c>
      <c r="U1544" s="54">
        <v>2</v>
      </c>
      <c r="V1544" s="54">
        <v>4302</v>
      </c>
      <c r="W1544" s="54">
        <v>2151</v>
      </c>
      <c r="X1544" s="55">
        <v>132</v>
      </c>
    </row>
    <row r="1545" spans="1:24" x14ac:dyDescent="0.25">
      <c r="A1545" s="84">
        <v>238829569</v>
      </c>
      <c r="B1545" s="84" t="b">
        <v>1</v>
      </c>
      <c r="C1545" s="85" t="b">
        <v>1</v>
      </c>
      <c r="D1545" s="86">
        <v>1178</v>
      </c>
      <c r="E1545" s="87">
        <v>102</v>
      </c>
      <c r="F1545" s="88" t="b">
        <v>1</v>
      </c>
      <c r="G1545" s="85" t="b">
        <v>1</v>
      </c>
      <c r="H1545" s="89">
        <v>1157.95</v>
      </c>
      <c r="I1545" s="90">
        <v>94.459100000000007</v>
      </c>
      <c r="J1545" s="86" t="b">
        <v>0</v>
      </c>
      <c r="K1545" s="90">
        <v>65.280299999999997</v>
      </c>
      <c r="L1545" s="86" t="b">
        <v>0</v>
      </c>
      <c r="M1545" s="90">
        <v>26.374500000000001</v>
      </c>
      <c r="N1545" s="89">
        <v>1153.83</v>
      </c>
      <c r="O1545" s="90">
        <v>127.81399999999999</v>
      </c>
      <c r="P1545" s="86" t="b">
        <v>1</v>
      </c>
      <c r="Q1545" s="90">
        <v>19.79</v>
      </c>
      <c r="R1545" s="86" t="b">
        <v>1</v>
      </c>
      <c r="S1545" s="91">
        <v>0.159882</v>
      </c>
      <c r="T1545" s="92">
        <v>35.383612025908263</v>
      </c>
      <c r="U1545" s="54">
        <v>2</v>
      </c>
      <c r="V1545" s="54">
        <v>4318</v>
      </c>
      <c r="W1545" s="54">
        <v>2159</v>
      </c>
      <c r="X1545" s="55">
        <v>132</v>
      </c>
    </row>
    <row r="1546" spans="1:24" x14ac:dyDescent="0.25">
      <c r="A1546" s="84">
        <v>238829580</v>
      </c>
      <c r="B1546" s="84" t="b">
        <v>1</v>
      </c>
      <c r="C1546" s="85" t="b">
        <v>1</v>
      </c>
      <c r="D1546" s="86">
        <v>1178</v>
      </c>
      <c r="E1546" s="87">
        <v>102</v>
      </c>
      <c r="F1546" s="88" t="b">
        <v>1</v>
      </c>
      <c r="G1546" s="85" t="b">
        <v>1</v>
      </c>
      <c r="H1546" s="89">
        <v>1157.98</v>
      </c>
      <c r="I1546" s="90">
        <v>90.364800000000002</v>
      </c>
      <c r="J1546" s="86" t="b">
        <v>0</v>
      </c>
      <c r="K1546" s="90">
        <v>84.250500000000002</v>
      </c>
      <c r="L1546" s="86" t="b">
        <v>1</v>
      </c>
      <c r="M1546" s="90">
        <v>24.378499999999999</v>
      </c>
      <c r="N1546" s="89">
        <v>1153.6600000000001</v>
      </c>
      <c r="O1546" s="90">
        <v>127.745</v>
      </c>
      <c r="P1546" s="86" t="b">
        <v>1</v>
      </c>
      <c r="Q1546" s="90">
        <v>20.0565</v>
      </c>
      <c r="R1546" s="86" t="b">
        <v>1</v>
      </c>
      <c r="S1546" s="91">
        <v>0.27743699999999999</v>
      </c>
      <c r="T1546" s="92">
        <v>35.383612025908263</v>
      </c>
      <c r="U1546" s="54">
        <v>2</v>
      </c>
      <c r="V1546" s="54">
        <v>4329</v>
      </c>
      <c r="W1546" s="54">
        <v>2164</v>
      </c>
      <c r="X1546" s="55">
        <v>132</v>
      </c>
    </row>
    <row r="1547" spans="1:24" x14ac:dyDescent="0.25">
      <c r="A1547" s="84">
        <v>238829597</v>
      </c>
      <c r="B1547" s="84" t="b">
        <v>1</v>
      </c>
      <c r="C1547" s="85" t="b">
        <v>1</v>
      </c>
      <c r="D1547" s="86">
        <v>1178</v>
      </c>
      <c r="E1547" s="87">
        <v>102</v>
      </c>
      <c r="F1547" s="88" t="b">
        <v>1</v>
      </c>
      <c r="G1547" s="85" t="b">
        <v>1</v>
      </c>
      <c r="H1547" s="89">
        <v>1148.8699999999999</v>
      </c>
      <c r="I1547" s="90">
        <v>126.48</v>
      </c>
      <c r="J1547" s="86" t="b">
        <v>0</v>
      </c>
      <c r="K1547" s="90">
        <v>69.1143</v>
      </c>
      <c r="L1547" s="86" t="b">
        <v>0</v>
      </c>
      <c r="M1547" s="90">
        <v>4.0944500000000001</v>
      </c>
      <c r="N1547" s="89">
        <v>1153.54</v>
      </c>
      <c r="O1547" s="90">
        <v>127.637</v>
      </c>
      <c r="P1547" s="86" t="b">
        <v>1</v>
      </c>
      <c r="Q1547" s="90">
        <v>20.0565</v>
      </c>
      <c r="R1547" s="86" t="b">
        <v>1</v>
      </c>
      <c r="S1547" s="91">
        <v>0.18046899999999999</v>
      </c>
      <c r="T1547" s="92">
        <v>35.383612025908263</v>
      </c>
      <c r="U1547" s="54">
        <v>2</v>
      </c>
      <c r="V1547" s="54">
        <v>4346</v>
      </c>
      <c r="W1547" s="54">
        <v>2173</v>
      </c>
      <c r="X1547" s="55">
        <v>132</v>
      </c>
    </row>
    <row r="1548" spans="1:24" x14ac:dyDescent="0.25">
      <c r="A1548" s="84">
        <v>238829614</v>
      </c>
      <c r="B1548" s="84" t="b">
        <v>1</v>
      </c>
      <c r="C1548" s="85" t="b">
        <v>1</v>
      </c>
      <c r="D1548" s="86">
        <v>1178</v>
      </c>
      <c r="E1548" s="87">
        <v>102</v>
      </c>
      <c r="F1548" s="88" t="b">
        <v>1</v>
      </c>
      <c r="G1548" s="85" t="b">
        <v>1</v>
      </c>
      <c r="H1548" s="89">
        <v>1148.4000000000001</v>
      </c>
      <c r="I1548" s="90">
        <v>94.836399999999998</v>
      </c>
      <c r="J1548" s="86" t="b">
        <v>0</v>
      </c>
      <c r="K1548" s="90">
        <v>48.209000000000003</v>
      </c>
      <c r="L1548" s="86" t="b">
        <v>0</v>
      </c>
      <c r="M1548" s="90">
        <v>37.247799999999998</v>
      </c>
      <c r="N1548" s="89">
        <v>1153.1600000000001</v>
      </c>
      <c r="O1548" s="90">
        <v>127.509</v>
      </c>
      <c r="P1548" s="86" t="b">
        <v>1</v>
      </c>
      <c r="Q1548" s="90">
        <v>20.0565</v>
      </c>
      <c r="R1548" s="86" t="b">
        <v>1</v>
      </c>
      <c r="S1548" s="91">
        <v>0.16192500000000001</v>
      </c>
      <c r="T1548" s="92">
        <v>36.069377593742864</v>
      </c>
      <c r="U1548" s="54">
        <v>2</v>
      </c>
      <c r="V1548" s="54">
        <v>4363</v>
      </c>
      <c r="W1548" s="54">
        <v>2181</v>
      </c>
      <c r="X1548" s="55">
        <v>132</v>
      </c>
    </row>
    <row r="1549" spans="1:24" x14ac:dyDescent="0.25">
      <c r="A1549" s="84">
        <v>238829631</v>
      </c>
      <c r="B1549" s="84" t="b">
        <v>1</v>
      </c>
      <c r="C1549" s="85" t="b">
        <v>1</v>
      </c>
      <c r="D1549" s="86">
        <v>1178</v>
      </c>
      <c r="E1549" s="87">
        <v>102</v>
      </c>
      <c r="F1549" s="88" t="b">
        <v>1</v>
      </c>
      <c r="G1549" s="85" t="b">
        <v>1</v>
      </c>
      <c r="H1549" s="89">
        <v>1149.68</v>
      </c>
      <c r="I1549" s="90">
        <v>95.858699999999999</v>
      </c>
      <c r="J1549" s="86" t="b">
        <v>0</v>
      </c>
      <c r="K1549" s="90">
        <v>45.691099999999999</v>
      </c>
      <c r="L1549" s="86" t="b">
        <v>1</v>
      </c>
      <c r="M1549" s="90">
        <v>31.646899999999999</v>
      </c>
      <c r="N1549" s="89">
        <v>1153.6300000000001</v>
      </c>
      <c r="O1549" s="90">
        <v>127.026</v>
      </c>
      <c r="P1549" s="86" t="b">
        <v>1</v>
      </c>
      <c r="Q1549" s="90">
        <v>20.0565</v>
      </c>
      <c r="R1549" s="86" t="b">
        <v>1</v>
      </c>
      <c r="S1549" s="91">
        <v>0.39914699999999997</v>
      </c>
      <c r="T1549" s="92">
        <v>34.655446902326915</v>
      </c>
      <c r="U1549" s="54">
        <v>2</v>
      </c>
      <c r="V1549" s="54">
        <v>4380</v>
      </c>
      <c r="W1549" s="54">
        <v>2190</v>
      </c>
      <c r="X1549" s="55">
        <v>132</v>
      </c>
    </row>
    <row r="1550" spans="1:24" x14ac:dyDescent="0.25">
      <c r="A1550" s="84">
        <v>238829647</v>
      </c>
      <c r="B1550" s="84" t="b">
        <v>1</v>
      </c>
      <c r="C1550" s="85" t="b">
        <v>1</v>
      </c>
      <c r="D1550" s="86">
        <v>1178</v>
      </c>
      <c r="E1550" s="87">
        <v>102</v>
      </c>
      <c r="F1550" s="88" t="b">
        <v>1</v>
      </c>
      <c r="G1550" s="85" t="b">
        <v>1</v>
      </c>
      <c r="H1550" s="89">
        <v>1175.57</v>
      </c>
      <c r="I1550" s="90">
        <v>94.426900000000003</v>
      </c>
      <c r="J1550" s="86" t="b">
        <v>0</v>
      </c>
      <c r="K1550" s="90">
        <v>45.691099999999999</v>
      </c>
      <c r="L1550" s="86" t="b">
        <v>0</v>
      </c>
      <c r="M1550" s="90">
        <v>1.6329199999999999</v>
      </c>
      <c r="N1550" s="89">
        <v>1153.3599999999999</v>
      </c>
      <c r="O1550" s="90">
        <v>126.675</v>
      </c>
      <c r="P1550" s="86" t="b">
        <v>1</v>
      </c>
      <c r="Q1550" s="90">
        <v>20.214600000000001</v>
      </c>
      <c r="R1550" s="86" t="b">
        <v>1</v>
      </c>
      <c r="S1550" s="91">
        <v>0.67341399999999996</v>
      </c>
      <c r="T1550" s="92">
        <v>35.355339059327378</v>
      </c>
      <c r="U1550" s="54">
        <v>2</v>
      </c>
      <c r="V1550" s="54">
        <v>4396</v>
      </c>
      <c r="W1550" s="54">
        <v>2198</v>
      </c>
      <c r="X1550" s="55">
        <v>132</v>
      </c>
    </row>
    <row r="1551" spans="1:24" x14ac:dyDescent="0.25">
      <c r="A1551" s="84">
        <v>238829664</v>
      </c>
      <c r="B1551" s="84" t="b">
        <v>1</v>
      </c>
      <c r="C1551" s="85" t="b">
        <v>1</v>
      </c>
      <c r="D1551" s="86">
        <v>1178</v>
      </c>
      <c r="E1551" s="87">
        <v>102</v>
      </c>
      <c r="F1551" s="88" t="b">
        <v>1</v>
      </c>
      <c r="G1551" s="85" t="b">
        <v>1</v>
      </c>
      <c r="H1551" s="89">
        <v>1142.78</v>
      </c>
      <c r="I1551" s="90">
        <v>106.19</v>
      </c>
      <c r="J1551" s="86" t="b">
        <v>0</v>
      </c>
      <c r="K1551" s="90">
        <v>59.220799999999997</v>
      </c>
      <c r="L1551" s="86" t="b">
        <v>0</v>
      </c>
      <c r="M1551" s="90">
        <v>25.934000000000001</v>
      </c>
      <c r="N1551" s="89">
        <v>1153.07</v>
      </c>
      <c r="O1551" s="90">
        <v>126.27</v>
      </c>
      <c r="P1551" s="86" t="b">
        <v>1</v>
      </c>
      <c r="Q1551" s="90">
        <v>20.5655</v>
      </c>
      <c r="R1551" s="86" t="b">
        <v>1</v>
      </c>
      <c r="S1551" s="91">
        <v>0.44478800000000002</v>
      </c>
      <c r="T1551" s="92">
        <v>34.655446902326915</v>
      </c>
      <c r="U1551" s="54">
        <v>2</v>
      </c>
      <c r="V1551" s="54">
        <v>4413</v>
      </c>
      <c r="W1551" s="54">
        <v>2206</v>
      </c>
      <c r="X1551" s="55">
        <v>132</v>
      </c>
    </row>
    <row r="1552" spans="1:24" x14ac:dyDescent="0.25">
      <c r="A1552" s="84">
        <v>238829680</v>
      </c>
      <c r="B1552" s="84" t="b">
        <v>1</v>
      </c>
      <c r="C1552" s="85" t="b">
        <v>1</v>
      </c>
      <c r="D1552" s="86">
        <v>1178</v>
      </c>
      <c r="E1552" s="87">
        <v>102</v>
      </c>
      <c r="F1552" s="88" t="b">
        <v>0</v>
      </c>
      <c r="G1552" s="85" t="b">
        <v>1</v>
      </c>
      <c r="H1552" s="89">
        <v>1165.94</v>
      </c>
      <c r="I1552" s="90">
        <v>106.94499999999999</v>
      </c>
      <c r="J1552" s="86" t="b">
        <v>0</v>
      </c>
      <c r="K1552" s="90">
        <v>44.553400000000003</v>
      </c>
      <c r="L1552" s="86" t="b">
        <v>0</v>
      </c>
      <c r="M1552" s="90">
        <v>34.836399999999998</v>
      </c>
      <c r="N1552" s="89">
        <v>1152.55</v>
      </c>
      <c r="O1552" s="90">
        <v>125.959</v>
      </c>
      <c r="P1552" s="86" t="b">
        <v>1</v>
      </c>
      <c r="Q1552" s="90">
        <v>20.9709</v>
      </c>
      <c r="R1552" s="86" t="b">
        <v>1</v>
      </c>
      <c r="S1552" s="91">
        <v>0.498608</v>
      </c>
      <c r="T1552" s="92"/>
      <c r="U1552" s="54"/>
      <c r="V1552" s="54"/>
      <c r="W1552" s="54"/>
      <c r="X1552" s="55"/>
    </row>
    <row r="1553" spans="1:24" x14ac:dyDescent="0.25">
      <c r="A1553" s="84">
        <v>238829697</v>
      </c>
      <c r="B1553" s="84" t="b">
        <v>1</v>
      </c>
      <c r="C1553" s="85" t="b">
        <v>1</v>
      </c>
      <c r="D1553" s="86">
        <v>1178</v>
      </c>
      <c r="E1553" s="87">
        <v>102</v>
      </c>
      <c r="F1553" s="88" t="b">
        <v>0</v>
      </c>
      <c r="G1553" s="85" t="b">
        <v>1</v>
      </c>
      <c r="H1553" s="89">
        <v>1121.1199999999999</v>
      </c>
      <c r="I1553" s="90">
        <v>136.327</v>
      </c>
      <c r="J1553" s="86" t="b">
        <v>0</v>
      </c>
      <c r="K1553" s="90">
        <v>45.308</v>
      </c>
      <c r="L1553" s="86" t="b">
        <v>0</v>
      </c>
      <c r="M1553" s="90">
        <v>23.173400000000001</v>
      </c>
      <c r="N1553" s="89">
        <v>1151.1199999999999</v>
      </c>
      <c r="O1553" s="90">
        <v>125.997</v>
      </c>
      <c r="P1553" s="86" t="b">
        <v>1</v>
      </c>
      <c r="Q1553" s="90">
        <v>21.2818</v>
      </c>
      <c r="R1553" s="86" t="b">
        <v>1</v>
      </c>
      <c r="S1553" s="91">
        <v>0.60482199999999997</v>
      </c>
      <c r="T1553" s="92"/>
      <c r="U1553" s="54"/>
      <c r="V1553" s="54"/>
      <c r="W1553" s="54"/>
      <c r="X1553" s="55"/>
    </row>
    <row r="1554" spans="1:24" x14ac:dyDescent="0.25">
      <c r="A1554" s="84">
        <v>238829713</v>
      </c>
      <c r="B1554" s="84" t="b">
        <v>1</v>
      </c>
      <c r="C1554" s="85" t="b">
        <v>1</v>
      </c>
      <c r="D1554" s="86">
        <v>1178</v>
      </c>
      <c r="E1554" s="87">
        <v>102</v>
      </c>
      <c r="F1554" s="88" t="b">
        <v>0</v>
      </c>
      <c r="G1554" s="85" t="b">
        <v>1</v>
      </c>
      <c r="H1554" s="89">
        <v>1187.96</v>
      </c>
      <c r="I1554" s="90">
        <v>112.372</v>
      </c>
      <c r="J1554" s="86" t="b">
        <v>0</v>
      </c>
      <c r="K1554" s="90">
        <v>96.352400000000003</v>
      </c>
      <c r="L1554" s="86" t="b">
        <v>0</v>
      </c>
      <c r="M1554" s="90">
        <v>53.594999999999999</v>
      </c>
      <c r="N1554" s="89">
        <v>1151.3800000000001</v>
      </c>
      <c r="O1554" s="90">
        <v>125.34099999999999</v>
      </c>
      <c r="P1554" s="86" t="b">
        <v>1</v>
      </c>
      <c r="Q1554" s="90">
        <v>21.2818</v>
      </c>
      <c r="R1554" s="86" t="b">
        <v>1</v>
      </c>
      <c r="S1554" s="91">
        <v>1.42641</v>
      </c>
      <c r="T1554" s="92"/>
      <c r="U1554" s="54"/>
      <c r="V1554" s="54"/>
      <c r="W1554" s="54"/>
      <c r="X1554" s="55"/>
    </row>
    <row r="1555" spans="1:24" x14ac:dyDescent="0.25">
      <c r="A1555" s="84">
        <v>238829730</v>
      </c>
      <c r="B1555" s="84" t="b">
        <v>1</v>
      </c>
      <c r="C1555" s="85" t="b">
        <v>1</v>
      </c>
      <c r="D1555" s="86">
        <v>1178</v>
      </c>
      <c r="E1555" s="87">
        <v>102</v>
      </c>
      <c r="F1555" s="88" t="b">
        <v>0</v>
      </c>
      <c r="G1555" s="85" t="b">
        <v>1</v>
      </c>
      <c r="H1555" s="89">
        <v>1143.94</v>
      </c>
      <c r="I1555" s="90">
        <v>128.483</v>
      </c>
      <c r="J1555" s="86" t="b">
        <v>0</v>
      </c>
      <c r="K1555" s="90">
        <v>96.972700000000003</v>
      </c>
      <c r="L1555" s="86" t="b">
        <v>0</v>
      </c>
      <c r="M1555" s="90">
        <v>70.998800000000003</v>
      </c>
      <c r="N1555" s="89">
        <v>1151.4000000000001</v>
      </c>
      <c r="O1555" s="90">
        <v>124.8</v>
      </c>
      <c r="P1555" s="86" t="b">
        <v>1</v>
      </c>
      <c r="Q1555" s="90">
        <v>21.899100000000001</v>
      </c>
      <c r="R1555" s="86" t="b">
        <v>1</v>
      </c>
      <c r="S1555" s="91">
        <v>0.70300300000000004</v>
      </c>
      <c r="T1555" s="92"/>
      <c r="U1555" s="54"/>
      <c r="V1555" s="54"/>
      <c r="W1555" s="54"/>
      <c r="X1555" s="55"/>
    </row>
    <row r="1556" spans="1:24" x14ac:dyDescent="0.25">
      <c r="A1556" s="84">
        <v>238829747</v>
      </c>
      <c r="B1556" s="84" t="b">
        <v>1</v>
      </c>
      <c r="C1556" s="85" t="b">
        <v>1</v>
      </c>
      <c r="D1556" s="86">
        <v>1178</v>
      </c>
      <c r="E1556" s="87">
        <v>102</v>
      </c>
      <c r="F1556" s="88" t="b">
        <v>0</v>
      </c>
      <c r="G1556" s="85" t="b">
        <v>1</v>
      </c>
      <c r="H1556" s="89">
        <v>1123.26</v>
      </c>
      <c r="I1556" s="90">
        <v>161.13300000000001</v>
      </c>
      <c r="J1556" s="86" t="b">
        <v>0</v>
      </c>
      <c r="K1556" s="90">
        <v>96.218100000000007</v>
      </c>
      <c r="L1556" s="86" t="b">
        <v>0</v>
      </c>
      <c r="M1556" s="90">
        <v>46.872</v>
      </c>
      <c r="N1556" s="89">
        <v>1150.1199999999999</v>
      </c>
      <c r="O1556" s="90">
        <v>124.88800000000001</v>
      </c>
      <c r="P1556" s="86" t="b">
        <v>1</v>
      </c>
      <c r="Q1556" s="90">
        <v>22.44</v>
      </c>
      <c r="R1556" s="86" t="b">
        <v>1</v>
      </c>
      <c r="S1556" s="91">
        <v>0.54161700000000002</v>
      </c>
      <c r="T1556" s="92"/>
      <c r="U1556" s="54"/>
      <c r="V1556" s="54"/>
      <c r="W1556" s="54"/>
      <c r="X1556" s="55"/>
    </row>
    <row r="1557" spans="1:24" x14ac:dyDescent="0.25">
      <c r="A1557" s="84">
        <v>238829764</v>
      </c>
      <c r="B1557" s="84" t="b">
        <v>1</v>
      </c>
      <c r="C1557" s="85" t="b">
        <v>1</v>
      </c>
      <c r="D1557" s="86">
        <v>1178</v>
      </c>
      <c r="E1557" s="87">
        <v>102</v>
      </c>
      <c r="F1557" s="88" t="b">
        <v>0</v>
      </c>
      <c r="G1557" s="85" t="b">
        <v>1</v>
      </c>
      <c r="H1557" s="89">
        <v>1108.01</v>
      </c>
      <c r="I1557" s="90">
        <v>115.97499999999999</v>
      </c>
      <c r="J1557" s="86" t="b">
        <v>0</v>
      </c>
      <c r="K1557" s="90">
        <v>115.59699999999999</v>
      </c>
      <c r="L1557" s="86" t="b">
        <v>0</v>
      </c>
      <c r="M1557" s="90">
        <v>38.648299999999999</v>
      </c>
      <c r="N1557" s="89">
        <v>1151.1199999999999</v>
      </c>
      <c r="O1557" s="90">
        <v>124.08499999999999</v>
      </c>
      <c r="P1557" s="86" t="b">
        <v>1</v>
      </c>
      <c r="Q1557" s="90">
        <v>22.44</v>
      </c>
      <c r="R1557" s="86" t="b">
        <v>1</v>
      </c>
      <c r="S1557" s="91">
        <v>1.2853600000000001</v>
      </c>
      <c r="T1557" s="92"/>
      <c r="U1557" s="54"/>
      <c r="V1557" s="54"/>
      <c r="W1557" s="54"/>
      <c r="X1557" s="55"/>
    </row>
    <row r="1558" spans="1:24" x14ac:dyDescent="0.25">
      <c r="A1558" s="84">
        <v>238829780</v>
      </c>
      <c r="B1558" s="84" t="b">
        <v>1</v>
      </c>
      <c r="C1558" s="85" t="b">
        <v>1</v>
      </c>
      <c r="D1558" s="86">
        <v>1178</v>
      </c>
      <c r="E1558" s="87">
        <v>102</v>
      </c>
      <c r="F1558" s="88" t="b">
        <v>0</v>
      </c>
      <c r="G1558" s="85" t="b">
        <v>1</v>
      </c>
      <c r="H1558" s="89">
        <v>1132.3800000000001</v>
      </c>
      <c r="I1558" s="90">
        <v>101.599</v>
      </c>
      <c r="J1558" s="86" t="b">
        <v>0</v>
      </c>
      <c r="K1558" s="90">
        <v>128.71199999999999</v>
      </c>
      <c r="L1558" s="86" t="b">
        <v>0</v>
      </c>
      <c r="M1558" s="90">
        <v>47.665999999999997</v>
      </c>
      <c r="N1558" s="89">
        <v>1150.8900000000001</v>
      </c>
      <c r="O1558" s="90">
        <v>123.624</v>
      </c>
      <c r="P1558" s="86" t="b">
        <v>1</v>
      </c>
      <c r="Q1558" s="90">
        <v>23.155899999999999</v>
      </c>
      <c r="R1558" s="86" t="b">
        <v>1</v>
      </c>
      <c r="S1558" s="91">
        <v>1.27806</v>
      </c>
      <c r="T1558" s="92"/>
      <c r="U1558" s="54"/>
      <c r="V1558" s="54"/>
      <c r="W1558" s="54"/>
      <c r="X1558" s="55"/>
    </row>
    <row r="1559" spans="1:24" x14ac:dyDescent="0.25">
      <c r="A1559" s="84">
        <v>238829797</v>
      </c>
      <c r="B1559" s="84" t="b">
        <v>1</v>
      </c>
      <c r="C1559" s="85" t="b">
        <v>1</v>
      </c>
      <c r="D1559" s="86">
        <v>1178</v>
      </c>
      <c r="E1559" s="87">
        <v>102</v>
      </c>
      <c r="F1559" s="88" t="b">
        <v>0</v>
      </c>
      <c r="G1559" s="85" t="b">
        <v>1</v>
      </c>
      <c r="H1559" s="89">
        <v>1143.25</v>
      </c>
      <c r="I1559" s="90">
        <v>104.752</v>
      </c>
      <c r="J1559" s="86" t="b">
        <v>0</v>
      </c>
      <c r="K1559" s="90">
        <v>95.4696</v>
      </c>
      <c r="L1559" s="86" t="b">
        <v>0</v>
      </c>
      <c r="M1559" s="90">
        <v>28.295300000000001</v>
      </c>
      <c r="N1559" s="89">
        <v>1150.8800000000001</v>
      </c>
      <c r="O1559" s="90">
        <v>123.07299999999999</v>
      </c>
      <c r="P1559" s="86" t="b">
        <v>1</v>
      </c>
      <c r="Q1559" s="90">
        <v>23.616099999999999</v>
      </c>
      <c r="R1559" s="86" t="b">
        <v>1</v>
      </c>
      <c r="S1559" s="91">
        <v>0.51322100000000004</v>
      </c>
      <c r="T1559" s="92"/>
      <c r="U1559" s="54"/>
      <c r="V1559" s="54"/>
      <c r="W1559" s="54"/>
      <c r="X1559" s="55"/>
    </row>
    <row r="1560" spans="1:24" x14ac:dyDescent="0.25">
      <c r="A1560" s="84">
        <v>238829814</v>
      </c>
      <c r="B1560" s="84" t="b">
        <v>1</v>
      </c>
      <c r="C1560" s="85" t="b">
        <v>1</v>
      </c>
      <c r="D1560" s="86">
        <v>1178</v>
      </c>
      <c r="E1560" s="87">
        <v>102</v>
      </c>
      <c r="F1560" s="88" t="b">
        <v>0</v>
      </c>
      <c r="G1560" s="85" t="b">
        <v>1</v>
      </c>
      <c r="H1560" s="89">
        <v>1137.51</v>
      </c>
      <c r="I1560" s="90">
        <v>161.27199999999999</v>
      </c>
      <c r="J1560" s="86" t="b">
        <v>0</v>
      </c>
      <c r="K1560" s="90">
        <v>94.779600000000002</v>
      </c>
      <c r="L1560" s="86" t="b">
        <v>0</v>
      </c>
      <c r="M1560" s="90">
        <v>11.3216</v>
      </c>
      <c r="N1560" s="89">
        <v>1151.83</v>
      </c>
      <c r="O1560" s="90">
        <v>122.303</v>
      </c>
      <c r="P1560" s="86" t="b">
        <v>1</v>
      </c>
      <c r="Q1560" s="90">
        <v>24.167100000000001</v>
      </c>
      <c r="R1560" s="86" t="b">
        <v>1</v>
      </c>
      <c r="S1560" s="91">
        <v>0.55104699999999995</v>
      </c>
      <c r="T1560" s="92"/>
      <c r="U1560" s="54"/>
      <c r="V1560" s="54"/>
      <c r="W1560" s="54"/>
      <c r="X1560" s="55"/>
    </row>
    <row r="1561" spans="1:24" x14ac:dyDescent="0.25">
      <c r="A1561" s="84">
        <v>238829832</v>
      </c>
      <c r="B1561" s="84" t="b">
        <v>1</v>
      </c>
      <c r="C1561" s="85" t="b">
        <v>1</v>
      </c>
      <c r="D1561" s="86">
        <v>1178</v>
      </c>
      <c r="E1561" s="87">
        <v>102</v>
      </c>
      <c r="F1561" s="88" t="b">
        <v>0</v>
      </c>
      <c r="G1561" s="85" t="b">
        <v>1</v>
      </c>
      <c r="H1561" s="89">
        <v>1173.47</v>
      </c>
      <c r="I1561" s="90">
        <v>149.78299999999999</v>
      </c>
      <c r="J1561" s="86" t="b">
        <v>0</v>
      </c>
      <c r="K1561" s="90">
        <v>94.918499999999995</v>
      </c>
      <c r="L1561" s="86" t="b">
        <v>0</v>
      </c>
      <c r="M1561" s="90">
        <v>56.811199999999999</v>
      </c>
      <c r="N1561" s="89">
        <v>1151.3499999999999</v>
      </c>
      <c r="O1561" s="90">
        <v>122.161</v>
      </c>
      <c r="P1561" s="86" t="b">
        <v>0</v>
      </c>
      <c r="Q1561" s="90">
        <v>24.9373</v>
      </c>
      <c r="R1561" s="86" t="b">
        <v>1</v>
      </c>
      <c r="S1561" s="91">
        <v>1.2208699999999999</v>
      </c>
      <c r="T1561" s="92"/>
      <c r="U1561" s="54"/>
      <c r="V1561" s="54"/>
      <c r="W1561" s="54"/>
      <c r="X1561" s="55"/>
    </row>
    <row r="1562" spans="1:24" x14ac:dyDescent="0.25">
      <c r="A1562" s="84">
        <v>238829847</v>
      </c>
      <c r="B1562" s="84" t="b">
        <v>1</v>
      </c>
      <c r="C1562" s="85" t="b">
        <v>1</v>
      </c>
      <c r="D1562" s="86">
        <v>1178</v>
      </c>
      <c r="E1562" s="87">
        <v>102</v>
      </c>
      <c r="F1562" s="88" t="b">
        <v>0</v>
      </c>
      <c r="G1562" s="85" t="b">
        <v>1</v>
      </c>
      <c r="H1562" s="89">
        <v>1141.9000000000001</v>
      </c>
      <c r="I1562" s="90">
        <v>64.897900000000007</v>
      </c>
      <c r="J1562" s="86" t="b">
        <v>0</v>
      </c>
      <c r="K1562" s="90">
        <v>100.76300000000001</v>
      </c>
      <c r="L1562" s="86" t="b">
        <v>0</v>
      </c>
      <c r="M1562" s="90">
        <v>37.751600000000003</v>
      </c>
      <c r="N1562" s="89">
        <v>1152.3399999999999</v>
      </c>
      <c r="O1562" s="90">
        <v>121.432</v>
      </c>
      <c r="P1562" s="86" t="b">
        <v>0</v>
      </c>
      <c r="Q1562" s="90">
        <v>25.079000000000001</v>
      </c>
      <c r="R1562" s="86" t="b">
        <v>1</v>
      </c>
      <c r="S1562" s="91">
        <v>0.49414200000000003</v>
      </c>
      <c r="T1562" s="92"/>
      <c r="U1562" s="54"/>
      <c r="V1562" s="54"/>
      <c r="W1562" s="54"/>
      <c r="X1562" s="55"/>
    </row>
    <row r="1563" spans="1:24" x14ac:dyDescent="0.25">
      <c r="A1563" s="84">
        <v>238829863</v>
      </c>
      <c r="B1563" s="84" t="b">
        <v>1</v>
      </c>
      <c r="C1563" s="85" t="b">
        <v>1</v>
      </c>
      <c r="D1563" s="86">
        <v>1178</v>
      </c>
      <c r="E1563" s="87">
        <v>102</v>
      </c>
      <c r="F1563" s="88" t="b">
        <v>0</v>
      </c>
      <c r="G1563" s="85" t="b">
        <v>1</v>
      </c>
      <c r="H1563" s="89">
        <v>1170.95</v>
      </c>
      <c r="I1563" s="90">
        <v>151.113</v>
      </c>
      <c r="J1563" s="86" t="b">
        <v>0</v>
      </c>
      <c r="K1563" s="90">
        <v>132.33500000000001</v>
      </c>
      <c r="L1563" s="86" t="b">
        <v>0</v>
      </c>
      <c r="M1563" s="90">
        <v>90.563199999999995</v>
      </c>
      <c r="N1563" s="89">
        <v>1151.9000000000001</v>
      </c>
      <c r="O1563" s="90">
        <v>121.25700000000001</v>
      </c>
      <c r="P1563" s="86" t="b">
        <v>0</v>
      </c>
      <c r="Q1563" s="90">
        <v>0</v>
      </c>
      <c r="R1563" s="86" t="b">
        <v>1</v>
      </c>
      <c r="S1563" s="91">
        <v>1.22234</v>
      </c>
      <c r="T1563" s="92"/>
      <c r="U1563" s="54"/>
      <c r="V1563" s="54"/>
      <c r="W1563" s="54"/>
      <c r="X1563" s="55"/>
    </row>
    <row r="1564" spans="1:24" x14ac:dyDescent="0.25">
      <c r="A1564" s="84">
        <v>238829880</v>
      </c>
      <c r="B1564" s="84" t="b">
        <v>1</v>
      </c>
      <c r="C1564" s="85" t="b">
        <v>1</v>
      </c>
      <c r="D1564" s="86">
        <v>1178</v>
      </c>
      <c r="E1564" s="87">
        <v>102</v>
      </c>
      <c r="F1564" s="88" t="b">
        <v>0</v>
      </c>
      <c r="G1564" s="85" t="b">
        <v>1</v>
      </c>
      <c r="H1564" s="89">
        <v>1132.31</v>
      </c>
      <c r="I1564" s="90">
        <v>152.125</v>
      </c>
      <c r="J1564" s="86" t="b">
        <v>0</v>
      </c>
      <c r="K1564" s="90">
        <v>132.33500000000001</v>
      </c>
      <c r="L1564" s="86" t="b">
        <v>0</v>
      </c>
      <c r="M1564" s="90">
        <v>90.976399999999998</v>
      </c>
      <c r="N1564" s="89">
        <v>1152.01</v>
      </c>
      <c r="O1564" s="90">
        <v>121.02800000000001</v>
      </c>
      <c r="P1564" s="86" t="b">
        <v>1</v>
      </c>
      <c r="Q1564" s="90">
        <v>0</v>
      </c>
      <c r="R1564" s="86" t="b">
        <v>1</v>
      </c>
      <c r="S1564" s="91">
        <v>0.47377399999999997</v>
      </c>
      <c r="T1564" s="92"/>
      <c r="U1564" s="54"/>
      <c r="V1564" s="54"/>
      <c r="W1564" s="54"/>
      <c r="X1564" s="55"/>
    </row>
    <row r="1565" spans="1:24" x14ac:dyDescent="0.25">
      <c r="A1565" s="84">
        <v>238829897</v>
      </c>
      <c r="B1565" s="84" t="b">
        <v>1</v>
      </c>
      <c r="C1565" s="85" t="b">
        <v>1</v>
      </c>
      <c r="D1565" s="86">
        <v>1178</v>
      </c>
      <c r="E1565" s="87">
        <v>102</v>
      </c>
      <c r="F1565" s="88" t="b">
        <v>0</v>
      </c>
      <c r="G1565" s="85" t="b">
        <v>1</v>
      </c>
      <c r="H1565" s="89">
        <v>1162.81</v>
      </c>
      <c r="I1565" s="90">
        <v>118.239</v>
      </c>
      <c r="J1565" s="86" t="b">
        <v>0</v>
      </c>
      <c r="K1565" s="90">
        <v>128.38200000000001</v>
      </c>
      <c r="L1565" s="86" t="b">
        <v>0</v>
      </c>
      <c r="M1565" s="90">
        <v>38.652200000000001</v>
      </c>
      <c r="N1565" s="89">
        <v>1151.79</v>
      </c>
      <c r="O1565" s="90">
        <v>120.93</v>
      </c>
      <c r="P1565" s="86" t="b">
        <v>1</v>
      </c>
      <c r="Q1565" s="90">
        <v>2.11382</v>
      </c>
      <c r="R1565" s="86" t="b">
        <v>1</v>
      </c>
      <c r="S1565" s="91">
        <v>0.25431999999999999</v>
      </c>
      <c r="T1565" s="92"/>
      <c r="U1565" s="54"/>
      <c r="V1565" s="54"/>
      <c r="W1565" s="54"/>
      <c r="X1565" s="55"/>
    </row>
    <row r="1566" spans="1:24" x14ac:dyDescent="0.25">
      <c r="A1566" s="84">
        <v>238829914</v>
      </c>
      <c r="B1566" s="84" t="b">
        <v>1</v>
      </c>
      <c r="C1566" s="85" t="b">
        <v>1</v>
      </c>
      <c r="D1566" s="86">
        <v>1178</v>
      </c>
      <c r="E1566" s="87">
        <v>102</v>
      </c>
      <c r="F1566" s="88" t="b">
        <v>0</v>
      </c>
      <c r="G1566" s="85" t="b">
        <v>1</v>
      </c>
      <c r="H1566" s="89">
        <v>1140.1500000000001</v>
      </c>
      <c r="I1566" s="90">
        <v>134.50299999999999</v>
      </c>
      <c r="J1566" s="86" t="b">
        <v>0</v>
      </c>
      <c r="K1566" s="90">
        <v>125.866</v>
      </c>
      <c r="L1566" s="86" t="b">
        <v>0</v>
      </c>
      <c r="M1566" s="90">
        <v>45.590400000000002</v>
      </c>
      <c r="N1566" s="89">
        <v>1151.56</v>
      </c>
      <c r="O1566" s="90">
        <v>120.9</v>
      </c>
      <c r="P1566" s="86" t="b">
        <v>1</v>
      </c>
      <c r="Q1566" s="90">
        <v>2.2120099999999998</v>
      </c>
      <c r="R1566" s="86" t="b">
        <v>1</v>
      </c>
      <c r="S1566" s="91">
        <v>0.23444699999999999</v>
      </c>
      <c r="T1566" s="92"/>
      <c r="U1566" s="54"/>
      <c r="V1566" s="54"/>
      <c r="W1566" s="54"/>
      <c r="X1566" s="55"/>
    </row>
    <row r="1567" spans="1:24" x14ac:dyDescent="0.25">
      <c r="A1567" s="84">
        <v>238829930</v>
      </c>
      <c r="B1567" s="84" t="b">
        <v>1</v>
      </c>
      <c r="C1567" s="85" t="b">
        <v>1</v>
      </c>
      <c r="D1567" s="86">
        <v>1178</v>
      </c>
      <c r="E1567" s="87">
        <v>102</v>
      </c>
      <c r="F1567" s="88" t="b">
        <v>0</v>
      </c>
      <c r="G1567" s="85" t="b">
        <v>1</v>
      </c>
      <c r="H1567" s="89">
        <v>1145.6099999999999</v>
      </c>
      <c r="I1567" s="90">
        <v>128.82300000000001</v>
      </c>
      <c r="J1567" s="86" t="b">
        <v>0</v>
      </c>
      <c r="K1567" s="90">
        <v>72.525499999999994</v>
      </c>
      <c r="L1567" s="86" t="b">
        <v>1</v>
      </c>
      <c r="M1567" s="90">
        <v>27.896899999999999</v>
      </c>
      <c r="N1567" s="89">
        <v>1151.3399999999999</v>
      </c>
      <c r="O1567" s="90">
        <v>120.91200000000001</v>
      </c>
      <c r="P1567" s="86" t="b">
        <v>1</v>
      </c>
      <c r="Q1567" s="90">
        <v>2.24221</v>
      </c>
      <c r="R1567" s="86" t="b">
        <v>1</v>
      </c>
      <c r="S1567" s="91">
        <v>0.236433</v>
      </c>
      <c r="T1567" s="92"/>
      <c r="U1567" s="54"/>
      <c r="V1567" s="54"/>
      <c r="W1567" s="54"/>
      <c r="X1567" s="55"/>
    </row>
    <row r="1568" spans="1:24" x14ac:dyDescent="0.25">
      <c r="A1568" s="84">
        <v>238829947</v>
      </c>
      <c r="B1568" s="84" t="b">
        <v>1</v>
      </c>
      <c r="C1568" s="85" t="b">
        <v>1</v>
      </c>
      <c r="D1568" s="86">
        <v>1178</v>
      </c>
      <c r="E1568" s="87">
        <v>102</v>
      </c>
      <c r="F1568" s="88" t="b">
        <v>0</v>
      </c>
      <c r="G1568" s="85" t="b">
        <v>1</v>
      </c>
      <c r="H1568" s="89">
        <v>1160.0899999999999</v>
      </c>
      <c r="I1568" s="90">
        <v>143.916</v>
      </c>
      <c r="J1568" s="86" t="b">
        <v>0</v>
      </c>
      <c r="K1568" s="90">
        <v>64.385499999999993</v>
      </c>
      <c r="L1568" s="86" t="b">
        <v>0</v>
      </c>
      <c r="M1568" s="90">
        <v>7.8852700000000002</v>
      </c>
      <c r="N1568" s="89">
        <v>1151.1199999999999</v>
      </c>
      <c r="O1568" s="90">
        <v>121.029</v>
      </c>
      <c r="P1568" s="86" t="b">
        <v>1</v>
      </c>
      <c r="Q1568" s="90">
        <v>2.2550300000000001</v>
      </c>
      <c r="R1568" s="86" t="b">
        <v>1</v>
      </c>
      <c r="S1568" s="91">
        <v>0.21759999999999999</v>
      </c>
      <c r="T1568" s="92"/>
      <c r="U1568" s="54"/>
      <c r="V1568" s="54"/>
      <c r="W1568" s="54"/>
      <c r="X1568" s="55"/>
    </row>
    <row r="1569" spans="1:24" x14ac:dyDescent="0.25">
      <c r="A1569" s="84">
        <v>238829963</v>
      </c>
      <c r="B1569" s="84" t="b">
        <v>1</v>
      </c>
      <c r="C1569" s="85" t="b">
        <v>1</v>
      </c>
      <c r="D1569" s="86">
        <v>1178</v>
      </c>
      <c r="E1569" s="87">
        <v>102</v>
      </c>
      <c r="F1569" s="88" t="b">
        <v>0</v>
      </c>
      <c r="G1569" s="85" t="b">
        <v>1</v>
      </c>
      <c r="H1569" s="89">
        <v>1172.2</v>
      </c>
      <c r="I1569" s="90">
        <v>116.467</v>
      </c>
      <c r="J1569" s="86" t="b">
        <v>0</v>
      </c>
      <c r="K1569" s="90">
        <v>48.341799999999999</v>
      </c>
      <c r="L1569" s="86" t="b">
        <v>0</v>
      </c>
      <c r="M1569" s="90">
        <v>20.911899999999999</v>
      </c>
      <c r="N1569" s="89">
        <v>1150.9100000000001</v>
      </c>
      <c r="O1569" s="90">
        <v>121.17100000000001</v>
      </c>
      <c r="P1569" s="86" t="b">
        <v>1</v>
      </c>
      <c r="Q1569" s="90">
        <v>2.47695</v>
      </c>
      <c r="R1569" s="86" t="b">
        <v>1</v>
      </c>
      <c r="S1569" s="91">
        <v>0.25120300000000001</v>
      </c>
      <c r="T1569" s="92"/>
      <c r="U1569" s="54"/>
      <c r="V1569" s="54"/>
      <c r="W1569" s="54"/>
      <c r="X1569" s="55"/>
    </row>
    <row r="1570" spans="1:24" x14ac:dyDescent="0.25">
      <c r="A1570" s="84">
        <v>238829980</v>
      </c>
      <c r="B1570" s="84" t="b">
        <v>1</v>
      </c>
      <c r="C1570" s="85" t="b">
        <v>1</v>
      </c>
      <c r="D1570" s="86">
        <v>1178</v>
      </c>
      <c r="E1570" s="87">
        <v>102</v>
      </c>
      <c r="F1570" s="88" t="b">
        <v>0</v>
      </c>
      <c r="G1570" s="85" t="b">
        <v>1</v>
      </c>
      <c r="H1570" s="89">
        <v>1155.97</v>
      </c>
      <c r="I1570" s="90">
        <v>190.07900000000001</v>
      </c>
      <c r="J1570" s="86" t="b">
        <v>0</v>
      </c>
      <c r="K1570" s="90">
        <v>59.5032</v>
      </c>
      <c r="L1570" s="86" t="b">
        <v>0</v>
      </c>
      <c r="M1570" s="90">
        <v>30.001300000000001</v>
      </c>
      <c r="N1570" s="89">
        <v>1150.7</v>
      </c>
      <c r="O1570" s="90">
        <v>121.548</v>
      </c>
      <c r="P1570" s="86" t="b">
        <v>1</v>
      </c>
      <c r="Q1570" s="90">
        <v>2.68703</v>
      </c>
      <c r="R1570" s="86" t="b">
        <v>1</v>
      </c>
      <c r="S1570" s="91">
        <v>0.25346000000000002</v>
      </c>
      <c r="T1570" s="92"/>
      <c r="U1570" s="54"/>
      <c r="V1570" s="54"/>
      <c r="W1570" s="54"/>
      <c r="X1570" s="55"/>
    </row>
    <row r="1571" spans="1:24" x14ac:dyDescent="0.25">
      <c r="A1571" s="84">
        <v>238829997</v>
      </c>
      <c r="B1571" s="84" t="b">
        <v>1</v>
      </c>
      <c r="C1571" s="85" t="b">
        <v>1</v>
      </c>
      <c r="D1571" s="86">
        <v>1178</v>
      </c>
      <c r="E1571" s="87">
        <v>102</v>
      </c>
      <c r="F1571" s="88" t="b">
        <v>0</v>
      </c>
      <c r="G1571" s="85" t="b">
        <v>1</v>
      </c>
      <c r="H1571" s="89">
        <v>1171.6500000000001</v>
      </c>
      <c r="I1571" s="90">
        <v>129.38200000000001</v>
      </c>
      <c r="J1571" s="86" t="b">
        <v>0</v>
      </c>
      <c r="K1571" s="90">
        <v>100.19799999999999</v>
      </c>
      <c r="L1571" s="86" t="b">
        <v>0</v>
      </c>
      <c r="M1571" s="90">
        <v>75.381</v>
      </c>
      <c r="N1571" s="89">
        <v>1150.98</v>
      </c>
      <c r="O1571" s="90">
        <v>121.84699999999999</v>
      </c>
      <c r="P1571" s="86" t="b">
        <v>1</v>
      </c>
      <c r="Q1571" s="90">
        <v>2.9016299999999999</v>
      </c>
      <c r="R1571" s="86" t="b">
        <v>1</v>
      </c>
      <c r="S1571" s="91">
        <v>0.43406400000000001</v>
      </c>
      <c r="T1571" s="92"/>
      <c r="U1571" s="54"/>
      <c r="V1571" s="54"/>
      <c r="W1571" s="54"/>
      <c r="X1571" s="55"/>
    </row>
    <row r="1572" spans="1:24" x14ac:dyDescent="0.25">
      <c r="A1572" s="84">
        <v>238830013</v>
      </c>
      <c r="B1572" s="84" t="b">
        <v>1</v>
      </c>
      <c r="C1572" s="85" t="b">
        <v>1</v>
      </c>
      <c r="D1572" s="86">
        <v>1178</v>
      </c>
      <c r="E1572" s="87">
        <v>102</v>
      </c>
      <c r="F1572" s="88" t="b">
        <v>0</v>
      </c>
      <c r="G1572" s="85" t="b">
        <v>1</v>
      </c>
      <c r="H1572" s="89">
        <v>1161.6199999999999</v>
      </c>
      <c r="I1572" s="90">
        <v>156.62799999999999</v>
      </c>
      <c r="J1572" s="86" t="b">
        <v>0</v>
      </c>
      <c r="K1572" s="90">
        <v>89.845699999999994</v>
      </c>
      <c r="L1572" s="86" t="b">
        <v>0</v>
      </c>
      <c r="M1572" s="90">
        <v>62.691000000000003</v>
      </c>
      <c r="N1572" s="89">
        <v>1150.71</v>
      </c>
      <c r="O1572" s="90">
        <v>122.40600000000001</v>
      </c>
      <c r="P1572" s="86" t="b">
        <v>1</v>
      </c>
      <c r="Q1572" s="90">
        <v>2.9016299999999999</v>
      </c>
      <c r="R1572" s="86" t="b">
        <v>1</v>
      </c>
      <c r="S1572" s="91">
        <v>0.41158899999999998</v>
      </c>
      <c r="T1572" s="92"/>
      <c r="U1572" s="54"/>
      <c r="V1572" s="54"/>
      <c r="W1572" s="54"/>
      <c r="X1572" s="55"/>
    </row>
    <row r="1573" spans="1:24" x14ac:dyDescent="0.25">
      <c r="A1573" s="84">
        <v>238830030</v>
      </c>
      <c r="B1573" s="84" t="b">
        <v>1</v>
      </c>
      <c r="C1573" s="85" t="b">
        <v>1</v>
      </c>
      <c r="D1573" s="86">
        <v>1178</v>
      </c>
      <c r="E1573" s="87">
        <v>102</v>
      </c>
      <c r="F1573" s="88" t="b">
        <v>0</v>
      </c>
      <c r="G1573" s="85" t="b">
        <v>1</v>
      </c>
      <c r="H1573" s="89">
        <v>1160.0899999999999</v>
      </c>
      <c r="I1573" s="90">
        <v>100.239</v>
      </c>
      <c r="J1573" s="86" t="b">
        <v>0</v>
      </c>
      <c r="K1573" s="90">
        <v>89.845699999999994</v>
      </c>
      <c r="L1573" s="86" t="b">
        <v>0</v>
      </c>
      <c r="M1573" s="90">
        <v>29.034800000000001</v>
      </c>
      <c r="N1573" s="89">
        <v>1150.9100000000001</v>
      </c>
      <c r="O1573" s="90">
        <v>122.807</v>
      </c>
      <c r="P1573" s="86" t="b">
        <v>1</v>
      </c>
      <c r="Q1573" s="90">
        <v>3.1466400000000001</v>
      </c>
      <c r="R1573" s="86" t="b">
        <v>1</v>
      </c>
      <c r="S1573" s="91">
        <v>0.61920399999999998</v>
      </c>
      <c r="T1573" s="92"/>
      <c r="U1573" s="54"/>
      <c r="V1573" s="54"/>
      <c r="W1573" s="54"/>
      <c r="X1573" s="55"/>
    </row>
    <row r="1574" spans="1:24" x14ac:dyDescent="0.25">
      <c r="A1574" s="84">
        <v>238830048</v>
      </c>
      <c r="B1574" s="84" t="b">
        <v>1</v>
      </c>
      <c r="C1574" s="85" t="b">
        <v>1</v>
      </c>
      <c r="D1574" s="86">
        <v>1178</v>
      </c>
      <c r="E1574" s="87">
        <v>102</v>
      </c>
      <c r="F1574" s="88" t="b">
        <v>0</v>
      </c>
      <c r="G1574" s="85" t="b">
        <v>1</v>
      </c>
      <c r="H1574" s="89">
        <v>1170.21</v>
      </c>
      <c r="I1574" s="90">
        <v>118.69</v>
      </c>
      <c r="J1574" s="86" t="b">
        <v>0</v>
      </c>
      <c r="K1574" s="90">
        <v>105.526</v>
      </c>
      <c r="L1574" s="86" t="b">
        <v>0</v>
      </c>
      <c r="M1574" s="90">
        <v>56.409500000000001</v>
      </c>
      <c r="N1574" s="89">
        <v>1151.3699999999999</v>
      </c>
      <c r="O1574" s="90">
        <v>123.14400000000001</v>
      </c>
      <c r="P1574" s="86" t="b">
        <v>1</v>
      </c>
      <c r="Q1574" s="90">
        <v>3.5472299999999999</v>
      </c>
      <c r="R1574" s="86" t="b">
        <v>1</v>
      </c>
      <c r="S1574" s="91">
        <v>0.44631700000000002</v>
      </c>
      <c r="T1574" s="92"/>
      <c r="U1574" s="54"/>
      <c r="V1574" s="54"/>
      <c r="W1574" s="54"/>
      <c r="X1574" s="55"/>
    </row>
    <row r="1575" spans="1:24" x14ac:dyDescent="0.25">
      <c r="A1575" s="84">
        <v>238830066</v>
      </c>
      <c r="B1575" s="84" t="b">
        <v>1</v>
      </c>
      <c r="C1575" s="85" t="b">
        <v>1</v>
      </c>
      <c r="D1575" s="86">
        <v>1178</v>
      </c>
      <c r="E1575" s="87">
        <v>102</v>
      </c>
      <c r="F1575" s="88" t="b">
        <v>0</v>
      </c>
      <c r="G1575" s="85" t="b">
        <v>1</v>
      </c>
      <c r="H1575" s="89">
        <v>1165.78</v>
      </c>
      <c r="I1575" s="90">
        <v>128.90799999999999</v>
      </c>
      <c r="J1575" s="86" t="b">
        <v>0</v>
      </c>
      <c r="K1575" s="90">
        <v>67.950900000000004</v>
      </c>
      <c r="L1575" s="86" t="b">
        <v>0</v>
      </c>
      <c r="M1575" s="90">
        <v>21.043399999999998</v>
      </c>
      <c r="N1575" s="89">
        <v>1151.73</v>
      </c>
      <c r="O1575" s="90">
        <v>123.517</v>
      </c>
      <c r="P1575" s="86" t="b">
        <v>1</v>
      </c>
      <c r="Q1575" s="90">
        <v>3.8845399999999999</v>
      </c>
      <c r="R1575" s="86" t="b">
        <v>1</v>
      </c>
      <c r="S1575" s="91">
        <v>0.56743500000000002</v>
      </c>
      <c r="T1575" s="92"/>
      <c r="U1575" s="54"/>
      <c r="V1575" s="54"/>
      <c r="W1575" s="54"/>
      <c r="X1575" s="55"/>
    </row>
    <row r="1576" spans="1:24" x14ac:dyDescent="0.25">
      <c r="A1576" s="84">
        <v>238830080</v>
      </c>
      <c r="B1576" s="84" t="b">
        <v>1</v>
      </c>
      <c r="C1576" s="85" t="b">
        <v>1</v>
      </c>
      <c r="D1576" s="86">
        <v>1178</v>
      </c>
      <c r="E1576" s="87">
        <v>102</v>
      </c>
      <c r="F1576" s="88" t="b">
        <v>0</v>
      </c>
      <c r="G1576" s="85" t="b">
        <v>1</v>
      </c>
      <c r="H1576" s="89">
        <v>1159.94</v>
      </c>
      <c r="I1576" s="90">
        <v>128.16999999999999</v>
      </c>
      <c r="J1576" s="86" t="b">
        <v>0</v>
      </c>
      <c r="K1576" s="90">
        <v>66.507099999999994</v>
      </c>
      <c r="L1576" s="86" t="b">
        <v>1</v>
      </c>
      <c r="M1576" s="90">
        <v>11.1366</v>
      </c>
      <c r="N1576" s="89">
        <v>1151.8900000000001</v>
      </c>
      <c r="O1576" s="90">
        <v>123.964</v>
      </c>
      <c r="P1576" s="86" t="b">
        <v>1</v>
      </c>
      <c r="Q1576" s="90">
        <v>4.2569400000000002</v>
      </c>
      <c r="R1576" s="86" t="b">
        <v>1</v>
      </c>
      <c r="S1576" s="91">
        <v>0.51718500000000001</v>
      </c>
      <c r="T1576" s="92"/>
      <c r="U1576" s="54"/>
      <c r="V1576" s="54"/>
      <c r="W1576" s="54"/>
      <c r="X1576" s="55"/>
    </row>
    <row r="1577" spans="1:24" x14ac:dyDescent="0.25">
      <c r="A1577" s="84">
        <v>238830096</v>
      </c>
      <c r="B1577" s="84" t="b">
        <v>1</v>
      </c>
      <c r="C1577" s="85" t="b">
        <v>1</v>
      </c>
      <c r="D1577" s="86">
        <v>1178</v>
      </c>
      <c r="E1577" s="87">
        <v>102</v>
      </c>
      <c r="F1577" s="88" t="b">
        <v>0</v>
      </c>
      <c r="G1577" s="85" t="b">
        <v>1</v>
      </c>
      <c r="H1577" s="89">
        <v>1139.04</v>
      </c>
      <c r="I1577" s="90">
        <v>102.761</v>
      </c>
      <c r="J1577" s="86" t="b">
        <v>0</v>
      </c>
      <c r="K1577" s="90">
        <v>38.933900000000001</v>
      </c>
      <c r="L1577" s="86" t="b">
        <v>0</v>
      </c>
      <c r="M1577" s="90">
        <v>5.8818599999999996</v>
      </c>
      <c r="N1577" s="89">
        <v>1152.26</v>
      </c>
      <c r="O1577" s="90">
        <v>124.235</v>
      </c>
      <c r="P1577" s="86" t="b">
        <v>1</v>
      </c>
      <c r="Q1577" s="90">
        <v>4.7043400000000002</v>
      </c>
      <c r="R1577" s="86" t="b">
        <v>1</v>
      </c>
      <c r="S1577" s="91">
        <v>0.474999</v>
      </c>
      <c r="T1577" s="92"/>
      <c r="U1577" s="54"/>
      <c r="V1577" s="54"/>
      <c r="W1577" s="54"/>
      <c r="X1577" s="55"/>
    </row>
    <row r="1578" spans="1:24" x14ac:dyDescent="0.25">
      <c r="A1578" s="84">
        <v>238830113</v>
      </c>
      <c r="B1578" s="84" t="b">
        <v>1</v>
      </c>
      <c r="C1578" s="85" t="b">
        <v>1</v>
      </c>
      <c r="D1578" s="86">
        <v>1178</v>
      </c>
      <c r="E1578" s="87">
        <v>102</v>
      </c>
      <c r="F1578" s="88" t="b">
        <v>0</v>
      </c>
      <c r="G1578" s="85" t="b">
        <v>1</v>
      </c>
      <c r="H1578" s="89">
        <v>1169.27</v>
      </c>
      <c r="I1578" s="90">
        <v>117.745</v>
      </c>
      <c r="J1578" s="86" t="b">
        <v>0</v>
      </c>
      <c r="K1578" s="90">
        <v>57.317999999999998</v>
      </c>
      <c r="L1578" s="86" t="b">
        <v>0</v>
      </c>
      <c r="M1578" s="90">
        <v>32.903799999999997</v>
      </c>
      <c r="N1578" s="89">
        <v>1152.47</v>
      </c>
      <c r="O1578" s="90">
        <v>124.55</v>
      </c>
      <c r="P1578" s="86" t="b">
        <v>1</v>
      </c>
      <c r="Q1578" s="90">
        <v>4.9756299999999998</v>
      </c>
      <c r="R1578" s="86" t="b">
        <v>1</v>
      </c>
      <c r="S1578" s="91">
        <v>0.46581699999999998</v>
      </c>
      <c r="T1578" s="92"/>
      <c r="U1578" s="54"/>
      <c r="V1578" s="54"/>
      <c r="W1578" s="54"/>
      <c r="X1578" s="55"/>
    </row>
    <row r="1579" spans="1:24" x14ac:dyDescent="0.25">
      <c r="A1579" s="84">
        <v>238830130</v>
      </c>
      <c r="B1579" s="84" t="b">
        <v>1</v>
      </c>
      <c r="C1579" s="85" t="b">
        <v>1</v>
      </c>
      <c r="D1579" s="86">
        <v>1178</v>
      </c>
      <c r="E1579" s="87">
        <v>102</v>
      </c>
      <c r="F1579" s="88" t="b">
        <v>0</v>
      </c>
      <c r="G1579" s="85" t="b">
        <v>1</v>
      </c>
      <c r="H1579" s="89">
        <v>1174.7</v>
      </c>
      <c r="I1579" s="90">
        <v>75.043099999999995</v>
      </c>
      <c r="J1579" s="86" t="b">
        <v>0</v>
      </c>
      <c r="K1579" s="90">
        <v>56.376600000000003</v>
      </c>
      <c r="L1579" s="86" t="b">
        <v>0</v>
      </c>
      <c r="M1579" s="90">
        <v>33.739100000000001</v>
      </c>
      <c r="N1579" s="89">
        <v>1153.94</v>
      </c>
      <c r="O1579" s="90">
        <v>124.26</v>
      </c>
      <c r="P1579" s="86" t="b">
        <v>1</v>
      </c>
      <c r="Q1579" s="90">
        <v>5.4245900000000002</v>
      </c>
      <c r="R1579" s="86" t="b">
        <v>1</v>
      </c>
      <c r="S1579" s="91">
        <v>0.37571100000000002</v>
      </c>
      <c r="T1579" s="92"/>
      <c r="U1579" s="54"/>
      <c r="V1579" s="54"/>
      <c r="W1579" s="54"/>
      <c r="X1579" s="55"/>
    </row>
    <row r="1580" spans="1:24" x14ac:dyDescent="0.25">
      <c r="A1580" s="84">
        <v>238830146</v>
      </c>
      <c r="B1580" s="84" t="b">
        <v>1</v>
      </c>
      <c r="C1580" s="85" t="b">
        <v>1</v>
      </c>
      <c r="D1580" s="86">
        <v>1178</v>
      </c>
      <c r="E1580" s="87">
        <v>102</v>
      </c>
      <c r="F1580" s="88" t="b">
        <v>0</v>
      </c>
      <c r="G1580" s="85" t="b">
        <v>1</v>
      </c>
      <c r="H1580" s="89">
        <v>1143.93</v>
      </c>
      <c r="I1580" s="90">
        <v>115.246</v>
      </c>
      <c r="J1580" s="86" t="b">
        <v>0</v>
      </c>
      <c r="K1580" s="90">
        <v>88.790199999999999</v>
      </c>
      <c r="L1580" s="86" t="b">
        <v>0</v>
      </c>
      <c r="M1580" s="90">
        <v>43.045999999999999</v>
      </c>
      <c r="N1580" s="89">
        <v>1154.2</v>
      </c>
      <c r="O1580" s="90">
        <v>124.345</v>
      </c>
      <c r="P1580" s="86" t="b">
        <v>1</v>
      </c>
      <c r="Q1580" s="90">
        <v>6.8927300000000002</v>
      </c>
      <c r="R1580" s="86" t="b">
        <v>1</v>
      </c>
      <c r="S1580" s="91">
        <v>1.4964500000000001</v>
      </c>
      <c r="T1580" s="92"/>
      <c r="U1580" s="54"/>
      <c r="V1580" s="54"/>
      <c r="W1580" s="54"/>
      <c r="X1580" s="55"/>
    </row>
    <row r="1581" spans="1:24" x14ac:dyDescent="0.25">
      <c r="A1581" s="84">
        <v>238830164</v>
      </c>
      <c r="B1581" s="84" t="b">
        <v>1</v>
      </c>
      <c r="C1581" s="85" t="b">
        <v>1</v>
      </c>
      <c r="D1581" s="86">
        <v>1178</v>
      </c>
      <c r="E1581" s="87">
        <v>102</v>
      </c>
      <c r="F1581" s="88" t="b">
        <v>0</v>
      </c>
      <c r="G1581" s="85" t="b">
        <v>1</v>
      </c>
      <c r="H1581" s="89">
        <v>1142.1400000000001</v>
      </c>
      <c r="I1581" s="90">
        <v>125.116</v>
      </c>
      <c r="J1581" s="86" t="b">
        <v>0</v>
      </c>
      <c r="K1581" s="90">
        <v>78.365300000000005</v>
      </c>
      <c r="L1581" s="86" t="b">
        <v>0</v>
      </c>
      <c r="M1581" s="90">
        <v>50.629399999999997</v>
      </c>
      <c r="N1581" s="89">
        <v>1154.28</v>
      </c>
      <c r="O1581" s="90">
        <v>124.45</v>
      </c>
      <c r="P1581" s="86" t="b">
        <v>1</v>
      </c>
      <c r="Q1581" s="90">
        <v>7.1512799999999999</v>
      </c>
      <c r="R1581" s="86" t="b">
        <v>1</v>
      </c>
      <c r="S1581" s="91">
        <v>0.27194299999999999</v>
      </c>
      <c r="T1581" s="92"/>
      <c r="U1581" s="54"/>
      <c r="V1581" s="54"/>
      <c r="W1581" s="54"/>
      <c r="X1581" s="55"/>
    </row>
    <row r="1582" spans="1:24" x14ac:dyDescent="0.25">
      <c r="A1582" s="84">
        <v>238830179</v>
      </c>
      <c r="B1582" s="84" t="b">
        <v>1</v>
      </c>
      <c r="C1582" s="85" t="b">
        <v>1</v>
      </c>
      <c r="D1582" s="86">
        <v>1178</v>
      </c>
      <c r="E1582" s="87">
        <v>512</v>
      </c>
      <c r="F1582" s="88" t="b">
        <v>0</v>
      </c>
      <c r="G1582" s="85" t="b">
        <v>1</v>
      </c>
      <c r="H1582" s="89">
        <v>1115.56</v>
      </c>
      <c r="I1582" s="90">
        <v>79.701599999999999</v>
      </c>
      <c r="J1582" s="86" t="b">
        <v>0</v>
      </c>
      <c r="K1582" s="90">
        <v>82.629499999999993</v>
      </c>
      <c r="L1582" s="86" t="b">
        <v>0</v>
      </c>
      <c r="M1582" s="90">
        <v>10.029299999999999</v>
      </c>
      <c r="N1582" s="89">
        <v>1155.5899999999999</v>
      </c>
      <c r="O1582" s="90">
        <v>123.937</v>
      </c>
      <c r="P1582" s="86" t="b">
        <v>1</v>
      </c>
      <c r="Q1582" s="90">
        <v>7.2334300000000002</v>
      </c>
      <c r="R1582" s="86" t="b">
        <v>1</v>
      </c>
      <c r="S1582" s="91">
        <v>0.13355700000000001</v>
      </c>
      <c r="T1582" s="92"/>
      <c r="U1582" s="54"/>
      <c r="V1582" s="54"/>
      <c r="W1582" s="54"/>
      <c r="X1582" s="55"/>
    </row>
    <row r="1583" spans="1:24" x14ac:dyDescent="0.25">
      <c r="A1583" s="84">
        <v>238830197</v>
      </c>
      <c r="B1583" s="84" t="b">
        <v>1</v>
      </c>
      <c r="C1583" s="85" t="b">
        <v>1</v>
      </c>
      <c r="D1583" s="86">
        <v>1178</v>
      </c>
      <c r="E1583" s="87">
        <v>512</v>
      </c>
      <c r="F1583" s="88" t="b">
        <v>0</v>
      </c>
      <c r="G1583" s="85" t="b">
        <v>1</v>
      </c>
      <c r="H1583" s="89">
        <v>1181.74</v>
      </c>
      <c r="I1583" s="90">
        <v>126.11</v>
      </c>
      <c r="J1583" s="86" t="b">
        <v>0</v>
      </c>
      <c r="K1583" s="90">
        <v>109.214</v>
      </c>
      <c r="L1583" s="86" t="b">
        <v>0</v>
      </c>
      <c r="M1583" s="90">
        <v>52.623100000000001</v>
      </c>
      <c r="N1583" s="89">
        <v>1155.69</v>
      </c>
      <c r="O1583" s="90">
        <v>123.854</v>
      </c>
      <c r="P1583" s="86" t="b">
        <v>1</v>
      </c>
      <c r="Q1583" s="90">
        <v>8.5488599999999995</v>
      </c>
      <c r="R1583" s="86" t="b">
        <v>1</v>
      </c>
      <c r="S1583" s="91">
        <v>1.4119600000000001</v>
      </c>
      <c r="T1583" s="92"/>
      <c r="U1583" s="54"/>
      <c r="V1583" s="54"/>
      <c r="W1583" s="54"/>
      <c r="X1583" s="55"/>
    </row>
    <row r="1584" spans="1:24" x14ac:dyDescent="0.25">
      <c r="A1584" s="84">
        <v>238830213</v>
      </c>
      <c r="B1584" s="84" t="b">
        <v>1</v>
      </c>
      <c r="C1584" s="85" t="b">
        <v>1</v>
      </c>
      <c r="D1584" s="86">
        <v>1178</v>
      </c>
      <c r="E1584" s="87">
        <v>512</v>
      </c>
      <c r="F1584" s="88" t="b">
        <v>0</v>
      </c>
      <c r="G1584" s="85" t="b">
        <v>1</v>
      </c>
      <c r="H1584" s="89">
        <v>1136.01</v>
      </c>
      <c r="I1584" s="90">
        <v>123.488</v>
      </c>
      <c r="J1584" s="86" t="b">
        <v>0</v>
      </c>
      <c r="K1584" s="90">
        <v>112.59</v>
      </c>
      <c r="L1584" s="86" t="b">
        <v>0</v>
      </c>
      <c r="M1584" s="90">
        <v>80.831800000000001</v>
      </c>
      <c r="N1584" s="89">
        <v>1155.5</v>
      </c>
      <c r="O1584" s="90">
        <v>123.827</v>
      </c>
      <c r="P1584" s="86" t="b">
        <v>1</v>
      </c>
      <c r="Q1584" s="90">
        <v>8.6402900000000002</v>
      </c>
      <c r="R1584" s="86" t="b">
        <v>1</v>
      </c>
      <c r="S1584" s="91">
        <v>0.123685</v>
      </c>
      <c r="T1584" s="92"/>
      <c r="U1584" s="54"/>
      <c r="V1584" s="54"/>
      <c r="W1584" s="54"/>
      <c r="X1584" s="55"/>
    </row>
    <row r="1585" spans="1:24" x14ac:dyDescent="0.25">
      <c r="A1585" s="84">
        <v>238830230</v>
      </c>
      <c r="B1585" s="84" t="b">
        <v>1</v>
      </c>
      <c r="C1585" s="85" t="b">
        <v>1</v>
      </c>
      <c r="D1585" s="86">
        <v>1178</v>
      </c>
      <c r="E1585" s="87">
        <v>512</v>
      </c>
      <c r="F1585" s="88" t="b">
        <v>0</v>
      </c>
      <c r="G1585" s="85" t="b">
        <v>1</v>
      </c>
      <c r="H1585" s="89">
        <v>1122.79</v>
      </c>
      <c r="I1585" s="90">
        <v>147.56100000000001</v>
      </c>
      <c r="J1585" s="86" t="b">
        <v>0</v>
      </c>
      <c r="K1585" s="90">
        <v>112.59</v>
      </c>
      <c r="L1585" s="86" t="b">
        <v>0</v>
      </c>
      <c r="M1585" s="90">
        <v>45.808999999999997</v>
      </c>
      <c r="N1585" s="89">
        <v>1155.5999999999999</v>
      </c>
      <c r="O1585" s="90">
        <v>123.72</v>
      </c>
      <c r="P1585" s="86" t="b">
        <v>1</v>
      </c>
      <c r="Q1585" s="90">
        <v>8.6402900000000002</v>
      </c>
      <c r="R1585" s="86" t="b">
        <v>1</v>
      </c>
      <c r="S1585" s="91">
        <v>0.19173000000000001</v>
      </c>
      <c r="T1585" s="92"/>
      <c r="U1585" s="54"/>
      <c r="V1585" s="54"/>
      <c r="W1585" s="54"/>
      <c r="X1585" s="55"/>
    </row>
    <row r="1586" spans="1:24" x14ac:dyDescent="0.25">
      <c r="A1586" s="84">
        <v>238830246</v>
      </c>
      <c r="B1586" s="84" t="b">
        <v>1</v>
      </c>
      <c r="C1586" s="85" t="b">
        <v>1</v>
      </c>
      <c r="D1586" s="86">
        <v>1178</v>
      </c>
      <c r="E1586" s="87">
        <v>512</v>
      </c>
      <c r="F1586" s="88" t="b">
        <v>0</v>
      </c>
      <c r="G1586" s="85" t="b">
        <v>1</v>
      </c>
      <c r="H1586" s="89">
        <v>1167.94</v>
      </c>
      <c r="I1586" s="90">
        <v>90.990200000000002</v>
      </c>
      <c r="J1586" s="86" t="b">
        <v>0</v>
      </c>
      <c r="K1586" s="90">
        <v>134.041</v>
      </c>
      <c r="L1586" s="86" t="b">
        <v>0</v>
      </c>
      <c r="M1586" s="90">
        <v>27.462299999999999</v>
      </c>
      <c r="N1586" s="89">
        <v>1155.0899999999999</v>
      </c>
      <c r="O1586" s="90">
        <v>123.703</v>
      </c>
      <c r="P1586" s="86" t="b">
        <v>1</v>
      </c>
      <c r="Q1586" s="90">
        <v>8.6402900000000002</v>
      </c>
      <c r="R1586" s="86" t="b">
        <v>1</v>
      </c>
      <c r="S1586" s="91">
        <v>0.145594</v>
      </c>
      <c r="T1586" s="92"/>
      <c r="U1586" s="54"/>
      <c r="V1586" s="54"/>
      <c r="W1586" s="54"/>
      <c r="X1586" s="55"/>
    </row>
    <row r="1587" spans="1:24" x14ac:dyDescent="0.25">
      <c r="A1587" s="84">
        <v>238830263</v>
      </c>
      <c r="B1587" s="84" t="b">
        <v>1</v>
      </c>
      <c r="C1587" s="85" t="b">
        <v>1</v>
      </c>
      <c r="D1587" s="86">
        <v>1178</v>
      </c>
      <c r="E1587" s="87">
        <v>512</v>
      </c>
      <c r="F1587" s="88" t="b">
        <v>0</v>
      </c>
      <c r="G1587" s="85" t="b">
        <v>1</v>
      </c>
      <c r="H1587" s="89">
        <v>1124.46</v>
      </c>
      <c r="I1587" s="90">
        <v>180.179</v>
      </c>
      <c r="J1587" s="86" t="b">
        <v>0</v>
      </c>
      <c r="K1587" s="90">
        <v>115.52</v>
      </c>
      <c r="L1587" s="86" t="b">
        <v>0</v>
      </c>
      <c r="M1587" s="90">
        <v>72.378699999999995</v>
      </c>
      <c r="N1587" s="89">
        <v>1153.82</v>
      </c>
      <c r="O1587" s="90">
        <v>124.018</v>
      </c>
      <c r="P1587" s="86" t="b">
        <v>1</v>
      </c>
      <c r="Q1587" s="90">
        <v>8.6402900000000002</v>
      </c>
      <c r="R1587" s="86" t="b">
        <v>1</v>
      </c>
      <c r="S1587" s="91">
        <v>0.50151900000000005</v>
      </c>
      <c r="T1587" s="92"/>
      <c r="U1587" s="54"/>
      <c r="V1587" s="54"/>
      <c r="W1587" s="54"/>
      <c r="X1587" s="55"/>
    </row>
    <row r="1588" spans="1:24" x14ac:dyDescent="0.25">
      <c r="A1588" s="84">
        <v>238830280</v>
      </c>
      <c r="B1588" s="84" t="b">
        <v>1</v>
      </c>
      <c r="C1588" s="85" t="b">
        <v>1</v>
      </c>
      <c r="D1588" s="86">
        <v>1178</v>
      </c>
      <c r="E1588" s="87">
        <v>512</v>
      </c>
      <c r="F1588" s="88" t="b">
        <v>0</v>
      </c>
      <c r="G1588" s="85" t="b">
        <v>1</v>
      </c>
      <c r="H1588" s="89">
        <v>1130.56</v>
      </c>
      <c r="I1588" s="90">
        <v>151.25200000000001</v>
      </c>
      <c r="J1588" s="86" t="b">
        <v>0</v>
      </c>
      <c r="K1588" s="90">
        <v>134.33799999999999</v>
      </c>
      <c r="L1588" s="86" t="b">
        <v>0</v>
      </c>
      <c r="M1588" s="90">
        <v>99.221000000000004</v>
      </c>
      <c r="N1588" s="89">
        <v>1153.1500000000001</v>
      </c>
      <c r="O1588" s="90">
        <v>124.164</v>
      </c>
      <c r="P1588" s="86" t="b">
        <v>1</v>
      </c>
      <c r="Q1588" s="90">
        <v>8.6402900000000002</v>
      </c>
      <c r="R1588" s="86" t="b">
        <v>1</v>
      </c>
      <c r="S1588" s="91">
        <v>1.31288</v>
      </c>
      <c r="T1588" s="92"/>
      <c r="U1588" s="54"/>
      <c r="V1588" s="54"/>
      <c r="W1588" s="54"/>
      <c r="X1588" s="55"/>
    </row>
    <row r="1589" spans="1:24" x14ac:dyDescent="0.25">
      <c r="A1589" s="84">
        <v>238830301</v>
      </c>
      <c r="B1589" s="84" t="b">
        <v>1</v>
      </c>
      <c r="C1589" s="85" t="b">
        <v>1</v>
      </c>
      <c r="D1589" s="86">
        <v>1178</v>
      </c>
      <c r="E1589" s="87">
        <v>512</v>
      </c>
      <c r="F1589" s="88" t="b">
        <v>0</v>
      </c>
      <c r="G1589" s="85" t="b">
        <v>1</v>
      </c>
      <c r="H1589" s="89">
        <v>1143.6600000000001</v>
      </c>
      <c r="I1589" s="90">
        <v>138.23500000000001</v>
      </c>
      <c r="J1589" s="86" t="b">
        <v>0</v>
      </c>
      <c r="K1589" s="90">
        <v>134.33799999999999</v>
      </c>
      <c r="L1589" s="86" t="b">
        <v>0</v>
      </c>
      <c r="M1589" s="90">
        <v>29.5623</v>
      </c>
      <c r="N1589" s="89">
        <v>1152.77</v>
      </c>
      <c r="O1589" s="90">
        <v>124.29</v>
      </c>
      <c r="P1589" s="86" t="b">
        <v>1</v>
      </c>
      <c r="Q1589" s="90">
        <v>8.6402900000000002</v>
      </c>
      <c r="R1589" s="86" t="b">
        <v>1</v>
      </c>
      <c r="S1589" s="91">
        <v>0.68101599999999995</v>
      </c>
      <c r="T1589" s="92"/>
      <c r="U1589" s="54"/>
      <c r="V1589" s="54"/>
      <c r="W1589" s="54"/>
      <c r="X1589" s="55"/>
    </row>
    <row r="1590" spans="1:24" x14ac:dyDescent="0.25">
      <c r="A1590" s="84">
        <v>238830314</v>
      </c>
      <c r="B1590" s="84" t="b">
        <v>1</v>
      </c>
      <c r="C1590" s="85" t="b">
        <v>1</v>
      </c>
      <c r="D1590" s="86">
        <v>1178</v>
      </c>
      <c r="E1590" s="87">
        <v>512</v>
      </c>
      <c r="F1590" s="88" t="b">
        <v>0</v>
      </c>
      <c r="G1590" s="85" t="b">
        <v>1</v>
      </c>
      <c r="H1590" s="89">
        <v>1135.67</v>
      </c>
      <c r="I1590" s="90">
        <v>165.43899999999999</v>
      </c>
      <c r="J1590" s="86" t="b">
        <v>0</v>
      </c>
      <c r="K1590" s="90">
        <v>132.66499999999999</v>
      </c>
      <c r="L1590" s="86" t="b">
        <v>0</v>
      </c>
      <c r="M1590" s="90">
        <v>18.463899999999999</v>
      </c>
      <c r="N1590" s="89">
        <v>1152.22</v>
      </c>
      <c r="O1590" s="90">
        <v>124.538</v>
      </c>
      <c r="P1590" s="86" t="b">
        <v>1</v>
      </c>
      <c r="Q1590" s="90">
        <v>8.6402900000000002</v>
      </c>
      <c r="R1590" s="86" t="b">
        <v>1</v>
      </c>
      <c r="S1590" s="91">
        <v>0.40748800000000002</v>
      </c>
      <c r="T1590" s="92"/>
      <c r="U1590" s="54"/>
      <c r="V1590" s="54"/>
      <c r="W1590" s="54"/>
      <c r="X1590" s="55"/>
    </row>
    <row r="1591" spans="1:24" x14ac:dyDescent="0.25">
      <c r="A1591" s="84">
        <v>238830330</v>
      </c>
      <c r="B1591" s="84" t="b">
        <v>1</v>
      </c>
      <c r="C1591" s="85" t="b">
        <v>1</v>
      </c>
      <c r="D1591" s="86">
        <v>1178</v>
      </c>
      <c r="E1591" s="87">
        <v>512</v>
      </c>
      <c r="F1591" s="88" t="b">
        <v>0</v>
      </c>
      <c r="G1591" s="85" t="b">
        <v>1</v>
      </c>
      <c r="H1591" s="89">
        <v>1132.67</v>
      </c>
      <c r="I1591" s="90">
        <v>141.13499999999999</v>
      </c>
      <c r="J1591" s="86" t="b">
        <v>0</v>
      </c>
      <c r="K1591" s="90">
        <v>61.1355</v>
      </c>
      <c r="L1591" s="86" t="b">
        <v>0</v>
      </c>
      <c r="M1591" s="90">
        <v>28.3507</v>
      </c>
      <c r="N1591" s="89">
        <v>1151.58</v>
      </c>
      <c r="O1591" s="90">
        <v>124.80200000000001</v>
      </c>
      <c r="P1591" s="86" t="b">
        <v>1</v>
      </c>
      <c r="Q1591" s="90">
        <v>8.6402900000000002</v>
      </c>
      <c r="R1591" s="86" t="b">
        <v>1</v>
      </c>
      <c r="S1591" s="91">
        <v>0.60003600000000001</v>
      </c>
      <c r="T1591" s="92"/>
      <c r="U1591" s="54"/>
      <c r="V1591" s="54"/>
      <c r="W1591" s="54"/>
      <c r="X1591" s="55"/>
    </row>
    <row r="1592" spans="1:24" x14ac:dyDescent="0.25">
      <c r="A1592" s="84">
        <v>238830346</v>
      </c>
      <c r="B1592" s="84" t="b">
        <v>1</v>
      </c>
      <c r="C1592" s="85" t="b">
        <v>1</v>
      </c>
      <c r="D1592" s="86">
        <v>1178</v>
      </c>
      <c r="E1592" s="87">
        <v>512</v>
      </c>
      <c r="F1592" s="88" t="b">
        <v>0</v>
      </c>
      <c r="G1592" s="85" t="b">
        <v>1</v>
      </c>
      <c r="H1592" s="89">
        <v>1135.78</v>
      </c>
      <c r="I1592" s="90">
        <v>137.541</v>
      </c>
      <c r="J1592" s="86" t="b">
        <v>0</v>
      </c>
      <c r="K1592" s="90">
        <v>40.298400000000001</v>
      </c>
      <c r="L1592" s="86" t="b">
        <v>1</v>
      </c>
      <c r="M1592" s="90">
        <v>24.488700000000001</v>
      </c>
      <c r="N1592" s="89">
        <v>1151.21</v>
      </c>
      <c r="O1592" s="90">
        <v>125.11</v>
      </c>
      <c r="P1592" s="86" t="b">
        <v>1</v>
      </c>
      <c r="Q1592" s="90">
        <v>8.8925900000000002</v>
      </c>
      <c r="R1592" s="86" t="b">
        <v>1</v>
      </c>
      <c r="S1592" s="91">
        <v>0.68905700000000003</v>
      </c>
      <c r="T1592" s="92"/>
      <c r="U1592" s="54"/>
      <c r="V1592" s="54"/>
      <c r="W1592" s="54"/>
      <c r="X1592" s="55"/>
    </row>
    <row r="1593" spans="1:24" x14ac:dyDescent="0.25">
      <c r="A1593" s="84">
        <v>238830363</v>
      </c>
      <c r="B1593" s="84" t="b">
        <v>1</v>
      </c>
      <c r="C1593" s="85" t="b">
        <v>1</v>
      </c>
      <c r="D1593" s="86">
        <v>1178</v>
      </c>
      <c r="E1593" s="87">
        <v>512</v>
      </c>
      <c r="F1593" s="88" t="b">
        <v>0</v>
      </c>
      <c r="G1593" s="85" t="b">
        <v>1</v>
      </c>
      <c r="H1593" s="89">
        <v>1138.1300000000001</v>
      </c>
      <c r="I1593" s="90">
        <v>156.47900000000001</v>
      </c>
      <c r="J1593" s="86" t="b">
        <v>0</v>
      </c>
      <c r="K1593" s="90">
        <v>38.881500000000003</v>
      </c>
      <c r="L1593" s="86" t="b">
        <v>0</v>
      </c>
      <c r="M1593" s="90">
        <v>4.7511900000000002</v>
      </c>
      <c r="N1593" s="89">
        <v>1150.92</v>
      </c>
      <c r="O1593" s="90">
        <v>125.514</v>
      </c>
      <c r="P1593" s="86" t="b">
        <v>1</v>
      </c>
      <c r="Q1593" s="90">
        <v>9.2004900000000003</v>
      </c>
      <c r="R1593" s="86" t="b">
        <v>1</v>
      </c>
      <c r="S1593" s="91">
        <v>0.48144500000000001</v>
      </c>
      <c r="T1593" s="92"/>
      <c r="U1593" s="54"/>
      <c r="V1593" s="54"/>
      <c r="W1593" s="54"/>
      <c r="X1593" s="55"/>
    </row>
    <row r="1594" spans="1:24" x14ac:dyDescent="0.25">
      <c r="A1594" s="84">
        <v>238830379</v>
      </c>
      <c r="B1594" s="84" t="b">
        <v>1</v>
      </c>
      <c r="C1594" s="85" t="b">
        <v>1</v>
      </c>
      <c r="D1594" s="86">
        <v>1178</v>
      </c>
      <c r="E1594" s="87">
        <v>512</v>
      </c>
      <c r="F1594" s="88" t="b">
        <v>0</v>
      </c>
      <c r="G1594" s="85" t="b">
        <v>1</v>
      </c>
      <c r="H1594" s="89">
        <v>1158.19</v>
      </c>
      <c r="I1594" s="90">
        <v>186.22300000000001</v>
      </c>
      <c r="J1594" s="86" t="b">
        <v>0</v>
      </c>
      <c r="K1594" s="90">
        <v>33.358699999999999</v>
      </c>
      <c r="L1594" s="86" t="b">
        <v>0</v>
      </c>
      <c r="M1594" s="90">
        <v>19.083600000000001</v>
      </c>
      <c r="N1594" s="89">
        <v>1150.72</v>
      </c>
      <c r="O1594" s="90">
        <v>126.1</v>
      </c>
      <c r="P1594" s="86" t="b">
        <v>1</v>
      </c>
      <c r="Q1594" s="90">
        <v>9.6042900000000007</v>
      </c>
      <c r="R1594" s="86" t="b">
        <v>1</v>
      </c>
      <c r="S1594" s="91">
        <v>0.50133300000000003</v>
      </c>
      <c r="T1594" s="92"/>
      <c r="U1594" s="54"/>
      <c r="V1594" s="54"/>
      <c r="W1594" s="54"/>
      <c r="X1594" s="55"/>
    </row>
    <row r="1595" spans="1:24" x14ac:dyDescent="0.25">
      <c r="A1595" s="84">
        <v>238830396</v>
      </c>
      <c r="B1595" s="84" t="b">
        <v>1</v>
      </c>
      <c r="C1595" s="85" t="b">
        <v>1</v>
      </c>
      <c r="D1595" s="86">
        <v>1178</v>
      </c>
      <c r="E1595" s="87">
        <v>512</v>
      </c>
      <c r="F1595" s="88" t="b">
        <v>0</v>
      </c>
      <c r="G1595" s="85" t="b">
        <v>1</v>
      </c>
      <c r="H1595" s="89">
        <v>1142.68</v>
      </c>
      <c r="I1595" s="90">
        <v>142.83199999999999</v>
      </c>
      <c r="J1595" s="86" t="b">
        <v>0</v>
      </c>
      <c r="K1595" s="90">
        <v>74.197299999999998</v>
      </c>
      <c r="L1595" s="86" t="b">
        <v>0</v>
      </c>
      <c r="M1595" s="90">
        <v>35.873199999999997</v>
      </c>
      <c r="N1595" s="89">
        <v>1150.33</v>
      </c>
      <c r="O1595" s="90">
        <v>126.718</v>
      </c>
      <c r="P1595" s="86" t="b">
        <v>1</v>
      </c>
      <c r="Q1595" s="90">
        <v>10.1898</v>
      </c>
      <c r="R1595" s="86" t="b">
        <v>1</v>
      </c>
      <c r="S1595" s="91">
        <v>0.61679600000000001</v>
      </c>
      <c r="T1595" s="92"/>
      <c r="U1595" s="54"/>
      <c r="V1595" s="54"/>
      <c r="W1595" s="54"/>
      <c r="X1595" s="55"/>
    </row>
    <row r="1596" spans="1:24" x14ac:dyDescent="0.25">
      <c r="A1596" s="84">
        <v>238830413</v>
      </c>
      <c r="B1596" s="84" t="b">
        <v>1</v>
      </c>
      <c r="C1596" s="85" t="b">
        <v>1</v>
      </c>
      <c r="D1596" s="86">
        <v>1178</v>
      </c>
      <c r="E1596" s="87">
        <v>512</v>
      </c>
      <c r="F1596" s="88" t="b">
        <v>0</v>
      </c>
      <c r="G1596" s="85" t="b">
        <v>1</v>
      </c>
      <c r="H1596" s="89">
        <v>1182.32</v>
      </c>
      <c r="I1596" s="90">
        <v>205.07</v>
      </c>
      <c r="J1596" s="86" t="b">
        <v>0</v>
      </c>
      <c r="K1596" s="90">
        <v>71.089200000000005</v>
      </c>
      <c r="L1596" s="86" t="b">
        <v>0</v>
      </c>
      <c r="M1596" s="90">
        <v>46.079900000000002</v>
      </c>
      <c r="N1596" s="89">
        <v>1149.8900000000001</v>
      </c>
      <c r="O1596" s="90">
        <v>127.559</v>
      </c>
      <c r="P1596" s="86" t="b">
        <v>1</v>
      </c>
      <c r="Q1596" s="90">
        <v>11.1713</v>
      </c>
      <c r="R1596" s="86" t="b">
        <v>1</v>
      </c>
      <c r="S1596" s="91">
        <v>0.731433</v>
      </c>
      <c r="T1596" s="92"/>
      <c r="U1596" s="54"/>
      <c r="V1596" s="54"/>
      <c r="W1596" s="54"/>
      <c r="X1596" s="55"/>
    </row>
    <row r="1597" spans="1:24" x14ac:dyDescent="0.25">
      <c r="A1597" s="84">
        <v>238830429</v>
      </c>
      <c r="B1597" s="84" t="b">
        <v>1</v>
      </c>
      <c r="C1597" s="85" t="b">
        <v>1</v>
      </c>
      <c r="D1597" s="86">
        <v>1178</v>
      </c>
      <c r="E1597" s="87">
        <v>512</v>
      </c>
      <c r="F1597" s="88" t="b">
        <v>0</v>
      </c>
      <c r="G1597" s="85" t="b">
        <v>1</v>
      </c>
      <c r="H1597" s="89">
        <v>1178.01</v>
      </c>
      <c r="I1597" s="90">
        <v>427.36599999999999</v>
      </c>
      <c r="J1597" s="86" t="b">
        <v>0</v>
      </c>
      <c r="K1597" s="90">
        <v>106.426</v>
      </c>
      <c r="L1597" s="86" t="b">
        <v>0</v>
      </c>
      <c r="M1597" s="90">
        <v>73.792100000000005</v>
      </c>
      <c r="N1597" s="89">
        <v>1150.4100000000001</v>
      </c>
      <c r="O1597" s="90">
        <v>130.94999999999999</v>
      </c>
      <c r="P1597" s="86" t="b">
        <v>1</v>
      </c>
      <c r="Q1597" s="90">
        <v>12.453900000000001</v>
      </c>
      <c r="R1597" s="86" t="b">
        <v>1</v>
      </c>
      <c r="S1597" s="91">
        <v>0.94966700000000004</v>
      </c>
      <c r="T1597" s="92"/>
      <c r="U1597" s="54"/>
      <c r="V1597" s="54"/>
      <c r="W1597" s="54"/>
      <c r="X1597" s="55"/>
    </row>
    <row r="1598" spans="1:24" x14ac:dyDescent="0.25">
      <c r="A1598" s="84">
        <v>238830446</v>
      </c>
      <c r="B1598" s="84" t="b">
        <v>1</v>
      </c>
      <c r="C1598" s="85" t="b">
        <v>1</v>
      </c>
      <c r="D1598" s="86">
        <v>1178</v>
      </c>
      <c r="E1598" s="87">
        <v>512</v>
      </c>
      <c r="F1598" s="88" t="b">
        <v>0</v>
      </c>
      <c r="G1598" s="85" t="b">
        <v>0</v>
      </c>
      <c r="H1598" s="89">
        <v>1175.04</v>
      </c>
      <c r="I1598" s="90">
        <v>550.20600000000002</v>
      </c>
      <c r="J1598" s="86" t="b">
        <v>0</v>
      </c>
      <c r="K1598" s="90">
        <v>324.178</v>
      </c>
      <c r="L1598" s="86" t="b">
        <v>0</v>
      </c>
      <c r="M1598" s="90">
        <v>222.33699999999999</v>
      </c>
      <c r="N1598" s="89">
        <v>1175.04</v>
      </c>
      <c r="O1598" s="90">
        <v>550.20600000000002</v>
      </c>
      <c r="P1598" s="86" t="b">
        <v>0</v>
      </c>
      <c r="Q1598" s="90">
        <v>15.8454</v>
      </c>
      <c r="R1598" s="86" t="b">
        <v>0</v>
      </c>
      <c r="S1598" s="91">
        <v>3.4317899999999999</v>
      </c>
      <c r="T1598" s="92"/>
      <c r="U1598" s="54"/>
      <c r="V1598" s="54"/>
      <c r="W1598" s="54"/>
      <c r="X1598" s="55"/>
    </row>
    <row r="1599" spans="1:24" x14ac:dyDescent="0.25">
      <c r="A1599" s="84">
        <v>238830463</v>
      </c>
      <c r="B1599" s="84" t="b">
        <v>1</v>
      </c>
      <c r="C1599" s="85" t="b">
        <v>1</v>
      </c>
      <c r="D1599" s="86">
        <v>1178</v>
      </c>
      <c r="E1599" s="87">
        <v>512</v>
      </c>
      <c r="F1599" s="88" t="b">
        <v>0</v>
      </c>
      <c r="G1599" s="85" t="b">
        <v>0</v>
      </c>
      <c r="H1599" s="89">
        <v>1161.05</v>
      </c>
      <c r="I1599" s="90">
        <v>552.01300000000003</v>
      </c>
      <c r="J1599" s="86" t="b">
        <v>0</v>
      </c>
      <c r="K1599" s="90">
        <v>447.01799999999997</v>
      </c>
      <c r="L1599" s="86" t="b">
        <v>0</v>
      </c>
      <c r="M1599" s="90">
        <v>122.876</v>
      </c>
      <c r="N1599" s="89">
        <v>1168.04</v>
      </c>
      <c r="O1599" s="90">
        <v>551.11099999999999</v>
      </c>
      <c r="P1599" s="86" t="b">
        <v>0</v>
      </c>
      <c r="Q1599" s="90">
        <v>454.46</v>
      </c>
      <c r="R1599" s="86" t="b">
        <v>1</v>
      </c>
      <c r="S1599" s="91">
        <v>419.97800000000001</v>
      </c>
      <c r="T1599" s="92"/>
      <c r="U1599" s="54"/>
      <c r="V1599" s="54"/>
      <c r="W1599" s="54"/>
      <c r="X1599" s="55"/>
    </row>
    <row r="1600" spans="1:24" x14ac:dyDescent="0.25">
      <c r="A1600" s="84">
        <v>238830479</v>
      </c>
      <c r="B1600" s="84" t="b">
        <v>1</v>
      </c>
      <c r="C1600" s="85" t="b">
        <v>1</v>
      </c>
      <c r="D1600" s="86">
        <v>1178</v>
      </c>
      <c r="E1600" s="87">
        <v>512</v>
      </c>
      <c r="F1600" s="88" t="b">
        <v>0</v>
      </c>
      <c r="G1600" s="85" t="b">
        <v>0</v>
      </c>
      <c r="H1600" s="89">
        <v>1158.57</v>
      </c>
      <c r="I1600" s="90">
        <v>561.32399999999996</v>
      </c>
      <c r="J1600" s="86" t="b">
        <v>0</v>
      </c>
      <c r="K1600" s="90">
        <v>368.21800000000002</v>
      </c>
      <c r="L1600" s="86" t="b">
        <v>1</v>
      </c>
      <c r="M1600" s="90">
        <v>14.1145</v>
      </c>
      <c r="N1600" s="89">
        <v>1166.1500000000001</v>
      </c>
      <c r="O1600" s="90">
        <v>553.77099999999996</v>
      </c>
      <c r="P1600" s="86" t="b">
        <v>0</v>
      </c>
      <c r="Q1600" s="90">
        <v>0</v>
      </c>
      <c r="R1600" s="86" t="b">
        <v>1</v>
      </c>
      <c r="S1600" s="91">
        <v>7.0661199999999997</v>
      </c>
      <c r="T1600" s="92"/>
      <c r="U1600" s="54"/>
      <c r="V1600" s="54"/>
      <c r="W1600" s="54"/>
      <c r="X1600" s="55"/>
    </row>
    <row r="1601" spans="1:24" x14ac:dyDescent="0.25">
      <c r="A1601" s="84">
        <v>238830496</v>
      </c>
      <c r="B1601" s="84" t="b">
        <v>1</v>
      </c>
      <c r="C1601" s="85" t="b">
        <v>1</v>
      </c>
      <c r="D1601" s="86">
        <v>1178</v>
      </c>
      <c r="E1601" s="87">
        <v>512</v>
      </c>
      <c r="F1601" s="88" t="b">
        <v>0</v>
      </c>
      <c r="G1601" s="85" t="b">
        <v>0</v>
      </c>
      <c r="H1601" s="89">
        <v>1134.55</v>
      </c>
      <c r="I1601" s="90">
        <v>545.44399999999996</v>
      </c>
      <c r="J1601" s="86" t="b">
        <v>0</v>
      </c>
      <c r="K1601" s="90">
        <v>153.392</v>
      </c>
      <c r="L1601" s="86" t="b">
        <v>0</v>
      </c>
      <c r="M1601" s="90">
        <v>9.6328700000000005</v>
      </c>
      <c r="N1601" s="89">
        <v>1165.71</v>
      </c>
      <c r="O1601" s="90">
        <v>547.36699999999996</v>
      </c>
      <c r="P1601" s="86" t="b">
        <v>1</v>
      </c>
      <c r="Q1601" s="90">
        <v>0</v>
      </c>
      <c r="R1601" s="86" t="b">
        <v>1</v>
      </c>
      <c r="S1601" s="91">
        <v>3.2622399999999998</v>
      </c>
      <c r="T1601" s="92"/>
      <c r="U1601" s="54"/>
      <c r="V1601" s="54"/>
      <c r="W1601" s="54"/>
      <c r="X1601" s="55"/>
    </row>
    <row r="1602" spans="1:24" x14ac:dyDescent="0.25">
      <c r="A1602" s="84">
        <v>238830512</v>
      </c>
      <c r="B1602" s="84" t="b">
        <v>1</v>
      </c>
      <c r="C1602" s="85" t="b">
        <v>1</v>
      </c>
      <c r="D1602" s="86">
        <v>1178</v>
      </c>
      <c r="E1602" s="87">
        <v>512</v>
      </c>
      <c r="F1602" s="88" t="b">
        <v>0</v>
      </c>
      <c r="G1602" s="85" t="b">
        <v>0</v>
      </c>
      <c r="H1602" s="89">
        <v>1165.2</v>
      </c>
      <c r="I1602" s="90">
        <v>574.09699999999998</v>
      </c>
      <c r="J1602" s="86" t="b">
        <v>0</v>
      </c>
      <c r="K1602" s="90">
        <v>56.372399999999999</v>
      </c>
      <c r="L1602" s="86" t="b">
        <v>0</v>
      </c>
      <c r="M1602" s="90">
        <v>28.796500000000002</v>
      </c>
      <c r="N1602" s="89">
        <v>1163.55</v>
      </c>
      <c r="O1602" s="90">
        <v>550.28599999999994</v>
      </c>
      <c r="P1602" s="86" t="b">
        <v>1</v>
      </c>
      <c r="Q1602" s="90">
        <v>15.7408</v>
      </c>
      <c r="R1602" s="86" t="b">
        <v>1</v>
      </c>
      <c r="S1602" s="91">
        <v>6.4200200000000001</v>
      </c>
      <c r="T1602" s="92"/>
      <c r="U1602" s="54"/>
      <c r="V1602" s="54"/>
      <c r="W1602" s="54"/>
      <c r="X1602" s="55"/>
    </row>
    <row r="1603" spans="1:24" x14ac:dyDescent="0.25">
      <c r="A1603" s="84">
        <v>238830529</v>
      </c>
      <c r="B1603" s="84" t="b">
        <v>1</v>
      </c>
      <c r="C1603" s="85" t="b">
        <v>1</v>
      </c>
      <c r="D1603" s="86">
        <v>1178</v>
      </c>
      <c r="E1603" s="87">
        <v>512</v>
      </c>
      <c r="F1603" s="88" t="b">
        <v>0</v>
      </c>
      <c r="G1603" s="85" t="b">
        <v>0</v>
      </c>
      <c r="H1603" s="89">
        <v>1133.71</v>
      </c>
      <c r="I1603" s="90">
        <v>556.03</v>
      </c>
      <c r="J1603" s="86" t="b">
        <v>0</v>
      </c>
      <c r="K1603" s="90">
        <v>59.299300000000002</v>
      </c>
      <c r="L1603" s="86" t="b">
        <v>0</v>
      </c>
      <c r="M1603" s="90">
        <v>41.954599999999999</v>
      </c>
      <c r="N1603" s="89">
        <v>1164.1400000000001</v>
      </c>
      <c r="O1603" s="90">
        <v>549.05200000000002</v>
      </c>
      <c r="P1603" s="86" t="b">
        <v>1</v>
      </c>
      <c r="Q1603" s="90">
        <v>17.898199999999999</v>
      </c>
      <c r="R1603" s="86" t="b">
        <v>1</v>
      </c>
      <c r="S1603" s="91">
        <v>3.63</v>
      </c>
      <c r="T1603" s="92"/>
      <c r="U1603" s="54"/>
      <c r="V1603" s="54"/>
      <c r="W1603" s="54"/>
      <c r="X1603" s="55"/>
    </row>
    <row r="1604" spans="1:24" x14ac:dyDescent="0.25">
      <c r="A1604" s="84">
        <v>238830546</v>
      </c>
      <c r="B1604" s="84" t="b">
        <v>1</v>
      </c>
      <c r="C1604" s="85" t="b">
        <v>1</v>
      </c>
      <c r="D1604" s="86">
        <v>1178</v>
      </c>
      <c r="E1604" s="87">
        <v>512</v>
      </c>
      <c r="F1604" s="88" t="b">
        <v>0</v>
      </c>
      <c r="G1604" s="85" t="b">
        <v>0</v>
      </c>
      <c r="H1604" s="89">
        <v>1178.23</v>
      </c>
      <c r="I1604" s="90">
        <v>516.28399999999999</v>
      </c>
      <c r="J1604" s="86" t="b">
        <v>0</v>
      </c>
      <c r="K1604" s="90">
        <v>60.140700000000002</v>
      </c>
      <c r="L1604" s="86" t="b">
        <v>0</v>
      </c>
      <c r="M1604" s="90">
        <v>36.302500000000002</v>
      </c>
      <c r="N1604" s="89">
        <v>1160.05</v>
      </c>
      <c r="O1604" s="90">
        <v>552.31600000000003</v>
      </c>
      <c r="P1604" s="86" t="b">
        <v>1</v>
      </c>
      <c r="Q1604" s="90">
        <v>17.898199999999999</v>
      </c>
      <c r="R1604" s="86" t="b">
        <v>1</v>
      </c>
      <c r="S1604" s="91">
        <v>1.3663400000000001</v>
      </c>
      <c r="T1604" s="92"/>
      <c r="U1604" s="54"/>
      <c r="V1604" s="54"/>
      <c r="W1604" s="54"/>
      <c r="X1604" s="55"/>
    </row>
    <row r="1605" spans="1:24" x14ac:dyDescent="0.25">
      <c r="A1605" s="84">
        <v>238830562</v>
      </c>
      <c r="B1605" s="84" t="b">
        <v>1</v>
      </c>
      <c r="C1605" s="85" t="b">
        <v>1</v>
      </c>
      <c r="D1605" s="86">
        <v>1178</v>
      </c>
      <c r="E1605" s="87">
        <v>512</v>
      </c>
      <c r="F1605" s="88" t="b">
        <v>0</v>
      </c>
      <c r="G1605" s="85" t="b">
        <v>0</v>
      </c>
      <c r="H1605" s="89">
        <v>1152.42</v>
      </c>
      <c r="I1605" s="90">
        <v>568.64</v>
      </c>
      <c r="J1605" s="86" t="b">
        <v>0</v>
      </c>
      <c r="K1605" s="90">
        <v>102.337</v>
      </c>
      <c r="L1605" s="86" t="b">
        <v>0</v>
      </c>
      <c r="M1605" s="90">
        <v>59.682899999999997</v>
      </c>
      <c r="N1605" s="89">
        <v>1159.8900000000001</v>
      </c>
      <c r="O1605" s="90">
        <v>552.08799999999997</v>
      </c>
      <c r="P1605" s="86" t="b">
        <v>1</v>
      </c>
      <c r="Q1605" s="90">
        <v>21.401700000000002</v>
      </c>
      <c r="R1605" s="86" t="b">
        <v>1</v>
      </c>
      <c r="S1605" s="91">
        <v>5.2337100000000003</v>
      </c>
      <c r="T1605" s="92"/>
      <c r="U1605" s="54"/>
      <c r="V1605" s="54"/>
      <c r="W1605" s="54"/>
      <c r="X1605" s="55"/>
    </row>
    <row r="1606" spans="1:24" x14ac:dyDescent="0.25">
      <c r="A1606" s="84">
        <v>238830580</v>
      </c>
      <c r="B1606" s="84" t="b">
        <v>1</v>
      </c>
      <c r="C1606" s="85" t="b">
        <v>1</v>
      </c>
      <c r="D1606" s="86">
        <v>1178</v>
      </c>
      <c r="E1606" s="87">
        <v>512</v>
      </c>
      <c r="F1606" s="88" t="b">
        <v>0</v>
      </c>
      <c r="G1606" s="85" t="b">
        <v>0</v>
      </c>
      <c r="H1606" s="89">
        <v>1148.03</v>
      </c>
      <c r="I1606" s="90">
        <v>565.44899999999996</v>
      </c>
      <c r="J1606" s="86" t="b">
        <v>0</v>
      </c>
      <c r="K1606" s="90">
        <v>102.337</v>
      </c>
      <c r="L1606" s="86" t="b">
        <v>1</v>
      </c>
      <c r="M1606" s="90">
        <v>58.374699999999997</v>
      </c>
      <c r="N1606" s="89">
        <v>1159.8699999999999</v>
      </c>
      <c r="O1606" s="90">
        <v>551.79499999999996</v>
      </c>
      <c r="P1606" s="86" t="b">
        <v>1</v>
      </c>
      <c r="Q1606" s="90">
        <v>21.562999999999999</v>
      </c>
      <c r="R1606" s="86" t="b">
        <v>1</v>
      </c>
      <c r="S1606" s="91">
        <v>0.27943400000000002</v>
      </c>
      <c r="T1606" s="92"/>
      <c r="U1606" s="54"/>
      <c r="V1606" s="54"/>
      <c r="W1606" s="54"/>
      <c r="X1606" s="55"/>
    </row>
    <row r="1607" spans="1:24" x14ac:dyDescent="0.25">
      <c r="A1607" s="84">
        <v>238830596</v>
      </c>
      <c r="B1607" s="84" t="b">
        <v>1</v>
      </c>
      <c r="C1607" s="85" t="b">
        <v>1</v>
      </c>
      <c r="D1607" s="86">
        <v>1178</v>
      </c>
      <c r="E1607" s="87">
        <v>512</v>
      </c>
      <c r="F1607" s="88" t="b">
        <v>0</v>
      </c>
      <c r="G1607" s="85" t="b">
        <v>0</v>
      </c>
      <c r="H1607" s="89">
        <v>1189.33</v>
      </c>
      <c r="I1607" s="90">
        <v>562.97299999999996</v>
      </c>
      <c r="J1607" s="86" t="b">
        <v>0</v>
      </c>
      <c r="K1607" s="90">
        <v>96.879199999999997</v>
      </c>
      <c r="L1607" s="86" t="b">
        <v>0</v>
      </c>
      <c r="M1607" s="90">
        <v>5.4233399999999996</v>
      </c>
      <c r="N1607" s="89">
        <v>1161.6500000000001</v>
      </c>
      <c r="O1607" s="90">
        <v>549.69399999999996</v>
      </c>
      <c r="P1607" s="86" t="b">
        <v>1</v>
      </c>
      <c r="Q1607" s="90">
        <v>21.575199999999999</v>
      </c>
      <c r="R1607" s="86" t="b">
        <v>1</v>
      </c>
      <c r="S1607" s="91">
        <v>0.29297899999999999</v>
      </c>
      <c r="T1607" s="92"/>
      <c r="U1607" s="54"/>
      <c r="V1607" s="54"/>
      <c r="W1607" s="54"/>
      <c r="X1607" s="55"/>
    </row>
    <row r="1608" spans="1:24" x14ac:dyDescent="0.25">
      <c r="A1608" s="84">
        <v>238830612</v>
      </c>
      <c r="B1608" s="84" t="b">
        <v>1</v>
      </c>
      <c r="C1608" s="85" t="b">
        <v>1</v>
      </c>
      <c r="D1608" s="86">
        <v>1178</v>
      </c>
      <c r="E1608" s="87">
        <v>512</v>
      </c>
      <c r="F1608" s="88" t="b">
        <v>0</v>
      </c>
      <c r="G1608" s="85" t="b">
        <v>0</v>
      </c>
      <c r="H1608" s="89">
        <v>1138.03</v>
      </c>
      <c r="I1608" s="90">
        <v>546.73400000000004</v>
      </c>
      <c r="J1608" s="86" t="b">
        <v>0</v>
      </c>
      <c r="K1608" s="90">
        <v>93.658199999999994</v>
      </c>
      <c r="L1608" s="86" t="b">
        <v>0</v>
      </c>
      <c r="M1608" s="90">
        <v>41.376899999999999</v>
      </c>
      <c r="N1608" s="89">
        <v>1161.6199999999999</v>
      </c>
      <c r="O1608" s="90">
        <v>549.65899999999999</v>
      </c>
      <c r="P1608" s="86" t="b">
        <v>1</v>
      </c>
      <c r="Q1608" s="90">
        <v>21.575199999999999</v>
      </c>
      <c r="R1608" s="86" t="b">
        <v>1</v>
      </c>
      <c r="S1608" s="91">
        <v>2.7507899999999998</v>
      </c>
      <c r="T1608" s="92"/>
      <c r="U1608" s="54"/>
      <c r="V1608" s="54"/>
      <c r="W1608" s="54"/>
      <c r="X1608" s="55"/>
    </row>
    <row r="1609" spans="1:24" x14ac:dyDescent="0.25">
      <c r="A1609" s="84">
        <v>238830630</v>
      </c>
      <c r="B1609" s="84" t="b">
        <v>1</v>
      </c>
      <c r="C1609" s="85" t="b">
        <v>1</v>
      </c>
      <c r="D1609" s="86">
        <v>1178</v>
      </c>
      <c r="E1609" s="87">
        <v>512</v>
      </c>
      <c r="F1609" s="88" t="b">
        <v>0</v>
      </c>
      <c r="G1609" s="85" t="b">
        <v>0</v>
      </c>
      <c r="H1609" s="89">
        <v>1114.1500000000001</v>
      </c>
      <c r="I1609" s="90">
        <v>540.66399999999999</v>
      </c>
      <c r="J1609" s="86" t="b">
        <v>0</v>
      </c>
      <c r="K1609" s="90">
        <v>73.206299999999999</v>
      </c>
      <c r="L1609" s="86" t="b">
        <v>0</v>
      </c>
      <c r="M1609" s="90">
        <v>53.809199999999997</v>
      </c>
      <c r="N1609" s="89">
        <v>1160.04</v>
      </c>
      <c r="O1609" s="90">
        <v>550.95500000000004</v>
      </c>
      <c r="P1609" s="86" t="b">
        <v>1</v>
      </c>
      <c r="Q1609" s="90">
        <v>21.575199999999999</v>
      </c>
      <c r="R1609" s="86" t="b">
        <v>1</v>
      </c>
      <c r="S1609" s="91">
        <v>4.1891600000000001E-2</v>
      </c>
      <c r="T1609" s="92"/>
      <c r="U1609" s="54"/>
      <c r="V1609" s="54"/>
      <c r="W1609" s="54"/>
      <c r="X1609" s="55"/>
    </row>
    <row r="1610" spans="1:24" x14ac:dyDescent="0.25">
      <c r="A1610" s="84">
        <v>238830646</v>
      </c>
      <c r="B1610" s="84" t="b">
        <v>1</v>
      </c>
      <c r="C1610" s="85" t="b">
        <v>1</v>
      </c>
      <c r="D1610" s="86">
        <v>1178</v>
      </c>
      <c r="E1610" s="87">
        <v>512</v>
      </c>
      <c r="F1610" s="88" t="b">
        <v>0</v>
      </c>
      <c r="G1610" s="85" t="b">
        <v>0</v>
      </c>
      <c r="H1610" s="89">
        <v>1141.9100000000001</v>
      </c>
      <c r="I1610" s="90">
        <v>540.346</v>
      </c>
      <c r="J1610" s="86" t="b">
        <v>0</v>
      </c>
      <c r="K1610" s="90">
        <v>99.971299999999999</v>
      </c>
      <c r="L1610" s="86" t="b">
        <v>0</v>
      </c>
      <c r="M1610" s="90">
        <v>24.645299999999999</v>
      </c>
      <c r="N1610" s="89">
        <v>1141.9100000000001</v>
      </c>
      <c r="O1610" s="90">
        <v>540.346</v>
      </c>
      <c r="P1610" s="86" t="b">
        <v>0</v>
      </c>
      <c r="Q1610" s="90">
        <v>21.575199999999999</v>
      </c>
      <c r="R1610" s="86" t="b">
        <v>0</v>
      </c>
      <c r="S1610" s="91">
        <v>2.0486399999999998</v>
      </c>
      <c r="T1610" s="92"/>
      <c r="U1610" s="54"/>
      <c r="V1610" s="54"/>
      <c r="W1610" s="54"/>
      <c r="X1610" s="55"/>
    </row>
    <row r="1611" spans="1:24" x14ac:dyDescent="0.25">
      <c r="A1611" s="84">
        <v>238830662</v>
      </c>
      <c r="B1611" s="84" t="b">
        <v>1</v>
      </c>
      <c r="C1611" s="85" t="b">
        <v>1</v>
      </c>
      <c r="D1611" s="86">
        <v>1178</v>
      </c>
      <c r="E1611" s="87">
        <v>512</v>
      </c>
      <c r="F1611" s="88" t="b">
        <v>0</v>
      </c>
      <c r="G1611" s="85" t="b">
        <v>0</v>
      </c>
      <c r="H1611" s="89">
        <v>1152.5</v>
      </c>
      <c r="I1611" s="90">
        <v>543.84199999999998</v>
      </c>
      <c r="J1611" s="86" t="b">
        <v>0</v>
      </c>
      <c r="K1611" s="90">
        <v>97.813199999999995</v>
      </c>
      <c r="L1611" s="86" t="b">
        <v>0</v>
      </c>
      <c r="M1611" s="90">
        <v>27.7652</v>
      </c>
      <c r="N1611" s="89">
        <v>1147.21</v>
      </c>
      <c r="O1611" s="90">
        <v>542.096</v>
      </c>
      <c r="P1611" s="86" t="b">
        <v>0</v>
      </c>
      <c r="Q1611" s="90">
        <v>46.557299999999998</v>
      </c>
      <c r="R1611" s="86" t="b">
        <v>1</v>
      </c>
      <c r="S1611" s="91">
        <v>21.0016</v>
      </c>
      <c r="T1611" s="92"/>
      <c r="U1611" s="54"/>
      <c r="V1611" s="54"/>
      <c r="W1611" s="54"/>
      <c r="X1611" s="55"/>
    </row>
    <row r="1612" spans="1:24" x14ac:dyDescent="0.25">
      <c r="A1612" s="84">
        <v>238830679</v>
      </c>
      <c r="B1612" s="84" t="b">
        <v>1</v>
      </c>
      <c r="C1612" s="85" t="b">
        <v>1</v>
      </c>
      <c r="D1612" s="86">
        <v>1178</v>
      </c>
      <c r="E1612" s="87">
        <v>512</v>
      </c>
      <c r="F1612" s="88" t="b">
        <v>1</v>
      </c>
      <c r="G1612" s="85" t="b">
        <v>0</v>
      </c>
      <c r="H1612" s="89">
        <v>1154.74</v>
      </c>
      <c r="I1612" s="90">
        <v>554.45699999999999</v>
      </c>
      <c r="J1612" s="86" t="b">
        <v>0</v>
      </c>
      <c r="K1612" s="90">
        <v>44.738</v>
      </c>
      <c r="L1612" s="86" t="b">
        <v>0</v>
      </c>
      <c r="M1612" s="90">
        <v>11.149100000000001</v>
      </c>
      <c r="N1612" s="89">
        <v>1147.99</v>
      </c>
      <c r="O1612" s="90">
        <v>543.73199999999997</v>
      </c>
      <c r="P1612" s="86" t="b">
        <v>0</v>
      </c>
      <c r="Q1612" s="90">
        <v>0</v>
      </c>
      <c r="R1612" s="86" t="b">
        <v>1</v>
      </c>
      <c r="S1612" s="91">
        <v>5.5815299999999999</v>
      </c>
      <c r="T1612" s="92"/>
      <c r="U1612" s="54"/>
      <c r="V1612" s="54"/>
      <c r="W1612" s="54"/>
      <c r="X1612" s="55"/>
    </row>
    <row r="1613" spans="1:24" x14ac:dyDescent="0.25">
      <c r="A1613" s="84">
        <v>238830695</v>
      </c>
      <c r="B1613" s="84" t="b">
        <v>1</v>
      </c>
      <c r="C1613" s="85" t="b">
        <v>1</v>
      </c>
      <c r="D1613" s="86">
        <v>1178</v>
      </c>
      <c r="E1613" s="87">
        <v>512</v>
      </c>
      <c r="F1613" s="88" t="b">
        <v>1</v>
      </c>
      <c r="G1613" s="85" t="b">
        <v>0</v>
      </c>
      <c r="H1613" s="89">
        <v>1119.73</v>
      </c>
      <c r="I1613" s="90">
        <v>542.053</v>
      </c>
      <c r="J1613" s="86" t="b">
        <v>0</v>
      </c>
      <c r="K1613" s="90">
        <v>54.700299999999999</v>
      </c>
      <c r="L1613" s="86" t="b">
        <v>0</v>
      </c>
      <c r="M1613" s="90">
        <v>10.8485</v>
      </c>
      <c r="N1613" s="89">
        <v>1147.32</v>
      </c>
      <c r="O1613" s="90">
        <v>539.55399999999997</v>
      </c>
      <c r="P1613" s="86" t="b">
        <v>1</v>
      </c>
      <c r="Q1613" s="90">
        <v>0</v>
      </c>
      <c r="R1613" s="86" t="b">
        <v>1</v>
      </c>
      <c r="S1613" s="91">
        <v>1.8100099999999999</v>
      </c>
      <c r="T1613" s="92"/>
      <c r="U1613" s="54"/>
      <c r="V1613" s="54"/>
      <c r="W1613" s="54"/>
      <c r="X1613" s="55"/>
    </row>
    <row r="1614" spans="1:24" x14ac:dyDescent="0.25">
      <c r="A1614" s="84">
        <v>238830712</v>
      </c>
      <c r="B1614" s="84" t="b">
        <v>1</v>
      </c>
      <c r="C1614" s="85" t="b">
        <v>1</v>
      </c>
      <c r="D1614" s="86">
        <v>1178</v>
      </c>
      <c r="E1614" s="87">
        <v>512</v>
      </c>
      <c r="F1614" s="88" t="b">
        <v>1</v>
      </c>
      <c r="G1614" s="85" t="b">
        <v>0</v>
      </c>
      <c r="H1614" s="89">
        <v>1160.93</v>
      </c>
      <c r="I1614" s="90">
        <v>534.50599999999997</v>
      </c>
      <c r="J1614" s="86" t="b">
        <v>0</v>
      </c>
      <c r="K1614" s="90">
        <v>49.120399999999997</v>
      </c>
      <c r="L1614" s="86" t="b">
        <v>0</v>
      </c>
      <c r="M1614" s="90">
        <v>37.142200000000003</v>
      </c>
      <c r="N1614" s="89">
        <v>1147.08</v>
      </c>
      <c r="O1614" s="90">
        <v>540.23500000000001</v>
      </c>
      <c r="P1614" s="86" t="b">
        <v>1</v>
      </c>
      <c r="Q1614" s="90">
        <v>10.2525</v>
      </c>
      <c r="R1614" s="86" t="b">
        <v>1</v>
      </c>
      <c r="S1614" s="91">
        <v>4.2302600000000004</v>
      </c>
      <c r="T1614" s="92"/>
      <c r="U1614" s="54"/>
      <c r="V1614" s="54"/>
      <c r="W1614" s="54"/>
      <c r="X1614" s="55"/>
    </row>
    <row r="1615" spans="1:24" x14ac:dyDescent="0.25">
      <c r="A1615" s="84">
        <v>238830729</v>
      </c>
      <c r="B1615" s="84" t="b">
        <v>1</v>
      </c>
      <c r="C1615" s="85" t="b">
        <v>1</v>
      </c>
      <c r="D1615" s="86">
        <v>1178</v>
      </c>
      <c r="E1615" s="87">
        <v>512</v>
      </c>
      <c r="F1615" s="88" t="b">
        <v>1</v>
      </c>
      <c r="G1615" s="85" t="b">
        <v>0</v>
      </c>
      <c r="H1615" s="89">
        <v>1151.45</v>
      </c>
      <c r="I1615" s="90">
        <v>524.21199999999999</v>
      </c>
      <c r="J1615" s="86" t="b">
        <v>0</v>
      </c>
      <c r="K1615" s="90">
        <v>61.156100000000002</v>
      </c>
      <c r="L1615" s="86" t="b">
        <v>0</v>
      </c>
      <c r="M1615" s="90">
        <v>41.8904</v>
      </c>
      <c r="N1615" s="89">
        <v>1146.9000000000001</v>
      </c>
      <c r="O1615" s="90">
        <v>540.255</v>
      </c>
      <c r="P1615" s="86" t="b">
        <v>1</v>
      </c>
      <c r="Q1615" s="90">
        <v>10.2525</v>
      </c>
      <c r="R1615" s="86" t="b">
        <v>1</v>
      </c>
      <c r="S1615" s="91">
        <v>0.72159499999999999</v>
      </c>
      <c r="T1615" s="92"/>
      <c r="U1615" s="54"/>
      <c r="V1615" s="54"/>
      <c r="W1615" s="54"/>
      <c r="X1615" s="55"/>
    </row>
    <row r="1616" spans="1:24" x14ac:dyDescent="0.25">
      <c r="A1616" s="84">
        <v>238830746</v>
      </c>
      <c r="B1616" s="84" t="b">
        <v>1</v>
      </c>
      <c r="C1616" s="85" t="b">
        <v>1</v>
      </c>
      <c r="D1616" s="86">
        <v>1178</v>
      </c>
      <c r="E1616" s="87">
        <v>512</v>
      </c>
      <c r="F1616" s="88" t="b">
        <v>1</v>
      </c>
      <c r="G1616" s="85" t="b">
        <v>0</v>
      </c>
      <c r="H1616" s="89">
        <v>1128.55</v>
      </c>
      <c r="I1616" s="90">
        <v>580.05899999999997</v>
      </c>
      <c r="J1616" s="86" t="b">
        <v>0</v>
      </c>
      <c r="K1616" s="90">
        <v>71.45</v>
      </c>
      <c r="L1616" s="86" t="b">
        <v>0</v>
      </c>
      <c r="M1616" s="90">
        <v>13.9933</v>
      </c>
      <c r="N1616" s="89">
        <v>1146.3599999999999</v>
      </c>
      <c r="O1616" s="90">
        <v>541.23</v>
      </c>
      <c r="P1616" s="86" t="b">
        <v>1</v>
      </c>
      <c r="Q1616" s="90">
        <v>10.2525</v>
      </c>
      <c r="R1616" s="86" t="b">
        <v>1</v>
      </c>
      <c r="S1616" s="91">
        <v>0.18272099999999999</v>
      </c>
      <c r="T1616" s="92"/>
      <c r="U1616" s="54"/>
      <c r="V1616" s="54"/>
      <c r="W1616" s="54"/>
      <c r="X1616" s="55"/>
    </row>
    <row r="1617" spans="1:24" x14ac:dyDescent="0.25">
      <c r="A1617" s="84">
        <v>238830762</v>
      </c>
      <c r="B1617" s="84" t="b">
        <v>1</v>
      </c>
      <c r="C1617" s="85" t="b">
        <v>1</v>
      </c>
      <c r="D1617" s="86">
        <v>1178</v>
      </c>
      <c r="E1617" s="87">
        <v>512</v>
      </c>
      <c r="F1617" s="88" t="b">
        <v>1</v>
      </c>
      <c r="G1617" s="85" t="b">
        <v>0</v>
      </c>
      <c r="H1617" s="89">
        <v>1127.04</v>
      </c>
      <c r="I1617" s="90">
        <v>546.80399999999997</v>
      </c>
      <c r="J1617" s="86" t="b">
        <v>0</v>
      </c>
      <c r="K1617" s="90">
        <v>97.052599999999998</v>
      </c>
      <c r="L1617" s="86" t="b">
        <v>0</v>
      </c>
      <c r="M1617" s="90">
        <v>60.360900000000001</v>
      </c>
      <c r="N1617" s="89">
        <v>1145.72</v>
      </c>
      <c r="O1617" s="90">
        <v>541.90899999999999</v>
      </c>
      <c r="P1617" s="86" t="b">
        <v>1</v>
      </c>
      <c r="Q1617" s="90">
        <v>10.2525</v>
      </c>
      <c r="R1617" s="86" t="b">
        <v>1</v>
      </c>
      <c r="S1617" s="91">
        <v>1.11483</v>
      </c>
      <c r="T1617" s="92"/>
      <c r="U1617" s="54"/>
      <c r="V1617" s="54"/>
      <c r="W1617" s="54"/>
      <c r="X1617" s="55"/>
    </row>
    <row r="1618" spans="1:24" x14ac:dyDescent="0.25">
      <c r="A1618" s="84">
        <v>238830780</v>
      </c>
      <c r="B1618" s="84" t="b">
        <v>1</v>
      </c>
      <c r="C1618" s="85" t="b">
        <v>1</v>
      </c>
      <c r="D1618" s="86">
        <v>1178</v>
      </c>
      <c r="E1618" s="87">
        <v>512</v>
      </c>
      <c r="F1618" s="88" t="b">
        <v>1</v>
      </c>
      <c r="G1618" s="85" t="b">
        <v>0</v>
      </c>
      <c r="H1618" s="89">
        <v>1129.08</v>
      </c>
      <c r="I1618" s="90">
        <v>528.41899999999998</v>
      </c>
      <c r="J1618" s="86" t="b">
        <v>0</v>
      </c>
      <c r="K1618" s="90">
        <v>89.742099999999994</v>
      </c>
      <c r="L1618" s="86" t="b">
        <v>0</v>
      </c>
      <c r="M1618" s="90">
        <v>33.289400000000001</v>
      </c>
      <c r="N1618" s="89">
        <v>1144.95</v>
      </c>
      <c r="O1618" s="90">
        <v>542.21500000000003</v>
      </c>
      <c r="P1618" s="86" t="b">
        <v>1</v>
      </c>
      <c r="Q1618" s="90">
        <v>10.2525</v>
      </c>
      <c r="R1618" s="86" t="b">
        <v>1</v>
      </c>
      <c r="S1618" s="91">
        <v>0.93231600000000003</v>
      </c>
      <c r="T1618" s="92"/>
      <c r="U1618" s="54"/>
      <c r="V1618" s="54"/>
      <c r="W1618" s="54"/>
      <c r="X1618" s="55"/>
    </row>
    <row r="1619" spans="1:24" x14ac:dyDescent="0.25">
      <c r="A1619" s="84">
        <v>238830802</v>
      </c>
      <c r="B1619" s="84" t="b">
        <v>1</v>
      </c>
      <c r="C1619" s="85" t="b">
        <v>1</v>
      </c>
      <c r="D1619" s="86">
        <v>1178</v>
      </c>
      <c r="E1619" s="87">
        <v>512</v>
      </c>
      <c r="F1619" s="88" t="b">
        <v>1</v>
      </c>
      <c r="G1619" s="85" t="b">
        <v>0</v>
      </c>
      <c r="H1619" s="89">
        <v>1155.1600000000001</v>
      </c>
      <c r="I1619" s="90">
        <v>551.44899999999996</v>
      </c>
      <c r="J1619" s="86" t="b">
        <v>0</v>
      </c>
      <c r="K1619" s="90">
        <v>80.263199999999998</v>
      </c>
      <c r="L1619" s="86" t="b">
        <v>0</v>
      </c>
      <c r="M1619" s="90">
        <v>18.499300000000002</v>
      </c>
      <c r="N1619" s="89">
        <v>1144.3699999999999</v>
      </c>
      <c r="O1619" s="90">
        <v>542.65599999999995</v>
      </c>
      <c r="P1619" s="86" t="b">
        <v>1</v>
      </c>
      <c r="Q1619" s="90">
        <v>10.2525</v>
      </c>
      <c r="R1619" s="86" t="b">
        <v>1</v>
      </c>
      <c r="S1619" s="91">
        <v>0.82801400000000003</v>
      </c>
      <c r="T1619" s="92"/>
      <c r="U1619" s="54"/>
      <c r="V1619" s="54"/>
      <c r="W1619" s="54"/>
      <c r="X1619" s="55"/>
    </row>
    <row r="1620" spans="1:24" x14ac:dyDescent="0.25">
      <c r="A1620" s="84">
        <v>238830812</v>
      </c>
      <c r="B1620" s="84" t="b">
        <v>1</v>
      </c>
      <c r="C1620" s="85" t="b">
        <v>1</v>
      </c>
      <c r="D1620" s="86">
        <v>1178</v>
      </c>
      <c r="E1620" s="87">
        <v>512</v>
      </c>
      <c r="F1620" s="88" t="b">
        <v>1</v>
      </c>
      <c r="G1620" s="85" t="b">
        <v>0</v>
      </c>
      <c r="H1620" s="89">
        <v>1166.24</v>
      </c>
      <c r="I1620" s="90">
        <v>519.84500000000003</v>
      </c>
      <c r="J1620" s="86" t="b">
        <v>0</v>
      </c>
      <c r="K1620" s="90">
        <v>79.764899999999997</v>
      </c>
      <c r="L1620" s="86" t="b">
        <v>0</v>
      </c>
      <c r="M1620" s="90">
        <v>34.792200000000001</v>
      </c>
      <c r="N1620" s="89">
        <v>1143.28</v>
      </c>
      <c r="O1620" s="90">
        <v>543.47799999999995</v>
      </c>
      <c r="P1620" s="86" t="b">
        <v>1</v>
      </c>
      <c r="Q1620" s="90">
        <v>10.2525</v>
      </c>
      <c r="R1620" s="86" t="b">
        <v>1</v>
      </c>
      <c r="S1620" s="91">
        <v>0.73071600000000003</v>
      </c>
      <c r="T1620" s="92"/>
      <c r="U1620" s="54"/>
      <c r="V1620" s="54"/>
      <c r="W1620" s="54"/>
      <c r="X1620" s="55"/>
    </row>
    <row r="1621" spans="1:24" x14ac:dyDescent="0.25">
      <c r="A1621" s="84">
        <v>238830829</v>
      </c>
      <c r="B1621" s="84" t="b">
        <v>1</v>
      </c>
      <c r="C1621" s="85" t="b">
        <v>1</v>
      </c>
      <c r="D1621" s="86">
        <v>1178</v>
      </c>
      <c r="E1621" s="87">
        <v>512</v>
      </c>
      <c r="F1621" s="88" t="b">
        <v>1</v>
      </c>
      <c r="G1621" s="85" t="b">
        <v>0</v>
      </c>
      <c r="H1621" s="89">
        <v>1144.8599999999999</v>
      </c>
      <c r="I1621" s="90">
        <v>500.67500000000001</v>
      </c>
      <c r="J1621" s="86" t="b">
        <v>0</v>
      </c>
      <c r="K1621" s="90">
        <v>70.809600000000003</v>
      </c>
      <c r="L1621" s="86" t="b">
        <v>0</v>
      </c>
      <c r="M1621" s="90">
        <v>33.490699999999997</v>
      </c>
      <c r="N1621" s="89">
        <v>1142.1199999999999</v>
      </c>
      <c r="O1621" s="90">
        <v>543.94299999999998</v>
      </c>
      <c r="P1621" s="86" t="b">
        <v>1</v>
      </c>
      <c r="Q1621" s="90">
        <v>10.2525</v>
      </c>
      <c r="R1621" s="86" t="b">
        <v>1</v>
      </c>
      <c r="S1621" s="91">
        <v>1.3615999999999999</v>
      </c>
      <c r="T1621" s="92"/>
      <c r="U1621" s="54"/>
      <c r="V1621" s="54"/>
      <c r="W1621" s="54"/>
      <c r="X1621" s="55"/>
    </row>
    <row r="1622" spans="1:24" x14ac:dyDescent="0.25">
      <c r="A1622" s="84">
        <v>238830849</v>
      </c>
      <c r="B1622" s="84" t="b">
        <v>1</v>
      </c>
      <c r="C1622" s="85" t="b">
        <v>1</v>
      </c>
      <c r="D1622" s="86">
        <v>1178</v>
      </c>
      <c r="E1622" s="87">
        <v>512</v>
      </c>
      <c r="F1622" s="88" t="b">
        <v>1</v>
      </c>
      <c r="G1622" s="85" t="b">
        <v>1</v>
      </c>
      <c r="H1622" s="89">
        <v>1136.8499999999999</v>
      </c>
      <c r="I1622" s="90">
        <v>530.76400000000001</v>
      </c>
      <c r="J1622" s="86" t="b">
        <v>0</v>
      </c>
      <c r="K1622" s="90">
        <v>87.933599999999998</v>
      </c>
      <c r="L1622" s="86" t="b">
        <v>0</v>
      </c>
      <c r="M1622" s="90">
        <v>28.719799999999999</v>
      </c>
      <c r="N1622" s="89">
        <v>1142.3</v>
      </c>
      <c r="O1622" s="90">
        <v>543.32000000000005</v>
      </c>
      <c r="P1622" s="86" t="b">
        <v>1</v>
      </c>
      <c r="Q1622" s="90">
        <v>10.4628</v>
      </c>
      <c r="R1622" s="86" t="b">
        <v>1</v>
      </c>
      <c r="S1622" s="91">
        <v>1.2530600000000001</v>
      </c>
      <c r="T1622" s="92">
        <v>47.507894080878813</v>
      </c>
      <c r="U1622" s="54">
        <v>2</v>
      </c>
      <c r="V1622" s="54">
        <v>1864</v>
      </c>
      <c r="W1622" s="54">
        <v>932</v>
      </c>
      <c r="X1622" s="55">
        <v>10009</v>
      </c>
    </row>
    <row r="1623" spans="1:24" x14ac:dyDescent="0.25">
      <c r="A1623" s="84">
        <v>238830862</v>
      </c>
      <c r="B1623" s="84" t="b">
        <v>1</v>
      </c>
      <c r="C1623" s="85" t="b">
        <v>1</v>
      </c>
      <c r="D1623" s="86">
        <v>1178</v>
      </c>
      <c r="E1623" s="87">
        <v>512</v>
      </c>
      <c r="F1623" s="88" t="b">
        <v>1</v>
      </c>
      <c r="G1623" s="85" t="b">
        <v>1</v>
      </c>
      <c r="H1623" s="89">
        <v>1105.45</v>
      </c>
      <c r="I1623" s="90">
        <v>545.45799999999997</v>
      </c>
      <c r="J1623" s="86" t="b">
        <v>0</v>
      </c>
      <c r="K1623" s="90">
        <v>80.170400000000001</v>
      </c>
      <c r="L1623" s="86" t="b">
        <v>0</v>
      </c>
      <c r="M1623" s="90">
        <v>31.1371</v>
      </c>
      <c r="N1623" s="89">
        <v>1143.5999999999999</v>
      </c>
      <c r="O1623" s="90">
        <v>541.78</v>
      </c>
      <c r="P1623" s="86" t="b">
        <v>1</v>
      </c>
      <c r="Q1623" s="90">
        <v>10.4628</v>
      </c>
      <c r="R1623" s="86" t="b">
        <v>1</v>
      </c>
      <c r="S1623" s="91">
        <v>0.64669299999999996</v>
      </c>
      <c r="T1623" s="92">
        <v>45.343136195018538</v>
      </c>
      <c r="U1623" s="54">
        <v>2</v>
      </c>
      <c r="V1623" s="54">
        <v>1877</v>
      </c>
      <c r="W1623" s="54">
        <v>938</v>
      </c>
      <c r="X1623" s="55">
        <v>10009</v>
      </c>
    </row>
    <row r="1624" spans="1:24" x14ac:dyDescent="0.25">
      <c r="A1624" s="84">
        <v>238830878</v>
      </c>
      <c r="B1624" s="84" t="b">
        <v>1</v>
      </c>
      <c r="C1624" s="85" t="b">
        <v>1</v>
      </c>
      <c r="D1624" s="86">
        <v>1178</v>
      </c>
      <c r="E1624" s="87">
        <v>512</v>
      </c>
      <c r="F1624" s="88" t="b">
        <v>1</v>
      </c>
      <c r="G1624" s="85" t="b">
        <v>1</v>
      </c>
      <c r="H1624" s="89">
        <v>1138.4000000000001</v>
      </c>
      <c r="I1624" s="90">
        <v>540.88599999999997</v>
      </c>
      <c r="J1624" s="86" t="b">
        <v>0</v>
      </c>
      <c r="K1624" s="90">
        <v>105.577</v>
      </c>
      <c r="L1624" s="86" t="b">
        <v>0</v>
      </c>
      <c r="M1624" s="90">
        <v>34.6661</v>
      </c>
      <c r="N1624" s="89">
        <v>1143.3399999999999</v>
      </c>
      <c r="O1624" s="90">
        <v>541.44299999999998</v>
      </c>
      <c r="P1624" s="86" t="b">
        <v>1</v>
      </c>
      <c r="Q1624" s="90">
        <v>10.4628</v>
      </c>
      <c r="R1624" s="86" t="b">
        <v>1</v>
      </c>
      <c r="S1624" s="91">
        <v>2.0162399999999998</v>
      </c>
      <c r="T1624" s="92">
        <v>45.453272709454048</v>
      </c>
      <c r="U1624" s="54">
        <v>2</v>
      </c>
      <c r="V1624" s="54">
        <v>1893</v>
      </c>
      <c r="W1624" s="54">
        <v>946</v>
      </c>
      <c r="X1624" s="55">
        <v>10009</v>
      </c>
    </row>
    <row r="1625" spans="1:24" x14ac:dyDescent="0.25">
      <c r="A1625" s="84">
        <v>238830895</v>
      </c>
      <c r="B1625" s="84" t="b">
        <v>1</v>
      </c>
      <c r="C1625" s="85" t="b">
        <v>1</v>
      </c>
      <c r="D1625" s="86">
        <v>1178</v>
      </c>
      <c r="E1625" s="87">
        <v>512</v>
      </c>
      <c r="F1625" s="88" t="b">
        <v>1</v>
      </c>
      <c r="G1625" s="85" t="b">
        <v>1</v>
      </c>
      <c r="H1625" s="89">
        <v>1149.95</v>
      </c>
      <c r="I1625" s="90">
        <v>557.62599999999998</v>
      </c>
      <c r="J1625" s="86" t="b">
        <v>0</v>
      </c>
      <c r="K1625" s="90">
        <v>84.191199999999995</v>
      </c>
      <c r="L1625" s="86" t="b">
        <v>0</v>
      </c>
      <c r="M1625" s="90">
        <v>33.268099999999997</v>
      </c>
      <c r="N1625" s="89">
        <v>1142.8499999999999</v>
      </c>
      <c r="O1625" s="90">
        <v>541.447</v>
      </c>
      <c r="P1625" s="86" t="b">
        <v>1</v>
      </c>
      <c r="Q1625" s="90">
        <v>10.4628</v>
      </c>
      <c r="R1625" s="86" t="b">
        <v>1</v>
      </c>
      <c r="S1625" s="91">
        <v>0.42470400000000003</v>
      </c>
      <c r="T1625" s="92">
        <v>45.453272709454048</v>
      </c>
      <c r="U1625" s="54">
        <v>2</v>
      </c>
      <c r="V1625" s="54">
        <v>1910</v>
      </c>
      <c r="W1625" s="54">
        <v>955</v>
      </c>
      <c r="X1625" s="55">
        <v>10009</v>
      </c>
    </row>
    <row r="1626" spans="1:24" x14ac:dyDescent="0.25">
      <c r="A1626" s="84">
        <v>238830912</v>
      </c>
      <c r="B1626" s="84" t="b">
        <v>1</v>
      </c>
      <c r="C1626" s="85" t="b">
        <v>1</v>
      </c>
      <c r="D1626" s="86">
        <v>1178</v>
      </c>
      <c r="E1626" s="87">
        <v>512</v>
      </c>
      <c r="F1626" s="88" t="b">
        <v>1</v>
      </c>
      <c r="G1626" s="85" t="b">
        <v>1</v>
      </c>
      <c r="H1626" s="89">
        <v>1147.56</v>
      </c>
      <c r="I1626" s="90">
        <v>544.29100000000005</v>
      </c>
      <c r="J1626" s="86" t="b">
        <v>0</v>
      </c>
      <c r="K1626" s="90">
        <v>71.361099999999993</v>
      </c>
      <c r="L1626" s="86" t="b">
        <v>0</v>
      </c>
      <c r="M1626" s="90">
        <v>20.336099999999998</v>
      </c>
      <c r="N1626" s="89">
        <v>1142.56</v>
      </c>
      <c r="O1626" s="90">
        <v>541.39099999999996</v>
      </c>
      <c r="P1626" s="86" t="b">
        <v>1</v>
      </c>
      <c r="Q1626" s="90">
        <v>10.4628</v>
      </c>
      <c r="R1626" s="86" t="b">
        <v>1</v>
      </c>
      <c r="S1626" s="91">
        <v>0.49379000000000001</v>
      </c>
      <c r="T1626" s="92">
        <v>45.453272709454048</v>
      </c>
      <c r="U1626" s="54">
        <v>2</v>
      </c>
      <c r="V1626" s="54">
        <v>1927</v>
      </c>
      <c r="W1626" s="54">
        <v>963</v>
      </c>
      <c r="X1626" s="55">
        <v>10009</v>
      </c>
    </row>
    <row r="1627" spans="1:24" x14ac:dyDescent="0.25">
      <c r="A1627" s="84">
        <v>238830929</v>
      </c>
      <c r="B1627" s="84" t="b">
        <v>1</v>
      </c>
      <c r="C1627" s="85" t="b">
        <v>1</v>
      </c>
      <c r="D1627" s="86">
        <v>1178</v>
      </c>
      <c r="E1627" s="87">
        <v>512</v>
      </c>
      <c r="F1627" s="88" t="b">
        <v>1</v>
      </c>
      <c r="G1627" s="85" t="b">
        <v>1</v>
      </c>
      <c r="H1627" s="89">
        <v>1141.49</v>
      </c>
      <c r="I1627" s="90">
        <v>523.90099999999995</v>
      </c>
      <c r="J1627" s="86" t="b">
        <v>0</v>
      </c>
      <c r="K1627" s="90">
        <v>61.239400000000003</v>
      </c>
      <c r="L1627" s="86" t="b">
        <v>0</v>
      </c>
      <c r="M1627" s="90">
        <v>13.5482</v>
      </c>
      <c r="N1627" s="89">
        <v>1142.6199999999999</v>
      </c>
      <c r="O1627" s="90">
        <v>541.05399999999997</v>
      </c>
      <c r="P1627" s="86" t="b">
        <v>1</v>
      </c>
      <c r="Q1627" s="90">
        <v>10.4628</v>
      </c>
      <c r="R1627" s="86" t="b">
        <v>1</v>
      </c>
      <c r="S1627" s="91">
        <v>0.29211700000000002</v>
      </c>
      <c r="T1627" s="92">
        <v>45.453272709454048</v>
      </c>
      <c r="U1627" s="54">
        <v>2</v>
      </c>
      <c r="V1627" s="54">
        <v>1944</v>
      </c>
      <c r="W1627" s="54">
        <v>972</v>
      </c>
      <c r="X1627" s="55">
        <v>10009</v>
      </c>
    </row>
    <row r="1628" spans="1:24" x14ac:dyDescent="0.25">
      <c r="A1628" s="84">
        <v>238830946</v>
      </c>
      <c r="B1628" s="84" t="b">
        <v>1</v>
      </c>
      <c r="C1628" s="85" t="b">
        <v>1</v>
      </c>
      <c r="D1628" s="86">
        <v>1178</v>
      </c>
      <c r="E1628" s="87">
        <v>512</v>
      </c>
      <c r="F1628" s="88" t="b">
        <v>1</v>
      </c>
      <c r="G1628" s="85" t="b">
        <v>1</v>
      </c>
      <c r="H1628" s="89">
        <v>1115.53</v>
      </c>
      <c r="I1628" s="90">
        <v>556.14099999999996</v>
      </c>
      <c r="J1628" s="86" t="b">
        <v>0</v>
      </c>
      <c r="K1628" s="90">
        <v>45.2714</v>
      </c>
      <c r="L1628" s="86" t="b">
        <v>0</v>
      </c>
      <c r="M1628" s="90">
        <v>21.273800000000001</v>
      </c>
      <c r="N1628" s="89">
        <v>1141.03</v>
      </c>
      <c r="O1628" s="90">
        <v>541.74300000000005</v>
      </c>
      <c r="P1628" s="86" t="b">
        <v>1</v>
      </c>
      <c r="Q1628" s="90">
        <v>10.4628</v>
      </c>
      <c r="R1628" s="86" t="b">
        <v>1</v>
      </c>
      <c r="S1628" s="91">
        <v>0.34358899999999998</v>
      </c>
      <c r="T1628" s="92">
        <v>47.634021455258214</v>
      </c>
      <c r="U1628" s="54">
        <v>2</v>
      </c>
      <c r="V1628" s="54">
        <v>1961</v>
      </c>
      <c r="W1628" s="54">
        <v>980</v>
      </c>
      <c r="X1628" s="55">
        <v>10009</v>
      </c>
    </row>
    <row r="1629" spans="1:24" x14ac:dyDescent="0.25">
      <c r="A1629" s="84">
        <v>238830962</v>
      </c>
      <c r="B1629" s="84" t="b">
        <v>1</v>
      </c>
      <c r="C1629" s="85" t="b">
        <v>1</v>
      </c>
      <c r="D1629" s="86">
        <v>1178</v>
      </c>
      <c r="E1629" s="87">
        <v>512</v>
      </c>
      <c r="F1629" s="88" t="b">
        <v>1</v>
      </c>
      <c r="G1629" s="85" t="b">
        <v>1</v>
      </c>
      <c r="H1629" s="89">
        <v>1132.45</v>
      </c>
      <c r="I1629" s="90">
        <v>540.40700000000004</v>
      </c>
      <c r="J1629" s="86" t="b">
        <v>0</v>
      </c>
      <c r="K1629" s="90">
        <v>68.146500000000003</v>
      </c>
      <c r="L1629" s="86" t="b">
        <v>0</v>
      </c>
      <c r="M1629" s="90">
        <v>41.391500000000001</v>
      </c>
      <c r="N1629" s="89">
        <v>1140.98</v>
      </c>
      <c r="O1629" s="90">
        <v>541.52599999999995</v>
      </c>
      <c r="P1629" s="86" t="b">
        <v>1</v>
      </c>
      <c r="Q1629" s="90">
        <v>11.345800000000001</v>
      </c>
      <c r="R1629" s="86" t="b">
        <v>1</v>
      </c>
      <c r="S1629" s="91">
        <v>1.7383200000000001</v>
      </c>
      <c r="T1629" s="92">
        <v>47.634021455258214</v>
      </c>
      <c r="U1629" s="54">
        <v>2</v>
      </c>
      <c r="V1629" s="54">
        <v>1977</v>
      </c>
      <c r="W1629" s="54">
        <v>988</v>
      </c>
      <c r="X1629" s="55">
        <v>10009</v>
      </c>
    </row>
    <row r="1630" spans="1:24" x14ac:dyDescent="0.25">
      <c r="A1630" s="84">
        <v>238830978</v>
      </c>
      <c r="B1630" s="84" t="b">
        <v>1</v>
      </c>
      <c r="C1630" s="85" t="b">
        <v>1</v>
      </c>
      <c r="D1630" s="86">
        <v>1178</v>
      </c>
      <c r="E1630" s="87">
        <v>512</v>
      </c>
      <c r="F1630" s="88" t="b">
        <v>1</v>
      </c>
      <c r="G1630" s="85" t="b">
        <v>1</v>
      </c>
      <c r="H1630" s="89">
        <v>1167.81</v>
      </c>
      <c r="I1630" s="90">
        <v>549.46199999999999</v>
      </c>
      <c r="J1630" s="86" t="b">
        <v>0</v>
      </c>
      <c r="K1630" s="90">
        <v>64.268699999999995</v>
      </c>
      <c r="L1630" s="86" t="b">
        <v>0</v>
      </c>
      <c r="M1630" s="90">
        <v>23.106000000000002</v>
      </c>
      <c r="N1630" s="89">
        <v>1140.99</v>
      </c>
      <c r="O1630" s="90">
        <v>541.39400000000001</v>
      </c>
      <c r="P1630" s="86" t="b">
        <v>1</v>
      </c>
      <c r="Q1630" s="90">
        <v>11.3987</v>
      </c>
      <c r="R1630" s="86" t="b">
        <v>1</v>
      </c>
      <c r="S1630" s="91">
        <v>0.22365099999999999</v>
      </c>
      <c r="T1630" s="92">
        <v>47.010637094172637</v>
      </c>
      <c r="U1630" s="54">
        <v>2</v>
      </c>
      <c r="V1630" s="54">
        <v>1993</v>
      </c>
      <c r="W1630" s="54">
        <v>996</v>
      </c>
      <c r="X1630" s="55">
        <v>10009</v>
      </c>
    </row>
    <row r="1631" spans="1:24" x14ac:dyDescent="0.25">
      <c r="A1631" s="84">
        <v>238830995</v>
      </c>
      <c r="B1631" s="84" t="b">
        <v>1</v>
      </c>
      <c r="C1631" s="85" t="b">
        <v>1</v>
      </c>
      <c r="D1631" s="86">
        <v>1178</v>
      </c>
      <c r="E1631" s="87">
        <v>512</v>
      </c>
      <c r="F1631" s="88" t="b">
        <v>1</v>
      </c>
      <c r="G1631" s="85" t="b">
        <v>1</v>
      </c>
      <c r="H1631" s="89">
        <v>1165.1400000000001</v>
      </c>
      <c r="I1631" s="90">
        <v>528.59900000000005</v>
      </c>
      <c r="J1631" s="86" t="b">
        <v>0</v>
      </c>
      <c r="K1631" s="90">
        <v>84.527799999999999</v>
      </c>
      <c r="L1631" s="86" t="b">
        <v>0</v>
      </c>
      <c r="M1631" s="90">
        <v>36.5075</v>
      </c>
      <c r="N1631" s="89">
        <v>1140.72</v>
      </c>
      <c r="O1631" s="90">
        <v>541.41399999999999</v>
      </c>
      <c r="P1631" s="86" t="b">
        <v>1</v>
      </c>
      <c r="Q1631" s="90">
        <v>11.3987</v>
      </c>
      <c r="R1631" s="86" t="b">
        <v>1</v>
      </c>
      <c r="S1631" s="91">
        <v>0.13293099999999999</v>
      </c>
      <c r="T1631" s="92">
        <v>47.010637094172637</v>
      </c>
      <c r="U1631" s="54">
        <v>2</v>
      </c>
      <c r="V1631" s="54">
        <v>2010</v>
      </c>
      <c r="W1631" s="54">
        <v>1005</v>
      </c>
      <c r="X1631" s="55">
        <v>10009</v>
      </c>
    </row>
    <row r="1632" spans="1:24" x14ac:dyDescent="0.25">
      <c r="A1632" s="84">
        <v>238831012</v>
      </c>
      <c r="B1632" s="84" t="b">
        <v>1</v>
      </c>
      <c r="C1632" s="85" t="b">
        <v>1</v>
      </c>
      <c r="D1632" s="86">
        <v>1178</v>
      </c>
      <c r="E1632" s="87">
        <v>512</v>
      </c>
      <c r="F1632" s="88" t="b">
        <v>1</v>
      </c>
      <c r="G1632" s="85" t="b">
        <v>1</v>
      </c>
      <c r="H1632" s="89">
        <v>1169.67</v>
      </c>
      <c r="I1632" s="90">
        <v>512.99900000000002</v>
      </c>
      <c r="J1632" s="86" t="b">
        <v>0</v>
      </c>
      <c r="K1632" s="90">
        <v>79.829800000000006</v>
      </c>
      <c r="L1632" s="86" t="b">
        <v>0</v>
      </c>
      <c r="M1632" s="90">
        <v>21.0337</v>
      </c>
      <c r="N1632" s="89">
        <v>1140.83</v>
      </c>
      <c r="O1632" s="90">
        <v>541.20100000000002</v>
      </c>
      <c r="P1632" s="86" t="b">
        <v>1</v>
      </c>
      <c r="Q1632" s="90">
        <v>11.659599999999999</v>
      </c>
      <c r="R1632" s="86" t="b">
        <v>1</v>
      </c>
      <c r="S1632" s="91">
        <v>0.27953099999999997</v>
      </c>
      <c r="T1632" s="92">
        <v>47.010637094172637</v>
      </c>
      <c r="U1632" s="54">
        <v>2</v>
      </c>
      <c r="V1632" s="54">
        <v>2027</v>
      </c>
      <c r="W1632" s="54">
        <v>1013</v>
      </c>
      <c r="X1632" s="55">
        <v>10009</v>
      </c>
    </row>
    <row r="1633" spans="1:24" x14ac:dyDescent="0.25">
      <c r="A1633" s="84">
        <v>238831028</v>
      </c>
      <c r="B1633" s="84" t="b">
        <v>1</v>
      </c>
      <c r="C1633" s="85" t="b">
        <v>1</v>
      </c>
      <c r="D1633" s="86">
        <v>1178</v>
      </c>
      <c r="E1633" s="87">
        <v>512</v>
      </c>
      <c r="F1633" s="88" t="b">
        <v>1</v>
      </c>
      <c r="G1633" s="85" t="b">
        <v>1</v>
      </c>
      <c r="H1633" s="89">
        <v>1179.28</v>
      </c>
      <c r="I1633" s="90">
        <v>538.95899999999995</v>
      </c>
      <c r="J1633" s="86" t="b">
        <v>0</v>
      </c>
      <c r="K1633" s="90">
        <v>73.684399999999997</v>
      </c>
      <c r="L1633" s="86" t="b">
        <v>0</v>
      </c>
      <c r="M1633" s="90">
        <v>16.245000000000001</v>
      </c>
      <c r="N1633" s="89">
        <v>1140.93</v>
      </c>
      <c r="O1633" s="90">
        <v>541.08900000000006</v>
      </c>
      <c r="P1633" s="86" t="b">
        <v>1</v>
      </c>
      <c r="Q1633" s="90">
        <v>11.659599999999999</v>
      </c>
      <c r="R1633" s="86" t="b">
        <v>1</v>
      </c>
      <c r="S1633" s="91">
        <v>0.24176400000000001</v>
      </c>
      <c r="T1633" s="92">
        <v>47.010637094172637</v>
      </c>
      <c r="U1633" s="54">
        <v>2</v>
      </c>
      <c r="V1633" s="54">
        <v>2043</v>
      </c>
      <c r="W1633" s="54">
        <v>1021</v>
      </c>
      <c r="X1633" s="55">
        <v>10009</v>
      </c>
    </row>
    <row r="1634" spans="1:24" x14ac:dyDescent="0.25">
      <c r="A1634" s="84">
        <v>238831045</v>
      </c>
      <c r="B1634" s="84" t="b">
        <v>1</v>
      </c>
      <c r="C1634" s="85" t="b">
        <v>1</v>
      </c>
      <c r="D1634" s="86">
        <v>1178</v>
      </c>
      <c r="E1634" s="87">
        <v>512</v>
      </c>
      <c r="F1634" s="88" t="b">
        <v>1</v>
      </c>
      <c r="G1634" s="85" t="b">
        <v>1</v>
      </c>
      <c r="H1634" s="89">
        <v>1145.05</v>
      </c>
      <c r="I1634" s="90">
        <v>543.76400000000001</v>
      </c>
      <c r="J1634" s="86" t="b">
        <v>0</v>
      </c>
      <c r="K1634" s="90">
        <v>50.6066</v>
      </c>
      <c r="L1634" s="86" t="b">
        <v>0</v>
      </c>
      <c r="M1634" s="90">
        <v>27.682300000000001</v>
      </c>
      <c r="N1634" s="89">
        <v>1141.25</v>
      </c>
      <c r="O1634" s="90">
        <v>540.88099999999997</v>
      </c>
      <c r="P1634" s="86" t="b">
        <v>1</v>
      </c>
      <c r="Q1634" s="90">
        <v>11.659599999999999</v>
      </c>
      <c r="R1634" s="86" t="b">
        <v>1</v>
      </c>
      <c r="S1634" s="91">
        <v>0.15249099999999999</v>
      </c>
      <c r="T1634" s="92">
        <v>47.010637094172637</v>
      </c>
      <c r="U1634" s="54">
        <v>2</v>
      </c>
      <c r="V1634" s="54">
        <v>2060</v>
      </c>
      <c r="W1634" s="54">
        <v>1030</v>
      </c>
      <c r="X1634" s="55">
        <v>10009</v>
      </c>
    </row>
    <row r="1635" spans="1:24" x14ac:dyDescent="0.25">
      <c r="A1635" s="84">
        <v>238831063</v>
      </c>
      <c r="B1635" s="84" t="b">
        <v>1</v>
      </c>
      <c r="C1635" s="85" t="b">
        <v>1</v>
      </c>
      <c r="D1635" s="86">
        <v>1178</v>
      </c>
      <c r="E1635" s="87">
        <v>512</v>
      </c>
      <c r="F1635" s="88" t="b">
        <v>1</v>
      </c>
      <c r="G1635" s="85" t="b">
        <v>1</v>
      </c>
      <c r="H1635" s="89">
        <v>1135.82</v>
      </c>
      <c r="I1635" s="90">
        <v>529.84299999999996</v>
      </c>
      <c r="J1635" s="86" t="b">
        <v>0</v>
      </c>
      <c r="K1635" s="90">
        <v>64.9983</v>
      </c>
      <c r="L1635" s="86" t="b">
        <v>0</v>
      </c>
      <c r="M1635" s="90">
        <v>34.5687</v>
      </c>
      <c r="N1635" s="89">
        <v>1141.81</v>
      </c>
      <c r="O1635" s="90">
        <v>540.51499999999999</v>
      </c>
      <c r="P1635" s="86" t="b">
        <v>1</v>
      </c>
      <c r="Q1635" s="90">
        <v>11.659599999999999</v>
      </c>
      <c r="R1635" s="86" t="b">
        <v>1</v>
      </c>
      <c r="S1635" s="91">
        <v>0.37906400000000001</v>
      </c>
      <c r="T1635" s="92">
        <v>46.227697325304881</v>
      </c>
      <c r="U1635" s="54">
        <v>2</v>
      </c>
      <c r="V1635" s="54">
        <v>2078</v>
      </c>
      <c r="W1635" s="54">
        <v>1039</v>
      </c>
      <c r="X1635" s="55">
        <v>10009</v>
      </c>
    </row>
    <row r="1636" spans="1:24" x14ac:dyDescent="0.25">
      <c r="A1636" s="84">
        <v>238831079</v>
      </c>
      <c r="B1636" s="84" t="b">
        <v>1</v>
      </c>
      <c r="C1636" s="85" t="b">
        <v>1</v>
      </c>
      <c r="D1636" s="86">
        <v>1178</v>
      </c>
      <c r="E1636" s="87">
        <v>512</v>
      </c>
      <c r="F1636" s="88" t="b">
        <v>1</v>
      </c>
      <c r="G1636" s="85" t="b">
        <v>1</v>
      </c>
      <c r="H1636" s="89">
        <v>1151.55</v>
      </c>
      <c r="I1636" s="90">
        <v>482.18599999999998</v>
      </c>
      <c r="J1636" s="86" t="b">
        <v>0</v>
      </c>
      <c r="K1636" s="90">
        <v>74.231200000000001</v>
      </c>
      <c r="L1636" s="86" t="b">
        <v>0</v>
      </c>
      <c r="M1636" s="90">
        <v>16.7044</v>
      </c>
      <c r="N1636" s="89">
        <v>1142.67</v>
      </c>
      <c r="O1636" s="90">
        <v>539.85900000000004</v>
      </c>
      <c r="P1636" s="86" t="b">
        <v>1</v>
      </c>
      <c r="Q1636" s="90">
        <v>11.659599999999999</v>
      </c>
      <c r="R1636" s="86" t="b">
        <v>1</v>
      </c>
      <c r="S1636" s="91">
        <v>0.66729400000000005</v>
      </c>
      <c r="T1636" s="92">
        <v>44.82186966202994</v>
      </c>
      <c r="U1636" s="54">
        <v>2</v>
      </c>
      <c r="V1636" s="54">
        <v>2094</v>
      </c>
      <c r="W1636" s="54">
        <v>1047</v>
      </c>
      <c r="X1636" s="55">
        <v>10009</v>
      </c>
    </row>
    <row r="1637" spans="1:24" x14ac:dyDescent="0.25">
      <c r="A1637" s="84">
        <v>238831095</v>
      </c>
      <c r="B1637" s="84" t="b">
        <v>1</v>
      </c>
      <c r="C1637" s="85" t="b">
        <v>1</v>
      </c>
      <c r="D1637" s="86">
        <v>1178</v>
      </c>
      <c r="E1637" s="87">
        <v>512</v>
      </c>
      <c r="F1637" s="88" t="b">
        <v>1</v>
      </c>
      <c r="G1637" s="85" t="b">
        <v>1</v>
      </c>
      <c r="H1637" s="89">
        <v>1158.72</v>
      </c>
      <c r="I1637" s="90">
        <v>547.90499999999997</v>
      </c>
      <c r="J1637" s="86" t="b">
        <v>0</v>
      </c>
      <c r="K1637" s="90">
        <v>105.044</v>
      </c>
      <c r="L1637" s="86" t="b">
        <v>0</v>
      </c>
      <c r="M1637" s="90">
        <v>50.187199999999997</v>
      </c>
      <c r="N1637" s="89">
        <v>1142.92</v>
      </c>
      <c r="O1637" s="90">
        <v>539.53700000000003</v>
      </c>
      <c r="P1637" s="86" t="b">
        <v>1</v>
      </c>
      <c r="Q1637" s="90">
        <v>11.659599999999999</v>
      </c>
      <c r="R1637" s="86" t="b">
        <v>1</v>
      </c>
      <c r="S1637" s="91">
        <v>1.08264</v>
      </c>
      <c r="T1637" s="92">
        <v>44.82186966202994</v>
      </c>
      <c r="U1637" s="54">
        <v>2</v>
      </c>
      <c r="V1637" s="54">
        <v>2110</v>
      </c>
      <c r="W1637" s="54">
        <v>1055</v>
      </c>
      <c r="X1637" s="55">
        <v>10009</v>
      </c>
    </row>
    <row r="1638" spans="1:24" x14ac:dyDescent="0.25">
      <c r="A1638" s="84">
        <v>238831112</v>
      </c>
      <c r="B1638" s="84" t="b">
        <v>1</v>
      </c>
      <c r="C1638" s="85" t="b">
        <v>1</v>
      </c>
      <c r="D1638" s="86">
        <v>1178</v>
      </c>
      <c r="E1638" s="87">
        <v>512</v>
      </c>
      <c r="F1638" s="88" t="b">
        <v>1</v>
      </c>
      <c r="G1638" s="85" t="b">
        <v>1</v>
      </c>
      <c r="H1638" s="89">
        <v>1143.5</v>
      </c>
      <c r="I1638" s="90">
        <v>516.55200000000002</v>
      </c>
      <c r="J1638" s="86" t="b">
        <v>0</v>
      </c>
      <c r="K1638" s="90">
        <v>88.622900000000001</v>
      </c>
      <c r="L1638" s="86" t="b">
        <v>0</v>
      </c>
      <c r="M1638" s="90">
        <v>66.108900000000006</v>
      </c>
      <c r="N1638" s="89">
        <v>1142.77</v>
      </c>
      <c r="O1638" s="90">
        <v>539.37199999999996</v>
      </c>
      <c r="P1638" s="86" t="b">
        <v>1</v>
      </c>
      <c r="Q1638" s="90">
        <v>11.6768</v>
      </c>
      <c r="R1638" s="86" t="b">
        <v>1</v>
      </c>
      <c r="S1638" s="91">
        <v>0.40897</v>
      </c>
      <c r="T1638" s="92">
        <v>44.204072210600685</v>
      </c>
      <c r="U1638" s="54">
        <v>2</v>
      </c>
      <c r="V1638" s="54">
        <v>2127</v>
      </c>
      <c r="W1638" s="54">
        <v>1063</v>
      </c>
      <c r="X1638" s="55">
        <v>10009</v>
      </c>
    </row>
    <row r="1639" spans="1:24" x14ac:dyDescent="0.25">
      <c r="A1639" s="84">
        <v>238831128</v>
      </c>
      <c r="B1639" s="84" t="b">
        <v>1</v>
      </c>
      <c r="C1639" s="85" t="b">
        <v>1</v>
      </c>
      <c r="D1639" s="86">
        <v>1178</v>
      </c>
      <c r="E1639" s="87">
        <v>512</v>
      </c>
      <c r="F1639" s="88" t="b">
        <v>1</v>
      </c>
      <c r="G1639" s="85" t="b">
        <v>1</v>
      </c>
      <c r="H1639" s="89">
        <v>1121.6199999999999</v>
      </c>
      <c r="I1639" s="90">
        <v>524.76800000000003</v>
      </c>
      <c r="J1639" s="86" t="b">
        <v>0</v>
      </c>
      <c r="K1639" s="90">
        <v>88.622900000000001</v>
      </c>
      <c r="L1639" s="86" t="b">
        <v>0</v>
      </c>
      <c r="M1639" s="90">
        <v>34.852800000000002</v>
      </c>
      <c r="N1639" s="89">
        <v>1142.9000000000001</v>
      </c>
      <c r="O1639" s="90">
        <v>538.98699999999997</v>
      </c>
      <c r="P1639" s="86" t="b">
        <v>1</v>
      </c>
      <c r="Q1639" s="90">
        <v>11.841699999999999</v>
      </c>
      <c r="R1639" s="86" t="b">
        <v>1</v>
      </c>
      <c r="S1639" s="91">
        <v>0.22159100000000001</v>
      </c>
      <c r="T1639" s="92">
        <v>44.204072210600685</v>
      </c>
      <c r="U1639" s="54">
        <v>2</v>
      </c>
      <c r="V1639" s="54">
        <v>2143</v>
      </c>
      <c r="W1639" s="54">
        <v>1071</v>
      </c>
      <c r="X1639" s="55">
        <v>10009</v>
      </c>
    </row>
    <row r="1640" spans="1:24" x14ac:dyDescent="0.25">
      <c r="A1640" s="84">
        <v>238831145</v>
      </c>
      <c r="B1640" s="84" t="b">
        <v>1</v>
      </c>
      <c r="C1640" s="85" t="b">
        <v>1</v>
      </c>
      <c r="D1640" s="86">
        <v>1178</v>
      </c>
      <c r="E1640" s="87">
        <v>512</v>
      </c>
      <c r="F1640" s="88" t="b">
        <v>1</v>
      </c>
      <c r="G1640" s="85" t="b">
        <v>1</v>
      </c>
      <c r="H1640" s="89">
        <v>1112.81</v>
      </c>
      <c r="I1640" s="90">
        <v>513.26700000000005</v>
      </c>
      <c r="J1640" s="86" t="b">
        <v>0</v>
      </c>
      <c r="K1640" s="90">
        <v>102.822</v>
      </c>
      <c r="L1640" s="86" t="b">
        <v>0</v>
      </c>
      <c r="M1640" s="90">
        <v>23.373699999999999</v>
      </c>
      <c r="N1640" s="89">
        <v>1142.94</v>
      </c>
      <c r="O1640" s="90">
        <v>538.53399999999999</v>
      </c>
      <c r="P1640" s="86" t="b">
        <v>1</v>
      </c>
      <c r="Q1640" s="90">
        <v>12.2271</v>
      </c>
      <c r="R1640" s="86" t="b">
        <v>1</v>
      </c>
      <c r="S1640" s="91">
        <v>0.40712399999999999</v>
      </c>
      <c r="T1640" s="92">
        <v>44.204072210600685</v>
      </c>
      <c r="U1640" s="54">
        <v>2</v>
      </c>
      <c r="V1640" s="54">
        <v>2160</v>
      </c>
      <c r="W1640" s="54">
        <v>1080</v>
      </c>
      <c r="X1640" s="55">
        <v>10009</v>
      </c>
    </row>
    <row r="1641" spans="1:24" x14ac:dyDescent="0.25">
      <c r="A1641" s="84">
        <v>238831162</v>
      </c>
      <c r="B1641" s="84" t="b">
        <v>1</v>
      </c>
      <c r="C1641" s="85" t="b">
        <v>1</v>
      </c>
      <c r="D1641" s="86">
        <v>1178</v>
      </c>
      <c r="E1641" s="87">
        <v>512</v>
      </c>
      <c r="F1641" s="88" t="b">
        <v>1</v>
      </c>
      <c r="G1641" s="85" t="b">
        <v>1</v>
      </c>
      <c r="H1641" s="89">
        <v>1176.1099999999999</v>
      </c>
      <c r="I1641" s="90">
        <v>524.01099999999997</v>
      </c>
      <c r="J1641" s="86" t="b">
        <v>0</v>
      </c>
      <c r="K1641" s="90">
        <v>80.548299999999998</v>
      </c>
      <c r="L1641" s="86" t="b">
        <v>0</v>
      </c>
      <c r="M1641" s="90">
        <v>14.4856</v>
      </c>
      <c r="N1641" s="89">
        <v>1143.19</v>
      </c>
      <c r="O1641" s="90">
        <v>537.98900000000003</v>
      </c>
      <c r="P1641" s="86" t="b">
        <v>1</v>
      </c>
      <c r="Q1641" s="90">
        <v>12.6799</v>
      </c>
      <c r="R1641" s="86" t="b">
        <v>1</v>
      </c>
      <c r="S1641" s="91">
        <v>0.45415</v>
      </c>
      <c r="T1641" s="92">
        <v>43.600458713183279</v>
      </c>
      <c r="U1641" s="54">
        <v>2</v>
      </c>
      <c r="V1641" s="54">
        <v>2177</v>
      </c>
      <c r="W1641" s="54">
        <v>1088</v>
      </c>
      <c r="X1641" s="55">
        <v>10009</v>
      </c>
    </row>
    <row r="1642" spans="1:24" x14ac:dyDescent="0.25">
      <c r="A1642" s="84">
        <v>238831178</v>
      </c>
      <c r="B1642" s="84" t="b">
        <v>1</v>
      </c>
      <c r="C1642" s="85" t="b">
        <v>1</v>
      </c>
      <c r="D1642" s="86">
        <v>1178</v>
      </c>
      <c r="E1642" s="87">
        <v>512</v>
      </c>
      <c r="F1642" s="88" t="b">
        <v>1</v>
      </c>
      <c r="G1642" s="85" t="b">
        <v>1</v>
      </c>
      <c r="H1642" s="89">
        <v>1166.25</v>
      </c>
      <c r="I1642" s="90">
        <v>503.98899999999998</v>
      </c>
      <c r="J1642" s="86" t="b">
        <v>0</v>
      </c>
      <c r="K1642" s="90">
        <v>74.799000000000007</v>
      </c>
      <c r="L1642" s="86" t="b">
        <v>0</v>
      </c>
      <c r="M1642" s="90">
        <v>64.203500000000005</v>
      </c>
      <c r="N1642" s="89">
        <v>1144.68</v>
      </c>
      <c r="O1642" s="90">
        <v>536.80399999999997</v>
      </c>
      <c r="P1642" s="86" t="b">
        <v>1</v>
      </c>
      <c r="Q1642" s="90">
        <v>13.225199999999999</v>
      </c>
      <c r="R1642" s="86" t="b">
        <v>1</v>
      </c>
      <c r="S1642" s="91">
        <v>0.602128</v>
      </c>
      <c r="T1642" s="92">
        <v>41.400483088968905</v>
      </c>
      <c r="U1642" s="54">
        <v>2</v>
      </c>
      <c r="V1642" s="54">
        <v>2193</v>
      </c>
      <c r="W1642" s="54">
        <v>1096</v>
      </c>
      <c r="X1642" s="55">
        <v>10009</v>
      </c>
    </row>
    <row r="1643" spans="1:24" x14ac:dyDescent="0.25">
      <c r="A1643" s="84">
        <v>238831195</v>
      </c>
      <c r="B1643" s="84" t="b">
        <v>1</v>
      </c>
      <c r="C1643" s="85" t="b">
        <v>1</v>
      </c>
      <c r="D1643" s="86">
        <v>1178</v>
      </c>
      <c r="E1643" s="87">
        <v>512</v>
      </c>
      <c r="F1643" s="88" t="b">
        <v>1</v>
      </c>
      <c r="G1643" s="85" t="b">
        <v>1</v>
      </c>
      <c r="H1643" s="89">
        <v>1159.92</v>
      </c>
      <c r="I1643" s="90">
        <v>510.16</v>
      </c>
      <c r="J1643" s="86" t="b">
        <v>0</v>
      </c>
      <c r="K1643" s="90">
        <v>84.077600000000004</v>
      </c>
      <c r="L1643" s="86" t="b">
        <v>1</v>
      </c>
      <c r="M1643" s="90">
        <v>22.316400000000002</v>
      </c>
      <c r="N1643" s="89">
        <v>1146.1300000000001</v>
      </c>
      <c r="O1643" s="90">
        <v>535.66700000000003</v>
      </c>
      <c r="P1643" s="86" t="b">
        <v>1</v>
      </c>
      <c r="Q1643" s="90">
        <v>14.4102</v>
      </c>
      <c r="R1643" s="86" t="b">
        <v>1</v>
      </c>
      <c r="S1643" s="91">
        <v>1.89975</v>
      </c>
      <c r="T1643" s="92">
        <v>40</v>
      </c>
      <c r="U1643" s="54">
        <v>2</v>
      </c>
      <c r="V1643" s="54">
        <v>2210</v>
      </c>
      <c r="W1643" s="54">
        <v>1105</v>
      </c>
      <c r="X1643" s="55">
        <v>10009</v>
      </c>
    </row>
    <row r="1644" spans="1:24" x14ac:dyDescent="0.25">
      <c r="A1644" s="84">
        <v>238831213</v>
      </c>
      <c r="B1644" s="84" t="b">
        <v>1</v>
      </c>
      <c r="C1644" s="85" t="b">
        <v>1</v>
      </c>
      <c r="D1644" s="86">
        <v>1178</v>
      </c>
      <c r="E1644" s="87">
        <v>512</v>
      </c>
      <c r="F1644" s="88" t="b">
        <v>1</v>
      </c>
      <c r="G1644" s="85" t="b">
        <v>1</v>
      </c>
      <c r="H1644" s="89">
        <v>1155.57</v>
      </c>
      <c r="I1644" s="90">
        <v>534.99199999999996</v>
      </c>
      <c r="J1644" s="86" t="b">
        <v>0</v>
      </c>
      <c r="K1644" s="90">
        <v>83.320300000000003</v>
      </c>
      <c r="L1644" s="86" t="b">
        <v>0</v>
      </c>
      <c r="M1644" s="90">
        <v>8.84436</v>
      </c>
      <c r="N1644" s="89">
        <v>1146.33</v>
      </c>
      <c r="O1644" s="90">
        <v>535.09</v>
      </c>
      <c r="P1644" s="86" t="b">
        <v>1</v>
      </c>
      <c r="Q1644" s="90">
        <v>15.5465</v>
      </c>
      <c r="R1644" s="86" t="b">
        <v>1</v>
      </c>
      <c r="S1644" s="91">
        <v>1.84446</v>
      </c>
      <c r="T1644" s="92">
        <v>39.408120990476064</v>
      </c>
      <c r="U1644" s="54">
        <v>2</v>
      </c>
      <c r="V1644" s="54">
        <v>2228</v>
      </c>
      <c r="W1644" s="54">
        <v>1114</v>
      </c>
      <c r="X1644" s="55">
        <v>10009</v>
      </c>
    </row>
    <row r="1645" spans="1:24" x14ac:dyDescent="0.25">
      <c r="A1645" s="84">
        <v>238831228</v>
      </c>
      <c r="B1645" s="84" t="b">
        <v>1</v>
      </c>
      <c r="C1645" s="85" t="b">
        <v>1</v>
      </c>
      <c r="D1645" s="86">
        <v>1178</v>
      </c>
      <c r="E1645" s="87">
        <v>512</v>
      </c>
      <c r="F1645" s="88" t="b">
        <v>1</v>
      </c>
      <c r="G1645" s="85" t="b">
        <v>1</v>
      </c>
      <c r="H1645" s="89">
        <v>1188.71</v>
      </c>
      <c r="I1645" s="90">
        <v>526.71199999999999</v>
      </c>
      <c r="J1645" s="86" t="b">
        <v>0</v>
      </c>
      <c r="K1645" s="90">
        <v>51.536999999999999</v>
      </c>
      <c r="L1645" s="86" t="b">
        <v>0</v>
      </c>
      <c r="M1645" s="90">
        <v>25.209</v>
      </c>
      <c r="N1645" s="89">
        <v>1146.9000000000001</v>
      </c>
      <c r="O1645" s="90">
        <v>534.39599999999996</v>
      </c>
      <c r="P1645" s="86" t="b">
        <v>1</v>
      </c>
      <c r="Q1645" s="90">
        <v>16.124400000000001</v>
      </c>
      <c r="R1645" s="86" t="b">
        <v>1</v>
      </c>
      <c r="S1645" s="91">
        <v>0.61042600000000002</v>
      </c>
      <c r="T1645" s="92">
        <v>38.013155617496423</v>
      </c>
      <c r="U1645" s="54">
        <v>2</v>
      </c>
      <c r="V1645" s="54">
        <v>2243</v>
      </c>
      <c r="W1645" s="54">
        <v>1121</v>
      </c>
      <c r="X1645" s="55">
        <v>10009</v>
      </c>
    </row>
    <row r="1646" spans="1:24" x14ac:dyDescent="0.25">
      <c r="A1646" s="84">
        <v>238831245</v>
      </c>
      <c r="B1646" s="84" t="b">
        <v>1</v>
      </c>
      <c r="C1646" s="85" t="b">
        <v>1</v>
      </c>
      <c r="D1646" s="86">
        <v>1178</v>
      </c>
      <c r="E1646" s="87">
        <v>512</v>
      </c>
      <c r="F1646" s="88" t="b">
        <v>1</v>
      </c>
      <c r="G1646" s="85" t="b">
        <v>1</v>
      </c>
      <c r="H1646" s="89">
        <v>1146.8599999999999</v>
      </c>
      <c r="I1646" s="90">
        <v>544.64300000000003</v>
      </c>
      <c r="J1646" s="86" t="b">
        <v>0</v>
      </c>
      <c r="K1646" s="90">
        <v>64.139799999999994</v>
      </c>
      <c r="L1646" s="86" t="b">
        <v>0</v>
      </c>
      <c r="M1646" s="90">
        <v>34.155200000000001</v>
      </c>
      <c r="N1646" s="89">
        <v>1147.19</v>
      </c>
      <c r="O1646" s="90">
        <v>533.88900000000001</v>
      </c>
      <c r="P1646" s="86" t="b">
        <v>1</v>
      </c>
      <c r="Q1646" s="90">
        <v>16.817499999999999</v>
      </c>
      <c r="R1646" s="86" t="b">
        <v>1</v>
      </c>
      <c r="S1646" s="91">
        <v>0.900621</v>
      </c>
      <c r="T1646" s="92">
        <v>38.013155617496423</v>
      </c>
      <c r="U1646" s="54">
        <v>2</v>
      </c>
      <c r="V1646" s="54">
        <v>2260</v>
      </c>
      <c r="W1646" s="54">
        <v>1130</v>
      </c>
      <c r="X1646" s="55">
        <v>10009</v>
      </c>
    </row>
    <row r="1647" spans="1:24" x14ac:dyDescent="0.25">
      <c r="A1647" s="84">
        <v>238831261</v>
      </c>
      <c r="B1647" s="84" t="b">
        <v>1</v>
      </c>
      <c r="C1647" s="85" t="b">
        <v>1</v>
      </c>
      <c r="D1647" s="86">
        <v>1178</v>
      </c>
      <c r="E1647" s="87">
        <v>512</v>
      </c>
      <c r="F1647" s="88" t="b">
        <v>1</v>
      </c>
      <c r="G1647" s="85" t="b">
        <v>1</v>
      </c>
      <c r="H1647" s="89">
        <v>1165.8599999999999</v>
      </c>
      <c r="I1647" s="90">
        <v>498.221</v>
      </c>
      <c r="J1647" s="86" t="b">
        <v>0</v>
      </c>
      <c r="K1647" s="90">
        <v>76.331500000000005</v>
      </c>
      <c r="L1647" s="86" t="b">
        <v>0</v>
      </c>
      <c r="M1647" s="90">
        <v>45.528199999999998</v>
      </c>
      <c r="N1647" s="89">
        <v>1148.8800000000001</v>
      </c>
      <c r="O1647" s="90">
        <v>532.85900000000004</v>
      </c>
      <c r="P1647" s="86" t="b">
        <v>1</v>
      </c>
      <c r="Q1647" s="90">
        <v>17.325099999999999</v>
      </c>
      <c r="R1647" s="86" t="b">
        <v>1</v>
      </c>
      <c r="S1647" s="91">
        <v>0.58477400000000002</v>
      </c>
      <c r="T1647" s="92">
        <v>35.805027579936315</v>
      </c>
      <c r="U1647" s="54">
        <v>2</v>
      </c>
      <c r="V1647" s="54">
        <v>2276</v>
      </c>
      <c r="W1647" s="54">
        <v>1138</v>
      </c>
      <c r="X1647" s="55">
        <v>10009</v>
      </c>
    </row>
    <row r="1648" spans="1:24" x14ac:dyDescent="0.25">
      <c r="A1648" s="84">
        <v>238831278</v>
      </c>
      <c r="B1648" s="84" t="b">
        <v>1</v>
      </c>
      <c r="C1648" s="85" t="b">
        <v>1</v>
      </c>
      <c r="D1648" s="86">
        <v>1178</v>
      </c>
      <c r="E1648" s="87">
        <v>512</v>
      </c>
      <c r="F1648" s="88" t="b">
        <v>1</v>
      </c>
      <c r="G1648" s="85" t="b">
        <v>1</v>
      </c>
      <c r="H1648" s="89">
        <v>1167.9100000000001</v>
      </c>
      <c r="I1648" s="90">
        <v>527.27300000000002</v>
      </c>
      <c r="J1648" s="86" t="b">
        <v>0</v>
      </c>
      <c r="K1648" s="90">
        <v>88.270300000000006</v>
      </c>
      <c r="L1648" s="86" t="b">
        <v>0</v>
      </c>
      <c r="M1648" s="90">
        <v>50.160400000000003</v>
      </c>
      <c r="N1648" s="89">
        <v>1150.56</v>
      </c>
      <c r="O1648" s="90">
        <v>532.01499999999999</v>
      </c>
      <c r="P1648" s="86" t="b">
        <v>1</v>
      </c>
      <c r="Q1648" s="90">
        <v>19.243300000000001</v>
      </c>
      <c r="R1648" s="86" t="b">
        <v>1</v>
      </c>
      <c r="S1648" s="91">
        <v>1.97068</v>
      </c>
      <c r="T1648" s="92">
        <v>33.600595232822883</v>
      </c>
      <c r="U1648" s="54">
        <v>2</v>
      </c>
      <c r="V1648" s="54">
        <v>2293</v>
      </c>
      <c r="W1648" s="54">
        <v>1146</v>
      </c>
      <c r="X1648" s="55">
        <v>10009</v>
      </c>
    </row>
    <row r="1649" spans="1:24" x14ac:dyDescent="0.25">
      <c r="A1649" s="84">
        <v>238831295</v>
      </c>
      <c r="B1649" s="84" t="b">
        <v>1</v>
      </c>
      <c r="C1649" s="85" t="b">
        <v>1</v>
      </c>
      <c r="D1649" s="86">
        <v>1178</v>
      </c>
      <c r="E1649" s="87">
        <v>512</v>
      </c>
      <c r="F1649" s="88" t="b">
        <v>1</v>
      </c>
      <c r="G1649" s="85" t="b">
        <v>1</v>
      </c>
      <c r="H1649" s="89">
        <v>1161.1500000000001</v>
      </c>
      <c r="I1649" s="90">
        <v>532.88800000000003</v>
      </c>
      <c r="J1649" s="86" t="b">
        <v>0</v>
      </c>
      <c r="K1649" s="90">
        <v>88.270300000000006</v>
      </c>
      <c r="L1649" s="86" t="b">
        <v>1</v>
      </c>
      <c r="M1649" s="90">
        <v>29.123799999999999</v>
      </c>
      <c r="N1649" s="89">
        <v>1151.04</v>
      </c>
      <c r="O1649" s="90">
        <v>531.44200000000001</v>
      </c>
      <c r="P1649" s="86" t="b">
        <v>1</v>
      </c>
      <c r="Q1649" s="90">
        <v>21.769300000000001</v>
      </c>
      <c r="R1649" s="86" t="b">
        <v>1</v>
      </c>
      <c r="S1649" s="91">
        <v>1.8819600000000001</v>
      </c>
      <c r="T1649" s="92">
        <v>33.015148038438355</v>
      </c>
      <c r="U1649" s="54">
        <v>2</v>
      </c>
      <c r="V1649" s="54">
        <v>2310</v>
      </c>
      <c r="W1649" s="54">
        <v>1155</v>
      </c>
      <c r="X1649" s="55">
        <v>10009</v>
      </c>
    </row>
    <row r="1650" spans="1:24" x14ac:dyDescent="0.25">
      <c r="A1650" s="84">
        <v>238831314</v>
      </c>
      <c r="B1650" s="84" t="b">
        <v>1</v>
      </c>
      <c r="C1650" s="85" t="b">
        <v>1</v>
      </c>
      <c r="D1650" s="86">
        <v>1178</v>
      </c>
      <c r="E1650" s="87">
        <v>512</v>
      </c>
      <c r="F1650" s="88" t="b">
        <v>1</v>
      </c>
      <c r="G1650" s="85" t="b">
        <v>1</v>
      </c>
      <c r="H1650" s="89">
        <v>1165.8599999999999</v>
      </c>
      <c r="I1650" s="90">
        <v>578.601</v>
      </c>
      <c r="J1650" s="86" t="b">
        <v>0</v>
      </c>
      <c r="K1650" s="90">
        <v>67.466200000000001</v>
      </c>
      <c r="L1650" s="86" t="b">
        <v>0</v>
      </c>
      <c r="M1650" s="90">
        <v>8.7856299999999994</v>
      </c>
      <c r="N1650" s="89">
        <v>1151.92</v>
      </c>
      <c r="O1650" s="90">
        <v>530.96299999999997</v>
      </c>
      <c r="P1650" s="86" t="b">
        <v>1</v>
      </c>
      <c r="Q1650" s="90">
        <v>22.8216</v>
      </c>
      <c r="R1650" s="86" t="b">
        <v>1</v>
      </c>
      <c r="S1650" s="91">
        <v>0.74712199999999995</v>
      </c>
      <c r="T1650" s="92">
        <v>32.202484376209235</v>
      </c>
      <c r="U1650" s="54">
        <v>2</v>
      </c>
      <c r="V1650" s="54">
        <v>2329</v>
      </c>
      <c r="W1650" s="54">
        <v>1164</v>
      </c>
      <c r="X1650" s="55">
        <v>10009</v>
      </c>
    </row>
    <row r="1651" spans="1:24" x14ac:dyDescent="0.25">
      <c r="A1651" s="84">
        <v>238831328</v>
      </c>
      <c r="B1651" s="84" t="b">
        <v>1</v>
      </c>
      <c r="C1651" s="85" t="b">
        <v>1</v>
      </c>
      <c r="D1651" s="86">
        <v>1178</v>
      </c>
      <c r="E1651" s="87">
        <v>512</v>
      </c>
      <c r="F1651" s="88" t="b">
        <v>1</v>
      </c>
      <c r="G1651" s="85" t="b">
        <v>1</v>
      </c>
      <c r="H1651" s="89">
        <v>1154.5899999999999</v>
      </c>
      <c r="I1651" s="90">
        <v>548.04999999999995</v>
      </c>
      <c r="J1651" s="86" t="b">
        <v>0</v>
      </c>
      <c r="K1651" s="90">
        <v>87.137299999999996</v>
      </c>
      <c r="L1651" s="86" t="b">
        <v>0</v>
      </c>
      <c r="M1651" s="90">
        <v>45.9557</v>
      </c>
      <c r="N1651" s="89">
        <v>1152.48</v>
      </c>
      <c r="O1651" s="90">
        <v>530.64700000000005</v>
      </c>
      <c r="P1651" s="86" t="b">
        <v>0</v>
      </c>
      <c r="Q1651" s="90">
        <v>24.185400000000001</v>
      </c>
      <c r="R1651" s="86" t="b">
        <v>1</v>
      </c>
      <c r="S1651" s="91">
        <v>1.00606</v>
      </c>
      <c r="T1651" s="92">
        <v>32.202484376209235</v>
      </c>
      <c r="U1651" s="54">
        <v>2</v>
      </c>
      <c r="V1651" s="54">
        <v>2343</v>
      </c>
      <c r="W1651" s="54">
        <v>1171</v>
      </c>
      <c r="X1651" s="55">
        <v>10009</v>
      </c>
    </row>
    <row r="1652" spans="1:24" x14ac:dyDescent="0.25">
      <c r="A1652" s="84">
        <v>238831345</v>
      </c>
      <c r="B1652" s="84" t="b">
        <v>1</v>
      </c>
      <c r="C1652" s="85" t="b">
        <v>1</v>
      </c>
      <c r="D1652" s="86">
        <v>1178</v>
      </c>
      <c r="E1652" s="87">
        <v>512</v>
      </c>
      <c r="F1652" s="88" t="b">
        <v>1</v>
      </c>
      <c r="G1652" s="85" t="b">
        <v>1</v>
      </c>
      <c r="H1652" s="89">
        <v>1197.8900000000001</v>
      </c>
      <c r="I1652" s="90">
        <v>548.35799999999995</v>
      </c>
      <c r="J1652" s="86" t="b">
        <v>0</v>
      </c>
      <c r="K1652" s="90">
        <v>64.641999999999996</v>
      </c>
      <c r="L1652" s="86" t="b">
        <v>0</v>
      </c>
      <c r="M1652" s="90">
        <v>32.563299999999998</v>
      </c>
      <c r="N1652" s="89">
        <v>1152.92</v>
      </c>
      <c r="O1652" s="90">
        <v>530.49199999999996</v>
      </c>
      <c r="P1652" s="86" t="b">
        <v>0</v>
      </c>
      <c r="Q1652" s="90">
        <v>25.059200000000001</v>
      </c>
      <c r="R1652" s="86" t="b">
        <v>1</v>
      </c>
      <c r="S1652" s="91">
        <v>0.64136400000000005</v>
      </c>
      <c r="T1652" s="92">
        <v>30.805843601498726</v>
      </c>
      <c r="U1652" s="54">
        <v>2</v>
      </c>
      <c r="V1652" s="54">
        <v>2360</v>
      </c>
      <c r="W1652" s="54">
        <v>1180</v>
      </c>
      <c r="X1652" s="55">
        <v>10009</v>
      </c>
    </row>
    <row r="1653" spans="1:24" x14ac:dyDescent="0.25">
      <c r="A1653" s="84">
        <v>238831362</v>
      </c>
      <c r="B1653" s="84" t="b">
        <v>1</v>
      </c>
      <c r="C1653" s="85" t="b">
        <v>1</v>
      </c>
      <c r="D1653" s="86">
        <v>1178</v>
      </c>
      <c r="E1653" s="87">
        <v>512</v>
      </c>
      <c r="F1653" s="88" t="b">
        <v>1</v>
      </c>
      <c r="G1653" s="85" t="b">
        <v>1</v>
      </c>
      <c r="H1653" s="89">
        <v>1154.82</v>
      </c>
      <c r="I1653" s="90">
        <v>487.61099999999999</v>
      </c>
      <c r="J1653" s="86" t="b">
        <v>0</v>
      </c>
      <c r="K1653" s="90">
        <v>89.009900000000002</v>
      </c>
      <c r="L1653" s="86" t="b">
        <v>0</v>
      </c>
      <c r="M1653" s="90">
        <v>43.297800000000002</v>
      </c>
      <c r="N1653" s="89">
        <v>1153.57</v>
      </c>
      <c r="O1653" s="90">
        <v>530.16800000000001</v>
      </c>
      <c r="P1653" s="86" t="b">
        <v>0</v>
      </c>
      <c r="Q1653" s="90">
        <v>0</v>
      </c>
      <c r="R1653" s="86" t="b">
        <v>1</v>
      </c>
      <c r="S1653" s="91">
        <v>0.46613199999999999</v>
      </c>
      <c r="T1653" s="92">
        <v>30</v>
      </c>
      <c r="U1653" s="54">
        <v>2</v>
      </c>
      <c r="V1653" s="54">
        <v>2377</v>
      </c>
      <c r="W1653" s="54">
        <v>1188</v>
      </c>
      <c r="X1653" s="55">
        <v>10009</v>
      </c>
    </row>
    <row r="1654" spans="1:24" x14ac:dyDescent="0.25">
      <c r="A1654" s="84">
        <v>238831378</v>
      </c>
      <c r="B1654" s="84" t="b">
        <v>1</v>
      </c>
      <c r="C1654" s="85" t="b">
        <v>1</v>
      </c>
      <c r="D1654" s="86">
        <v>1178</v>
      </c>
      <c r="E1654" s="87">
        <v>512</v>
      </c>
      <c r="F1654" s="88" t="b">
        <v>1</v>
      </c>
      <c r="G1654" s="85" t="b">
        <v>1</v>
      </c>
      <c r="H1654" s="89">
        <v>1140.1099999999999</v>
      </c>
      <c r="I1654" s="90">
        <v>495.46</v>
      </c>
      <c r="J1654" s="86" t="b">
        <v>0</v>
      </c>
      <c r="K1654" s="90">
        <v>134.286</v>
      </c>
      <c r="L1654" s="86" t="b">
        <v>0</v>
      </c>
      <c r="M1654" s="90">
        <v>74.467100000000002</v>
      </c>
      <c r="N1654" s="89">
        <v>1154.49</v>
      </c>
      <c r="O1654" s="90">
        <v>529.68600000000004</v>
      </c>
      <c r="P1654" s="86" t="b">
        <v>1</v>
      </c>
      <c r="Q1654" s="90">
        <v>0</v>
      </c>
      <c r="R1654" s="86" t="b">
        <v>1</v>
      </c>
      <c r="S1654" s="91">
        <v>0.72631299999999999</v>
      </c>
      <c r="T1654" s="92">
        <v>30</v>
      </c>
      <c r="U1654" s="54">
        <v>2</v>
      </c>
      <c r="V1654" s="54">
        <v>2393</v>
      </c>
      <c r="W1654" s="54">
        <v>1196</v>
      </c>
      <c r="X1654" s="55">
        <v>10009</v>
      </c>
    </row>
    <row r="1655" spans="1:24" x14ac:dyDescent="0.25">
      <c r="A1655" s="84">
        <v>238831395</v>
      </c>
      <c r="B1655" s="84" t="b">
        <v>1</v>
      </c>
      <c r="C1655" s="85" t="b">
        <v>1</v>
      </c>
      <c r="D1655" s="86">
        <v>1178</v>
      </c>
      <c r="E1655" s="87">
        <v>512</v>
      </c>
      <c r="F1655" s="88" t="b">
        <v>1</v>
      </c>
      <c r="G1655" s="85" t="b">
        <v>1</v>
      </c>
      <c r="H1655" s="89">
        <v>1145.9000000000001</v>
      </c>
      <c r="I1655" s="90">
        <v>519.10299999999995</v>
      </c>
      <c r="J1655" s="86" t="b">
        <v>0</v>
      </c>
      <c r="K1655" s="90">
        <v>118.52800000000001</v>
      </c>
      <c r="L1655" s="86" t="b">
        <v>0</v>
      </c>
      <c r="M1655" s="90">
        <v>16.673100000000002</v>
      </c>
      <c r="N1655" s="89">
        <v>1154.75</v>
      </c>
      <c r="O1655" s="90">
        <v>529.36400000000003</v>
      </c>
      <c r="P1655" s="86" t="b">
        <v>1</v>
      </c>
      <c r="Q1655" s="90">
        <v>2.9679600000000002</v>
      </c>
      <c r="R1655" s="86" t="b">
        <v>1</v>
      </c>
      <c r="S1655" s="91">
        <v>1.03616</v>
      </c>
      <c r="T1655" s="92">
        <v>28.600699292150182</v>
      </c>
      <c r="U1655" s="54">
        <v>2</v>
      </c>
      <c r="V1655" s="54">
        <v>2410</v>
      </c>
      <c r="W1655" s="54">
        <v>1205</v>
      </c>
      <c r="X1655" s="55">
        <v>10009</v>
      </c>
    </row>
    <row r="1656" spans="1:24" x14ac:dyDescent="0.25">
      <c r="A1656" s="84">
        <v>238831412</v>
      </c>
      <c r="B1656" s="84" t="b">
        <v>1</v>
      </c>
      <c r="C1656" s="85" t="b">
        <v>1</v>
      </c>
      <c r="D1656" s="86">
        <v>1178</v>
      </c>
      <c r="E1656" s="87">
        <v>512</v>
      </c>
      <c r="F1656" s="88" t="b">
        <v>1</v>
      </c>
      <c r="G1656" s="85" t="b">
        <v>1</v>
      </c>
      <c r="H1656" s="89">
        <v>1172.3900000000001</v>
      </c>
      <c r="I1656" s="90">
        <v>526.30700000000002</v>
      </c>
      <c r="J1656" s="86" t="b">
        <v>0</v>
      </c>
      <c r="K1656" s="90">
        <v>118.52800000000001</v>
      </c>
      <c r="L1656" s="86" t="b">
        <v>0</v>
      </c>
      <c r="M1656" s="90">
        <v>24.343699999999998</v>
      </c>
      <c r="N1656" s="89">
        <v>1155.04</v>
      </c>
      <c r="O1656" s="90">
        <v>529.05799999999999</v>
      </c>
      <c r="P1656" s="86" t="b">
        <v>1</v>
      </c>
      <c r="Q1656" s="90">
        <v>3.5568200000000001</v>
      </c>
      <c r="R1656" s="86" t="b">
        <v>1</v>
      </c>
      <c r="S1656" s="91">
        <v>0.418184</v>
      </c>
      <c r="T1656" s="92">
        <v>28.600699292150182</v>
      </c>
      <c r="U1656" s="54">
        <v>2</v>
      </c>
      <c r="V1656" s="54">
        <v>2427</v>
      </c>
      <c r="W1656" s="54">
        <v>1213</v>
      </c>
      <c r="X1656" s="55">
        <v>10009</v>
      </c>
    </row>
    <row r="1657" spans="1:24" x14ac:dyDescent="0.25">
      <c r="A1657" s="84">
        <v>238831428</v>
      </c>
      <c r="B1657" s="84" t="b">
        <v>1</v>
      </c>
      <c r="C1657" s="85" t="b">
        <v>1</v>
      </c>
      <c r="D1657" s="86">
        <v>1178</v>
      </c>
      <c r="E1657" s="87">
        <v>512</v>
      </c>
      <c r="F1657" s="88" t="b">
        <v>1</v>
      </c>
      <c r="G1657" s="85" t="b">
        <v>1</v>
      </c>
      <c r="H1657" s="89">
        <v>1171.49</v>
      </c>
      <c r="I1657" s="90">
        <v>519.56500000000005</v>
      </c>
      <c r="J1657" s="86" t="b">
        <v>0</v>
      </c>
      <c r="K1657" s="90">
        <v>70.980999999999995</v>
      </c>
      <c r="L1657" s="86" t="b">
        <v>1</v>
      </c>
      <c r="M1657" s="90">
        <v>27.4495</v>
      </c>
      <c r="N1657" s="89">
        <v>1155.1600000000001</v>
      </c>
      <c r="O1657" s="90">
        <v>528.82500000000005</v>
      </c>
      <c r="P1657" s="86" t="b">
        <v>1</v>
      </c>
      <c r="Q1657" s="90">
        <v>4.1494799999999996</v>
      </c>
      <c r="R1657" s="86" t="b">
        <v>1</v>
      </c>
      <c r="S1657" s="91">
        <v>0.41932199999999997</v>
      </c>
      <c r="T1657" s="92">
        <v>28.600699292150182</v>
      </c>
      <c r="U1657" s="54">
        <v>2</v>
      </c>
      <c r="V1657" s="54">
        <v>2443</v>
      </c>
      <c r="W1657" s="54">
        <v>1221</v>
      </c>
      <c r="X1657" s="55">
        <v>10009</v>
      </c>
    </row>
    <row r="1658" spans="1:24" x14ac:dyDescent="0.25">
      <c r="A1658" s="84">
        <v>238831445</v>
      </c>
      <c r="B1658" s="84" t="b">
        <v>1</v>
      </c>
      <c r="C1658" s="85" t="b">
        <v>1</v>
      </c>
      <c r="D1658" s="86">
        <v>1178</v>
      </c>
      <c r="E1658" s="87">
        <v>512</v>
      </c>
      <c r="F1658" s="88" t="b">
        <v>1</v>
      </c>
      <c r="G1658" s="85" t="b">
        <v>1</v>
      </c>
      <c r="H1658" s="89">
        <v>1156.0999999999999</v>
      </c>
      <c r="I1658" s="90">
        <v>458.06900000000002</v>
      </c>
      <c r="J1658" s="86" t="b">
        <v>0</v>
      </c>
      <c r="K1658" s="90">
        <v>63.131900000000002</v>
      </c>
      <c r="L1658" s="86" t="b">
        <v>0</v>
      </c>
      <c r="M1658" s="90">
        <v>6.8017099999999999</v>
      </c>
      <c r="N1658" s="89">
        <v>1156.82</v>
      </c>
      <c r="O1658" s="90">
        <v>528.04100000000005</v>
      </c>
      <c r="P1658" s="86" t="b">
        <v>1</v>
      </c>
      <c r="Q1658" s="90">
        <v>4.5007900000000003</v>
      </c>
      <c r="R1658" s="86" t="b">
        <v>1</v>
      </c>
      <c r="S1658" s="91">
        <v>0.26122699999999999</v>
      </c>
      <c r="T1658" s="92">
        <v>26.40075756488817</v>
      </c>
      <c r="U1658" s="54">
        <v>2</v>
      </c>
      <c r="V1658" s="54">
        <v>2460</v>
      </c>
      <c r="W1658" s="54">
        <v>1230</v>
      </c>
      <c r="X1658" s="55">
        <v>10009</v>
      </c>
    </row>
    <row r="1659" spans="1:24" x14ac:dyDescent="0.25">
      <c r="A1659" s="84">
        <v>238831461</v>
      </c>
      <c r="B1659" s="84" t="b">
        <v>1</v>
      </c>
      <c r="C1659" s="85" t="b">
        <v>1</v>
      </c>
      <c r="D1659" s="86">
        <v>1178</v>
      </c>
      <c r="E1659" s="87">
        <v>512</v>
      </c>
      <c r="F1659" s="88" t="b">
        <v>1</v>
      </c>
      <c r="G1659" s="85" t="b">
        <v>1</v>
      </c>
      <c r="H1659" s="89">
        <v>1153.4000000000001</v>
      </c>
      <c r="I1659" s="90">
        <v>506.589</v>
      </c>
      <c r="J1659" s="86" t="b">
        <v>0</v>
      </c>
      <c r="K1659" s="90">
        <v>94.725899999999996</v>
      </c>
      <c r="L1659" s="86" t="b">
        <v>0</v>
      </c>
      <c r="M1659" s="90">
        <v>63.394300000000001</v>
      </c>
      <c r="N1659" s="89">
        <v>1157.1300000000001</v>
      </c>
      <c r="O1659" s="90">
        <v>527.49400000000003</v>
      </c>
      <c r="P1659" s="86" t="b">
        <v>1</v>
      </c>
      <c r="Q1659" s="90">
        <v>6.9469000000000003</v>
      </c>
      <c r="R1659" s="86" t="b">
        <v>1</v>
      </c>
      <c r="S1659" s="91">
        <v>1.8375600000000001</v>
      </c>
      <c r="T1659" s="92">
        <v>25.80697580112788</v>
      </c>
      <c r="U1659" s="54">
        <v>2</v>
      </c>
      <c r="V1659" s="54">
        <v>2476</v>
      </c>
      <c r="W1659" s="54">
        <v>1238</v>
      </c>
      <c r="X1659" s="55">
        <v>10009</v>
      </c>
    </row>
    <row r="1660" spans="1:24" x14ac:dyDescent="0.25">
      <c r="A1660" s="84">
        <v>238831478</v>
      </c>
      <c r="B1660" s="84" t="b">
        <v>1</v>
      </c>
      <c r="C1660" s="85" t="b">
        <v>1</v>
      </c>
      <c r="D1660" s="86">
        <v>1178</v>
      </c>
      <c r="E1660" s="87">
        <v>512</v>
      </c>
      <c r="F1660" s="88" t="b">
        <v>1</v>
      </c>
      <c r="G1660" s="85" t="b">
        <v>1</v>
      </c>
      <c r="H1660" s="89">
        <v>1145.02</v>
      </c>
      <c r="I1660" s="90">
        <v>512.02300000000002</v>
      </c>
      <c r="J1660" s="86" t="b">
        <v>0</v>
      </c>
      <c r="K1660" s="90">
        <v>87.226399999999998</v>
      </c>
      <c r="L1660" s="86" t="b">
        <v>1</v>
      </c>
      <c r="M1660" s="90">
        <v>48.594900000000003</v>
      </c>
      <c r="N1660" s="89">
        <v>1157.71</v>
      </c>
      <c r="O1660" s="90">
        <v>526.875</v>
      </c>
      <c r="P1660" s="86" t="b">
        <v>1</v>
      </c>
      <c r="Q1660" s="90">
        <v>7.8018200000000002</v>
      </c>
      <c r="R1660" s="86" t="b">
        <v>1</v>
      </c>
      <c r="S1660" s="91">
        <v>0.62745700000000004</v>
      </c>
      <c r="T1660" s="92">
        <v>25</v>
      </c>
      <c r="U1660" s="54">
        <v>2</v>
      </c>
      <c r="V1660" s="54">
        <v>2493</v>
      </c>
      <c r="W1660" s="54">
        <v>1246</v>
      </c>
      <c r="X1660" s="55">
        <v>10009</v>
      </c>
    </row>
    <row r="1661" spans="1:24" x14ac:dyDescent="0.25">
      <c r="A1661" s="84">
        <v>238831494</v>
      </c>
      <c r="B1661" s="84" t="b">
        <v>1</v>
      </c>
      <c r="C1661" s="85" t="b">
        <v>1</v>
      </c>
      <c r="D1661" s="86">
        <v>1178</v>
      </c>
      <c r="E1661" s="87">
        <v>512</v>
      </c>
      <c r="F1661" s="88" t="b">
        <v>1</v>
      </c>
      <c r="G1661" s="85" t="b">
        <v>1</v>
      </c>
      <c r="H1661" s="89">
        <v>1142.23</v>
      </c>
      <c r="I1661" s="90">
        <v>546.95399999999995</v>
      </c>
      <c r="J1661" s="86" t="b">
        <v>0</v>
      </c>
      <c r="K1661" s="90">
        <v>87.967200000000005</v>
      </c>
      <c r="L1661" s="86" t="b">
        <v>0</v>
      </c>
      <c r="M1661" s="90">
        <v>9.9899500000000003</v>
      </c>
      <c r="N1661" s="89">
        <v>1157.9100000000001</v>
      </c>
      <c r="O1661" s="90">
        <v>526.39499999999998</v>
      </c>
      <c r="P1661" s="86" t="b">
        <v>1</v>
      </c>
      <c r="Q1661" s="90">
        <v>9.0056200000000004</v>
      </c>
      <c r="R1661" s="86" t="b">
        <v>1</v>
      </c>
      <c r="S1661" s="91">
        <v>0.85158400000000001</v>
      </c>
      <c r="T1661" s="92">
        <v>24.413111231467404</v>
      </c>
      <c r="U1661" s="54">
        <v>2</v>
      </c>
      <c r="V1661" s="54">
        <v>2509</v>
      </c>
      <c r="W1661" s="54">
        <v>1254</v>
      </c>
      <c r="X1661" s="55">
        <v>10009</v>
      </c>
    </row>
    <row r="1662" spans="1:24" x14ac:dyDescent="0.25">
      <c r="A1662" s="84">
        <v>238831512</v>
      </c>
      <c r="B1662" s="84" t="b">
        <v>1</v>
      </c>
      <c r="C1662" s="85" t="b">
        <v>1</v>
      </c>
      <c r="D1662" s="86">
        <v>1178</v>
      </c>
      <c r="E1662" s="87">
        <v>512</v>
      </c>
      <c r="F1662" s="88" t="b">
        <v>1</v>
      </c>
      <c r="G1662" s="85" t="b">
        <v>1</v>
      </c>
      <c r="H1662" s="89">
        <v>1147.8800000000001</v>
      </c>
      <c r="I1662" s="90">
        <v>524.20500000000004</v>
      </c>
      <c r="J1662" s="86" t="b">
        <v>0</v>
      </c>
      <c r="K1662" s="90">
        <v>102.75700000000001</v>
      </c>
      <c r="L1662" s="86" t="b">
        <v>0</v>
      </c>
      <c r="M1662" s="90">
        <v>35.0428</v>
      </c>
      <c r="N1662" s="89">
        <v>1157.83</v>
      </c>
      <c r="O1662" s="90">
        <v>525.99</v>
      </c>
      <c r="P1662" s="86" t="b">
        <v>1</v>
      </c>
      <c r="Q1662" s="90">
        <v>9.6798699999999993</v>
      </c>
      <c r="R1662" s="86" t="b">
        <v>1</v>
      </c>
      <c r="S1662" s="91">
        <v>0.51777300000000004</v>
      </c>
      <c r="T1662" s="92">
        <v>24.413111231467404</v>
      </c>
      <c r="U1662" s="54">
        <v>2</v>
      </c>
      <c r="V1662" s="54">
        <v>2527</v>
      </c>
      <c r="W1662" s="54">
        <v>1263</v>
      </c>
      <c r="X1662" s="55">
        <v>10009</v>
      </c>
    </row>
    <row r="1663" spans="1:24" x14ac:dyDescent="0.25">
      <c r="A1663" s="84">
        <v>238831528</v>
      </c>
      <c r="B1663" s="84" t="b">
        <v>1</v>
      </c>
      <c r="C1663" s="85" t="b">
        <v>1</v>
      </c>
      <c r="D1663" s="86">
        <v>1178</v>
      </c>
      <c r="E1663" s="87">
        <v>512</v>
      </c>
      <c r="F1663" s="88" t="b">
        <v>1</v>
      </c>
      <c r="G1663" s="85" t="b">
        <v>1</v>
      </c>
      <c r="H1663" s="89">
        <v>1153.1300000000001</v>
      </c>
      <c r="I1663" s="90">
        <v>521.851</v>
      </c>
      <c r="J1663" s="86" t="b">
        <v>0</v>
      </c>
      <c r="K1663" s="90">
        <v>51.543999999999997</v>
      </c>
      <c r="L1663" s="86" t="b">
        <v>1</v>
      </c>
      <c r="M1663" s="90">
        <v>23.441800000000001</v>
      </c>
      <c r="N1663" s="89">
        <v>1157.81</v>
      </c>
      <c r="O1663" s="90">
        <v>525.58699999999999</v>
      </c>
      <c r="P1663" s="86" t="b">
        <v>1</v>
      </c>
      <c r="Q1663" s="90">
        <v>10.0848</v>
      </c>
      <c r="R1663" s="86" t="b">
        <v>1</v>
      </c>
      <c r="S1663" s="91">
        <v>0.41275000000000001</v>
      </c>
      <c r="T1663" s="92">
        <v>24.413111231467404</v>
      </c>
      <c r="U1663" s="54">
        <v>2</v>
      </c>
      <c r="V1663" s="54">
        <v>2543</v>
      </c>
      <c r="W1663" s="54">
        <v>1271</v>
      </c>
      <c r="X1663" s="55">
        <v>10009</v>
      </c>
    </row>
    <row r="1664" spans="1:24" x14ac:dyDescent="0.25">
      <c r="A1664" s="84">
        <v>238831552</v>
      </c>
      <c r="B1664" s="84" t="b">
        <v>1</v>
      </c>
      <c r="C1664" s="85" t="b">
        <v>1</v>
      </c>
      <c r="D1664" s="86">
        <v>1178</v>
      </c>
      <c r="E1664" s="87">
        <v>512</v>
      </c>
      <c r="F1664" s="88" t="b">
        <v>1</v>
      </c>
      <c r="G1664" s="85" t="b">
        <v>1</v>
      </c>
      <c r="H1664" s="89">
        <v>1166.05</v>
      </c>
      <c r="I1664" s="90">
        <v>555.24699999999996</v>
      </c>
      <c r="J1664" s="86" t="b">
        <v>0</v>
      </c>
      <c r="K1664" s="90">
        <v>45.836599999999997</v>
      </c>
      <c r="L1664" s="86" t="b">
        <v>0</v>
      </c>
      <c r="M1664" s="90">
        <v>5.7536199999999997</v>
      </c>
      <c r="N1664" s="89">
        <v>1158.18</v>
      </c>
      <c r="O1664" s="90">
        <v>525.16399999999999</v>
      </c>
      <c r="P1664" s="86" t="b">
        <v>1</v>
      </c>
      <c r="Q1664" s="90">
        <v>10.487500000000001</v>
      </c>
      <c r="R1664" s="86" t="b">
        <v>1</v>
      </c>
      <c r="S1664" s="91">
        <v>0.40319500000000003</v>
      </c>
      <c r="T1664" s="92">
        <v>23.853720883753127</v>
      </c>
      <c r="U1664" s="54">
        <v>2</v>
      </c>
      <c r="V1664" s="54">
        <v>2567</v>
      </c>
      <c r="W1664" s="54">
        <v>1283</v>
      </c>
      <c r="X1664" s="55">
        <v>10009</v>
      </c>
    </row>
    <row r="1665" spans="1:24" x14ac:dyDescent="0.25">
      <c r="A1665" s="84">
        <v>238831561</v>
      </c>
      <c r="B1665" s="84" t="b">
        <v>1</v>
      </c>
      <c r="C1665" s="85" t="b">
        <v>1</v>
      </c>
      <c r="D1665" s="86">
        <v>1178</v>
      </c>
      <c r="E1665" s="87">
        <v>512</v>
      </c>
      <c r="F1665" s="88" t="b">
        <v>1</v>
      </c>
      <c r="G1665" s="85" t="b">
        <v>1</v>
      </c>
      <c r="H1665" s="89">
        <v>1158.68</v>
      </c>
      <c r="I1665" s="90">
        <v>560.08900000000006</v>
      </c>
      <c r="J1665" s="86" t="b">
        <v>0</v>
      </c>
      <c r="K1665" s="90">
        <v>57.222099999999998</v>
      </c>
      <c r="L1665" s="86" t="b">
        <v>1</v>
      </c>
      <c r="M1665" s="90">
        <v>35.808100000000003</v>
      </c>
      <c r="N1665" s="89">
        <v>1158.56</v>
      </c>
      <c r="O1665" s="90">
        <v>524.83600000000001</v>
      </c>
      <c r="P1665" s="86" t="b">
        <v>1</v>
      </c>
      <c r="Q1665" s="90">
        <v>11.1812</v>
      </c>
      <c r="R1665" s="86" t="b">
        <v>1</v>
      </c>
      <c r="S1665" s="91">
        <v>0.56228599999999995</v>
      </c>
      <c r="T1665" s="92">
        <v>23.021728866442675</v>
      </c>
      <c r="U1665" s="54">
        <v>2</v>
      </c>
      <c r="V1665" s="54">
        <v>2576</v>
      </c>
      <c r="W1665" s="54">
        <v>1288</v>
      </c>
      <c r="X1665" s="55">
        <v>10009</v>
      </c>
    </row>
    <row r="1666" spans="1:24" x14ac:dyDescent="0.25">
      <c r="A1666" s="84">
        <v>238831578</v>
      </c>
      <c r="B1666" s="84" t="b">
        <v>1</v>
      </c>
      <c r="C1666" s="85" t="b">
        <v>1</v>
      </c>
      <c r="D1666" s="86">
        <v>1178</v>
      </c>
      <c r="E1666" s="87">
        <v>512</v>
      </c>
      <c r="F1666" s="88" t="b">
        <v>1</v>
      </c>
      <c r="G1666" s="85" t="b">
        <v>1</v>
      </c>
      <c r="H1666" s="89">
        <v>1154.8800000000001</v>
      </c>
      <c r="I1666" s="90">
        <v>510.86700000000002</v>
      </c>
      <c r="J1666" s="86" t="b">
        <v>0</v>
      </c>
      <c r="K1666" s="90">
        <v>56.409100000000002</v>
      </c>
      <c r="L1666" s="86" t="b">
        <v>0</v>
      </c>
      <c r="M1666" s="90">
        <v>8.8187999999999995</v>
      </c>
      <c r="N1666" s="89">
        <v>1158.56</v>
      </c>
      <c r="O1666" s="90">
        <v>524.65800000000002</v>
      </c>
      <c r="P1666" s="86" t="b">
        <v>1</v>
      </c>
      <c r="Q1666" s="90">
        <v>11.887600000000001</v>
      </c>
      <c r="R1666" s="86" t="b">
        <v>1</v>
      </c>
      <c r="S1666" s="91">
        <v>0.50076100000000001</v>
      </c>
      <c r="T1666" s="92">
        <v>23.021728866442675</v>
      </c>
      <c r="U1666" s="54">
        <v>2</v>
      </c>
      <c r="V1666" s="54">
        <v>2593</v>
      </c>
      <c r="W1666" s="54">
        <v>1296</v>
      </c>
      <c r="X1666" s="55">
        <v>10009</v>
      </c>
    </row>
    <row r="1667" spans="1:24" x14ac:dyDescent="0.25">
      <c r="A1667" s="84">
        <v>238831595</v>
      </c>
      <c r="B1667" s="84" t="b">
        <v>1</v>
      </c>
      <c r="C1667" s="85" t="b">
        <v>1</v>
      </c>
      <c r="D1667" s="86">
        <v>1178</v>
      </c>
      <c r="E1667" s="87">
        <v>512</v>
      </c>
      <c r="F1667" s="88" t="b">
        <v>1</v>
      </c>
      <c r="G1667" s="85" t="b">
        <v>1</v>
      </c>
      <c r="H1667" s="89">
        <v>1177.82</v>
      </c>
      <c r="I1667" s="90">
        <v>455.41300000000001</v>
      </c>
      <c r="J1667" s="86" t="b">
        <v>0</v>
      </c>
      <c r="K1667" s="90">
        <v>62.1432</v>
      </c>
      <c r="L1667" s="86" t="b">
        <v>0</v>
      </c>
      <c r="M1667" s="90">
        <v>49.369199999999999</v>
      </c>
      <c r="N1667" s="89">
        <v>1159.6300000000001</v>
      </c>
      <c r="O1667" s="90">
        <v>523.84299999999996</v>
      </c>
      <c r="P1667" s="86" t="b">
        <v>1</v>
      </c>
      <c r="Q1667" s="90">
        <v>12.074</v>
      </c>
      <c r="R1667" s="86" t="b">
        <v>1</v>
      </c>
      <c r="S1667" s="91">
        <v>0.178062</v>
      </c>
      <c r="T1667" s="92">
        <v>21.633307652783937</v>
      </c>
      <c r="U1667" s="54">
        <v>2</v>
      </c>
      <c r="V1667" s="54">
        <v>2610</v>
      </c>
      <c r="W1667" s="54">
        <v>1305</v>
      </c>
      <c r="X1667" s="55">
        <v>10009</v>
      </c>
    </row>
    <row r="1668" spans="1:24" x14ac:dyDescent="0.25">
      <c r="A1668" s="84">
        <v>238831611</v>
      </c>
      <c r="B1668" s="84" t="b">
        <v>1</v>
      </c>
      <c r="C1668" s="85" t="b">
        <v>1</v>
      </c>
      <c r="D1668" s="86">
        <v>1178</v>
      </c>
      <c r="E1668" s="87">
        <v>512</v>
      </c>
      <c r="F1668" s="88" t="b">
        <v>1</v>
      </c>
      <c r="G1668" s="85" t="b">
        <v>1</v>
      </c>
      <c r="H1668" s="89">
        <v>1166.3699999999999</v>
      </c>
      <c r="I1668" s="90">
        <v>503.25299999999999</v>
      </c>
      <c r="J1668" s="86" t="b">
        <v>0</v>
      </c>
      <c r="K1668" s="90">
        <v>127.61499999999999</v>
      </c>
      <c r="L1668" s="86" t="b">
        <v>0</v>
      </c>
      <c r="M1668" s="90">
        <v>60.011099999999999</v>
      </c>
      <c r="N1668" s="89">
        <v>1160.5899999999999</v>
      </c>
      <c r="O1668" s="90">
        <v>523.08000000000004</v>
      </c>
      <c r="P1668" s="86" t="b">
        <v>1</v>
      </c>
      <c r="Q1668" s="90">
        <v>13.956</v>
      </c>
      <c r="R1668" s="86" t="b">
        <v>1</v>
      </c>
      <c r="S1668" s="91">
        <v>1.34253</v>
      </c>
      <c r="T1668" s="92">
        <v>20.248456731316587</v>
      </c>
      <c r="U1668" s="54">
        <v>2</v>
      </c>
      <c r="V1668" s="54">
        <v>2626</v>
      </c>
      <c r="W1668" s="54">
        <v>1313</v>
      </c>
      <c r="X1668" s="55">
        <v>10009</v>
      </c>
    </row>
    <row r="1669" spans="1:24" x14ac:dyDescent="0.25">
      <c r="A1669" s="84">
        <v>238831628</v>
      </c>
      <c r="B1669" s="84" t="b">
        <v>1</v>
      </c>
      <c r="C1669" s="85" t="b">
        <v>1</v>
      </c>
      <c r="D1669" s="86">
        <v>1178</v>
      </c>
      <c r="E1669" s="87">
        <v>512</v>
      </c>
      <c r="F1669" s="88" t="b">
        <v>1</v>
      </c>
      <c r="G1669" s="85" t="b">
        <v>1</v>
      </c>
      <c r="H1669" s="89">
        <v>1174.79</v>
      </c>
      <c r="I1669" s="90">
        <v>503.44</v>
      </c>
      <c r="J1669" s="86" t="b">
        <v>0</v>
      </c>
      <c r="K1669" s="90">
        <v>127.61499999999999</v>
      </c>
      <c r="L1669" s="86" t="b">
        <v>1</v>
      </c>
      <c r="M1669" s="90">
        <v>49.190100000000001</v>
      </c>
      <c r="N1669" s="89">
        <v>1161.01</v>
      </c>
      <c r="O1669" s="90">
        <v>522.51599999999996</v>
      </c>
      <c r="P1669" s="86" t="b">
        <v>1</v>
      </c>
      <c r="Q1669" s="90">
        <v>15.6791</v>
      </c>
      <c r="R1669" s="86" t="b">
        <v>1</v>
      </c>
      <c r="S1669" s="91">
        <v>1.22645</v>
      </c>
      <c r="T1669" s="92">
        <v>20.248456731316587</v>
      </c>
      <c r="U1669" s="54">
        <v>2</v>
      </c>
      <c r="V1669" s="54">
        <v>2643</v>
      </c>
      <c r="W1669" s="54">
        <v>1321</v>
      </c>
      <c r="X1669" s="55">
        <v>10009</v>
      </c>
    </row>
    <row r="1670" spans="1:24" x14ac:dyDescent="0.25">
      <c r="A1670" s="84">
        <v>238831644</v>
      </c>
      <c r="B1670" s="84" t="b">
        <v>1</v>
      </c>
      <c r="C1670" s="85" t="b">
        <v>1</v>
      </c>
      <c r="D1670" s="86">
        <v>1178</v>
      </c>
      <c r="E1670" s="87">
        <v>512</v>
      </c>
      <c r="F1670" s="88" t="b">
        <v>1</v>
      </c>
      <c r="G1670" s="85" t="b">
        <v>1</v>
      </c>
      <c r="H1670" s="89">
        <v>1162.5</v>
      </c>
      <c r="I1670" s="90">
        <v>512.05600000000004</v>
      </c>
      <c r="J1670" s="86" t="b">
        <v>0</v>
      </c>
      <c r="K1670" s="90">
        <v>78.393100000000004</v>
      </c>
      <c r="L1670" s="86" t="b">
        <v>0</v>
      </c>
      <c r="M1670" s="90">
        <v>8.4197900000000008</v>
      </c>
      <c r="N1670" s="89">
        <v>1161.24</v>
      </c>
      <c r="O1670" s="90">
        <v>522.02099999999996</v>
      </c>
      <c r="P1670" s="86" t="b">
        <v>1</v>
      </c>
      <c r="Q1670" s="90">
        <v>16.6601</v>
      </c>
      <c r="R1670" s="86" t="b">
        <v>1</v>
      </c>
      <c r="S1670" s="91">
        <v>0.701407</v>
      </c>
      <c r="T1670" s="92">
        <v>19.723082923316021</v>
      </c>
      <c r="U1670" s="54">
        <v>2</v>
      </c>
      <c r="V1670" s="54">
        <v>2659</v>
      </c>
      <c r="W1670" s="54">
        <v>1329</v>
      </c>
      <c r="X1670" s="55">
        <v>10009</v>
      </c>
    </row>
    <row r="1671" spans="1:24" x14ac:dyDescent="0.25">
      <c r="A1671" s="84">
        <v>238831662</v>
      </c>
      <c r="B1671" s="84" t="b">
        <v>1</v>
      </c>
      <c r="C1671" s="85" t="b">
        <v>1</v>
      </c>
      <c r="D1671" s="86">
        <v>1178</v>
      </c>
      <c r="E1671" s="87">
        <v>512</v>
      </c>
      <c r="F1671" s="88" t="b">
        <v>0</v>
      </c>
      <c r="G1671" s="85" t="b">
        <v>1</v>
      </c>
      <c r="H1671" s="89">
        <v>1176.9000000000001</v>
      </c>
      <c r="I1671" s="90">
        <v>498.04199999999997</v>
      </c>
      <c r="J1671" s="86" t="b">
        <v>0</v>
      </c>
      <c r="K1671" s="90">
        <v>71.954300000000003</v>
      </c>
      <c r="L1671" s="86" t="b">
        <v>0</v>
      </c>
      <c r="M1671" s="90">
        <v>15.004899999999999</v>
      </c>
      <c r="N1671" s="89">
        <v>1161.48</v>
      </c>
      <c r="O1671" s="90">
        <v>521.48400000000004</v>
      </c>
      <c r="P1671" s="86" t="b">
        <v>1</v>
      </c>
      <c r="Q1671" s="90">
        <v>17.388400000000001</v>
      </c>
      <c r="R1671" s="86" t="b">
        <v>1</v>
      </c>
      <c r="S1671" s="91">
        <v>0.547323</v>
      </c>
      <c r="T1671" s="92"/>
      <c r="U1671" s="54"/>
      <c r="V1671" s="54"/>
      <c r="W1671" s="54"/>
      <c r="X1671" s="55"/>
    </row>
    <row r="1672" spans="1:24" x14ac:dyDescent="0.25">
      <c r="A1672" s="84">
        <v>238831678</v>
      </c>
      <c r="B1672" s="84" t="b">
        <v>1</v>
      </c>
      <c r="C1672" s="85" t="b">
        <v>1</v>
      </c>
      <c r="D1672" s="86">
        <v>1178</v>
      </c>
      <c r="E1672" s="87">
        <v>512</v>
      </c>
      <c r="F1672" s="88" t="b">
        <v>0</v>
      </c>
      <c r="G1672" s="85" t="b">
        <v>1</v>
      </c>
      <c r="H1672" s="89">
        <v>1191.56</v>
      </c>
      <c r="I1672" s="90">
        <v>483.334</v>
      </c>
      <c r="J1672" s="86" t="b">
        <v>0</v>
      </c>
      <c r="K1672" s="90">
        <v>28.4099</v>
      </c>
      <c r="L1672" s="86" t="b">
        <v>0</v>
      </c>
      <c r="M1672" s="90">
        <v>20.090699999999998</v>
      </c>
      <c r="N1672" s="89">
        <v>1160.98</v>
      </c>
      <c r="O1672" s="90">
        <v>521.22500000000002</v>
      </c>
      <c r="P1672" s="86" t="b">
        <v>1</v>
      </c>
      <c r="Q1672" s="90">
        <v>18.163599999999999</v>
      </c>
      <c r="R1672" s="86" t="b">
        <v>1</v>
      </c>
      <c r="S1672" s="91">
        <v>0.58736299999999997</v>
      </c>
      <c r="T1672" s="92"/>
      <c r="U1672" s="54"/>
      <c r="V1672" s="54"/>
      <c r="W1672" s="54"/>
      <c r="X1672" s="55"/>
    </row>
    <row r="1673" spans="1:24" x14ac:dyDescent="0.25">
      <c r="A1673" s="84">
        <v>238831694</v>
      </c>
      <c r="B1673" s="84" t="b">
        <v>1</v>
      </c>
      <c r="C1673" s="85" t="b">
        <v>1</v>
      </c>
      <c r="D1673" s="86">
        <v>1178</v>
      </c>
      <c r="E1673" s="87">
        <v>512</v>
      </c>
      <c r="F1673" s="88" t="b">
        <v>0</v>
      </c>
      <c r="G1673" s="85" t="b">
        <v>1</v>
      </c>
      <c r="H1673" s="89">
        <v>1174.1300000000001</v>
      </c>
      <c r="I1673" s="90">
        <v>493.73500000000001</v>
      </c>
      <c r="J1673" s="86" t="b">
        <v>0</v>
      </c>
      <c r="K1673" s="90">
        <v>57.781999999999996</v>
      </c>
      <c r="L1673" s="86" t="b">
        <v>0</v>
      </c>
      <c r="M1673" s="90">
        <v>20.769300000000001</v>
      </c>
      <c r="N1673" s="89">
        <v>1161.31</v>
      </c>
      <c r="O1673" s="90">
        <v>520.54600000000005</v>
      </c>
      <c r="P1673" s="86" t="b">
        <v>1</v>
      </c>
      <c r="Q1673" s="90">
        <v>18.422699999999999</v>
      </c>
      <c r="R1673" s="86" t="b">
        <v>1</v>
      </c>
      <c r="S1673" s="91">
        <v>0.56162599999999996</v>
      </c>
      <c r="T1673" s="92"/>
      <c r="U1673" s="54"/>
      <c r="V1673" s="54"/>
      <c r="W1673" s="54"/>
      <c r="X1673" s="55"/>
    </row>
    <row r="1674" spans="1:24" x14ac:dyDescent="0.25">
      <c r="A1674" s="84">
        <v>238831711</v>
      </c>
      <c r="B1674" s="84" t="b">
        <v>1</v>
      </c>
      <c r="C1674" s="85" t="b">
        <v>1</v>
      </c>
      <c r="D1674" s="86">
        <v>1178</v>
      </c>
      <c r="E1674" s="87">
        <v>512</v>
      </c>
      <c r="F1674" s="88" t="b">
        <v>0</v>
      </c>
      <c r="G1674" s="85" t="b">
        <v>1</v>
      </c>
      <c r="H1674" s="89">
        <v>1153.04</v>
      </c>
      <c r="I1674" s="90">
        <v>482.59399999999999</v>
      </c>
      <c r="J1674" s="86" t="b">
        <v>0</v>
      </c>
      <c r="K1674" s="90">
        <v>57.781999999999996</v>
      </c>
      <c r="L1674" s="86" t="b">
        <v>0</v>
      </c>
      <c r="M1674" s="90">
        <v>20.304600000000001</v>
      </c>
      <c r="N1674" s="89">
        <v>1161.58</v>
      </c>
      <c r="O1674" s="90">
        <v>519.79600000000005</v>
      </c>
      <c r="P1674" s="86" t="b">
        <v>1</v>
      </c>
      <c r="Q1674" s="90">
        <v>19.101900000000001</v>
      </c>
      <c r="R1674" s="86" t="b">
        <v>1</v>
      </c>
      <c r="S1674" s="91">
        <v>0.75665800000000005</v>
      </c>
      <c r="T1674" s="92"/>
      <c r="U1674" s="54"/>
      <c r="V1674" s="54"/>
      <c r="W1674" s="54"/>
      <c r="X1674" s="55"/>
    </row>
    <row r="1675" spans="1:24" x14ac:dyDescent="0.25">
      <c r="A1675" s="84">
        <v>238831728</v>
      </c>
      <c r="B1675" s="84" t="b">
        <v>1</v>
      </c>
      <c r="C1675" s="85" t="b">
        <v>1</v>
      </c>
      <c r="D1675" s="86">
        <v>1178</v>
      </c>
      <c r="E1675" s="87">
        <v>512</v>
      </c>
      <c r="F1675" s="88" t="b">
        <v>0</v>
      </c>
      <c r="G1675" s="85" t="b">
        <v>1</v>
      </c>
      <c r="H1675" s="89">
        <v>1188.98</v>
      </c>
      <c r="I1675" s="90">
        <v>506.34800000000001</v>
      </c>
      <c r="J1675" s="86" t="b">
        <v>0</v>
      </c>
      <c r="K1675" s="90">
        <v>53.968800000000002</v>
      </c>
      <c r="L1675" s="86" t="b">
        <v>0</v>
      </c>
      <c r="M1675" s="90">
        <v>23.845199999999998</v>
      </c>
      <c r="N1675" s="89">
        <v>1162.2</v>
      </c>
      <c r="O1675" s="90">
        <v>518.96600000000001</v>
      </c>
      <c r="P1675" s="86" t="b">
        <v>1</v>
      </c>
      <c r="Q1675" s="90">
        <v>19.954799999999999</v>
      </c>
      <c r="R1675" s="86" t="b">
        <v>1</v>
      </c>
      <c r="S1675" s="91">
        <v>0.796122</v>
      </c>
      <c r="T1675" s="92"/>
      <c r="U1675" s="54"/>
      <c r="V1675" s="54"/>
      <c r="W1675" s="54"/>
      <c r="X1675" s="55"/>
    </row>
    <row r="1676" spans="1:24" x14ac:dyDescent="0.25">
      <c r="A1676" s="84">
        <v>238831745</v>
      </c>
      <c r="B1676" s="84" t="b">
        <v>1</v>
      </c>
      <c r="C1676" s="85" t="b">
        <v>1</v>
      </c>
      <c r="D1676" s="86">
        <v>1178</v>
      </c>
      <c r="E1676" s="87">
        <v>512</v>
      </c>
      <c r="F1676" s="88" t="b">
        <v>0</v>
      </c>
      <c r="G1676" s="85" t="b">
        <v>1</v>
      </c>
      <c r="H1676" s="89">
        <v>1184.08</v>
      </c>
      <c r="I1676" s="90">
        <v>506.04399999999998</v>
      </c>
      <c r="J1676" s="86" t="b">
        <v>0</v>
      </c>
      <c r="K1676" s="90">
        <v>62.274799999999999</v>
      </c>
      <c r="L1676" s="86" t="b">
        <v>1</v>
      </c>
      <c r="M1676" s="90">
        <v>43.077199999999998</v>
      </c>
      <c r="N1676" s="89">
        <v>1163.0899999999999</v>
      </c>
      <c r="O1676" s="90">
        <v>518.10199999999998</v>
      </c>
      <c r="P1676" s="86" t="b">
        <v>1</v>
      </c>
      <c r="Q1676" s="90">
        <v>21.400600000000001</v>
      </c>
      <c r="R1676" s="86" t="b">
        <v>1</v>
      </c>
      <c r="S1676" s="91">
        <v>1.0336099999999999</v>
      </c>
      <c r="T1676" s="92"/>
      <c r="U1676" s="54"/>
      <c r="V1676" s="54"/>
      <c r="W1676" s="54"/>
      <c r="X1676" s="55"/>
    </row>
    <row r="1677" spans="1:24" x14ac:dyDescent="0.25">
      <c r="A1677" s="84">
        <v>238831761</v>
      </c>
      <c r="B1677" s="84" t="b">
        <v>1</v>
      </c>
      <c r="C1677" s="85" t="b">
        <v>1</v>
      </c>
      <c r="D1677" s="86">
        <v>1178</v>
      </c>
      <c r="E1677" s="87">
        <v>512</v>
      </c>
      <c r="F1677" s="88" t="b">
        <v>0</v>
      </c>
      <c r="G1677" s="85" t="b">
        <v>1</v>
      </c>
      <c r="H1677" s="89">
        <v>1149.24</v>
      </c>
      <c r="I1677" s="90">
        <v>484.822</v>
      </c>
      <c r="J1677" s="86" t="b">
        <v>0</v>
      </c>
      <c r="K1677" s="90">
        <v>59.689799999999998</v>
      </c>
      <c r="L1677" s="86" t="b">
        <v>0</v>
      </c>
      <c r="M1677" s="90">
        <v>4.9126399999999997</v>
      </c>
      <c r="N1677" s="89">
        <v>1163.92</v>
      </c>
      <c r="O1677" s="90">
        <v>517.35599999999999</v>
      </c>
      <c r="P1677" s="86" t="b">
        <v>1</v>
      </c>
      <c r="Q1677" s="90">
        <v>23.160399999999999</v>
      </c>
      <c r="R1677" s="86" t="b">
        <v>1</v>
      </c>
      <c r="S1677" s="91">
        <v>1.24455</v>
      </c>
      <c r="T1677" s="92"/>
      <c r="U1677" s="54"/>
      <c r="V1677" s="54"/>
      <c r="W1677" s="54"/>
      <c r="X1677" s="55"/>
    </row>
    <row r="1678" spans="1:24" x14ac:dyDescent="0.25">
      <c r="A1678" s="84">
        <v>238831781</v>
      </c>
      <c r="B1678" s="84" t="b">
        <v>1</v>
      </c>
      <c r="C1678" s="85" t="b">
        <v>1</v>
      </c>
      <c r="D1678" s="86">
        <v>1178</v>
      </c>
      <c r="E1678" s="87">
        <v>512</v>
      </c>
      <c r="F1678" s="88" t="b">
        <v>0</v>
      </c>
      <c r="G1678" s="85" t="b">
        <v>1</v>
      </c>
      <c r="H1678" s="89">
        <v>1144.29</v>
      </c>
      <c r="I1678" s="90">
        <v>512.78300000000002</v>
      </c>
      <c r="J1678" s="86" t="b">
        <v>0</v>
      </c>
      <c r="K1678" s="90">
        <v>63.494900000000001</v>
      </c>
      <c r="L1678" s="86" t="b">
        <v>0</v>
      </c>
      <c r="M1678" s="90">
        <v>40.792499999999997</v>
      </c>
      <c r="N1678" s="89">
        <v>1164.05</v>
      </c>
      <c r="O1678" s="90">
        <v>516.55700000000002</v>
      </c>
      <c r="P1678" s="86" t="b">
        <v>0</v>
      </c>
      <c r="Q1678" s="90">
        <v>24.735900000000001</v>
      </c>
      <c r="R1678" s="86" t="b">
        <v>1</v>
      </c>
      <c r="S1678" s="91">
        <v>1.1155999999999999</v>
      </c>
      <c r="T1678" s="92"/>
      <c r="U1678" s="54"/>
      <c r="V1678" s="54"/>
      <c r="W1678" s="54"/>
      <c r="X1678" s="55"/>
    </row>
    <row r="1679" spans="1:24" x14ac:dyDescent="0.25">
      <c r="A1679" s="84">
        <v>238831795</v>
      </c>
      <c r="B1679" s="84" t="b">
        <v>1</v>
      </c>
      <c r="C1679" s="85" t="b">
        <v>1</v>
      </c>
      <c r="D1679" s="86">
        <v>1178</v>
      </c>
      <c r="E1679" s="87">
        <v>512</v>
      </c>
      <c r="F1679" s="88" t="b">
        <v>0</v>
      </c>
      <c r="G1679" s="85" t="b">
        <v>1</v>
      </c>
      <c r="H1679" s="89">
        <v>1181.33</v>
      </c>
      <c r="I1679" s="90">
        <v>529.34900000000005</v>
      </c>
      <c r="J1679" s="86" t="b">
        <v>0</v>
      </c>
      <c r="K1679" s="90">
        <v>72.649100000000004</v>
      </c>
      <c r="L1679" s="86" t="b">
        <v>0</v>
      </c>
      <c r="M1679" s="90">
        <v>28.395199999999999</v>
      </c>
      <c r="N1679" s="89">
        <v>1163.57</v>
      </c>
      <c r="O1679" s="90">
        <v>515.80700000000002</v>
      </c>
      <c r="P1679" s="86" t="b">
        <v>0</v>
      </c>
      <c r="Q1679" s="90">
        <v>25.660399999999999</v>
      </c>
      <c r="R1679" s="86" t="b">
        <v>1</v>
      </c>
      <c r="S1679" s="91">
        <v>0.80829700000000004</v>
      </c>
      <c r="T1679" s="92"/>
      <c r="U1679" s="54"/>
      <c r="V1679" s="54"/>
      <c r="W1679" s="54"/>
      <c r="X1679" s="55"/>
    </row>
    <row r="1680" spans="1:24" x14ac:dyDescent="0.25">
      <c r="A1680" s="84">
        <v>238831813</v>
      </c>
      <c r="B1680" s="84" t="b">
        <v>1</v>
      </c>
      <c r="C1680" s="85" t="b">
        <v>1</v>
      </c>
      <c r="D1680" s="86">
        <v>1178</v>
      </c>
      <c r="E1680" s="87">
        <v>512</v>
      </c>
      <c r="F1680" s="88" t="b">
        <v>0</v>
      </c>
      <c r="G1680" s="85" t="b">
        <v>1</v>
      </c>
      <c r="H1680" s="89">
        <v>1151.77</v>
      </c>
      <c r="I1680" s="90">
        <v>463.89</v>
      </c>
      <c r="J1680" s="86" t="b">
        <v>0</v>
      </c>
      <c r="K1680" s="90">
        <v>84.312299999999993</v>
      </c>
      <c r="L1680" s="86" t="b">
        <v>0</v>
      </c>
      <c r="M1680" s="90">
        <v>40.578400000000002</v>
      </c>
      <c r="N1680" s="89">
        <v>1163.5999999999999</v>
      </c>
      <c r="O1680" s="90">
        <v>514.97699999999998</v>
      </c>
      <c r="P1680" s="86" t="b">
        <v>0</v>
      </c>
      <c r="Q1680" s="90">
        <v>0</v>
      </c>
      <c r="R1680" s="86" t="b">
        <v>1</v>
      </c>
      <c r="S1680" s="91">
        <v>0.88897599999999999</v>
      </c>
      <c r="T1680" s="92"/>
      <c r="U1680" s="54"/>
      <c r="V1680" s="54"/>
      <c r="W1680" s="54"/>
      <c r="X1680" s="55"/>
    </row>
    <row r="1681" spans="1:24" x14ac:dyDescent="0.25">
      <c r="A1681" s="84">
        <v>238831827</v>
      </c>
      <c r="B1681" s="84" t="b">
        <v>1</v>
      </c>
      <c r="C1681" s="85" t="b">
        <v>1</v>
      </c>
      <c r="D1681" s="86">
        <v>1178</v>
      </c>
      <c r="E1681" s="87">
        <v>512</v>
      </c>
      <c r="F1681" s="88" t="b">
        <v>0</v>
      </c>
      <c r="G1681" s="85" t="b">
        <v>1</v>
      </c>
      <c r="H1681" s="89">
        <v>1164.97</v>
      </c>
      <c r="I1681" s="90">
        <v>514.57600000000002</v>
      </c>
      <c r="J1681" s="86" t="b">
        <v>0</v>
      </c>
      <c r="K1681" s="90">
        <v>102.502</v>
      </c>
      <c r="L1681" s="86" t="b">
        <v>0</v>
      </c>
      <c r="M1681" s="90">
        <v>71.828000000000003</v>
      </c>
      <c r="N1681" s="89">
        <v>1163.74</v>
      </c>
      <c r="O1681" s="90">
        <v>514.197</v>
      </c>
      <c r="P1681" s="86" t="b">
        <v>1</v>
      </c>
      <c r="Q1681" s="90">
        <v>0</v>
      </c>
      <c r="R1681" s="86" t="b">
        <v>1</v>
      </c>
      <c r="S1681" s="91">
        <v>0.83065699999999998</v>
      </c>
      <c r="T1681" s="92"/>
      <c r="U1681" s="54"/>
      <c r="V1681" s="54"/>
      <c r="W1681" s="54"/>
      <c r="X1681" s="55"/>
    </row>
    <row r="1682" spans="1:24" x14ac:dyDescent="0.25">
      <c r="A1682" s="84">
        <v>238831844</v>
      </c>
      <c r="B1682" s="84" t="b">
        <v>1</v>
      </c>
      <c r="C1682" s="85" t="b">
        <v>1</v>
      </c>
      <c r="D1682" s="86">
        <v>1178</v>
      </c>
      <c r="E1682" s="87">
        <v>512</v>
      </c>
      <c r="F1682" s="88" t="b">
        <v>0</v>
      </c>
      <c r="G1682" s="85" t="b">
        <v>1</v>
      </c>
      <c r="H1682" s="89">
        <v>1137.6500000000001</v>
      </c>
      <c r="I1682" s="90">
        <v>531.875</v>
      </c>
      <c r="J1682" s="86" t="b">
        <v>0</v>
      </c>
      <c r="K1682" s="90">
        <v>102.502</v>
      </c>
      <c r="L1682" s="86" t="b">
        <v>0</v>
      </c>
      <c r="M1682" s="90">
        <v>52.3765</v>
      </c>
      <c r="N1682" s="89">
        <v>1163.22</v>
      </c>
      <c r="O1682" s="90">
        <v>513.36500000000001</v>
      </c>
      <c r="P1682" s="86" t="b">
        <v>1</v>
      </c>
      <c r="Q1682" s="90">
        <v>2.8373400000000002</v>
      </c>
      <c r="R1682" s="86" t="b">
        <v>1</v>
      </c>
      <c r="S1682" s="91">
        <v>0.79227000000000003</v>
      </c>
      <c r="T1682" s="92"/>
      <c r="U1682" s="54"/>
      <c r="V1682" s="54"/>
      <c r="W1682" s="54"/>
      <c r="X1682" s="55"/>
    </row>
    <row r="1683" spans="1:24" x14ac:dyDescent="0.25">
      <c r="A1683" s="84">
        <v>238831861</v>
      </c>
      <c r="B1683" s="84" t="b">
        <v>1</v>
      </c>
      <c r="C1683" s="85" t="b">
        <v>1</v>
      </c>
      <c r="D1683" s="86">
        <v>1178</v>
      </c>
      <c r="E1683" s="87">
        <v>512</v>
      </c>
      <c r="F1683" s="88" t="b">
        <v>0</v>
      </c>
      <c r="G1683" s="85" t="b">
        <v>1</v>
      </c>
      <c r="H1683" s="89">
        <v>1172.46</v>
      </c>
      <c r="I1683" s="90">
        <v>513.53700000000003</v>
      </c>
      <c r="J1683" s="86" t="b">
        <v>0</v>
      </c>
      <c r="K1683" s="90">
        <v>111.672</v>
      </c>
      <c r="L1683" s="86" t="b">
        <v>0</v>
      </c>
      <c r="M1683" s="90">
        <v>32.334400000000002</v>
      </c>
      <c r="N1683" s="89">
        <v>1163.24</v>
      </c>
      <c r="O1683" s="90">
        <v>512.72500000000002</v>
      </c>
      <c r="P1683" s="86" t="b">
        <v>1</v>
      </c>
      <c r="Q1683" s="90">
        <v>4.0200800000000001</v>
      </c>
      <c r="R1683" s="86" t="b">
        <v>1</v>
      </c>
      <c r="S1683" s="91">
        <v>0.98061500000000001</v>
      </c>
      <c r="T1683" s="92"/>
      <c r="U1683" s="54"/>
      <c r="V1683" s="54"/>
      <c r="W1683" s="54"/>
      <c r="X1683" s="55"/>
    </row>
    <row r="1684" spans="1:24" x14ac:dyDescent="0.25">
      <c r="A1684" s="84">
        <v>238831878</v>
      </c>
      <c r="B1684" s="84" t="b">
        <v>1</v>
      </c>
      <c r="C1684" s="85" t="b">
        <v>1</v>
      </c>
      <c r="D1684" s="86">
        <v>1178</v>
      </c>
      <c r="E1684" s="87">
        <v>512</v>
      </c>
      <c r="F1684" s="88" t="b">
        <v>0</v>
      </c>
      <c r="G1684" s="85" t="b">
        <v>1</v>
      </c>
      <c r="H1684" s="89">
        <v>1125.98</v>
      </c>
      <c r="I1684" s="90">
        <v>519.43499999999995</v>
      </c>
      <c r="J1684" s="86" t="b">
        <v>0</v>
      </c>
      <c r="K1684" s="90">
        <v>102.79300000000001</v>
      </c>
      <c r="L1684" s="86" t="b">
        <v>0</v>
      </c>
      <c r="M1684" s="90">
        <v>39.343400000000003</v>
      </c>
      <c r="N1684" s="89">
        <v>1163.25</v>
      </c>
      <c r="O1684" s="90">
        <v>512.17700000000002</v>
      </c>
      <c r="P1684" s="86" t="b">
        <v>1</v>
      </c>
      <c r="Q1684" s="90">
        <v>4.6608900000000002</v>
      </c>
      <c r="R1684" s="86" t="b">
        <v>1</v>
      </c>
      <c r="S1684" s="91">
        <v>0.64114000000000004</v>
      </c>
      <c r="T1684" s="92"/>
      <c r="U1684" s="54"/>
      <c r="V1684" s="54"/>
      <c r="W1684" s="54"/>
      <c r="X1684" s="55"/>
    </row>
    <row r="1685" spans="1:24" x14ac:dyDescent="0.25">
      <c r="A1685" s="84">
        <v>238831894</v>
      </c>
      <c r="B1685" s="84" t="b">
        <v>1</v>
      </c>
      <c r="C1685" s="85" t="b">
        <v>1</v>
      </c>
      <c r="D1685" s="86">
        <v>1178</v>
      </c>
      <c r="E1685" s="87">
        <v>512</v>
      </c>
      <c r="F1685" s="88" t="b">
        <v>0</v>
      </c>
      <c r="G1685" s="85" t="b">
        <v>1</v>
      </c>
      <c r="H1685" s="89">
        <v>1148.74</v>
      </c>
      <c r="I1685" s="90">
        <v>507.63200000000001</v>
      </c>
      <c r="J1685" s="86" t="b">
        <v>0</v>
      </c>
      <c r="K1685" s="90">
        <v>64.810299999999998</v>
      </c>
      <c r="L1685" s="86" t="b">
        <v>0</v>
      </c>
      <c r="M1685" s="90">
        <v>46.845300000000002</v>
      </c>
      <c r="N1685" s="89">
        <v>1163.05</v>
      </c>
      <c r="O1685" s="90">
        <v>511.61900000000003</v>
      </c>
      <c r="P1685" s="86" t="b">
        <v>1</v>
      </c>
      <c r="Q1685" s="90">
        <v>5.2089800000000004</v>
      </c>
      <c r="R1685" s="86" t="b">
        <v>1</v>
      </c>
      <c r="S1685" s="91">
        <v>0.54817199999999999</v>
      </c>
      <c r="T1685" s="92"/>
      <c r="U1685" s="54"/>
      <c r="V1685" s="54"/>
      <c r="W1685" s="54"/>
      <c r="X1685" s="55"/>
    </row>
    <row r="1686" spans="1:24" x14ac:dyDescent="0.25">
      <c r="A1686" s="84">
        <v>238831911</v>
      </c>
      <c r="B1686" s="84" t="b">
        <v>1</v>
      </c>
      <c r="C1686" s="85" t="b">
        <v>1</v>
      </c>
      <c r="D1686" s="86">
        <v>1178</v>
      </c>
      <c r="E1686" s="87">
        <v>512</v>
      </c>
      <c r="F1686" s="88" t="b">
        <v>0</v>
      </c>
      <c r="G1686" s="85" t="b">
        <v>1</v>
      </c>
      <c r="H1686" s="89">
        <v>1139.26</v>
      </c>
      <c r="I1686" s="90">
        <v>514.16600000000005</v>
      </c>
      <c r="J1686" s="86" t="b">
        <v>0</v>
      </c>
      <c r="K1686" s="90">
        <v>70.714500000000001</v>
      </c>
      <c r="L1686" s="86" t="b">
        <v>0</v>
      </c>
      <c r="M1686" s="90">
        <v>25.633900000000001</v>
      </c>
      <c r="N1686" s="89">
        <v>1162.3699999999999</v>
      </c>
      <c r="O1686" s="90">
        <v>510.81700000000001</v>
      </c>
      <c r="P1686" s="86" t="b">
        <v>1</v>
      </c>
      <c r="Q1686" s="90">
        <v>5.9352400000000003</v>
      </c>
      <c r="R1686" s="86" t="b">
        <v>1</v>
      </c>
      <c r="S1686" s="91">
        <v>0.59198099999999998</v>
      </c>
      <c r="T1686" s="92"/>
      <c r="U1686" s="54"/>
      <c r="V1686" s="54"/>
      <c r="W1686" s="54"/>
      <c r="X1686" s="55"/>
    </row>
    <row r="1687" spans="1:24" x14ac:dyDescent="0.25">
      <c r="A1687" s="84">
        <v>238831928</v>
      </c>
      <c r="B1687" s="84" t="b">
        <v>1</v>
      </c>
      <c r="C1687" s="85" t="b">
        <v>1</v>
      </c>
      <c r="D1687" s="86">
        <v>1178</v>
      </c>
      <c r="E1687" s="87">
        <v>512</v>
      </c>
      <c r="F1687" s="88" t="b">
        <v>0</v>
      </c>
      <c r="G1687" s="85" t="b">
        <v>1</v>
      </c>
      <c r="H1687" s="89">
        <v>1158.42</v>
      </c>
      <c r="I1687" s="90">
        <v>499.392</v>
      </c>
      <c r="J1687" s="86" t="b">
        <v>0</v>
      </c>
      <c r="K1687" s="90">
        <v>58.275500000000001</v>
      </c>
      <c r="L1687" s="86" t="b">
        <v>0</v>
      </c>
      <c r="M1687" s="90">
        <v>11.515000000000001</v>
      </c>
      <c r="N1687" s="89">
        <v>1162.19</v>
      </c>
      <c r="O1687" s="90">
        <v>510.37200000000001</v>
      </c>
      <c r="P1687" s="86" t="b">
        <v>1</v>
      </c>
      <c r="Q1687" s="90">
        <v>7.4180000000000001</v>
      </c>
      <c r="R1687" s="86" t="b">
        <v>1</v>
      </c>
      <c r="S1687" s="91">
        <v>1.0519400000000001</v>
      </c>
      <c r="T1687" s="92"/>
      <c r="U1687" s="54"/>
      <c r="V1687" s="54"/>
      <c r="W1687" s="54"/>
      <c r="X1687" s="55"/>
    </row>
    <row r="1688" spans="1:24" x14ac:dyDescent="0.25">
      <c r="A1688" s="84">
        <v>238831945</v>
      </c>
      <c r="B1688" s="84" t="b">
        <v>1</v>
      </c>
      <c r="C1688" s="85" t="b">
        <v>1</v>
      </c>
      <c r="D1688" s="86">
        <v>1178</v>
      </c>
      <c r="E1688" s="87">
        <v>512</v>
      </c>
      <c r="F1688" s="88" t="b">
        <v>0</v>
      </c>
      <c r="G1688" s="85" t="b">
        <v>1</v>
      </c>
      <c r="H1688" s="89">
        <v>1161.43</v>
      </c>
      <c r="I1688" s="90">
        <v>479.07600000000002</v>
      </c>
      <c r="J1688" s="86" t="b">
        <v>0</v>
      </c>
      <c r="K1688" s="90">
        <v>52.4803</v>
      </c>
      <c r="L1688" s="86" t="b">
        <v>0</v>
      </c>
      <c r="M1688" s="90">
        <v>24.197700000000001</v>
      </c>
      <c r="N1688" s="89">
        <v>1162.1400000000001</v>
      </c>
      <c r="O1688" s="90">
        <v>510.04199999999997</v>
      </c>
      <c r="P1688" s="86" t="b">
        <v>1</v>
      </c>
      <c r="Q1688" s="90">
        <v>8.0495300000000007</v>
      </c>
      <c r="R1688" s="86" t="b">
        <v>1</v>
      </c>
      <c r="S1688" s="91">
        <v>0.482713</v>
      </c>
      <c r="T1688" s="92"/>
      <c r="U1688" s="54"/>
      <c r="V1688" s="54"/>
      <c r="W1688" s="54"/>
      <c r="X1688" s="55"/>
    </row>
    <row r="1689" spans="1:24" x14ac:dyDescent="0.25">
      <c r="A1689" s="84">
        <v>238831962</v>
      </c>
      <c r="B1689" s="84" t="b">
        <v>1</v>
      </c>
      <c r="C1689" s="85" t="b">
        <v>1</v>
      </c>
      <c r="D1689" s="86">
        <v>1178</v>
      </c>
      <c r="E1689" s="87">
        <v>512</v>
      </c>
      <c r="F1689" s="88" t="b">
        <v>0</v>
      </c>
      <c r="G1689" s="85" t="b">
        <v>1</v>
      </c>
      <c r="H1689" s="89">
        <v>1136.8800000000001</v>
      </c>
      <c r="I1689" s="90">
        <v>556.66600000000005</v>
      </c>
      <c r="J1689" s="86" t="b">
        <v>0</v>
      </c>
      <c r="K1689" s="90">
        <v>57.266399999999997</v>
      </c>
      <c r="L1689" s="86" t="b">
        <v>0</v>
      </c>
      <c r="M1689" s="90">
        <v>20.538</v>
      </c>
      <c r="N1689" s="89">
        <v>1162.5</v>
      </c>
      <c r="O1689" s="90">
        <v>510.27</v>
      </c>
      <c r="P1689" s="86" t="b">
        <v>1</v>
      </c>
      <c r="Q1689" s="90">
        <v>8.4290800000000008</v>
      </c>
      <c r="R1689" s="86" t="b">
        <v>1</v>
      </c>
      <c r="S1689" s="91">
        <v>0.33338000000000001</v>
      </c>
      <c r="T1689" s="92"/>
      <c r="U1689" s="54"/>
      <c r="V1689" s="54"/>
      <c r="W1689" s="54"/>
      <c r="X1689" s="55"/>
    </row>
    <row r="1690" spans="1:24" x14ac:dyDescent="0.25">
      <c r="A1690" s="84">
        <v>238831978</v>
      </c>
      <c r="B1690" s="84" t="b">
        <v>1</v>
      </c>
      <c r="C1690" s="85" t="b">
        <v>1</v>
      </c>
      <c r="D1690" s="86">
        <v>1178</v>
      </c>
      <c r="E1690" s="87">
        <v>512</v>
      </c>
      <c r="F1690" s="88" t="b">
        <v>0</v>
      </c>
      <c r="G1690" s="85" t="b">
        <v>1</v>
      </c>
      <c r="H1690" s="89">
        <v>1151.6099999999999</v>
      </c>
      <c r="I1690" s="90">
        <v>550.10799999999995</v>
      </c>
      <c r="J1690" s="86" t="b">
        <v>0</v>
      </c>
      <c r="K1690" s="90">
        <v>102.14100000000001</v>
      </c>
      <c r="L1690" s="86" t="b">
        <v>0</v>
      </c>
      <c r="M1690" s="90">
        <v>81.381200000000007</v>
      </c>
      <c r="N1690" s="89">
        <v>1162.2</v>
      </c>
      <c r="O1690" s="90">
        <v>510.12900000000002</v>
      </c>
      <c r="P1690" s="86" t="b">
        <v>1</v>
      </c>
      <c r="Q1690" s="90">
        <v>8.4290800000000008</v>
      </c>
      <c r="R1690" s="86" t="b">
        <v>1</v>
      </c>
      <c r="S1690" s="91">
        <v>0.42756300000000003</v>
      </c>
      <c r="T1690" s="92"/>
      <c r="U1690" s="54"/>
      <c r="V1690" s="54"/>
      <c r="W1690" s="54"/>
      <c r="X1690" s="55"/>
    </row>
    <row r="1691" spans="1:24" x14ac:dyDescent="0.25">
      <c r="A1691" s="84">
        <v>238831995</v>
      </c>
      <c r="B1691" s="84" t="b">
        <v>1</v>
      </c>
      <c r="C1691" s="85" t="b">
        <v>1</v>
      </c>
      <c r="D1691" s="86">
        <v>1178</v>
      </c>
      <c r="E1691" s="87">
        <v>512</v>
      </c>
      <c r="F1691" s="88" t="b">
        <v>0</v>
      </c>
      <c r="G1691" s="85" t="b">
        <v>1</v>
      </c>
      <c r="H1691" s="89">
        <v>1151.7</v>
      </c>
      <c r="I1691" s="90">
        <v>552.14200000000005</v>
      </c>
      <c r="J1691" s="86" t="b">
        <v>0</v>
      </c>
      <c r="K1691" s="90">
        <v>102.14100000000001</v>
      </c>
      <c r="L1691" s="86" t="b">
        <v>1</v>
      </c>
      <c r="M1691" s="90">
        <v>16.1233</v>
      </c>
      <c r="N1691" s="89">
        <v>1161.83</v>
      </c>
      <c r="O1691" s="90">
        <v>510.12799999999999</v>
      </c>
      <c r="P1691" s="86" t="b">
        <v>1</v>
      </c>
      <c r="Q1691" s="90">
        <v>8.4290800000000008</v>
      </c>
      <c r="R1691" s="86" t="b">
        <v>1</v>
      </c>
      <c r="S1691" s="91">
        <v>0.33192700000000003</v>
      </c>
      <c r="T1691" s="92"/>
      <c r="U1691" s="54"/>
      <c r="V1691" s="54"/>
      <c r="W1691" s="54"/>
      <c r="X1691" s="55"/>
    </row>
    <row r="1692" spans="1:24" x14ac:dyDescent="0.25">
      <c r="A1692" s="84">
        <v>238832012</v>
      </c>
      <c r="B1692" s="84" t="b">
        <v>1</v>
      </c>
      <c r="C1692" s="85" t="b">
        <v>1</v>
      </c>
      <c r="D1692" s="86">
        <v>1178</v>
      </c>
      <c r="E1692" s="87">
        <v>512</v>
      </c>
      <c r="F1692" s="88" t="b">
        <v>0</v>
      </c>
      <c r="G1692" s="85" t="b">
        <v>1</v>
      </c>
      <c r="H1692" s="89">
        <v>1145.19</v>
      </c>
      <c r="I1692" s="90">
        <v>528.822</v>
      </c>
      <c r="J1692" s="86" t="b">
        <v>0</v>
      </c>
      <c r="K1692" s="90">
        <v>102.14100000000001</v>
      </c>
      <c r="L1692" s="86" t="b">
        <v>0</v>
      </c>
      <c r="M1692" s="90">
        <v>2.03606</v>
      </c>
      <c r="N1692" s="89">
        <v>1161.01</v>
      </c>
      <c r="O1692" s="90">
        <v>509.72399999999999</v>
      </c>
      <c r="P1692" s="86" t="b">
        <v>1</v>
      </c>
      <c r="Q1692" s="90">
        <v>8.7342499999999994</v>
      </c>
      <c r="R1692" s="86" t="b">
        <v>1</v>
      </c>
      <c r="S1692" s="91">
        <v>0.36609199999999997</v>
      </c>
      <c r="T1692" s="92"/>
      <c r="U1692" s="54"/>
      <c r="V1692" s="54"/>
      <c r="W1692" s="54"/>
      <c r="X1692" s="55"/>
    </row>
    <row r="1693" spans="1:24" x14ac:dyDescent="0.25">
      <c r="A1693" s="84">
        <v>238832030</v>
      </c>
      <c r="B1693" s="84" t="b">
        <v>1</v>
      </c>
      <c r="C1693" s="85" t="b">
        <v>1</v>
      </c>
      <c r="D1693" s="86">
        <v>1178</v>
      </c>
      <c r="E1693" s="87">
        <v>512</v>
      </c>
      <c r="F1693" s="88" t="b">
        <v>0</v>
      </c>
      <c r="G1693" s="85" t="b">
        <v>1</v>
      </c>
      <c r="H1693" s="89">
        <v>1155.6099999999999</v>
      </c>
      <c r="I1693" s="90">
        <v>494.096</v>
      </c>
      <c r="J1693" s="86" t="b">
        <v>0</v>
      </c>
      <c r="K1693" s="90">
        <v>42.667400000000001</v>
      </c>
      <c r="L1693" s="86" t="b">
        <v>0</v>
      </c>
      <c r="M1693" s="90">
        <v>24.211099999999998</v>
      </c>
      <c r="N1693" s="89">
        <v>1160.55</v>
      </c>
      <c r="O1693" s="90">
        <v>509.75099999999998</v>
      </c>
      <c r="P1693" s="86" t="b">
        <v>1</v>
      </c>
      <c r="Q1693" s="90">
        <v>9.87561</v>
      </c>
      <c r="R1693" s="86" t="b">
        <v>1</v>
      </c>
      <c r="S1693" s="91">
        <v>0.91691299999999998</v>
      </c>
      <c r="T1693" s="92"/>
      <c r="U1693" s="54"/>
      <c r="V1693" s="54"/>
      <c r="W1693" s="54"/>
      <c r="X1693" s="55"/>
    </row>
    <row r="1694" spans="1:24" x14ac:dyDescent="0.25">
      <c r="A1694" s="84">
        <v>238832048</v>
      </c>
      <c r="B1694" s="84" t="b">
        <v>1</v>
      </c>
      <c r="C1694" s="85" t="b">
        <v>1</v>
      </c>
      <c r="D1694" s="86">
        <v>1178</v>
      </c>
      <c r="E1694" s="87">
        <v>512</v>
      </c>
      <c r="F1694" s="88" t="b">
        <v>0</v>
      </c>
      <c r="G1694" s="85" t="b">
        <v>1</v>
      </c>
      <c r="H1694" s="89">
        <v>1166.21</v>
      </c>
      <c r="I1694" s="90">
        <v>530.01</v>
      </c>
      <c r="J1694" s="86" t="b">
        <v>0</v>
      </c>
      <c r="K1694" s="90">
        <v>68.455500000000001</v>
      </c>
      <c r="L1694" s="86" t="b">
        <v>0</v>
      </c>
      <c r="M1694" s="90">
        <v>36.252499999999998</v>
      </c>
      <c r="N1694" s="89">
        <v>1160.22</v>
      </c>
      <c r="O1694" s="90">
        <v>509.96699999999998</v>
      </c>
      <c r="P1694" s="86" t="b">
        <v>1</v>
      </c>
      <c r="Q1694" s="90">
        <v>10.3354</v>
      </c>
      <c r="R1694" s="86" t="b">
        <v>1</v>
      </c>
      <c r="S1694" s="91">
        <v>0.46064699999999997</v>
      </c>
      <c r="T1694" s="92"/>
      <c r="U1694" s="54"/>
      <c r="V1694" s="54"/>
      <c r="W1694" s="54"/>
      <c r="X1694" s="55"/>
    </row>
    <row r="1695" spans="1:24" x14ac:dyDescent="0.25">
      <c r="A1695" s="84">
        <v>238832062</v>
      </c>
      <c r="B1695" s="84" t="b">
        <v>1</v>
      </c>
      <c r="C1695" s="85" t="b">
        <v>1</v>
      </c>
      <c r="D1695" s="86">
        <v>1178</v>
      </c>
      <c r="E1695" s="87">
        <v>512</v>
      </c>
      <c r="F1695" s="88" t="b">
        <v>0</v>
      </c>
      <c r="G1695" s="85" t="b">
        <v>1</v>
      </c>
      <c r="H1695" s="89">
        <v>1164.49</v>
      </c>
      <c r="I1695" s="90">
        <v>503.54199999999997</v>
      </c>
      <c r="J1695" s="86" t="b">
        <v>0</v>
      </c>
      <c r="K1695" s="90">
        <v>79.061499999999995</v>
      </c>
      <c r="L1695" s="86" t="b">
        <v>0</v>
      </c>
      <c r="M1695" s="90">
        <v>37.4467</v>
      </c>
      <c r="N1695" s="89">
        <v>1159.9000000000001</v>
      </c>
      <c r="O1695" s="90">
        <v>510.16800000000001</v>
      </c>
      <c r="P1695" s="86" t="b">
        <v>1</v>
      </c>
      <c r="Q1695" s="90">
        <v>10.6639</v>
      </c>
      <c r="R1695" s="86" t="b">
        <v>1</v>
      </c>
      <c r="S1695" s="91">
        <v>0.39319700000000002</v>
      </c>
      <c r="T1695" s="92"/>
      <c r="U1695" s="54"/>
      <c r="V1695" s="54"/>
      <c r="W1695" s="54"/>
      <c r="X1695" s="55"/>
    </row>
    <row r="1696" spans="1:24" x14ac:dyDescent="0.25">
      <c r="A1696" s="84">
        <v>238832078</v>
      </c>
      <c r="B1696" s="84" t="b">
        <v>1</v>
      </c>
      <c r="C1696" s="85" t="b">
        <v>1</v>
      </c>
      <c r="D1696" s="86">
        <v>1178</v>
      </c>
      <c r="E1696" s="87">
        <v>512</v>
      </c>
      <c r="F1696" s="88" t="b">
        <v>0</v>
      </c>
      <c r="G1696" s="85" t="b">
        <v>1</v>
      </c>
      <c r="H1696" s="89">
        <v>1172.48</v>
      </c>
      <c r="I1696" s="90">
        <v>466.02499999999998</v>
      </c>
      <c r="J1696" s="86" t="b">
        <v>0</v>
      </c>
      <c r="K1696" s="90">
        <v>56.929699999999997</v>
      </c>
      <c r="L1696" s="86" t="b">
        <v>0</v>
      </c>
      <c r="M1696" s="90">
        <v>26.523499999999999</v>
      </c>
      <c r="N1696" s="89">
        <v>1159.56</v>
      </c>
      <c r="O1696" s="90">
        <v>510.18</v>
      </c>
      <c r="P1696" s="86" t="b">
        <v>1</v>
      </c>
      <c r="Q1696" s="90">
        <v>10.9823</v>
      </c>
      <c r="R1696" s="86" t="b">
        <v>1</v>
      </c>
      <c r="S1696" s="91">
        <v>0.37644699999999998</v>
      </c>
      <c r="T1696" s="92"/>
      <c r="U1696" s="54"/>
      <c r="V1696" s="54"/>
      <c r="W1696" s="54"/>
      <c r="X1696" s="55"/>
    </row>
    <row r="1697" spans="1:24" x14ac:dyDescent="0.25">
      <c r="A1697" s="84">
        <v>238832095</v>
      </c>
      <c r="B1697" s="84" t="b">
        <v>1</v>
      </c>
      <c r="C1697" s="85" t="b">
        <v>1</v>
      </c>
      <c r="D1697" s="86">
        <v>1178</v>
      </c>
      <c r="E1697" s="87">
        <v>512</v>
      </c>
      <c r="F1697" s="88" t="b">
        <v>0</v>
      </c>
      <c r="G1697" s="85" t="b">
        <v>1</v>
      </c>
      <c r="H1697" s="89">
        <v>1169.5899999999999</v>
      </c>
      <c r="I1697" s="90">
        <v>468.95299999999997</v>
      </c>
      <c r="J1697" s="86" t="b">
        <v>0</v>
      </c>
      <c r="K1697" s="90">
        <v>80.861400000000003</v>
      </c>
      <c r="L1697" s="86" t="b">
        <v>1</v>
      </c>
      <c r="M1697" s="90">
        <v>38.359499999999997</v>
      </c>
      <c r="N1697" s="89">
        <v>1159.32</v>
      </c>
      <c r="O1697" s="90">
        <v>510.12700000000001</v>
      </c>
      <c r="P1697" s="86" t="b">
        <v>1</v>
      </c>
      <c r="Q1697" s="90">
        <v>11.3269</v>
      </c>
      <c r="R1697" s="86" t="b">
        <v>1</v>
      </c>
      <c r="S1697" s="91">
        <v>0.344835</v>
      </c>
      <c r="T1697" s="92"/>
      <c r="U1697" s="54"/>
      <c r="V1697" s="54"/>
      <c r="W1697" s="54"/>
      <c r="X1697" s="55"/>
    </row>
    <row r="1698" spans="1:24" x14ac:dyDescent="0.25">
      <c r="A1698" s="84">
        <v>238832112</v>
      </c>
      <c r="B1698" s="84" t="b">
        <v>1</v>
      </c>
      <c r="C1698" s="85" t="b">
        <v>1</v>
      </c>
      <c r="D1698" s="86">
        <v>1178</v>
      </c>
      <c r="E1698" s="87">
        <v>512</v>
      </c>
      <c r="F1698" s="88" t="b">
        <v>0</v>
      </c>
      <c r="G1698" s="85" t="b">
        <v>1</v>
      </c>
      <c r="H1698" s="89">
        <v>1160.02</v>
      </c>
      <c r="I1698" s="90">
        <v>509.22800000000001</v>
      </c>
      <c r="J1698" s="86" t="b">
        <v>0</v>
      </c>
      <c r="K1698" s="90">
        <v>71.979699999999994</v>
      </c>
      <c r="L1698" s="86" t="b">
        <v>0</v>
      </c>
      <c r="M1698" s="90">
        <v>4.1140299999999996</v>
      </c>
      <c r="N1698" s="89">
        <v>1159.0999999999999</v>
      </c>
      <c r="O1698" s="90">
        <v>510.08199999999999</v>
      </c>
      <c r="P1698" s="86" t="b">
        <v>1</v>
      </c>
      <c r="Q1698" s="90">
        <v>11.564299999999999</v>
      </c>
      <c r="R1698" s="86" t="b">
        <v>1</v>
      </c>
      <c r="S1698" s="91">
        <v>0.24329200000000001</v>
      </c>
      <c r="T1698" s="92"/>
      <c r="U1698" s="54"/>
      <c r="V1698" s="54"/>
      <c r="W1698" s="54"/>
      <c r="X1698" s="55"/>
    </row>
    <row r="1699" spans="1:24" x14ac:dyDescent="0.25">
      <c r="A1699" s="84">
        <v>238832129</v>
      </c>
      <c r="B1699" s="84" t="b">
        <v>1</v>
      </c>
      <c r="C1699" s="85" t="b">
        <v>1</v>
      </c>
      <c r="D1699" s="86">
        <v>1178</v>
      </c>
      <c r="E1699" s="87">
        <v>512</v>
      </c>
      <c r="F1699" s="88" t="b">
        <v>0</v>
      </c>
      <c r="G1699" s="85" t="b">
        <v>1</v>
      </c>
      <c r="H1699" s="89">
        <v>1181.3599999999999</v>
      </c>
      <c r="I1699" s="90">
        <v>509.214</v>
      </c>
      <c r="J1699" s="86" t="b">
        <v>0</v>
      </c>
      <c r="K1699" s="90">
        <v>55.665399999999998</v>
      </c>
      <c r="L1699" s="86" t="b">
        <v>0</v>
      </c>
      <c r="M1699" s="90">
        <v>41.396900000000002</v>
      </c>
      <c r="N1699" s="89">
        <v>1159.0899999999999</v>
      </c>
      <c r="O1699" s="90">
        <v>510.14</v>
      </c>
      <c r="P1699" s="86" t="b">
        <v>1</v>
      </c>
      <c r="Q1699" s="90">
        <v>11.781599999999999</v>
      </c>
      <c r="R1699" s="86" t="b">
        <v>1</v>
      </c>
      <c r="S1699" s="91">
        <v>0.221911</v>
      </c>
      <c r="T1699" s="92"/>
      <c r="U1699" s="54"/>
      <c r="V1699" s="54"/>
      <c r="W1699" s="54"/>
      <c r="X1699" s="55"/>
    </row>
    <row r="1700" spans="1:24" x14ac:dyDescent="0.25">
      <c r="A1700" s="84">
        <v>238832145</v>
      </c>
      <c r="B1700" s="84" t="b">
        <v>1</v>
      </c>
      <c r="C1700" s="85" t="b">
        <v>1</v>
      </c>
      <c r="D1700" s="86">
        <v>1178</v>
      </c>
      <c r="E1700" s="87">
        <v>512</v>
      </c>
      <c r="F1700" s="88" t="b">
        <v>0</v>
      </c>
      <c r="G1700" s="85" t="b">
        <v>1</v>
      </c>
      <c r="H1700" s="89">
        <v>1144.3699999999999</v>
      </c>
      <c r="I1700" s="90">
        <v>481.62799999999999</v>
      </c>
      <c r="J1700" s="86" t="b">
        <v>0</v>
      </c>
      <c r="K1700" s="90">
        <v>64.5428</v>
      </c>
      <c r="L1700" s="86" t="b">
        <v>0</v>
      </c>
      <c r="M1700" s="90">
        <v>21.340299999999999</v>
      </c>
      <c r="N1700" s="89">
        <v>1159.04</v>
      </c>
      <c r="O1700" s="90">
        <v>510.09399999999999</v>
      </c>
      <c r="P1700" s="86" t="b">
        <v>1</v>
      </c>
      <c r="Q1700" s="90">
        <v>11.7911</v>
      </c>
      <c r="R1700" s="86" t="b">
        <v>1</v>
      </c>
      <c r="S1700" s="91">
        <v>5.8368499999999997E-2</v>
      </c>
      <c r="T1700" s="92"/>
      <c r="U1700" s="54"/>
      <c r="V1700" s="54"/>
      <c r="W1700" s="54"/>
      <c r="X1700" s="55"/>
    </row>
    <row r="1701" spans="1:24" x14ac:dyDescent="0.25">
      <c r="A1701" s="84">
        <v>238832161</v>
      </c>
      <c r="B1701" s="84" t="b">
        <v>1</v>
      </c>
      <c r="C1701" s="85" t="b">
        <v>1</v>
      </c>
      <c r="D1701" s="86">
        <v>1178</v>
      </c>
      <c r="E1701" s="87">
        <v>512</v>
      </c>
      <c r="F1701" s="88" t="b">
        <v>0</v>
      </c>
      <c r="G1701" s="85" t="b">
        <v>1</v>
      </c>
      <c r="H1701" s="89">
        <v>1140.3900000000001</v>
      </c>
      <c r="I1701" s="90">
        <v>527.29600000000005</v>
      </c>
      <c r="J1701" s="86" t="b">
        <v>0</v>
      </c>
      <c r="K1701" s="90">
        <v>77.269000000000005</v>
      </c>
      <c r="L1701" s="86" t="b">
        <v>0</v>
      </c>
      <c r="M1701" s="90">
        <v>46.146900000000002</v>
      </c>
      <c r="N1701" s="89">
        <v>1159.04</v>
      </c>
      <c r="O1701" s="90">
        <v>510.149</v>
      </c>
      <c r="P1701" s="86" t="b">
        <v>1</v>
      </c>
      <c r="Q1701" s="90">
        <v>11.844099999999999</v>
      </c>
      <c r="R1701" s="86" t="b">
        <v>1</v>
      </c>
      <c r="S1701" s="91">
        <v>6.9975800000000005E-2</v>
      </c>
      <c r="T1701" s="92"/>
      <c r="U1701" s="54"/>
      <c r="V1701" s="54"/>
      <c r="W1701" s="54"/>
      <c r="X1701" s="55"/>
    </row>
    <row r="1702" spans="1:24" x14ac:dyDescent="0.25">
      <c r="A1702" s="84">
        <v>238832178</v>
      </c>
      <c r="B1702" s="84" t="b">
        <v>1</v>
      </c>
      <c r="C1702" s="85" t="b">
        <v>1</v>
      </c>
      <c r="D1702" s="86">
        <v>1178</v>
      </c>
      <c r="E1702" s="87">
        <v>512</v>
      </c>
      <c r="F1702" s="88" t="b">
        <v>0</v>
      </c>
      <c r="G1702" s="85" t="b">
        <v>1</v>
      </c>
      <c r="H1702" s="89">
        <v>1144.49</v>
      </c>
      <c r="I1702" s="90">
        <v>532.09400000000005</v>
      </c>
      <c r="J1702" s="86" t="b">
        <v>0</v>
      </c>
      <c r="K1702" s="90">
        <v>86.632599999999996</v>
      </c>
      <c r="L1702" s="86" t="b">
        <v>1</v>
      </c>
      <c r="M1702" s="90">
        <v>45.8401</v>
      </c>
      <c r="N1702" s="89">
        <v>1159.03</v>
      </c>
      <c r="O1702" s="90">
        <v>510.22800000000001</v>
      </c>
      <c r="P1702" s="86" t="b">
        <v>1</v>
      </c>
      <c r="Q1702" s="90">
        <v>11.846299999999999</v>
      </c>
      <c r="R1702" s="86" t="b">
        <v>1</v>
      </c>
      <c r="S1702" s="91">
        <v>5.46706E-2</v>
      </c>
      <c r="T1702" s="92"/>
      <c r="U1702" s="54"/>
      <c r="V1702" s="54"/>
      <c r="W1702" s="54"/>
      <c r="X1702" s="55"/>
    </row>
    <row r="1703" spans="1:24" x14ac:dyDescent="0.25">
      <c r="A1703" s="84">
        <v>238832195</v>
      </c>
      <c r="B1703" s="84" t="b">
        <v>1</v>
      </c>
      <c r="C1703" s="85" t="b">
        <v>1</v>
      </c>
      <c r="D1703" s="86">
        <v>640</v>
      </c>
      <c r="E1703" s="87">
        <v>922</v>
      </c>
      <c r="F1703" s="88" t="b">
        <v>0</v>
      </c>
      <c r="G1703" s="85" t="b">
        <v>1</v>
      </c>
      <c r="H1703" s="89">
        <v>1144.1400000000001</v>
      </c>
      <c r="I1703" s="90">
        <v>530.93799999999999</v>
      </c>
      <c r="J1703" s="86" t="b">
        <v>0</v>
      </c>
      <c r="K1703" s="90">
        <v>91.431200000000004</v>
      </c>
      <c r="L1703" s="86" t="b">
        <v>1</v>
      </c>
      <c r="M1703" s="90">
        <v>6.3096100000000002</v>
      </c>
      <c r="N1703" s="89">
        <v>1158.6300000000001</v>
      </c>
      <c r="O1703" s="90">
        <v>510.23700000000002</v>
      </c>
      <c r="P1703" s="86" t="b">
        <v>1</v>
      </c>
      <c r="Q1703" s="90">
        <v>11.8497</v>
      </c>
      <c r="R1703" s="86" t="b">
        <v>1</v>
      </c>
      <c r="S1703" s="91">
        <v>7.9266799999999998E-2</v>
      </c>
      <c r="T1703" s="92"/>
      <c r="U1703" s="54"/>
      <c r="V1703" s="54"/>
      <c r="W1703" s="54"/>
      <c r="X1703" s="55"/>
    </row>
    <row r="1704" spans="1:24" x14ac:dyDescent="0.25">
      <c r="A1704" s="84">
        <v>238832211</v>
      </c>
      <c r="B1704" s="84" t="b">
        <v>1</v>
      </c>
      <c r="C1704" s="85" t="b">
        <v>1</v>
      </c>
      <c r="D1704" s="86">
        <v>640</v>
      </c>
      <c r="E1704" s="87">
        <v>922</v>
      </c>
      <c r="F1704" s="88" t="b">
        <v>0</v>
      </c>
      <c r="G1704" s="85" t="b">
        <v>1</v>
      </c>
      <c r="H1704" s="89">
        <v>1187.05</v>
      </c>
      <c r="I1704" s="90">
        <v>513.94000000000005</v>
      </c>
      <c r="J1704" s="86" t="b">
        <v>0</v>
      </c>
      <c r="K1704" s="90">
        <v>54.563299999999998</v>
      </c>
      <c r="L1704" s="86" t="b">
        <v>0</v>
      </c>
      <c r="M1704" s="90">
        <v>1.2079200000000001</v>
      </c>
      <c r="N1704" s="89">
        <v>1158.97</v>
      </c>
      <c r="O1704" s="90">
        <v>510.56900000000002</v>
      </c>
      <c r="P1704" s="86" t="b">
        <v>1</v>
      </c>
      <c r="Q1704" s="90">
        <v>12.2531</v>
      </c>
      <c r="R1704" s="86" t="b">
        <v>1</v>
      </c>
      <c r="S1704" s="91">
        <v>0.403416</v>
      </c>
      <c r="T1704" s="92"/>
      <c r="U1704" s="54"/>
      <c r="V1704" s="54"/>
      <c r="W1704" s="54"/>
      <c r="X1704" s="55"/>
    </row>
    <row r="1705" spans="1:24" x14ac:dyDescent="0.25">
      <c r="A1705" s="84">
        <v>238832228</v>
      </c>
      <c r="B1705" s="84" t="b">
        <v>1</v>
      </c>
      <c r="C1705" s="85" t="b">
        <v>1</v>
      </c>
      <c r="D1705" s="86">
        <v>640</v>
      </c>
      <c r="E1705" s="87">
        <v>922</v>
      </c>
      <c r="F1705" s="88" t="b">
        <v>0</v>
      </c>
      <c r="G1705" s="85" t="b">
        <v>1</v>
      </c>
      <c r="H1705" s="89">
        <v>1201.72</v>
      </c>
      <c r="I1705" s="90">
        <v>478.08300000000003</v>
      </c>
      <c r="J1705" s="86" t="b">
        <v>0</v>
      </c>
      <c r="K1705" s="90">
        <v>64.808999999999997</v>
      </c>
      <c r="L1705" s="86" t="b">
        <v>0</v>
      </c>
      <c r="M1705" s="90">
        <v>46.150500000000001</v>
      </c>
      <c r="N1705" s="89">
        <v>1158.48</v>
      </c>
      <c r="O1705" s="90">
        <v>510.34899999999999</v>
      </c>
      <c r="P1705" s="86" t="b">
        <v>1</v>
      </c>
      <c r="Q1705" s="90">
        <v>12.2531</v>
      </c>
      <c r="R1705" s="86" t="b">
        <v>1</v>
      </c>
      <c r="S1705" s="91">
        <v>0.47346500000000002</v>
      </c>
      <c r="T1705" s="92"/>
      <c r="U1705" s="54"/>
      <c r="V1705" s="54"/>
      <c r="W1705" s="54"/>
      <c r="X1705" s="55"/>
    </row>
    <row r="1706" spans="1:24" x14ac:dyDescent="0.25">
      <c r="A1706" s="84">
        <v>238832245</v>
      </c>
      <c r="B1706" s="84" t="b">
        <v>1</v>
      </c>
      <c r="C1706" s="85" t="b">
        <v>1</v>
      </c>
      <c r="D1706" s="86">
        <v>640</v>
      </c>
      <c r="E1706" s="87">
        <v>922</v>
      </c>
      <c r="F1706" s="88" t="b">
        <v>0</v>
      </c>
      <c r="G1706" s="85" t="b">
        <v>1</v>
      </c>
      <c r="H1706" s="89">
        <v>1165.98</v>
      </c>
      <c r="I1706" s="90">
        <v>525.08100000000002</v>
      </c>
      <c r="J1706" s="86" t="b">
        <v>0</v>
      </c>
      <c r="K1706" s="90">
        <v>111.58499999999999</v>
      </c>
      <c r="L1706" s="86" t="b">
        <v>0</v>
      </c>
      <c r="M1706" s="90">
        <v>38.740900000000003</v>
      </c>
      <c r="N1706" s="89">
        <v>1158.47</v>
      </c>
      <c r="O1706" s="90">
        <v>510.34899999999999</v>
      </c>
      <c r="P1706" s="86" t="b">
        <v>1</v>
      </c>
      <c r="Q1706" s="90">
        <v>12.4077</v>
      </c>
      <c r="R1706" s="86" t="b">
        <v>1</v>
      </c>
      <c r="S1706" s="91">
        <v>0.53919300000000003</v>
      </c>
      <c r="T1706" s="92"/>
      <c r="U1706" s="54"/>
      <c r="V1706" s="54"/>
      <c r="W1706" s="54"/>
      <c r="X1706" s="55"/>
    </row>
    <row r="1707" spans="1:24" x14ac:dyDescent="0.25">
      <c r="A1707" s="84">
        <v>238832262</v>
      </c>
      <c r="B1707" s="84" t="b">
        <v>1</v>
      </c>
      <c r="C1707" s="85" t="b">
        <v>1</v>
      </c>
      <c r="D1707" s="86">
        <v>640</v>
      </c>
      <c r="E1707" s="87">
        <v>922</v>
      </c>
      <c r="F1707" s="88" t="b">
        <v>0</v>
      </c>
      <c r="G1707" s="85" t="b">
        <v>1</v>
      </c>
      <c r="H1707" s="89">
        <v>1156.47</v>
      </c>
      <c r="I1707" s="90">
        <v>527.745</v>
      </c>
      <c r="J1707" s="86" t="b">
        <v>0</v>
      </c>
      <c r="K1707" s="90">
        <v>110.428</v>
      </c>
      <c r="L1707" s="86" t="b">
        <v>1</v>
      </c>
      <c r="M1707" s="90">
        <v>59.043799999999997</v>
      </c>
      <c r="N1707" s="89">
        <v>1158.47</v>
      </c>
      <c r="O1707" s="90">
        <v>510.39699999999999</v>
      </c>
      <c r="P1707" s="86" t="b">
        <v>1</v>
      </c>
      <c r="Q1707" s="90">
        <v>12.408899999999999</v>
      </c>
      <c r="R1707" s="86" t="b">
        <v>1</v>
      </c>
      <c r="S1707" s="91">
        <v>1.3263699999999999E-3</v>
      </c>
      <c r="T1707" s="92"/>
      <c r="U1707" s="54"/>
      <c r="V1707" s="54"/>
      <c r="W1707" s="54"/>
      <c r="X1707" s="55"/>
    </row>
    <row r="1708" spans="1:24" x14ac:dyDescent="0.25">
      <c r="A1708" s="84">
        <v>238832285</v>
      </c>
      <c r="B1708" s="84" t="b">
        <v>1</v>
      </c>
      <c r="C1708" s="85" t="b">
        <v>1</v>
      </c>
      <c r="D1708" s="86">
        <v>640</v>
      </c>
      <c r="E1708" s="87">
        <v>922</v>
      </c>
      <c r="F1708" s="88" t="b">
        <v>0</v>
      </c>
      <c r="G1708" s="85" t="b">
        <v>1</v>
      </c>
      <c r="H1708" s="89">
        <v>1137.4000000000001</v>
      </c>
      <c r="I1708" s="90">
        <v>525.56600000000003</v>
      </c>
      <c r="J1708" s="86" t="b">
        <v>0</v>
      </c>
      <c r="K1708" s="90">
        <v>94.908199999999994</v>
      </c>
      <c r="L1708" s="86" t="b">
        <v>0</v>
      </c>
      <c r="M1708" s="90">
        <v>9.8720400000000001</v>
      </c>
      <c r="N1708" s="89">
        <v>1158.23</v>
      </c>
      <c r="O1708" s="90">
        <v>510.36700000000002</v>
      </c>
      <c r="P1708" s="86" t="b">
        <v>1</v>
      </c>
      <c r="Q1708" s="90">
        <v>12.408899999999999</v>
      </c>
      <c r="R1708" s="86" t="b">
        <v>1</v>
      </c>
      <c r="S1708" s="91">
        <v>4.7577099999999997E-2</v>
      </c>
      <c r="T1708" s="92"/>
      <c r="U1708" s="54"/>
      <c r="V1708" s="54"/>
      <c r="W1708" s="54"/>
      <c r="X1708" s="55"/>
    </row>
    <row r="1709" spans="1:24" x14ac:dyDescent="0.25">
      <c r="A1709" s="84">
        <v>238832300</v>
      </c>
      <c r="B1709" s="84" t="b">
        <v>1</v>
      </c>
      <c r="C1709" s="85" t="b">
        <v>1</v>
      </c>
      <c r="D1709" s="86">
        <v>640</v>
      </c>
      <c r="E1709" s="87">
        <v>922</v>
      </c>
      <c r="F1709" s="88" t="b">
        <v>0</v>
      </c>
      <c r="G1709" s="85" t="b">
        <v>1</v>
      </c>
      <c r="H1709" s="89">
        <v>1148.53</v>
      </c>
      <c r="I1709" s="90">
        <v>505.47300000000001</v>
      </c>
      <c r="J1709" s="86" t="b">
        <v>0</v>
      </c>
      <c r="K1709" s="90">
        <v>113.97499999999999</v>
      </c>
      <c r="L1709" s="86" t="b">
        <v>0</v>
      </c>
      <c r="M1709" s="90">
        <v>19.190799999999999</v>
      </c>
      <c r="N1709" s="89">
        <v>1158.1400000000001</v>
      </c>
      <c r="O1709" s="90">
        <v>510.42599999999999</v>
      </c>
      <c r="P1709" s="86" t="b">
        <v>1</v>
      </c>
      <c r="Q1709" s="90">
        <v>12.651899999999999</v>
      </c>
      <c r="R1709" s="86" t="b">
        <v>1</v>
      </c>
      <c r="S1709" s="91">
        <v>0.244898</v>
      </c>
      <c r="T1709" s="92"/>
      <c r="U1709" s="54"/>
      <c r="V1709" s="54"/>
      <c r="W1709" s="54"/>
      <c r="X1709" s="55"/>
    </row>
    <row r="1710" spans="1:24" x14ac:dyDescent="0.25">
      <c r="A1710" s="84">
        <v>238832311</v>
      </c>
      <c r="B1710" s="84" t="b">
        <v>1</v>
      </c>
      <c r="C1710" s="85" t="b">
        <v>1</v>
      </c>
      <c r="D1710" s="86">
        <v>640</v>
      </c>
      <c r="E1710" s="87">
        <v>922</v>
      </c>
      <c r="F1710" s="88" t="b">
        <v>0</v>
      </c>
      <c r="G1710" s="85" t="b">
        <v>1</v>
      </c>
      <c r="H1710" s="89">
        <v>1164.48</v>
      </c>
      <c r="I1710" s="90">
        <v>502.54300000000001</v>
      </c>
      <c r="J1710" s="86" t="b">
        <v>0</v>
      </c>
      <c r="K1710" s="90">
        <v>50.845199999999998</v>
      </c>
      <c r="L1710" s="86" t="b">
        <v>0</v>
      </c>
      <c r="M1710" s="90">
        <v>22.9665</v>
      </c>
      <c r="N1710" s="89">
        <v>1158.05</v>
      </c>
      <c r="O1710" s="90">
        <v>510.46100000000001</v>
      </c>
      <c r="P1710" s="86" t="b">
        <v>1</v>
      </c>
      <c r="Q1710" s="90">
        <v>12.7476</v>
      </c>
      <c r="R1710" s="86" t="b">
        <v>1</v>
      </c>
      <c r="S1710" s="91">
        <v>0.112584</v>
      </c>
      <c r="T1710" s="92"/>
      <c r="U1710" s="54"/>
      <c r="V1710" s="54"/>
      <c r="W1710" s="54"/>
      <c r="X1710" s="55"/>
    </row>
    <row r="1711" spans="1:24" x14ac:dyDescent="0.25">
      <c r="A1711" s="84">
        <v>238832328</v>
      </c>
      <c r="B1711" s="84" t="b">
        <v>1</v>
      </c>
      <c r="C1711" s="85" t="b">
        <v>1</v>
      </c>
      <c r="D1711" s="86">
        <v>640</v>
      </c>
      <c r="E1711" s="87">
        <v>922</v>
      </c>
      <c r="F1711" s="88" t="b">
        <v>0</v>
      </c>
      <c r="G1711" s="85" t="b">
        <v>1</v>
      </c>
      <c r="H1711" s="89">
        <v>1161.24</v>
      </c>
      <c r="I1711" s="90">
        <v>517.08100000000002</v>
      </c>
      <c r="J1711" s="86" t="b">
        <v>0</v>
      </c>
      <c r="K1711" s="90">
        <v>52.279200000000003</v>
      </c>
      <c r="L1711" s="86" t="b">
        <v>0</v>
      </c>
      <c r="M1711" s="90">
        <v>16.220199999999998</v>
      </c>
      <c r="N1711" s="89">
        <v>1158.0999999999999</v>
      </c>
      <c r="O1711" s="90">
        <v>510.55</v>
      </c>
      <c r="P1711" s="86" t="b">
        <v>1</v>
      </c>
      <c r="Q1711" s="90">
        <v>12.8322</v>
      </c>
      <c r="R1711" s="86" t="b">
        <v>1</v>
      </c>
      <c r="S1711" s="91">
        <v>9.1738500000000001E-2</v>
      </c>
      <c r="T1711" s="92"/>
      <c r="U1711" s="54"/>
      <c r="V1711" s="54"/>
      <c r="W1711" s="54"/>
      <c r="X1711" s="55"/>
    </row>
    <row r="1712" spans="1:24" x14ac:dyDescent="0.25">
      <c r="A1712" s="84">
        <v>238832345</v>
      </c>
      <c r="B1712" s="84" t="b">
        <v>1</v>
      </c>
      <c r="C1712" s="85" t="b">
        <v>1</v>
      </c>
      <c r="D1712" s="86">
        <v>640</v>
      </c>
      <c r="E1712" s="87">
        <v>922</v>
      </c>
      <c r="F1712" s="88" t="b">
        <v>0</v>
      </c>
      <c r="G1712" s="85" t="b">
        <v>1</v>
      </c>
      <c r="H1712" s="89">
        <v>1170.02</v>
      </c>
      <c r="I1712" s="90">
        <v>458.46300000000002</v>
      </c>
      <c r="J1712" s="86" t="b">
        <v>0</v>
      </c>
      <c r="K1712" s="90">
        <v>50.099499999999999</v>
      </c>
      <c r="L1712" s="86" t="b">
        <v>0</v>
      </c>
      <c r="M1712" s="90">
        <v>14.895200000000001</v>
      </c>
      <c r="N1712" s="89">
        <v>1158.07</v>
      </c>
      <c r="O1712" s="90">
        <v>510.43400000000003</v>
      </c>
      <c r="P1712" s="86" t="b">
        <v>1</v>
      </c>
      <c r="Q1712" s="90">
        <v>12.8322</v>
      </c>
      <c r="R1712" s="86" t="b">
        <v>1</v>
      </c>
      <c r="S1712" s="91">
        <v>9.9726400000000007E-2</v>
      </c>
      <c r="T1712" s="92"/>
      <c r="U1712" s="54"/>
      <c r="V1712" s="54"/>
      <c r="W1712" s="54"/>
      <c r="X1712" s="55"/>
    </row>
    <row r="1713" spans="1:24" x14ac:dyDescent="0.25">
      <c r="A1713" s="84">
        <v>238832362</v>
      </c>
      <c r="B1713" s="84" t="b">
        <v>1</v>
      </c>
      <c r="C1713" s="85" t="b">
        <v>1</v>
      </c>
      <c r="D1713" s="86">
        <v>640</v>
      </c>
      <c r="E1713" s="87">
        <v>922</v>
      </c>
      <c r="F1713" s="88" t="b">
        <v>0</v>
      </c>
      <c r="G1713" s="85" t="b">
        <v>1</v>
      </c>
      <c r="H1713" s="89">
        <v>1174.49</v>
      </c>
      <c r="I1713" s="90">
        <v>488.76600000000002</v>
      </c>
      <c r="J1713" s="86" t="b">
        <v>0</v>
      </c>
      <c r="K1713" s="90">
        <v>80.105699999999999</v>
      </c>
      <c r="L1713" s="86" t="b">
        <v>0</v>
      </c>
      <c r="M1713" s="90">
        <v>59.2714</v>
      </c>
      <c r="N1713" s="89">
        <v>1158.1199999999999</v>
      </c>
      <c r="O1713" s="90">
        <v>510.25599999999997</v>
      </c>
      <c r="P1713" s="86" t="b">
        <v>1</v>
      </c>
      <c r="Q1713" s="90">
        <v>12.8322</v>
      </c>
      <c r="R1713" s="86" t="b">
        <v>1</v>
      </c>
      <c r="S1713" s="91">
        <v>0.117673</v>
      </c>
      <c r="T1713" s="92"/>
      <c r="U1713" s="54"/>
      <c r="V1713" s="54"/>
      <c r="W1713" s="54"/>
      <c r="X1713" s="55"/>
    </row>
    <row r="1714" spans="1:24" x14ac:dyDescent="0.25">
      <c r="A1714" s="84">
        <v>238832378</v>
      </c>
      <c r="B1714" s="84" t="b">
        <v>1</v>
      </c>
      <c r="C1714" s="85" t="b">
        <v>1</v>
      </c>
      <c r="D1714" s="86">
        <v>640</v>
      </c>
      <c r="E1714" s="87">
        <v>922</v>
      </c>
      <c r="F1714" s="88" t="b">
        <v>0</v>
      </c>
      <c r="G1714" s="85" t="b">
        <v>1</v>
      </c>
      <c r="H1714" s="89">
        <v>1018.85</v>
      </c>
      <c r="I1714" s="90">
        <v>623.88499999999999</v>
      </c>
      <c r="J1714" s="86" t="b">
        <v>0</v>
      </c>
      <c r="K1714" s="90">
        <v>71.868099999999998</v>
      </c>
      <c r="L1714" s="86" t="b">
        <v>0</v>
      </c>
      <c r="M1714" s="90">
        <v>30.6311</v>
      </c>
      <c r="N1714" s="89">
        <v>1158.46</v>
      </c>
      <c r="O1714" s="90">
        <v>509.76600000000002</v>
      </c>
      <c r="P1714" s="86" t="b">
        <v>1</v>
      </c>
      <c r="Q1714" s="90">
        <v>12.8322</v>
      </c>
      <c r="R1714" s="86" t="b">
        <v>1</v>
      </c>
      <c r="S1714" s="91">
        <v>0.18465699999999999</v>
      </c>
      <c r="T1714" s="92"/>
      <c r="U1714" s="54"/>
      <c r="V1714" s="54"/>
      <c r="W1714" s="54"/>
      <c r="X1714" s="55"/>
    </row>
    <row r="1715" spans="1:24" x14ac:dyDescent="0.25">
      <c r="A1715" s="84">
        <v>238832394</v>
      </c>
      <c r="B1715" s="84" t="b">
        <v>1</v>
      </c>
      <c r="C1715" s="85" t="b">
        <v>1</v>
      </c>
      <c r="D1715" s="86">
        <v>640</v>
      </c>
      <c r="E1715" s="87">
        <v>922</v>
      </c>
      <c r="F1715" s="88" t="b">
        <v>0</v>
      </c>
      <c r="G1715" s="85" t="b">
        <v>0</v>
      </c>
      <c r="H1715" s="89">
        <v>779.40800000000002</v>
      </c>
      <c r="I1715" s="90">
        <v>819.16099999999994</v>
      </c>
      <c r="J1715" s="86" t="b">
        <v>0</v>
      </c>
      <c r="K1715" s="90">
        <v>321.06099999999998</v>
      </c>
      <c r="L1715" s="86" t="b">
        <v>0</v>
      </c>
      <c r="M1715" s="90">
        <v>206.108</v>
      </c>
      <c r="N1715" s="89">
        <v>779.40800000000002</v>
      </c>
      <c r="O1715" s="90">
        <v>819.16099999999994</v>
      </c>
      <c r="P1715" s="86" t="b">
        <v>0</v>
      </c>
      <c r="Q1715" s="90">
        <v>12.8322</v>
      </c>
      <c r="R1715" s="86" t="b">
        <v>0</v>
      </c>
      <c r="S1715" s="91">
        <v>0.59560800000000003</v>
      </c>
      <c r="T1715" s="92"/>
      <c r="U1715" s="54"/>
      <c r="V1715" s="54"/>
      <c r="W1715" s="54"/>
      <c r="X1715" s="55"/>
    </row>
    <row r="1716" spans="1:24" x14ac:dyDescent="0.25">
      <c r="A1716" s="84">
        <v>238832412</v>
      </c>
      <c r="B1716" s="84" t="b">
        <v>1</v>
      </c>
      <c r="C1716" s="85" t="b">
        <v>1</v>
      </c>
      <c r="D1716" s="86">
        <v>640</v>
      </c>
      <c r="E1716" s="87">
        <v>922</v>
      </c>
      <c r="F1716" s="88" t="b">
        <v>0</v>
      </c>
      <c r="G1716" s="85" t="b">
        <v>0</v>
      </c>
      <c r="H1716" s="89">
        <v>617.21900000000005</v>
      </c>
      <c r="I1716" s="90">
        <v>935.85299999999995</v>
      </c>
      <c r="J1716" s="86" t="b">
        <v>0</v>
      </c>
      <c r="K1716" s="90">
        <v>755.77800000000002</v>
      </c>
      <c r="L1716" s="86" t="b">
        <v>0</v>
      </c>
      <c r="M1716" s="90">
        <v>308.97399999999999</v>
      </c>
      <c r="N1716" s="89">
        <v>698.21</v>
      </c>
      <c r="O1716" s="90">
        <v>877.58100000000002</v>
      </c>
      <c r="P1716" s="86" t="b">
        <v>0</v>
      </c>
      <c r="Q1716" s="90">
        <v>694.07899999999995</v>
      </c>
      <c r="R1716" s="86" t="b">
        <v>0</v>
      </c>
      <c r="S1716" s="91">
        <v>489.29199999999997</v>
      </c>
      <c r="T1716" s="92"/>
      <c r="U1716" s="54"/>
      <c r="V1716" s="54"/>
      <c r="W1716" s="54"/>
      <c r="X1716" s="55"/>
    </row>
    <row r="1717" spans="1:24" x14ac:dyDescent="0.25">
      <c r="A1717" s="84">
        <v>238832428</v>
      </c>
      <c r="B1717" s="84" t="b">
        <v>1</v>
      </c>
      <c r="C1717" s="85" t="b">
        <v>1</v>
      </c>
      <c r="D1717" s="86">
        <v>640</v>
      </c>
      <c r="E1717" s="87">
        <v>922</v>
      </c>
      <c r="F1717" s="88" t="b">
        <v>0</v>
      </c>
      <c r="G1717" s="85" t="b">
        <v>0</v>
      </c>
      <c r="H1717" s="89">
        <v>632.69100000000003</v>
      </c>
      <c r="I1717" s="90">
        <v>938.08600000000001</v>
      </c>
      <c r="J1717" s="86" t="b">
        <v>0</v>
      </c>
      <c r="K1717" s="90">
        <v>1004.36</v>
      </c>
      <c r="L1717" s="86" t="b">
        <v>0</v>
      </c>
      <c r="M1717" s="90">
        <v>199.80600000000001</v>
      </c>
      <c r="N1717" s="89">
        <v>687.08699999999999</v>
      </c>
      <c r="O1717" s="90">
        <v>887.90200000000004</v>
      </c>
      <c r="P1717" s="86" t="b">
        <v>0</v>
      </c>
      <c r="Q1717" s="90">
        <v>0</v>
      </c>
      <c r="R1717" s="86" t="b">
        <v>0</v>
      </c>
      <c r="S1717" s="91">
        <v>100.03</v>
      </c>
      <c r="T1717" s="92"/>
      <c r="U1717" s="54"/>
      <c r="V1717" s="54"/>
      <c r="W1717" s="54"/>
      <c r="X1717" s="55"/>
    </row>
    <row r="1718" spans="1:24" x14ac:dyDescent="0.25">
      <c r="A1718" s="84">
        <v>238832444</v>
      </c>
      <c r="B1718" s="84" t="b">
        <v>1</v>
      </c>
      <c r="C1718" s="85" t="b">
        <v>1</v>
      </c>
      <c r="D1718" s="86">
        <v>640</v>
      </c>
      <c r="E1718" s="87">
        <v>922</v>
      </c>
      <c r="F1718" s="88" t="b">
        <v>0</v>
      </c>
      <c r="G1718" s="85" t="b">
        <v>0</v>
      </c>
      <c r="H1718" s="89">
        <v>629.55100000000004</v>
      </c>
      <c r="I1718" s="90">
        <v>954.26499999999999</v>
      </c>
      <c r="J1718" s="86" t="b">
        <v>0</v>
      </c>
      <c r="K1718" s="90">
        <v>715.83100000000002</v>
      </c>
      <c r="L1718" s="86" t="b">
        <v>0</v>
      </c>
      <c r="M1718" s="90">
        <v>15.632400000000001</v>
      </c>
      <c r="N1718" s="89">
        <v>679.30100000000004</v>
      </c>
      <c r="O1718" s="90">
        <v>896.22400000000005</v>
      </c>
      <c r="P1718" s="86" t="b">
        <v>0</v>
      </c>
      <c r="Q1718" s="90">
        <v>0</v>
      </c>
      <c r="R1718" s="86" t="b">
        <v>0</v>
      </c>
      <c r="S1718" s="91">
        <v>15.1732</v>
      </c>
      <c r="T1718" s="92"/>
      <c r="U1718" s="54"/>
      <c r="V1718" s="54"/>
      <c r="W1718" s="54"/>
      <c r="X1718" s="55"/>
    </row>
    <row r="1719" spans="1:24" x14ac:dyDescent="0.25">
      <c r="A1719" s="84">
        <v>238832461</v>
      </c>
      <c r="B1719" s="84" t="b">
        <v>1</v>
      </c>
      <c r="C1719" s="85" t="b">
        <v>1</v>
      </c>
      <c r="D1719" s="86">
        <v>640</v>
      </c>
      <c r="E1719" s="87">
        <v>922</v>
      </c>
      <c r="F1719" s="88" t="b">
        <v>0</v>
      </c>
      <c r="G1719" s="85" t="b">
        <v>0</v>
      </c>
      <c r="H1719" s="89">
        <v>637.03099999999995</v>
      </c>
      <c r="I1719" s="90">
        <v>946.17100000000005</v>
      </c>
      <c r="J1719" s="86" t="b">
        <v>0</v>
      </c>
      <c r="K1719" s="90">
        <v>297.29300000000001</v>
      </c>
      <c r="L1719" s="86" t="b">
        <v>0</v>
      </c>
      <c r="M1719" s="90">
        <v>16.480899999999998</v>
      </c>
      <c r="N1719" s="89">
        <v>673.96600000000001</v>
      </c>
      <c r="O1719" s="90">
        <v>902.11800000000005</v>
      </c>
      <c r="P1719" s="86" t="b">
        <v>0</v>
      </c>
      <c r="Q1719" s="90">
        <v>177.17099999999999</v>
      </c>
      <c r="R1719" s="86" t="b">
        <v>1</v>
      </c>
      <c r="S1719" s="91">
        <v>11.397</v>
      </c>
      <c r="T1719" s="92"/>
      <c r="U1719" s="54"/>
      <c r="V1719" s="54"/>
      <c r="W1719" s="54"/>
      <c r="X1719" s="55"/>
    </row>
    <row r="1720" spans="1:24" x14ac:dyDescent="0.25">
      <c r="A1720" s="84">
        <v>238832478</v>
      </c>
      <c r="B1720" s="84" t="b">
        <v>1</v>
      </c>
      <c r="C1720" s="85" t="b">
        <v>1</v>
      </c>
      <c r="D1720" s="86">
        <v>640</v>
      </c>
      <c r="E1720" s="87">
        <v>922</v>
      </c>
      <c r="F1720" s="88" t="b">
        <v>0</v>
      </c>
      <c r="G1720" s="85" t="b">
        <v>0</v>
      </c>
      <c r="H1720" s="89">
        <v>622.745</v>
      </c>
      <c r="I1720" s="90">
        <v>948.15099999999995</v>
      </c>
      <c r="J1720" s="86" t="b">
        <v>0</v>
      </c>
      <c r="K1720" s="90">
        <v>38.224200000000003</v>
      </c>
      <c r="L1720" s="86" t="b">
        <v>0</v>
      </c>
      <c r="M1720" s="90">
        <v>11.0206</v>
      </c>
      <c r="N1720" s="89">
        <v>669.51499999999999</v>
      </c>
      <c r="O1720" s="90">
        <v>906.73199999999997</v>
      </c>
      <c r="P1720" s="86" t="b">
        <v>0</v>
      </c>
      <c r="Q1720" s="90">
        <v>48.779800000000002</v>
      </c>
      <c r="R1720" s="86" t="b">
        <v>1</v>
      </c>
      <c r="S1720" s="91">
        <v>7.9490999999999996</v>
      </c>
      <c r="T1720" s="92"/>
      <c r="U1720" s="54"/>
      <c r="V1720" s="54"/>
      <c r="W1720" s="54"/>
      <c r="X1720" s="55"/>
    </row>
    <row r="1721" spans="1:24" x14ac:dyDescent="0.25">
      <c r="A1721" s="84">
        <v>238832494</v>
      </c>
      <c r="B1721" s="84" t="b">
        <v>1</v>
      </c>
      <c r="C1721" s="85" t="b">
        <v>1</v>
      </c>
      <c r="D1721" s="86">
        <v>640</v>
      </c>
      <c r="E1721" s="87">
        <v>922</v>
      </c>
      <c r="F1721" s="88" t="b">
        <v>0</v>
      </c>
      <c r="G1721" s="85" t="b">
        <v>0</v>
      </c>
      <c r="H1721" s="89">
        <v>632.81399999999996</v>
      </c>
      <c r="I1721" s="90">
        <v>948.77800000000002</v>
      </c>
      <c r="J1721" s="86" t="b">
        <v>1</v>
      </c>
      <c r="K1721" s="90">
        <v>30.465499999999999</v>
      </c>
      <c r="L1721" s="86" t="b">
        <v>0</v>
      </c>
      <c r="M1721" s="90">
        <v>14.423</v>
      </c>
      <c r="N1721" s="89">
        <v>665.91200000000003</v>
      </c>
      <c r="O1721" s="90">
        <v>910.51199999999994</v>
      </c>
      <c r="P1721" s="86" t="b">
        <v>0</v>
      </c>
      <c r="Q1721" s="90">
        <v>36.401699999999998</v>
      </c>
      <c r="R1721" s="86" t="b">
        <v>1</v>
      </c>
      <c r="S1721" s="91">
        <v>6.4109600000000002</v>
      </c>
      <c r="T1721" s="92"/>
      <c r="U1721" s="54"/>
      <c r="V1721" s="54"/>
      <c r="W1721" s="54"/>
      <c r="X1721" s="55"/>
    </row>
    <row r="1722" spans="1:24" x14ac:dyDescent="0.25">
      <c r="A1722" s="84">
        <v>238832511</v>
      </c>
      <c r="B1722" s="84" t="b">
        <v>1</v>
      </c>
      <c r="C1722" s="85" t="b">
        <v>1</v>
      </c>
      <c r="D1722" s="86">
        <v>640</v>
      </c>
      <c r="E1722" s="87">
        <v>922</v>
      </c>
      <c r="F1722" s="88" t="b">
        <v>0</v>
      </c>
      <c r="G1722" s="85" t="b">
        <v>0</v>
      </c>
      <c r="H1722" s="89">
        <v>639.39099999999996</v>
      </c>
      <c r="I1722" s="90">
        <v>932.12300000000005</v>
      </c>
      <c r="J1722" s="86" t="b">
        <v>0</v>
      </c>
      <c r="K1722" s="90">
        <v>22.3797</v>
      </c>
      <c r="L1722" s="86" t="b">
        <v>0</v>
      </c>
      <c r="M1722" s="90">
        <v>10.088900000000001</v>
      </c>
      <c r="N1722" s="89">
        <v>663.17</v>
      </c>
      <c r="O1722" s="90">
        <v>913.39200000000005</v>
      </c>
      <c r="P1722" s="86" t="b">
        <v>1</v>
      </c>
      <c r="Q1722" s="90">
        <v>27.676100000000002</v>
      </c>
      <c r="R1722" s="86" t="b">
        <v>1</v>
      </c>
      <c r="S1722" s="91">
        <v>5.2222900000000001</v>
      </c>
      <c r="T1722" s="92"/>
      <c r="U1722" s="54"/>
      <c r="V1722" s="54"/>
      <c r="W1722" s="54"/>
      <c r="X1722" s="55"/>
    </row>
    <row r="1723" spans="1:24" x14ac:dyDescent="0.25">
      <c r="A1723" s="84">
        <v>238832530</v>
      </c>
      <c r="B1723" s="84" t="b">
        <v>1</v>
      </c>
      <c r="C1723" s="85" t="b">
        <v>1</v>
      </c>
      <c r="D1723" s="86">
        <v>640</v>
      </c>
      <c r="E1723" s="87">
        <v>922</v>
      </c>
      <c r="F1723" s="88" t="b">
        <v>0</v>
      </c>
      <c r="G1723" s="85" t="b">
        <v>0</v>
      </c>
      <c r="H1723" s="89">
        <v>626.96400000000006</v>
      </c>
      <c r="I1723" s="90">
        <v>926.92600000000004</v>
      </c>
      <c r="J1723" s="86" t="b">
        <v>0</v>
      </c>
      <c r="K1723" s="90">
        <v>38.787599999999998</v>
      </c>
      <c r="L1723" s="86" t="b">
        <v>0</v>
      </c>
      <c r="M1723" s="90">
        <v>17.9068</v>
      </c>
      <c r="N1723" s="89">
        <v>660.67100000000005</v>
      </c>
      <c r="O1723" s="90">
        <v>915.59100000000001</v>
      </c>
      <c r="P1723" s="86" t="b">
        <v>0</v>
      </c>
      <c r="Q1723" s="90">
        <v>22.070599999999999</v>
      </c>
      <c r="R1723" s="86" t="b">
        <v>1</v>
      </c>
      <c r="S1723" s="91">
        <v>3.9767600000000001</v>
      </c>
      <c r="T1723" s="92"/>
      <c r="U1723" s="54"/>
      <c r="V1723" s="54"/>
      <c r="W1723" s="54"/>
      <c r="X1723" s="55"/>
    </row>
    <row r="1724" spans="1:24" x14ac:dyDescent="0.25">
      <c r="A1724" s="84">
        <v>238832545</v>
      </c>
      <c r="B1724" s="84" t="b">
        <v>1</v>
      </c>
      <c r="C1724" s="85" t="b">
        <v>1</v>
      </c>
      <c r="D1724" s="86">
        <v>640</v>
      </c>
      <c r="E1724" s="87">
        <v>922</v>
      </c>
      <c r="F1724" s="88" t="b">
        <v>0</v>
      </c>
      <c r="G1724" s="85" t="b">
        <v>0</v>
      </c>
      <c r="H1724" s="89">
        <v>639.81500000000005</v>
      </c>
      <c r="I1724" s="90">
        <v>922.47</v>
      </c>
      <c r="J1724" s="86" t="b">
        <v>0</v>
      </c>
      <c r="K1724" s="90">
        <v>0</v>
      </c>
      <c r="L1724" s="86" t="b">
        <v>0</v>
      </c>
      <c r="M1724" s="90">
        <v>13.469799999999999</v>
      </c>
      <c r="N1724" s="89">
        <v>658.43399999999997</v>
      </c>
      <c r="O1724" s="90">
        <v>917.28899999999999</v>
      </c>
      <c r="P1724" s="86" t="b">
        <v>0</v>
      </c>
      <c r="Q1724" s="90">
        <v>26.7682</v>
      </c>
      <c r="R1724" s="86" t="b">
        <v>1</v>
      </c>
      <c r="S1724" s="91">
        <v>3.3284400000000001</v>
      </c>
      <c r="T1724" s="92"/>
      <c r="U1724" s="54"/>
      <c r="V1724" s="54"/>
      <c r="W1724" s="54"/>
      <c r="X1724" s="55"/>
    </row>
    <row r="1725" spans="1:24" x14ac:dyDescent="0.25">
      <c r="A1725" s="84">
        <v>238832562</v>
      </c>
      <c r="B1725" s="84" t="b">
        <v>1</v>
      </c>
      <c r="C1725" s="85" t="b">
        <v>1</v>
      </c>
      <c r="D1725" s="86">
        <v>640</v>
      </c>
      <c r="E1725" s="87">
        <v>922</v>
      </c>
      <c r="F1725" s="88" t="b">
        <v>0</v>
      </c>
      <c r="G1725" s="85" t="b">
        <v>0</v>
      </c>
      <c r="H1725" s="89">
        <v>600.404</v>
      </c>
      <c r="I1725" s="90">
        <v>916.04200000000003</v>
      </c>
      <c r="J1725" s="86" t="b">
        <v>0</v>
      </c>
      <c r="K1725" s="90">
        <v>0</v>
      </c>
      <c r="L1725" s="86" t="b">
        <v>0</v>
      </c>
      <c r="M1725" s="90">
        <v>13.602399999999999</v>
      </c>
      <c r="N1725" s="89">
        <v>656.23699999999997</v>
      </c>
      <c r="O1725" s="90">
        <v>918.54700000000003</v>
      </c>
      <c r="P1725" s="86" t="b">
        <v>0</v>
      </c>
      <c r="Q1725" s="90">
        <v>0</v>
      </c>
      <c r="R1725" s="86" t="b">
        <v>1</v>
      </c>
      <c r="S1725" s="91">
        <v>2.80843</v>
      </c>
      <c r="T1725" s="92"/>
      <c r="U1725" s="54"/>
      <c r="V1725" s="54"/>
      <c r="W1725" s="54"/>
      <c r="X1725" s="55"/>
    </row>
    <row r="1726" spans="1:24" x14ac:dyDescent="0.25">
      <c r="A1726" s="84">
        <v>238832578</v>
      </c>
      <c r="B1726" s="84" t="b">
        <v>1</v>
      </c>
      <c r="C1726" s="85" t="b">
        <v>1</v>
      </c>
      <c r="D1726" s="86">
        <v>640</v>
      </c>
      <c r="E1726" s="87">
        <v>922</v>
      </c>
      <c r="F1726" s="88" t="b">
        <v>0</v>
      </c>
      <c r="G1726" s="85" t="b">
        <v>0</v>
      </c>
      <c r="H1726" s="89">
        <v>625.43799999999999</v>
      </c>
      <c r="I1726" s="90">
        <v>918.94100000000003</v>
      </c>
      <c r="J1726" s="86" t="b">
        <v>0</v>
      </c>
      <c r="K1726" s="90">
        <v>55.492100000000001</v>
      </c>
      <c r="L1726" s="86" t="b">
        <v>0</v>
      </c>
      <c r="M1726" s="90">
        <v>39.932299999999998</v>
      </c>
      <c r="N1726" s="89">
        <v>653.07299999999998</v>
      </c>
      <c r="O1726" s="90">
        <v>919.56899999999996</v>
      </c>
      <c r="P1726" s="86" t="b">
        <v>1</v>
      </c>
      <c r="Q1726" s="90">
        <v>0</v>
      </c>
      <c r="R1726" s="86" t="b">
        <v>1</v>
      </c>
      <c r="S1726" s="91">
        <v>2.5318499999999999</v>
      </c>
      <c r="T1726" s="92"/>
      <c r="U1726" s="54"/>
      <c r="V1726" s="54"/>
      <c r="W1726" s="54"/>
      <c r="X1726" s="55"/>
    </row>
    <row r="1727" spans="1:24" x14ac:dyDescent="0.25">
      <c r="A1727" s="84">
        <v>238832596</v>
      </c>
      <c r="B1727" s="84" t="b">
        <v>1</v>
      </c>
      <c r="C1727" s="85" t="b">
        <v>1</v>
      </c>
      <c r="D1727" s="86">
        <v>640</v>
      </c>
      <c r="E1727" s="87">
        <v>922</v>
      </c>
      <c r="F1727" s="88" t="b">
        <v>0</v>
      </c>
      <c r="G1727" s="85" t="b">
        <v>0</v>
      </c>
      <c r="H1727" s="89">
        <v>639.99599999999998</v>
      </c>
      <c r="I1727" s="90">
        <v>912.72199999999998</v>
      </c>
      <c r="J1727" s="86" t="b">
        <v>0</v>
      </c>
      <c r="K1727" s="90">
        <v>50.295499999999997</v>
      </c>
      <c r="L1727" s="86" t="b">
        <v>0</v>
      </c>
      <c r="M1727" s="90">
        <v>25.201899999999998</v>
      </c>
      <c r="N1727" s="89">
        <v>639.99599999999998</v>
      </c>
      <c r="O1727" s="90">
        <v>912.72199999999998</v>
      </c>
      <c r="P1727" s="86" t="b">
        <v>0</v>
      </c>
      <c r="Q1727" s="90">
        <v>11.5761</v>
      </c>
      <c r="R1727" s="86" t="b">
        <v>0</v>
      </c>
      <c r="S1727" s="91">
        <v>3.3247399999999998</v>
      </c>
      <c r="T1727" s="92"/>
      <c r="U1727" s="54"/>
      <c r="V1727" s="54"/>
      <c r="W1727" s="54"/>
      <c r="X1727" s="55"/>
    </row>
    <row r="1728" spans="1:24" x14ac:dyDescent="0.25">
      <c r="A1728" s="84">
        <v>238832611</v>
      </c>
      <c r="B1728" s="84" t="b">
        <v>1</v>
      </c>
      <c r="C1728" s="85" t="b">
        <v>1</v>
      </c>
      <c r="D1728" s="86">
        <v>640</v>
      </c>
      <c r="E1728" s="87">
        <v>922</v>
      </c>
      <c r="F1728" s="88" t="b">
        <v>0</v>
      </c>
      <c r="G1728" s="85" t="b">
        <v>0</v>
      </c>
      <c r="H1728" s="89">
        <v>646.12300000000005</v>
      </c>
      <c r="I1728" s="90">
        <v>926.36400000000003</v>
      </c>
      <c r="J1728" s="86" t="b">
        <v>0</v>
      </c>
      <c r="K1728" s="90">
        <v>49.340800000000002</v>
      </c>
      <c r="L1728" s="86" t="b">
        <v>0</v>
      </c>
      <c r="M1728" s="90">
        <v>15.8306</v>
      </c>
      <c r="N1728" s="89">
        <v>643.06299999999999</v>
      </c>
      <c r="O1728" s="90">
        <v>919.55200000000002</v>
      </c>
      <c r="P1728" s="86" t="b">
        <v>0</v>
      </c>
      <c r="Q1728" s="90">
        <v>27.522600000000001</v>
      </c>
      <c r="R1728" s="86" t="b">
        <v>1</v>
      </c>
      <c r="S1728" s="91">
        <v>14.7615</v>
      </c>
      <c r="T1728" s="92"/>
      <c r="U1728" s="54"/>
      <c r="V1728" s="54"/>
      <c r="W1728" s="54"/>
      <c r="X1728" s="55"/>
    </row>
    <row r="1729" spans="1:24" x14ac:dyDescent="0.25">
      <c r="A1729" s="84">
        <v>238832627</v>
      </c>
      <c r="B1729" s="84" t="b">
        <v>1</v>
      </c>
      <c r="C1729" s="85" t="b">
        <v>1</v>
      </c>
      <c r="D1729" s="86">
        <v>640</v>
      </c>
      <c r="E1729" s="87">
        <v>922</v>
      </c>
      <c r="F1729" s="88" t="b">
        <v>0</v>
      </c>
      <c r="G1729" s="85" t="b">
        <v>0</v>
      </c>
      <c r="H1729" s="89">
        <v>610.63499999999999</v>
      </c>
      <c r="I1729" s="90">
        <v>905.47900000000004</v>
      </c>
      <c r="J1729" s="86" t="b">
        <v>0</v>
      </c>
      <c r="K1729" s="90">
        <v>59.361600000000003</v>
      </c>
      <c r="L1729" s="86" t="b">
        <v>0</v>
      </c>
      <c r="M1729" s="90">
        <v>14.9552</v>
      </c>
      <c r="N1729" s="89">
        <v>640.12199999999996</v>
      </c>
      <c r="O1729" s="90">
        <v>913.32100000000003</v>
      </c>
      <c r="P1729" s="86" t="b">
        <v>0</v>
      </c>
      <c r="Q1729" s="90">
        <v>0</v>
      </c>
      <c r="R1729" s="86" t="b">
        <v>1</v>
      </c>
      <c r="S1729" s="91">
        <v>7.4875100000000003</v>
      </c>
      <c r="T1729" s="92"/>
      <c r="U1729" s="54"/>
      <c r="V1729" s="54"/>
      <c r="W1729" s="54"/>
      <c r="X1729" s="55"/>
    </row>
    <row r="1730" spans="1:24" x14ac:dyDescent="0.25">
      <c r="A1730" s="84">
        <v>238832644</v>
      </c>
      <c r="B1730" s="84" t="b">
        <v>1</v>
      </c>
      <c r="C1730" s="85" t="b">
        <v>1</v>
      </c>
      <c r="D1730" s="86">
        <v>640</v>
      </c>
      <c r="E1730" s="87">
        <v>922</v>
      </c>
      <c r="F1730" s="88" t="b">
        <v>0</v>
      </c>
      <c r="G1730" s="85" t="b">
        <v>0</v>
      </c>
      <c r="H1730" s="89">
        <v>621.69600000000003</v>
      </c>
      <c r="I1730" s="90">
        <v>915.22699999999998</v>
      </c>
      <c r="J1730" s="86" t="b">
        <v>0</v>
      </c>
      <c r="K1730" s="90">
        <v>56.3735</v>
      </c>
      <c r="L1730" s="86" t="b">
        <v>0</v>
      </c>
      <c r="M1730" s="90">
        <v>41.177700000000002</v>
      </c>
      <c r="N1730" s="89">
        <v>636.803</v>
      </c>
      <c r="O1730" s="90">
        <v>913.71100000000001</v>
      </c>
      <c r="P1730" s="86" t="b">
        <v>1</v>
      </c>
      <c r="Q1730" s="90">
        <v>0</v>
      </c>
      <c r="R1730" s="86" t="b">
        <v>1</v>
      </c>
      <c r="S1730" s="91">
        <v>6.8903999999999996</v>
      </c>
      <c r="T1730" s="92"/>
      <c r="U1730" s="54"/>
      <c r="V1730" s="54"/>
      <c r="W1730" s="54"/>
      <c r="X1730" s="55"/>
    </row>
    <row r="1731" spans="1:24" x14ac:dyDescent="0.25">
      <c r="A1731" s="84">
        <v>238832661</v>
      </c>
      <c r="B1731" s="84" t="b">
        <v>1</v>
      </c>
      <c r="C1731" s="85" t="b">
        <v>1</v>
      </c>
      <c r="D1731" s="86">
        <v>640</v>
      </c>
      <c r="E1731" s="87">
        <v>922</v>
      </c>
      <c r="F1731" s="88" t="b">
        <v>0</v>
      </c>
      <c r="G1731" s="85" t="b">
        <v>0</v>
      </c>
      <c r="H1731" s="89">
        <v>626.30999999999995</v>
      </c>
      <c r="I1731" s="90">
        <v>907.40599999999995</v>
      </c>
      <c r="J1731" s="86" t="b">
        <v>0</v>
      </c>
      <c r="K1731" s="90">
        <v>56.3735</v>
      </c>
      <c r="L1731" s="86" t="b">
        <v>1</v>
      </c>
      <c r="M1731" s="90">
        <v>14.744300000000001</v>
      </c>
      <c r="N1731" s="89">
        <v>634.06899999999996</v>
      </c>
      <c r="O1731" s="90">
        <v>914.18700000000001</v>
      </c>
      <c r="P1731" s="86" t="b">
        <v>1</v>
      </c>
      <c r="Q1731" s="90">
        <v>13.091200000000001</v>
      </c>
      <c r="R1731" s="86" t="b">
        <v>1</v>
      </c>
      <c r="S1731" s="91">
        <v>3.3426999999999998</v>
      </c>
      <c r="T1731" s="92"/>
      <c r="U1731" s="54"/>
      <c r="V1731" s="54"/>
      <c r="W1731" s="54"/>
      <c r="X1731" s="55"/>
    </row>
    <row r="1732" spans="1:24" x14ac:dyDescent="0.25">
      <c r="A1732" s="84">
        <v>238832678</v>
      </c>
      <c r="B1732" s="84" t="b">
        <v>1</v>
      </c>
      <c r="C1732" s="85" t="b">
        <v>1</v>
      </c>
      <c r="D1732" s="86">
        <v>640</v>
      </c>
      <c r="E1732" s="87">
        <v>922</v>
      </c>
      <c r="F1732" s="88" t="b">
        <v>1</v>
      </c>
      <c r="G1732" s="85" t="b">
        <v>0</v>
      </c>
      <c r="H1732" s="89">
        <v>610.399</v>
      </c>
      <c r="I1732" s="90">
        <v>904.80399999999997</v>
      </c>
      <c r="J1732" s="86" t="b">
        <v>0</v>
      </c>
      <c r="K1732" s="90">
        <v>56.3735</v>
      </c>
      <c r="L1732" s="86" t="b">
        <v>0</v>
      </c>
      <c r="M1732" s="90">
        <v>9.0812399999999993</v>
      </c>
      <c r="N1732" s="89">
        <v>631.928</v>
      </c>
      <c r="O1732" s="90">
        <v>914.04600000000005</v>
      </c>
      <c r="P1732" s="86" t="b">
        <v>1</v>
      </c>
      <c r="Q1732" s="90">
        <v>15.8246</v>
      </c>
      <c r="R1732" s="86" t="b">
        <v>1</v>
      </c>
      <c r="S1732" s="91">
        <v>2.7745099999999998</v>
      </c>
      <c r="T1732" s="92"/>
      <c r="U1732" s="54"/>
      <c r="V1732" s="54"/>
      <c r="W1732" s="54"/>
      <c r="X1732" s="55"/>
    </row>
    <row r="1733" spans="1:24" x14ac:dyDescent="0.25">
      <c r="A1733" s="84">
        <v>238832697</v>
      </c>
      <c r="B1733" s="84" t="b">
        <v>1</v>
      </c>
      <c r="C1733" s="85" t="b">
        <v>1</v>
      </c>
      <c r="D1733" s="86">
        <v>640</v>
      </c>
      <c r="E1733" s="87">
        <v>922</v>
      </c>
      <c r="F1733" s="88" t="b">
        <v>1</v>
      </c>
      <c r="G1733" s="85" t="b">
        <v>0</v>
      </c>
      <c r="H1733" s="89">
        <v>623.38099999999997</v>
      </c>
      <c r="I1733" s="90">
        <v>914.28</v>
      </c>
      <c r="J1733" s="86" t="b">
        <v>0</v>
      </c>
      <c r="K1733" s="90">
        <v>26.334900000000001</v>
      </c>
      <c r="L1733" s="86" t="b">
        <v>0</v>
      </c>
      <c r="M1733" s="90">
        <v>16.122499999999999</v>
      </c>
      <c r="N1733" s="89">
        <v>630.42999999999995</v>
      </c>
      <c r="O1733" s="90">
        <v>914.10799999999995</v>
      </c>
      <c r="P1733" s="86" t="b">
        <v>1</v>
      </c>
      <c r="Q1733" s="90">
        <v>17.965800000000002</v>
      </c>
      <c r="R1733" s="86" t="b">
        <v>1</v>
      </c>
      <c r="S1733" s="91">
        <v>2.1458599999999999</v>
      </c>
      <c r="T1733" s="92"/>
      <c r="U1733" s="54"/>
      <c r="V1733" s="54"/>
      <c r="W1733" s="54"/>
      <c r="X1733" s="55"/>
    </row>
    <row r="1734" spans="1:24" x14ac:dyDescent="0.25">
      <c r="A1734" s="84">
        <v>238832711</v>
      </c>
      <c r="B1734" s="84" t="b">
        <v>1</v>
      </c>
      <c r="C1734" s="85" t="b">
        <v>1</v>
      </c>
      <c r="D1734" s="86">
        <v>640</v>
      </c>
      <c r="E1734" s="87">
        <v>922</v>
      </c>
      <c r="F1734" s="88" t="b">
        <v>1</v>
      </c>
      <c r="G1734" s="85" t="b">
        <v>0</v>
      </c>
      <c r="H1734" s="89">
        <v>622.29999999999995</v>
      </c>
      <c r="I1734" s="90">
        <v>914.69299999999998</v>
      </c>
      <c r="J1734" s="86" t="b">
        <v>0</v>
      </c>
      <c r="K1734" s="90">
        <v>26.334900000000001</v>
      </c>
      <c r="L1734" s="86" t="b">
        <v>1</v>
      </c>
      <c r="M1734" s="90">
        <v>16.072399999999998</v>
      </c>
      <c r="N1734" s="89">
        <v>629.65800000000002</v>
      </c>
      <c r="O1734" s="90">
        <v>913.77700000000004</v>
      </c>
      <c r="P1734" s="86" t="b">
        <v>1</v>
      </c>
      <c r="Q1734" s="90">
        <v>19.463899999999999</v>
      </c>
      <c r="R1734" s="86" t="b">
        <v>1</v>
      </c>
      <c r="S1734" s="91">
        <v>1.49939</v>
      </c>
      <c r="T1734" s="92"/>
      <c r="U1734" s="54"/>
      <c r="V1734" s="54"/>
      <c r="W1734" s="54"/>
      <c r="X1734" s="55"/>
    </row>
    <row r="1735" spans="1:24" x14ac:dyDescent="0.25">
      <c r="A1735" s="84">
        <v>238832727</v>
      </c>
      <c r="B1735" s="84" t="b">
        <v>1</v>
      </c>
      <c r="C1735" s="85" t="b">
        <v>1</v>
      </c>
      <c r="D1735" s="86">
        <v>640</v>
      </c>
      <c r="E1735" s="87">
        <v>922</v>
      </c>
      <c r="F1735" s="88" t="b">
        <v>1</v>
      </c>
      <c r="G1735" s="85" t="b">
        <v>0</v>
      </c>
      <c r="H1735" s="89">
        <v>583.72500000000002</v>
      </c>
      <c r="I1735" s="90">
        <v>904.755</v>
      </c>
      <c r="J1735" s="86" t="b">
        <v>0</v>
      </c>
      <c r="K1735" s="90">
        <v>25.801100000000002</v>
      </c>
      <c r="L1735" s="86" t="b">
        <v>0</v>
      </c>
      <c r="M1735" s="90">
        <v>1.1570499999999999</v>
      </c>
      <c r="N1735" s="89">
        <v>627.32799999999997</v>
      </c>
      <c r="O1735" s="90">
        <v>914.78599999999994</v>
      </c>
      <c r="P1735" s="86" t="b">
        <v>1</v>
      </c>
      <c r="Q1735" s="90">
        <v>20.235499999999998</v>
      </c>
      <c r="R1735" s="86" t="b">
        <v>1</v>
      </c>
      <c r="S1735" s="91">
        <v>0.83923400000000004</v>
      </c>
      <c r="T1735" s="92"/>
      <c r="U1735" s="54"/>
      <c r="V1735" s="54"/>
      <c r="W1735" s="54"/>
      <c r="X1735" s="55"/>
    </row>
    <row r="1736" spans="1:24" x14ac:dyDescent="0.25">
      <c r="A1736" s="84">
        <v>238832744</v>
      </c>
      <c r="B1736" s="84" t="b">
        <v>1</v>
      </c>
      <c r="C1736" s="85" t="b">
        <v>1</v>
      </c>
      <c r="D1736" s="86">
        <v>640</v>
      </c>
      <c r="E1736" s="87">
        <v>922</v>
      </c>
      <c r="F1736" s="88" t="b">
        <v>1</v>
      </c>
      <c r="G1736" s="85" t="b">
        <v>0</v>
      </c>
      <c r="H1736" s="89">
        <v>661.13300000000004</v>
      </c>
      <c r="I1736" s="90">
        <v>916.03200000000004</v>
      </c>
      <c r="J1736" s="86" t="b">
        <v>0</v>
      </c>
      <c r="K1736" s="90">
        <v>49.594200000000001</v>
      </c>
      <c r="L1736" s="86" t="b">
        <v>0</v>
      </c>
      <c r="M1736" s="90">
        <v>39.834899999999998</v>
      </c>
      <c r="N1736" s="89">
        <v>627.56399999999996</v>
      </c>
      <c r="O1736" s="90">
        <v>913.49099999999999</v>
      </c>
      <c r="P1736" s="86" t="b">
        <v>1</v>
      </c>
      <c r="Q1736" s="90">
        <v>22.5657</v>
      </c>
      <c r="R1736" s="86" t="b">
        <v>1</v>
      </c>
      <c r="S1736" s="91">
        <v>2.5391900000000001</v>
      </c>
      <c r="T1736" s="92"/>
      <c r="U1736" s="54"/>
      <c r="V1736" s="54"/>
      <c r="W1736" s="54"/>
      <c r="X1736" s="55"/>
    </row>
    <row r="1737" spans="1:24" x14ac:dyDescent="0.25">
      <c r="A1737" s="84">
        <v>238832761</v>
      </c>
      <c r="B1737" s="84" t="b">
        <v>1</v>
      </c>
      <c r="C1737" s="85" t="b">
        <v>1</v>
      </c>
      <c r="D1737" s="86">
        <v>640</v>
      </c>
      <c r="E1737" s="87">
        <v>922</v>
      </c>
      <c r="F1737" s="88" t="b">
        <v>1</v>
      </c>
      <c r="G1737" s="85" t="b">
        <v>0</v>
      </c>
      <c r="H1737" s="89">
        <v>618.322</v>
      </c>
      <c r="I1737" s="90">
        <v>904.96400000000006</v>
      </c>
      <c r="J1737" s="86" t="b">
        <v>0</v>
      </c>
      <c r="K1737" s="90">
        <v>88.685199999999995</v>
      </c>
      <c r="L1737" s="86" t="b">
        <v>0</v>
      </c>
      <c r="M1737" s="90">
        <v>78.225099999999998</v>
      </c>
      <c r="N1737" s="89">
        <v>626.99800000000005</v>
      </c>
      <c r="O1737" s="90">
        <v>913.38400000000001</v>
      </c>
      <c r="P1737" s="86" t="b">
        <v>1</v>
      </c>
      <c r="Q1737" s="90">
        <v>22.5657</v>
      </c>
      <c r="R1737" s="86" t="b">
        <v>1</v>
      </c>
      <c r="S1737" s="91">
        <v>1.31694</v>
      </c>
      <c r="T1737" s="92"/>
      <c r="U1737" s="54"/>
      <c r="V1737" s="54"/>
      <c r="W1737" s="54"/>
      <c r="X1737" s="55"/>
    </row>
    <row r="1738" spans="1:24" x14ac:dyDescent="0.25">
      <c r="A1738" s="84">
        <v>238832780</v>
      </c>
      <c r="B1738" s="84" t="b">
        <v>1</v>
      </c>
      <c r="C1738" s="85" t="b">
        <v>1</v>
      </c>
      <c r="D1738" s="86">
        <v>640</v>
      </c>
      <c r="E1738" s="87">
        <v>922</v>
      </c>
      <c r="F1738" s="88" t="b">
        <v>1</v>
      </c>
      <c r="G1738" s="85" t="b">
        <v>0</v>
      </c>
      <c r="H1738" s="89">
        <v>618.45699999999999</v>
      </c>
      <c r="I1738" s="90">
        <v>911.35900000000004</v>
      </c>
      <c r="J1738" s="86" t="b">
        <v>0</v>
      </c>
      <c r="K1738" s="90">
        <v>88.685199999999995</v>
      </c>
      <c r="L1738" s="86" t="b">
        <v>1</v>
      </c>
      <c r="M1738" s="90">
        <v>44.219200000000001</v>
      </c>
      <c r="N1738" s="89">
        <v>626.53300000000002</v>
      </c>
      <c r="O1738" s="90">
        <v>913.17499999999995</v>
      </c>
      <c r="P1738" s="86" t="b">
        <v>1</v>
      </c>
      <c r="Q1738" s="90">
        <v>22.895499999999998</v>
      </c>
      <c r="R1738" s="86" t="b">
        <v>1</v>
      </c>
      <c r="S1738" s="91">
        <v>0.57585699999999995</v>
      </c>
      <c r="T1738" s="92"/>
      <c r="U1738" s="54"/>
      <c r="V1738" s="54"/>
      <c r="W1738" s="54"/>
      <c r="X1738" s="55"/>
    </row>
    <row r="1739" spans="1:24" x14ac:dyDescent="0.25">
      <c r="A1739" s="84">
        <v>238832796</v>
      </c>
      <c r="B1739" s="84" t="b">
        <v>1</v>
      </c>
      <c r="C1739" s="85" t="b">
        <v>1</v>
      </c>
      <c r="D1739" s="86">
        <v>640</v>
      </c>
      <c r="E1739" s="87">
        <v>922</v>
      </c>
      <c r="F1739" s="88" t="b">
        <v>1</v>
      </c>
      <c r="G1739" s="85" t="b">
        <v>1</v>
      </c>
      <c r="H1739" s="89">
        <v>641.73400000000004</v>
      </c>
      <c r="I1739" s="90">
        <v>919.46500000000003</v>
      </c>
      <c r="J1739" s="86" t="b">
        <v>0</v>
      </c>
      <c r="K1739" s="90">
        <v>88.685199999999995</v>
      </c>
      <c r="L1739" s="86" t="b">
        <v>0</v>
      </c>
      <c r="M1739" s="90">
        <v>6.3965699999999996</v>
      </c>
      <c r="N1739" s="89">
        <v>626.24699999999996</v>
      </c>
      <c r="O1739" s="90">
        <v>913.13900000000001</v>
      </c>
      <c r="P1739" s="86" t="b">
        <v>1</v>
      </c>
      <c r="Q1739" s="90">
        <v>23.360800000000001</v>
      </c>
      <c r="R1739" s="86" t="b">
        <v>1</v>
      </c>
      <c r="S1739" s="91">
        <v>0.51005100000000003</v>
      </c>
      <c r="T1739" s="92">
        <v>16.643316977093239</v>
      </c>
      <c r="U1739" s="54">
        <v>2</v>
      </c>
      <c r="V1739" s="54">
        <v>1878</v>
      </c>
      <c r="W1739" s="54">
        <v>939</v>
      </c>
      <c r="X1739" s="55">
        <v>13971</v>
      </c>
    </row>
    <row r="1740" spans="1:24" x14ac:dyDescent="0.25">
      <c r="A1740" s="84">
        <v>238832811</v>
      </c>
      <c r="B1740" s="84" t="b">
        <v>1</v>
      </c>
      <c r="C1740" s="85" t="b">
        <v>1</v>
      </c>
      <c r="D1740" s="86">
        <v>640</v>
      </c>
      <c r="E1740" s="87">
        <v>922</v>
      </c>
      <c r="F1740" s="88" t="b">
        <v>1</v>
      </c>
      <c r="G1740" s="85" t="b">
        <v>1</v>
      </c>
      <c r="H1740" s="89">
        <v>618.79600000000005</v>
      </c>
      <c r="I1740" s="90">
        <v>911.774</v>
      </c>
      <c r="J1740" s="86" t="b">
        <v>0</v>
      </c>
      <c r="K1740" s="90">
        <v>57.313200000000002</v>
      </c>
      <c r="L1740" s="86" t="b">
        <v>0</v>
      </c>
      <c r="M1740" s="90">
        <v>24.648299999999999</v>
      </c>
      <c r="N1740" s="89">
        <v>626.05499999999995</v>
      </c>
      <c r="O1740" s="90">
        <v>912.91800000000001</v>
      </c>
      <c r="P1740" s="86" t="b">
        <v>1</v>
      </c>
      <c r="Q1740" s="90">
        <v>23.647300000000001</v>
      </c>
      <c r="R1740" s="86" t="b">
        <v>1</v>
      </c>
      <c r="S1740" s="91">
        <v>0.28884599999999999</v>
      </c>
      <c r="T1740" s="92">
        <v>16.643316977093239</v>
      </c>
      <c r="U1740" s="54">
        <v>2</v>
      </c>
      <c r="V1740" s="54">
        <v>1893</v>
      </c>
      <c r="W1740" s="54">
        <v>946</v>
      </c>
      <c r="X1740" s="55">
        <v>13971</v>
      </c>
    </row>
    <row r="1741" spans="1:24" x14ac:dyDescent="0.25">
      <c r="A1741" s="84">
        <v>238832827</v>
      </c>
      <c r="B1741" s="84" t="b">
        <v>1</v>
      </c>
      <c r="C1741" s="85" t="b">
        <v>1</v>
      </c>
      <c r="D1741" s="86">
        <v>640</v>
      </c>
      <c r="E1741" s="87">
        <v>922</v>
      </c>
      <c r="F1741" s="88" t="b">
        <v>1</v>
      </c>
      <c r="G1741" s="85" t="b">
        <v>1</v>
      </c>
      <c r="H1741" s="89">
        <v>628.904</v>
      </c>
      <c r="I1741" s="90">
        <v>917.42600000000004</v>
      </c>
      <c r="J1741" s="86" t="b">
        <v>0</v>
      </c>
      <c r="K1741" s="90">
        <v>37.913800000000002</v>
      </c>
      <c r="L1741" s="86" t="b">
        <v>0</v>
      </c>
      <c r="M1741" s="90">
        <v>24.192599999999999</v>
      </c>
      <c r="N1741" s="89">
        <v>625.81299999999999</v>
      </c>
      <c r="O1741" s="90">
        <v>912.928</v>
      </c>
      <c r="P1741" s="86" t="b">
        <v>1</v>
      </c>
      <c r="Q1741" s="90">
        <v>23.8385</v>
      </c>
      <c r="R1741" s="86" t="b">
        <v>1</v>
      </c>
      <c r="S1741" s="91">
        <v>0.29183599999999998</v>
      </c>
      <c r="T1741" s="92">
        <v>16.643316977093239</v>
      </c>
      <c r="U1741" s="54">
        <v>2</v>
      </c>
      <c r="V1741" s="54">
        <v>1909</v>
      </c>
      <c r="W1741" s="54">
        <v>954</v>
      </c>
      <c r="X1741" s="55">
        <v>13971</v>
      </c>
    </row>
    <row r="1742" spans="1:24" x14ac:dyDescent="0.25">
      <c r="A1742" s="84">
        <v>238832844</v>
      </c>
      <c r="B1742" s="84" t="b">
        <v>1</v>
      </c>
      <c r="C1742" s="85" t="b">
        <v>1</v>
      </c>
      <c r="D1742" s="86">
        <v>640</v>
      </c>
      <c r="E1742" s="87">
        <v>922</v>
      </c>
      <c r="F1742" s="88" t="b">
        <v>1</v>
      </c>
      <c r="G1742" s="85" t="b">
        <v>1</v>
      </c>
      <c r="H1742" s="89">
        <v>641.96600000000001</v>
      </c>
      <c r="I1742" s="90">
        <v>933.35900000000004</v>
      </c>
      <c r="J1742" s="86" t="b">
        <v>0</v>
      </c>
      <c r="K1742" s="90">
        <v>31.383600000000001</v>
      </c>
      <c r="L1742" s="86" t="b">
        <v>0</v>
      </c>
      <c r="M1742" s="90">
        <v>11.580399999999999</v>
      </c>
      <c r="N1742" s="89">
        <v>625.60900000000004</v>
      </c>
      <c r="O1742" s="90">
        <v>913.19200000000001</v>
      </c>
      <c r="P1742" s="86" t="b">
        <v>1</v>
      </c>
      <c r="Q1742" s="90">
        <v>24.081</v>
      </c>
      <c r="R1742" s="86" t="b">
        <v>1</v>
      </c>
      <c r="S1742" s="91">
        <v>0.24268700000000001</v>
      </c>
      <c r="T1742" s="92">
        <v>16.643316977093239</v>
      </c>
      <c r="U1742" s="54">
        <v>2</v>
      </c>
      <c r="V1742" s="54">
        <v>1926</v>
      </c>
      <c r="W1742" s="54">
        <v>963</v>
      </c>
      <c r="X1742" s="55">
        <v>13971</v>
      </c>
    </row>
    <row r="1743" spans="1:24" x14ac:dyDescent="0.25">
      <c r="A1743" s="84">
        <v>238832861</v>
      </c>
      <c r="B1743" s="84" t="b">
        <v>1</v>
      </c>
      <c r="C1743" s="85" t="b">
        <v>1</v>
      </c>
      <c r="D1743" s="86">
        <v>640</v>
      </c>
      <c r="E1743" s="87">
        <v>922</v>
      </c>
      <c r="F1743" s="88" t="b">
        <v>1</v>
      </c>
      <c r="G1743" s="85" t="b">
        <v>1</v>
      </c>
      <c r="H1743" s="89">
        <v>598.06399999999996</v>
      </c>
      <c r="I1743" s="90">
        <v>910.43299999999999</v>
      </c>
      <c r="J1743" s="86" t="b">
        <v>0</v>
      </c>
      <c r="K1743" s="90">
        <v>44.753999999999998</v>
      </c>
      <c r="L1743" s="86" t="b">
        <v>0</v>
      </c>
      <c r="M1743" s="90">
        <v>20.602399999999999</v>
      </c>
      <c r="N1743" s="89">
        <v>625.35299999999995</v>
      </c>
      <c r="O1743" s="90">
        <v>913.32799999999997</v>
      </c>
      <c r="P1743" s="86" t="b">
        <v>1</v>
      </c>
      <c r="Q1743" s="90">
        <v>24.2849</v>
      </c>
      <c r="R1743" s="86" t="b">
        <v>1</v>
      </c>
      <c r="S1743" s="91">
        <v>0.333567</v>
      </c>
      <c r="T1743" s="92">
        <v>17.4928556845359</v>
      </c>
      <c r="U1743" s="54">
        <v>2</v>
      </c>
      <c r="V1743" s="54">
        <v>1943</v>
      </c>
      <c r="W1743" s="54">
        <v>971</v>
      </c>
      <c r="X1743" s="55">
        <v>13971</v>
      </c>
    </row>
    <row r="1744" spans="1:24" x14ac:dyDescent="0.25">
      <c r="A1744" s="84">
        <v>238832877</v>
      </c>
      <c r="B1744" s="84" t="b">
        <v>1</v>
      </c>
      <c r="C1744" s="85" t="b">
        <v>1</v>
      </c>
      <c r="D1744" s="86">
        <v>640</v>
      </c>
      <c r="E1744" s="87">
        <v>922</v>
      </c>
      <c r="F1744" s="88" t="b">
        <v>1</v>
      </c>
      <c r="G1744" s="85" t="b">
        <v>1</v>
      </c>
      <c r="H1744" s="89">
        <v>628.25800000000004</v>
      </c>
      <c r="I1744" s="90">
        <v>903.19299999999998</v>
      </c>
      <c r="J1744" s="86" t="b">
        <v>0</v>
      </c>
      <c r="K1744" s="90">
        <v>66.827600000000004</v>
      </c>
      <c r="L1744" s="86" t="b">
        <v>0</v>
      </c>
      <c r="M1744" s="90">
        <v>49.5274</v>
      </c>
      <c r="N1744" s="89">
        <v>625.40499999999997</v>
      </c>
      <c r="O1744" s="90">
        <v>913.03700000000003</v>
      </c>
      <c r="P1744" s="86" t="b">
        <v>1</v>
      </c>
      <c r="Q1744" s="90">
        <v>24.540700000000001</v>
      </c>
      <c r="R1744" s="86" t="b">
        <v>1</v>
      </c>
      <c r="S1744" s="91">
        <v>0.28975600000000001</v>
      </c>
      <c r="T1744" s="92">
        <v>17.4928556845359</v>
      </c>
      <c r="U1744" s="54">
        <v>2</v>
      </c>
      <c r="V1744" s="54">
        <v>1959</v>
      </c>
      <c r="W1744" s="54">
        <v>979</v>
      </c>
      <c r="X1744" s="55">
        <v>13971</v>
      </c>
    </row>
    <row r="1745" spans="1:24" x14ac:dyDescent="0.25">
      <c r="A1745" s="84">
        <v>238832894</v>
      </c>
      <c r="B1745" s="84" t="b">
        <v>1</v>
      </c>
      <c r="C1745" s="85" t="b">
        <v>1</v>
      </c>
      <c r="D1745" s="86">
        <v>640</v>
      </c>
      <c r="E1745" s="87">
        <v>922</v>
      </c>
      <c r="F1745" s="88" t="b">
        <v>1</v>
      </c>
      <c r="G1745" s="85" t="b">
        <v>1</v>
      </c>
      <c r="H1745" s="89">
        <v>596.74</v>
      </c>
      <c r="I1745" s="90">
        <v>916.55</v>
      </c>
      <c r="J1745" s="86" t="b">
        <v>0</v>
      </c>
      <c r="K1745" s="90">
        <v>74.067499999999995</v>
      </c>
      <c r="L1745" s="86" t="b">
        <v>0</v>
      </c>
      <c r="M1745" s="90">
        <v>31.049900000000001</v>
      </c>
      <c r="N1745" s="89">
        <v>624.72799999999995</v>
      </c>
      <c r="O1745" s="90">
        <v>913.59699999999998</v>
      </c>
      <c r="P1745" s="86" t="b">
        <v>0</v>
      </c>
      <c r="Q1745" s="90">
        <v>24.540700000000001</v>
      </c>
      <c r="R1745" s="86" t="b">
        <v>1</v>
      </c>
      <c r="S1745" s="91">
        <v>0.29514000000000001</v>
      </c>
      <c r="T1745" s="92">
        <v>17</v>
      </c>
      <c r="U1745" s="54">
        <v>2</v>
      </c>
      <c r="V1745" s="54">
        <v>1976</v>
      </c>
      <c r="W1745" s="54">
        <v>988</v>
      </c>
      <c r="X1745" s="55">
        <v>13971</v>
      </c>
    </row>
    <row r="1746" spans="1:24" x14ac:dyDescent="0.25">
      <c r="A1746" s="84">
        <v>238832911</v>
      </c>
      <c r="B1746" s="84" t="b">
        <v>1</v>
      </c>
      <c r="C1746" s="85" t="b">
        <v>1</v>
      </c>
      <c r="D1746" s="86">
        <v>640</v>
      </c>
      <c r="E1746" s="87">
        <v>922</v>
      </c>
      <c r="F1746" s="88" t="b">
        <v>1</v>
      </c>
      <c r="G1746" s="85" t="b">
        <v>1</v>
      </c>
      <c r="H1746" s="89">
        <v>652.80600000000004</v>
      </c>
      <c r="I1746" s="90">
        <v>916.78</v>
      </c>
      <c r="J1746" s="86" t="b">
        <v>0</v>
      </c>
      <c r="K1746" s="90">
        <v>75.391800000000003</v>
      </c>
      <c r="L1746" s="86" t="b">
        <v>0</v>
      </c>
      <c r="M1746" s="90">
        <v>34.231900000000003</v>
      </c>
      <c r="N1746" s="89">
        <v>624.72799999999995</v>
      </c>
      <c r="O1746" s="90">
        <v>913.43100000000004</v>
      </c>
      <c r="P1746" s="86" t="b">
        <v>0</v>
      </c>
      <c r="Q1746" s="90">
        <v>25.165700000000001</v>
      </c>
      <c r="R1746" s="86" t="b">
        <v>1</v>
      </c>
      <c r="S1746" s="91">
        <v>0.87823499999999999</v>
      </c>
      <c r="T1746" s="92">
        <v>17.4928556845359</v>
      </c>
      <c r="U1746" s="54">
        <v>2</v>
      </c>
      <c r="V1746" s="54">
        <v>1993</v>
      </c>
      <c r="W1746" s="54">
        <v>996</v>
      </c>
      <c r="X1746" s="55">
        <v>13971</v>
      </c>
    </row>
    <row r="1747" spans="1:24" x14ac:dyDescent="0.25">
      <c r="A1747" s="84">
        <v>238832927</v>
      </c>
      <c r="B1747" s="84" t="b">
        <v>1</v>
      </c>
      <c r="C1747" s="85" t="b">
        <v>1</v>
      </c>
      <c r="D1747" s="86">
        <v>640</v>
      </c>
      <c r="E1747" s="87">
        <v>922</v>
      </c>
      <c r="F1747" s="88" t="b">
        <v>1</v>
      </c>
      <c r="G1747" s="85" t="b">
        <v>1</v>
      </c>
      <c r="H1747" s="89">
        <v>624.24599999999998</v>
      </c>
      <c r="I1747" s="90">
        <v>918.17600000000004</v>
      </c>
      <c r="J1747" s="86" t="b">
        <v>0</v>
      </c>
      <c r="K1747" s="90">
        <v>69.653700000000001</v>
      </c>
      <c r="L1747" s="86" t="b">
        <v>0</v>
      </c>
      <c r="M1747" s="90">
        <v>56.067399999999999</v>
      </c>
      <c r="N1747" s="89">
        <v>624.6</v>
      </c>
      <c r="O1747" s="90">
        <v>913.56100000000004</v>
      </c>
      <c r="P1747" s="86" t="b">
        <v>0</v>
      </c>
      <c r="Q1747" s="90">
        <v>0</v>
      </c>
      <c r="R1747" s="86" t="b">
        <v>1</v>
      </c>
      <c r="S1747" s="91">
        <v>0.166077</v>
      </c>
      <c r="T1747" s="92">
        <v>17</v>
      </c>
      <c r="U1747" s="54">
        <v>2</v>
      </c>
      <c r="V1747" s="54">
        <v>2009</v>
      </c>
      <c r="W1747" s="54">
        <v>1004</v>
      </c>
      <c r="X1747" s="55">
        <v>13971</v>
      </c>
    </row>
    <row r="1748" spans="1:24" x14ac:dyDescent="0.25">
      <c r="A1748" s="84">
        <v>238832944</v>
      </c>
      <c r="B1748" s="84" t="b">
        <v>1</v>
      </c>
      <c r="C1748" s="85" t="b">
        <v>1</v>
      </c>
      <c r="D1748" s="86">
        <v>640</v>
      </c>
      <c r="E1748" s="87">
        <v>922</v>
      </c>
      <c r="F1748" s="88" t="b">
        <v>1</v>
      </c>
      <c r="G1748" s="85" t="b">
        <v>1</v>
      </c>
      <c r="H1748" s="89">
        <v>609.29700000000003</v>
      </c>
      <c r="I1748" s="90">
        <v>911.75599999999997</v>
      </c>
      <c r="J1748" s="86" t="b">
        <v>0</v>
      </c>
      <c r="K1748" s="90">
        <v>71.049599999999998</v>
      </c>
      <c r="L1748" s="86" t="b">
        <v>0</v>
      </c>
      <c r="M1748" s="90">
        <v>28.594200000000001</v>
      </c>
      <c r="N1748" s="89">
        <v>624.43499999999995</v>
      </c>
      <c r="O1748" s="90">
        <v>913.66399999999999</v>
      </c>
      <c r="P1748" s="86" t="b">
        <v>1</v>
      </c>
      <c r="Q1748" s="90">
        <v>0</v>
      </c>
      <c r="R1748" s="86" t="b">
        <v>1</v>
      </c>
      <c r="S1748" s="91">
        <v>0.182003</v>
      </c>
      <c r="T1748" s="92">
        <v>17.888543819998318</v>
      </c>
      <c r="U1748" s="54">
        <v>2</v>
      </c>
      <c r="V1748" s="54">
        <v>2026</v>
      </c>
      <c r="W1748" s="54">
        <v>1013</v>
      </c>
      <c r="X1748" s="55">
        <v>13971</v>
      </c>
    </row>
    <row r="1749" spans="1:24" x14ac:dyDescent="0.25">
      <c r="A1749" s="84">
        <v>238832960</v>
      </c>
      <c r="B1749" s="84" t="b">
        <v>1</v>
      </c>
      <c r="C1749" s="85" t="b">
        <v>1</v>
      </c>
      <c r="D1749" s="86">
        <v>640</v>
      </c>
      <c r="E1749" s="87">
        <v>922</v>
      </c>
      <c r="F1749" s="88" t="b">
        <v>1</v>
      </c>
      <c r="G1749" s="85" t="b">
        <v>1</v>
      </c>
      <c r="H1749" s="89">
        <v>613.84199999999998</v>
      </c>
      <c r="I1749" s="90">
        <v>924.64300000000003</v>
      </c>
      <c r="J1749" s="86" t="b">
        <v>0</v>
      </c>
      <c r="K1749" s="90">
        <v>62.486499999999999</v>
      </c>
      <c r="L1749" s="86" t="b">
        <v>0</v>
      </c>
      <c r="M1749" s="90">
        <v>16.2697</v>
      </c>
      <c r="N1749" s="89">
        <v>624.16999999999996</v>
      </c>
      <c r="O1749" s="90">
        <v>914.14599999999996</v>
      </c>
      <c r="P1749" s="86" t="b">
        <v>1</v>
      </c>
      <c r="Q1749" s="90">
        <v>0.52661100000000005</v>
      </c>
      <c r="R1749" s="86" t="b">
        <v>1</v>
      </c>
      <c r="S1749" s="91">
        <v>0.195327</v>
      </c>
      <c r="T1749" s="92">
        <v>17.888543819998318</v>
      </c>
      <c r="U1749" s="54">
        <v>2</v>
      </c>
      <c r="V1749" s="54">
        <v>2042</v>
      </c>
      <c r="W1749" s="54">
        <v>1021</v>
      </c>
      <c r="X1749" s="55">
        <v>13971</v>
      </c>
    </row>
    <row r="1750" spans="1:24" x14ac:dyDescent="0.25">
      <c r="A1750" s="84">
        <v>238832978</v>
      </c>
      <c r="B1750" s="84" t="b">
        <v>1</v>
      </c>
      <c r="C1750" s="85" t="b">
        <v>1</v>
      </c>
      <c r="D1750" s="86">
        <v>640</v>
      </c>
      <c r="E1750" s="87">
        <v>922</v>
      </c>
      <c r="F1750" s="88" t="b">
        <v>1</v>
      </c>
      <c r="G1750" s="85" t="b">
        <v>1</v>
      </c>
      <c r="H1750" s="89">
        <v>658.995</v>
      </c>
      <c r="I1750" s="90">
        <v>929.65800000000002</v>
      </c>
      <c r="J1750" s="86" t="b">
        <v>0</v>
      </c>
      <c r="K1750" s="90">
        <v>56.396700000000003</v>
      </c>
      <c r="L1750" s="86" t="b">
        <v>0</v>
      </c>
      <c r="M1750" s="90">
        <v>13.664999999999999</v>
      </c>
      <c r="N1750" s="89">
        <v>624.149</v>
      </c>
      <c r="O1750" s="90">
        <v>914.29200000000003</v>
      </c>
      <c r="P1750" s="86" t="b">
        <v>1</v>
      </c>
      <c r="Q1750" s="90">
        <v>1.27362</v>
      </c>
      <c r="R1750" s="86" t="b">
        <v>1</v>
      </c>
      <c r="S1750" s="91">
        <v>0.55007099999999998</v>
      </c>
      <c r="T1750" s="92">
        <v>17.888543819998318</v>
      </c>
      <c r="U1750" s="54">
        <v>2</v>
      </c>
      <c r="V1750" s="54">
        <v>2060</v>
      </c>
      <c r="W1750" s="54">
        <v>1030</v>
      </c>
      <c r="X1750" s="55">
        <v>13971</v>
      </c>
    </row>
    <row r="1751" spans="1:24" x14ac:dyDescent="0.25">
      <c r="A1751" s="84">
        <v>238832994</v>
      </c>
      <c r="B1751" s="84" t="b">
        <v>1</v>
      </c>
      <c r="C1751" s="85" t="b">
        <v>1</v>
      </c>
      <c r="D1751" s="86">
        <v>640</v>
      </c>
      <c r="E1751" s="87">
        <v>922</v>
      </c>
      <c r="F1751" s="88" t="b">
        <v>1</v>
      </c>
      <c r="G1751" s="85" t="b">
        <v>1</v>
      </c>
      <c r="H1751" s="89">
        <v>613.14099999999996</v>
      </c>
      <c r="I1751" s="90">
        <v>910.41700000000003</v>
      </c>
      <c r="J1751" s="86" t="b">
        <v>0</v>
      </c>
      <c r="K1751" s="90">
        <v>67.600200000000001</v>
      </c>
      <c r="L1751" s="86" t="b">
        <v>0</v>
      </c>
      <c r="M1751" s="90">
        <v>45.430799999999998</v>
      </c>
      <c r="N1751" s="89">
        <v>624.11099999999999</v>
      </c>
      <c r="O1751" s="90">
        <v>914.33100000000002</v>
      </c>
      <c r="P1751" s="86" t="b">
        <v>1</v>
      </c>
      <c r="Q1751" s="90">
        <v>1.44055</v>
      </c>
      <c r="R1751" s="86" t="b">
        <v>1</v>
      </c>
      <c r="S1751" s="91">
        <v>0.147179</v>
      </c>
      <c r="T1751" s="92">
        <v>17.888543819998318</v>
      </c>
      <c r="U1751" s="54">
        <v>2</v>
      </c>
      <c r="V1751" s="54">
        <v>2076</v>
      </c>
      <c r="W1751" s="54">
        <v>1038</v>
      </c>
      <c r="X1751" s="55">
        <v>13971</v>
      </c>
    </row>
    <row r="1752" spans="1:24" x14ac:dyDescent="0.25">
      <c r="A1752" s="84">
        <v>238833010</v>
      </c>
      <c r="B1752" s="84" t="b">
        <v>1</v>
      </c>
      <c r="C1752" s="85" t="b">
        <v>1</v>
      </c>
      <c r="D1752" s="86">
        <v>640</v>
      </c>
      <c r="E1752" s="87">
        <v>922</v>
      </c>
      <c r="F1752" s="88" t="b">
        <v>1</v>
      </c>
      <c r="G1752" s="85" t="b">
        <v>1</v>
      </c>
      <c r="H1752" s="89">
        <v>615.08500000000004</v>
      </c>
      <c r="I1752" s="90">
        <v>923.22199999999998</v>
      </c>
      <c r="J1752" s="86" t="b">
        <v>0</v>
      </c>
      <c r="K1752" s="90">
        <v>68.939300000000003</v>
      </c>
      <c r="L1752" s="86" t="b">
        <v>0</v>
      </c>
      <c r="M1752" s="90">
        <v>49.727699999999999</v>
      </c>
      <c r="N1752" s="89">
        <v>624.02800000000002</v>
      </c>
      <c r="O1752" s="90">
        <v>914.53200000000004</v>
      </c>
      <c r="P1752" s="86" t="b">
        <v>1</v>
      </c>
      <c r="Q1752" s="90">
        <v>1.5169699999999999</v>
      </c>
      <c r="R1752" s="86" t="b">
        <v>1</v>
      </c>
      <c r="S1752" s="91">
        <v>5.4036800000000003E-2</v>
      </c>
      <c r="T1752" s="92">
        <v>17.464249196572979</v>
      </c>
      <c r="U1752" s="54">
        <v>2</v>
      </c>
      <c r="V1752" s="54">
        <v>2092</v>
      </c>
      <c r="W1752" s="54">
        <v>1046</v>
      </c>
      <c r="X1752" s="55">
        <v>13971</v>
      </c>
    </row>
    <row r="1753" spans="1:24" x14ac:dyDescent="0.25">
      <c r="A1753" s="84">
        <v>238833033</v>
      </c>
      <c r="B1753" s="84" t="b">
        <v>1</v>
      </c>
      <c r="C1753" s="85" t="b">
        <v>1</v>
      </c>
      <c r="D1753" s="86">
        <v>640</v>
      </c>
      <c r="E1753" s="87">
        <v>922</v>
      </c>
      <c r="F1753" s="88" t="b">
        <v>1</v>
      </c>
      <c r="G1753" s="85" t="b">
        <v>1</v>
      </c>
      <c r="H1753" s="89">
        <v>622.471</v>
      </c>
      <c r="I1753" s="90">
        <v>922.63800000000003</v>
      </c>
      <c r="J1753" s="86" t="b">
        <v>0</v>
      </c>
      <c r="K1753" s="90">
        <v>65.095200000000006</v>
      </c>
      <c r="L1753" s="86" t="b">
        <v>1</v>
      </c>
      <c r="M1753" s="90">
        <v>12.9521</v>
      </c>
      <c r="N1753" s="89">
        <v>623.95399999999995</v>
      </c>
      <c r="O1753" s="90">
        <v>914.721</v>
      </c>
      <c r="P1753" s="86" t="b">
        <v>1</v>
      </c>
      <c r="Q1753" s="90">
        <v>1.8006</v>
      </c>
      <c r="R1753" s="86" t="b">
        <v>1</v>
      </c>
      <c r="S1753" s="91">
        <v>0.217282</v>
      </c>
      <c r="T1753" s="92">
        <v>17.464249196572979</v>
      </c>
      <c r="U1753" s="54">
        <v>2</v>
      </c>
      <c r="V1753" s="54">
        <v>2115</v>
      </c>
      <c r="W1753" s="54">
        <v>1057</v>
      </c>
      <c r="X1753" s="55">
        <v>13971</v>
      </c>
    </row>
    <row r="1754" spans="1:24" x14ac:dyDescent="0.25">
      <c r="A1754" s="84">
        <v>238833047</v>
      </c>
      <c r="B1754" s="84" t="b">
        <v>1</v>
      </c>
      <c r="C1754" s="85" t="b">
        <v>1</v>
      </c>
      <c r="D1754" s="86">
        <v>640</v>
      </c>
      <c r="E1754" s="87">
        <v>922</v>
      </c>
      <c r="F1754" s="88" t="b">
        <v>1</v>
      </c>
      <c r="G1754" s="85" t="b">
        <v>1</v>
      </c>
      <c r="H1754" s="89">
        <v>607.97500000000002</v>
      </c>
      <c r="I1754" s="90">
        <v>904.06100000000004</v>
      </c>
      <c r="J1754" s="86" t="b">
        <v>0</v>
      </c>
      <c r="K1754" s="90">
        <v>65.095200000000006</v>
      </c>
      <c r="L1754" s="86" t="b">
        <v>0</v>
      </c>
      <c r="M1754" s="90">
        <v>7.4086800000000004</v>
      </c>
      <c r="N1754" s="89">
        <v>623.83799999999997</v>
      </c>
      <c r="O1754" s="90">
        <v>914.91</v>
      </c>
      <c r="P1754" s="86" t="b">
        <v>1</v>
      </c>
      <c r="Q1754" s="90">
        <v>2.0639599999999998</v>
      </c>
      <c r="R1754" s="86" t="b">
        <v>1</v>
      </c>
      <c r="S1754" s="91">
        <v>0.20325699999999999</v>
      </c>
      <c r="T1754" s="92">
        <v>17.464249196572979</v>
      </c>
      <c r="U1754" s="54">
        <v>2</v>
      </c>
      <c r="V1754" s="54">
        <v>2129</v>
      </c>
      <c r="W1754" s="54">
        <v>1064</v>
      </c>
      <c r="X1754" s="55">
        <v>13971</v>
      </c>
    </row>
    <row r="1755" spans="1:24" x14ac:dyDescent="0.25">
      <c r="A1755" s="84">
        <v>238833062</v>
      </c>
      <c r="B1755" s="84" t="b">
        <v>1</v>
      </c>
      <c r="C1755" s="85" t="b">
        <v>1</v>
      </c>
      <c r="D1755" s="86">
        <v>640</v>
      </c>
      <c r="E1755" s="87">
        <v>922</v>
      </c>
      <c r="F1755" s="88" t="b">
        <v>1</v>
      </c>
      <c r="G1755" s="85" t="b">
        <v>1</v>
      </c>
      <c r="H1755" s="89">
        <v>631.37099999999998</v>
      </c>
      <c r="I1755" s="90">
        <v>902.221</v>
      </c>
      <c r="J1755" s="86" t="b">
        <v>0</v>
      </c>
      <c r="K1755" s="90">
        <v>33.656999999999996</v>
      </c>
      <c r="L1755" s="86" t="b">
        <v>0</v>
      </c>
      <c r="M1755" s="90">
        <v>23.563500000000001</v>
      </c>
      <c r="N1755" s="89">
        <v>623.72199999999998</v>
      </c>
      <c r="O1755" s="90">
        <v>915.06700000000001</v>
      </c>
      <c r="P1755" s="86" t="b">
        <v>1</v>
      </c>
      <c r="Q1755" s="90">
        <v>2.3688400000000001</v>
      </c>
      <c r="R1755" s="86" t="b">
        <v>1</v>
      </c>
      <c r="S1755" s="91">
        <v>0.22159899999999999</v>
      </c>
      <c r="T1755" s="92">
        <v>17.464249196572979</v>
      </c>
      <c r="U1755" s="54">
        <v>2</v>
      </c>
      <c r="V1755" s="54">
        <v>2144</v>
      </c>
      <c r="W1755" s="54">
        <v>1072</v>
      </c>
      <c r="X1755" s="55">
        <v>13971</v>
      </c>
    </row>
    <row r="1756" spans="1:24" x14ac:dyDescent="0.25">
      <c r="A1756" s="84">
        <v>238833077</v>
      </c>
      <c r="B1756" s="84" t="b">
        <v>1</v>
      </c>
      <c r="C1756" s="85" t="b">
        <v>1</v>
      </c>
      <c r="D1756" s="86">
        <v>640</v>
      </c>
      <c r="E1756" s="87">
        <v>922</v>
      </c>
      <c r="F1756" s="88" t="b">
        <v>1</v>
      </c>
      <c r="G1756" s="85" t="b">
        <v>1</v>
      </c>
      <c r="H1756" s="89">
        <v>630.36</v>
      </c>
      <c r="I1756" s="90">
        <v>905.62300000000005</v>
      </c>
      <c r="J1756" s="86" t="b">
        <v>0</v>
      </c>
      <c r="K1756" s="90">
        <v>44.397199999999998</v>
      </c>
      <c r="L1756" s="86" t="b">
        <v>1</v>
      </c>
      <c r="M1756" s="90">
        <v>23.467700000000001</v>
      </c>
      <c r="N1756" s="89">
        <v>623.83399999999995</v>
      </c>
      <c r="O1756" s="90">
        <v>914.78800000000001</v>
      </c>
      <c r="P1756" s="86" t="b">
        <v>1</v>
      </c>
      <c r="Q1756" s="90">
        <v>2.6419700000000002</v>
      </c>
      <c r="R1756" s="86" t="b">
        <v>1</v>
      </c>
      <c r="S1756" s="91">
        <v>0.19544900000000001</v>
      </c>
      <c r="T1756" s="92">
        <v>17.464249196572979</v>
      </c>
      <c r="U1756" s="54">
        <v>2</v>
      </c>
      <c r="V1756" s="54">
        <v>2159</v>
      </c>
      <c r="W1756" s="54">
        <v>1079</v>
      </c>
      <c r="X1756" s="55">
        <v>13971</v>
      </c>
    </row>
    <row r="1757" spans="1:24" x14ac:dyDescent="0.25">
      <c r="A1757" s="84">
        <v>238833094</v>
      </c>
      <c r="B1757" s="84" t="b">
        <v>1</v>
      </c>
      <c r="C1757" s="85" t="b">
        <v>1</v>
      </c>
      <c r="D1757" s="86">
        <v>640</v>
      </c>
      <c r="E1757" s="87">
        <v>922</v>
      </c>
      <c r="F1757" s="88" t="b">
        <v>1</v>
      </c>
      <c r="G1757" s="85" t="b">
        <v>1</v>
      </c>
      <c r="H1757" s="89">
        <v>615.69200000000001</v>
      </c>
      <c r="I1757" s="90">
        <v>926.00199999999995</v>
      </c>
      <c r="J1757" s="86" t="b">
        <v>0</v>
      </c>
      <c r="K1757" s="90">
        <v>43.813000000000002</v>
      </c>
      <c r="L1757" s="86" t="b">
        <v>0</v>
      </c>
      <c r="M1757" s="90">
        <v>3.54955</v>
      </c>
      <c r="N1757" s="89">
        <v>623.79200000000003</v>
      </c>
      <c r="O1757" s="90">
        <v>914.80899999999997</v>
      </c>
      <c r="P1757" s="86" t="b">
        <v>1</v>
      </c>
      <c r="Q1757" s="90">
        <v>2.6419700000000002</v>
      </c>
      <c r="R1757" s="86" t="b">
        <v>1</v>
      </c>
      <c r="S1757" s="91">
        <v>0.30090499999999998</v>
      </c>
      <c r="T1757" s="92">
        <v>17.464249196572979</v>
      </c>
      <c r="U1757" s="54">
        <v>2</v>
      </c>
      <c r="V1757" s="54">
        <v>2176</v>
      </c>
      <c r="W1757" s="54">
        <v>1088</v>
      </c>
      <c r="X1757" s="55">
        <v>13971</v>
      </c>
    </row>
    <row r="1758" spans="1:24" x14ac:dyDescent="0.25">
      <c r="A1758" s="84">
        <v>238833110</v>
      </c>
      <c r="B1758" s="84" t="b">
        <v>1</v>
      </c>
      <c r="C1758" s="85" t="b">
        <v>1</v>
      </c>
      <c r="D1758" s="86">
        <v>640</v>
      </c>
      <c r="E1758" s="87">
        <v>922</v>
      </c>
      <c r="F1758" s="88" t="b">
        <v>1</v>
      </c>
      <c r="G1758" s="85" t="b">
        <v>1</v>
      </c>
      <c r="H1758" s="89">
        <v>623.23599999999999</v>
      </c>
      <c r="I1758" s="90">
        <v>888.39200000000005</v>
      </c>
      <c r="J1758" s="86" t="b">
        <v>0</v>
      </c>
      <c r="K1758" s="90">
        <v>47.1768</v>
      </c>
      <c r="L1758" s="86" t="b">
        <v>0</v>
      </c>
      <c r="M1758" s="90">
        <v>25.1084</v>
      </c>
      <c r="N1758" s="89">
        <v>623.42200000000003</v>
      </c>
      <c r="O1758" s="90">
        <v>915.11800000000005</v>
      </c>
      <c r="P1758" s="86" t="b">
        <v>1</v>
      </c>
      <c r="Q1758" s="90">
        <v>2.6419700000000002</v>
      </c>
      <c r="R1758" s="86" t="b">
        <v>1</v>
      </c>
      <c r="S1758" s="91">
        <v>4.7361300000000002E-2</v>
      </c>
      <c r="T1758" s="92">
        <v>18.384776310850235</v>
      </c>
      <c r="U1758" s="54">
        <v>2</v>
      </c>
      <c r="V1758" s="54">
        <v>2192</v>
      </c>
      <c r="W1758" s="54">
        <v>1096</v>
      </c>
      <c r="X1758" s="55">
        <v>13971</v>
      </c>
    </row>
    <row r="1759" spans="1:24" x14ac:dyDescent="0.25">
      <c r="A1759" s="84">
        <v>238833127</v>
      </c>
      <c r="B1759" s="84" t="b">
        <v>1</v>
      </c>
      <c r="C1759" s="85" t="b">
        <v>1</v>
      </c>
      <c r="D1759" s="86">
        <v>640</v>
      </c>
      <c r="E1759" s="87">
        <v>922</v>
      </c>
      <c r="F1759" s="88" t="b">
        <v>1</v>
      </c>
      <c r="G1759" s="85" t="b">
        <v>1</v>
      </c>
      <c r="H1759" s="89">
        <v>630.79999999999995</v>
      </c>
      <c r="I1759" s="90">
        <v>921.96100000000001</v>
      </c>
      <c r="J1759" s="86" t="b">
        <v>0</v>
      </c>
      <c r="K1759" s="90">
        <v>53.288600000000002</v>
      </c>
      <c r="L1759" s="86" t="b">
        <v>0</v>
      </c>
      <c r="M1759" s="90">
        <v>38.359299999999998</v>
      </c>
      <c r="N1759" s="89">
        <v>623.35799999999995</v>
      </c>
      <c r="O1759" s="90">
        <v>915.12400000000002</v>
      </c>
      <c r="P1759" s="86" t="b">
        <v>1</v>
      </c>
      <c r="Q1759" s="90">
        <v>2.99268</v>
      </c>
      <c r="R1759" s="86" t="b">
        <v>1</v>
      </c>
      <c r="S1759" s="91">
        <v>0.48175600000000002</v>
      </c>
      <c r="T1759" s="92">
        <v>18.384776310850235</v>
      </c>
      <c r="U1759" s="54">
        <v>2</v>
      </c>
      <c r="V1759" s="54">
        <v>2209</v>
      </c>
      <c r="W1759" s="54">
        <v>1104</v>
      </c>
      <c r="X1759" s="55">
        <v>13971</v>
      </c>
    </row>
    <row r="1760" spans="1:24" x14ac:dyDescent="0.25">
      <c r="A1760" s="84">
        <v>238833144</v>
      </c>
      <c r="B1760" s="84" t="b">
        <v>1</v>
      </c>
      <c r="C1760" s="85" t="b">
        <v>1</v>
      </c>
      <c r="D1760" s="86">
        <v>640</v>
      </c>
      <c r="E1760" s="87">
        <v>922</v>
      </c>
      <c r="F1760" s="88" t="b">
        <v>1</v>
      </c>
      <c r="G1760" s="85" t="b">
        <v>1</v>
      </c>
      <c r="H1760" s="89">
        <v>609.50099999999998</v>
      </c>
      <c r="I1760" s="90">
        <v>906.56100000000004</v>
      </c>
      <c r="J1760" s="86" t="b">
        <v>0</v>
      </c>
      <c r="K1760" s="90">
        <v>52.717700000000001</v>
      </c>
      <c r="L1760" s="86" t="b">
        <v>0</v>
      </c>
      <c r="M1760" s="90">
        <v>34.410400000000003</v>
      </c>
      <c r="N1760" s="89">
        <v>623.44600000000003</v>
      </c>
      <c r="O1760" s="90">
        <v>914.94299999999998</v>
      </c>
      <c r="P1760" s="86" t="b">
        <v>1</v>
      </c>
      <c r="Q1760" s="90">
        <v>3.0630500000000001</v>
      </c>
      <c r="R1760" s="86" t="b">
        <v>1</v>
      </c>
      <c r="S1760" s="91">
        <v>6.4559199999999997E-2</v>
      </c>
      <c r="T1760" s="92">
        <v>18.384776310850235</v>
      </c>
      <c r="U1760" s="54">
        <v>2</v>
      </c>
      <c r="V1760" s="54">
        <v>2226</v>
      </c>
      <c r="W1760" s="54">
        <v>1113</v>
      </c>
      <c r="X1760" s="55">
        <v>13971</v>
      </c>
    </row>
    <row r="1761" spans="1:24" x14ac:dyDescent="0.25">
      <c r="A1761" s="84">
        <v>238833161</v>
      </c>
      <c r="B1761" s="84" t="b">
        <v>1</v>
      </c>
      <c r="C1761" s="85" t="b">
        <v>1</v>
      </c>
      <c r="D1761" s="86">
        <v>640</v>
      </c>
      <c r="E1761" s="87">
        <v>922</v>
      </c>
      <c r="F1761" s="88" t="b">
        <v>1</v>
      </c>
      <c r="G1761" s="85" t="b">
        <v>1</v>
      </c>
      <c r="H1761" s="89">
        <v>637.48199999999997</v>
      </c>
      <c r="I1761" s="90">
        <v>916.34900000000005</v>
      </c>
      <c r="J1761" s="86" t="b">
        <v>0</v>
      </c>
      <c r="K1761" s="90">
        <v>58.908799999999999</v>
      </c>
      <c r="L1761" s="86" t="b">
        <v>0</v>
      </c>
      <c r="M1761" s="90">
        <v>26.282499999999999</v>
      </c>
      <c r="N1761" s="89">
        <v>623.49199999999996</v>
      </c>
      <c r="O1761" s="90">
        <v>914.83199999999999</v>
      </c>
      <c r="P1761" s="86" t="b">
        <v>1</v>
      </c>
      <c r="Q1761" s="90">
        <v>3.0630500000000001</v>
      </c>
      <c r="R1761" s="86" t="b">
        <v>1</v>
      </c>
      <c r="S1761" s="91">
        <v>0.201128</v>
      </c>
      <c r="T1761" s="92">
        <v>18.384776310850235</v>
      </c>
      <c r="U1761" s="54">
        <v>2</v>
      </c>
      <c r="V1761" s="54">
        <v>2243</v>
      </c>
      <c r="W1761" s="54">
        <v>1121</v>
      </c>
      <c r="X1761" s="55">
        <v>13971</v>
      </c>
    </row>
    <row r="1762" spans="1:24" x14ac:dyDescent="0.25">
      <c r="A1762" s="84">
        <v>238833177</v>
      </c>
      <c r="B1762" s="84" t="b">
        <v>1</v>
      </c>
      <c r="C1762" s="85" t="b">
        <v>1</v>
      </c>
      <c r="D1762" s="86">
        <v>640</v>
      </c>
      <c r="E1762" s="87">
        <v>922</v>
      </c>
      <c r="F1762" s="88" t="b">
        <v>1</v>
      </c>
      <c r="G1762" s="85" t="b">
        <v>1</v>
      </c>
      <c r="H1762" s="89">
        <v>633.10199999999998</v>
      </c>
      <c r="I1762" s="90">
        <v>907.65099999999995</v>
      </c>
      <c r="J1762" s="86" t="b">
        <v>0</v>
      </c>
      <c r="K1762" s="90">
        <v>61.549399999999999</v>
      </c>
      <c r="L1762" s="86" t="b">
        <v>1</v>
      </c>
      <c r="M1762" s="90">
        <v>29.6431</v>
      </c>
      <c r="N1762" s="89">
        <v>623.64</v>
      </c>
      <c r="O1762" s="90">
        <v>914.66099999999994</v>
      </c>
      <c r="P1762" s="86" t="b">
        <v>1</v>
      </c>
      <c r="Q1762" s="90">
        <v>3.0630500000000001</v>
      </c>
      <c r="R1762" s="86" t="b">
        <v>1</v>
      </c>
      <c r="S1762" s="91">
        <v>0.120569</v>
      </c>
      <c r="T1762" s="92">
        <v>17.464249196572979</v>
      </c>
      <c r="U1762" s="54">
        <v>2</v>
      </c>
      <c r="V1762" s="54">
        <v>2259</v>
      </c>
      <c r="W1762" s="54">
        <v>1129</v>
      </c>
      <c r="X1762" s="55">
        <v>13971</v>
      </c>
    </row>
    <row r="1763" spans="1:24" x14ac:dyDescent="0.25">
      <c r="A1763" s="84">
        <v>238833194</v>
      </c>
      <c r="B1763" s="84" t="b">
        <v>1</v>
      </c>
      <c r="C1763" s="85" t="b">
        <v>1</v>
      </c>
      <c r="D1763" s="86">
        <v>640</v>
      </c>
      <c r="E1763" s="87">
        <v>922</v>
      </c>
      <c r="F1763" s="88" t="b">
        <v>1</v>
      </c>
      <c r="G1763" s="85" t="b">
        <v>1</v>
      </c>
      <c r="H1763" s="89">
        <v>635.50099999999998</v>
      </c>
      <c r="I1763" s="90">
        <v>921.78700000000003</v>
      </c>
      <c r="J1763" s="86" t="b">
        <v>0</v>
      </c>
      <c r="K1763" s="90">
        <v>43.379899999999999</v>
      </c>
      <c r="L1763" s="86" t="b">
        <v>0</v>
      </c>
      <c r="M1763" s="90">
        <v>9.7379599999999993</v>
      </c>
      <c r="N1763" s="89">
        <v>623.64300000000003</v>
      </c>
      <c r="O1763" s="90">
        <v>914.63400000000001</v>
      </c>
      <c r="P1763" s="86" t="b">
        <v>1</v>
      </c>
      <c r="Q1763" s="90">
        <v>3.0630500000000001</v>
      </c>
      <c r="R1763" s="86" t="b">
        <v>1</v>
      </c>
      <c r="S1763" s="91">
        <v>0.22539400000000001</v>
      </c>
      <c r="T1763" s="92">
        <v>17.464249196572979</v>
      </c>
      <c r="U1763" s="54">
        <v>2</v>
      </c>
      <c r="V1763" s="54">
        <v>2276</v>
      </c>
      <c r="W1763" s="54">
        <v>1138</v>
      </c>
      <c r="X1763" s="55">
        <v>13971</v>
      </c>
    </row>
    <row r="1764" spans="1:24" x14ac:dyDescent="0.25">
      <c r="A1764" s="84">
        <v>238833210</v>
      </c>
      <c r="B1764" s="84" t="b">
        <v>1</v>
      </c>
      <c r="C1764" s="85" t="b">
        <v>1</v>
      </c>
      <c r="D1764" s="86">
        <v>640</v>
      </c>
      <c r="E1764" s="87">
        <v>922</v>
      </c>
      <c r="F1764" s="88" t="b">
        <v>1</v>
      </c>
      <c r="G1764" s="85" t="b">
        <v>1</v>
      </c>
      <c r="H1764" s="89">
        <v>610.32000000000005</v>
      </c>
      <c r="I1764" s="90">
        <v>932.34799999999996</v>
      </c>
      <c r="J1764" s="86" t="b">
        <v>0</v>
      </c>
      <c r="K1764" s="90">
        <v>43.206000000000003</v>
      </c>
      <c r="L1764" s="86" t="b">
        <v>0</v>
      </c>
      <c r="M1764" s="90">
        <v>14.337199999999999</v>
      </c>
      <c r="N1764" s="89">
        <v>623.44600000000003</v>
      </c>
      <c r="O1764" s="90">
        <v>914.74599999999998</v>
      </c>
      <c r="P1764" s="86" t="b">
        <v>1</v>
      </c>
      <c r="Q1764" s="90">
        <v>3.0630500000000001</v>
      </c>
      <c r="R1764" s="86" t="b">
        <v>1</v>
      </c>
      <c r="S1764" s="91">
        <v>2.7536100000000001E-2</v>
      </c>
      <c r="T1764" s="92">
        <v>18.384776310850235</v>
      </c>
      <c r="U1764" s="54">
        <v>2</v>
      </c>
      <c r="V1764" s="54">
        <v>2292</v>
      </c>
      <c r="W1764" s="54">
        <v>1146</v>
      </c>
      <c r="X1764" s="55">
        <v>13971</v>
      </c>
    </row>
    <row r="1765" spans="1:24" x14ac:dyDescent="0.25">
      <c r="A1765" s="84">
        <v>238833227</v>
      </c>
      <c r="B1765" s="84" t="b">
        <v>1</v>
      </c>
      <c r="C1765" s="85" t="b">
        <v>1</v>
      </c>
      <c r="D1765" s="86">
        <v>640</v>
      </c>
      <c r="E1765" s="87">
        <v>922</v>
      </c>
      <c r="F1765" s="88" t="b">
        <v>1</v>
      </c>
      <c r="G1765" s="85" t="b">
        <v>1</v>
      </c>
      <c r="H1765" s="89">
        <v>677.41200000000003</v>
      </c>
      <c r="I1765" s="90">
        <v>931.31200000000001</v>
      </c>
      <c r="J1765" s="86" t="b">
        <v>0</v>
      </c>
      <c r="K1765" s="90">
        <v>51.858499999999999</v>
      </c>
      <c r="L1765" s="86" t="b">
        <v>0</v>
      </c>
      <c r="M1765" s="90">
        <v>27.306000000000001</v>
      </c>
      <c r="N1765" s="89">
        <v>623.67999999999995</v>
      </c>
      <c r="O1765" s="90">
        <v>914.77200000000005</v>
      </c>
      <c r="P1765" s="86" t="b">
        <v>1</v>
      </c>
      <c r="Q1765" s="90">
        <v>3.0630500000000001</v>
      </c>
      <c r="R1765" s="86" t="b">
        <v>1</v>
      </c>
      <c r="S1765" s="91">
        <v>0.226524</v>
      </c>
      <c r="T1765" s="92">
        <v>17.464249196572979</v>
      </c>
      <c r="U1765" s="54">
        <v>2</v>
      </c>
      <c r="V1765" s="54">
        <v>2309</v>
      </c>
      <c r="W1765" s="54">
        <v>1154</v>
      </c>
      <c r="X1765" s="55">
        <v>13971</v>
      </c>
    </row>
    <row r="1766" spans="1:24" x14ac:dyDescent="0.25">
      <c r="A1766" s="84">
        <v>238833244</v>
      </c>
      <c r="B1766" s="84" t="b">
        <v>1</v>
      </c>
      <c r="C1766" s="85" t="b">
        <v>1</v>
      </c>
      <c r="D1766" s="86">
        <v>640</v>
      </c>
      <c r="E1766" s="87">
        <v>922</v>
      </c>
      <c r="F1766" s="88" t="b">
        <v>1</v>
      </c>
      <c r="G1766" s="85" t="b">
        <v>1</v>
      </c>
      <c r="H1766" s="89">
        <v>678.43700000000001</v>
      </c>
      <c r="I1766" s="90">
        <v>937.71100000000001</v>
      </c>
      <c r="J1766" s="86" t="b">
        <v>0</v>
      </c>
      <c r="K1766" s="90">
        <v>91.789100000000005</v>
      </c>
      <c r="L1766" s="86" t="b">
        <v>1</v>
      </c>
      <c r="M1766" s="90">
        <v>67.100800000000007</v>
      </c>
      <c r="N1766" s="89">
        <v>624.41800000000001</v>
      </c>
      <c r="O1766" s="90">
        <v>914.71500000000003</v>
      </c>
      <c r="P1766" s="86" t="b">
        <v>1</v>
      </c>
      <c r="Q1766" s="90">
        <v>3.0630500000000001</v>
      </c>
      <c r="R1766" s="86" t="b">
        <v>1</v>
      </c>
      <c r="S1766" s="91">
        <v>0.23581299999999999</v>
      </c>
      <c r="T1766" s="92">
        <v>17.464249196572979</v>
      </c>
      <c r="U1766" s="54">
        <v>2</v>
      </c>
      <c r="V1766" s="54">
        <v>2326</v>
      </c>
      <c r="W1766" s="54">
        <v>1163</v>
      </c>
      <c r="X1766" s="55">
        <v>13971</v>
      </c>
    </row>
    <row r="1767" spans="1:24" x14ac:dyDescent="0.25">
      <c r="A1767" s="84">
        <v>238833260</v>
      </c>
      <c r="B1767" s="84" t="b">
        <v>1</v>
      </c>
      <c r="C1767" s="85" t="b">
        <v>1</v>
      </c>
      <c r="D1767" s="86">
        <v>640</v>
      </c>
      <c r="E1767" s="87">
        <v>922</v>
      </c>
      <c r="F1767" s="88" t="b">
        <v>1</v>
      </c>
      <c r="G1767" s="85" t="b">
        <v>1</v>
      </c>
      <c r="H1767" s="89">
        <v>666.56399999999996</v>
      </c>
      <c r="I1767" s="90">
        <v>949.11199999999997</v>
      </c>
      <c r="J1767" s="86" t="b">
        <v>0</v>
      </c>
      <c r="K1767" s="90">
        <v>84.041600000000003</v>
      </c>
      <c r="L1767" s="86" t="b">
        <v>0</v>
      </c>
      <c r="M1767" s="90">
        <v>6.4799499999999997</v>
      </c>
      <c r="N1767" s="89">
        <v>625.24800000000005</v>
      </c>
      <c r="O1767" s="90">
        <v>914.75699999999995</v>
      </c>
      <c r="P1767" s="86" t="b">
        <v>1</v>
      </c>
      <c r="Q1767" s="90">
        <v>3.0630500000000001</v>
      </c>
      <c r="R1767" s="86" t="b">
        <v>1</v>
      </c>
      <c r="S1767" s="91">
        <v>0.73982400000000004</v>
      </c>
      <c r="T1767" s="92">
        <v>16.552945357246848</v>
      </c>
      <c r="U1767" s="54">
        <v>2</v>
      </c>
      <c r="V1767" s="54">
        <v>2342</v>
      </c>
      <c r="W1767" s="54">
        <v>1171</v>
      </c>
      <c r="X1767" s="55">
        <v>13971</v>
      </c>
    </row>
    <row r="1768" spans="1:24" x14ac:dyDescent="0.25">
      <c r="A1768" s="84">
        <v>238833279</v>
      </c>
      <c r="B1768" s="84" t="b">
        <v>1</v>
      </c>
      <c r="C1768" s="85" t="b">
        <v>1</v>
      </c>
      <c r="D1768" s="86">
        <v>640</v>
      </c>
      <c r="E1768" s="87">
        <v>922</v>
      </c>
      <c r="F1768" s="88" t="b">
        <v>1</v>
      </c>
      <c r="G1768" s="85" t="b">
        <v>1</v>
      </c>
      <c r="H1768" s="89">
        <v>631.43899999999996</v>
      </c>
      <c r="I1768" s="90">
        <v>935.07299999999998</v>
      </c>
      <c r="J1768" s="86" t="b">
        <v>0</v>
      </c>
      <c r="K1768" s="90">
        <v>85.917500000000004</v>
      </c>
      <c r="L1768" s="86" t="b">
        <v>0</v>
      </c>
      <c r="M1768" s="90">
        <v>16.461099999999998</v>
      </c>
      <c r="N1768" s="89">
        <v>625.67399999999998</v>
      </c>
      <c r="O1768" s="90">
        <v>915.07899999999995</v>
      </c>
      <c r="P1768" s="86" t="b">
        <v>1</v>
      </c>
      <c r="Q1768" s="90">
        <v>3.58325</v>
      </c>
      <c r="R1768" s="86" t="b">
        <v>1</v>
      </c>
      <c r="S1768" s="91">
        <v>0.83175200000000005</v>
      </c>
      <c r="T1768" s="92">
        <v>15.652475842498529</v>
      </c>
      <c r="U1768" s="54">
        <v>2</v>
      </c>
      <c r="V1768" s="54">
        <v>2361</v>
      </c>
      <c r="W1768" s="54">
        <v>1180</v>
      </c>
      <c r="X1768" s="55">
        <v>13971</v>
      </c>
    </row>
    <row r="1769" spans="1:24" x14ac:dyDescent="0.25">
      <c r="A1769" s="84">
        <v>238833299</v>
      </c>
      <c r="B1769" s="84" t="b">
        <v>1</v>
      </c>
      <c r="C1769" s="85" t="b">
        <v>1</v>
      </c>
      <c r="D1769" s="86">
        <v>640</v>
      </c>
      <c r="E1769" s="87">
        <v>922</v>
      </c>
      <c r="F1769" s="88" t="b">
        <v>1</v>
      </c>
      <c r="G1769" s="85" t="b">
        <v>1</v>
      </c>
      <c r="H1769" s="89">
        <v>634.97500000000002</v>
      </c>
      <c r="I1769" s="90">
        <v>891.42700000000002</v>
      </c>
      <c r="J1769" s="86" t="b">
        <v>0</v>
      </c>
      <c r="K1769" s="90">
        <v>64.798199999999994</v>
      </c>
      <c r="L1769" s="86" t="b">
        <v>0</v>
      </c>
      <c r="M1769" s="90">
        <v>37.826700000000002</v>
      </c>
      <c r="N1769" s="89">
        <v>626.47</v>
      </c>
      <c r="O1769" s="90">
        <v>915.14800000000002</v>
      </c>
      <c r="P1769" s="86" t="b">
        <v>1</v>
      </c>
      <c r="Q1769" s="90">
        <v>4.0083000000000002</v>
      </c>
      <c r="R1769" s="86" t="b">
        <v>1</v>
      </c>
      <c r="S1769" s="91">
        <v>0.53351599999999999</v>
      </c>
      <c r="T1769" s="92">
        <v>15.652475842498529</v>
      </c>
      <c r="U1769" s="54">
        <v>2</v>
      </c>
      <c r="V1769" s="54">
        <v>2381</v>
      </c>
      <c r="W1769" s="54">
        <v>1190</v>
      </c>
      <c r="X1769" s="55">
        <v>13971</v>
      </c>
    </row>
    <row r="1770" spans="1:24" x14ac:dyDescent="0.25">
      <c r="A1770" s="84">
        <v>238833310</v>
      </c>
      <c r="B1770" s="84" t="b">
        <v>1</v>
      </c>
      <c r="C1770" s="85" t="b">
        <v>1</v>
      </c>
      <c r="D1770" s="86">
        <v>640</v>
      </c>
      <c r="E1770" s="87">
        <v>922</v>
      </c>
      <c r="F1770" s="88" t="b">
        <v>1</v>
      </c>
      <c r="G1770" s="85" t="b">
        <v>1</v>
      </c>
      <c r="H1770" s="89">
        <v>591.66800000000001</v>
      </c>
      <c r="I1770" s="90">
        <v>911.822</v>
      </c>
      <c r="J1770" s="86" t="b">
        <v>0</v>
      </c>
      <c r="K1770" s="90">
        <v>104.68300000000001</v>
      </c>
      <c r="L1770" s="86" t="b">
        <v>0</v>
      </c>
      <c r="M1770" s="90">
        <v>43.789299999999997</v>
      </c>
      <c r="N1770" s="89">
        <v>626.65099999999995</v>
      </c>
      <c r="O1770" s="90">
        <v>915.52099999999996</v>
      </c>
      <c r="P1770" s="86" t="b">
        <v>1</v>
      </c>
      <c r="Q1770" s="90">
        <v>4.8291599999999999</v>
      </c>
      <c r="R1770" s="86" t="b">
        <v>1</v>
      </c>
      <c r="S1770" s="91">
        <v>0.79920100000000005</v>
      </c>
      <c r="T1770" s="92">
        <v>14.317821063276353</v>
      </c>
      <c r="U1770" s="54">
        <v>2</v>
      </c>
      <c r="V1770" s="54">
        <v>2392</v>
      </c>
      <c r="W1770" s="54">
        <v>1196</v>
      </c>
      <c r="X1770" s="55">
        <v>13971</v>
      </c>
    </row>
    <row r="1771" spans="1:24" x14ac:dyDescent="0.25">
      <c r="A1771" s="84">
        <v>238833327</v>
      </c>
      <c r="B1771" s="84" t="b">
        <v>1</v>
      </c>
      <c r="C1771" s="85" t="b">
        <v>1</v>
      </c>
      <c r="D1771" s="86">
        <v>640</v>
      </c>
      <c r="E1771" s="87">
        <v>922</v>
      </c>
      <c r="F1771" s="88" t="b">
        <v>1</v>
      </c>
      <c r="G1771" s="85" t="b">
        <v>1</v>
      </c>
      <c r="H1771" s="89">
        <v>643.53700000000003</v>
      </c>
      <c r="I1771" s="90">
        <v>898.69500000000005</v>
      </c>
      <c r="J1771" s="86" t="b">
        <v>0</v>
      </c>
      <c r="K1771" s="90">
        <v>132.58199999999999</v>
      </c>
      <c r="L1771" s="86" t="b">
        <v>0</v>
      </c>
      <c r="M1771" s="90">
        <v>47.868899999999996</v>
      </c>
      <c r="N1771" s="89">
        <v>627.24099999999999</v>
      </c>
      <c r="O1771" s="90">
        <v>915.53200000000004</v>
      </c>
      <c r="P1771" s="86" t="b">
        <v>1</v>
      </c>
      <c r="Q1771" s="90">
        <v>5.3828100000000001</v>
      </c>
      <c r="R1771" s="86" t="b">
        <v>1</v>
      </c>
      <c r="S1771" s="91">
        <v>0.41409800000000002</v>
      </c>
      <c r="T1771" s="92">
        <v>14.317821063276353</v>
      </c>
      <c r="U1771" s="54">
        <v>2</v>
      </c>
      <c r="V1771" s="54">
        <v>2409</v>
      </c>
      <c r="W1771" s="54">
        <v>1204</v>
      </c>
      <c r="X1771" s="55">
        <v>13971</v>
      </c>
    </row>
    <row r="1772" spans="1:24" x14ac:dyDescent="0.25">
      <c r="A1772" s="84">
        <v>238833343</v>
      </c>
      <c r="B1772" s="84" t="b">
        <v>1</v>
      </c>
      <c r="C1772" s="85" t="b">
        <v>1</v>
      </c>
      <c r="D1772" s="86">
        <v>640</v>
      </c>
      <c r="E1772" s="87">
        <v>922</v>
      </c>
      <c r="F1772" s="88" t="b">
        <v>1</v>
      </c>
      <c r="G1772" s="85" t="b">
        <v>1</v>
      </c>
      <c r="H1772" s="89">
        <v>645.71100000000001</v>
      </c>
      <c r="I1772" s="90">
        <v>915.97799999999995</v>
      </c>
      <c r="J1772" s="86" t="b">
        <v>0</v>
      </c>
      <c r="K1772" s="90">
        <v>95.515600000000006</v>
      </c>
      <c r="L1772" s="86" t="b">
        <v>0</v>
      </c>
      <c r="M1772" s="90">
        <v>53.5045</v>
      </c>
      <c r="N1772" s="89">
        <v>627.75699999999995</v>
      </c>
      <c r="O1772" s="90">
        <v>915.65200000000004</v>
      </c>
      <c r="P1772" s="86" t="b">
        <v>1</v>
      </c>
      <c r="Q1772" s="90">
        <v>5.9843799999999998</v>
      </c>
      <c r="R1772" s="86" t="b">
        <v>1</v>
      </c>
      <c r="S1772" s="91">
        <v>0.59001999999999999</v>
      </c>
      <c r="T1772" s="92">
        <v>13.416407864998739</v>
      </c>
      <c r="U1772" s="54">
        <v>2</v>
      </c>
      <c r="V1772" s="54">
        <v>2425</v>
      </c>
      <c r="W1772" s="54">
        <v>1212</v>
      </c>
      <c r="X1772" s="55">
        <v>13971</v>
      </c>
    </row>
    <row r="1773" spans="1:24" x14ac:dyDescent="0.25">
      <c r="A1773" s="84">
        <v>238833360</v>
      </c>
      <c r="B1773" s="84" t="b">
        <v>1</v>
      </c>
      <c r="C1773" s="85" t="b">
        <v>1</v>
      </c>
      <c r="D1773" s="86">
        <v>640</v>
      </c>
      <c r="E1773" s="87">
        <v>922</v>
      </c>
      <c r="F1773" s="88" t="b">
        <v>1</v>
      </c>
      <c r="G1773" s="85" t="b">
        <v>1</v>
      </c>
      <c r="H1773" s="89">
        <v>637.97</v>
      </c>
      <c r="I1773" s="90">
        <v>909.54100000000005</v>
      </c>
      <c r="J1773" s="86" t="b">
        <v>0</v>
      </c>
      <c r="K1773" s="90">
        <v>78.594800000000006</v>
      </c>
      <c r="L1773" s="86" t="b">
        <v>0</v>
      </c>
      <c r="M1773" s="90">
        <v>17.419499999999999</v>
      </c>
      <c r="N1773" s="89">
        <v>628.26199999999994</v>
      </c>
      <c r="O1773" s="90">
        <v>915.75599999999997</v>
      </c>
      <c r="P1773" s="86" t="b">
        <v>1</v>
      </c>
      <c r="Q1773" s="90">
        <v>6.61951</v>
      </c>
      <c r="R1773" s="86" t="b">
        <v>1</v>
      </c>
      <c r="S1773" s="91">
        <v>0.52938399999999997</v>
      </c>
      <c r="T1773" s="92">
        <v>13.416407864998739</v>
      </c>
      <c r="U1773" s="54">
        <v>2</v>
      </c>
      <c r="V1773" s="54">
        <v>2442</v>
      </c>
      <c r="W1773" s="54">
        <v>1221</v>
      </c>
      <c r="X1773" s="55">
        <v>13971</v>
      </c>
    </row>
    <row r="1774" spans="1:24" x14ac:dyDescent="0.25">
      <c r="A1774" s="84">
        <v>238833377</v>
      </c>
      <c r="B1774" s="84" t="b">
        <v>1</v>
      </c>
      <c r="C1774" s="85" t="b">
        <v>1</v>
      </c>
      <c r="D1774" s="86">
        <v>640</v>
      </c>
      <c r="E1774" s="87">
        <v>922</v>
      </c>
      <c r="F1774" s="88" t="b">
        <v>1</v>
      </c>
      <c r="G1774" s="85" t="b">
        <v>1</v>
      </c>
      <c r="H1774" s="89">
        <v>642.33100000000002</v>
      </c>
      <c r="I1774" s="90">
        <v>924.95899999999995</v>
      </c>
      <c r="J1774" s="86" t="b">
        <v>0</v>
      </c>
      <c r="K1774" s="90">
        <v>71.326800000000006</v>
      </c>
      <c r="L1774" s="86" t="b">
        <v>0</v>
      </c>
      <c r="M1774" s="90">
        <v>10.068099999999999</v>
      </c>
      <c r="N1774" s="89">
        <v>628.74099999999999</v>
      </c>
      <c r="O1774" s="90">
        <v>915.89200000000005</v>
      </c>
      <c r="P1774" s="86" t="b">
        <v>1</v>
      </c>
      <c r="Q1774" s="90">
        <v>7.2290599999999996</v>
      </c>
      <c r="R1774" s="86" t="b">
        <v>1</v>
      </c>
      <c r="S1774" s="91">
        <v>0.51618900000000001</v>
      </c>
      <c r="T1774" s="92">
        <v>12.529964086141668</v>
      </c>
      <c r="U1774" s="54">
        <v>2</v>
      </c>
      <c r="V1774" s="54">
        <v>2459</v>
      </c>
      <c r="W1774" s="54">
        <v>1229</v>
      </c>
      <c r="X1774" s="55">
        <v>13971</v>
      </c>
    </row>
    <row r="1775" spans="1:24" x14ac:dyDescent="0.25">
      <c r="A1775" s="84">
        <v>238833393</v>
      </c>
      <c r="B1775" s="84" t="b">
        <v>1</v>
      </c>
      <c r="C1775" s="85" t="b">
        <v>1</v>
      </c>
      <c r="D1775" s="86">
        <v>640</v>
      </c>
      <c r="E1775" s="87">
        <v>922</v>
      </c>
      <c r="F1775" s="88" t="b">
        <v>1</v>
      </c>
      <c r="G1775" s="85" t="b">
        <v>1</v>
      </c>
      <c r="H1775" s="89">
        <v>613.846</v>
      </c>
      <c r="I1775" s="90">
        <v>915.63699999999994</v>
      </c>
      <c r="J1775" s="86" t="b">
        <v>0</v>
      </c>
      <c r="K1775" s="90">
        <v>34.005400000000002</v>
      </c>
      <c r="L1775" s="86" t="b">
        <v>0</v>
      </c>
      <c r="M1775" s="90">
        <v>16.023599999999998</v>
      </c>
      <c r="N1775" s="89">
        <v>629.154</v>
      </c>
      <c r="O1775" s="90">
        <v>916.02300000000002</v>
      </c>
      <c r="P1775" s="86" t="b">
        <v>1</v>
      </c>
      <c r="Q1775" s="90">
        <v>7.8442999999999996</v>
      </c>
      <c r="R1775" s="86" t="b">
        <v>1</v>
      </c>
      <c r="S1775" s="91">
        <v>0.49774800000000002</v>
      </c>
      <c r="T1775" s="92">
        <v>12.529964086141668</v>
      </c>
      <c r="U1775" s="54">
        <v>2</v>
      </c>
      <c r="V1775" s="54">
        <v>2475</v>
      </c>
      <c r="W1775" s="54">
        <v>1237</v>
      </c>
      <c r="X1775" s="55">
        <v>13971</v>
      </c>
    </row>
    <row r="1776" spans="1:24" x14ac:dyDescent="0.25">
      <c r="A1776" s="84">
        <v>238833410</v>
      </c>
      <c r="B1776" s="84" t="b">
        <v>1</v>
      </c>
      <c r="C1776" s="85" t="b">
        <v>1</v>
      </c>
      <c r="D1776" s="86">
        <v>640</v>
      </c>
      <c r="E1776" s="87">
        <v>922</v>
      </c>
      <c r="F1776" s="88" t="b">
        <v>1</v>
      </c>
      <c r="G1776" s="85" t="b">
        <v>1</v>
      </c>
      <c r="H1776" s="89">
        <v>624.34</v>
      </c>
      <c r="I1776" s="90">
        <v>920.70899999999995</v>
      </c>
      <c r="J1776" s="86" t="b">
        <v>0</v>
      </c>
      <c r="K1776" s="90">
        <v>47.283700000000003</v>
      </c>
      <c r="L1776" s="86" t="b">
        <v>0</v>
      </c>
      <c r="M1776" s="90">
        <v>29.971499999999999</v>
      </c>
      <c r="N1776" s="89">
        <v>629.53099999999995</v>
      </c>
      <c r="O1776" s="90">
        <v>916.16899999999998</v>
      </c>
      <c r="P1776" s="86" t="b">
        <v>1</v>
      </c>
      <c r="Q1776" s="90">
        <v>8.3880599999999994</v>
      </c>
      <c r="R1776" s="86" t="b">
        <v>1</v>
      </c>
      <c r="S1776" s="91">
        <v>0.43318299999999998</v>
      </c>
      <c r="T1776" s="92">
        <v>11.661903789690601</v>
      </c>
      <c r="U1776" s="54">
        <v>2</v>
      </c>
      <c r="V1776" s="54">
        <v>2492</v>
      </c>
      <c r="W1776" s="54">
        <v>1246</v>
      </c>
      <c r="X1776" s="55">
        <v>13971</v>
      </c>
    </row>
    <row r="1777" spans="1:24" x14ac:dyDescent="0.25">
      <c r="A1777" s="84">
        <v>238833427</v>
      </c>
      <c r="B1777" s="84" t="b">
        <v>1</v>
      </c>
      <c r="C1777" s="85" t="b">
        <v>1</v>
      </c>
      <c r="D1777" s="86">
        <v>640</v>
      </c>
      <c r="E1777" s="87">
        <v>922</v>
      </c>
      <c r="F1777" s="88" t="b">
        <v>1</v>
      </c>
      <c r="G1777" s="85" t="b">
        <v>1</v>
      </c>
      <c r="H1777" s="89">
        <v>631.70799999999997</v>
      </c>
      <c r="I1777" s="90">
        <v>945.06200000000001</v>
      </c>
      <c r="J1777" s="86" t="b">
        <v>0</v>
      </c>
      <c r="K1777" s="90">
        <v>43.903599999999997</v>
      </c>
      <c r="L1777" s="86" t="b">
        <v>0</v>
      </c>
      <c r="M1777" s="90">
        <v>11.655200000000001</v>
      </c>
      <c r="N1777" s="89">
        <v>630.00599999999997</v>
      </c>
      <c r="O1777" s="90">
        <v>916.27599999999995</v>
      </c>
      <c r="P1777" s="86" t="b">
        <v>1</v>
      </c>
      <c r="Q1777" s="90">
        <v>8.91113</v>
      </c>
      <c r="R1777" s="86" t="b">
        <v>1</v>
      </c>
      <c r="S1777" s="91">
        <v>0.40407300000000002</v>
      </c>
      <c r="T1777" s="92">
        <v>11.661903789690601</v>
      </c>
      <c r="U1777" s="54">
        <v>2</v>
      </c>
      <c r="V1777" s="54">
        <v>2509</v>
      </c>
      <c r="W1777" s="54">
        <v>1254</v>
      </c>
      <c r="X1777" s="55">
        <v>13971</v>
      </c>
    </row>
    <row r="1778" spans="1:24" x14ac:dyDescent="0.25">
      <c r="A1778" s="84">
        <v>238833444</v>
      </c>
      <c r="B1778" s="84" t="b">
        <v>1</v>
      </c>
      <c r="C1778" s="85" t="b">
        <v>1</v>
      </c>
      <c r="D1778" s="86">
        <v>640</v>
      </c>
      <c r="E1778" s="87">
        <v>922</v>
      </c>
      <c r="F1778" s="88" t="b">
        <v>1</v>
      </c>
      <c r="G1778" s="85" t="b">
        <v>1</v>
      </c>
      <c r="H1778" s="89">
        <v>626.60299999999995</v>
      </c>
      <c r="I1778" s="90">
        <v>921.63400000000001</v>
      </c>
      <c r="J1778" s="86" t="b">
        <v>0</v>
      </c>
      <c r="K1778" s="90">
        <v>57.909100000000002</v>
      </c>
      <c r="L1778" s="86" t="b">
        <v>0</v>
      </c>
      <c r="M1778" s="90">
        <v>25.442399999999999</v>
      </c>
      <c r="N1778" s="89">
        <v>630.33299999999997</v>
      </c>
      <c r="O1778" s="90">
        <v>916.49699999999996</v>
      </c>
      <c r="P1778" s="86" t="b">
        <v>1</v>
      </c>
      <c r="Q1778" s="90">
        <v>9.4931599999999996</v>
      </c>
      <c r="R1778" s="86" t="b">
        <v>1</v>
      </c>
      <c r="S1778" s="91">
        <v>0.48716799999999999</v>
      </c>
      <c r="T1778" s="92">
        <v>11.661903789690601</v>
      </c>
      <c r="U1778" s="54">
        <v>2</v>
      </c>
      <c r="V1778" s="54">
        <v>2526</v>
      </c>
      <c r="W1778" s="54">
        <v>1263</v>
      </c>
      <c r="X1778" s="55">
        <v>13971</v>
      </c>
    </row>
    <row r="1779" spans="1:24" x14ac:dyDescent="0.25">
      <c r="A1779" s="84">
        <v>238833460</v>
      </c>
      <c r="B1779" s="84" t="b">
        <v>1</v>
      </c>
      <c r="C1779" s="85" t="b">
        <v>1</v>
      </c>
      <c r="D1779" s="86">
        <v>640</v>
      </c>
      <c r="E1779" s="87">
        <v>922</v>
      </c>
      <c r="F1779" s="88" t="b">
        <v>1</v>
      </c>
      <c r="G1779" s="85" t="b">
        <v>1</v>
      </c>
      <c r="H1779" s="89">
        <v>612.447</v>
      </c>
      <c r="I1779" s="90">
        <v>924.12199999999996</v>
      </c>
      <c r="J1779" s="86" t="b">
        <v>0</v>
      </c>
      <c r="K1779" s="90">
        <v>47.285800000000002</v>
      </c>
      <c r="L1779" s="86" t="b">
        <v>0</v>
      </c>
      <c r="M1779" s="90">
        <v>23.977399999999999</v>
      </c>
      <c r="N1779" s="89">
        <v>630.57000000000005</v>
      </c>
      <c r="O1779" s="90">
        <v>916.745</v>
      </c>
      <c r="P1779" s="86" t="b">
        <v>1</v>
      </c>
      <c r="Q1779" s="90">
        <v>10.0403</v>
      </c>
      <c r="R1779" s="86" t="b">
        <v>1</v>
      </c>
      <c r="S1779" s="91">
        <v>0.39412700000000001</v>
      </c>
      <c r="T1779" s="92">
        <v>10.295630140987001</v>
      </c>
      <c r="U1779" s="54">
        <v>2</v>
      </c>
      <c r="V1779" s="54">
        <v>2542</v>
      </c>
      <c r="W1779" s="54">
        <v>1271</v>
      </c>
      <c r="X1779" s="55">
        <v>13971</v>
      </c>
    </row>
    <row r="1780" spans="1:24" x14ac:dyDescent="0.25">
      <c r="A1780" s="84">
        <v>238833477</v>
      </c>
      <c r="B1780" s="84" t="b">
        <v>1</v>
      </c>
      <c r="C1780" s="85" t="b">
        <v>1</v>
      </c>
      <c r="D1780" s="86">
        <v>640</v>
      </c>
      <c r="E1780" s="87">
        <v>922</v>
      </c>
      <c r="F1780" s="88" t="b">
        <v>1</v>
      </c>
      <c r="G1780" s="85" t="b">
        <v>1</v>
      </c>
      <c r="H1780" s="89">
        <v>616.52</v>
      </c>
      <c r="I1780" s="90">
        <v>902.77800000000002</v>
      </c>
      <c r="J1780" s="86" t="b">
        <v>0</v>
      </c>
      <c r="K1780" s="90">
        <v>43.613</v>
      </c>
      <c r="L1780" s="86" t="b">
        <v>0</v>
      </c>
      <c r="M1780" s="90">
        <v>14.3727</v>
      </c>
      <c r="N1780" s="89">
        <v>630.74400000000003</v>
      </c>
      <c r="O1780" s="90">
        <v>916.91600000000005</v>
      </c>
      <c r="P1780" s="86" t="b">
        <v>1</v>
      </c>
      <c r="Q1780" s="90">
        <v>10.5261</v>
      </c>
      <c r="R1780" s="86" t="b">
        <v>1</v>
      </c>
      <c r="S1780" s="91">
        <v>0.34355599999999997</v>
      </c>
      <c r="T1780" s="92">
        <v>10.295630140987001</v>
      </c>
      <c r="U1780" s="54">
        <v>2</v>
      </c>
      <c r="V1780" s="54">
        <v>2559</v>
      </c>
      <c r="W1780" s="54">
        <v>1279</v>
      </c>
      <c r="X1780" s="55">
        <v>13971</v>
      </c>
    </row>
    <row r="1781" spans="1:24" x14ac:dyDescent="0.25">
      <c r="A1781" s="84">
        <v>238833493</v>
      </c>
      <c r="B1781" s="84" t="b">
        <v>1</v>
      </c>
      <c r="C1781" s="85" t="b">
        <v>1</v>
      </c>
      <c r="D1781" s="86">
        <v>640</v>
      </c>
      <c r="E1781" s="87">
        <v>922</v>
      </c>
      <c r="F1781" s="88" t="b">
        <v>1</v>
      </c>
      <c r="G1781" s="85" t="b">
        <v>1</v>
      </c>
      <c r="H1781" s="89">
        <v>593.74</v>
      </c>
      <c r="I1781" s="90">
        <v>918.00699999999995</v>
      </c>
      <c r="J1781" s="86" t="b">
        <v>0</v>
      </c>
      <c r="K1781" s="90">
        <v>61.544400000000003</v>
      </c>
      <c r="L1781" s="86" t="b">
        <v>0</v>
      </c>
      <c r="M1781" s="90">
        <v>21.729099999999999</v>
      </c>
      <c r="N1781" s="89">
        <v>630.78399999999999</v>
      </c>
      <c r="O1781" s="90">
        <v>917.25</v>
      </c>
      <c r="P1781" s="86" t="b">
        <v>1</v>
      </c>
      <c r="Q1781" s="90">
        <v>10.8714</v>
      </c>
      <c r="R1781" s="86" t="b">
        <v>1</v>
      </c>
      <c r="S1781" s="91">
        <v>0.24420900000000001</v>
      </c>
      <c r="T1781" s="92">
        <v>10.295630140987001</v>
      </c>
      <c r="U1781" s="54">
        <v>2</v>
      </c>
      <c r="V1781" s="54">
        <v>2575</v>
      </c>
      <c r="W1781" s="54">
        <v>1287</v>
      </c>
      <c r="X1781" s="55">
        <v>13971</v>
      </c>
    </row>
    <row r="1782" spans="1:24" x14ac:dyDescent="0.25">
      <c r="A1782" s="84">
        <v>238833511</v>
      </c>
      <c r="B1782" s="84" t="b">
        <v>1</v>
      </c>
      <c r="C1782" s="85" t="b">
        <v>1</v>
      </c>
      <c r="D1782" s="86">
        <v>640</v>
      </c>
      <c r="E1782" s="87">
        <v>922</v>
      </c>
      <c r="F1782" s="88" t="b">
        <v>1</v>
      </c>
      <c r="G1782" s="85" t="b">
        <v>1</v>
      </c>
      <c r="H1782" s="89">
        <v>613.40599999999995</v>
      </c>
      <c r="I1782" s="90">
        <v>934.88499999999999</v>
      </c>
      <c r="J1782" s="86" t="b">
        <v>0</v>
      </c>
      <c r="K1782" s="90">
        <v>54.206200000000003</v>
      </c>
      <c r="L1782" s="86" t="b">
        <v>0</v>
      </c>
      <c r="M1782" s="90">
        <v>27.401700000000002</v>
      </c>
      <c r="N1782" s="89">
        <v>630.76900000000001</v>
      </c>
      <c r="O1782" s="90">
        <v>917.399</v>
      </c>
      <c r="P1782" s="86" t="b">
        <v>1</v>
      </c>
      <c r="Q1782" s="90">
        <v>11.2447</v>
      </c>
      <c r="R1782" s="86" t="b">
        <v>1</v>
      </c>
      <c r="S1782" s="91">
        <v>0.33612900000000001</v>
      </c>
      <c r="T1782" s="92">
        <v>10.295630140987001</v>
      </c>
      <c r="U1782" s="54">
        <v>2</v>
      </c>
      <c r="V1782" s="54">
        <v>2593</v>
      </c>
      <c r="W1782" s="54">
        <v>1296</v>
      </c>
      <c r="X1782" s="55">
        <v>13971</v>
      </c>
    </row>
    <row r="1783" spans="1:24" x14ac:dyDescent="0.25">
      <c r="A1783" s="84">
        <v>238833528</v>
      </c>
      <c r="B1783" s="84" t="b">
        <v>1</v>
      </c>
      <c r="C1783" s="85" t="b">
        <v>1</v>
      </c>
      <c r="D1783" s="86">
        <v>640</v>
      </c>
      <c r="E1783" s="87">
        <v>922</v>
      </c>
      <c r="F1783" s="88" t="b">
        <v>1</v>
      </c>
      <c r="G1783" s="85" t="b">
        <v>1</v>
      </c>
      <c r="H1783" s="89">
        <v>622.529</v>
      </c>
      <c r="I1783" s="90">
        <v>938.49699999999996</v>
      </c>
      <c r="J1783" s="86" t="b">
        <v>0</v>
      </c>
      <c r="K1783" s="90">
        <v>54.887</v>
      </c>
      <c r="L1783" s="86" t="b">
        <v>1</v>
      </c>
      <c r="M1783" s="90">
        <v>25.915700000000001</v>
      </c>
      <c r="N1783" s="89">
        <v>630.678</v>
      </c>
      <c r="O1783" s="90">
        <v>917.65300000000002</v>
      </c>
      <c r="P1783" s="86" t="b">
        <v>1</v>
      </c>
      <c r="Q1783" s="90">
        <v>11.3935</v>
      </c>
      <c r="R1783" s="86" t="b">
        <v>1</v>
      </c>
      <c r="S1783" s="91">
        <v>0.14949299999999999</v>
      </c>
      <c r="T1783" s="92">
        <v>9.8488578017961039</v>
      </c>
      <c r="U1783" s="54">
        <v>2</v>
      </c>
      <c r="V1783" s="54">
        <v>2610</v>
      </c>
      <c r="W1783" s="54">
        <v>1305</v>
      </c>
      <c r="X1783" s="55">
        <v>13971</v>
      </c>
    </row>
    <row r="1784" spans="1:24" x14ac:dyDescent="0.25">
      <c r="A1784" s="84">
        <v>238833544</v>
      </c>
      <c r="B1784" s="84" t="b">
        <v>1</v>
      </c>
      <c r="C1784" s="85" t="b">
        <v>1</v>
      </c>
      <c r="D1784" s="86">
        <v>640</v>
      </c>
      <c r="E1784" s="87">
        <v>922</v>
      </c>
      <c r="F1784" s="88" t="b">
        <v>1</v>
      </c>
      <c r="G1784" s="85" t="b">
        <v>1</v>
      </c>
      <c r="H1784" s="89">
        <v>588.00300000000004</v>
      </c>
      <c r="I1784" s="90">
        <v>921.83299999999997</v>
      </c>
      <c r="J1784" s="86" t="b">
        <v>0</v>
      </c>
      <c r="K1784" s="90">
        <v>64.507199999999997</v>
      </c>
      <c r="L1784" s="86" t="b">
        <v>0</v>
      </c>
      <c r="M1784" s="90">
        <v>9.8114600000000003</v>
      </c>
      <c r="N1784" s="89">
        <v>630.51400000000001</v>
      </c>
      <c r="O1784" s="90">
        <v>917.85400000000004</v>
      </c>
      <c r="P1784" s="86" t="b">
        <v>1</v>
      </c>
      <c r="Q1784" s="90">
        <v>11.647500000000001</v>
      </c>
      <c r="R1784" s="86" t="b">
        <v>1</v>
      </c>
      <c r="S1784" s="91">
        <v>0.27004800000000001</v>
      </c>
      <c r="T1784" s="92">
        <v>9.8488578017961039</v>
      </c>
      <c r="U1784" s="54">
        <v>2</v>
      </c>
      <c r="V1784" s="54">
        <v>2626</v>
      </c>
      <c r="W1784" s="54">
        <v>1313</v>
      </c>
      <c r="X1784" s="55">
        <v>13971</v>
      </c>
    </row>
    <row r="1785" spans="1:24" x14ac:dyDescent="0.25">
      <c r="A1785" s="84">
        <v>238833560</v>
      </c>
      <c r="B1785" s="84" t="b">
        <v>1</v>
      </c>
      <c r="C1785" s="85" t="b">
        <v>1</v>
      </c>
      <c r="D1785" s="86">
        <v>640</v>
      </c>
      <c r="E1785" s="87">
        <v>922</v>
      </c>
      <c r="F1785" s="88" t="b">
        <v>1</v>
      </c>
      <c r="G1785" s="85" t="b">
        <v>1</v>
      </c>
      <c r="H1785" s="89">
        <v>619.51599999999996</v>
      </c>
      <c r="I1785" s="90">
        <v>909.59799999999996</v>
      </c>
      <c r="J1785" s="86" t="b">
        <v>0</v>
      </c>
      <c r="K1785" s="90">
        <v>55.015099999999997</v>
      </c>
      <c r="L1785" s="86" t="b">
        <v>0</v>
      </c>
      <c r="M1785" s="90">
        <v>38.336500000000001</v>
      </c>
      <c r="N1785" s="89">
        <v>630.24</v>
      </c>
      <c r="O1785" s="90">
        <v>918.06600000000003</v>
      </c>
      <c r="P1785" s="86" t="b">
        <v>1</v>
      </c>
      <c r="Q1785" s="90">
        <v>11.8491</v>
      </c>
      <c r="R1785" s="86" t="b">
        <v>1</v>
      </c>
      <c r="S1785" s="91">
        <v>0.259882</v>
      </c>
      <c r="T1785" s="92">
        <v>10.770329614269007</v>
      </c>
      <c r="U1785" s="54">
        <v>2</v>
      </c>
      <c r="V1785" s="54">
        <v>2642</v>
      </c>
      <c r="W1785" s="54">
        <v>1321</v>
      </c>
      <c r="X1785" s="55">
        <v>13971</v>
      </c>
    </row>
    <row r="1786" spans="1:24" x14ac:dyDescent="0.25">
      <c r="A1786" s="84">
        <v>238833577</v>
      </c>
      <c r="B1786" s="84" t="b">
        <v>1</v>
      </c>
      <c r="C1786" s="85" t="b">
        <v>1</v>
      </c>
      <c r="D1786" s="86">
        <v>640</v>
      </c>
      <c r="E1786" s="87">
        <v>922</v>
      </c>
      <c r="F1786" s="88" t="b">
        <v>1</v>
      </c>
      <c r="G1786" s="85" t="b">
        <v>1</v>
      </c>
      <c r="H1786" s="89">
        <v>610.73199999999997</v>
      </c>
      <c r="I1786" s="90">
        <v>919.80499999999995</v>
      </c>
      <c r="J1786" s="86" t="b">
        <v>0</v>
      </c>
      <c r="K1786" s="90">
        <v>63.424399999999999</v>
      </c>
      <c r="L1786" s="86" t="b">
        <v>0</v>
      </c>
      <c r="M1786" s="90">
        <v>33.805</v>
      </c>
      <c r="N1786" s="89">
        <v>629.98199999999997</v>
      </c>
      <c r="O1786" s="90">
        <v>918.23900000000003</v>
      </c>
      <c r="P1786" s="86" t="b">
        <v>1</v>
      </c>
      <c r="Q1786" s="90">
        <v>12.0609</v>
      </c>
      <c r="R1786" s="86" t="b">
        <v>1</v>
      </c>
      <c r="S1786" s="91">
        <v>0.34572199999999997</v>
      </c>
      <c r="T1786" s="92">
        <v>10.770329614269007</v>
      </c>
      <c r="U1786" s="54">
        <v>2</v>
      </c>
      <c r="V1786" s="54">
        <v>2659</v>
      </c>
      <c r="W1786" s="54">
        <v>1329</v>
      </c>
      <c r="X1786" s="55">
        <v>13971</v>
      </c>
    </row>
    <row r="1787" spans="1:24" x14ac:dyDescent="0.25">
      <c r="A1787" s="84">
        <v>238833593</v>
      </c>
      <c r="B1787" s="84" t="b">
        <v>1</v>
      </c>
      <c r="C1787" s="85" t="b">
        <v>1</v>
      </c>
      <c r="D1787" s="86">
        <v>640</v>
      </c>
      <c r="E1787" s="87">
        <v>922</v>
      </c>
      <c r="F1787" s="88" t="b">
        <v>1</v>
      </c>
      <c r="G1787" s="85" t="b">
        <v>1</v>
      </c>
      <c r="H1787" s="89">
        <v>629.11699999999996</v>
      </c>
      <c r="I1787" s="90">
        <v>913.84799999999996</v>
      </c>
      <c r="J1787" s="86" t="b">
        <v>0</v>
      </c>
      <c r="K1787" s="90">
        <v>63.424399999999999</v>
      </c>
      <c r="L1787" s="86" t="b">
        <v>0</v>
      </c>
      <c r="M1787" s="90">
        <v>13.466699999999999</v>
      </c>
      <c r="N1787" s="89">
        <v>629.61900000000003</v>
      </c>
      <c r="O1787" s="90">
        <v>918.41899999999998</v>
      </c>
      <c r="P1787" s="86" t="b">
        <v>1</v>
      </c>
      <c r="Q1787" s="90">
        <v>12.2339</v>
      </c>
      <c r="R1787" s="86" t="b">
        <v>1</v>
      </c>
      <c r="S1787" s="91">
        <v>0.31075000000000003</v>
      </c>
      <c r="T1787" s="92">
        <v>10.770329614269007</v>
      </c>
      <c r="U1787" s="54">
        <v>2</v>
      </c>
      <c r="V1787" s="54">
        <v>2675</v>
      </c>
      <c r="W1787" s="54">
        <v>1337</v>
      </c>
      <c r="X1787" s="55">
        <v>13971</v>
      </c>
    </row>
    <row r="1788" spans="1:24" x14ac:dyDescent="0.25">
      <c r="A1788" s="84">
        <v>238833610</v>
      </c>
      <c r="B1788" s="84" t="b">
        <v>1</v>
      </c>
      <c r="C1788" s="85" t="b">
        <v>1</v>
      </c>
      <c r="D1788" s="86">
        <v>640</v>
      </c>
      <c r="E1788" s="87">
        <v>922</v>
      </c>
      <c r="F1788" s="88" t="b">
        <v>1</v>
      </c>
      <c r="G1788" s="85" t="b">
        <v>1</v>
      </c>
      <c r="H1788" s="89">
        <v>621.86599999999999</v>
      </c>
      <c r="I1788" s="90">
        <v>934.59799999999996</v>
      </c>
      <c r="J1788" s="86" t="b">
        <v>0</v>
      </c>
      <c r="K1788" s="90">
        <v>53.348999999999997</v>
      </c>
      <c r="L1788" s="86" t="b">
        <v>0</v>
      </c>
      <c r="M1788" s="90">
        <v>19.3261</v>
      </c>
      <c r="N1788" s="89">
        <v>629.16800000000001</v>
      </c>
      <c r="O1788" s="90">
        <v>918.65700000000004</v>
      </c>
      <c r="P1788" s="86" t="b">
        <v>1</v>
      </c>
      <c r="Q1788" s="90">
        <v>12.414199999999999</v>
      </c>
      <c r="R1788" s="86" t="b">
        <v>1</v>
      </c>
      <c r="S1788" s="91">
        <v>0.405835</v>
      </c>
      <c r="T1788" s="92">
        <v>11.401754250991379</v>
      </c>
      <c r="U1788" s="54">
        <v>2</v>
      </c>
      <c r="V1788" s="54">
        <v>2692</v>
      </c>
      <c r="W1788" s="54">
        <v>1346</v>
      </c>
      <c r="X1788" s="55">
        <v>13971</v>
      </c>
    </row>
    <row r="1789" spans="1:24" x14ac:dyDescent="0.25">
      <c r="A1789" s="84">
        <v>238833627</v>
      </c>
      <c r="B1789" s="84" t="b">
        <v>1</v>
      </c>
      <c r="C1789" s="85" t="b">
        <v>1</v>
      </c>
      <c r="D1789" s="86">
        <v>640</v>
      </c>
      <c r="E1789" s="87">
        <v>922</v>
      </c>
      <c r="F1789" s="88" t="b">
        <v>1</v>
      </c>
      <c r="G1789" s="85" t="b">
        <v>1</v>
      </c>
      <c r="H1789" s="89">
        <v>638.53099999999995</v>
      </c>
      <c r="I1789" s="90">
        <v>915.62300000000005</v>
      </c>
      <c r="J1789" s="86" t="b">
        <v>0</v>
      </c>
      <c r="K1789" s="90">
        <v>43.385399999999997</v>
      </c>
      <c r="L1789" s="86" t="b">
        <v>0</v>
      </c>
      <c r="M1789" s="90">
        <v>21.980799999999999</v>
      </c>
      <c r="N1789" s="89">
        <v>628.80499999999995</v>
      </c>
      <c r="O1789" s="90">
        <v>918.84799999999996</v>
      </c>
      <c r="P1789" s="86" t="b">
        <v>1</v>
      </c>
      <c r="Q1789" s="90">
        <v>12.6518</v>
      </c>
      <c r="R1789" s="86" t="b">
        <v>1</v>
      </c>
      <c r="S1789" s="91">
        <v>0.50915999999999995</v>
      </c>
      <c r="T1789" s="92">
        <v>11.401754250991379</v>
      </c>
      <c r="U1789" s="54">
        <v>2</v>
      </c>
      <c r="V1789" s="54">
        <v>2709</v>
      </c>
      <c r="W1789" s="54">
        <v>1354</v>
      </c>
      <c r="X1789" s="55">
        <v>13971</v>
      </c>
    </row>
    <row r="1790" spans="1:24" x14ac:dyDescent="0.25">
      <c r="A1790" s="84">
        <v>238833643</v>
      </c>
      <c r="B1790" s="84" t="b">
        <v>1</v>
      </c>
      <c r="C1790" s="85" t="b">
        <v>1</v>
      </c>
      <c r="D1790" s="86">
        <v>640</v>
      </c>
      <c r="E1790" s="87">
        <v>922</v>
      </c>
      <c r="F1790" s="88" t="b">
        <v>1</v>
      </c>
      <c r="G1790" s="85" t="b">
        <v>1</v>
      </c>
      <c r="H1790" s="89">
        <v>616.85599999999999</v>
      </c>
      <c r="I1790" s="90">
        <v>926.82399999999996</v>
      </c>
      <c r="J1790" s="86" t="b">
        <v>0</v>
      </c>
      <c r="K1790" s="90">
        <v>48.549300000000002</v>
      </c>
      <c r="L1790" s="86" t="b">
        <v>0</v>
      </c>
      <c r="M1790" s="90">
        <v>25.253799999999998</v>
      </c>
      <c r="N1790" s="89">
        <v>628.32299999999998</v>
      </c>
      <c r="O1790" s="90">
        <v>919.08299999999997</v>
      </c>
      <c r="P1790" s="86" t="b">
        <v>1</v>
      </c>
      <c r="Q1790" s="90">
        <v>12.843299999999999</v>
      </c>
      <c r="R1790" s="86" t="b">
        <v>1</v>
      </c>
      <c r="S1790" s="91">
        <v>0.41119</v>
      </c>
      <c r="T1790" s="92">
        <v>12.369316876852981</v>
      </c>
      <c r="U1790" s="54">
        <v>2</v>
      </c>
      <c r="V1790" s="54">
        <v>2725</v>
      </c>
      <c r="W1790" s="54">
        <v>1362</v>
      </c>
      <c r="X1790" s="55">
        <v>13971</v>
      </c>
    </row>
    <row r="1791" spans="1:24" x14ac:dyDescent="0.25">
      <c r="A1791" s="84">
        <v>238833660</v>
      </c>
      <c r="B1791" s="84" t="b">
        <v>1</v>
      </c>
      <c r="C1791" s="85" t="b">
        <v>1</v>
      </c>
      <c r="D1791" s="86">
        <v>640</v>
      </c>
      <c r="E1791" s="87">
        <v>922</v>
      </c>
      <c r="F1791" s="88" t="b">
        <v>1</v>
      </c>
      <c r="G1791" s="85" t="b">
        <v>1</v>
      </c>
      <c r="H1791" s="89">
        <v>584.19899999999996</v>
      </c>
      <c r="I1791" s="90">
        <v>926.81799999999998</v>
      </c>
      <c r="J1791" s="86" t="b">
        <v>0</v>
      </c>
      <c r="K1791" s="90">
        <v>42.424999999999997</v>
      </c>
      <c r="L1791" s="86" t="b">
        <v>0</v>
      </c>
      <c r="M1791" s="90">
        <v>24.3977</v>
      </c>
      <c r="N1791" s="89">
        <v>627.71199999999999</v>
      </c>
      <c r="O1791" s="90">
        <v>919.327</v>
      </c>
      <c r="P1791" s="86" t="b">
        <v>1</v>
      </c>
      <c r="Q1791" s="90">
        <v>13.078099999999999</v>
      </c>
      <c r="R1791" s="86" t="b">
        <v>1</v>
      </c>
      <c r="S1791" s="91">
        <v>0.53581500000000004</v>
      </c>
      <c r="T1791" s="92">
        <v>12.369316876852981</v>
      </c>
      <c r="U1791" s="54">
        <v>2</v>
      </c>
      <c r="V1791" s="54">
        <v>2742</v>
      </c>
      <c r="W1791" s="54">
        <v>1371</v>
      </c>
      <c r="X1791" s="55">
        <v>13971</v>
      </c>
    </row>
    <row r="1792" spans="1:24" x14ac:dyDescent="0.25">
      <c r="A1792" s="84">
        <v>238833676</v>
      </c>
      <c r="B1792" s="84" t="b">
        <v>1</v>
      </c>
      <c r="C1792" s="85" t="b">
        <v>1</v>
      </c>
      <c r="D1792" s="86">
        <v>640</v>
      </c>
      <c r="E1792" s="87">
        <v>922</v>
      </c>
      <c r="F1792" s="88" t="b">
        <v>1</v>
      </c>
      <c r="G1792" s="85" t="b">
        <v>1</v>
      </c>
      <c r="H1792" s="89">
        <v>630.11900000000003</v>
      </c>
      <c r="I1792" s="90">
        <v>927.24099999999999</v>
      </c>
      <c r="J1792" s="86" t="b">
        <v>0</v>
      </c>
      <c r="K1792" s="90">
        <v>73.306700000000006</v>
      </c>
      <c r="L1792" s="86" t="b">
        <v>0</v>
      </c>
      <c r="M1792" s="90">
        <v>32.656999999999996</v>
      </c>
      <c r="N1792" s="89">
        <v>627.13900000000001</v>
      </c>
      <c r="O1792" s="90">
        <v>919.56600000000003</v>
      </c>
      <c r="P1792" s="86" t="b">
        <v>1</v>
      </c>
      <c r="Q1792" s="90">
        <v>13.322100000000001</v>
      </c>
      <c r="R1792" s="86" t="b">
        <v>1</v>
      </c>
      <c r="S1792" s="91">
        <v>0.65811699999999995</v>
      </c>
      <c r="T1792" s="92">
        <v>13.152946437965905</v>
      </c>
      <c r="U1792" s="54">
        <v>2</v>
      </c>
      <c r="V1792" s="54">
        <v>2758</v>
      </c>
      <c r="W1792" s="54">
        <v>1379</v>
      </c>
      <c r="X1792" s="55">
        <v>13971</v>
      </c>
    </row>
    <row r="1793" spans="1:24" x14ac:dyDescent="0.25">
      <c r="A1793" s="84">
        <v>238833693</v>
      </c>
      <c r="B1793" s="84" t="b">
        <v>1</v>
      </c>
      <c r="C1793" s="85" t="b">
        <v>1</v>
      </c>
      <c r="D1793" s="86">
        <v>640</v>
      </c>
      <c r="E1793" s="87">
        <v>922</v>
      </c>
      <c r="F1793" s="88" t="b">
        <v>0</v>
      </c>
      <c r="G1793" s="85" t="b">
        <v>1</v>
      </c>
      <c r="H1793" s="89">
        <v>657.18799999999999</v>
      </c>
      <c r="I1793" s="90">
        <v>929.25400000000002</v>
      </c>
      <c r="J1793" s="86" t="b">
        <v>0</v>
      </c>
      <c r="K1793" s="90">
        <v>65.949299999999994</v>
      </c>
      <c r="L1793" s="86" t="b">
        <v>0</v>
      </c>
      <c r="M1793" s="90">
        <v>45.9223</v>
      </c>
      <c r="N1793" s="89">
        <v>626.07000000000005</v>
      </c>
      <c r="O1793" s="90">
        <v>919.86800000000005</v>
      </c>
      <c r="P1793" s="86" t="b">
        <v>1</v>
      </c>
      <c r="Q1793" s="90">
        <v>13.560499999999999</v>
      </c>
      <c r="R1793" s="86" t="b">
        <v>1</v>
      </c>
      <c r="S1793" s="91">
        <v>0.62039</v>
      </c>
      <c r="T1793" s="92"/>
      <c r="U1793" s="54"/>
      <c r="V1793" s="54"/>
      <c r="W1793" s="54"/>
      <c r="X1793" s="55"/>
    </row>
    <row r="1794" spans="1:24" x14ac:dyDescent="0.25">
      <c r="A1794" s="84">
        <v>238833710</v>
      </c>
      <c r="B1794" s="84" t="b">
        <v>1</v>
      </c>
      <c r="C1794" s="85" t="b">
        <v>1</v>
      </c>
      <c r="D1794" s="86">
        <v>640</v>
      </c>
      <c r="E1794" s="87">
        <v>922</v>
      </c>
      <c r="F1794" s="88" t="b">
        <v>0</v>
      </c>
      <c r="G1794" s="85" t="b">
        <v>1</v>
      </c>
      <c r="H1794" s="89">
        <v>596.12400000000002</v>
      </c>
      <c r="I1794" s="90">
        <v>929.55799999999999</v>
      </c>
      <c r="J1794" s="86" t="b">
        <v>0</v>
      </c>
      <c r="K1794" s="90">
        <v>75.425299999999993</v>
      </c>
      <c r="L1794" s="86" t="b">
        <v>0</v>
      </c>
      <c r="M1794" s="90">
        <v>27.1431</v>
      </c>
      <c r="N1794" s="89">
        <v>625.57299999999998</v>
      </c>
      <c r="O1794" s="90">
        <v>920.12400000000002</v>
      </c>
      <c r="P1794" s="86" t="b">
        <v>1</v>
      </c>
      <c r="Q1794" s="90">
        <v>13.862500000000001</v>
      </c>
      <c r="R1794" s="86" t="b">
        <v>1</v>
      </c>
      <c r="S1794" s="91">
        <v>1.11093</v>
      </c>
      <c r="T1794" s="92"/>
      <c r="U1794" s="54"/>
      <c r="V1794" s="54"/>
      <c r="W1794" s="54"/>
      <c r="X1794" s="55"/>
    </row>
    <row r="1795" spans="1:24" x14ac:dyDescent="0.25">
      <c r="A1795" s="84">
        <v>238833726</v>
      </c>
      <c r="B1795" s="84" t="b">
        <v>1</v>
      </c>
      <c r="C1795" s="85" t="b">
        <v>1</v>
      </c>
      <c r="D1795" s="86">
        <v>640</v>
      </c>
      <c r="E1795" s="87">
        <v>922</v>
      </c>
      <c r="F1795" s="88" t="b">
        <v>0</v>
      </c>
      <c r="G1795" s="85" t="b">
        <v>1</v>
      </c>
      <c r="H1795" s="89">
        <v>604.404</v>
      </c>
      <c r="I1795" s="90">
        <v>907.56100000000004</v>
      </c>
      <c r="J1795" s="86" t="b">
        <v>0</v>
      </c>
      <c r="K1795" s="90">
        <v>75.729299999999995</v>
      </c>
      <c r="L1795" s="86" t="b">
        <v>0</v>
      </c>
      <c r="M1795" s="90">
        <v>61.064100000000003</v>
      </c>
      <c r="N1795" s="89">
        <v>625.02800000000002</v>
      </c>
      <c r="O1795" s="90">
        <v>920.327</v>
      </c>
      <c r="P1795" s="86" t="b">
        <v>1</v>
      </c>
      <c r="Q1795" s="90">
        <v>14.118499999999999</v>
      </c>
      <c r="R1795" s="86" t="b">
        <v>1</v>
      </c>
      <c r="S1795" s="91">
        <v>0.558786</v>
      </c>
      <c r="T1795" s="92"/>
      <c r="U1795" s="54"/>
      <c r="V1795" s="54"/>
      <c r="W1795" s="54"/>
      <c r="X1795" s="55"/>
    </row>
    <row r="1796" spans="1:24" x14ac:dyDescent="0.25">
      <c r="A1796" s="84">
        <v>238833743</v>
      </c>
      <c r="B1796" s="84" t="b">
        <v>1</v>
      </c>
      <c r="C1796" s="85" t="b">
        <v>1</v>
      </c>
      <c r="D1796" s="86">
        <v>640</v>
      </c>
      <c r="E1796" s="87">
        <v>922</v>
      </c>
      <c r="F1796" s="88" t="b">
        <v>0</v>
      </c>
      <c r="G1796" s="85" t="b">
        <v>1</v>
      </c>
      <c r="H1796" s="89">
        <v>623.26</v>
      </c>
      <c r="I1796" s="90">
        <v>918.28099999999995</v>
      </c>
      <c r="J1796" s="86" t="b">
        <v>0</v>
      </c>
      <c r="K1796" s="90">
        <v>83.060699999999997</v>
      </c>
      <c r="L1796" s="86" t="b">
        <v>0</v>
      </c>
      <c r="M1796" s="90">
        <v>23.503799999999998</v>
      </c>
      <c r="N1796" s="89">
        <v>624.62800000000004</v>
      </c>
      <c r="O1796" s="90">
        <v>920.50400000000002</v>
      </c>
      <c r="P1796" s="86" t="b">
        <v>1</v>
      </c>
      <c r="Q1796" s="90">
        <v>14.321899999999999</v>
      </c>
      <c r="R1796" s="86" t="b">
        <v>1</v>
      </c>
      <c r="S1796" s="91">
        <v>0.58205600000000002</v>
      </c>
      <c r="T1796" s="92"/>
      <c r="U1796" s="54"/>
      <c r="V1796" s="54"/>
      <c r="W1796" s="54"/>
      <c r="X1796" s="55"/>
    </row>
    <row r="1797" spans="1:24" x14ac:dyDescent="0.25">
      <c r="A1797" s="84">
        <v>238833766</v>
      </c>
      <c r="B1797" s="84" t="b">
        <v>1</v>
      </c>
      <c r="C1797" s="85" t="b">
        <v>1</v>
      </c>
      <c r="D1797" s="86">
        <v>640</v>
      </c>
      <c r="E1797" s="87">
        <v>922</v>
      </c>
      <c r="F1797" s="88" t="b">
        <v>0</v>
      </c>
      <c r="G1797" s="85" t="b">
        <v>1</v>
      </c>
      <c r="H1797" s="89">
        <v>603.12900000000002</v>
      </c>
      <c r="I1797" s="90">
        <v>921.33399999999995</v>
      </c>
      <c r="J1797" s="86" t="b">
        <v>0</v>
      </c>
      <c r="K1797" s="90">
        <v>83.060699999999997</v>
      </c>
      <c r="L1797" s="86" t="b">
        <v>0</v>
      </c>
      <c r="M1797" s="90">
        <v>21.691299999999998</v>
      </c>
      <c r="N1797" s="89">
        <v>623.952</v>
      </c>
      <c r="O1797" s="90">
        <v>920.66099999999994</v>
      </c>
      <c r="P1797" s="86" t="b">
        <v>1</v>
      </c>
      <c r="Q1797" s="90">
        <v>14.4991</v>
      </c>
      <c r="R1797" s="86" t="b">
        <v>1</v>
      </c>
      <c r="S1797" s="91">
        <v>0.43686399999999997</v>
      </c>
      <c r="T1797" s="92"/>
      <c r="U1797" s="54"/>
      <c r="V1797" s="54"/>
      <c r="W1797" s="54"/>
      <c r="X1797" s="55"/>
    </row>
    <row r="1798" spans="1:24" x14ac:dyDescent="0.25">
      <c r="A1798" s="84">
        <v>238833780</v>
      </c>
      <c r="B1798" s="84" t="b">
        <v>1</v>
      </c>
      <c r="C1798" s="85" t="b">
        <v>1</v>
      </c>
      <c r="D1798" s="86">
        <v>640</v>
      </c>
      <c r="E1798" s="87">
        <v>922</v>
      </c>
      <c r="F1798" s="88" t="b">
        <v>0</v>
      </c>
      <c r="G1798" s="85" t="b">
        <v>1</v>
      </c>
      <c r="H1798" s="89">
        <v>663.05899999999997</v>
      </c>
      <c r="I1798" s="90">
        <v>921.81600000000003</v>
      </c>
      <c r="J1798" s="86" t="b">
        <v>0</v>
      </c>
      <c r="K1798" s="90">
        <v>49.133400000000002</v>
      </c>
      <c r="L1798" s="86" t="b">
        <v>0</v>
      </c>
      <c r="M1798" s="90">
        <v>20.361699999999999</v>
      </c>
      <c r="N1798" s="89">
        <v>624.08399999999995</v>
      </c>
      <c r="O1798" s="90">
        <v>920.90499999999997</v>
      </c>
      <c r="P1798" s="86" t="b">
        <v>1</v>
      </c>
      <c r="Q1798" s="90">
        <v>14.6561</v>
      </c>
      <c r="R1798" s="86" t="b">
        <v>1</v>
      </c>
      <c r="S1798" s="91">
        <v>0.69423699999999999</v>
      </c>
      <c r="T1798" s="92"/>
      <c r="U1798" s="54"/>
      <c r="V1798" s="54"/>
      <c r="W1798" s="54"/>
      <c r="X1798" s="55"/>
    </row>
    <row r="1799" spans="1:24" x14ac:dyDescent="0.25">
      <c r="A1799" s="84">
        <v>238833793</v>
      </c>
      <c r="B1799" s="84" t="b">
        <v>1</v>
      </c>
      <c r="C1799" s="85" t="b">
        <v>1</v>
      </c>
      <c r="D1799" s="86">
        <v>640</v>
      </c>
      <c r="E1799" s="87">
        <v>922</v>
      </c>
      <c r="F1799" s="88" t="b">
        <v>0</v>
      </c>
      <c r="G1799" s="85" t="b">
        <v>1</v>
      </c>
      <c r="H1799" s="89">
        <v>632.08799999999997</v>
      </c>
      <c r="I1799" s="90">
        <v>908.274</v>
      </c>
      <c r="J1799" s="86" t="b">
        <v>0</v>
      </c>
      <c r="K1799" s="90">
        <v>74.186000000000007</v>
      </c>
      <c r="L1799" s="86" t="b">
        <v>0</v>
      </c>
      <c r="M1799" s="90">
        <v>59.932499999999997</v>
      </c>
      <c r="N1799" s="89">
        <v>623.68799999999999</v>
      </c>
      <c r="O1799" s="90">
        <v>920.995</v>
      </c>
      <c r="P1799" s="86" t="b">
        <v>1</v>
      </c>
      <c r="Q1799" s="90">
        <v>14.9001</v>
      </c>
      <c r="R1799" s="86" t="b">
        <v>1</v>
      </c>
      <c r="S1799" s="91">
        <v>0.27718100000000001</v>
      </c>
      <c r="T1799" s="92"/>
      <c r="U1799" s="54"/>
      <c r="V1799" s="54"/>
      <c r="W1799" s="54"/>
      <c r="X1799" s="55"/>
    </row>
    <row r="1800" spans="1:24" x14ac:dyDescent="0.25">
      <c r="A1800" s="84">
        <v>238833810</v>
      </c>
      <c r="B1800" s="84" t="b">
        <v>1</v>
      </c>
      <c r="C1800" s="85" t="b">
        <v>1</v>
      </c>
      <c r="D1800" s="86">
        <v>640</v>
      </c>
      <c r="E1800" s="87">
        <v>922</v>
      </c>
      <c r="F1800" s="88" t="b">
        <v>0</v>
      </c>
      <c r="G1800" s="85" t="b">
        <v>1</v>
      </c>
      <c r="H1800" s="89">
        <v>607.47699999999998</v>
      </c>
      <c r="I1800" s="90">
        <v>896.32899999999995</v>
      </c>
      <c r="J1800" s="86" t="b">
        <v>0</v>
      </c>
      <c r="K1800" s="90">
        <v>73.472899999999996</v>
      </c>
      <c r="L1800" s="86" t="b">
        <v>0</v>
      </c>
      <c r="M1800" s="90">
        <v>33.802700000000002</v>
      </c>
      <c r="N1800" s="89">
        <v>622.89</v>
      </c>
      <c r="O1800" s="90">
        <v>920.995</v>
      </c>
      <c r="P1800" s="86" t="b">
        <v>1</v>
      </c>
      <c r="Q1800" s="90">
        <v>14.989699999999999</v>
      </c>
      <c r="R1800" s="86" t="b">
        <v>1</v>
      </c>
      <c r="S1800" s="91">
        <v>0.40601999999999999</v>
      </c>
      <c r="T1800" s="92"/>
      <c r="U1800" s="54"/>
      <c r="V1800" s="54"/>
      <c r="W1800" s="54"/>
      <c r="X1800" s="55"/>
    </row>
    <row r="1801" spans="1:24" x14ac:dyDescent="0.25">
      <c r="A1801" s="84">
        <v>238833826</v>
      </c>
      <c r="B1801" s="84" t="b">
        <v>1</v>
      </c>
      <c r="C1801" s="85" t="b">
        <v>1</v>
      </c>
      <c r="D1801" s="86">
        <v>640</v>
      </c>
      <c r="E1801" s="87">
        <v>922</v>
      </c>
      <c r="F1801" s="88" t="b">
        <v>0</v>
      </c>
      <c r="G1801" s="85" t="b">
        <v>1</v>
      </c>
      <c r="H1801" s="89">
        <v>630.70799999999997</v>
      </c>
      <c r="I1801" s="90">
        <v>904.72400000000005</v>
      </c>
      <c r="J1801" s="86" t="b">
        <v>0</v>
      </c>
      <c r="K1801" s="90">
        <v>85.417699999999996</v>
      </c>
      <c r="L1801" s="86" t="b">
        <v>0</v>
      </c>
      <c r="M1801" s="90">
        <v>27.3565</v>
      </c>
      <c r="N1801" s="89">
        <v>622.57500000000005</v>
      </c>
      <c r="O1801" s="90">
        <v>920.94200000000001</v>
      </c>
      <c r="P1801" s="86" t="b">
        <v>1</v>
      </c>
      <c r="Q1801" s="90">
        <v>15.458500000000001</v>
      </c>
      <c r="R1801" s="86" t="b">
        <v>1</v>
      </c>
      <c r="S1801" s="91">
        <v>0.79809600000000003</v>
      </c>
      <c r="T1801" s="92"/>
      <c r="U1801" s="54"/>
      <c r="V1801" s="54"/>
      <c r="W1801" s="54"/>
      <c r="X1801" s="55"/>
    </row>
    <row r="1802" spans="1:24" x14ac:dyDescent="0.25">
      <c r="A1802" s="84">
        <v>238833843</v>
      </c>
      <c r="B1802" s="84" t="b">
        <v>1</v>
      </c>
      <c r="C1802" s="85" t="b">
        <v>1</v>
      </c>
      <c r="D1802" s="86">
        <v>640</v>
      </c>
      <c r="E1802" s="87">
        <v>922</v>
      </c>
      <c r="F1802" s="88" t="b">
        <v>0</v>
      </c>
      <c r="G1802" s="85" t="b">
        <v>1</v>
      </c>
      <c r="H1802" s="89">
        <v>614.18499999999995</v>
      </c>
      <c r="I1802" s="90">
        <v>905.94100000000003</v>
      </c>
      <c r="J1802" s="86" t="b">
        <v>0</v>
      </c>
      <c r="K1802" s="90">
        <v>81.069599999999994</v>
      </c>
      <c r="L1802" s="86" t="b">
        <v>0</v>
      </c>
      <c r="M1802" s="90">
        <v>24.700800000000001</v>
      </c>
      <c r="N1802" s="89">
        <v>622.18600000000004</v>
      </c>
      <c r="O1802" s="90">
        <v>920.84699999999998</v>
      </c>
      <c r="P1802" s="86" t="b">
        <v>1</v>
      </c>
      <c r="Q1802" s="90">
        <v>15.7735</v>
      </c>
      <c r="R1802" s="86" t="b">
        <v>1</v>
      </c>
      <c r="S1802" s="91">
        <v>0.31945699999999999</v>
      </c>
      <c r="T1802" s="92"/>
      <c r="U1802" s="54"/>
      <c r="V1802" s="54"/>
      <c r="W1802" s="54"/>
      <c r="X1802" s="55"/>
    </row>
    <row r="1803" spans="1:24" x14ac:dyDescent="0.25">
      <c r="A1803" s="84">
        <v>238833860</v>
      </c>
      <c r="B1803" s="84" t="b">
        <v>1</v>
      </c>
      <c r="C1803" s="85" t="b">
        <v>1</v>
      </c>
      <c r="D1803" s="86">
        <v>640</v>
      </c>
      <c r="E1803" s="87">
        <v>922</v>
      </c>
      <c r="F1803" s="88" t="b">
        <v>0</v>
      </c>
      <c r="G1803" s="85" t="b">
        <v>1</v>
      </c>
      <c r="H1803" s="89">
        <v>600.923</v>
      </c>
      <c r="I1803" s="90">
        <v>928.81200000000001</v>
      </c>
      <c r="J1803" s="86" t="b">
        <v>0</v>
      </c>
      <c r="K1803" s="90">
        <v>36.555799999999998</v>
      </c>
      <c r="L1803" s="86" t="b">
        <v>0</v>
      </c>
      <c r="M1803" s="90">
        <v>16.5669</v>
      </c>
      <c r="N1803" s="89">
        <v>622.08000000000004</v>
      </c>
      <c r="O1803" s="90">
        <v>920.70699999999999</v>
      </c>
      <c r="P1803" s="86" t="b">
        <v>1</v>
      </c>
      <c r="Q1803" s="90">
        <v>16.162400000000002</v>
      </c>
      <c r="R1803" s="86" t="b">
        <v>1</v>
      </c>
      <c r="S1803" s="91">
        <v>0.40029900000000002</v>
      </c>
      <c r="T1803" s="92"/>
      <c r="U1803" s="54"/>
      <c r="V1803" s="54"/>
      <c r="W1803" s="54"/>
      <c r="X1803" s="55"/>
    </row>
    <row r="1804" spans="1:24" x14ac:dyDescent="0.25">
      <c r="A1804" s="84">
        <v>238833876</v>
      </c>
      <c r="B1804" s="84" t="b">
        <v>1</v>
      </c>
      <c r="C1804" s="85" t="b">
        <v>1</v>
      </c>
      <c r="D1804" s="86">
        <v>640</v>
      </c>
      <c r="E1804" s="87">
        <v>922</v>
      </c>
      <c r="F1804" s="88" t="b">
        <v>0</v>
      </c>
      <c r="G1804" s="85" t="b">
        <v>1</v>
      </c>
      <c r="H1804" s="89">
        <v>603.97500000000002</v>
      </c>
      <c r="I1804" s="90">
        <v>900.38599999999997</v>
      </c>
      <c r="J1804" s="86" t="b">
        <v>0</v>
      </c>
      <c r="K1804" s="90">
        <v>62.266800000000003</v>
      </c>
      <c r="L1804" s="86" t="b">
        <v>0</v>
      </c>
      <c r="M1804" s="90">
        <v>26.437899999999999</v>
      </c>
      <c r="N1804" s="89">
        <v>621.73400000000004</v>
      </c>
      <c r="O1804" s="90">
        <v>920.54399999999998</v>
      </c>
      <c r="P1804" s="86" t="b">
        <v>1</v>
      </c>
      <c r="Q1804" s="90">
        <v>16.2683</v>
      </c>
      <c r="R1804" s="86" t="b">
        <v>1</v>
      </c>
      <c r="S1804" s="91">
        <v>0.17549000000000001</v>
      </c>
      <c r="T1804" s="92"/>
      <c r="U1804" s="54"/>
      <c r="V1804" s="54"/>
      <c r="W1804" s="54"/>
      <c r="X1804" s="55"/>
    </row>
    <row r="1805" spans="1:24" x14ac:dyDescent="0.25">
      <c r="A1805" s="84">
        <v>238833893</v>
      </c>
      <c r="B1805" s="84" t="b">
        <v>1</v>
      </c>
      <c r="C1805" s="85" t="b">
        <v>1</v>
      </c>
      <c r="D1805" s="86">
        <v>640</v>
      </c>
      <c r="E1805" s="87">
        <v>922</v>
      </c>
      <c r="F1805" s="88" t="b">
        <v>0</v>
      </c>
      <c r="G1805" s="85" t="b">
        <v>1</v>
      </c>
      <c r="H1805" s="89">
        <v>649.01700000000005</v>
      </c>
      <c r="I1805" s="90">
        <v>926.26900000000001</v>
      </c>
      <c r="J1805" s="86" t="b">
        <v>0</v>
      </c>
      <c r="K1805" s="90">
        <v>58.209499999999998</v>
      </c>
      <c r="L1805" s="86" t="b">
        <v>0</v>
      </c>
      <c r="M1805" s="90">
        <v>28.5885</v>
      </c>
      <c r="N1805" s="89">
        <v>621.35</v>
      </c>
      <c r="O1805" s="90">
        <v>920.41200000000003</v>
      </c>
      <c r="P1805" s="86" t="b">
        <v>1</v>
      </c>
      <c r="Q1805" s="90">
        <v>16.613600000000002</v>
      </c>
      <c r="R1805" s="86" t="b">
        <v>1</v>
      </c>
      <c r="S1805" s="91">
        <v>0.381776</v>
      </c>
      <c r="T1805" s="92"/>
      <c r="U1805" s="54"/>
      <c r="V1805" s="54"/>
      <c r="W1805" s="54"/>
      <c r="X1805" s="55"/>
    </row>
    <row r="1806" spans="1:24" x14ac:dyDescent="0.25">
      <c r="A1806" s="84">
        <v>238833910</v>
      </c>
      <c r="B1806" s="84" t="b">
        <v>1</v>
      </c>
      <c r="C1806" s="85" t="b">
        <v>1</v>
      </c>
      <c r="D1806" s="86">
        <v>640</v>
      </c>
      <c r="E1806" s="87">
        <v>922</v>
      </c>
      <c r="F1806" s="88" t="b">
        <v>0</v>
      </c>
      <c r="G1806" s="85" t="b">
        <v>1</v>
      </c>
      <c r="H1806" s="89">
        <v>635.81600000000003</v>
      </c>
      <c r="I1806" s="90">
        <v>917.36500000000001</v>
      </c>
      <c r="J1806" s="86" t="b">
        <v>0</v>
      </c>
      <c r="K1806" s="90">
        <v>76.519199999999998</v>
      </c>
      <c r="L1806" s="86" t="b">
        <v>0</v>
      </c>
      <c r="M1806" s="90">
        <v>51.9497</v>
      </c>
      <c r="N1806" s="89">
        <v>621.125</v>
      </c>
      <c r="O1806" s="90">
        <v>920.255</v>
      </c>
      <c r="P1806" s="86" t="b">
        <v>1</v>
      </c>
      <c r="Q1806" s="90">
        <v>16.9984</v>
      </c>
      <c r="R1806" s="86" t="b">
        <v>1</v>
      </c>
      <c r="S1806" s="91">
        <v>0.406941</v>
      </c>
      <c r="T1806" s="92"/>
      <c r="U1806" s="54"/>
      <c r="V1806" s="54"/>
      <c r="W1806" s="54"/>
      <c r="X1806" s="55"/>
    </row>
    <row r="1807" spans="1:24" x14ac:dyDescent="0.25">
      <c r="A1807" s="84">
        <v>238833926</v>
      </c>
      <c r="B1807" s="84" t="b">
        <v>1</v>
      </c>
      <c r="C1807" s="85" t="b">
        <v>1</v>
      </c>
      <c r="D1807" s="86">
        <v>640</v>
      </c>
      <c r="E1807" s="87">
        <v>922</v>
      </c>
      <c r="F1807" s="88" t="b">
        <v>0</v>
      </c>
      <c r="G1807" s="85" t="b">
        <v>1</v>
      </c>
      <c r="H1807" s="89">
        <v>618.99</v>
      </c>
      <c r="I1807" s="90">
        <v>895.76099999999997</v>
      </c>
      <c r="J1807" s="86" t="b">
        <v>0</v>
      </c>
      <c r="K1807" s="90">
        <v>76.519199999999998</v>
      </c>
      <c r="L1807" s="86" t="b">
        <v>0</v>
      </c>
      <c r="M1807" s="90">
        <v>15.923400000000001</v>
      </c>
      <c r="N1807" s="89">
        <v>621.12</v>
      </c>
      <c r="O1807" s="90">
        <v>919.99800000000005</v>
      </c>
      <c r="P1807" s="86" t="b">
        <v>1</v>
      </c>
      <c r="Q1807" s="90">
        <v>17.223500000000001</v>
      </c>
      <c r="R1807" s="86" t="b">
        <v>1</v>
      </c>
      <c r="S1807" s="91">
        <v>0.27436100000000002</v>
      </c>
      <c r="T1807" s="92"/>
      <c r="U1807" s="54"/>
      <c r="V1807" s="54"/>
      <c r="W1807" s="54"/>
      <c r="X1807" s="55"/>
    </row>
    <row r="1808" spans="1:24" x14ac:dyDescent="0.25">
      <c r="A1808" s="84">
        <v>238833943</v>
      </c>
      <c r="B1808" s="84" t="b">
        <v>1</v>
      </c>
      <c r="C1808" s="85" t="b">
        <v>1</v>
      </c>
      <c r="D1808" s="86">
        <v>640</v>
      </c>
      <c r="E1808" s="87">
        <v>922</v>
      </c>
      <c r="F1808" s="88" t="b">
        <v>0</v>
      </c>
      <c r="G1808" s="85" t="b">
        <v>1</v>
      </c>
      <c r="H1808" s="89">
        <v>645.01199999999994</v>
      </c>
      <c r="I1808" s="90">
        <v>932.38199999999995</v>
      </c>
      <c r="J1808" s="86" t="b">
        <v>0</v>
      </c>
      <c r="K1808" s="90">
        <v>75.551500000000004</v>
      </c>
      <c r="L1808" s="86" t="b">
        <v>0</v>
      </c>
      <c r="M1808" s="90">
        <v>27.383900000000001</v>
      </c>
      <c r="N1808" s="89">
        <v>620.80399999999997</v>
      </c>
      <c r="O1808" s="90">
        <v>919.79600000000005</v>
      </c>
      <c r="P1808" s="86" t="b">
        <v>1</v>
      </c>
      <c r="Q1808" s="90">
        <v>17.227900000000002</v>
      </c>
      <c r="R1808" s="86" t="b">
        <v>1</v>
      </c>
      <c r="S1808" s="91">
        <v>0.25736199999999998</v>
      </c>
      <c r="T1808" s="92"/>
      <c r="U1808" s="54"/>
      <c r="V1808" s="54"/>
      <c r="W1808" s="54"/>
      <c r="X1808" s="55"/>
    </row>
    <row r="1809" spans="1:24" x14ac:dyDescent="0.25">
      <c r="A1809" s="84">
        <v>238833959</v>
      </c>
      <c r="B1809" s="84" t="b">
        <v>1</v>
      </c>
      <c r="C1809" s="85" t="b">
        <v>1</v>
      </c>
      <c r="D1809" s="86">
        <v>640</v>
      </c>
      <c r="E1809" s="87">
        <v>922</v>
      </c>
      <c r="F1809" s="88" t="b">
        <v>0</v>
      </c>
      <c r="G1809" s="85" t="b">
        <v>1</v>
      </c>
      <c r="H1809" s="89">
        <v>611.79</v>
      </c>
      <c r="I1809" s="90">
        <v>942.64</v>
      </c>
      <c r="J1809" s="86" t="b">
        <v>0</v>
      </c>
      <c r="K1809" s="90">
        <v>66.648600000000002</v>
      </c>
      <c r="L1809" s="86" t="b">
        <v>0</v>
      </c>
      <c r="M1809" s="90">
        <v>44.9251</v>
      </c>
      <c r="N1809" s="89">
        <v>620.85500000000002</v>
      </c>
      <c r="O1809" s="90">
        <v>919.66499999999996</v>
      </c>
      <c r="P1809" s="86" t="b">
        <v>1</v>
      </c>
      <c r="Q1809" s="90">
        <v>17.543800000000001</v>
      </c>
      <c r="R1809" s="86" t="b">
        <v>1</v>
      </c>
      <c r="S1809" s="91">
        <v>0.37487500000000001</v>
      </c>
      <c r="T1809" s="92"/>
      <c r="U1809" s="54"/>
      <c r="V1809" s="54"/>
      <c r="W1809" s="54"/>
      <c r="X1809" s="55"/>
    </row>
    <row r="1810" spans="1:24" x14ac:dyDescent="0.25">
      <c r="A1810" s="84">
        <v>238833976</v>
      </c>
      <c r="B1810" s="84" t="b">
        <v>1</v>
      </c>
      <c r="C1810" s="85" t="b">
        <v>1</v>
      </c>
      <c r="D1810" s="86">
        <v>640</v>
      </c>
      <c r="E1810" s="87">
        <v>922</v>
      </c>
      <c r="F1810" s="88" t="b">
        <v>0</v>
      </c>
      <c r="G1810" s="85" t="b">
        <v>1</v>
      </c>
      <c r="H1810" s="89">
        <v>629.91399999999999</v>
      </c>
      <c r="I1810" s="90">
        <v>909.83900000000006</v>
      </c>
      <c r="J1810" s="86" t="b">
        <v>0</v>
      </c>
      <c r="K1810" s="90">
        <v>80.100700000000003</v>
      </c>
      <c r="L1810" s="86" t="b">
        <v>0</v>
      </c>
      <c r="M1810" s="90">
        <v>34.769300000000001</v>
      </c>
      <c r="N1810" s="89">
        <v>620.83000000000004</v>
      </c>
      <c r="O1810" s="90">
        <v>919.51099999999997</v>
      </c>
      <c r="P1810" s="86" t="b">
        <v>1</v>
      </c>
      <c r="Q1810" s="90">
        <v>17.543800000000001</v>
      </c>
      <c r="R1810" s="86" t="b">
        <v>1</v>
      </c>
      <c r="S1810" s="91">
        <v>0.14013</v>
      </c>
      <c r="T1810" s="92"/>
      <c r="U1810" s="54"/>
      <c r="V1810" s="54"/>
      <c r="W1810" s="54"/>
      <c r="X1810" s="55"/>
    </row>
    <row r="1811" spans="1:24" x14ac:dyDescent="0.25">
      <c r="A1811" s="84">
        <v>238833993</v>
      </c>
      <c r="B1811" s="84" t="b">
        <v>1</v>
      </c>
      <c r="C1811" s="85" t="b">
        <v>1</v>
      </c>
      <c r="D1811" s="86">
        <v>640</v>
      </c>
      <c r="E1811" s="87">
        <v>922</v>
      </c>
      <c r="F1811" s="88" t="b">
        <v>0</v>
      </c>
      <c r="G1811" s="85" t="b">
        <v>1</v>
      </c>
      <c r="H1811" s="89">
        <v>637.86599999999999</v>
      </c>
      <c r="I1811" s="90">
        <v>938.42399999999998</v>
      </c>
      <c r="J1811" s="86" t="b">
        <v>0</v>
      </c>
      <c r="K1811" s="90">
        <v>80.100700000000003</v>
      </c>
      <c r="L1811" s="86" t="b">
        <v>0</v>
      </c>
      <c r="M1811" s="90">
        <v>37.475000000000001</v>
      </c>
      <c r="N1811" s="89">
        <v>620.82299999999998</v>
      </c>
      <c r="O1811" s="90">
        <v>919.42</v>
      </c>
      <c r="P1811" s="86" t="b">
        <v>1</v>
      </c>
      <c r="Q1811" s="90">
        <v>17.543800000000001</v>
      </c>
      <c r="R1811" s="86" t="b">
        <v>1</v>
      </c>
      <c r="S1811" s="91">
        <v>0.15599199999999999</v>
      </c>
      <c r="T1811" s="92"/>
      <c r="U1811" s="54"/>
      <c r="V1811" s="54"/>
      <c r="W1811" s="54"/>
      <c r="X1811" s="55"/>
    </row>
    <row r="1812" spans="1:24" x14ac:dyDescent="0.25">
      <c r="A1812" s="84">
        <v>238834010</v>
      </c>
      <c r="B1812" s="84" t="b">
        <v>1</v>
      </c>
      <c r="C1812" s="85" t="b">
        <v>1</v>
      </c>
      <c r="D1812" s="86">
        <v>640</v>
      </c>
      <c r="E1812" s="87">
        <v>922</v>
      </c>
      <c r="F1812" s="88" t="b">
        <v>0</v>
      </c>
      <c r="G1812" s="85" t="b">
        <v>1</v>
      </c>
      <c r="H1812" s="89">
        <v>586.49599999999998</v>
      </c>
      <c r="I1812" s="90">
        <v>920.31500000000005</v>
      </c>
      <c r="J1812" s="86" t="b">
        <v>0</v>
      </c>
      <c r="K1812" s="90">
        <v>66.0227</v>
      </c>
      <c r="L1812" s="86" t="b">
        <v>0</v>
      </c>
      <c r="M1812" s="90">
        <v>29.670300000000001</v>
      </c>
      <c r="N1812" s="89">
        <v>620.24599999999998</v>
      </c>
      <c r="O1812" s="90">
        <v>919.28099999999995</v>
      </c>
      <c r="P1812" s="86" t="b">
        <v>1</v>
      </c>
      <c r="Q1812" s="90">
        <v>17.543800000000001</v>
      </c>
      <c r="R1812" s="86" t="b">
        <v>1</v>
      </c>
      <c r="S1812" s="91">
        <v>9.1250700000000004E-2</v>
      </c>
      <c r="T1812" s="92"/>
      <c r="U1812" s="54"/>
      <c r="V1812" s="54"/>
      <c r="W1812" s="54"/>
      <c r="X1812" s="55"/>
    </row>
    <row r="1813" spans="1:24" x14ac:dyDescent="0.25">
      <c r="A1813" s="84">
        <v>238834026</v>
      </c>
      <c r="B1813" s="84" t="b">
        <v>1</v>
      </c>
      <c r="C1813" s="85" t="b">
        <v>1</v>
      </c>
      <c r="D1813" s="86">
        <v>640</v>
      </c>
      <c r="E1813" s="87">
        <v>922</v>
      </c>
      <c r="F1813" s="88" t="b">
        <v>0</v>
      </c>
      <c r="G1813" s="85" t="b">
        <v>1</v>
      </c>
      <c r="H1813" s="89">
        <v>648.48900000000003</v>
      </c>
      <c r="I1813" s="90">
        <v>906.82</v>
      </c>
      <c r="J1813" s="86" t="b">
        <v>0</v>
      </c>
      <c r="K1813" s="90">
        <v>84.170500000000004</v>
      </c>
      <c r="L1813" s="86" t="b">
        <v>0</v>
      </c>
      <c r="M1813" s="90">
        <v>54.468000000000004</v>
      </c>
      <c r="N1813" s="89">
        <v>620.73699999999997</v>
      </c>
      <c r="O1813" s="90">
        <v>919.21400000000006</v>
      </c>
      <c r="P1813" s="86" t="b">
        <v>1</v>
      </c>
      <c r="Q1813" s="90">
        <v>18.1021</v>
      </c>
      <c r="R1813" s="86" t="b">
        <v>1</v>
      </c>
      <c r="S1813" s="91">
        <v>0.59403799999999995</v>
      </c>
      <c r="T1813" s="92"/>
      <c r="U1813" s="54"/>
      <c r="V1813" s="54"/>
      <c r="W1813" s="54"/>
      <c r="X1813" s="55"/>
    </row>
    <row r="1814" spans="1:24" x14ac:dyDescent="0.25">
      <c r="A1814" s="84">
        <v>238834043</v>
      </c>
      <c r="B1814" s="84" t="b">
        <v>1</v>
      </c>
      <c r="C1814" s="85" t="b">
        <v>1</v>
      </c>
      <c r="D1814" s="86">
        <v>640</v>
      </c>
      <c r="E1814" s="87">
        <v>922</v>
      </c>
      <c r="F1814" s="88" t="b">
        <v>0</v>
      </c>
      <c r="G1814" s="85" t="b">
        <v>1</v>
      </c>
      <c r="H1814" s="89">
        <v>621.37099999999998</v>
      </c>
      <c r="I1814" s="90">
        <v>923.40099999999995</v>
      </c>
      <c r="J1814" s="86" t="b">
        <v>0</v>
      </c>
      <c r="K1814" s="90">
        <v>93.595799999999997</v>
      </c>
      <c r="L1814" s="86" t="b">
        <v>0</v>
      </c>
      <c r="M1814" s="90">
        <v>63.444299999999998</v>
      </c>
      <c r="N1814" s="89">
        <v>620.84299999999996</v>
      </c>
      <c r="O1814" s="90">
        <v>919.12599999999998</v>
      </c>
      <c r="P1814" s="86" t="b">
        <v>1</v>
      </c>
      <c r="Q1814" s="90">
        <v>18.1021</v>
      </c>
      <c r="R1814" s="86" t="b">
        <v>1</v>
      </c>
      <c r="S1814" s="91">
        <v>0.49563499999999999</v>
      </c>
      <c r="T1814" s="92"/>
      <c r="U1814" s="54"/>
      <c r="V1814" s="54"/>
      <c r="W1814" s="54"/>
      <c r="X1814" s="55"/>
    </row>
    <row r="1815" spans="1:24" x14ac:dyDescent="0.25">
      <c r="A1815" s="84">
        <v>238834060</v>
      </c>
      <c r="B1815" s="84" t="b">
        <v>1</v>
      </c>
      <c r="C1815" s="85" t="b">
        <v>1</v>
      </c>
      <c r="D1815" s="86">
        <v>640</v>
      </c>
      <c r="E1815" s="87">
        <v>922</v>
      </c>
      <c r="F1815" s="88" t="b">
        <v>0</v>
      </c>
      <c r="G1815" s="85" t="b">
        <v>1</v>
      </c>
      <c r="H1815" s="89">
        <v>600.4</v>
      </c>
      <c r="I1815" s="90">
        <v>911.55499999999995</v>
      </c>
      <c r="J1815" s="86" t="b">
        <v>0</v>
      </c>
      <c r="K1815" s="90">
        <v>93.595799999999997</v>
      </c>
      <c r="L1815" s="86" t="b">
        <v>0</v>
      </c>
      <c r="M1815" s="90">
        <v>31.784800000000001</v>
      </c>
      <c r="N1815" s="89">
        <v>620.85400000000004</v>
      </c>
      <c r="O1815" s="90">
        <v>919.01599999999996</v>
      </c>
      <c r="P1815" s="86" t="b">
        <v>1</v>
      </c>
      <c r="Q1815" s="90">
        <v>18.1021</v>
      </c>
      <c r="R1815" s="86" t="b">
        <v>1</v>
      </c>
      <c r="S1815" s="91">
        <v>0.137735</v>
      </c>
      <c r="T1815" s="92"/>
      <c r="U1815" s="54"/>
      <c r="V1815" s="54"/>
      <c r="W1815" s="54"/>
      <c r="X1815" s="55"/>
    </row>
    <row r="1816" spans="1:24" x14ac:dyDescent="0.25">
      <c r="A1816" s="84">
        <v>238834077</v>
      </c>
      <c r="B1816" s="84" t="b">
        <v>1</v>
      </c>
      <c r="C1816" s="85" t="b">
        <v>1</v>
      </c>
      <c r="D1816" s="86">
        <v>640</v>
      </c>
      <c r="E1816" s="87">
        <v>922</v>
      </c>
      <c r="F1816" s="88" t="b">
        <v>0</v>
      </c>
      <c r="G1816" s="85" t="b">
        <v>1</v>
      </c>
      <c r="H1816" s="89">
        <v>629.60799999999995</v>
      </c>
      <c r="I1816" s="90">
        <v>900.81</v>
      </c>
      <c r="J1816" s="86" t="b">
        <v>0</v>
      </c>
      <c r="K1816" s="90">
        <v>78.5732</v>
      </c>
      <c r="L1816" s="86" t="b">
        <v>0</v>
      </c>
      <c r="M1816" s="90">
        <v>24.085999999999999</v>
      </c>
      <c r="N1816" s="89">
        <v>620.80499999999995</v>
      </c>
      <c r="O1816" s="90">
        <v>918.87300000000005</v>
      </c>
      <c r="P1816" s="86" t="b">
        <v>1</v>
      </c>
      <c r="Q1816" s="90">
        <v>18.1021</v>
      </c>
      <c r="R1816" s="86" t="b">
        <v>1</v>
      </c>
      <c r="S1816" s="91">
        <v>0.110388</v>
      </c>
      <c r="T1816" s="92"/>
      <c r="U1816" s="54"/>
      <c r="V1816" s="54"/>
      <c r="W1816" s="54"/>
      <c r="X1816" s="55"/>
    </row>
    <row r="1817" spans="1:24" x14ac:dyDescent="0.25">
      <c r="A1817" s="84">
        <v>238834093</v>
      </c>
      <c r="B1817" s="84" t="b">
        <v>1</v>
      </c>
      <c r="C1817" s="85" t="b">
        <v>1</v>
      </c>
      <c r="D1817" s="86">
        <v>640</v>
      </c>
      <c r="E1817" s="87">
        <v>922</v>
      </c>
      <c r="F1817" s="88" t="b">
        <v>0</v>
      </c>
      <c r="G1817" s="85" t="b">
        <v>1</v>
      </c>
      <c r="H1817" s="89">
        <v>637.59199999999998</v>
      </c>
      <c r="I1817" s="90">
        <v>924.45</v>
      </c>
      <c r="J1817" s="86" t="b">
        <v>0</v>
      </c>
      <c r="K1817" s="90">
        <v>70.679400000000001</v>
      </c>
      <c r="L1817" s="86" t="b">
        <v>0</v>
      </c>
      <c r="M1817" s="90">
        <v>31.121500000000001</v>
      </c>
      <c r="N1817" s="89">
        <v>620.88499999999999</v>
      </c>
      <c r="O1817" s="90">
        <v>918.75400000000002</v>
      </c>
      <c r="P1817" s="86" t="b">
        <v>1</v>
      </c>
      <c r="Q1817" s="90">
        <v>18.1021</v>
      </c>
      <c r="R1817" s="86" t="b">
        <v>1</v>
      </c>
      <c r="S1817" s="91">
        <v>0.15127699999999999</v>
      </c>
      <c r="T1817" s="92"/>
      <c r="U1817" s="54"/>
      <c r="V1817" s="54"/>
      <c r="W1817" s="54"/>
      <c r="X1817" s="55"/>
    </row>
    <row r="1818" spans="1:24" x14ac:dyDescent="0.25">
      <c r="A1818" s="84">
        <v>238834109</v>
      </c>
      <c r="B1818" s="84" t="b">
        <v>1</v>
      </c>
      <c r="C1818" s="85" t="b">
        <v>1</v>
      </c>
      <c r="D1818" s="86">
        <v>640</v>
      </c>
      <c r="E1818" s="87">
        <v>922</v>
      </c>
      <c r="F1818" s="88" t="b">
        <v>0</v>
      </c>
      <c r="G1818" s="85" t="b">
        <v>1</v>
      </c>
      <c r="H1818" s="89">
        <v>629.15200000000004</v>
      </c>
      <c r="I1818" s="90">
        <v>917.23400000000004</v>
      </c>
      <c r="J1818" s="86" t="b">
        <v>0</v>
      </c>
      <c r="K1818" s="90">
        <v>60.831499999999998</v>
      </c>
      <c r="L1818" s="86" t="b">
        <v>0</v>
      </c>
      <c r="M1818" s="90">
        <v>24.9511</v>
      </c>
      <c r="N1818" s="89">
        <v>621.04</v>
      </c>
      <c r="O1818" s="90">
        <v>918.63699999999994</v>
      </c>
      <c r="P1818" s="86" t="b">
        <v>1</v>
      </c>
      <c r="Q1818" s="90">
        <v>18.1021</v>
      </c>
      <c r="R1818" s="86" t="b">
        <v>1</v>
      </c>
      <c r="S1818" s="91">
        <v>0.14377400000000001</v>
      </c>
      <c r="T1818" s="92"/>
      <c r="U1818" s="54"/>
      <c r="V1818" s="54"/>
      <c r="W1818" s="54"/>
      <c r="X1818" s="55"/>
    </row>
    <row r="1819" spans="1:24" x14ac:dyDescent="0.25">
      <c r="A1819" s="84">
        <v>238834126</v>
      </c>
      <c r="B1819" s="84" t="b">
        <v>1</v>
      </c>
      <c r="C1819" s="85" t="b">
        <v>1</v>
      </c>
      <c r="D1819" s="86">
        <v>640</v>
      </c>
      <c r="E1819" s="87">
        <v>922</v>
      </c>
      <c r="F1819" s="88" t="b">
        <v>0</v>
      </c>
      <c r="G1819" s="85" t="b">
        <v>1</v>
      </c>
      <c r="H1819" s="89">
        <v>604.226</v>
      </c>
      <c r="I1819" s="90">
        <v>917.39800000000002</v>
      </c>
      <c r="J1819" s="86" t="b">
        <v>0</v>
      </c>
      <c r="K1819" s="90">
        <v>60.831499999999998</v>
      </c>
      <c r="L1819" s="86" t="b">
        <v>0</v>
      </c>
      <c r="M1819" s="90">
        <v>11.104200000000001</v>
      </c>
      <c r="N1819" s="89">
        <v>621.09100000000001</v>
      </c>
      <c r="O1819" s="90">
        <v>918.53</v>
      </c>
      <c r="P1819" s="86" t="b">
        <v>1</v>
      </c>
      <c r="Q1819" s="90">
        <v>18.1021</v>
      </c>
      <c r="R1819" s="86" t="b">
        <v>1</v>
      </c>
      <c r="S1819" s="91">
        <v>0.19420299999999999</v>
      </c>
      <c r="T1819" s="92"/>
      <c r="U1819" s="54"/>
      <c r="V1819" s="54"/>
      <c r="W1819" s="54"/>
      <c r="X1819" s="55"/>
    </row>
    <row r="1820" spans="1:24" x14ac:dyDescent="0.25">
      <c r="A1820" s="84">
        <v>238834143</v>
      </c>
      <c r="B1820" s="84" t="b">
        <v>1</v>
      </c>
      <c r="C1820" s="85" t="b">
        <v>1</v>
      </c>
      <c r="D1820" s="86">
        <v>640</v>
      </c>
      <c r="E1820" s="87">
        <v>922</v>
      </c>
      <c r="F1820" s="88" t="b">
        <v>0</v>
      </c>
      <c r="G1820" s="85" t="b">
        <v>1</v>
      </c>
      <c r="H1820" s="89">
        <v>630.71199999999999</v>
      </c>
      <c r="I1820" s="90">
        <v>912.80700000000002</v>
      </c>
      <c r="J1820" s="86" t="b">
        <v>0</v>
      </c>
      <c r="K1820" s="90">
        <v>57.005200000000002</v>
      </c>
      <c r="L1820" s="86" t="b">
        <v>0</v>
      </c>
      <c r="M1820" s="90">
        <v>24.925999999999998</v>
      </c>
      <c r="N1820" s="89">
        <v>621.24400000000003</v>
      </c>
      <c r="O1820" s="90">
        <v>918.41099999999994</v>
      </c>
      <c r="P1820" s="86" t="b">
        <v>1</v>
      </c>
      <c r="Q1820" s="90">
        <v>18.1021</v>
      </c>
      <c r="R1820" s="86" t="b">
        <v>1</v>
      </c>
      <c r="S1820" s="91">
        <v>0.11880499999999999</v>
      </c>
      <c r="T1820" s="92"/>
      <c r="U1820" s="54"/>
      <c r="V1820" s="54"/>
      <c r="W1820" s="54"/>
      <c r="X1820" s="55"/>
    </row>
    <row r="1821" spans="1:24" x14ac:dyDescent="0.25">
      <c r="A1821" s="84">
        <v>238834159</v>
      </c>
      <c r="B1821" s="84" t="b">
        <v>1</v>
      </c>
      <c r="C1821" s="85" t="b">
        <v>1</v>
      </c>
      <c r="D1821" s="86">
        <v>640</v>
      </c>
      <c r="E1821" s="87">
        <v>922</v>
      </c>
      <c r="F1821" s="88" t="b">
        <v>0</v>
      </c>
      <c r="G1821" s="85" t="b">
        <v>1</v>
      </c>
      <c r="H1821" s="89">
        <v>635.303</v>
      </c>
      <c r="I1821" s="90">
        <v>938.96699999999998</v>
      </c>
      <c r="J1821" s="86" t="b">
        <v>0</v>
      </c>
      <c r="K1821" s="90">
        <v>45.0092</v>
      </c>
      <c r="L1821" s="86" t="b">
        <v>0</v>
      </c>
      <c r="M1821" s="90">
        <v>26.880500000000001</v>
      </c>
      <c r="N1821" s="89">
        <v>621.26800000000003</v>
      </c>
      <c r="O1821" s="90">
        <v>918.35799999999995</v>
      </c>
      <c r="P1821" s="86" t="b">
        <v>1</v>
      </c>
      <c r="Q1821" s="90">
        <v>18.1021</v>
      </c>
      <c r="R1821" s="86" t="b">
        <v>1</v>
      </c>
      <c r="S1821" s="91">
        <v>0.19339500000000001</v>
      </c>
      <c r="T1821" s="92"/>
      <c r="U1821" s="54"/>
      <c r="V1821" s="54"/>
      <c r="W1821" s="54"/>
      <c r="X1821" s="55"/>
    </row>
    <row r="1822" spans="1:24" x14ac:dyDescent="0.25">
      <c r="A1822" s="84">
        <v>238834176</v>
      </c>
      <c r="B1822" s="84" t="b">
        <v>1</v>
      </c>
      <c r="C1822" s="85" t="b">
        <v>1</v>
      </c>
      <c r="D1822" s="86">
        <v>640</v>
      </c>
      <c r="E1822" s="87">
        <v>922</v>
      </c>
      <c r="F1822" s="88" t="b">
        <v>0</v>
      </c>
      <c r="G1822" s="85" t="b">
        <v>1</v>
      </c>
      <c r="H1822" s="89">
        <v>623.99199999999996</v>
      </c>
      <c r="I1822" s="90">
        <v>916.72</v>
      </c>
      <c r="J1822" s="86" t="b">
        <v>0</v>
      </c>
      <c r="K1822" s="90">
        <v>57.237699999999997</v>
      </c>
      <c r="L1822" s="86" t="b">
        <v>0</v>
      </c>
      <c r="M1822" s="90">
        <v>26.560500000000001</v>
      </c>
      <c r="N1822" s="89">
        <v>621.46799999999996</v>
      </c>
      <c r="O1822" s="90">
        <v>918.31600000000003</v>
      </c>
      <c r="P1822" s="86" t="b">
        <v>1</v>
      </c>
      <c r="Q1822" s="90">
        <v>18.1021</v>
      </c>
      <c r="R1822" s="86" t="b">
        <v>1</v>
      </c>
      <c r="S1822" s="91">
        <v>5.7949599999999997E-2</v>
      </c>
      <c r="T1822" s="92"/>
      <c r="U1822" s="54"/>
      <c r="V1822" s="54"/>
      <c r="W1822" s="54"/>
      <c r="X1822" s="55"/>
    </row>
    <row r="1823" spans="1:24" x14ac:dyDescent="0.25">
      <c r="A1823" s="84">
        <v>238834192</v>
      </c>
      <c r="B1823" s="84" t="b">
        <v>1</v>
      </c>
      <c r="C1823" s="85" t="b">
        <v>1</v>
      </c>
      <c r="D1823" s="86">
        <v>640</v>
      </c>
      <c r="E1823" s="87">
        <v>922</v>
      </c>
      <c r="F1823" s="88" t="b">
        <v>0</v>
      </c>
      <c r="G1823" s="85" t="b">
        <v>1</v>
      </c>
      <c r="H1823" s="89">
        <v>622.601</v>
      </c>
      <c r="I1823" s="90">
        <v>912.80499999999995</v>
      </c>
      <c r="J1823" s="86" t="b">
        <v>0</v>
      </c>
      <c r="K1823" s="90">
        <v>57.237699999999997</v>
      </c>
      <c r="L1823" s="86" t="b">
        <v>1</v>
      </c>
      <c r="M1823" s="90">
        <v>24.9575</v>
      </c>
      <c r="N1823" s="89">
        <v>621.71600000000001</v>
      </c>
      <c r="O1823" s="90">
        <v>918.26700000000005</v>
      </c>
      <c r="P1823" s="86" t="b">
        <v>1</v>
      </c>
      <c r="Q1823" s="90">
        <v>18.1021</v>
      </c>
      <c r="R1823" s="86" t="b">
        <v>1</v>
      </c>
      <c r="S1823" s="91">
        <v>0.204373</v>
      </c>
      <c r="T1823" s="92"/>
      <c r="U1823" s="54"/>
      <c r="V1823" s="54"/>
      <c r="W1823" s="54"/>
      <c r="X1823" s="55"/>
    </row>
    <row r="1824" spans="1:24" x14ac:dyDescent="0.25">
      <c r="A1824" s="84">
        <v>238834209</v>
      </c>
      <c r="B1824" s="84" t="b">
        <v>1</v>
      </c>
      <c r="C1824" s="85" t="b">
        <v>1</v>
      </c>
      <c r="D1824" s="86">
        <v>102</v>
      </c>
      <c r="E1824" s="87">
        <v>102</v>
      </c>
      <c r="F1824" s="88" t="b">
        <v>0</v>
      </c>
      <c r="G1824" s="85" t="b">
        <v>1</v>
      </c>
      <c r="H1824" s="89">
        <v>632.09100000000001</v>
      </c>
      <c r="I1824" s="90">
        <v>908.41700000000003</v>
      </c>
      <c r="J1824" s="86" t="b">
        <v>0</v>
      </c>
      <c r="K1824" s="90">
        <v>38.864800000000002</v>
      </c>
      <c r="L1824" s="86" t="b">
        <v>0</v>
      </c>
      <c r="M1824" s="90">
        <v>4.1552199999999999</v>
      </c>
      <c r="N1824" s="89">
        <v>621.77499999999998</v>
      </c>
      <c r="O1824" s="90">
        <v>918.20299999999997</v>
      </c>
      <c r="P1824" s="86" t="b">
        <v>1</v>
      </c>
      <c r="Q1824" s="90">
        <v>18.1021</v>
      </c>
      <c r="R1824" s="86" t="b">
        <v>1</v>
      </c>
      <c r="S1824" s="91">
        <v>0.25333299999999997</v>
      </c>
      <c r="T1824" s="92"/>
      <c r="U1824" s="54"/>
      <c r="V1824" s="54"/>
      <c r="W1824" s="54"/>
      <c r="X1824" s="55"/>
    </row>
    <row r="1825" spans="1:24" x14ac:dyDescent="0.25">
      <c r="A1825" s="84">
        <v>238834226</v>
      </c>
      <c r="B1825" s="84" t="b">
        <v>1</v>
      </c>
      <c r="C1825" s="85" t="b">
        <v>1</v>
      </c>
      <c r="D1825" s="86">
        <v>102</v>
      </c>
      <c r="E1825" s="87">
        <v>102</v>
      </c>
      <c r="F1825" s="88" t="b">
        <v>0</v>
      </c>
      <c r="G1825" s="85" t="b">
        <v>1</v>
      </c>
      <c r="H1825" s="89">
        <v>614.25800000000004</v>
      </c>
      <c r="I1825" s="90">
        <v>914.96100000000001</v>
      </c>
      <c r="J1825" s="86" t="b">
        <v>0</v>
      </c>
      <c r="K1825" s="90">
        <v>43.253</v>
      </c>
      <c r="L1825" s="86" t="b">
        <v>0</v>
      </c>
      <c r="M1825" s="90">
        <v>10.4552</v>
      </c>
      <c r="N1825" s="89">
        <v>621.98</v>
      </c>
      <c r="O1825" s="90">
        <v>918.12300000000005</v>
      </c>
      <c r="P1825" s="86" t="b">
        <v>1</v>
      </c>
      <c r="Q1825" s="90">
        <v>18.1021</v>
      </c>
      <c r="R1825" s="86" t="b">
        <v>1</v>
      </c>
      <c r="S1825" s="91">
        <v>8.6858400000000002E-2</v>
      </c>
      <c r="T1825" s="92"/>
      <c r="U1825" s="54"/>
      <c r="V1825" s="54"/>
      <c r="W1825" s="54"/>
      <c r="X1825" s="55"/>
    </row>
    <row r="1826" spans="1:24" x14ac:dyDescent="0.25">
      <c r="A1826" s="84">
        <v>238834242</v>
      </c>
      <c r="B1826" s="84" t="b">
        <v>1</v>
      </c>
      <c r="C1826" s="85" t="b">
        <v>1</v>
      </c>
      <c r="D1826" s="86">
        <v>102</v>
      </c>
      <c r="E1826" s="87">
        <v>102</v>
      </c>
      <c r="F1826" s="88" t="b">
        <v>0</v>
      </c>
      <c r="G1826" s="85" t="b">
        <v>1</v>
      </c>
      <c r="H1826" s="89">
        <v>616.19600000000003</v>
      </c>
      <c r="I1826" s="90">
        <v>913.43799999999999</v>
      </c>
      <c r="J1826" s="86" t="b">
        <v>1</v>
      </c>
      <c r="K1826" s="90">
        <v>26.135899999999999</v>
      </c>
      <c r="L1826" s="86" t="b">
        <v>1</v>
      </c>
      <c r="M1826" s="90">
        <v>18.995200000000001</v>
      </c>
      <c r="N1826" s="89">
        <v>622.08799999999997</v>
      </c>
      <c r="O1826" s="90">
        <v>918.04399999999998</v>
      </c>
      <c r="P1826" s="86" t="b">
        <v>1</v>
      </c>
      <c r="Q1826" s="90">
        <v>18.1021</v>
      </c>
      <c r="R1826" s="86" t="b">
        <v>1</v>
      </c>
      <c r="S1826" s="91">
        <v>0.21967100000000001</v>
      </c>
      <c r="T1826" s="92"/>
      <c r="U1826" s="54"/>
      <c r="V1826" s="54"/>
      <c r="W1826" s="54"/>
      <c r="X1826" s="55"/>
    </row>
    <row r="1827" spans="1:24" x14ac:dyDescent="0.25">
      <c r="A1827" s="84">
        <v>238834260</v>
      </c>
      <c r="B1827" s="84" t="b">
        <v>1</v>
      </c>
      <c r="C1827" s="85" t="b">
        <v>1</v>
      </c>
      <c r="D1827" s="86">
        <v>102</v>
      </c>
      <c r="E1827" s="87">
        <v>102</v>
      </c>
      <c r="F1827" s="88" t="b">
        <v>0</v>
      </c>
      <c r="G1827" s="85" t="b">
        <v>1</v>
      </c>
      <c r="H1827" s="89">
        <v>604.75900000000001</v>
      </c>
      <c r="I1827" s="90">
        <v>918.63099999999997</v>
      </c>
      <c r="J1827" s="86" t="b">
        <v>0</v>
      </c>
      <c r="K1827" s="90">
        <v>24.376799999999999</v>
      </c>
      <c r="L1827" s="86" t="b">
        <v>0</v>
      </c>
      <c r="M1827" s="90">
        <v>2.4643000000000002</v>
      </c>
      <c r="N1827" s="89">
        <v>622.12599999999998</v>
      </c>
      <c r="O1827" s="90">
        <v>917.97199999999998</v>
      </c>
      <c r="P1827" s="86" t="b">
        <v>1</v>
      </c>
      <c r="Q1827" s="90">
        <v>18.1021</v>
      </c>
      <c r="R1827" s="86" t="b">
        <v>1</v>
      </c>
      <c r="S1827" s="91">
        <v>0.13411899999999999</v>
      </c>
      <c r="T1827" s="92"/>
      <c r="U1827" s="54"/>
      <c r="V1827" s="54"/>
      <c r="W1827" s="54"/>
      <c r="X1827" s="55"/>
    </row>
    <row r="1828" spans="1:24" x14ac:dyDescent="0.25">
      <c r="A1828" s="84">
        <v>238834283</v>
      </c>
      <c r="B1828" s="84" t="b">
        <v>1</v>
      </c>
      <c r="C1828" s="85" t="b">
        <v>1</v>
      </c>
      <c r="D1828" s="86">
        <v>102</v>
      </c>
      <c r="E1828" s="87">
        <v>102</v>
      </c>
      <c r="F1828" s="88" t="b">
        <v>0</v>
      </c>
      <c r="G1828" s="85" t="b">
        <v>1</v>
      </c>
      <c r="H1828" s="89">
        <v>633.15599999999995</v>
      </c>
      <c r="I1828" s="90">
        <v>910.66399999999999</v>
      </c>
      <c r="J1828" s="86" t="b">
        <v>0</v>
      </c>
      <c r="K1828" s="90">
        <v>37.546199999999999</v>
      </c>
      <c r="L1828" s="86" t="b">
        <v>0</v>
      </c>
      <c r="M1828" s="90">
        <v>12.560499999999999</v>
      </c>
      <c r="N1828" s="89">
        <v>622.149</v>
      </c>
      <c r="O1828" s="90">
        <v>917.89</v>
      </c>
      <c r="P1828" s="86" t="b">
        <v>1</v>
      </c>
      <c r="Q1828" s="90">
        <v>18.1021</v>
      </c>
      <c r="R1828" s="86" t="b">
        <v>1</v>
      </c>
      <c r="S1828" s="91">
        <v>8.0887100000000003E-2</v>
      </c>
      <c r="T1828" s="92"/>
      <c r="U1828" s="54"/>
      <c r="V1828" s="54"/>
      <c r="W1828" s="54"/>
      <c r="X1828" s="55"/>
    </row>
    <row r="1829" spans="1:24" x14ac:dyDescent="0.25">
      <c r="A1829" s="84">
        <v>238834293</v>
      </c>
      <c r="B1829" s="84" t="b">
        <v>1</v>
      </c>
      <c r="C1829" s="85" t="b">
        <v>1</v>
      </c>
      <c r="D1829" s="86">
        <v>102</v>
      </c>
      <c r="E1829" s="87">
        <v>102</v>
      </c>
      <c r="F1829" s="88" t="b">
        <v>0</v>
      </c>
      <c r="G1829" s="85" t="b">
        <v>1</v>
      </c>
      <c r="H1829" s="89">
        <v>621.58299999999997</v>
      </c>
      <c r="I1829" s="90">
        <v>936.86800000000005</v>
      </c>
      <c r="J1829" s="86" t="b">
        <v>0</v>
      </c>
      <c r="K1829" s="90">
        <v>0</v>
      </c>
      <c r="L1829" s="86" t="b">
        <v>0</v>
      </c>
      <c r="M1829" s="90">
        <v>29.493300000000001</v>
      </c>
      <c r="N1829" s="89">
        <v>622.33199999999999</v>
      </c>
      <c r="O1829" s="90">
        <v>917.85299999999995</v>
      </c>
      <c r="P1829" s="86" t="b">
        <v>1</v>
      </c>
      <c r="Q1829" s="90">
        <v>18.1021</v>
      </c>
      <c r="R1829" s="86" t="b">
        <v>1</v>
      </c>
      <c r="S1829" s="91">
        <v>8.5785200000000006E-2</v>
      </c>
      <c r="T1829" s="92"/>
      <c r="U1829" s="54"/>
      <c r="V1829" s="54"/>
      <c r="W1829" s="54"/>
      <c r="X1829" s="55"/>
    </row>
    <row r="1830" spans="1:24" x14ac:dyDescent="0.25">
      <c r="A1830" s="84">
        <v>238834309</v>
      </c>
      <c r="B1830" s="84" t="b">
        <v>1</v>
      </c>
      <c r="C1830" s="85" t="b">
        <v>1</v>
      </c>
      <c r="D1830" s="86">
        <v>102</v>
      </c>
      <c r="E1830" s="87">
        <v>102</v>
      </c>
      <c r="F1830" s="88" t="b">
        <v>0</v>
      </c>
      <c r="G1830" s="85" t="b">
        <v>1</v>
      </c>
      <c r="H1830" s="89">
        <v>629.50800000000004</v>
      </c>
      <c r="I1830" s="90">
        <v>915.58399999999995</v>
      </c>
      <c r="J1830" s="86" t="b">
        <v>0</v>
      </c>
      <c r="K1830" s="90">
        <v>0</v>
      </c>
      <c r="L1830" s="86" t="b">
        <v>0</v>
      </c>
      <c r="M1830" s="90">
        <v>28.645499999999998</v>
      </c>
      <c r="N1830" s="89">
        <v>622.49</v>
      </c>
      <c r="O1830" s="90">
        <v>917.81600000000003</v>
      </c>
      <c r="P1830" s="86" t="b">
        <v>1</v>
      </c>
      <c r="Q1830" s="90">
        <v>18.1021</v>
      </c>
      <c r="R1830" s="86" t="b">
        <v>1</v>
      </c>
      <c r="S1830" s="91">
        <v>0.18682699999999999</v>
      </c>
      <c r="T1830" s="92"/>
      <c r="U1830" s="54"/>
      <c r="V1830" s="54"/>
      <c r="W1830" s="54"/>
      <c r="X1830" s="55"/>
    </row>
    <row r="1831" spans="1:24" x14ac:dyDescent="0.25">
      <c r="A1831" s="84">
        <v>238834326</v>
      </c>
      <c r="B1831" s="84" t="b">
        <v>1</v>
      </c>
      <c r="C1831" s="85" t="b">
        <v>1</v>
      </c>
      <c r="D1831" s="86">
        <v>102</v>
      </c>
      <c r="E1831" s="87">
        <v>102</v>
      </c>
      <c r="F1831" s="88" t="b">
        <v>0</v>
      </c>
      <c r="G1831" s="85" t="b">
        <v>1</v>
      </c>
      <c r="H1831" s="89">
        <v>619.89</v>
      </c>
      <c r="I1831" s="90">
        <v>923.82600000000002</v>
      </c>
      <c r="J1831" s="86" t="b">
        <v>0</v>
      </c>
      <c r="K1831" s="90">
        <v>54.6006</v>
      </c>
      <c r="L1831" s="86" t="b">
        <v>0</v>
      </c>
      <c r="M1831" s="90">
        <v>22.7117</v>
      </c>
      <c r="N1831" s="89">
        <v>622.65</v>
      </c>
      <c r="O1831" s="90">
        <v>917.81299999999999</v>
      </c>
      <c r="P1831" s="86" t="b">
        <v>1</v>
      </c>
      <c r="Q1831" s="90">
        <v>18.1021</v>
      </c>
      <c r="R1831" s="86" t="b">
        <v>1</v>
      </c>
      <c r="S1831" s="91">
        <v>0.16222200000000001</v>
      </c>
      <c r="T1831" s="92"/>
      <c r="U1831" s="54"/>
      <c r="V1831" s="54"/>
      <c r="W1831" s="54"/>
      <c r="X1831" s="55"/>
    </row>
    <row r="1832" spans="1:24" x14ac:dyDescent="0.25">
      <c r="A1832" s="84">
        <v>238834342</v>
      </c>
      <c r="B1832" s="84" t="b">
        <v>1</v>
      </c>
      <c r="C1832" s="85" t="b">
        <v>1</v>
      </c>
      <c r="D1832" s="86">
        <v>102</v>
      </c>
      <c r="E1832" s="87">
        <v>102</v>
      </c>
      <c r="F1832" s="88" t="b">
        <v>0</v>
      </c>
      <c r="G1832" s="85" t="b">
        <v>1</v>
      </c>
      <c r="H1832" s="89">
        <v>621.45100000000002</v>
      </c>
      <c r="I1832" s="90">
        <v>916.39</v>
      </c>
      <c r="J1832" s="86" t="b">
        <v>0</v>
      </c>
      <c r="K1832" s="90">
        <v>39.469499999999996</v>
      </c>
      <c r="L1832" s="86" t="b">
        <v>1</v>
      </c>
      <c r="M1832" s="90">
        <v>12.666600000000001</v>
      </c>
      <c r="N1832" s="89">
        <v>622.71699999999998</v>
      </c>
      <c r="O1832" s="90">
        <v>917.80899999999997</v>
      </c>
      <c r="P1832" s="86" t="b">
        <v>1</v>
      </c>
      <c r="Q1832" s="90">
        <v>18.1021</v>
      </c>
      <c r="R1832" s="86" t="b">
        <v>1</v>
      </c>
      <c r="S1832" s="91">
        <v>0.159888</v>
      </c>
      <c r="T1832" s="92"/>
      <c r="U1832" s="54"/>
      <c r="V1832" s="54"/>
      <c r="W1832" s="54"/>
      <c r="X1832" s="55"/>
    </row>
    <row r="1833" spans="1:24" x14ac:dyDescent="0.25">
      <c r="A1833" s="84">
        <v>238834359</v>
      </c>
      <c r="B1833" s="84" t="b">
        <v>1</v>
      </c>
      <c r="C1833" s="85" t="b">
        <v>1</v>
      </c>
      <c r="D1833" s="86">
        <v>102</v>
      </c>
      <c r="E1833" s="87">
        <v>102</v>
      </c>
      <c r="F1833" s="88" t="b">
        <v>0</v>
      </c>
      <c r="G1833" s="85" t="b">
        <v>1</v>
      </c>
      <c r="H1833" s="89">
        <v>645.91099999999994</v>
      </c>
      <c r="I1833" s="90">
        <v>902.06</v>
      </c>
      <c r="J1833" s="86" t="b">
        <v>0</v>
      </c>
      <c r="K1833" s="90">
        <v>30.9025</v>
      </c>
      <c r="L1833" s="86" t="b">
        <v>0</v>
      </c>
      <c r="M1833" s="90">
        <v>7.5974399999999997</v>
      </c>
      <c r="N1833" s="89">
        <v>622.81799999999998</v>
      </c>
      <c r="O1833" s="90">
        <v>917.76099999999997</v>
      </c>
      <c r="P1833" s="86" t="b">
        <v>1</v>
      </c>
      <c r="Q1833" s="90">
        <v>18.1021</v>
      </c>
      <c r="R1833" s="86" t="b">
        <v>1</v>
      </c>
      <c r="S1833" s="91">
        <v>6.7252199999999998E-2</v>
      </c>
      <c r="T1833" s="92"/>
      <c r="U1833" s="54"/>
      <c r="V1833" s="54"/>
      <c r="W1833" s="54"/>
      <c r="X1833" s="55"/>
    </row>
    <row r="1834" spans="1:24" x14ac:dyDescent="0.25">
      <c r="A1834" s="84">
        <v>238834376</v>
      </c>
      <c r="B1834" s="84" t="b">
        <v>1</v>
      </c>
      <c r="C1834" s="85" t="b">
        <v>1</v>
      </c>
      <c r="D1834" s="86">
        <v>102</v>
      </c>
      <c r="E1834" s="87">
        <v>102</v>
      </c>
      <c r="F1834" s="88" t="b">
        <v>0</v>
      </c>
      <c r="G1834" s="85" t="b">
        <v>1</v>
      </c>
      <c r="H1834" s="89">
        <v>615.096</v>
      </c>
      <c r="I1834" s="90">
        <v>915.72400000000005</v>
      </c>
      <c r="J1834" s="86" t="b">
        <v>0</v>
      </c>
      <c r="K1834" s="90">
        <v>47.786299999999997</v>
      </c>
      <c r="L1834" s="86" t="b">
        <v>0</v>
      </c>
      <c r="M1834" s="90">
        <v>28.348800000000001</v>
      </c>
      <c r="N1834" s="89">
        <v>622.88699999999994</v>
      </c>
      <c r="O1834" s="90">
        <v>917.71</v>
      </c>
      <c r="P1834" s="86" t="b">
        <v>1</v>
      </c>
      <c r="Q1834" s="90">
        <v>18.1021</v>
      </c>
      <c r="R1834" s="86" t="b">
        <v>1</v>
      </c>
      <c r="S1834" s="91">
        <v>0.112231</v>
      </c>
      <c r="T1834" s="92"/>
      <c r="U1834" s="54"/>
      <c r="V1834" s="54"/>
      <c r="W1834" s="54"/>
      <c r="X1834" s="55"/>
    </row>
    <row r="1835" spans="1:24" x14ac:dyDescent="0.25">
      <c r="A1835" s="84">
        <v>238834393</v>
      </c>
      <c r="B1835" s="84" t="b">
        <v>1</v>
      </c>
      <c r="C1835" s="85" t="b">
        <v>1</v>
      </c>
      <c r="D1835" s="86">
        <v>102</v>
      </c>
      <c r="E1835" s="87">
        <v>102</v>
      </c>
      <c r="F1835" s="88" t="b">
        <v>0</v>
      </c>
      <c r="G1835" s="85" t="b">
        <v>1</v>
      </c>
      <c r="H1835" s="89">
        <v>651.73800000000006</v>
      </c>
      <c r="I1835" s="90">
        <v>922.54600000000005</v>
      </c>
      <c r="J1835" s="86" t="b">
        <v>0</v>
      </c>
      <c r="K1835" s="90">
        <v>52.5809</v>
      </c>
      <c r="L1835" s="86" t="b">
        <v>0</v>
      </c>
      <c r="M1835" s="90">
        <v>33.708799999999997</v>
      </c>
      <c r="N1835" s="89">
        <v>623.29100000000005</v>
      </c>
      <c r="O1835" s="90">
        <v>917.673</v>
      </c>
      <c r="P1835" s="86" t="b">
        <v>1</v>
      </c>
      <c r="Q1835" s="90">
        <v>18.1021</v>
      </c>
      <c r="R1835" s="86" t="b">
        <v>1</v>
      </c>
      <c r="S1835" s="91">
        <v>8.5425899999999999E-2</v>
      </c>
      <c r="T1835" s="92"/>
      <c r="U1835" s="54"/>
      <c r="V1835" s="54"/>
      <c r="W1835" s="54"/>
      <c r="X1835" s="55"/>
    </row>
    <row r="1836" spans="1:24" x14ac:dyDescent="0.25">
      <c r="A1836" s="84">
        <v>238834409</v>
      </c>
      <c r="B1836" s="84" t="b">
        <v>1</v>
      </c>
      <c r="C1836" s="85" t="b">
        <v>1</v>
      </c>
      <c r="D1836" s="86">
        <v>102</v>
      </c>
      <c r="E1836" s="87">
        <v>102</v>
      </c>
      <c r="F1836" s="88" t="b">
        <v>0</v>
      </c>
      <c r="G1836" s="85" t="b">
        <v>1</v>
      </c>
      <c r="H1836" s="89">
        <v>574.52700000000004</v>
      </c>
      <c r="I1836" s="90">
        <v>900.32</v>
      </c>
      <c r="J1836" s="86" t="b">
        <v>0</v>
      </c>
      <c r="K1836" s="90">
        <v>57.128300000000003</v>
      </c>
      <c r="L1836" s="86" t="b">
        <v>0</v>
      </c>
      <c r="M1836" s="90">
        <v>37.271999999999998</v>
      </c>
      <c r="N1836" s="89">
        <v>623.88099999999997</v>
      </c>
      <c r="O1836" s="90">
        <v>917.55700000000002</v>
      </c>
      <c r="P1836" s="86" t="b">
        <v>1</v>
      </c>
      <c r="Q1836" s="90">
        <v>18.1021</v>
      </c>
      <c r="R1836" s="86" t="b">
        <v>1</v>
      </c>
      <c r="S1836" s="91">
        <v>0.40575899999999998</v>
      </c>
      <c r="T1836" s="92"/>
      <c r="U1836" s="54"/>
      <c r="V1836" s="54"/>
      <c r="W1836" s="54"/>
      <c r="X1836" s="55"/>
    </row>
    <row r="1837" spans="1:24" x14ac:dyDescent="0.25">
      <c r="A1837" s="84">
        <v>238834426</v>
      </c>
      <c r="B1837" s="84" t="b">
        <v>1</v>
      </c>
      <c r="C1837" s="85" t="b">
        <v>1</v>
      </c>
      <c r="D1837" s="86">
        <v>102</v>
      </c>
      <c r="E1837" s="87">
        <v>102</v>
      </c>
      <c r="F1837" s="88" t="b">
        <v>0</v>
      </c>
      <c r="G1837" s="85" t="b">
        <v>1</v>
      </c>
      <c r="H1837" s="89">
        <v>437.64</v>
      </c>
      <c r="I1837" s="90">
        <v>787.51400000000001</v>
      </c>
      <c r="J1837" s="86" t="b">
        <v>0</v>
      </c>
      <c r="K1837" s="90">
        <v>99.437700000000007</v>
      </c>
      <c r="L1837" s="86" t="b">
        <v>0</v>
      </c>
      <c r="M1837" s="90">
        <v>80.346400000000003</v>
      </c>
      <c r="N1837" s="89">
        <v>623.471</v>
      </c>
      <c r="O1837" s="90">
        <v>916.72699999999998</v>
      </c>
      <c r="P1837" s="86" t="b">
        <v>1</v>
      </c>
      <c r="Q1837" s="90">
        <v>18.1021</v>
      </c>
      <c r="R1837" s="86" t="b">
        <v>1</v>
      </c>
      <c r="S1837" s="91">
        <v>0.60137399999999996</v>
      </c>
      <c r="T1837" s="92"/>
      <c r="U1837" s="54"/>
      <c r="V1837" s="54"/>
      <c r="W1837" s="54"/>
      <c r="X1837" s="55"/>
    </row>
    <row r="1838" spans="1:24" x14ac:dyDescent="0.25">
      <c r="A1838" s="84">
        <v>238834442</v>
      </c>
      <c r="B1838" s="84" t="b">
        <v>1</v>
      </c>
      <c r="C1838" s="85" t="b">
        <v>1</v>
      </c>
      <c r="D1838" s="86">
        <v>102</v>
      </c>
      <c r="E1838" s="87">
        <v>102</v>
      </c>
      <c r="F1838" s="88" t="b">
        <v>0</v>
      </c>
      <c r="G1838" s="85" t="b">
        <v>0</v>
      </c>
      <c r="H1838" s="89">
        <v>269.38499999999999</v>
      </c>
      <c r="I1838" s="90">
        <v>584.30100000000004</v>
      </c>
      <c r="J1838" s="86" t="b">
        <v>0</v>
      </c>
      <c r="K1838" s="90">
        <v>349.13099999999997</v>
      </c>
      <c r="L1838" s="86" t="b">
        <v>0</v>
      </c>
      <c r="M1838" s="90">
        <v>177.37899999999999</v>
      </c>
      <c r="N1838" s="89">
        <v>269.38499999999999</v>
      </c>
      <c r="O1838" s="90">
        <v>584.30100000000004</v>
      </c>
      <c r="P1838" s="86" t="b">
        <v>0</v>
      </c>
      <c r="Q1838" s="90">
        <v>18.1021</v>
      </c>
      <c r="R1838" s="86" t="b">
        <v>0</v>
      </c>
      <c r="S1838" s="91">
        <v>0.92561199999999999</v>
      </c>
      <c r="T1838" s="92"/>
      <c r="U1838" s="54"/>
      <c r="V1838" s="54"/>
      <c r="W1838" s="54"/>
      <c r="X1838" s="55"/>
    </row>
    <row r="1839" spans="1:24" x14ac:dyDescent="0.25">
      <c r="A1839" s="84">
        <v>238834459</v>
      </c>
      <c r="B1839" s="84" t="b">
        <v>1</v>
      </c>
      <c r="C1839" s="85" t="b">
        <v>1</v>
      </c>
      <c r="D1839" s="86">
        <v>102</v>
      </c>
      <c r="E1839" s="87">
        <v>102</v>
      </c>
      <c r="F1839" s="88" t="b">
        <v>0</v>
      </c>
      <c r="G1839" s="85" t="b">
        <v>0</v>
      </c>
      <c r="H1839" s="89">
        <v>168.97</v>
      </c>
      <c r="I1839" s="90">
        <v>364.41</v>
      </c>
      <c r="J1839" s="86" t="b">
        <v>0</v>
      </c>
      <c r="K1839" s="90">
        <v>720.59799999999996</v>
      </c>
      <c r="L1839" s="86" t="b">
        <v>0</v>
      </c>
      <c r="M1839" s="90">
        <v>263.827</v>
      </c>
      <c r="N1839" s="89">
        <v>219.114</v>
      </c>
      <c r="O1839" s="90">
        <v>474.21499999999997</v>
      </c>
      <c r="P1839" s="86" t="b">
        <v>0</v>
      </c>
      <c r="Q1839" s="90">
        <v>698.09299999999996</v>
      </c>
      <c r="R1839" s="86" t="b">
        <v>0</v>
      </c>
      <c r="S1839" s="91">
        <v>485.67899999999997</v>
      </c>
      <c r="T1839" s="92"/>
      <c r="U1839" s="54"/>
      <c r="V1839" s="54"/>
      <c r="W1839" s="54"/>
      <c r="X1839" s="55"/>
    </row>
    <row r="1840" spans="1:24" x14ac:dyDescent="0.25">
      <c r="A1840" s="84">
        <v>238834476</v>
      </c>
      <c r="B1840" s="84" t="b">
        <v>1</v>
      </c>
      <c r="C1840" s="85" t="b">
        <v>1</v>
      </c>
      <c r="D1840" s="86">
        <v>102</v>
      </c>
      <c r="E1840" s="87">
        <v>102</v>
      </c>
      <c r="F1840" s="88" t="b">
        <v>0</v>
      </c>
      <c r="G1840" s="85" t="b">
        <v>0</v>
      </c>
      <c r="H1840" s="89">
        <v>139.001</v>
      </c>
      <c r="I1840" s="90">
        <v>272.935</v>
      </c>
      <c r="J1840" s="86" t="b">
        <v>0</v>
      </c>
      <c r="K1840" s="90">
        <v>941.46699999999998</v>
      </c>
      <c r="L1840" s="86" t="b">
        <v>0</v>
      </c>
      <c r="M1840" s="90">
        <v>241.73400000000001</v>
      </c>
      <c r="N1840" s="89">
        <v>205.70099999999999</v>
      </c>
      <c r="O1840" s="90">
        <v>440.471</v>
      </c>
      <c r="P1840" s="86" t="b">
        <v>0</v>
      </c>
      <c r="Q1840" s="90">
        <v>0</v>
      </c>
      <c r="R1840" s="86" t="b">
        <v>0</v>
      </c>
      <c r="S1840" s="91">
        <v>121.021</v>
      </c>
      <c r="T1840" s="92"/>
      <c r="U1840" s="54"/>
      <c r="V1840" s="54"/>
      <c r="W1840" s="54"/>
      <c r="X1840" s="55"/>
    </row>
    <row r="1841" spans="1:24" x14ac:dyDescent="0.25">
      <c r="A1841" s="84">
        <v>238834492</v>
      </c>
      <c r="B1841" s="84" t="b">
        <v>1</v>
      </c>
      <c r="C1841" s="85" t="b">
        <v>1</v>
      </c>
      <c r="D1841" s="86">
        <v>102</v>
      </c>
      <c r="E1841" s="87">
        <v>102</v>
      </c>
      <c r="F1841" s="88" t="b">
        <v>0</v>
      </c>
      <c r="G1841" s="85" t="b">
        <v>0</v>
      </c>
      <c r="H1841" s="89">
        <v>97.007000000000005</v>
      </c>
      <c r="I1841" s="90">
        <v>208.74</v>
      </c>
      <c r="J1841" s="86" t="b">
        <v>0</v>
      </c>
      <c r="K1841" s="90">
        <v>813.21699999999998</v>
      </c>
      <c r="L1841" s="86" t="b">
        <v>0</v>
      </c>
      <c r="M1841" s="90">
        <v>96.259</v>
      </c>
      <c r="N1841" s="89">
        <v>193.22300000000001</v>
      </c>
      <c r="O1841" s="90">
        <v>412.35599999999999</v>
      </c>
      <c r="P1841" s="86" t="b">
        <v>0</v>
      </c>
      <c r="Q1841" s="90">
        <v>0</v>
      </c>
      <c r="R1841" s="86" t="b">
        <v>0</v>
      </c>
      <c r="S1841" s="91">
        <v>36.3123</v>
      </c>
      <c r="T1841" s="92"/>
      <c r="U1841" s="54"/>
      <c r="V1841" s="54"/>
      <c r="W1841" s="54"/>
      <c r="X1841" s="55"/>
    </row>
    <row r="1842" spans="1:24" x14ac:dyDescent="0.25">
      <c r="A1842" s="84">
        <v>238834515</v>
      </c>
      <c r="B1842" s="84" t="b">
        <v>1</v>
      </c>
      <c r="C1842" s="85" t="b">
        <v>1</v>
      </c>
      <c r="D1842" s="86">
        <v>102</v>
      </c>
      <c r="E1842" s="87">
        <v>102</v>
      </c>
      <c r="F1842" s="88" t="b">
        <v>0</v>
      </c>
      <c r="G1842" s="85" t="b">
        <v>0</v>
      </c>
      <c r="H1842" s="89">
        <v>48.856200000000001</v>
      </c>
      <c r="I1842" s="90">
        <v>123.96599999999999</v>
      </c>
      <c r="J1842" s="86" t="b">
        <v>0</v>
      </c>
      <c r="K1842" s="90">
        <v>547.94000000000005</v>
      </c>
      <c r="L1842" s="86" t="b">
        <v>0</v>
      </c>
      <c r="M1842" s="90">
        <v>76.710599999999999</v>
      </c>
      <c r="N1842" s="89">
        <v>180.61699999999999</v>
      </c>
      <c r="O1842" s="90">
        <v>386.02199999999999</v>
      </c>
      <c r="P1842" s="86" t="b">
        <v>0</v>
      </c>
      <c r="Q1842" s="90">
        <v>248.108</v>
      </c>
      <c r="R1842" s="86" t="b">
        <v>0</v>
      </c>
      <c r="S1842" s="91">
        <v>30.759799999999998</v>
      </c>
      <c r="T1842" s="92"/>
      <c r="U1842" s="54"/>
      <c r="V1842" s="54"/>
      <c r="W1842" s="54"/>
      <c r="X1842" s="55"/>
    </row>
    <row r="1843" spans="1:24" x14ac:dyDescent="0.25">
      <c r="A1843" s="84">
        <v>238834526</v>
      </c>
      <c r="B1843" s="84" t="b">
        <v>1</v>
      </c>
      <c r="C1843" s="85" t="b">
        <v>1</v>
      </c>
      <c r="D1843" s="86">
        <v>102</v>
      </c>
      <c r="E1843" s="87">
        <v>102</v>
      </c>
      <c r="F1843" s="88" t="b">
        <v>0</v>
      </c>
      <c r="G1843" s="85" t="b">
        <v>0</v>
      </c>
      <c r="H1843" s="89">
        <v>89.0261</v>
      </c>
      <c r="I1843" s="90">
        <v>197.149</v>
      </c>
      <c r="J1843" s="86" t="b">
        <v>0</v>
      </c>
      <c r="K1843" s="90">
        <v>360.55700000000002</v>
      </c>
      <c r="L1843" s="86" t="b">
        <v>0</v>
      </c>
      <c r="M1843" s="90">
        <v>97.493899999999996</v>
      </c>
      <c r="N1843" s="89">
        <v>171.006</v>
      </c>
      <c r="O1843" s="90">
        <v>366.19</v>
      </c>
      <c r="P1843" s="86" t="b">
        <v>0</v>
      </c>
      <c r="Q1843" s="90">
        <v>126.69</v>
      </c>
      <c r="R1843" s="86" t="b">
        <v>0</v>
      </c>
      <c r="S1843" s="91">
        <v>29.195799999999998</v>
      </c>
      <c r="T1843" s="92"/>
      <c r="U1843" s="54"/>
      <c r="V1843" s="54"/>
      <c r="W1843" s="54"/>
      <c r="X1843" s="55"/>
    </row>
    <row r="1844" spans="1:24" x14ac:dyDescent="0.25">
      <c r="A1844" s="84">
        <v>238834542</v>
      </c>
      <c r="B1844" s="84" t="b">
        <v>1</v>
      </c>
      <c r="C1844" s="85" t="b">
        <v>1</v>
      </c>
      <c r="D1844" s="86">
        <v>102</v>
      </c>
      <c r="E1844" s="87">
        <v>102</v>
      </c>
      <c r="F1844" s="88" t="b">
        <v>0</v>
      </c>
      <c r="G1844" s="85" t="b">
        <v>0</v>
      </c>
      <c r="H1844" s="89">
        <v>77.7911</v>
      </c>
      <c r="I1844" s="90">
        <v>172.02500000000001</v>
      </c>
      <c r="J1844" s="86" t="b">
        <v>0</v>
      </c>
      <c r="K1844" s="90">
        <v>239.114</v>
      </c>
      <c r="L1844" s="86" t="b">
        <v>0</v>
      </c>
      <c r="M1844" s="90">
        <v>83.482200000000006</v>
      </c>
      <c r="N1844" s="89">
        <v>162.988</v>
      </c>
      <c r="O1844" s="90">
        <v>349.447</v>
      </c>
      <c r="P1844" s="86" t="b">
        <v>0</v>
      </c>
      <c r="Q1844" s="90">
        <v>108.976</v>
      </c>
      <c r="R1844" s="86" t="b">
        <v>0</v>
      </c>
      <c r="S1844" s="91">
        <v>22.037800000000001</v>
      </c>
      <c r="T1844" s="92"/>
      <c r="U1844" s="54"/>
      <c r="V1844" s="54"/>
      <c r="W1844" s="54"/>
      <c r="X1844" s="55"/>
    </row>
    <row r="1845" spans="1:24" x14ac:dyDescent="0.25">
      <c r="A1845" s="84">
        <v>238834559</v>
      </c>
      <c r="B1845" s="84" t="b">
        <v>1</v>
      </c>
      <c r="C1845" s="85" t="b">
        <v>1</v>
      </c>
      <c r="D1845" s="86">
        <v>102</v>
      </c>
      <c r="E1845" s="87">
        <v>102</v>
      </c>
      <c r="F1845" s="88" t="b">
        <v>0</v>
      </c>
      <c r="G1845" s="85" t="b">
        <v>0</v>
      </c>
      <c r="H1845" s="89">
        <v>105.526</v>
      </c>
      <c r="I1845" s="90">
        <v>163.92400000000001</v>
      </c>
      <c r="J1845" s="86" t="b">
        <v>0</v>
      </c>
      <c r="K1845" s="90">
        <v>132.92400000000001</v>
      </c>
      <c r="L1845" s="86" t="b">
        <v>0</v>
      </c>
      <c r="M1845" s="90">
        <v>27.5215</v>
      </c>
      <c r="N1845" s="89">
        <v>156.70500000000001</v>
      </c>
      <c r="O1845" s="90">
        <v>334.995</v>
      </c>
      <c r="P1845" s="86" t="b">
        <v>0</v>
      </c>
      <c r="Q1845" s="90">
        <v>93.144400000000005</v>
      </c>
      <c r="R1845" s="86" t="b">
        <v>0</v>
      </c>
      <c r="S1845" s="91">
        <v>18.564299999999999</v>
      </c>
      <c r="T1845" s="92"/>
      <c r="U1845" s="54"/>
      <c r="V1845" s="54"/>
      <c r="W1845" s="54"/>
      <c r="X1845" s="55"/>
    </row>
    <row r="1846" spans="1:24" x14ac:dyDescent="0.25">
      <c r="A1846" s="84">
        <v>238834575</v>
      </c>
      <c r="B1846" s="84" t="b">
        <v>1</v>
      </c>
      <c r="C1846" s="85" t="b">
        <v>1</v>
      </c>
      <c r="D1846" s="86">
        <v>102</v>
      </c>
      <c r="E1846" s="87">
        <v>102</v>
      </c>
      <c r="F1846" s="88" t="b">
        <v>0</v>
      </c>
      <c r="G1846" s="85" t="b">
        <v>0</v>
      </c>
      <c r="H1846" s="89">
        <v>103.53400000000001</v>
      </c>
      <c r="I1846" s="90">
        <v>155.21</v>
      </c>
      <c r="J1846" s="86" t="b">
        <v>0</v>
      </c>
      <c r="K1846" s="90">
        <v>129.852</v>
      </c>
      <c r="L1846" s="86" t="b">
        <v>1</v>
      </c>
      <c r="M1846" s="90">
        <v>28.893799999999999</v>
      </c>
      <c r="N1846" s="89">
        <v>151.54300000000001</v>
      </c>
      <c r="O1846" s="90">
        <v>322.39600000000002</v>
      </c>
      <c r="P1846" s="86" t="b">
        <v>0</v>
      </c>
      <c r="Q1846" s="90">
        <v>74.938199999999995</v>
      </c>
      <c r="R1846" s="86" t="b">
        <v>0</v>
      </c>
      <c r="S1846" s="91">
        <v>15.7578</v>
      </c>
      <c r="T1846" s="92"/>
      <c r="U1846" s="54"/>
      <c r="V1846" s="54"/>
      <c r="W1846" s="54"/>
      <c r="X1846" s="55"/>
    </row>
    <row r="1847" spans="1:24" x14ac:dyDescent="0.25">
      <c r="A1847" s="84">
        <v>238834593</v>
      </c>
      <c r="B1847" s="84" t="b">
        <v>1</v>
      </c>
      <c r="C1847" s="85" t="b">
        <v>1</v>
      </c>
      <c r="D1847" s="86">
        <v>102</v>
      </c>
      <c r="E1847" s="87">
        <v>102</v>
      </c>
      <c r="F1847" s="88" t="b">
        <v>0</v>
      </c>
      <c r="G1847" s="85" t="b">
        <v>0</v>
      </c>
      <c r="H1847" s="89">
        <v>90.592699999999994</v>
      </c>
      <c r="I1847" s="90">
        <v>140.61099999999999</v>
      </c>
      <c r="J1847" s="86" t="b">
        <v>0</v>
      </c>
      <c r="K1847" s="90">
        <v>69.674199999999999</v>
      </c>
      <c r="L1847" s="86" t="b">
        <v>0</v>
      </c>
      <c r="M1847" s="90">
        <v>8.9394799999999996</v>
      </c>
      <c r="N1847" s="89">
        <v>147.02500000000001</v>
      </c>
      <c r="O1847" s="90">
        <v>310.61599999999999</v>
      </c>
      <c r="P1847" s="86" t="b">
        <v>0</v>
      </c>
      <c r="Q1847" s="90">
        <v>63.257300000000001</v>
      </c>
      <c r="R1847" s="86" t="b">
        <v>0</v>
      </c>
      <c r="S1847" s="91">
        <v>13.616300000000001</v>
      </c>
      <c r="T1847" s="92"/>
      <c r="U1847" s="54"/>
      <c r="V1847" s="54"/>
      <c r="W1847" s="54"/>
      <c r="X1847" s="55"/>
    </row>
    <row r="1848" spans="1:24" x14ac:dyDescent="0.25">
      <c r="A1848" s="84">
        <v>238834609</v>
      </c>
      <c r="B1848" s="84" t="b">
        <v>1</v>
      </c>
      <c r="C1848" s="85" t="b">
        <v>1</v>
      </c>
      <c r="D1848" s="86">
        <v>102</v>
      </c>
      <c r="E1848" s="87">
        <v>102</v>
      </c>
      <c r="F1848" s="88" t="b">
        <v>0</v>
      </c>
      <c r="G1848" s="85" t="b">
        <v>0</v>
      </c>
      <c r="H1848" s="89">
        <v>104.746</v>
      </c>
      <c r="I1848" s="90">
        <v>157.65299999999999</v>
      </c>
      <c r="J1848" s="86" t="b">
        <v>0</v>
      </c>
      <c r="K1848" s="90">
        <v>59.148899999999998</v>
      </c>
      <c r="L1848" s="86" t="b">
        <v>0</v>
      </c>
      <c r="M1848" s="90">
        <v>19.508500000000002</v>
      </c>
      <c r="N1848" s="89">
        <v>143.15199999999999</v>
      </c>
      <c r="O1848" s="90">
        <v>300.166</v>
      </c>
      <c r="P1848" s="86" t="b">
        <v>0</v>
      </c>
      <c r="Q1848" s="90">
        <v>54.793300000000002</v>
      </c>
      <c r="R1848" s="86" t="b">
        <v>0</v>
      </c>
      <c r="S1848" s="91">
        <v>12.616199999999999</v>
      </c>
      <c r="T1848" s="92"/>
      <c r="U1848" s="54"/>
      <c r="V1848" s="54"/>
      <c r="W1848" s="54"/>
      <c r="X1848" s="55"/>
    </row>
    <row r="1849" spans="1:24" x14ac:dyDescent="0.25">
      <c r="A1849" s="84">
        <v>238834625</v>
      </c>
      <c r="B1849" s="84" t="b">
        <v>1</v>
      </c>
      <c r="C1849" s="85" t="b">
        <v>1</v>
      </c>
      <c r="D1849" s="86">
        <v>102</v>
      </c>
      <c r="E1849" s="87">
        <v>102</v>
      </c>
      <c r="F1849" s="88" t="b">
        <v>0</v>
      </c>
      <c r="G1849" s="85" t="b">
        <v>0</v>
      </c>
      <c r="H1849" s="89">
        <v>76.751300000000001</v>
      </c>
      <c r="I1849" s="90">
        <v>136.18299999999999</v>
      </c>
      <c r="J1849" s="86" t="b">
        <v>0</v>
      </c>
      <c r="K1849" s="90">
        <v>38.246400000000001</v>
      </c>
      <c r="L1849" s="86" t="b">
        <v>0</v>
      </c>
      <c r="M1849" s="90">
        <v>22.1526</v>
      </c>
      <c r="N1849" s="89">
        <v>138.35599999999999</v>
      </c>
      <c r="O1849" s="90">
        <v>284.89999999999998</v>
      </c>
      <c r="P1849" s="86" t="b">
        <v>0</v>
      </c>
      <c r="Q1849" s="90">
        <v>48.383099999999999</v>
      </c>
      <c r="R1849" s="86" t="b">
        <v>0</v>
      </c>
      <c r="S1849" s="91">
        <v>11.145</v>
      </c>
      <c r="T1849" s="92"/>
      <c r="U1849" s="54"/>
      <c r="V1849" s="54"/>
      <c r="W1849" s="54"/>
      <c r="X1849" s="55"/>
    </row>
    <row r="1850" spans="1:24" x14ac:dyDescent="0.25">
      <c r="A1850" s="84">
        <v>238834642</v>
      </c>
      <c r="B1850" s="84" t="b">
        <v>1</v>
      </c>
      <c r="C1850" s="85" t="b">
        <v>1</v>
      </c>
      <c r="D1850" s="86">
        <v>102</v>
      </c>
      <c r="E1850" s="87">
        <v>102</v>
      </c>
      <c r="F1850" s="88" t="b">
        <v>0</v>
      </c>
      <c r="G1850" s="85" t="b">
        <v>0</v>
      </c>
      <c r="H1850" s="89">
        <v>52.634599999999999</v>
      </c>
      <c r="I1850" s="90">
        <v>94.891999999999996</v>
      </c>
      <c r="J1850" s="86" t="b">
        <v>0</v>
      </c>
      <c r="K1850" s="90">
        <v>49.464799999999997</v>
      </c>
      <c r="L1850" s="86" t="b">
        <v>0</v>
      </c>
      <c r="M1850" s="90">
        <v>35.279800000000002</v>
      </c>
      <c r="N1850" s="89">
        <v>52.634599999999999</v>
      </c>
      <c r="O1850" s="90">
        <v>94.891999999999996</v>
      </c>
      <c r="P1850" s="86" t="b">
        <v>0</v>
      </c>
      <c r="Q1850" s="90">
        <v>50.682499999999997</v>
      </c>
      <c r="R1850" s="86" t="b">
        <v>0</v>
      </c>
      <c r="S1850" s="91">
        <v>16.001300000000001</v>
      </c>
      <c r="T1850" s="92"/>
      <c r="U1850" s="54"/>
      <c r="V1850" s="54"/>
      <c r="W1850" s="54"/>
      <c r="X1850" s="55"/>
    </row>
    <row r="1851" spans="1:24" x14ac:dyDescent="0.25">
      <c r="A1851" s="84">
        <v>238834659</v>
      </c>
      <c r="B1851" s="84" t="b">
        <v>1</v>
      </c>
      <c r="C1851" s="85" t="b">
        <v>1</v>
      </c>
      <c r="D1851" s="86">
        <v>102</v>
      </c>
      <c r="E1851" s="87">
        <v>102</v>
      </c>
      <c r="F1851" s="88" t="b">
        <v>0</v>
      </c>
      <c r="G1851" s="85" t="b">
        <v>0</v>
      </c>
      <c r="H1851" s="89">
        <v>53.294400000000003</v>
      </c>
      <c r="I1851" s="90">
        <v>111.283</v>
      </c>
      <c r="J1851" s="86" t="b">
        <v>0</v>
      </c>
      <c r="K1851" s="90">
        <v>114.872</v>
      </c>
      <c r="L1851" s="86" t="b">
        <v>0</v>
      </c>
      <c r="M1851" s="90">
        <v>47.817700000000002</v>
      </c>
      <c r="N1851" s="89">
        <v>52.9649</v>
      </c>
      <c r="O1851" s="90">
        <v>103.098</v>
      </c>
      <c r="P1851" s="86" t="b">
        <v>0</v>
      </c>
      <c r="Q1851" s="90">
        <v>310.11500000000001</v>
      </c>
      <c r="R1851" s="86" t="b">
        <v>1</v>
      </c>
      <c r="S1851" s="91">
        <v>208.45</v>
      </c>
      <c r="T1851" s="92"/>
      <c r="U1851" s="54"/>
      <c r="V1851" s="54"/>
      <c r="W1851" s="54"/>
      <c r="X1851" s="55"/>
    </row>
    <row r="1852" spans="1:24" x14ac:dyDescent="0.25">
      <c r="A1852" s="84">
        <v>238834675</v>
      </c>
      <c r="B1852" s="84" t="b">
        <v>1</v>
      </c>
      <c r="C1852" s="85" t="b">
        <v>1</v>
      </c>
      <c r="D1852" s="86">
        <v>102</v>
      </c>
      <c r="E1852" s="87">
        <v>102</v>
      </c>
      <c r="F1852" s="88" t="b">
        <v>0</v>
      </c>
      <c r="G1852" s="85" t="b">
        <v>0</v>
      </c>
      <c r="H1852" s="89">
        <v>66.110399999999998</v>
      </c>
      <c r="I1852" s="90">
        <v>104.018</v>
      </c>
      <c r="J1852" s="86" t="b">
        <v>0</v>
      </c>
      <c r="K1852" s="90">
        <v>114.872</v>
      </c>
      <c r="L1852" s="86" t="b">
        <v>0</v>
      </c>
      <c r="M1852" s="90">
        <v>16.404</v>
      </c>
      <c r="N1852" s="89">
        <v>52.423099999999998</v>
      </c>
      <c r="O1852" s="90">
        <v>112.833</v>
      </c>
      <c r="P1852" s="86" t="b">
        <v>0</v>
      </c>
      <c r="Q1852" s="90">
        <v>295.791</v>
      </c>
      <c r="R1852" s="86" t="b">
        <v>1</v>
      </c>
      <c r="S1852" s="91">
        <v>8.2124500000000005</v>
      </c>
      <c r="T1852" s="92"/>
      <c r="U1852" s="54"/>
      <c r="V1852" s="54"/>
      <c r="W1852" s="54"/>
      <c r="X1852" s="55"/>
    </row>
    <row r="1853" spans="1:24" x14ac:dyDescent="0.25">
      <c r="A1853" s="84">
        <v>238834692</v>
      </c>
      <c r="B1853" s="84" t="b">
        <v>1</v>
      </c>
      <c r="C1853" s="85" t="b">
        <v>1</v>
      </c>
      <c r="D1853" s="86">
        <v>102</v>
      </c>
      <c r="E1853" s="87">
        <v>102</v>
      </c>
      <c r="F1853" s="88" t="b">
        <v>0</v>
      </c>
      <c r="G1853" s="85" t="b">
        <v>0</v>
      </c>
      <c r="H1853" s="89">
        <v>52.606900000000003</v>
      </c>
      <c r="I1853" s="90">
        <v>134.08699999999999</v>
      </c>
      <c r="J1853" s="86" t="b">
        <v>0</v>
      </c>
      <c r="K1853" s="90">
        <v>65.407300000000006</v>
      </c>
      <c r="L1853" s="86" t="b">
        <v>0</v>
      </c>
      <c r="M1853" s="90">
        <v>14.731999999999999</v>
      </c>
      <c r="N1853" s="89">
        <v>53.618400000000001</v>
      </c>
      <c r="O1853" s="90">
        <v>112.715</v>
      </c>
      <c r="P1853" s="86" t="b">
        <v>1</v>
      </c>
      <c r="Q1853" s="90">
        <v>275.94099999999997</v>
      </c>
      <c r="R1853" s="86" t="b">
        <v>1</v>
      </c>
      <c r="S1853" s="91">
        <v>9.7505600000000001</v>
      </c>
      <c r="T1853" s="92"/>
      <c r="U1853" s="54"/>
      <c r="V1853" s="54"/>
      <c r="W1853" s="54"/>
      <c r="X1853" s="55"/>
    </row>
    <row r="1854" spans="1:24" x14ac:dyDescent="0.25">
      <c r="A1854" s="84">
        <v>238834709</v>
      </c>
      <c r="B1854" s="84" t="b">
        <v>1</v>
      </c>
      <c r="C1854" s="85" t="b">
        <v>1</v>
      </c>
      <c r="D1854" s="86">
        <v>102</v>
      </c>
      <c r="E1854" s="87">
        <v>102</v>
      </c>
      <c r="F1854" s="88" t="b">
        <v>1</v>
      </c>
      <c r="G1854" s="85" t="b">
        <v>0</v>
      </c>
      <c r="H1854" s="89">
        <v>47.718800000000002</v>
      </c>
      <c r="I1854" s="90">
        <v>83.515199999999993</v>
      </c>
      <c r="J1854" s="86" t="b">
        <v>0</v>
      </c>
      <c r="K1854" s="90">
        <v>52.698700000000002</v>
      </c>
      <c r="L1854" s="86" t="b">
        <v>0</v>
      </c>
      <c r="M1854" s="90">
        <v>32.962600000000002</v>
      </c>
      <c r="N1854" s="89">
        <v>54.319299999999998</v>
      </c>
      <c r="O1854" s="90">
        <v>109.42100000000001</v>
      </c>
      <c r="P1854" s="86" t="b">
        <v>1</v>
      </c>
      <c r="Q1854" s="90">
        <v>19.136600000000001</v>
      </c>
      <c r="R1854" s="86" t="b">
        <v>1</v>
      </c>
      <c r="S1854" s="91">
        <v>1.20109</v>
      </c>
      <c r="T1854" s="92"/>
      <c r="U1854" s="54"/>
      <c r="V1854" s="54"/>
      <c r="W1854" s="54"/>
      <c r="X1854" s="55"/>
    </row>
    <row r="1855" spans="1:24" x14ac:dyDescent="0.25">
      <c r="A1855" s="84">
        <v>238834725</v>
      </c>
      <c r="B1855" s="84" t="b">
        <v>1</v>
      </c>
      <c r="C1855" s="85" t="b">
        <v>1</v>
      </c>
      <c r="D1855" s="86">
        <v>102</v>
      </c>
      <c r="E1855" s="87">
        <v>102</v>
      </c>
      <c r="F1855" s="88" t="b">
        <v>1</v>
      </c>
      <c r="G1855" s="85" t="b">
        <v>0</v>
      </c>
      <c r="H1855" s="89">
        <v>50.354100000000003</v>
      </c>
      <c r="I1855" s="90">
        <v>102.53</v>
      </c>
      <c r="J1855" s="86" t="b">
        <v>0</v>
      </c>
      <c r="K1855" s="90">
        <v>68.9636</v>
      </c>
      <c r="L1855" s="86" t="b">
        <v>0</v>
      </c>
      <c r="M1855" s="90">
        <v>50.807699999999997</v>
      </c>
      <c r="N1855" s="89">
        <v>54.1477</v>
      </c>
      <c r="O1855" s="90">
        <v>108.752</v>
      </c>
      <c r="P1855" s="86" t="b">
        <v>1</v>
      </c>
      <c r="Q1855" s="90">
        <v>19.837499999999999</v>
      </c>
      <c r="R1855" s="86" t="b">
        <v>1</v>
      </c>
      <c r="S1855" s="91">
        <v>3.3683299999999998</v>
      </c>
      <c r="T1855" s="92"/>
      <c r="U1855" s="54"/>
      <c r="V1855" s="54"/>
      <c r="W1855" s="54"/>
      <c r="X1855" s="55"/>
    </row>
    <row r="1856" spans="1:24" x14ac:dyDescent="0.25">
      <c r="A1856" s="84">
        <v>238834742</v>
      </c>
      <c r="B1856" s="84" t="b">
        <v>1</v>
      </c>
      <c r="C1856" s="85" t="b">
        <v>1</v>
      </c>
      <c r="D1856" s="86">
        <v>102</v>
      </c>
      <c r="E1856" s="87">
        <v>102</v>
      </c>
      <c r="F1856" s="88" t="b">
        <v>1</v>
      </c>
      <c r="G1856" s="85" t="b">
        <v>0</v>
      </c>
      <c r="H1856" s="89">
        <v>63.214399999999998</v>
      </c>
      <c r="I1856" s="90">
        <v>131.971</v>
      </c>
      <c r="J1856" s="86" t="b">
        <v>0</v>
      </c>
      <c r="K1856" s="90">
        <v>68.9636</v>
      </c>
      <c r="L1856" s="86" t="b">
        <v>0</v>
      </c>
      <c r="M1856" s="90">
        <v>19.1965</v>
      </c>
      <c r="N1856" s="89">
        <v>54.282200000000003</v>
      </c>
      <c r="O1856" s="90">
        <v>108.88800000000001</v>
      </c>
      <c r="P1856" s="86" t="b">
        <v>1</v>
      </c>
      <c r="Q1856" s="90">
        <v>19.837499999999999</v>
      </c>
      <c r="R1856" s="86" t="b">
        <v>1</v>
      </c>
      <c r="S1856" s="91">
        <v>0.690272</v>
      </c>
      <c r="T1856" s="92"/>
      <c r="U1856" s="54"/>
      <c r="V1856" s="54"/>
      <c r="W1856" s="54"/>
      <c r="X1856" s="55"/>
    </row>
    <row r="1857" spans="1:24" x14ac:dyDescent="0.25">
      <c r="A1857" s="84">
        <v>238834762</v>
      </c>
      <c r="B1857" s="84" t="b">
        <v>1</v>
      </c>
      <c r="C1857" s="85" t="b">
        <v>1</v>
      </c>
      <c r="D1857" s="86">
        <v>102</v>
      </c>
      <c r="E1857" s="87">
        <v>102</v>
      </c>
      <c r="F1857" s="88" t="b">
        <v>1</v>
      </c>
      <c r="G1857" s="85" t="b">
        <v>0</v>
      </c>
      <c r="H1857" s="89">
        <v>62.581800000000001</v>
      </c>
      <c r="I1857" s="90">
        <v>102.441</v>
      </c>
      <c r="J1857" s="86" t="b">
        <v>0</v>
      </c>
      <c r="K1857" s="90">
        <v>66.067599999999999</v>
      </c>
      <c r="L1857" s="86" t="b">
        <v>0</v>
      </c>
      <c r="M1857" s="90">
        <v>32.127499999999998</v>
      </c>
      <c r="N1857" s="89">
        <v>54.610900000000001</v>
      </c>
      <c r="O1857" s="90">
        <v>107.667</v>
      </c>
      <c r="P1857" s="86" t="b">
        <v>1</v>
      </c>
      <c r="Q1857" s="90">
        <v>19.837499999999999</v>
      </c>
      <c r="R1857" s="86" t="b">
        <v>1</v>
      </c>
      <c r="S1857" s="91">
        <v>0.19120500000000001</v>
      </c>
      <c r="T1857" s="92"/>
      <c r="U1857" s="54"/>
      <c r="V1857" s="54"/>
      <c r="W1857" s="54"/>
      <c r="X1857" s="55"/>
    </row>
    <row r="1858" spans="1:24" x14ac:dyDescent="0.25">
      <c r="A1858" s="84">
        <v>238834777</v>
      </c>
      <c r="B1858" s="84" t="b">
        <v>1</v>
      </c>
      <c r="C1858" s="85" t="b">
        <v>1</v>
      </c>
      <c r="D1858" s="86">
        <v>102</v>
      </c>
      <c r="E1858" s="87">
        <v>102</v>
      </c>
      <c r="F1858" s="88" t="b">
        <v>1</v>
      </c>
      <c r="G1858" s="85" t="b">
        <v>0</v>
      </c>
      <c r="H1858" s="89">
        <v>74.884799999999998</v>
      </c>
      <c r="I1858" s="90">
        <v>110.657</v>
      </c>
      <c r="J1858" s="86" t="b">
        <v>0</v>
      </c>
      <c r="K1858" s="90">
        <v>63.951700000000002</v>
      </c>
      <c r="L1858" s="86" t="b">
        <v>0</v>
      </c>
      <c r="M1858" s="90">
        <v>29.537299999999998</v>
      </c>
      <c r="N1858" s="89">
        <v>55.103299999999997</v>
      </c>
      <c r="O1858" s="90">
        <v>107.79900000000001</v>
      </c>
      <c r="P1858" s="86" t="b">
        <v>1</v>
      </c>
      <c r="Q1858" s="90">
        <v>20.129100000000001</v>
      </c>
      <c r="R1858" s="86" t="b">
        <v>1</v>
      </c>
      <c r="S1858" s="91">
        <v>1.26485</v>
      </c>
      <c r="T1858" s="92"/>
      <c r="U1858" s="54"/>
      <c r="V1858" s="54"/>
      <c r="W1858" s="54"/>
      <c r="X1858" s="55"/>
    </row>
    <row r="1859" spans="1:24" x14ac:dyDescent="0.25">
      <c r="A1859" s="84">
        <v>238834792</v>
      </c>
      <c r="B1859" s="84" t="b">
        <v>1</v>
      </c>
      <c r="C1859" s="85" t="b">
        <v>1</v>
      </c>
      <c r="D1859" s="86">
        <v>102</v>
      </c>
      <c r="E1859" s="87">
        <v>102</v>
      </c>
      <c r="F1859" s="88" t="b">
        <v>1</v>
      </c>
      <c r="G1859" s="85" t="b">
        <v>0</v>
      </c>
      <c r="H1859" s="89">
        <v>65.642799999999994</v>
      </c>
      <c r="I1859" s="90">
        <v>176.04</v>
      </c>
      <c r="J1859" s="86" t="b">
        <v>0</v>
      </c>
      <c r="K1859" s="90">
        <v>54.061199999999999</v>
      </c>
      <c r="L1859" s="86" t="b">
        <v>0</v>
      </c>
      <c r="M1859" s="90">
        <v>14.794</v>
      </c>
      <c r="N1859" s="89">
        <v>55.168700000000001</v>
      </c>
      <c r="O1859" s="90">
        <v>107.414</v>
      </c>
      <c r="P1859" s="86" t="b">
        <v>1</v>
      </c>
      <c r="Q1859" s="90">
        <v>20.621500000000001</v>
      </c>
      <c r="R1859" s="86" t="b">
        <v>1</v>
      </c>
      <c r="S1859" s="91">
        <v>0.50970499999999996</v>
      </c>
      <c r="T1859" s="92"/>
      <c r="U1859" s="54"/>
      <c r="V1859" s="54"/>
      <c r="W1859" s="54"/>
      <c r="X1859" s="55"/>
    </row>
    <row r="1860" spans="1:24" x14ac:dyDescent="0.25">
      <c r="A1860" s="84">
        <v>238834808</v>
      </c>
      <c r="B1860" s="84" t="b">
        <v>1</v>
      </c>
      <c r="C1860" s="85" t="b">
        <v>1</v>
      </c>
      <c r="D1860" s="86">
        <v>102</v>
      </c>
      <c r="E1860" s="87">
        <v>102</v>
      </c>
      <c r="F1860" s="88" t="b">
        <v>1</v>
      </c>
      <c r="G1860" s="85" t="b">
        <v>0</v>
      </c>
      <c r="H1860" s="89">
        <v>59.550199999999997</v>
      </c>
      <c r="I1860" s="90">
        <v>118.857</v>
      </c>
      <c r="J1860" s="86" t="b">
        <v>0</v>
      </c>
      <c r="K1860" s="90">
        <v>85.902100000000004</v>
      </c>
      <c r="L1860" s="86" t="b">
        <v>0</v>
      </c>
      <c r="M1860" s="90">
        <v>66.033299999999997</v>
      </c>
      <c r="N1860" s="89">
        <v>55.624899999999997</v>
      </c>
      <c r="O1860" s="90">
        <v>108.343</v>
      </c>
      <c r="P1860" s="86" t="b">
        <v>1</v>
      </c>
      <c r="Q1860" s="90">
        <v>20.686900000000001</v>
      </c>
      <c r="R1860" s="86" t="b">
        <v>1</v>
      </c>
      <c r="S1860" s="91">
        <v>0.39002100000000001</v>
      </c>
      <c r="T1860" s="92"/>
      <c r="U1860" s="54"/>
      <c r="V1860" s="54"/>
      <c r="W1860" s="54"/>
      <c r="X1860" s="55"/>
    </row>
    <row r="1861" spans="1:24" x14ac:dyDescent="0.25">
      <c r="A1861" s="84">
        <v>238834825</v>
      </c>
      <c r="B1861" s="84" t="b">
        <v>1</v>
      </c>
      <c r="C1861" s="85" t="b">
        <v>1</v>
      </c>
      <c r="D1861" s="86">
        <v>102</v>
      </c>
      <c r="E1861" s="87">
        <v>102</v>
      </c>
      <c r="F1861" s="88" t="b">
        <v>1</v>
      </c>
      <c r="G1861" s="85" t="b">
        <v>0</v>
      </c>
      <c r="H1861" s="89">
        <v>80.925200000000004</v>
      </c>
      <c r="I1861" s="90">
        <v>178.45099999999999</v>
      </c>
      <c r="J1861" s="86" t="b">
        <v>0</v>
      </c>
      <c r="K1861" s="90">
        <v>88.933700000000002</v>
      </c>
      <c r="L1861" s="86" t="b">
        <v>0</v>
      </c>
      <c r="M1861" s="90">
        <v>57.506500000000003</v>
      </c>
      <c r="N1861" s="89">
        <v>55.203600000000002</v>
      </c>
      <c r="O1861" s="90">
        <v>107.655</v>
      </c>
      <c r="P1861" s="86" t="b">
        <v>1</v>
      </c>
      <c r="Q1861" s="90">
        <v>21.1431</v>
      </c>
      <c r="R1861" s="86" t="b">
        <v>1</v>
      </c>
      <c r="S1861" s="91">
        <v>1.03461</v>
      </c>
      <c r="T1861" s="92"/>
      <c r="U1861" s="54"/>
      <c r="V1861" s="54"/>
      <c r="W1861" s="54"/>
      <c r="X1861" s="55"/>
    </row>
    <row r="1862" spans="1:24" x14ac:dyDescent="0.25">
      <c r="A1862" s="84">
        <v>238834842</v>
      </c>
      <c r="B1862" s="84" t="b">
        <v>1</v>
      </c>
      <c r="C1862" s="85" t="b">
        <v>1</v>
      </c>
      <c r="D1862" s="86">
        <v>102</v>
      </c>
      <c r="E1862" s="87">
        <v>102</v>
      </c>
      <c r="F1862" s="88" t="b">
        <v>1</v>
      </c>
      <c r="G1862" s="85" t="b">
        <v>1</v>
      </c>
      <c r="H1862" s="89">
        <v>58.798400000000001</v>
      </c>
      <c r="I1862" s="90">
        <v>90.022099999999995</v>
      </c>
      <c r="J1862" s="86" t="b">
        <v>0</v>
      </c>
      <c r="K1862" s="90">
        <v>89.168899999999994</v>
      </c>
      <c r="L1862" s="86" t="b">
        <v>0</v>
      </c>
      <c r="M1862" s="90">
        <v>63.310899999999997</v>
      </c>
      <c r="N1862" s="89">
        <v>56.461799999999997</v>
      </c>
      <c r="O1862" s="90">
        <v>107.833</v>
      </c>
      <c r="P1862" s="86" t="b">
        <v>1</v>
      </c>
      <c r="Q1862" s="90">
        <v>21.1431</v>
      </c>
      <c r="R1862" s="86" t="b">
        <v>1</v>
      </c>
      <c r="S1862" s="91">
        <v>0.80665699999999996</v>
      </c>
      <c r="T1862" s="92">
        <v>46.389654018972806</v>
      </c>
      <c r="U1862" s="54">
        <v>2</v>
      </c>
      <c r="V1862" s="54">
        <v>1865</v>
      </c>
      <c r="W1862" s="54">
        <v>932</v>
      </c>
      <c r="X1862" s="55">
        <v>9989</v>
      </c>
    </row>
    <row r="1863" spans="1:24" x14ac:dyDescent="0.25">
      <c r="A1863" s="84">
        <v>238834859</v>
      </c>
      <c r="B1863" s="84" t="b">
        <v>1</v>
      </c>
      <c r="C1863" s="85" t="b">
        <v>1</v>
      </c>
      <c r="D1863" s="86">
        <v>102</v>
      </c>
      <c r="E1863" s="87">
        <v>102</v>
      </c>
      <c r="F1863" s="88" t="b">
        <v>1</v>
      </c>
      <c r="G1863" s="85" t="b">
        <v>1</v>
      </c>
      <c r="H1863" s="89">
        <v>87.366699999999994</v>
      </c>
      <c r="I1863" s="90">
        <v>153.316</v>
      </c>
      <c r="J1863" s="86" t="b">
        <v>0</v>
      </c>
      <c r="K1863" s="90">
        <v>110.55500000000001</v>
      </c>
      <c r="L1863" s="86" t="b">
        <v>0</v>
      </c>
      <c r="M1863" s="90">
        <v>91.154700000000005</v>
      </c>
      <c r="N1863" s="89">
        <v>57.739899999999999</v>
      </c>
      <c r="O1863" s="90">
        <v>110.1</v>
      </c>
      <c r="P1863" s="86" t="b">
        <v>1</v>
      </c>
      <c r="Q1863" s="90">
        <v>21.98</v>
      </c>
      <c r="R1863" s="86" t="b">
        <v>1</v>
      </c>
      <c r="S1863" s="91">
        <v>1.27078</v>
      </c>
      <c r="T1863" s="92">
        <v>44.721359549995796</v>
      </c>
      <c r="U1863" s="54">
        <v>2</v>
      </c>
      <c r="V1863" s="54">
        <v>1882</v>
      </c>
      <c r="W1863" s="54">
        <v>941</v>
      </c>
      <c r="X1863" s="55">
        <v>9989</v>
      </c>
    </row>
    <row r="1864" spans="1:24" x14ac:dyDescent="0.25">
      <c r="A1864" s="84">
        <v>238834875</v>
      </c>
      <c r="B1864" s="84" t="b">
        <v>1</v>
      </c>
      <c r="C1864" s="85" t="b">
        <v>1</v>
      </c>
      <c r="D1864" s="86">
        <v>102</v>
      </c>
      <c r="E1864" s="87">
        <v>102</v>
      </c>
      <c r="F1864" s="88" t="b">
        <v>1</v>
      </c>
      <c r="G1864" s="85" t="b">
        <v>1</v>
      </c>
      <c r="H1864" s="89">
        <v>77.506900000000002</v>
      </c>
      <c r="I1864" s="90">
        <v>98.956199999999995</v>
      </c>
      <c r="J1864" s="86" t="b">
        <v>0</v>
      </c>
      <c r="K1864" s="90">
        <v>116.997</v>
      </c>
      <c r="L1864" s="86" t="b">
        <v>0</v>
      </c>
      <c r="M1864" s="90">
        <v>69.442899999999995</v>
      </c>
      <c r="N1864" s="89">
        <v>58.9788</v>
      </c>
      <c r="O1864" s="90">
        <v>111.08499999999999</v>
      </c>
      <c r="P1864" s="86" t="b">
        <v>1</v>
      </c>
      <c r="Q1864" s="90">
        <v>23.258099999999999</v>
      </c>
      <c r="R1864" s="86" t="b">
        <v>1</v>
      </c>
      <c r="S1864" s="91">
        <v>2.60229</v>
      </c>
      <c r="T1864" s="92">
        <v>43.931765272977593</v>
      </c>
      <c r="U1864" s="54">
        <v>2</v>
      </c>
      <c r="V1864" s="54">
        <v>1898</v>
      </c>
      <c r="W1864" s="54">
        <v>949</v>
      </c>
      <c r="X1864" s="55">
        <v>9989</v>
      </c>
    </row>
    <row r="1865" spans="1:24" x14ac:dyDescent="0.25">
      <c r="A1865" s="84">
        <v>238834892</v>
      </c>
      <c r="B1865" s="84" t="b">
        <v>1</v>
      </c>
      <c r="C1865" s="85" t="b">
        <v>1</v>
      </c>
      <c r="D1865" s="86">
        <v>102</v>
      </c>
      <c r="E1865" s="87">
        <v>102</v>
      </c>
      <c r="F1865" s="88" t="b">
        <v>1</v>
      </c>
      <c r="G1865" s="85" t="b">
        <v>1</v>
      </c>
      <c r="H1865" s="89">
        <v>94.4495</v>
      </c>
      <c r="I1865" s="90">
        <v>105.18899999999999</v>
      </c>
      <c r="J1865" s="86" t="b">
        <v>0</v>
      </c>
      <c r="K1865" s="90">
        <v>116.997</v>
      </c>
      <c r="L1865" s="86" t="b">
        <v>0</v>
      </c>
      <c r="M1865" s="90">
        <v>55.247199999999999</v>
      </c>
      <c r="N1865" s="89">
        <v>60.926400000000001</v>
      </c>
      <c r="O1865" s="90">
        <v>112.59099999999999</v>
      </c>
      <c r="P1865" s="86" t="b">
        <v>0</v>
      </c>
      <c r="Q1865" s="90">
        <v>24.497</v>
      </c>
      <c r="R1865" s="86" t="b">
        <v>1</v>
      </c>
      <c r="S1865" s="91">
        <v>1.5825100000000001</v>
      </c>
      <c r="T1865" s="92">
        <v>42.449970553582247</v>
      </c>
      <c r="U1865" s="54">
        <v>2</v>
      </c>
      <c r="V1865" s="54">
        <v>1915</v>
      </c>
      <c r="W1865" s="54">
        <v>957</v>
      </c>
      <c r="X1865" s="55">
        <v>9989</v>
      </c>
    </row>
    <row r="1866" spans="1:24" x14ac:dyDescent="0.25">
      <c r="A1866" s="84">
        <v>238834908</v>
      </c>
      <c r="B1866" s="84" t="b">
        <v>1</v>
      </c>
      <c r="C1866" s="85" t="b">
        <v>1</v>
      </c>
      <c r="D1866" s="86">
        <v>102</v>
      </c>
      <c r="E1866" s="87">
        <v>102</v>
      </c>
      <c r="F1866" s="88" t="b">
        <v>1</v>
      </c>
      <c r="G1866" s="85" t="b">
        <v>1</v>
      </c>
      <c r="H1866" s="89">
        <v>74.084299999999999</v>
      </c>
      <c r="I1866" s="90">
        <v>106.36799999999999</v>
      </c>
      <c r="J1866" s="86" t="b">
        <v>0</v>
      </c>
      <c r="K1866" s="90">
        <v>98.945400000000006</v>
      </c>
      <c r="L1866" s="86" t="b">
        <v>0</v>
      </c>
      <c r="M1866" s="90">
        <v>18.052800000000001</v>
      </c>
      <c r="N1866" s="89">
        <v>61.920699999999997</v>
      </c>
      <c r="O1866" s="90">
        <v>112.953</v>
      </c>
      <c r="P1866" s="86" t="b">
        <v>0</v>
      </c>
      <c r="Q1866" s="90">
        <v>26.444600000000001</v>
      </c>
      <c r="R1866" s="86" t="b">
        <v>1</v>
      </c>
      <c r="S1866" s="91">
        <v>2.4623699999999999</v>
      </c>
      <c r="T1866" s="92">
        <v>41.484937025383083</v>
      </c>
      <c r="U1866" s="54">
        <v>2</v>
      </c>
      <c r="V1866" s="54">
        <v>1931</v>
      </c>
      <c r="W1866" s="54">
        <v>965</v>
      </c>
      <c r="X1866" s="55">
        <v>9989</v>
      </c>
    </row>
    <row r="1867" spans="1:24" x14ac:dyDescent="0.25">
      <c r="A1867" s="84">
        <v>238834925</v>
      </c>
      <c r="B1867" s="84" t="b">
        <v>1</v>
      </c>
      <c r="C1867" s="85" t="b">
        <v>1</v>
      </c>
      <c r="D1867" s="86">
        <v>102</v>
      </c>
      <c r="E1867" s="87">
        <v>102</v>
      </c>
      <c r="F1867" s="88" t="b">
        <v>1</v>
      </c>
      <c r="G1867" s="85" t="b">
        <v>1</v>
      </c>
      <c r="H1867" s="89">
        <v>101.18300000000001</v>
      </c>
      <c r="I1867" s="90">
        <v>103.13500000000001</v>
      </c>
      <c r="J1867" s="86" t="b">
        <v>0</v>
      </c>
      <c r="K1867" s="90">
        <v>74.725399999999993</v>
      </c>
      <c r="L1867" s="86" t="b">
        <v>0</v>
      </c>
      <c r="M1867" s="90">
        <v>20.3993</v>
      </c>
      <c r="N1867" s="89">
        <v>62.905799999999999</v>
      </c>
      <c r="O1867" s="90">
        <v>112.98099999999999</v>
      </c>
      <c r="P1867" s="86" t="b">
        <v>0</v>
      </c>
      <c r="Q1867" s="90">
        <v>0</v>
      </c>
      <c r="R1867" s="86" t="b">
        <v>1</v>
      </c>
      <c r="S1867" s="91">
        <v>1.0581100000000001</v>
      </c>
      <c r="T1867" s="92">
        <v>40.521599178709621</v>
      </c>
      <c r="U1867" s="54">
        <v>2</v>
      </c>
      <c r="V1867" s="54">
        <v>1948</v>
      </c>
      <c r="W1867" s="54">
        <v>974</v>
      </c>
      <c r="X1867" s="55">
        <v>9989</v>
      </c>
    </row>
    <row r="1868" spans="1:24" x14ac:dyDescent="0.25">
      <c r="A1868" s="84">
        <v>238834942</v>
      </c>
      <c r="B1868" s="84" t="b">
        <v>1</v>
      </c>
      <c r="C1868" s="85" t="b">
        <v>1</v>
      </c>
      <c r="D1868" s="86">
        <v>102</v>
      </c>
      <c r="E1868" s="87">
        <v>102</v>
      </c>
      <c r="F1868" s="88" t="b">
        <v>1</v>
      </c>
      <c r="G1868" s="85" t="b">
        <v>1</v>
      </c>
      <c r="H1868" s="89">
        <v>76.621200000000002</v>
      </c>
      <c r="I1868" s="90">
        <v>79.017799999999994</v>
      </c>
      <c r="J1868" s="86" t="b">
        <v>0</v>
      </c>
      <c r="K1868" s="90">
        <v>34.509500000000003</v>
      </c>
      <c r="L1868" s="86" t="b">
        <v>0</v>
      </c>
      <c r="M1868" s="90">
        <v>27.290299999999998</v>
      </c>
      <c r="N1868" s="89">
        <v>64.0321</v>
      </c>
      <c r="O1868" s="90">
        <v>112.926</v>
      </c>
      <c r="P1868" s="86" t="b">
        <v>1</v>
      </c>
      <c r="Q1868" s="90">
        <v>0</v>
      </c>
      <c r="R1868" s="86" t="b">
        <v>1</v>
      </c>
      <c r="S1868" s="91">
        <v>0.98549200000000003</v>
      </c>
      <c r="T1868" s="92">
        <v>39.560080889704963</v>
      </c>
      <c r="U1868" s="54">
        <v>2</v>
      </c>
      <c r="V1868" s="54">
        <v>1965</v>
      </c>
      <c r="W1868" s="54">
        <v>982</v>
      </c>
      <c r="X1868" s="55">
        <v>9989</v>
      </c>
    </row>
    <row r="1869" spans="1:24" x14ac:dyDescent="0.25">
      <c r="A1869" s="84">
        <v>238834958</v>
      </c>
      <c r="B1869" s="84" t="b">
        <v>1</v>
      </c>
      <c r="C1869" s="85" t="b">
        <v>1</v>
      </c>
      <c r="D1869" s="86">
        <v>102</v>
      </c>
      <c r="E1869" s="87">
        <v>102</v>
      </c>
      <c r="F1869" s="88" t="b">
        <v>1</v>
      </c>
      <c r="G1869" s="85" t="b">
        <v>1</v>
      </c>
      <c r="H1869" s="89">
        <v>74.474999999999994</v>
      </c>
      <c r="I1869" s="90">
        <v>124.375</v>
      </c>
      <c r="J1869" s="86" t="b">
        <v>0</v>
      </c>
      <c r="K1869" s="90">
        <v>54.447899999999997</v>
      </c>
      <c r="L1869" s="86" t="b">
        <v>0</v>
      </c>
      <c r="M1869" s="90">
        <v>34.422699999999999</v>
      </c>
      <c r="N1869" s="89">
        <v>64.979399999999998</v>
      </c>
      <c r="O1869" s="90">
        <v>112.873</v>
      </c>
      <c r="P1869" s="86" t="b">
        <v>1</v>
      </c>
      <c r="Q1869" s="90">
        <v>3.4954000000000001</v>
      </c>
      <c r="R1869" s="86" t="b">
        <v>1</v>
      </c>
      <c r="S1869" s="91">
        <v>1.1276200000000001</v>
      </c>
      <c r="T1869" s="92">
        <v>38.600518131237564</v>
      </c>
      <c r="U1869" s="54">
        <v>2</v>
      </c>
      <c r="V1869" s="54">
        <v>1981</v>
      </c>
      <c r="W1869" s="54">
        <v>990</v>
      </c>
      <c r="X1869" s="55">
        <v>9989</v>
      </c>
    </row>
    <row r="1870" spans="1:24" x14ac:dyDescent="0.25">
      <c r="A1870" s="84">
        <v>238834975</v>
      </c>
      <c r="B1870" s="84" t="b">
        <v>1</v>
      </c>
      <c r="C1870" s="85" t="b">
        <v>1</v>
      </c>
      <c r="D1870" s="86">
        <v>102</v>
      </c>
      <c r="E1870" s="87">
        <v>102</v>
      </c>
      <c r="F1870" s="88" t="b">
        <v>1</v>
      </c>
      <c r="G1870" s="85" t="b">
        <v>1</v>
      </c>
      <c r="H1870" s="89">
        <v>92.381100000000004</v>
      </c>
      <c r="I1870" s="90">
        <v>116.015</v>
      </c>
      <c r="J1870" s="86" t="b">
        <v>0</v>
      </c>
      <c r="K1870" s="90">
        <v>72.455799999999996</v>
      </c>
      <c r="L1870" s="86" t="b">
        <v>0</v>
      </c>
      <c r="M1870" s="90">
        <v>45.408299999999997</v>
      </c>
      <c r="N1870" s="89">
        <v>65.936999999999998</v>
      </c>
      <c r="O1870" s="90">
        <v>112.827</v>
      </c>
      <c r="P1870" s="86" t="b">
        <v>1</v>
      </c>
      <c r="Q1870" s="90">
        <v>4.4427000000000003</v>
      </c>
      <c r="R1870" s="86" t="b">
        <v>1</v>
      </c>
      <c r="S1870" s="91">
        <v>0.94880200000000003</v>
      </c>
      <c r="T1870" s="92">
        <v>37.643060449437421</v>
      </c>
      <c r="U1870" s="54">
        <v>2</v>
      </c>
      <c r="V1870" s="54">
        <v>1998</v>
      </c>
      <c r="W1870" s="54">
        <v>999</v>
      </c>
      <c r="X1870" s="55">
        <v>9989</v>
      </c>
    </row>
    <row r="1871" spans="1:24" x14ac:dyDescent="0.25">
      <c r="A1871" s="84">
        <v>238834992</v>
      </c>
      <c r="B1871" s="84" t="b">
        <v>1</v>
      </c>
      <c r="C1871" s="85" t="b">
        <v>1</v>
      </c>
      <c r="D1871" s="86">
        <v>102</v>
      </c>
      <c r="E1871" s="87">
        <v>102</v>
      </c>
      <c r="F1871" s="88" t="b">
        <v>1</v>
      </c>
      <c r="G1871" s="85" t="b">
        <v>1</v>
      </c>
      <c r="H1871" s="89">
        <v>76.852999999999994</v>
      </c>
      <c r="I1871" s="90">
        <v>91.913700000000006</v>
      </c>
      <c r="J1871" s="86" t="b">
        <v>0</v>
      </c>
      <c r="K1871" s="90">
        <v>72.065100000000001</v>
      </c>
      <c r="L1871" s="86" t="b">
        <v>0</v>
      </c>
      <c r="M1871" s="90">
        <v>19.761700000000001</v>
      </c>
      <c r="N1871" s="89">
        <v>66.674899999999994</v>
      </c>
      <c r="O1871" s="90">
        <v>112.46</v>
      </c>
      <c r="P1871" s="86" t="b">
        <v>1</v>
      </c>
      <c r="Q1871" s="90">
        <v>5.4002999999999997</v>
      </c>
      <c r="R1871" s="86" t="b">
        <v>1</v>
      </c>
      <c r="S1871" s="91">
        <v>0.95868100000000001</v>
      </c>
      <c r="T1871" s="92">
        <v>36.400549446402593</v>
      </c>
      <c r="U1871" s="54">
        <v>2</v>
      </c>
      <c r="V1871" s="54">
        <v>2015</v>
      </c>
      <c r="W1871" s="54">
        <v>1007</v>
      </c>
      <c r="X1871" s="55">
        <v>9989</v>
      </c>
    </row>
    <row r="1872" spans="1:24" x14ac:dyDescent="0.25">
      <c r="A1872" s="84">
        <v>238835012</v>
      </c>
      <c r="B1872" s="84" t="b">
        <v>1</v>
      </c>
      <c r="C1872" s="85" t="b">
        <v>1</v>
      </c>
      <c r="D1872" s="86">
        <v>102</v>
      </c>
      <c r="E1872" s="87">
        <v>102</v>
      </c>
      <c r="F1872" s="88" t="b">
        <v>1</v>
      </c>
      <c r="G1872" s="85" t="b">
        <v>1</v>
      </c>
      <c r="H1872" s="89">
        <v>59.578299999999999</v>
      </c>
      <c r="I1872" s="90">
        <v>30.1982</v>
      </c>
      <c r="J1872" s="86" t="b">
        <v>0</v>
      </c>
      <c r="K1872" s="90">
        <v>63.2637</v>
      </c>
      <c r="L1872" s="86" t="b">
        <v>0</v>
      </c>
      <c r="M1872" s="90">
        <v>28.670400000000001</v>
      </c>
      <c r="N1872" s="89">
        <v>67.760499999999993</v>
      </c>
      <c r="O1872" s="90">
        <v>111.27800000000001</v>
      </c>
      <c r="P1872" s="86" t="b">
        <v>1</v>
      </c>
      <c r="Q1872" s="90">
        <v>6.2690000000000001</v>
      </c>
      <c r="R1872" s="86" t="b">
        <v>1</v>
      </c>
      <c r="S1872" s="91">
        <v>0.82408099999999995</v>
      </c>
      <c r="T1872" s="92">
        <v>35.171010790137949</v>
      </c>
      <c r="U1872" s="54">
        <v>2</v>
      </c>
      <c r="V1872" s="54">
        <v>2035</v>
      </c>
      <c r="W1872" s="54">
        <v>1017</v>
      </c>
      <c r="X1872" s="55">
        <v>9989</v>
      </c>
    </row>
    <row r="1873" spans="1:24" x14ac:dyDescent="0.25">
      <c r="A1873" s="84">
        <v>238835029</v>
      </c>
      <c r="B1873" s="84" t="b">
        <v>1</v>
      </c>
      <c r="C1873" s="85" t="b">
        <v>1</v>
      </c>
      <c r="D1873" s="86">
        <v>102</v>
      </c>
      <c r="E1873" s="87">
        <v>102</v>
      </c>
      <c r="F1873" s="88" t="b">
        <v>1</v>
      </c>
      <c r="G1873" s="85" t="b">
        <v>1</v>
      </c>
      <c r="H1873" s="89">
        <v>62.134099999999997</v>
      </c>
      <c r="I1873" s="90">
        <v>56.845399999999998</v>
      </c>
      <c r="J1873" s="86" t="b">
        <v>0</v>
      </c>
      <c r="K1873" s="90">
        <v>126.98</v>
      </c>
      <c r="L1873" s="86" t="b">
        <v>0</v>
      </c>
      <c r="M1873" s="90">
        <v>64.087599999999995</v>
      </c>
      <c r="N1873" s="89">
        <v>68.263800000000003</v>
      </c>
      <c r="O1873" s="90">
        <v>110.328</v>
      </c>
      <c r="P1873" s="86" t="b">
        <v>1</v>
      </c>
      <c r="Q1873" s="90">
        <v>8.5367999999999995</v>
      </c>
      <c r="R1873" s="86" t="b">
        <v>1</v>
      </c>
      <c r="S1873" s="91">
        <v>1.60504</v>
      </c>
      <c r="T1873" s="92">
        <v>34.928498393145958</v>
      </c>
      <c r="U1873" s="54">
        <v>2</v>
      </c>
      <c r="V1873" s="54">
        <v>2052</v>
      </c>
      <c r="W1873" s="54">
        <v>1026</v>
      </c>
      <c r="X1873" s="55">
        <v>9989</v>
      </c>
    </row>
    <row r="1874" spans="1:24" x14ac:dyDescent="0.25">
      <c r="A1874" s="84">
        <v>238835042</v>
      </c>
      <c r="B1874" s="84" t="b">
        <v>1</v>
      </c>
      <c r="C1874" s="85" t="b">
        <v>1</v>
      </c>
      <c r="D1874" s="86">
        <v>102</v>
      </c>
      <c r="E1874" s="87">
        <v>102</v>
      </c>
      <c r="F1874" s="88" t="b">
        <v>1</v>
      </c>
      <c r="G1874" s="85" t="b">
        <v>1</v>
      </c>
      <c r="H1874" s="89">
        <v>92.105500000000006</v>
      </c>
      <c r="I1874" s="90">
        <v>110.83799999999999</v>
      </c>
      <c r="J1874" s="86" t="b">
        <v>0</v>
      </c>
      <c r="K1874" s="90">
        <v>118.619</v>
      </c>
      <c r="L1874" s="86" t="b">
        <v>0</v>
      </c>
      <c r="M1874" s="90">
        <v>26.769500000000001</v>
      </c>
      <c r="N1874" s="89">
        <v>68.8673</v>
      </c>
      <c r="O1874" s="90">
        <v>109.554</v>
      </c>
      <c r="P1874" s="86" t="b">
        <v>1</v>
      </c>
      <c r="Q1874" s="90">
        <v>9.9902999999999995</v>
      </c>
      <c r="R1874" s="86" t="b">
        <v>1</v>
      </c>
      <c r="S1874" s="91">
        <v>1.0752600000000001</v>
      </c>
      <c r="T1874" s="92">
        <v>33.955853692699293</v>
      </c>
      <c r="U1874" s="54">
        <v>2</v>
      </c>
      <c r="V1874" s="54">
        <v>2065</v>
      </c>
      <c r="W1874" s="54">
        <v>1032</v>
      </c>
      <c r="X1874" s="55">
        <v>9989</v>
      </c>
    </row>
    <row r="1875" spans="1:24" x14ac:dyDescent="0.25">
      <c r="A1875" s="84">
        <v>238835058</v>
      </c>
      <c r="B1875" s="84" t="b">
        <v>1</v>
      </c>
      <c r="C1875" s="85" t="b">
        <v>1</v>
      </c>
      <c r="D1875" s="86">
        <v>102</v>
      </c>
      <c r="E1875" s="87">
        <v>102</v>
      </c>
      <c r="F1875" s="88" t="b">
        <v>1</v>
      </c>
      <c r="G1875" s="85" t="b">
        <v>1</v>
      </c>
      <c r="H1875" s="89">
        <v>88.4589</v>
      </c>
      <c r="I1875" s="90">
        <v>59.038499999999999</v>
      </c>
      <c r="J1875" s="86" t="b">
        <v>0</v>
      </c>
      <c r="K1875" s="90">
        <v>113.167</v>
      </c>
      <c r="L1875" s="86" t="b">
        <v>0</v>
      </c>
      <c r="M1875" s="90">
        <v>61.7532</v>
      </c>
      <c r="N1875" s="89">
        <v>69.384799999999998</v>
      </c>
      <c r="O1875" s="90">
        <v>108.46899999999999</v>
      </c>
      <c r="P1875" s="86" t="b">
        <v>1</v>
      </c>
      <c r="Q1875" s="90">
        <v>11.368</v>
      </c>
      <c r="R1875" s="86" t="b">
        <v>1</v>
      </c>
      <c r="S1875" s="91">
        <v>0.98163100000000003</v>
      </c>
      <c r="T1875" s="92">
        <v>33.541019662496844</v>
      </c>
      <c r="U1875" s="54">
        <v>2</v>
      </c>
      <c r="V1875" s="54">
        <v>2081</v>
      </c>
      <c r="W1875" s="54">
        <v>1040</v>
      </c>
      <c r="X1875" s="55">
        <v>9989</v>
      </c>
    </row>
    <row r="1876" spans="1:24" x14ac:dyDescent="0.25">
      <c r="A1876" s="84">
        <v>238835075</v>
      </c>
      <c r="B1876" s="84" t="b">
        <v>1</v>
      </c>
      <c r="C1876" s="85" t="b">
        <v>1</v>
      </c>
      <c r="D1876" s="86">
        <v>102</v>
      </c>
      <c r="E1876" s="87">
        <v>102</v>
      </c>
      <c r="F1876" s="88" t="b">
        <v>1</v>
      </c>
      <c r="G1876" s="85" t="b">
        <v>1</v>
      </c>
      <c r="H1876" s="89">
        <v>85.289500000000004</v>
      </c>
      <c r="I1876" s="90">
        <v>115.041</v>
      </c>
      <c r="J1876" s="86" t="b">
        <v>0</v>
      </c>
      <c r="K1876" s="90">
        <v>113.167</v>
      </c>
      <c r="L1876" s="86" t="b">
        <v>0</v>
      </c>
      <c r="M1876" s="90">
        <v>51.927399999999999</v>
      </c>
      <c r="N1876" s="89">
        <v>70.036699999999996</v>
      </c>
      <c r="O1876" s="90">
        <v>107.629</v>
      </c>
      <c r="P1876" s="86" t="b">
        <v>1</v>
      </c>
      <c r="Q1876" s="90">
        <v>12.97</v>
      </c>
      <c r="R1876" s="86" t="b">
        <v>1</v>
      </c>
      <c r="S1876" s="91">
        <v>1.2016500000000001</v>
      </c>
      <c r="T1876" s="92">
        <v>32.557641192199412</v>
      </c>
      <c r="U1876" s="54">
        <v>2</v>
      </c>
      <c r="V1876" s="54">
        <v>2098</v>
      </c>
      <c r="W1876" s="54">
        <v>1049</v>
      </c>
      <c r="X1876" s="55">
        <v>9989</v>
      </c>
    </row>
    <row r="1877" spans="1:24" x14ac:dyDescent="0.25">
      <c r="A1877" s="84">
        <v>238835091</v>
      </c>
      <c r="B1877" s="84" t="b">
        <v>1</v>
      </c>
      <c r="C1877" s="85" t="b">
        <v>1</v>
      </c>
      <c r="D1877" s="86">
        <v>102</v>
      </c>
      <c r="E1877" s="87">
        <v>102</v>
      </c>
      <c r="F1877" s="88" t="b">
        <v>1</v>
      </c>
      <c r="G1877" s="85" t="b">
        <v>1</v>
      </c>
      <c r="H1877" s="89">
        <v>107.51</v>
      </c>
      <c r="I1877" s="90">
        <v>57.153500000000001</v>
      </c>
      <c r="J1877" s="86" t="b">
        <v>0</v>
      </c>
      <c r="K1877" s="90">
        <v>88.167500000000004</v>
      </c>
      <c r="L1877" s="86" t="b">
        <v>0</v>
      </c>
      <c r="M1877" s="90">
        <v>56.092599999999997</v>
      </c>
      <c r="N1877" s="89">
        <v>70.749799999999993</v>
      </c>
      <c r="O1877" s="90">
        <v>106.602</v>
      </c>
      <c r="P1877" s="86" t="b">
        <v>1</v>
      </c>
      <c r="Q1877" s="90">
        <v>14.462</v>
      </c>
      <c r="R1877" s="86" t="b">
        <v>1</v>
      </c>
      <c r="S1877" s="91">
        <v>1.0633600000000001</v>
      </c>
      <c r="T1877" s="92">
        <v>31.400636936215164</v>
      </c>
      <c r="U1877" s="54">
        <v>2</v>
      </c>
      <c r="V1877" s="54">
        <v>2114</v>
      </c>
      <c r="W1877" s="54">
        <v>1057</v>
      </c>
      <c r="X1877" s="55">
        <v>9989</v>
      </c>
    </row>
    <row r="1878" spans="1:24" x14ac:dyDescent="0.25">
      <c r="A1878" s="84">
        <v>238835108</v>
      </c>
      <c r="B1878" s="84" t="b">
        <v>1</v>
      </c>
      <c r="C1878" s="85" t="b">
        <v>1</v>
      </c>
      <c r="D1878" s="86">
        <v>102</v>
      </c>
      <c r="E1878" s="87">
        <v>102</v>
      </c>
      <c r="F1878" s="88" t="b">
        <v>1</v>
      </c>
      <c r="G1878" s="85" t="b">
        <v>1</v>
      </c>
      <c r="H1878" s="89">
        <v>94.110500000000002</v>
      </c>
      <c r="I1878" s="90">
        <v>129.55199999999999</v>
      </c>
      <c r="J1878" s="86" t="b">
        <v>0</v>
      </c>
      <c r="K1878" s="90">
        <v>80.108099999999993</v>
      </c>
      <c r="L1878" s="86" t="b">
        <v>0</v>
      </c>
      <c r="M1878" s="90">
        <v>62.006100000000004</v>
      </c>
      <c r="N1878" s="89">
        <v>71.826300000000003</v>
      </c>
      <c r="O1878" s="90">
        <v>105.995</v>
      </c>
      <c r="P1878" s="86" t="b">
        <v>1</v>
      </c>
      <c r="Q1878" s="90">
        <v>16.202200000000001</v>
      </c>
      <c r="R1878" s="86" t="b">
        <v>1</v>
      </c>
      <c r="S1878" s="91">
        <v>1.2503899999999999</v>
      </c>
      <c r="T1878" s="92">
        <v>30.265491900843113</v>
      </c>
      <c r="U1878" s="54">
        <v>2</v>
      </c>
      <c r="V1878" s="54">
        <v>2131</v>
      </c>
      <c r="W1878" s="54">
        <v>1065</v>
      </c>
      <c r="X1878" s="55">
        <v>9989</v>
      </c>
    </row>
    <row r="1879" spans="1:24" x14ac:dyDescent="0.25">
      <c r="A1879" s="84">
        <v>238835125</v>
      </c>
      <c r="B1879" s="84" t="b">
        <v>1</v>
      </c>
      <c r="C1879" s="85" t="b">
        <v>1</v>
      </c>
      <c r="D1879" s="86">
        <v>102</v>
      </c>
      <c r="E1879" s="87">
        <v>102</v>
      </c>
      <c r="F1879" s="88" t="b">
        <v>1</v>
      </c>
      <c r="G1879" s="85" t="b">
        <v>1</v>
      </c>
      <c r="H1879" s="89">
        <v>79.682400000000001</v>
      </c>
      <c r="I1879" s="90">
        <v>83.254999999999995</v>
      </c>
      <c r="J1879" s="86" t="b">
        <v>0</v>
      </c>
      <c r="K1879" s="90">
        <v>94.618799999999993</v>
      </c>
      <c r="L1879" s="86" t="b">
        <v>0</v>
      </c>
      <c r="M1879" s="90">
        <v>73.628200000000007</v>
      </c>
      <c r="N1879" s="89">
        <v>72.541899999999998</v>
      </c>
      <c r="O1879" s="90">
        <v>105.1</v>
      </c>
      <c r="P1879" s="86" t="b">
        <v>1</v>
      </c>
      <c r="Q1879" s="90">
        <v>17.8856</v>
      </c>
      <c r="R1879" s="86" t="b">
        <v>1</v>
      </c>
      <c r="S1879" s="91">
        <v>1.2357899999999999</v>
      </c>
      <c r="T1879" s="92">
        <v>29.154759474226502</v>
      </c>
      <c r="U1879" s="54">
        <v>2</v>
      </c>
      <c r="V1879" s="54">
        <v>2148</v>
      </c>
      <c r="W1879" s="54">
        <v>1074</v>
      </c>
      <c r="X1879" s="55">
        <v>9989</v>
      </c>
    </row>
    <row r="1880" spans="1:24" x14ac:dyDescent="0.25">
      <c r="A1880" s="84">
        <v>238835142</v>
      </c>
      <c r="B1880" s="84" t="b">
        <v>1</v>
      </c>
      <c r="C1880" s="85" t="b">
        <v>1</v>
      </c>
      <c r="D1880" s="86">
        <v>102</v>
      </c>
      <c r="E1880" s="87">
        <v>102</v>
      </c>
      <c r="F1880" s="88" t="b">
        <v>1</v>
      </c>
      <c r="G1880" s="85" t="b">
        <v>1</v>
      </c>
      <c r="H1880" s="89">
        <v>104.47</v>
      </c>
      <c r="I1880" s="90">
        <v>91.179400000000001</v>
      </c>
      <c r="J1880" s="86" t="b">
        <v>0</v>
      </c>
      <c r="K1880" s="90">
        <v>100.226</v>
      </c>
      <c r="L1880" s="86" t="b">
        <v>0</v>
      </c>
      <c r="M1880" s="90">
        <v>48.493299999999998</v>
      </c>
      <c r="N1880" s="89">
        <v>73.36</v>
      </c>
      <c r="O1880" s="90">
        <v>104.3</v>
      </c>
      <c r="P1880" s="86" t="b">
        <v>1</v>
      </c>
      <c r="Q1880" s="90">
        <v>19.496400000000001</v>
      </c>
      <c r="R1880" s="86" t="b">
        <v>1</v>
      </c>
      <c r="S1880" s="91">
        <v>1.1460699999999999</v>
      </c>
      <c r="T1880" s="92">
        <v>29.068883707497267</v>
      </c>
      <c r="U1880" s="54">
        <v>2</v>
      </c>
      <c r="V1880" s="54">
        <v>2165</v>
      </c>
      <c r="W1880" s="54">
        <v>1082</v>
      </c>
      <c r="X1880" s="55">
        <v>9989</v>
      </c>
    </row>
    <row r="1881" spans="1:24" x14ac:dyDescent="0.25">
      <c r="A1881" s="84">
        <v>238835158</v>
      </c>
      <c r="B1881" s="84" t="b">
        <v>1</v>
      </c>
      <c r="C1881" s="85" t="b">
        <v>1</v>
      </c>
      <c r="D1881" s="86">
        <v>102</v>
      </c>
      <c r="E1881" s="87">
        <v>102</v>
      </c>
      <c r="F1881" s="88" t="b">
        <v>1</v>
      </c>
      <c r="G1881" s="85" t="b">
        <v>1</v>
      </c>
      <c r="H1881" s="89">
        <v>77.377300000000005</v>
      </c>
      <c r="I1881" s="90">
        <v>61.6342</v>
      </c>
      <c r="J1881" s="86" t="b">
        <v>0</v>
      </c>
      <c r="K1881" s="90">
        <v>100.226</v>
      </c>
      <c r="L1881" s="86" t="b">
        <v>0</v>
      </c>
      <c r="M1881" s="90">
        <v>26.023700000000002</v>
      </c>
      <c r="N1881" s="89">
        <v>74.068700000000007</v>
      </c>
      <c r="O1881" s="90">
        <v>103.298</v>
      </c>
      <c r="P1881" s="86" t="b">
        <v>1</v>
      </c>
      <c r="Q1881" s="90">
        <v>21.114799999999999</v>
      </c>
      <c r="R1881" s="86" t="b">
        <v>1</v>
      </c>
      <c r="S1881" s="91">
        <v>1.14445</v>
      </c>
      <c r="T1881" s="92">
        <v>28.0178514522438</v>
      </c>
      <c r="U1881" s="54">
        <v>2</v>
      </c>
      <c r="V1881" s="54">
        <v>2181</v>
      </c>
      <c r="W1881" s="54">
        <v>1090</v>
      </c>
      <c r="X1881" s="55">
        <v>9989</v>
      </c>
    </row>
    <row r="1882" spans="1:24" x14ac:dyDescent="0.25">
      <c r="A1882" s="84">
        <v>238835175</v>
      </c>
      <c r="B1882" s="84" t="b">
        <v>1</v>
      </c>
      <c r="C1882" s="85" t="b">
        <v>1</v>
      </c>
      <c r="D1882" s="86">
        <v>102</v>
      </c>
      <c r="E1882" s="87">
        <v>102</v>
      </c>
      <c r="F1882" s="88" t="b">
        <v>1</v>
      </c>
      <c r="G1882" s="85" t="b">
        <v>1</v>
      </c>
      <c r="H1882" s="89">
        <v>84.769400000000005</v>
      </c>
      <c r="I1882" s="90">
        <v>108.455</v>
      </c>
      <c r="J1882" s="86" t="b">
        <v>0</v>
      </c>
      <c r="K1882" s="90">
        <v>95.010900000000007</v>
      </c>
      <c r="L1882" s="86" t="b">
        <v>0</v>
      </c>
      <c r="M1882" s="90">
        <v>40.0867</v>
      </c>
      <c r="N1882" s="89">
        <v>74.796700000000001</v>
      </c>
      <c r="O1882" s="90">
        <v>102.44499999999999</v>
      </c>
      <c r="P1882" s="86" t="b">
        <v>1</v>
      </c>
      <c r="Q1882" s="90">
        <v>22.825600000000001</v>
      </c>
      <c r="R1882" s="86" t="b">
        <v>1</v>
      </c>
      <c r="S1882" s="91">
        <v>1.2273799999999999</v>
      </c>
      <c r="T1882" s="92">
        <v>27</v>
      </c>
      <c r="U1882" s="54">
        <v>2</v>
      </c>
      <c r="V1882" s="54">
        <v>2198</v>
      </c>
      <c r="W1882" s="54">
        <v>1099</v>
      </c>
      <c r="X1882" s="55">
        <v>9989</v>
      </c>
    </row>
    <row r="1883" spans="1:24" x14ac:dyDescent="0.25">
      <c r="A1883" s="84">
        <v>238835191</v>
      </c>
      <c r="B1883" s="84" t="b">
        <v>1</v>
      </c>
      <c r="C1883" s="85" t="b">
        <v>1</v>
      </c>
      <c r="D1883" s="86">
        <v>102</v>
      </c>
      <c r="E1883" s="87">
        <v>102</v>
      </c>
      <c r="F1883" s="88" t="b">
        <v>1</v>
      </c>
      <c r="G1883" s="85" t="b">
        <v>1</v>
      </c>
      <c r="H1883" s="89">
        <v>74.979600000000005</v>
      </c>
      <c r="I1883" s="90">
        <v>95.608900000000006</v>
      </c>
      <c r="J1883" s="86" t="b">
        <v>0</v>
      </c>
      <c r="K1883" s="90">
        <v>73.913499999999999</v>
      </c>
      <c r="L1883" s="86" t="b">
        <v>0</v>
      </c>
      <c r="M1883" s="90">
        <v>47.400500000000001</v>
      </c>
      <c r="N1883" s="89">
        <v>75.458100000000002</v>
      </c>
      <c r="O1883" s="90">
        <v>101.602</v>
      </c>
      <c r="P1883" s="86" t="b">
        <v>0</v>
      </c>
      <c r="Q1883" s="90">
        <v>24.406600000000001</v>
      </c>
      <c r="R1883" s="86" t="b">
        <v>1</v>
      </c>
      <c r="S1883" s="91">
        <v>1.1214200000000001</v>
      </c>
      <c r="T1883" s="92">
        <v>27</v>
      </c>
      <c r="U1883" s="54">
        <v>2</v>
      </c>
      <c r="V1883" s="54">
        <v>2214</v>
      </c>
      <c r="W1883" s="54">
        <v>1107</v>
      </c>
      <c r="X1883" s="55">
        <v>9989</v>
      </c>
    </row>
    <row r="1884" spans="1:24" x14ac:dyDescent="0.25">
      <c r="A1884" s="84">
        <v>238835208</v>
      </c>
      <c r="B1884" s="84" t="b">
        <v>1</v>
      </c>
      <c r="C1884" s="85" t="b">
        <v>1</v>
      </c>
      <c r="D1884" s="86">
        <v>102</v>
      </c>
      <c r="E1884" s="87">
        <v>102</v>
      </c>
      <c r="F1884" s="88" t="b">
        <v>1</v>
      </c>
      <c r="G1884" s="85" t="b">
        <v>1</v>
      </c>
      <c r="H1884" s="89">
        <v>52.089799999999997</v>
      </c>
      <c r="I1884" s="90">
        <v>78.497799999999998</v>
      </c>
      <c r="J1884" s="86" t="b">
        <v>0</v>
      </c>
      <c r="K1884" s="90">
        <v>76.311199999999999</v>
      </c>
      <c r="L1884" s="86" t="b">
        <v>0</v>
      </c>
      <c r="M1884" s="90">
        <v>16.1511</v>
      </c>
      <c r="N1884" s="89">
        <v>75.986199999999997</v>
      </c>
      <c r="O1884" s="90">
        <v>100.74</v>
      </c>
      <c r="P1884" s="86" t="b">
        <v>0</v>
      </c>
      <c r="Q1884" s="90">
        <v>25.911100000000001</v>
      </c>
      <c r="R1884" s="86" t="b">
        <v>1</v>
      </c>
      <c r="S1884" s="91">
        <v>1.0715699999999999</v>
      </c>
      <c r="T1884" s="92">
        <v>26.019223662515376</v>
      </c>
      <c r="U1884" s="54">
        <v>2</v>
      </c>
      <c r="V1884" s="54">
        <v>2231</v>
      </c>
      <c r="W1884" s="54">
        <v>1115</v>
      </c>
      <c r="X1884" s="55">
        <v>9989</v>
      </c>
    </row>
    <row r="1885" spans="1:24" x14ac:dyDescent="0.25">
      <c r="A1885" s="84">
        <v>238835225</v>
      </c>
      <c r="B1885" s="84" t="b">
        <v>1</v>
      </c>
      <c r="C1885" s="85" t="b">
        <v>1</v>
      </c>
      <c r="D1885" s="86">
        <v>102</v>
      </c>
      <c r="E1885" s="87">
        <v>102</v>
      </c>
      <c r="F1885" s="88" t="b">
        <v>1</v>
      </c>
      <c r="G1885" s="85" t="b">
        <v>1</v>
      </c>
      <c r="H1885" s="89">
        <v>64.596999999999994</v>
      </c>
      <c r="I1885" s="90">
        <v>45.427700000000002</v>
      </c>
      <c r="J1885" s="86" t="b">
        <v>0</v>
      </c>
      <c r="K1885" s="90">
        <v>79.500200000000007</v>
      </c>
      <c r="L1885" s="86" t="b">
        <v>0</v>
      </c>
      <c r="M1885" s="90">
        <v>28.578499999999998</v>
      </c>
      <c r="N1885" s="89">
        <v>76.387100000000004</v>
      </c>
      <c r="O1885" s="90">
        <v>99.682599999999994</v>
      </c>
      <c r="P1885" s="86" t="b">
        <v>0</v>
      </c>
      <c r="Q1885" s="90">
        <v>0</v>
      </c>
      <c r="R1885" s="86" t="b">
        <v>1</v>
      </c>
      <c r="S1885" s="91">
        <v>1.01074</v>
      </c>
      <c r="T1885" s="92">
        <v>26.076809620810597</v>
      </c>
      <c r="U1885" s="54">
        <v>2</v>
      </c>
      <c r="V1885" s="54">
        <v>2248</v>
      </c>
      <c r="W1885" s="54">
        <v>1124</v>
      </c>
      <c r="X1885" s="55">
        <v>9989</v>
      </c>
    </row>
    <row r="1886" spans="1:24" x14ac:dyDescent="0.25">
      <c r="A1886" s="84">
        <v>238835242</v>
      </c>
      <c r="B1886" s="84" t="b">
        <v>1</v>
      </c>
      <c r="C1886" s="85" t="b">
        <v>1</v>
      </c>
      <c r="D1886" s="86">
        <v>102</v>
      </c>
      <c r="E1886" s="87">
        <v>102</v>
      </c>
      <c r="F1886" s="88" t="b">
        <v>1</v>
      </c>
      <c r="G1886" s="85" t="b">
        <v>1</v>
      </c>
      <c r="H1886" s="89">
        <v>83.507800000000003</v>
      </c>
      <c r="I1886" s="90">
        <v>67.826999999999998</v>
      </c>
      <c r="J1886" s="86" t="b">
        <v>0</v>
      </c>
      <c r="K1886" s="90">
        <v>95.706699999999998</v>
      </c>
      <c r="L1886" s="86" t="b">
        <v>0</v>
      </c>
      <c r="M1886" s="90">
        <v>35.356200000000001</v>
      </c>
      <c r="N1886" s="89">
        <v>76.800899999999999</v>
      </c>
      <c r="O1886" s="90">
        <v>98.658699999999996</v>
      </c>
      <c r="P1886" s="86" t="b">
        <v>1</v>
      </c>
      <c r="Q1886" s="90">
        <v>0</v>
      </c>
      <c r="R1886" s="86" t="b">
        <v>1</v>
      </c>
      <c r="S1886" s="91">
        <v>1.1305700000000001</v>
      </c>
      <c r="T1886" s="92">
        <v>25.179356624028344</v>
      </c>
      <c r="U1886" s="54">
        <v>2</v>
      </c>
      <c r="V1886" s="54">
        <v>2265</v>
      </c>
      <c r="W1886" s="54">
        <v>1132</v>
      </c>
      <c r="X1886" s="55">
        <v>9989</v>
      </c>
    </row>
    <row r="1887" spans="1:24" x14ac:dyDescent="0.25">
      <c r="A1887" s="84">
        <v>238835258</v>
      </c>
      <c r="B1887" s="84" t="b">
        <v>1</v>
      </c>
      <c r="C1887" s="85" t="b">
        <v>1</v>
      </c>
      <c r="D1887" s="86">
        <v>102</v>
      </c>
      <c r="E1887" s="87">
        <v>102</v>
      </c>
      <c r="F1887" s="88" t="b">
        <v>1</v>
      </c>
      <c r="G1887" s="85" t="b">
        <v>1</v>
      </c>
      <c r="H1887" s="89">
        <v>69.856700000000004</v>
      </c>
      <c r="I1887" s="90">
        <v>138.65199999999999</v>
      </c>
      <c r="J1887" s="86" t="b">
        <v>0</v>
      </c>
      <c r="K1887" s="90">
        <v>81.599199999999996</v>
      </c>
      <c r="L1887" s="86" t="b">
        <v>0</v>
      </c>
      <c r="M1887" s="90">
        <v>29.314599999999999</v>
      </c>
      <c r="N1887" s="89">
        <v>77.153700000000001</v>
      </c>
      <c r="O1887" s="90">
        <v>97.764700000000005</v>
      </c>
      <c r="P1887" s="86" t="b">
        <v>1</v>
      </c>
      <c r="Q1887" s="90">
        <v>4.2856100000000001</v>
      </c>
      <c r="R1887" s="86" t="b">
        <v>1</v>
      </c>
      <c r="S1887" s="91">
        <v>1.10436</v>
      </c>
      <c r="T1887" s="92">
        <v>25.317977802344327</v>
      </c>
      <c r="U1887" s="54">
        <v>2</v>
      </c>
      <c r="V1887" s="54">
        <v>2281</v>
      </c>
      <c r="W1887" s="54">
        <v>1140</v>
      </c>
      <c r="X1887" s="55">
        <v>9989</v>
      </c>
    </row>
    <row r="1888" spans="1:24" x14ac:dyDescent="0.25">
      <c r="A1888" s="84">
        <v>238835275</v>
      </c>
      <c r="B1888" s="84" t="b">
        <v>1</v>
      </c>
      <c r="C1888" s="85" t="b">
        <v>1</v>
      </c>
      <c r="D1888" s="86">
        <v>102</v>
      </c>
      <c r="E1888" s="87">
        <v>102</v>
      </c>
      <c r="F1888" s="88" t="b">
        <v>1</v>
      </c>
      <c r="G1888" s="85" t="b">
        <v>1</v>
      </c>
      <c r="H1888" s="89">
        <v>90.944299999999998</v>
      </c>
      <c r="I1888" s="90">
        <v>118.235</v>
      </c>
      <c r="J1888" s="86" t="b">
        <v>0</v>
      </c>
      <c r="K1888" s="90">
        <v>124.642</v>
      </c>
      <c r="L1888" s="86" t="b">
        <v>0</v>
      </c>
      <c r="M1888" s="90">
        <v>72.128600000000006</v>
      </c>
      <c r="N1888" s="89">
        <v>77.475899999999996</v>
      </c>
      <c r="O1888" s="90">
        <v>97.118600000000001</v>
      </c>
      <c r="P1888" s="86" t="b">
        <v>1</v>
      </c>
      <c r="Q1888" s="90">
        <v>5.5324</v>
      </c>
      <c r="R1888" s="86" t="b">
        <v>1</v>
      </c>
      <c r="S1888" s="91">
        <v>0.96109199999999995</v>
      </c>
      <c r="T1888" s="92">
        <v>25.495097567963924</v>
      </c>
      <c r="U1888" s="54">
        <v>2</v>
      </c>
      <c r="V1888" s="54">
        <v>2298</v>
      </c>
      <c r="W1888" s="54">
        <v>1149</v>
      </c>
      <c r="X1888" s="55">
        <v>9989</v>
      </c>
    </row>
    <row r="1889" spans="1:24" x14ac:dyDescent="0.25">
      <c r="A1889" s="84">
        <v>238835291</v>
      </c>
      <c r="B1889" s="84" t="b">
        <v>1</v>
      </c>
      <c r="C1889" s="85" t="b">
        <v>1</v>
      </c>
      <c r="D1889" s="86">
        <v>102</v>
      </c>
      <c r="E1889" s="87">
        <v>102</v>
      </c>
      <c r="F1889" s="88" t="b">
        <v>1</v>
      </c>
      <c r="G1889" s="85" t="b">
        <v>1</v>
      </c>
      <c r="H1889" s="89">
        <v>80.7376</v>
      </c>
      <c r="I1889" s="90">
        <v>55.597799999999999</v>
      </c>
      <c r="J1889" s="86" t="b">
        <v>0</v>
      </c>
      <c r="K1889" s="90">
        <v>119.572</v>
      </c>
      <c r="L1889" s="86" t="b">
        <v>0</v>
      </c>
      <c r="M1889" s="90">
        <v>29.351700000000001</v>
      </c>
      <c r="N1889" s="89">
        <v>77.804599999999994</v>
      </c>
      <c r="O1889" s="90">
        <v>96.334199999999996</v>
      </c>
      <c r="P1889" s="86" t="b">
        <v>1</v>
      </c>
      <c r="Q1889" s="90">
        <v>6.5007000000000001</v>
      </c>
      <c r="R1889" s="86" t="b">
        <v>1</v>
      </c>
      <c r="S1889" s="91">
        <v>0.72198300000000004</v>
      </c>
      <c r="T1889" s="92">
        <v>24.738633753705962</v>
      </c>
      <c r="U1889" s="54">
        <v>2</v>
      </c>
      <c r="V1889" s="54">
        <v>2314</v>
      </c>
      <c r="W1889" s="54">
        <v>1157</v>
      </c>
      <c r="X1889" s="55">
        <v>9989</v>
      </c>
    </row>
    <row r="1890" spans="1:24" x14ac:dyDescent="0.25">
      <c r="A1890" s="84">
        <v>238835308</v>
      </c>
      <c r="B1890" s="84" t="b">
        <v>1</v>
      </c>
      <c r="C1890" s="85" t="b">
        <v>1</v>
      </c>
      <c r="D1890" s="86">
        <v>102</v>
      </c>
      <c r="E1890" s="87">
        <v>102</v>
      </c>
      <c r="F1890" s="88" t="b">
        <v>1</v>
      </c>
      <c r="G1890" s="85" t="b">
        <v>1</v>
      </c>
      <c r="H1890" s="89">
        <v>54.6492</v>
      </c>
      <c r="I1890" s="90">
        <v>82.160499999999999</v>
      </c>
      <c r="J1890" s="86" t="b">
        <v>0</v>
      </c>
      <c r="K1890" s="90">
        <v>104.142</v>
      </c>
      <c r="L1890" s="86" t="b">
        <v>0</v>
      </c>
      <c r="M1890" s="90">
        <v>63.463700000000003</v>
      </c>
      <c r="N1890" s="89">
        <v>77.874799999999993</v>
      </c>
      <c r="O1890" s="90">
        <v>95.891300000000001</v>
      </c>
      <c r="P1890" s="86" t="b">
        <v>1</v>
      </c>
      <c r="Q1890" s="90">
        <v>7.61381</v>
      </c>
      <c r="R1890" s="86" t="b">
        <v>1</v>
      </c>
      <c r="S1890" s="91">
        <v>0.85048900000000005</v>
      </c>
      <c r="T1890" s="92">
        <v>24.738633753705962</v>
      </c>
      <c r="U1890" s="54">
        <v>2</v>
      </c>
      <c r="V1890" s="54">
        <v>2331</v>
      </c>
      <c r="W1890" s="54">
        <v>1165</v>
      </c>
      <c r="X1890" s="55">
        <v>9989</v>
      </c>
    </row>
    <row r="1891" spans="1:24" x14ac:dyDescent="0.25">
      <c r="A1891" s="84">
        <v>238835325</v>
      </c>
      <c r="B1891" s="84" t="b">
        <v>1</v>
      </c>
      <c r="C1891" s="85" t="b">
        <v>1</v>
      </c>
      <c r="D1891" s="86">
        <v>102</v>
      </c>
      <c r="E1891" s="87">
        <v>102</v>
      </c>
      <c r="F1891" s="88" t="b">
        <v>1</v>
      </c>
      <c r="G1891" s="85" t="b">
        <v>1</v>
      </c>
      <c r="H1891" s="89">
        <v>94.001199999999997</v>
      </c>
      <c r="I1891" s="90">
        <v>100.045</v>
      </c>
      <c r="J1891" s="86" t="b">
        <v>0</v>
      </c>
      <c r="K1891" s="90">
        <v>119.349</v>
      </c>
      <c r="L1891" s="86" t="b">
        <v>0</v>
      </c>
      <c r="M1891" s="90">
        <v>37.231499999999997</v>
      </c>
      <c r="N1891" s="89">
        <v>78.0077</v>
      </c>
      <c r="O1891" s="90">
        <v>95.339200000000005</v>
      </c>
      <c r="P1891" s="86" t="b">
        <v>1</v>
      </c>
      <c r="Q1891" s="90">
        <v>8.1269100000000005</v>
      </c>
      <c r="R1891" s="86" t="b">
        <v>1</v>
      </c>
      <c r="S1891" s="91">
        <v>0.44843</v>
      </c>
      <c r="T1891" s="92">
        <v>25</v>
      </c>
      <c r="U1891" s="54">
        <v>2</v>
      </c>
      <c r="V1891" s="54">
        <v>2348</v>
      </c>
      <c r="W1891" s="54">
        <v>1174</v>
      </c>
      <c r="X1891" s="55">
        <v>9989</v>
      </c>
    </row>
    <row r="1892" spans="1:24" x14ac:dyDescent="0.25">
      <c r="A1892" s="84">
        <v>238835341</v>
      </c>
      <c r="B1892" s="84" t="b">
        <v>1</v>
      </c>
      <c r="C1892" s="85" t="b">
        <v>1</v>
      </c>
      <c r="D1892" s="86">
        <v>102</v>
      </c>
      <c r="E1892" s="87">
        <v>102</v>
      </c>
      <c r="F1892" s="88" t="b">
        <v>1</v>
      </c>
      <c r="G1892" s="85" t="b">
        <v>1</v>
      </c>
      <c r="H1892" s="89">
        <v>52.876399999999997</v>
      </c>
      <c r="I1892" s="90">
        <v>76.911100000000005</v>
      </c>
      <c r="J1892" s="86" t="b">
        <v>0</v>
      </c>
      <c r="K1892" s="90">
        <v>101.99</v>
      </c>
      <c r="L1892" s="86" t="b">
        <v>0</v>
      </c>
      <c r="M1892" s="90">
        <v>43.225299999999997</v>
      </c>
      <c r="N1892" s="89">
        <v>78.102800000000002</v>
      </c>
      <c r="O1892" s="90">
        <v>94.690600000000003</v>
      </c>
      <c r="P1892" s="86" t="b">
        <v>1</v>
      </c>
      <c r="Q1892" s="90">
        <v>8.8118999999999996</v>
      </c>
      <c r="R1892" s="86" t="b">
        <v>1</v>
      </c>
      <c r="S1892" s="91">
        <v>0.56786300000000001</v>
      </c>
      <c r="T1892" s="92">
        <v>25</v>
      </c>
      <c r="U1892" s="54">
        <v>2</v>
      </c>
      <c r="V1892" s="54">
        <v>2364</v>
      </c>
      <c r="W1892" s="54">
        <v>1182</v>
      </c>
      <c r="X1892" s="55">
        <v>9989</v>
      </c>
    </row>
    <row r="1893" spans="1:24" x14ac:dyDescent="0.25">
      <c r="A1893" s="84">
        <v>238835358</v>
      </c>
      <c r="B1893" s="84" t="b">
        <v>1</v>
      </c>
      <c r="C1893" s="85" t="b">
        <v>1</v>
      </c>
      <c r="D1893" s="86">
        <v>102</v>
      </c>
      <c r="E1893" s="87">
        <v>102</v>
      </c>
      <c r="F1893" s="88" t="b">
        <v>1</v>
      </c>
      <c r="G1893" s="85" t="b">
        <v>1</v>
      </c>
      <c r="H1893" s="89">
        <v>61.255000000000003</v>
      </c>
      <c r="I1893" s="90">
        <v>94.873599999999996</v>
      </c>
      <c r="J1893" s="86" t="b">
        <v>0</v>
      </c>
      <c r="K1893" s="90">
        <v>85.571700000000007</v>
      </c>
      <c r="L1893" s="86" t="b">
        <v>0</v>
      </c>
      <c r="M1893" s="90">
        <v>47.184899999999999</v>
      </c>
      <c r="N1893" s="89">
        <v>78.188299999999998</v>
      </c>
      <c r="O1893" s="90">
        <v>93.998000000000005</v>
      </c>
      <c r="P1893" s="86" t="b">
        <v>1</v>
      </c>
      <c r="Q1893" s="90">
        <v>9.5556000000000001</v>
      </c>
      <c r="R1893" s="86" t="b">
        <v>1</v>
      </c>
      <c r="S1893" s="91">
        <v>0.65554000000000001</v>
      </c>
      <c r="T1893" s="92">
        <v>25.298221281347036</v>
      </c>
      <c r="U1893" s="54">
        <v>2</v>
      </c>
      <c r="V1893" s="54">
        <v>2381</v>
      </c>
      <c r="W1893" s="54">
        <v>1190</v>
      </c>
      <c r="X1893" s="55">
        <v>9989</v>
      </c>
    </row>
    <row r="1894" spans="1:24" x14ac:dyDescent="0.25">
      <c r="A1894" s="84">
        <v>238835374</v>
      </c>
      <c r="B1894" s="84" t="b">
        <v>1</v>
      </c>
      <c r="C1894" s="85" t="b">
        <v>1</v>
      </c>
      <c r="D1894" s="86">
        <v>102</v>
      </c>
      <c r="E1894" s="87">
        <v>102</v>
      </c>
      <c r="F1894" s="88" t="b">
        <v>1</v>
      </c>
      <c r="G1894" s="85" t="b">
        <v>1</v>
      </c>
      <c r="H1894" s="89">
        <v>72.232699999999994</v>
      </c>
      <c r="I1894" s="90">
        <v>114.872</v>
      </c>
      <c r="J1894" s="86" t="b">
        <v>0</v>
      </c>
      <c r="K1894" s="90">
        <v>64.258399999999995</v>
      </c>
      <c r="L1894" s="86" t="b">
        <v>0</v>
      </c>
      <c r="M1894" s="90">
        <v>19.820499999999999</v>
      </c>
      <c r="N1894" s="89">
        <v>78.227099999999993</v>
      </c>
      <c r="O1894" s="90">
        <v>93.435900000000004</v>
      </c>
      <c r="P1894" s="86" t="b">
        <v>1</v>
      </c>
      <c r="Q1894" s="90">
        <v>10.3337</v>
      </c>
      <c r="R1894" s="86" t="b">
        <v>1</v>
      </c>
      <c r="S1894" s="91">
        <v>0.69785399999999997</v>
      </c>
      <c r="T1894" s="92">
        <v>25.632011235952593</v>
      </c>
      <c r="U1894" s="54">
        <v>2</v>
      </c>
      <c r="V1894" s="54">
        <v>2397</v>
      </c>
      <c r="W1894" s="54">
        <v>1198</v>
      </c>
      <c r="X1894" s="55">
        <v>9989</v>
      </c>
    </row>
    <row r="1895" spans="1:24" x14ac:dyDescent="0.25">
      <c r="A1895" s="84">
        <v>238835391</v>
      </c>
      <c r="B1895" s="84" t="b">
        <v>1</v>
      </c>
      <c r="C1895" s="85" t="b">
        <v>1</v>
      </c>
      <c r="D1895" s="86">
        <v>102</v>
      </c>
      <c r="E1895" s="87">
        <v>102</v>
      </c>
      <c r="F1895" s="88" t="b">
        <v>1</v>
      </c>
      <c r="G1895" s="85" t="b">
        <v>1</v>
      </c>
      <c r="H1895" s="89">
        <v>97.333299999999994</v>
      </c>
      <c r="I1895" s="90">
        <v>107.79900000000001</v>
      </c>
      <c r="J1895" s="86" t="b">
        <v>0</v>
      </c>
      <c r="K1895" s="90">
        <v>79.085300000000004</v>
      </c>
      <c r="L1895" s="86" t="b">
        <v>0</v>
      </c>
      <c r="M1895" s="90">
        <v>22.812899999999999</v>
      </c>
      <c r="N1895" s="89">
        <v>78.018199999999993</v>
      </c>
      <c r="O1895" s="90">
        <v>93.307699999999997</v>
      </c>
      <c r="P1895" s="86" t="b">
        <v>1</v>
      </c>
      <c r="Q1895" s="90">
        <v>10.9346</v>
      </c>
      <c r="R1895" s="86" t="b">
        <v>1</v>
      </c>
      <c r="S1895" s="91">
        <v>0.56344000000000005</v>
      </c>
      <c r="T1895" s="92">
        <v>25.632011235952593</v>
      </c>
      <c r="U1895" s="54">
        <v>2</v>
      </c>
      <c r="V1895" s="54">
        <v>2414</v>
      </c>
      <c r="W1895" s="54">
        <v>1207</v>
      </c>
      <c r="X1895" s="55">
        <v>9989</v>
      </c>
    </row>
    <row r="1896" spans="1:24" x14ac:dyDescent="0.25">
      <c r="A1896" s="84">
        <v>238835408</v>
      </c>
      <c r="B1896" s="84" t="b">
        <v>1</v>
      </c>
      <c r="C1896" s="85" t="b">
        <v>1</v>
      </c>
      <c r="D1896" s="86">
        <v>102</v>
      </c>
      <c r="E1896" s="87">
        <v>102</v>
      </c>
      <c r="F1896" s="88" t="b">
        <v>1</v>
      </c>
      <c r="G1896" s="85" t="b">
        <v>1</v>
      </c>
      <c r="H1896" s="89">
        <v>66.077799999999996</v>
      </c>
      <c r="I1896" s="90">
        <v>126.31100000000001</v>
      </c>
      <c r="J1896" s="86" t="b">
        <v>0</v>
      </c>
      <c r="K1896" s="90">
        <v>82.417400000000001</v>
      </c>
      <c r="L1896" s="86" t="b">
        <v>0</v>
      </c>
      <c r="M1896" s="90">
        <v>26.077999999999999</v>
      </c>
      <c r="N1896" s="89">
        <v>78.085999999999999</v>
      </c>
      <c r="O1896" s="90">
        <v>92.931200000000004</v>
      </c>
      <c r="P1896" s="86" t="b">
        <v>1</v>
      </c>
      <c r="Q1896" s="90">
        <v>11.062799999999999</v>
      </c>
      <c r="R1896" s="86" t="b">
        <v>1</v>
      </c>
      <c r="S1896" s="91">
        <v>0.24509300000000001</v>
      </c>
      <c r="T1896" s="92">
        <v>25.632011235952593</v>
      </c>
      <c r="U1896" s="54">
        <v>2</v>
      </c>
      <c r="V1896" s="54">
        <v>2431</v>
      </c>
      <c r="W1896" s="54">
        <v>1215</v>
      </c>
      <c r="X1896" s="55">
        <v>9989</v>
      </c>
    </row>
    <row r="1897" spans="1:24" x14ac:dyDescent="0.25">
      <c r="A1897" s="84">
        <v>238835424</v>
      </c>
      <c r="B1897" s="84" t="b">
        <v>1</v>
      </c>
      <c r="C1897" s="85" t="b">
        <v>1</v>
      </c>
      <c r="D1897" s="86">
        <v>102</v>
      </c>
      <c r="E1897" s="87">
        <v>102</v>
      </c>
      <c r="F1897" s="88" t="b">
        <v>1</v>
      </c>
      <c r="G1897" s="85" t="b">
        <v>1</v>
      </c>
      <c r="H1897" s="89">
        <v>80.149900000000002</v>
      </c>
      <c r="I1897" s="90">
        <v>116.119</v>
      </c>
      <c r="J1897" s="86" t="b">
        <v>0</v>
      </c>
      <c r="K1897" s="90">
        <v>67.515699999999995</v>
      </c>
      <c r="L1897" s="86" t="b">
        <v>0</v>
      </c>
      <c r="M1897" s="90">
        <v>36.326300000000003</v>
      </c>
      <c r="N1897" s="89">
        <v>78.033900000000003</v>
      </c>
      <c r="O1897" s="90">
        <v>92.832999999999998</v>
      </c>
      <c r="P1897" s="86" t="b">
        <v>1</v>
      </c>
      <c r="Q1897" s="90">
        <v>11.439299999999999</v>
      </c>
      <c r="R1897" s="86" t="b">
        <v>1</v>
      </c>
      <c r="S1897" s="91">
        <v>0.38255800000000001</v>
      </c>
      <c r="T1897" s="92">
        <v>25.632011235952593</v>
      </c>
      <c r="U1897" s="54">
        <v>2</v>
      </c>
      <c r="V1897" s="54">
        <v>2447</v>
      </c>
      <c r="W1897" s="54">
        <v>1223</v>
      </c>
      <c r="X1897" s="55">
        <v>9989</v>
      </c>
    </row>
    <row r="1898" spans="1:24" x14ac:dyDescent="0.25">
      <c r="A1898" s="84">
        <v>238835441</v>
      </c>
      <c r="B1898" s="84" t="b">
        <v>1</v>
      </c>
      <c r="C1898" s="85" t="b">
        <v>1</v>
      </c>
      <c r="D1898" s="86">
        <v>102</v>
      </c>
      <c r="E1898" s="87">
        <v>102</v>
      </c>
      <c r="F1898" s="88" t="b">
        <v>1</v>
      </c>
      <c r="G1898" s="85" t="b">
        <v>1</v>
      </c>
      <c r="H1898" s="89">
        <v>88.988399999999999</v>
      </c>
      <c r="I1898" s="90">
        <v>88.276799999999994</v>
      </c>
      <c r="J1898" s="86" t="b">
        <v>0</v>
      </c>
      <c r="K1898" s="90">
        <v>49.767400000000002</v>
      </c>
      <c r="L1898" s="86" t="b">
        <v>0</v>
      </c>
      <c r="M1898" s="90">
        <v>17.375399999999999</v>
      </c>
      <c r="N1898" s="89">
        <v>78.043000000000006</v>
      </c>
      <c r="O1898" s="90">
        <v>92.698099999999997</v>
      </c>
      <c r="P1898" s="86" t="b">
        <v>1</v>
      </c>
      <c r="Q1898" s="90">
        <v>11.5375</v>
      </c>
      <c r="R1898" s="86" t="b">
        <v>1</v>
      </c>
      <c r="S1898" s="91">
        <v>0.111164</v>
      </c>
      <c r="T1898" s="92">
        <v>25.632011235952593</v>
      </c>
      <c r="U1898" s="54">
        <v>2</v>
      </c>
      <c r="V1898" s="54">
        <v>2464</v>
      </c>
      <c r="W1898" s="54">
        <v>1232</v>
      </c>
      <c r="X1898" s="55">
        <v>9989</v>
      </c>
    </row>
    <row r="1899" spans="1:24" x14ac:dyDescent="0.25">
      <c r="A1899" s="84">
        <v>238835458</v>
      </c>
      <c r="B1899" s="84" t="b">
        <v>1</v>
      </c>
      <c r="C1899" s="85" t="b">
        <v>1</v>
      </c>
      <c r="D1899" s="86">
        <v>102</v>
      </c>
      <c r="E1899" s="87">
        <v>102</v>
      </c>
      <c r="F1899" s="88" t="b">
        <v>1</v>
      </c>
      <c r="G1899" s="85" t="b">
        <v>1</v>
      </c>
      <c r="H1899" s="89">
        <v>85.607799999999997</v>
      </c>
      <c r="I1899" s="90">
        <v>62.9953</v>
      </c>
      <c r="J1899" s="86" t="b">
        <v>0</v>
      </c>
      <c r="K1899" s="90">
        <v>69.289699999999996</v>
      </c>
      <c r="L1899" s="86" t="b">
        <v>0</v>
      </c>
      <c r="M1899" s="90">
        <v>29.211300000000001</v>
      </c>
      <c r="N1899" s="89">
        <v>78.094800000000006</v>
      </c>
      <c r="O1899" s="90">
        <v>92.449100000000001</v>
      </c>
      <c r="P1899" s="86" t="b">
        <v>1</v>
      </c>
      <c r="Q1899" s="90">
        <v>11.6724</v>
      </c>
      <c r="R1899" s="86" t="b">
        <v>1</v>
      </c>
      <c r="S1899" s="91">
        <v>0.13521</v>
      </c>
      <c r="T1899" s="92">
        <v>26</v>
      </c>
      <c r="U1899" s="54">
        <v>2</v>
      </c>
      <c r="V1899" s="54">
        <v>2481</v>
      </c>
      <c r="W1899" s="54">
        <v>1240</v>
      </c>
      <c r="X1899" s="55">
        <v>9989</v>
      </c>
    </row>
    <row r="1900" spans="1:24" x14ac:dyDescent="0.25">
      <c r="A1900" s="84">
        <v>238835474</v>
      </c>
      <c r="B1900" s="84" t="b">
        <v>1</v>
      </c>
      <c r="C1900" s="85" t="b">
        <v>1</v>
      </c>
      <c r="D1900" s="86">
        <v>102</v>
      </c>
      <c r="E1900" s="87">
        <v>102</v>
      </c>
      <c r="F1900" s="88" t="b">
        <v>1</v>
      </c>
      <c r="G1900" s="85" t="b">
        <v>1</v>
      </c>
      <c r="H1900" s="89">
        <v>74.416399999999996</v>
      </c>
      <c r="I1900" s="90">
        <v>92.710700000000003</v>
      </c>
      <c r="J1900" s="86" t="b">
        <v>0</v>
      </c>
      <c r="K1900" s="90">
        <v>86.226299999999995</v>
      </c>
      <c r="L1900" s="86" t="b">
        <v>0</v>
      </c>
      <c r="M1900" s="90">
        <v>25.506499999999999</v>
      </c>
      <c r="N1900" s="89">
        <v>78.021000000000001</v>
      </c>
      <c r="O1900" s="90">
        <v>92.432100000000005</v>
      </c>
      <c r="P1900" s="86" t="b">
        <v>1</v>
      </c>
      <c r="Q1900" s="90">
        <v>11.9214</v>
      </c>
      <c r="R1900" s="86" t="b">
        <v>1</v>
      </c>
      <c r="S1900" s="91">
        <v>0.254332</v>
      </c>
      <c r="T1900" s="92">
        <v>26</v>
      </c>
      <c r="U1900" s="54">
        <v>2</v>
      </c>
      <c r="V1900" s="54">
        <v>2497</v>
      </c>
      <c r="W1900" s="54">
        <v>1248</v>
      </c>
      <c r="X1900" s="55">
        <v>9989</v>
      </c>
    </row>
    <row r="1901" spans="1:24" x14ac:dyDescent="0.25">
      <c r="A1901" s="84">
        <v>238835492</v>
      </c>
      <c r="B1901" s="84" t="b">
        <v>1</v>
      </c>
      <c r="C1901" s="85" t="b">
        <v>1</v>
      </c>
      <c r="D1901" s="86">
        <v>102</v>
      </c>
      <c r="E1901" s="87">
        <v>102</v>
      </c>
      <c r="F1901" s="88" t="b">
        <v>1</v>
      </c>
      <c r="G1901" s="85" t="b">
        <v>1</v>
      </c>
      <c r="H1901" s="89">
        <v>77.405000000000001</v>
      </c>
      <c r="I1901" s="90">
        <v>45.363</v>
      </c>
      <c r="J1901" s="86" t="b">
        <v>0</v>
      </c>
      <c r="K1901" s="90">
        <v>67.695599999999999</v>
      </c>
      <c r="L1901" s="86" t="b">
        <v>0</v>
      </c>
      <c r="M1901" s="90">
        <v>31.753</v>
      </c>
      <c r="N1901" s="89">
        <v>78.120900000000006</v>
      </c>
      <c r="O1901" s="90">
        <v>92.024799999999999</v>
      </c>
      <c r="P1901" s="86" t="b">
        <v>1</v>
      </c>
      <c r="Q1901" s="90">
        <v>11.9384</v>
      </c>
      <c r="R1901" s="86" t="b">
        <v>1</v>
      </c>
      <c r="S1901" s="91">
        <v>7.5731499999999993E-2</v>
      </c>
      <c r="T1901" s="92">
        <v>26</v>
      </c>
      <c r="U1901" s="54">
        <v>2</v>
      </c>
      <c r="V1901" s="54">
        <v>2515</v>
      </c>
      <c r="W1901" s="54">
        <v>1257</v>
      </c>
      <c r="X1901" s="55">
        <v>9989</v>
      </c>
    </row>
    <row r="1902" spans="1:24" x14ac:dyDescent="0.25">
      <c r="A1902" s="84">
        <v>238835509</v>
      </c>
      <c r="B1902" s="84" t="b">
        <v>1</v>
      </c>
      <c r="C1902" s="85" t="b">
        <v>1</v>
      </c>
      <c r="D1902" s="86">
        <v>102</v>
      </c>
      <c r="E1902" s="87">
        <v>102</v>
      </c>
      <c r="F1902" s="88" t="b">
        <v>1</v>
      </c>
      <c r="G1902" s="85" t="b">
        <v>1</v>
      </c>
      <c r="H1902" s="89">
        <v>98.463700000000003</v>
      </c>
      <c r="I1902" s="90">
        <v>117.182</v>
      </c>
      <c r="J1902" s="86" t="b">
        <v>0</v>
      </c>
      <c r="K1902" s="90">
        <v>61.919699999999999</v>
      </c>
      <c r="L1902" s="86" t="b">
        <v>0</v>
      </c>
      <c r="M1902" s="90">
        <v>47.441899999999997</v>
      </c>
      <c r="N1902" s="89">
        <v>78.022199999999998</v>
      </c>
      <c r="O1902" s="90">
        <v>92.085999999999999</v>
      </c>
      <c r="P1902" s="86" t="b">
        <v>1</v>
      </c>
      <c r="Q1902" s="90">
        <v>12.345700000000001</v>
      </c>
      <c r="R1902" s="86" t="b">
        <v>1</v>
      </c>
      <c r="S1902" s="91">
        <v>0.41936800000000002</v>
      </c>
      <c r="T1902" s="92">
        <v>26</v>
      </c>
      <c r="U1902" s="54">
        <v>2</v>
      </c>
      <c r="V1902" s="54">
        <v>2532</v>
      </c>
      <c r="W1902" s="54">
        <v>1266</v>
      </c>
      <c r="X1902" s="55">
        <v>9989</v>
      </c>
    </row>
    <row r="1903" spans="1:24" x14ac:dyDescent="0.25">
      <c r="A1903" s="84">
        <v>238835524</v>
      </c>
      <c r="B1903" s="84" t="b">
        <v>1</v>
      </c>
      <c r="C1903" s="85" t="b">
        <v>1</v>
      </c>
      <c r="D1903" s="86">
        <v>102</v>
      </c>
      <c r="E1903" s="87">
        <v>102</v>
      </c>
      <c r="F1903" s="88" t="b">
        <v>1</v>
      </c>
      <c r="G1903" s="85" t="b">
        <v>1</v>
      </c>
      <c r="H1903" s="89">
        <v>45.962600000000002</v>
      </c>
      <c r="I1903" s="90">
        <v>87.203599999999994</v>
      </c>
      <c r="J1903" s="86" t="b">
        <v>0</v>
      </c>
      <c r="K1903" s="90">
        <v>95.866299999999995</v>
      </c>
      <c r="L1903" s="86" t="b">
        <v>0</v>
      </c>
      <c r="M1903" s="90">
        <v>74.842799999999997</v>
      </c>
      <c r="N1903" s="89">
        <v>77.809799999999996</v>
      </c>
      <c r="O1903" s="90">
        <v>92.243600000000001</v>
      </c>
      <c r="P1903" s="86" t="b">
        <v>1</v>
      </c>
      <c r="Q1903" s="90">
        <v>12.345700000000001</v>
      </c>
      <c r="R1903" s="86" t="b">
        <v>1</v>
      </c>
      <c r="S1903" s="91">
        <v>0.116133</v>
      </c>
      <c r="T1903" s="92">
        <v>26</v>
      </c>
      <c r="U1903" s="54">
        <v>2</v>
      </c>
      <c r="V1903" s="54">
        <v>2547</v>
      </c>
      <c r="W1903" s="54">
        <v>1273</v>
      </c>
      <c r="X1903" s="55">
        <v>9989</v>
      </c>
    </row>
    <row r="1904" spans="1:24" x14ac:dyDescent="0.25">
      <c r="A1904" s="84">
        <v>238835541</v>
      </c>
      <c r="B1904" s="84" t="b">
        <v>1</v>
      </c>
      <c r="C1904" s="85" t="b">
        <v>1</v>
      </c>
      <c r="D1904" s="86">
        <v>102</v>
      </c>
      <c r="E1904" s="87">
        <v>102</v>
      </c>
      <c r="F1904" s="88" t="b">
        <v>1</v>
      </c>
      <c r="G1904" s="85" t="b">
        <v>1</v>
      </c>
      <c r="H1904" s="89">
        <v>68.145700000000005</v>
      </c>
      <c r="I1904" s="90">
        <v>66.078999999999994</v>
      </c>
      <c r="J1904" s="86" t="b">
        <v>0</v>
      </c>
      <c r="K1904" s="90">
        <v>124.32</v>
      </c>
      <c r="L1904" s="86" t="b">
        <v>0</v>
      </c>
      <c r="M1904" s="90">
        <v>60.4572</v>
      </c>
      <c r="N1904" s="89">
        <v>77.730999999999995</v>
      </c>
      <c r="O1904" s="90">
        <v>92.034700000000001</v>
      </c>
      <c r="P1904" s="86" t="b">
        <v>1</v>
      </c>
      <c r="Q1904" s="90">
        <v>12.345700000000001</v>
      </c>
      <c r="R1904" s="86" t="b">
        <v>1</v>
      </c>
      <c r="S1904" s="91">
        <v>0.264486</v>
      </c>
      <c r="T1904" s="92">
        <v>26</v>
      </c>
      <c r="U1904" s="54">
        <v>2</v>
      </c>
      <c r="V1904" s="54">
        <v>2564</v>
      </c>
      <c r="W1904" s="54">
        <v>1282</v>
      </c>
      <c r="X1904" s="55">
        <v>9989</v>
      </c>
    </row>
    <row r="1905" spans="1:24" x14ac:dyDescent="0.25">
      <c r="A1905" s="84">
        <v>238835560</v>
      </c>
      <c r="B1905" s="84" t="b">
        <v>1</v>
      </c>
      <c r="C1905" s="85" t="b">
        <v>1</v>
      </c>
      <c r="D1905" s="86">
        <v>102</v>
      </c>
      <c r="E1905" s="87">
        <v>102</v>
      </c>
      <c r="F1905" s="88" t="b">
        <v>1</v>
      </c>
      <c r="G1905" s="85" t="b">
        <v>1</v>
      </c>
      <c r="H1905" s="89">
        <v>59.634399999999999</v>
      </c>
      <c r="I1905" s="90">
        <v>75.816999999999993</v>
      </c>
      <c r="J1905" s="86" t="b">
        <v>0</v>
      </c>
      <c r="K1905" s="90">
        <v>124.32</v>
      </c>
      <c r="L1905" s="86" t="b">
        <v>0</v>
      </c>
      <c r="M1905" s="90">
        <v>30.632300000000001</v>
      </c>
      <c r="N1905" s="89">
        <v>77.698099999999997</v>
      </c>
      <c r="O1905" s="90">
        <v>91.653800000000004</v>
      </c>
      <c r="P1905" s="86" t="b">
        <v>1</v>
      </c>
      <c r="Q1905" s="90">
        <v>12.345700000000001</v>
      </c>
      <c r="R1905" s="86" t="b">
        <v>1</v>
      </c>
      <c r="S1905" s="91">
        <v>0.22326699999999999</v>
      </c>
      <c r="T1905" s="92">
        <v>26</v>
      </c>
      <c r="U1905" s="54">
        <v>2</v>
      </c>
      <c r="V1905" s="54">
        <v>2583</v>
      </c>
      <c r="W1905" s="54">
        <v>1291</v>
      </c>
      <c r="X1905" s="55">
        <v>9989</v>
      </c>
    </row>
    <row r="1906" spans="1:24" x14ac:dyDescent="0.25">
      <c r="A1906" s="84">
        <v>238835575</v>
      </c>
      <c r="B1906" s="84" t="b">
        <v>1</v>
      </c>
      <c r="C1906" s="85" t="b">
        <v>1</v>
      </c>
      <c r="D1906" s="86">
        <v>102</v>
      </c>
      <c r="E1906" s="87">
        <v>102</v>
      </c>
      <c r="F1906" s="88" t="b">
        <v>1</v>
      </c>
      <c r="G1906" s="85" t="b">
        <v>1</v>
      </c>
      <c r="H1906" s="89">
        <v>74.656999999999996</v>
      </c>
      <c r="I1906" s="90">
        <v>53.593800000000002</v>
      </c>
      <c r="J1906" s="86" t="b">
        <v>0</v>
      </c>
      <c r="K1906" s="90">
        <v>103.604</v>
      </c>
      <c r="L1906" s="86" t="b">
        <v>0</v>
      </c>
      <c r="M1906" s="90">
        <v>12.933299999999999</v>
      </c>
      <c r="N1906" s="89">
        <v>77.511300000000006</v>
      </c>
      <c r="O1906" s="90">
        <v>91.385999999999996</v>
      </c>
      <c r="P1906" s="86" t="b">
        <v>1</v>
      </c>
      <c r="Q1906" s="90">
        <v>12.716699999999999</v>
      </c>
      <c r="R1906" s="86" t="b">
        <v>1</v>
      </c>
      <c r="S1906" s="91">
        <v>0.38231599999999999</v>
      </c>
      <c r="T1906" s="92">
        <v>26.40075756488817</v>
      </c>
      <c r="U1906" s="54">
        <v>2</v>
      </c>
      <c r="V1906" s="54">
        <v>2598</v>
      </c>
      <c r="W1906" s="54">
        <v>1299</v>
      </c>
      <c r="X1906" s="55">
        <v>9989</v>
      </c>
    </row>
    <row r="1907" spans="1:24" x14ac:dyDescent="0.25">
      <c r="A1907" s="84">
        <v>238835591</v>
      </c>
      <c r="B1907" s="84" t="b">
        <v>1</v>
      </c>
      <c r="C1907" s="85" t="b">
        <v>1</v>
      </c>
      <c r="D1907" s="86">
        <v>102</v>
      </c>
      <c r="E1907" s="87">
        <v>102</v>
      </c>
      <c r="F1907" s="88" t="b">
        <v>1</v>
      </c>
      <c r="G1907" s="85" t="b">
        <v>1</v>
      </c>
      <c r="H1907" s="89">
        <v>97.017099999999999</v>
      </c>
      <c r="I1907" s="90">
        <v>57.052100000000003</v>
      </c>
      <c r="J1907" s="86" t="b">
        <v>0</v>
      </c>
      <c r="K1907" s="90">
        <v>62.304200000000002</v>
      </c>
      <c r="L1907" s="86" t="b">
        <v>0</v>
      </c>
      <c r="M1907" s="90">
        <v>26.824400000000001</v>
      </c>
      <c r="N1907" s="89">
        <v>77.372299999999996</v>
      </c>
      <c r="O1907" s="90">
        <v>91.028499999999994</v>
      </c>
      <c r="P1907" s="86" t="b">
        <v>1</v>
      </c>
      <c r="Q1907" s="90">
        <v>12.984500000000001</v>
      </c>
      <c r="R1907" s="86" t="b">
        <v>1</v>
      </c>
      <c r="S1907" s="91">
        <v>0.32651200000000002</v>
      </c>
      <c r="T1907" s="92">
        <v>27.313000567495326</v>
      </c>
      <c r="U1907" s="54">
        <v>2</v>
      </c>
      <c r="V1907" s="54">
        <v>2614</v>
      </c>
      <c r="W1907" s="54">
        <v>1307</v>
      </c>
      <c r="X1907" s="55">
        <v>9989</v>
      </c>
    </row>
    <row r="1908" spans="1:24" x14ac:dyDescent="0.25">
      <c r="A1908" s="84">
        <v>238835607</v>
      </c>
      <c r="B1908" s="84" t="b">
        <v>1</v>
      </c>
      <c r="C1908" s="85" t="b">
        <v>1</v>
      </c>
      <c r="D1908" s="86">
        <v>102</v>
      </c>
      <c r="E1908" s="87">
        <v>102</v>
      </c>
      <c r="F1908" s="88" t="b">
        <v>1</v>
      </c>
      <c r="G1908" s="85" t="b">
        <v>1</v>
      </c>
      <c r="H1908" s="89">
        <v>67.5291</v>
      </c>
      <c r="I1908" s="90">
        <v>63.49</v>
      </c>
      <c r="J1908" s="86" t="b">
        <v>0</v>
      </c>
      <c r="K1908" s="90">
        <v>59.605899999999998</v>
      </c>
      <c r="L1908" s="86" t="b">
        <v>0</v>
      </c>
      <c r="M1908" s="90">
        <v>22.626000000000001</v>
      </c>
      <c r="N1908" s="89">
        <v>77.392300000000006</v>
      </c>
      <c r="O1908" s="90">
        <v>90.479500000000002</v>
      </c>
      <c r="P1908" s="86" t="b">
        <v>1</v>
      </c>
      <c r="Q1908" s="90">
        <v>13.342000000000001</v>
      </c>
      <c r="R1908" s="86" t="b">
        <v>1</v>
      </c>
      <c r="S1908" s="91">
        <v>0.38357000000000002</v>
      </c>
      <c r="T1908" s="92">
        <v>27.730849247724095</v>
      </c>
      <c r="U1908" s="54">
        <v>2</v>
      </c>
      <c r="V1908" s="54">
        <v>2630</v>
      </c>
      <c r="W1908" s="54">
        <v>1315</v>
      </c>
      <c r="X1908" s="55">
        <v>9989</v>
      </c>
    </row>
    <row r="1909" spans="1:24" x14ac:dyDescent="0.25">
      <c r="A1909" s="84">
        <v>238835624</v>
      </c>
      <c r="B1909" s="84" t="b">
        <v>1</v>
      </c>
      <c r="C1909" s="85" t="b">
        <v>1</v>
      </c>
      <c r="D1909" s="86">
        <v>102</v>
      </c>
      <c r="E1909" s="87">
        <v>102</v>
      </c>
      <c r="F1909" s="88" t="b">
        <v>1</v>
      </c>
      <c r="G1909" s="85" t="b">
        <v>1</v>
      </c>
      <c r="H1909" s="89">
        <v>92.660399999999996</v>
      </c>
      <c r="I1909" s="90">
        <v>99.475899999999996</v>
      </c>
      <c r="J1909" s="86" t="b">
        <v>0</v>
      </c>
      <c r="K1909" s="90">
        <v>59.605899999999998</v>
      </c>
      <c r="L1909" s="86" t="b">
        <v>0</v>
      </c>
      <c r="M1909" s="90">
        <v>30.182600000000001</v>
      </c>
      <c r="N1909" s="89">
        <v>77.2774</v>
      </c>
      <c r="O1909" s="90">
        <v>90.102500000000006</v>
      </c>
      <c r="P1909" s="86" t="b">
        <v>1</v>
      </c>
      <c r="Q1909" s="90">
        <v>13.891</v>
      </c>
      <c r="R1909" s="86" t="b">
        <v>1</v>
      </c>
      <c r="S1909" s="91">
        <v>0.54936799999999997</v>
      </c>
      <c r="T1909" s="92">
        <v>27.730849247724095</v>
      </c>
      <c r="U1909" s="54">
        <v>2</v>
      </c>
      <c r="V1909" s="54">
        <v>2647</v>
      </c>
      <c r="W1909" s="54">
        <v>1323</v>
      </c>
      <c r="X1909" s="55">
        <v>9989</v>
      </c>
    </row>
    <row r="1910" spans="1:24" x14ac:dyDescent="0.25">
      <c r="A1910" s="84">
        <v>238835641</v>
      </c>
      <c r="B1910" s="84" t="b">
        <v>1</v>
      </c>
      <c r="C1910" s="85" t="b">
        <v>1</v>
      </c>
      <c r="D1910" s="86">
        <v>102</v>
      </c>
      <c r="E1910" s="87">
        <v>102</v>
      </c>
      <c r="F1910" s="88" t="b">
        <v>1</v>
      </c>
      <c r="G1910" s="85" t="b">
        <v>1</v>
      </c>
      <c r="H1910" s="89">
        <v>111.429</v>
      </c>
      <c r="I1910" s="90">
        <v>163.16999999999999</v>
      </c>
      <c r="J1910" s="86" t="b">
        <v>0</v>
      </c>
      <c r="K1910" s="90">
        <v>75.370099999999994</v>
      </c>
      <c r="L1910" s="86" t="b">
        <v>0</v>
      </c>
      <c r="M1910" s="90">
        <v>43.892699999999998</v>
      </c>
      <c r="N1910" s="89">
        <v>77.752300000000005</v>
      </c>
      <c r="O1910" s="90">
        <v>89.315399999999997</v>
      </c>
      <c r="P1910" s="86" t="b">
        <v>1</v>
      </c>
      <c r="Q1910" s="90">
        <v>14.268000000000001</v>
      </c>
      <c r="R1910" s="86" t="b">
        <v>1</v>
      </c>
      <c r="S1910" s="91">
        <v>0.394121</v>
      </c>
      <c r="T1910" s="92">
        <v>27.294688127912362</v>
      </c>
      <c r="U1910" s="54">
        <v>2</v>
      </c>
      <c r="V1910" s="54">
        <v>2664</v>
      </c>
      <c r="W1910" s="54">
        <v>1332</v>
      </c>
      <c r="X1910" s="55">
        <v>9989</v>
      </c>
    </row>
    <row r="1911" spans="1:24" x14ac:dyDescent="0.25">
      <c r="A1911" s="84">
        <v>238835658</v>
      </c>
      <c r="B1911" s="84" t="b">
        <v>1</v>
      </c>
      <c r="C1911" s="85" t="b">
        <v>1</v>
      </c>
      <c r="D1911" s="86">
        <v>102</v>
      </c>
      <c r="E1911" s="87">
        <v>102</v>
      </c>
      <c r="F1911" s="88" t="b">
        <v>1</v>
      </c>
      <c r="G1911" s="85" t="b">
        <v>1</v>
      </c>
      <c r="H1911" s="89">
        <v>86.555300000000003</v>
      </c>
      <c r="I1911" s="90">
        <v>87.102699999999999</v>
      </c>
      <c r="J1911" s="86" t="b">
        <v>0</v>
      </c>
      <c r="K1911" s="90">
        <v>150.018</v>
      </c>
      <c r="L1911" s="86" t="b">
        <v>0</v>
      </c>
      <c r="M1911" s="90">
        <v>66.402199999999993</v>
      </c>
      <c r="N1911" s="89">
        <v>77.765100000000004</v>
      </c>
      <c r="O1911" s="90">
        <v>89.248099999999994</v>
      </c>
      <c r="P1911" s="86" t="b">
        <v>1</v>
      </c>
      <c r="Q1911" s="90">
        <v>15.055099999999999</v>
      </c>
      <c r="R1911" s="86" t="b">
        <v>1</v>
      </c>
      <c r="S1911" s="91">
        <v>0.91927099999999995</v>
      </c>
      <c r="T1911" s="92">
        <v>27.294688127912362</v>
      </c>
      <c r="U1911" s="54">
        <v>2</v>
      </c>
      <c r="V1911" s="54">
        <v>2681</v>
      </c>
      <c r="W1911" s="54">
        <v>1340</v>
      </c>
      <c r="X1911" s="55">
        <v>9989</v>
      </c>
    </row>
    <row r="1912" spans="1:24" x14ac:dyDescent="0.25">
      <c r="A1912" s="84">
        <v>238835674</v>
      </c>
      <c r="B1912" s="84" t="b">
        <v>1</v>
      </c>
      <c r="C1912" s="85" t="b">
        <v>1</v>
      </c>
      <c r="D1912" s="86">
        <v>102</v>
      </c>
      <c r="E1912" s="87">
        <v>102</v>
      </c>
      <c r="F1912" s="88" t="b">
        <v>1</v>
      </c>
      <c r="G1912" s="85" t="b">
        <v>1</v>
      </c>
      <c r="H1912" s="89">
        <v>81.664100000000005</v>
      </c>
      <c r="I1912" s="90">
        <v>89.430499999999995</v>
      </c>
      <c r="J1912" s="86" t="b">
        <v>0</v>
      </c>
      <c r="K1912" s="90">
        <v>143.58000000000001</v>
      </c>
      <c r="L1912" s="86" t="b">
        <v>1</v>
      </c>
      <c r="M1912" s="90">
        <v>80.031199999999998</v>
      </c>
      <c r="N1912" s="89">
        <v>77.843100000000007</v>
      </c>
      <c r="O1912" s="90">
        <v>89.116900000000001</v>
      </c>
      <c r="P1912" s="86" t="b">
        <v>1</v>
      </c>
      <c r="Q1912" s="90">
        <v>15.122400000000001</v>
      </c>
      <c r="R1912" s="86" t="b">
        <v>1</v>
      </c>
      <c r="S1912" s="91">
        <v>6.8505700000000003E-2</v>
      </c>
      <c r="T1912" s="92">
        <v>27.294688127912362</v>
      </c>
      <c r="U1912" s="54">
        <v>2</v>
      </c>
      <c r="V1912" s="54">
        <v>2697</v>
      </c>
      <c r="W1912" s="54">
        <v>1348</v>
      </c>
      <c r="X1912" s="55">
        <v>9989</v>
      </c>
    </row>
    <row r="1913" spans="1:24" x14ac:dyDescent="0.25">
      <c r="A1913" s="84">
        <v>238835691</v>
      </c>
      <c r="B1913" s="84" t="b">
        <v>1</v>
      </c>
      <c r="C1913" s="85" t="b">
        <v>1</v>
      </c>
      <c r="D1913" s="86">
        <v>102</v>
      </c>
      <c r="E1913" s="87">
        <v>102</v>
      </c>
      <c r="F1913" s="88" t="b">
        <v>1</v>
      </c>
      <c r="G1913" s="85" t="b">
        <v>1</v>
      </c>
      <c r="H1913" s="89">
        <v>45.485599999999998</v>
      </c>
      <c r="I1913" s="90">
        <v>77.749300000000005</v>
      </c>
      <c r="J1913" s="86" t="b">
        <v>0</v>
      </c>
      <c r="K1913" s="90">
        <v>105.833</v>
      </c>
      <c r="L1913" s="86" t="b">
        <v>0</v>
      </c>
      <c r="M1913" s="90">
        <v>5.4168700000000003</v>
      </c>
      <c r="N1913" s="89">
        <v>77.98</v>
      </c>
      <c r="O1913" s="90">
        <v>88.740700000000004</v>
      </c>
      <c r="P1913" s="86" t="b">
        <v>1</v>
      </c>
      <c r="Q1913" s="90">
        <v>15.2536</v>
      </c>
      <c r="R1913" s="86" t="b">
        <v>1</v>
      </c>
      <c r="S1913" s="91">
        <v>0.152639</v>
      </c>
      <c r="T1913" s="92">
        <v>27.294688127912362</v>
      </c>
      <c r="U1913" s="54">
        <v>2</v>
      </c>
      <c r="V1913" s="54">
        <v>2714</v>
      </c>
      <c r="W1913" s="54">
        <v>1357</v>
      </c>
      <c r="X1913" s="55">
        <v>9989</v>
      </c>
    </row>
    <row r="1914" spans="1:24" x14ac:dyDescent="0.25">
      <c r="A1914" s="84">
        <v>238835707</v>
      </c>
      <c r="B1914" s="84" t="b">
        <v>1</v>
      </c>
      <c r="C1914" s="85" t="b">
        <v>1</v>
      </c>
      <c r="D1914" s="86">
        <v>102</v>
      </c>
      <c r="E1914" s="87">
        <v>102</v>
      </c>
      <c r="F1914" s="88" t="b">
        <v>1</v>
      </c>
      <c r="G1914" s="85" t="b">
        <v>1</v>
      </c>
      <c r="H1914" s="89">
        <v>79.668899999999994</v>
      </c>
      <c r="I1914" s="90">
        <v>108.69199999999999</v>
      </c>
      <c r="J1914" s="86" t="b">
        <v>0</v>
      </c>
      <c r="K1914" s="90">
        <v>151.36500000000001</v>
      </c>
      <c r="L1914" s="86" t="b">
        <v>0</v>
      </c>
      <c r="M1914" s="90">
        <v>38.017600000000002</v>
      </c>
      <c r="N1914" s="89">
        <v>77.914199999999994</v>
      </c>
      <c r="O1914" s="90">
        <v>88.738299999999995</v>
      </c>
      <c r="P1914" s="86" t="b">
        <v>1</v>
      </c>
      <c r="Q1914" s="90">
        <v>15.629799999999999</v>
      </c>
      <c r="R1914" s="86" t="b">
        <v>1</v>
      </c>
      <c r="S1914" s="91">
        <v>0.40033299999999999</v>
      </c>
      <c r="T1914" s="92">
        <v>27.294688127912362</v>
      </c>
      <c r="U1914" s="54">
        <v>2</v>
      </c>
      <c r="V1914" s="54">
        <v>2730</v>
      </c>
      <c r="W1914" s="54">
        <v>1365</v>
      </c>
      <c r="X1914" s="55">
        <v>9989</v>
      </c>
    </row>
    <row r="1915" spans="1:24" x14ac:dyDescent="0.25">
      <c r="A1915" s="84">
        <v>238835724</v>
      </c>
      <c r="B1915" s="84" t="b">
        <v>1</v>
      </c>
      <c r="C1915" s="85" t="b">
        <v>1</v>
      </c>
      <c r="D1915" s="86">
        <v>102</v>
      </c>
      <c r="E1915" s="87">
        <v>102</v>
      </c>
      <c r="F1915" s="88" t="b">
        <v>0</v>
      </c>
      <c r="G1915" s="85" t="b">
        <v>1</v>
      </c>
      <c r="H1915" s="89">
        <v>95.443299999999994</v>
      </c>
      <c r="I1915" s="90">
        <v>69.6511</v>
      </c>
      <c r="J1915" s="86" t="b">
        <v>0</v>
      </c>
      <c r="K1915" s="90">
        <v>72.012100000000004</v>
      </c>
      <c r="L1915" s="86" t="b">
        <v>0</v>
      </c>
      <c r="M1915" s="90">
        <v>46.107799999999997</v>
      </c>
      <c r="N1915" s="89">
        <v>77.868700000000004</v>
      </c>
      <c r="O1915" s="90">
        <v>88.697299999999998</v>
      </c>
      <c r="P1915" s="86" t="b">
        <v>1</v>
      </c>
      <c r="Q1915" s="90">
        <v>15.632199999999999</v>
      </c>
      <c r="R1915" s="86" t="b">
        <v>1</v>
      </c>
      <c r="S1915" s="91">
        <v>6.58474E-2</v>
      </c>
      <c r="T1915" s="92"/>
      <c r="U1915" s="54"/>
      <c r="V1915" s="54"/>
      <c r="W1915" s="54"/>
      <c r="X1915" s="55"/>
    </row>
    <row r="1916" spans="1:24" x14ac:dyDescent="0.25">
      <c r="A1916" s="84">
        <v>238835741</v>
      </c>
      <c r="B1916" s="84" t="b">
        <v>1</v>
      </c>
      <c r="C1916" s="85" t="b">
        <v>1</v>
      </c>
      <c r="D1916" s="86">
        <v>102</v>
      </c>
      <c r="E1916" s="87">
        <v>102</v>
      </c>
      <c r="F1916" s="88" t="b">
        <v>0</v>
      </c>
      <c r="G1916" s="85" t="b">
        <v>1</v>
      </c>
      <c r="H1916" s="89">
        <v>98.897099999999995</v>
      </c>
      <c r="I1916" s="90">
        <v>85.941199999999995</v>
      </c>
      <c r="J1916" s="86" t="b">
        <v>0</v>
      </c>
      <c r="K1916" s="90">
        <v>88.9983</v>
      </c>
      <c r="L1916" s="86" t="b">
        <v>0</v>
      </c>
      <c r="M1916" s="90">
        <v>42.106999999999999</v>
      </c>
      <c r="N1916" s="89">
        <v>77.906700000000001</v>
      </c>
      <c r="O1916" s="90">
        <v>88.643100000000004</v>
      </c>
      <c r="P1916" s="86" t="b">
        <v>1</v>
      </c>
      <c r="Q1916" s="90">
        <v>15.6732</v>
      </c>
      <c r="R1916" s="86" t="b">
        <v>1</v>
      </c>
      <c r="S1916" s="91">
        <v>6.1243899999999997E-2</v>
      </c>
      <c r="T1916" s="92"/>
      <c r="U1916" s="54"/>
      <c r="V1916" s="54"/>
      <c r="W1916" s="54"/>
      <c r="X1916" s="55"/>
    </row>
    <row r="1917" spans="1:24" x14ac:dyDescent="0.25">
      <c r="A1917" s="84">
        <v>238835758</v>
      </c>
      <c r="B1917" s="84" t="b">
        <v>1</v>
      </c>
      <c r="C1917" s="85" t="b">
        <v>1</v>
      </c>
      <c r="D1917" s="86">
        <v>102</v>
      </c>
      <c r="E1917" s="87">
        <v>102</v>
      </c>
      <c r="F1917" s="88" t="b">
        <v>0</v>
      </c>
      <c r="G1917" s="85" t="b">
        <v>1</v>
      </c>
      <c r="H1917" s="89">
        <v>69.305099999999996</v>
      </c>
      <c r="I1917" s="90">
        <v>122.88500000000001</v>
      </c>
      <c r="J1917" s="86" t="b">
        <v>0</v>
      </c>
      <c r="K1917" s="90">
        <v>92.452100000000002</v>
      </c>
      <c r="L1917" s="86" t="b">
        <v>0</v>
      </c>
      <c r="M1917" s="90">
        <v>16.652200000000001</v>
      </c>
      <c r="N1917" s="89">
        <v>77.897300000000001</v>
      </c>
      <c r="O1917" s="90">
        <v>88.758899999999997</v>
      </c>
      <c r="P1917" s="86" t="b">
        <v>1</v>
      </c>
      <c r="Q1917" s="90">
        <v>15.727399999999999</v>
      </c>
      <c r="R1917" s="86" t="b">
        <v>1</v>
      </c>
      <c r="S1917" s="91">
        <v>6.6200700000000001E-2</v>
      </c>
      <c r="T1917" s="92"/>
      <c r="U1917" s="54"/>
      <c r="V1917" s="54"/>
      <c r="W1917" s="54"/>
      <c r="X1917" s="55"/>
    </row>
    <row r="1918" spans="1:24" x14ac:dyDescent="0.25">
      <c r="A1918" s="84">
        <v>238835775</v>
      </c>
      <c r="B1918" s="84" t="b">
        <v>1</v>
      </c>
      <c r="C1918" s="85" t="b">
        <v>1</v>
      </c>
      <c r="D1918" s="86">
        <v>102</v>
      </c>
      <c r="E1918" s="87">
        <v>102</v>
      </c>
      <c r="F1918" s="88" t="b">
        <v>0</v>
      </c>
      <c r="G1918" s="85" t="b">
        <v>1</v>
      </c>
      <c r="H1918" s="89">
        <v>91.782399999999996</v>
      </c>
      <c r="I1918" s="90">
        <v>142.988</v>
      </c>
      <c r="J1918" s="86" t="b">
        <v>0</v>
      </c>
      <c r="K1918" s="90">
        <v>82.825999999999993</v>
      </c>
      <c r="L1918" s="86" t="b">
        <v>0</v>
      </c>
      <c r="M1918" s="90">
        <v>47.334299999999999</v>
      </c>
      <c r="N1918" s="89">
        <v>77.965400000000002</v>
      </c>
      <c r="O1918" s="90">
        <v>89.011700000000005</v>
      </c>
      <c r="P1918" s="86" t="b">
        <v>1</v>
      </c>
      <c r="Q1918" s="90">
        <v>15.727399999999999</v>
      </c>
      <c r="R1918" s="86" t="b">
        <v>1</v>
      </c>
      <c r="S1918" s="91">
        <v>0.116187</v>
      </c>
      <c r="T1918" s="92"/>
      <c r="U1918" s="54"/>
      <c r="V1918" s="54"/>
      <c r="W1918" s="54"/>
      <c r="X1918" s="55"/>
    </row>
    <row r="1919" spans="1:24" x14ac:dyDescent="0.25">
      <c r="A1919" s="84">
        <v>238835791</v>
      </c>
      <c r="B1919" s="84" t="b">
        <v>1</v>
      </c>
      <c r="C1919" s="85" t="b">
        <v>1</v>
      </c>
      <c r="D1919" s="86">
        <v>102</v>
      </c>
      <c r="E1919" s="87">
        <v>102</v>
      </c>
      <c r="F1919" s="88" t="b">
        <v>0</v>
      </c>
      <c r="G1919" s="85" t="b">
        <v>1</v>
      </c>
      <c r="H1919" s="89">
        <v>95.144000000000005</v>
      </c>
      <c r="I1919" s="90">
        <v>49.1432</v>
      </c>
      <c r="J1919" s="86" t="b">
        <v>0</v>
      </c>
      <c r="K1919" s="90">
        <v>102.929</v>
      </c>
      <c r="L1919" s="86" t="b">
        <v>0</v>
      </c>
      <c r="M1919" s="90">
        <v>30.1557</v>
      </c>
      <c r="N1919" s="89">
        <v>78.359200000000001</v>
      </c>
      <c r="O1919" s="90">
        <v>88.872299999999996</v>
      </c>
      <c r="P1919" s="86" t="b">
        <v>1</v>
      </c>
      <c r="Q1919" s="90">
        <v>15.727399999999999</v>
      </c>
      <c r="R1919" s="86" t="b">
        <v>1</v>
      </c>
      <c r="S1919" s="91">
        <v>0.26181199999999999</v>
      </c>
      <c r="T1919" s="92"/>
      <c r="U1919" s="54"/>
      <c r="V1919" s="54"/>
      <c r="W1919" s="54"/>
      <c r="X1919" s="55"/>
    </row>
    <row r="1920" spans="1:24" x14ac:dyDescent="0.25">
      <c r="A1920" s="84">
        <v>238835807</v>
      </c>
      <c r="B1920" s="84" t="b">
        <v>1</v>
      </c>
      <c r="C1920" s="85" t="b">
        <v>1</v>
      </c>
      <c r="D1920" s="86">
        <v>102</v>
      </c>
      <c r="E1920" s="87">
        <v>102</v>
      </c>
      <c r="F1920" s="88" t="b">
        <v>0</v>
      </c>
      <c r="G1920" s="85" t="b">
        <v>1</v>
      </c>
      <c r="H1920" s="89">
        <v>94.317700000000002</v>
      </c>
      <c r="I1920" s="90">
        <v>69.842100000000002</v>
      </c>
      <c r="J1920" s="86" t="b">
        <v>0</v>
      </c>
      <c r="K1920" s="90">
        <v>123.437</v>
      </c>
      <c r="L1920" s="86" t="b">
        <v>0</v>
      </c>
      <c r="M1920" s="90">
        <v>93.905299999999997</v>
      </c>
      <c r="N1920" s="89">
        <v>78.597800000000007</v>
      </c>
      <c r="O1920" s="90">
        <v>88.880300000000005</v>
      </c>
      <c r="P1920" s="86" t="b">
        <v>1</v>
      </c>
      <c r="Q1920" s="90">
        <v>15.859500000000001</v>
      </c>
      <c r="R1920" s="86" t="b">
        <v>1</v>
      </c>
      <c r="S1920" s="91">
        <v>0.41774499999999998</v>
      </c>
      <c r="T1920" s="92"/>
      <c r="U1920" s="54"/>
      <c r="V1920" s="54"/>
      <c r="W1920" s="54"/>
      <c r="X1920" s="55"/>
    </row>
    <row r="1921" spans="1:24" x14ac:dyDescent="0.25">
      <c r="A1921" s="84">
        <v>238835824</v>
      </c>
      <c r="B1921" s="84" t="b">
        <v>1</v>
      </c>
      <c r="C1921" s="85" t="b">
        <v>1</v>
      </c>
      <c r="D1921" s="86">
        <v>102</v>
      </c>
      <c r="E1921" s="87">
        <v>102</v>
      </c>
      <c r="F1921" s="88" t="b">
        <v>0</v>
      </c>
      <c r="G1921" s="85" t="b">
        <v>1</v>
      </c>
      <c r="H1921" s="89">
        <v>81.656599999999997</v>
      </c>
      <c r="I1921" s="90">
        <v>68.509699999999995</v>
      </c>
      <c r="J1921" s="86" t="b">
        <v>0</v>
      </c>
      <c r="K1921" s="90">
        <v>119.684</v>
      </c>
      <c r="L1921" s="86" t="b">
        <v>0</v>
      </c>
      <c r="M1921" s="90">
        <v>20.715399999999999</v>
      </c>
      <c r="N1921" s="89">
        <v>78.819599999999994</v>
      </c>
      <c r="O1921" s="90">
        <v>88.851799999999997</v>
      </c>
      <c r="P1921" s="86" t="b">
        <v>1</v>
      </c>
      <c r="Q1921" s="90">
        <v>16.098099999999999</v>
      </c>
      <c r="R1921" s="86" t="b">
        <v>1</v>
      </c>
      <c r="S1921" s="91">
        <v>0.238736</v>
      </c>
      <c r="T1921" s="92"/>
      <c r="U1921" s="54"/>
      <c r="V1921" s="54"/>
      <c r="W1921" s="54"/>
      <c r="X1921" s="55"/>
    </row>
    <row r="1922" spans="1:24" x14ac:dyDescent="0.25">
      <c r="A1922" s="84">
        <v>238835841</v>
      </c>
      <c r="B1922" s="84" t="b">
        <v>1</v>
      </c>
      <c r="C1922" s="85" t="b">
        <v>1</v>
      </c>
      <c r="D1922" s="86">
        <v>102</v>
      </c>
      <c r="E1922" s="87">
        <v>102</v>
      </c>
      <c r="F1922" s="88" t="b">
        <v>0</v>
      </c>
      <c r="G1922" s="85" t="b">
        <v>1</v>
      </c>
      <c r="H1922" s="89">
        <v>77.959400000000002</v>
      </c>
      <c r="I1922" s="90">
        <v>106.121</v>
      </c>
      <c r="J1922" s="86" t="b">
        <v>0</v>
      </c>
      <c r="K1922" s="90">
        <v>107.33199999999999</v>
      </c>
      <c r="L1922" s="86" t="b">
        <v>0</v>
      </c>
      <c r="M1922" s="90">
        <v>12.731</v>
      </c>
      <c r="N1922" s="89">
        <v>79.087500000000006</v>
      </c>
      <c r="O1922" s="90">
        <v>88.834000000000003</v>
      </c>
      <c r="P1922" s="86" t="b">
        <v>1</v>
      </c>
      <c r="Q1922" s="90">
        <v>16.319900000000001</v>
      </c>
      <c r="R1922" s="86" t="b">
        <v>1</v>
      </c>
      <c r="S1922" s="91">
        <v>0.22362599999999999</v>
      </c>
      <c r="T1922" s="92"/>
      <c r="U1922" s="54"/>
      <c r="V1922" s="54"/>
      <c r="W1922" s="54"/>
      <c r="X1922" s="55"/>
    </row>
    <row r="1923" spans="1:24" x14ac:dyDescent="0.25">
      <c r="A1923" s="84">
        <v>238835857</v>
      </c>
      <c r="B1923" s="84" t="b">
        <v>1</v>
      </c>
      <c r="C1923" s="85" t="b">
        <v>1</v>
      </c>
      <c r="D1923" s="86">
        <v>102</v>
      </c>
      <c r="E1923" s="87">
        <v>102</v>
      </c>
      <c r="F1923" s="88" t="b">
        <v>0</v>
      </c>
      <c r="G1923" s="85" t="b">
        <v>1</v>
      </c>
      <c r="H1923" s="89">
        <v>45.2258</v>
      </c>
      <c r="I1923" s="90">
        <v>45.964599999999997</v>
      </c>
      <c r="J1923" s="86" t="b">
        <v>0</v>
      </c>
      <c r="K1923" s="90">
        <v>74.162400000000005</v>
      </c>
      <c r="L1923" s="86" t="b">
        <v>0</v>
      </c>
      <c r="M1923" s="90">
        <v>37.7926</v>
      </c>
      <c r="N1923" s="89">
        <v>79.638999999999996</v>
      </c>
      <c r="O1923" s="90">
        <v>88.461600000000004</v>
      </c>
      <c r="P1923" s="86" t="b">
        <v>1</v>
      </c>
      <c r="Q1923" s="90">
        <v>16.587800000000001</v>
      </c>
      <c r="R1923" s="86" t="b">
        <v>1</v>
      </c>
      <c r="S1923" s="91">
        <v>0.26848899999999998</v>
      </c>
      <c r="T1923" s="92"/>
      <c r="U1923" s="54"/>
      <c r="V1923" s="54"/>
      <c r="W1923" s="54"/>
      <c r="X1923" s="55"/>
    </row>
    <row r="1924" spans="1:24" x14ac:dyDescent="0.25">
      <c r="A1924" s="84">
        <v>238835874</v>
      </c>
      <c r="B1924" s="84" t="b">
        <v>1</v>
      </c>
      <c r="C1924" s="85" t="b">
        <v>1</v>
      </c>
      <c r="D1924" s="86">
        <v>102</v>
      </c>
      <c r="E1924" s="87">
        <v>102</v>
      </c>
      <c r="F1924" s="88" t="b">
        <v>0</v>
      </c>
      <c r="G1924" s="85" t="b">
        <v>1</v>
      </c>
      <c r="H1924" s="89">
        <v>84.182900000000004</v>
      </c>
      <c r="I1924" s="90">
        <v>89.502300000000005</v>
      </c>
      <c r="J1924" s="86" t="b">
        <v>0</v>
      </c>
      <c r="K1924" s="90">
        <v>109.248</v>
      </c>
      <c r="L1924" s="86" t="b">
        <v>0</v>
      </c>
      <c r="M1924" s="90">
        <v>68.485600000000005</v>
      </c>
      <c r="N1924" s="89">
        <v>79.773799999999994</v>
      </c>
      <c r="O1924" s="90">
        <v>88.352000000000004</v>
      </c>
      <c r="P1924" s="86" t="b">
        <v>1</v>
      </c>
      <c r="Q1924" s="90">
        <v>17.320799999999998</v>
      </c>
      <c r="R1924" s="86" t="b">
        <v>1</v>
      </c>
      <c r="S1924" s="91">
        <v>0.66545600000000005</v>
      </c>
      <c r="T1924" s="92"/>
      <c r="U1924" s="54"/>
      <c r="V1924" s="54"/>
      <c r="W1924" s="54"/>
      <c r="X1924" s="55"/>
    </row>
    <row r="1925" spans="1:24" x14ac:dyDescent="0.25">
      <c r="A1925" s="84">
        <v>238835891</v>
      </c>
      <c r="B1925" s="84" t="b">
        <v>1</v>
      </c>
      <c r="C1925" s="85" t="b">
        <v>1</v>
      </c>
      <c r="D1925" s="86">
        <v>102</v>
      </c>
      <c r="E1925" s="87">
        <v>102</v>
      </c>
      <c r="F1925" s="88" t="b">
        <v>0</v>
      </c>
      <c r="G1925" s="85" t="b">
        <v>1</v>
      </c>
      <c r="H1925" s="89">
        <v>125.38200000000001</v>
      </c>
      <c r="I1925" s="90">
        <v>120.822</v>
      </c>
      <c r="J1925" s="86" t="b">
        <v>0</v>
      </c>
      <c r="K1925" s="90">
        <v>99.113500000000002</v>
      </c>
      <c r="L1925" s="86" t="b">
        <v>0</v>
      </c>
      <c r="M1925" s="90">
        <v>58.422499999999999</v>
      </c>
      <c r="N1925" s="89">
        <v>80.428299999999993</v>
      </c>
      <c r="O1925" s="90">
        <v>87.983699999999999</v>
      </c>
      <c r="P1925" s="86" t="b">
        <v>1</v>
      </c>
      <c r="Q1925" s="90">
        <v>17.565200000000001</v>
      </c>
      <c r="R1925" s="86" t="b">
        <v>1</v>
      </c>
      <c r="S1925" s="91">
        <v>0.173739</v>
      </c>
      <c r="T1925" s="92"/>
      <c r="U1925" s="54"/>
      <c r="V1925" s="54"/>
      <c r="W1925" s="54"/>
      <c r="X1925" s="55"/>
    </row>
    <row r="1926" spans="1:24" x14ac:dyDescent="0.25">
      <c r="A1926" s="84">
        <v>238835908</v>
      </c>
      <c r="B1926" s="84" t="b">
        <v>1</v>
      </c>
      <c r="C1926" s="85" t="b">
        <v>1</v>
      </c>
      <c r="D1926" s="86">
        <v>102</v>
      </c>
      <c r="E1926" s="87">
        <v>102</v>
      </c>
      <c r="F1926" s="88" t="b">
        <v>0</v>
      </c>
      <c r="G1926" s="85" t="b">
        <v>1</v>
      </c>
      <c r="H1926" s="89">
        <v>74.909599999999998</v>
      </c>
      <c r="I1926" s="90">
        <v>85.076999999999998</v>
      </c>
      <c r="J1926" s="86" t="b">
        <v>0</v>
      </c>
      <c r="K1926" s="90">
        <v>155.01400000000001</v>
      </c>
      <c r="L1926" s="86" t="b">
        <v>0</v>
      </c>
      <c r="M1926" s="90">
        <v>51.752400000000002</v>
      </c>
      <c r="N1926" s="89">
        <v>80.621499999999997</v>
      </c>
      <c r="O1926" s="90">
        <v>88.025099999999995</v>
      </c>
      <c r="P1926" s="86" t="b">
        <v>1</v>
      </c>
      <c r="Q1926" s="90">
        <v>18.588000000000001</v>
      </c>
      <c r="R1926" s="86" t="b">
        <v>1</v>
      </c>
      <c r="S1926" s="91">
        <v>0.75100199999999995</v>
      </c>
      <c r="T1926" s="92"/>
      <c r="U1926" s="54"/>
      <c r="V1926" s="54"/>
      <c r="W1926" s="54"/>
      <c r="X1926" s="55"/>
    </row>
    <row r="1927" spans="1:24" x14ac:dyDescent="0.25">
      <c r="A1927" s="84">
        <v>238835924</v>
      </c>
      <c r="B1927" s="84" t="b">
        <v>1</v>
      </c>
      <c r="C1927" s="85" t="b">
        <v>1</v>
      </c>
      <c r="D1927" s="86">
        <v>102</v>
      </c>
      <c r="E1927" s="87">
        <v>102</v>
      </c>
      <c r="F1927" s="88" t="b">
        <v>0</v>
      </c>
      <c r="G1927" s="85" t="b">
        <v>1</v>
      </c>
      <c r="H1927" s="89">
        <v>68.493600000000001</v>
      </c>
      <c r="I1927" s="90">
        <v>84.072800000000001</v>
      </c>
      <c r="J1927" s="86" t="b">
        <v>0</v>
      </c>
      <c r="K1927" s="90">
        <v>155.01400000000001</v>
      </c>
      <c r="L1927" s="86" t="b">
        <v>1</v>
      </c>
      <c r="M1927" s="90">
        <v>61.848100000000002</v>
      </c>
      <c r="N1927" s="89">
        <v>80.751099999999994</v>
      </c>
      <c r="O1927" s="90">
        <v>88.081000000000003</v>
      </c>
      <c r="P1927" s="86" t="b">
        <v>1</v>
      </c>
      <c r="Q1927" s="90">
        <v>18.781199999999998</v>
      </c>
      <c r="R1927" s="86" t="b">
        <v>1</v>
      </c>
      <c r="S1927" s="91">
        <v>0.19758400000000001</v>
      </c>
      <c r="T1927" s="92"/>
      <c r="U1927" s="54"/>
      <c r="V1927" s="54"/>
      <c r="W1927" s="54"/>
      <c r="X1927" s="55"/>
    </row>
    <row r="1928" spans="1:24" x14ac:dyDescent="0.25">
      <c r="A1928" s="84">
        <v>238835940</v>
      </c>
      <c r="B1928" s="84" t="b">
        <v>1</v>
      </c>
      <c r="C1928" s="85" t="b">
        <v>1</v>
      </c>
      <c r="D1928" s="86">
        <v>102</v>
      </c>
      <c r="E1928" s="87">
        <v>102</v>
      </c>
      <c r="F1928" s="88" t="b">
        <v>0</v>
      </c>
      <c r="G1928" s="85" t="b">
        <v>1</v>
      </c>
      <c r="H1928" s="89">
        <v>78.158199999999994</v>
      </c>
      <c r="I1928" s="90">
        <v>101.59099999999999</v>
      </c>
      <c r="J1928" s="86" t="b">
        <v>0</v>
      </c>
      <c r="K1928" s="90">
        <v>93.637799999999999</v>
      </c>
      <c r="L1928" s="86" t="b">
        <v>0</v>
      </c>
      <c r="M1928" s="90">
        <v>6.49411</v>
      </c>
      <c r="N1928" s="89">
        <v>80.881399999999999</v>
      </c>
      <c r="O1928" s="90">
        <v>88.149299999999997</v>
      </c>
      <c r="P1928" s="86" t="b">
        <v>1</v>
      </c>
      <c r="Q1928" s="90">
        <v>18.910799999999998</v>
      </c>
      <c r="R1928" s="86" t="b">
        <v>1</v>
      </c>
      <c r="S1928" s="91">
        <v>0.14114199999999999</v>
      </c>
      <c r="T1928" s="92"/>
      <c r="U1928" s="54"/>
      <c r="V1928" s="54"/>
      <c r="W1928" s="54"/>
      <c r="X1928" s="55"/>
    </row>
    <row r="1929" spans="1:24" x14ac:dyDescent="0.25">
      <c r="A1929" s="84">
        <v>238835957</v>
      </c>
      <c r="B1929" s="84" t="b">
        <v>1</v>
      </c>
      <c r="C1929" s="85" t="b">
        <v>1</v>
      </c>
      <c r="D1929" s="86">
        <v>102</v>
      </c>
      <c r="E1929" s="87">
        <v>102</v>
      </c>
      <c r="F1929" s="88" t="b">
        <v>0</v>
      </c>
      <c r="G1929" s="85" t="b">
        <v>1</v>
      </c>
      <c r="H1929" s="89">
        <v>97.800200000000004</v>
      </c>
      <c r="I1929" s="90">
        <v>107.986</v>
      </c>
      <c r="J1929" s="86" t="b">
        <v>0</v>
      </c>
      <c r="K1929" s="90">
        <v>93.637799999999999</v>
      </c>
      <c r="L1929" s="86" t="b">
        <v>0</v>
      </c>
      <c r="M1929" s="90">
        <v>20.007100000000001</v>
      </c>
      <c r="N1929" s="89">
        <v>80.770600000000002</v>
      </c>
      <c r="O1929" s="90">
        <v>88.518900000000002</v>
      </c>
      <c r="P1929" s="86" t="b">
        <v>1</v>
      </c>
      <c r="Q1929" s="90">
        <v>19.0411</v>
      </c>
      <c r="R1929" s="86" t="b">
        <v>1</v>
      </c>
      <c r="S1929" s="91">
        <v>0.147117</v>
      </c>
      <c r="T1929" s="92"/>
      <c r="U1929" s="54"/>
      <c r="V1929" s="54"/>
      <c r="W1929" s="54"/>
      <c r="X1929" s="55"/>
    </row>
    <row r="1930" spans="1:24" x14ac:dyDescent="0.25">
      <c r="A1930" s="84">
        <v>238835974</v>
      </c>
      <c r="B1930" s="84" t="b">
        <v>1</v>
      </c>
      <c r="C1930" s="85" t="b">
        <v>1</v>
      </c>
      <c r="D1930" s="86">
        <v>102</v>
      </c>
      <c r="E1930" s="87">
        <v>102</v>
      </c>
      <c r="F1930" s="88" t="b">
        <v>0</v>
      </c>
      <c r="G1930" s="85" t="b">
        <v>1</v>
      </c>
      <c r="H1930" s="89">
        <v>96.386799999999994</v>
      </c>
      <c r="I1930" s="90">
        <v>171.999</v>
      </c>
      <c r="J1930" s="86" t="b">
        <v>0</v>
      </c>
      <c r="K1930" s="90">
        <v>53.2196</v>
      </c>
      <c r="L1930" s="86" t="b">
        <v>0</v>
      </c>
      <c r="M1930" s="90">
        <v>20.6568</v>
      </c>
      <c r="N1930" s="89">
        <v>80.625100000000003</v>
      </c>
      <c r="O1930" s="90">
        <v>89.234800000000007</v>
      </c>
      <c r="P1930" s="86" t="b">
        <v>1</v>
      </c>
      <c r="Q1930" s="90">
        <v>19.0411</v>
      </c>
      <c r="R1930" s="86" t="b">
        <v>1</v>
      </c>
      <c r="S1930" s="91">
        <v>0.38585000000000003</v>
      </c>
      <c r="T1930" s="92"/>
      <c r="U1930" s="54"/>
      <c r="V1930" s="54"/>
      <c r="W1930" s="54"/>
      <c r="X1930" s="55"/>
    </row>
    <row r="1931" spans="1:24" x14ac:dyDescent="0.25">
      <c r="A1931" s="84">
        <v>238835992</v>
      </c>
      <c r="B1931" s="84" t="b">
        <v>1</v>
      </c>
      <c r="C1931" s="85" t="b">
        <v>1</v>
      </c>
      <c r="D1931" s="86">
        <v>102</v>
      </c>
      <c r="E1931" s="87">
        <v>102</v>
      </c>
      <c r="F1931" s="88" t="b">
        <v>0</v>
      </c>
      <c r="G1931" s="85" t="b">
        <v>1</v>
      </c>
      <c r="H1931" s="89">
        <v>109.598</v>
      </c>
      <c r="I1931" s="90">
        <v>126.497</v>
      </c>
      <c r="J1931" s="86" t="b">
        <v>0</v>
      </c>
      <c r="K1931" s="90">
        <v>117.233</v>
      </c>
      <c r="L1931" s="86" t="b">
        <v>0</v>
      </c>
      <c r="M1931" s="90">
        <v>64.028499999999994</v>
      </c>
      <c r="N1931" s="89">
        <v>81.1875</v>
      </c>
      <c r="O1931" s="90">
        <v>89.349599999999995</v>
      </c>
      <c r="P1931" s="86" t="b">
        <v>1</v>
      </c>
      <c r="Q1931" s="90">
        <v>19.0411</v>
      </c>
      <c r="R1931" s="86" t="b">
        <v>1</v>
      </c>
      <c r="S1931" s="91">
        <v>0.73053999999999997</v>
      </c>
      <c r="T1931" s="92"/>
      <c r="U1931" s="54"/>
      <c r="V1931" s="54"/>
      <c r="W1931" s="54"/>
      <c r="X1931" s="55"/>
    </row>
    <row r="1932" spans="1:24" x14ac:dyDescent="0.25">
      <c r="A1932" s="84">
        <v>238836007</v>
      </c>
      <c r="B1932" s="84" t="b">
        <v>1</v>
      </c>
      <c r="C1932" s="85" t="b">
        <v>1</v>
      </c>
      <c r="D1932" s="86">
        <v>102</v>
      </c>
      <c r="E1932" s="87">
        <v>102</v>
      </c>
      <c r="F1932" s="88" t="b">
        <v>0</v>
      </c>
      <c r="G1932" s="85" t="b">
        <v>1</v>
      </c>
      <c r="H1932" s="89">
        <v>101.6</v>
      </c>
      <c r="I1932" s="90">
        <v>93.033799999999999</v>
      </c>
      <c r="J1932" s="86" t="b">
        <v>0</v>
      </c>
      <c r="K1932" s="90">
        <v>101.848</v>
      </c>
      <c r="L1932" s="86" t="b">
        <v>0</v>
      </c>
      <c r="M1932" s="90">
        <v>47.380499999999998</v>
      </c>
      <c r="N1932" s="89">
        <v>81.606099999999998</v>
      </c>
      <c r="O1932" s="90">
        <v>89.711200000000005</v>
      </c>
      <c r="P1932" s="86" t="b">
        <v>1</v>
      </c>
      <c r="Q1932" s="90">
        <v>19.347200000000001</v>
      </c>
      <c r="R1932" s="86" t="b">
        <v>1</v>
      </c>
      <c r="S1932" s="91">
        <v>0.57399800000000001</v>
      </c>
      <c r="T1932" s="92"/>
      <c r="U1932" s="54"/>
      <c r="V1932" s="54"/>
      <c r="W1932" s="54"/>
      <c r="X1932" s="55"/>
    </row>
    <row r="1933" spans="1:24" x14ac:dyDescent="0.25">
      <c r="A1933" s="84">
        <v>238836024</v>
      </c>
      <c r="B1933" s="84" t="b">
        <v>1</v>
      </c>
      <c r="C1933" s="85" t="b">
        <v>1</v>
      </c>
      <c r="D1933" s="86">
        <v>102</v>
      </c>
      <c r="E1933" s="87">
        <v>102</v>
      </c>
      <c r="F1933" s="88" t="b">
        <v>0</v>
      </c>
      <c r="G1933" s="85" t="b">
        <v>1</v>
      </c>
      <c r="H1933" s="89">
        <v>112.892</v>
      </c>
      <c r="I1933" s="90">
        <v>117.46</v>
      </c>
      <c r="J1933" s="86" t="b">
        <v>0</v>
      </c>
      <c r="K1933" s="90">
        <v>92.176100000000005</v>
      </c>
      <c r="L1933" s="86" t="b">
        <v>0</v>
      </c>
      <c r="M1933" s="90">
        <v>34.405999999999999</v>
      </c>
      <c r="N1933" s="89">
        <v>81.840800000000002</v>
      </c>
      <c r="O1933" s="90">
        <v>90.553899999999999</v>
      </c>
      <c r="P1933" s="86" t="b">
        <v>1</v>
      </c>
      <c r="Q1933" s="90">
        <v>19.765799999999999</v>
      </c>
      <c r="R1933" s="86" t="b">
        <v>1</v>
      </c>
      <c r="S1933" s="91">
        <v>0.55315300000000001</v>
      </c>
      <c r="T1933" s="92"/>
      <c r="U1933" s="54"/>
      <c r="V1933" s="54"/>
      <c r="W1933" s="54"/>
      <c r="X1933" s="55"/>
    </row>
    <row r="1934" spans="1:24" x14ac:dyDescent="0.25">
      <c r="A1934" s="84">
        <v>238836043</v>
      </c>
      <c r="B1934" s="84" t="b">
        <v>1</v>
      </c>
      <c r="C1934" s="85" t="b">
        <v>1</v>
      </c>
      <c r="D1934" s="86">
        <v>102</v>
      </c>
      <c r="E1934" s="87">
        <v>102</v>
      </c>
      <c r="F1934" s="88" t="b">
        <v>0</v>
      </c>
      <c r="G1934" s="85" t="b">
        <v>1</v>
      </c>
      <c r="H1934" s="89">
        <v>69.766099999999994</v>
      </c>
      <c r="I1934" s="90">
        <v>95.070999999999998</v>
      </c>
      <c r="J1934" s="86" t="b">
        <v>0</v>
      </c>
      <c r="K1934" s="90">
        <v>95.47</v>
      </c>
      <c r="L1934" s="86" t="b">
        <v>0</v>
      </c>
      <c r="M1934" s="90">
        <v>26.91</v>
      </c>
      <c r="N1934" s="89">
        <v>82.197800000000001</v>
      </c>
      <c r="O1934" s="90">
        <v>91.147800000000004</v>
      </c>
      <c r="P1934" s="86" t="b">
        <v>1</v>
      </c>
      <c r="Q1934" s="90">
        <v>20.000499999999999</v>
      </c>
      <c r="R1934" s="86" t="b">
        <v>1</v>
      </c>
      <c r="S1934" s="91">
        <v>0.874776</v>
      </c>
      <c r="T1934" s="92"/>
      <c r="U1934" s="54"/>
      <c r="V1934" s="54"/>
      <c r="W1934" s="54"/>
      <c r="X1934" s="55"/>
    </row>
    <row r="1935" spans="1:24" x14ac:dyDescent="0.25">
      <c r="A1935" s="84">
        <v>238836058</v>
      </c>
      <c r="B1935" s="84" t="b">
        <v>1</v>
      </c>
      <c r="C1935" s="85" t="b">
        <v>1</v>
      </c>
      <c r="D1935" s="86">
        <v>102</v>
      </c>
      <c r="E1935" s="87">
        <v>102</v>
      </c>
      <c r="F1935" s="88" t="b">
        <v>0</v>
      </c>
      <c r="G1935" s="85" t="b">
        <v>1</v>
      </c>
      <c r="H1935" s="89">
        <v>75.147999999999996</v>
      </c>
      <c r="I1935" s="90">
        <v>106.102</v>
      </c>
      <c r="J1935" s="86" t="b">
        <v>0</v>
      </c>
      <c r="K1935" s="90">
        <v>76.589299999999994</v>
      </c>
      <c r="L1935" s="86" t="b">
        <v>0</v>
      </c>
      <c r="M1935" s="90">
        <v>48.591200000000001</v>
      </c>
      <c r="N1935" s="89">
        <v>82.534400000000005</v>
      </c>
      <c r="O1935" s="90">
        <v>91.745400000000004</v>
      </c>
      <c r="P1935" s="86" t="b">
        <v>1</v>
      </c>
      <c r="Q1935" s="90">
        <v>20.357500000000002</v>
      </c>
      <c r="R1935" s="86" t="b">
        <v>1</v>
      </c>
      <c r="S1935" s="91">
        <v>0.69293700000000003</v>
      </c>
      <c r="T1935" s="92"/>
      <c r="U1935" s="54"/>
      <c r="V1935" s="54"/>
      <c r="W1935" s="54"/>
      <c r="X1935" s="55"/>
    </row>
    <row r="1936" spans="1:24" x14ac:dyDescent="0.25">
      <c r="A1936" s="84">
        <v>238836074</v>
      </c>
      <c r="B1936" s="84" t="b">
        <v>1</v>
      </c>
      <c r="C1936" s="85" t="b">
        <v>1</v>
      </c>
      <c r="D1936" s="86">
        <v>102</v>
      </c>
      <c r="E1936" s="87">
        <v>102</v>
      </c>
      <c r="F1936" s="88" t="b">
        <v>0</v>
      </c>
      <c r="G1936" s="85" t="b">
        <v>1</v>
      </c>
      <c r="H1936" s="89">
        <v>86.485100000000003</v>
      </c>
      <c r="I1936" s="90">
        <v>95.975999999999999</v>
      </c>
      <c r="J1936" s="86" t="b">
        <v>0</v>
      </c>
      <c r="K1936" s="90">
        <v>67.552000000000007</v>
      </c>
      <c r="L1936" s="86" t="b">
        <v>0</v>
      </c>
      <c r="M1936" s="90">
        <v>12.2736</v>
      </c>
      <c r="N1936" s="89">
        <v>82.883099999999999</v>
      </c>
      <c r="O1936" s="90">
        <v>92.296199999999999</v>
      </c>
      <c r="P1936" s="86" t="b">
        <v>1</v>
      </c>
      <c r="Q1936" s="90">
        <v>20.694099999999999</v>
      </c>
      <c r="R1936" s="86" t="b">
        <v>1</v>
      </c>
      <c r="S1936" s="91">
        <v>0.68587900000000002</v>
      </c>
      <c r="T1936" s="92"/>
      <c r="U1936" s="54"/>
      <c r="V1936" s="54"/>
      <c r="W1936" s="54"/>
      <c r="X1936" s="55"/>
    </row>
    <row r="1937" spans="1:24" x14ac:dyDescent="0.25">
      <c r="A1937" s="84">
        <v>238836090</v>
      </c>
      <c r="B1937" s="84" t="b">
        <v>1</v>
      </c>
      <c r="C1937" s="85" t="b">
        <v>1</v>
      </c>
      <c r="D1937" s="86">
        <v>102</v>
      </c>
      <c r="E1937" s="87">
        <v>102</v>
      </c>
      <c r="F1937" s="88" t="b">
        <v>0</v>
      </c>
      <c r="G1937" s="85" t="b">
        <v>1</v>
      </c>
      <c r="H1937" s="89">
        <v>96.498900000000006</v>
      </c>
      <c r="I1937" s="90">
        <v>103.74</v>
      </c>
      <c r="J1937" s="86" t="b">
        <v>0</v>
      </c>
      <c r="K1937" s="90">
        <v>65.514799999999994</v>
      </c>
      <c r="L1937" s="86" t="b">
        <v>0</v>
      </c>
      <c r="M1937" s="90">
        <v>15.2006</v>
      </c>
      <c r="N1937" s="89">
        <v>83.249899999999997</v>
      </c>
      <c r="O1937" s="90">
        <v>92.791300000000007</v>
      </c>
      <c r="P1937" s="86" t="b">
        <v>1</v>
      </c>
      <c r="Q1937" s="90">
        <v>21.0428</v>
      </c>
      <c r="R1937" s="86" t="b">
        <v>1</v>
      </c>
      <c r="S1937" s="91">
        <v>0.65190300000000001</v>
      </c>
      <c r="T1937" s="92"/>
      <c r="U1937" s="54"/>
      <c r="V1937" s="54"/>
      <c r="W1937" s="54"/>
      <c r="X1937" s="55"/>
    </row>
    <row r="1938" spans="1:24" x14ac:dyDescent="0.25">
      <c r="A1938" s="84">
        <v>238836107</v>
      </c>
      <c r="B1938" s="84" t="b">
        <v>1</v>
      </c>
      <c r="C1938" s="85" t="b">
        <v>1</v>
      </c>
      <c r="D1938" s="86">
        <v>102</v>
      </c>
      <c r="E1938" s="87">
        <v>102</v>
      </c>
      <c r="F1938" s="88" t="b">
        <v>0</v>
      </c>
      <c r="G1938" s="85" t="b">
        <v>1</v>
      </c>
      <c r="H1938" s="89">
        <v>73.030500000000004</v>
      </c>
      <c r="I1938" s="90">
        <v>105.66800000000001</v>
      </c>
      <c r="J1938" s="86" t="b">
        <v>0</v>
      </c>
      <c r="K1938" s="90">
        <v>37.763500000000001</v>
      </c>
      <c r="L1938" s="86" t="b">
        <v>0</v>
      </c>
      <c r="M1938" s="90">
        <v>12.671099999999999</v>
      </c>
      <c r="N1938" s="89">
        <v>83.559399999999997</v>
      </c>
      <c r="O1938" s="90">
        <v>93.438999999999993</v>
      </c>
      <c r="P1938" s="86" t="b">
        <v>1</v>
      </c>
      <c r="Q1938" s="90">
        <v>21.409600000000001</v>
      </c>
      <c r="R1938" s="86" t="b">
        <v>1</v>
      </c>
      <c r="S1938" s="91">
        <v>0.61616499999999996</v>
      </c>
      <c r="T1938" s="92"/>
      <c r="U1938" s="54"/>
      <c r="V1938" s="54"/>
      <c r="W1938" s="54"/>
      <c r="X1938" s="55"/>
    </row>
    <row r="1939" spans="1:24" x14ac:dyDescent="0.25">
      <c r="A1939" s="84">
        <v>238836124</v>
      </c>
      <c r="B1939" s="84" t="b">
        <v>1</v>
      </c>
      <c r="C1939" s="85" t="b">
        <v>1</v>
      </c>
      <c r="D1939" s="86">
        <v>102</v>
      </c>
      <c r="E1939" s="87">
        <v>102</v>
      </c>
      <c r="F1939" s="88" t="b">
        <v>0</v>
      </c>
      <c r="G1939" s="85" t="b">
        <v>1</v>
      </c>
      <c r="H1939" s="89">
        <v>81.224800000000002</v>
      </c>
      <c r="I1939" s="90">
        <v>103.24</v>
      </c>
      <c r="J1939" s="86" t="b">
        <v>0</v>
      </c>
      <c r="K1939" s="90">
        <v>33.594099999999997</v>
      </c>
      <c r="L1939" s="86" t="b">
        <v>1</v>
      </c>
      <c r="M1939" s="90">
        <v>23.547499999999999</v>
      </c>
      <c r="N1939" s="89">
        <v>83.847700000000003</v>
      </c>
      <c r="O1939" s="90">
        <v>94.073800000000006</v>
      </c>
      <c r="P1939" s="86" t="b">
        <v>1</v>
      </c>
      <c r="Q1939" s="90">
        <v>21.719100000000001</v>
      </c>
      <c r="R1939" s="86" t="b">
        <v>1</v>
      </c>
      <c r="S1939" s="91">
        <v>0.71785299999999996</v>
      </c>
      <c r="T1939" s="92"/>
      <c r="U1939" s="54"/>
      <c r="V1939" s="54"/>
      <c r="W1939" s="54"/>
      <c r="X1939" s="55"/>
    </row>
    <row r="1940" spans="1:24" x14ac:dyDescent="0.25">
      <c r="A1940" s="84">
        <v>238836140</v>
      </c>
      <c r="B1940" s="84" t="b">
        <v>1</v>
      </c>
      <c r="C1940" s="85" t="b">
        <v>1</v>
      </c>
      <c r="D1940" s="86">
        <v>102</v>
      </c>
      <c r="E1940" s="87">
        <v>102</v>
      </c>
      <c r="F1940" s="88" t="b">
        <v>0</v>
      </c>
      <c r="G1940" s="85" t="b">
        <v>1</v>
      </c>
      <c r="H1940" s="89">
        <v>69.514899999999997</v>
      </c>
      <c r="I1940" s="90">
        <v>87.748999999999995</v>
      </c>
      <c r="J1940" s="86" t="b">
        <v>0</v>
      </c>
      <c r="K1940" s="90">
        <v>33.160400000000003</v>
      </c>
      <c r="L1940" s="86" t="b">
        <v>0</v>
      </c>
      <c r="M1940" s="90">
        <v>8.54636</v>
      </c>
      <c r="N1940" s="89">
        <v>84.112200000000001</v>
      </c>
      <c r="O1940" s="90">
        <v>94.723699999999994</v>
      </c>
      <c r="P1940" s="86" t="b">
        <v>1</v>
      </c>
      <c r="Q1940" s="90">
        <v>22.007400000000001</v>
      </c>
      <c r="R1940" s="86" t="b">
        <v>1</v>
      </c>
      <c r="S1940" s="91">
        <v>0.69719600000000004</v>
      </c>
      <c r="T1940" s="92"/>
      <c r="U1940" s="54"/>
      <c r="V1940" s="54"/>
      <c r="W1940" s="54"/>
      <c r="X1940" s="55"/>
    </row>
    <row r="1941" spans="1:24" x14ac:dyDescent="0.25">
      <c r="A1941" s="84">
        <v>238836157</v>
      </c>
      <c r="B1941" s="84" t="b">
        <v>1</v>
      </c>
      <c r="C1941" s="85" t="b">
        <v>1</v>
      </c>
      <c r="D1941" s="86">
        <v>102</v>
      </c>
      <c r="E1941" s="87">
        <v>102</v>
      </c>
      <c r="F1941" s="88" t="b">
        <v>0</v>
      </c>
      <c r="G1941" s="85" t="b">
        <v>1</v>
      </c>
      <c r="H1941" s="89">
        <v>107.88200000000001</v>
      </c>
      <c r="I1941" s="90">
        <v>131.76599999999999</v>
      </c>
      <c r="J1941" s="86" t="b">
        <v>0</v>
      </c>
      <c r="K1941" s="90">
        <v>44.902999999999999</v>
      </c>
      <c r="L1941" s="86" t="b">
        <v>0</v>
      </c>
      <c r="M1941" s="90">
        <v>19.4191</v>
      </c>
      <c r="N1941" s="89">
        <v>84.032899999999998</v>
      </c>
      <c r="O1941" s="90">
        <v>94.769199999999998</v>
      </c>
      <c r="P1941" s="86" t="b">
        <v>1</v>
      </c>
      <c r="Q1941" s="90">
        <v>22.271899999999999</v>
      </c>
      <c r="R1941" s="86" t="b">
        <v>1</v>
      </c>
      <c r="S1941" s="91">
        <v>0.70166300000000004</v>
      </c>
      <c r="T1941" s="92"/>
      <c r="U1941" s="54"/>
      <c r="V1941" s="54"/>
      <c r="W1941" s="54"/>
      <c r="X1941" s="55"/>
    </row>
    <row r="1942" spans="1:24" x14ac:dyDescent="0.25">
      <c r="A1942" s="84">
        <v>238836174</v>
      </c>
      <c r="B1942" s="84" t="b">
        <v>1</v>
      </c>
      <c r="C1942" s="85" t="b">
        <v>1</v>
      </c>
      <c r="D1942" s="86">
        <v>102</v>
      </c>
      <c r="E1942" s="87">
        <v>102</v>
      </c>
      <c r="F1942" s="88" t="b">
        <v>0</v>
      </c>
      <c r="G1942" s="85" t="b">
        <v>1</v>
      </c>
      <c r="H1942" s="89">
        <v>94.373800000000003</v>
      </c>
      <c r="I1942" s="90">
        <v>105.169</v>
      </c>
      <c r="J1942" s="86" t="b">
        <v>0</v>
      </c>
      <c r="K1942" s="90">
        <v>82.384699999999995</v>
      </c>
      <c r="L1942" s="86" t="b">
        <v>0</v>
      </c>
      <c r="M1942" s="90">
        <v>58.391599999999997</v>
      </c>
      <c r="N1942" s="89">
        <v>83.787300000000002</v>
      </c>
      <c r="O1942" s="90">
        <v>95.292400000000001</v>
      </c>
      <c r="P1942" s="86" t="b">
        <v>1</v>
      </c>
      <c r="Q1942" s="90">
        <v>22.271899999999999</v>
      </c>
      <c r="R1942" s="86" t="b">
        <v>1</v>
      </c>
      <c r="S1942" s="91">
        <v>9.1426900000000005E-2</v>
      </c>
      <c r="T1942" s="92"/>
      <c r="U1942" s="54"/>
      <c r="V1942" s="54"/>
      <c r="W1942" s="54"/>
      <c r="X1942" s="55"/>
    </row>
    <row r="1943" spans="1:24" x14ac:dyDescent="0.25">
      <c r="A1943" s="84">
        <v>238836190</v>
      </c>
      <c r="B1943" s="84" t="b">
        <v>1</v>
      </c>
      <c r="C1943" s="85" t="b">
        <v>1</v>
      </c>
      <c r="D1943" s="86">
        <v>102</v>
      </c>
      <c r="E1943" s="87">
        <v>102</v>
      </c>
      <c r="F1943" s="88" t="b">
        <v>0</v>
      </c>
      <c r="G1943" s="85" t="b">
        <v>1</v>
      </c>
      <c r="H1943" s="89">
        <v>91.675700000000006</v>
      </c>
      <c r="I1943" s="90">
        <v>88.4084</v>
      </c>
      <c r="J1943" s="86" t="b">
        <v>0</v>
      </c>
      <c r="K1943" s="90">
        <v>82.384699999999995</v>
      </c>
      <c r="L1943" s="86" t="b">
        <v>0</v>
      </c>
      <c r="M1943" s="90">
        <v>29.831299999999999</v>
      </c>
      <c r="N1943" s="89">
        <v>83.840100000000007</v>
      </c>
      <c r="O1943" s="90">
        <v>95.392799999999994</v>
      </c>
      <c r="P1943" s="86" t="b">
        <v>1</v>
      </c>
      <c r="Q1943" s="90">
        <v>22.271899999999999</v>
      </c>
      <c r="R1943" s="86" t="b">
        <v>1</v>
      </c>
      <c r="S1943" s="91">
        <v>0.57796999999999998</v>
      </c>
      <c r="T1943" s="92"/>
      <c r="U1943" s="54"/>
      <c r="V1943" s="54"/>
      <c r="W1943" s="54"/>
      <c r="X1943" s="55"/>
    </row>
    <row r="1944" spans="1:24" x14ac:dyDescent="0.25">
      <c r="A1944" s="84">
        <v>238836208</v>
      </c>
      <c r="B1944" s="84" t="b">
        <v>1</v>
      </c>
      <c r="C1944" s="85" t="b">
        <v>1</v>
      </c>
      <c r="D1944" s="86">
        <v>1178</v>
      </c>
      <c r="E1944" s="87">
        <v>922</v>
      </c>
      <c r="F1944" s="88" t="b">
        <v>0</v>
      </c>
      <c r="G1944" s="85" t="b">
        <v>1</v>
      </c>
      <c r="H1944" s="89">
        <v>113.648</v>
      </c>
      <c r="I1944" s="90">
        <v>130.98400000000001</v>
      </c>
      <c r="J1944" s="86" t="b">
        <v>0</v>
      </c>
      <c r="K1944" s="90">
        <v>82.384699999999995</v>
      </c>
      <c r="L1944" s="86" t="b">
        <v>0</v>
      </c>
      <c r="M1944" s="90">
        <v>16.976199999999999</v>
      </c>
      <c r="N1944" s="89">
        <v>84.299800000000005</v>
      </c>
      <c r="O1944" s="90">
        <v>95.822299999999998</v>
      </c>
      <c r="P1944" s="86" t="b">
        <v>1</v>
      </c>
      <c r="Q1944" s="90">
        <v>22.271899999999999</v>
      </c>
      <c r="R1944" s="86" t="b">
        <v>1</v>
      </c>
      <c r="S1944" s="91">
        <v>0.113441</v>
      </c>
      <c r="T1944" s="92"/>
      <c r="U1944" s="54"/>
      <c r="V1944" s="54"/>
      <c r="W1944" s="54"/>
      <c r="X1944" s="55"/>
    </row>
    <row r="1945" spans="1:24" x14ac:dyDescent="0.25">
      <c r="A1945" s="84">
        <v>238836223</v>
      </c>
      <c r="B1945" s="84" t="b">
        <v>1</v>
      </c>
      <c r="C1945" s="85" t="b">
        <v>1</v>
      </c>
      <c r="D1945" s="86">
        <v>1178</v>
      </c>
      <c r="E1945" s="87">
        <v>922</v>
      </c>
      <c r="F1945" s="88" t="b">
        <v>0</v>
      </c>
      <c r="G1945" s="85" t="b">
        <v>1</v>
      </c>
      <c r="H1945" s="89">
        <v>111.291</v>
      </c>
      <c r="I1945" s="90">
        <v>159.042</v>
      </c>
      <c r="J1945" s="86" t="b">
        <v>0</v>
      </c>
      <c r="K1945" s="90">
        <v>65.329800000000006</v>
      </c>
      <c r="L1945" s="86" t="b">
        <v>0</v>
      </c>
      <c r="M1945" s="90">
        <v>47.910400000000003</v>
      </c>
      <c r="N1945" s="89">
        <v>84.916700000000006</v>
      </c>
      <c r="O1945" s="90">
        <v>96.825599999999994</v>
      </c>
      <c r="P1945" s="86" t="b">
        <v>1</v>
      </c>
      <c r="Q1945" s="90">
        <v>22.459499999999998</v>
      </c>
      <c r="R1945" s="86" t="b">
        <v>1</v>
      </c>
      <c r="S1945" s="91">
        <v>0.62912000000000001</v>
      </c>
      <c r="T1945" s="92"/>
      <c r="U1945" s="54"/>
      <c r="V1945" s="54"/>
      <c r="W1945" s="54"/>
      <c r="X1945" s="55"/>
    </row>
    <row r="1946" spans="1:24" x14ac:dyDescent="0.25">
      <c r="A1946" s="84">
        <v>238836241</v>
      </c>
      <c r="B1946" s="84" t="b">
        <v>1</v>
      </c>
      <c r="C1946" s="85" t="b">
        <v>1</v>
      </c>
      <c r="D1946" s="86">
        <v>1178</v>
      </c>
      <c r="E1946" s="87">
        <v>922</v>
      </c>
      <c r="F1946" s="88" t="b">
        <v>0</v>
      </c>
      <c r="G1946" s="85" t="b">
        <v>1</v>
      </c>
      <c r="H1946" s="89">
        <v>89.709000000000003</v>
      </c>
      <c r="I1946" s="90">
        <v>134.30500000000001</v>
      </c>
      <c r="J1946" s="86" t="b">
        <v>0</v>
      </c>
      <c r="K1946" s="90">
        <v>92.605599999999995</v>
      </c>
      <c r="L1946" s="86" t="b">
        <v>0</v>
      </c>
      <c r="M1946" s="90">
        <v>28.157399999999999</v>
      </c>
      <c r="N1946" s="89">
        <v>85.812299999999993</v>
      </c>
      <c r="O1946" s="90">
        <v>98.335800000000006</v>
      </c>
      <c r="P1946" s="86" t="b">
        <v>1</v>
      </c>
      <c r="Q1946" s="90">
        <v>23.0764</v>
      </c>
      <c r="R1946" s="86" t="b">
        <v>1</v>
      </c>
      <c r="S1946" s="91">
        <v>1.17778</v>
      </c>
      <c r="T1946" s="92"/>
      <c r="U1946" s="54"/>
      <c r="V1946" s="54"/>
      <c r="W1946" s="54"/>
      <c r="X1946" s="55"/>
    </row>
    <row r="1947" spans="1:24" x14ac:dyDescent="0.25">
      <c r="A1947" s="84">
        <v>238836258</v>
      </c>
      <c r="B1947" s="84" t="b">
        <v>1</v>
      </c>
      <c r="C1947" s="85" t="b">
        <v>1</v>
      </c>
      <c r="D1947" s="86">
        <v>1178</v>
      </c>
      <c r="E1947" s="87">
        <v>922</v>
      </c>
      <c r="F1947" s="88" t="b">
        <v>0</v>
      </c>
      <c r="G1947" s="85" t="b">
        <v>1</v>
      </c>
      <c r="H1947" s="89">
        <v>100.348</v>
      </c>
      <c r="I1947" s="90">
        <v>117.48399999999999</v>
      </c>
      <c r="J1947" s="86" t="b">
        <v>0</v>
      </c>
      <c r="K1947" s="90">
        <v>94.572299999999998</v>
      </c>
      <c r="L1947" s="86" t="b">
        <v>0</v>
      </c>
      <c r="M1947" s="90">
        <v>32.828800000000001</v>
      </c>
      <c r="N1947" s="89">
        <v>86.492400000000004</v>
      </c>
      <c r="O1947" s="90">
        <v>99.552499999999995</v>
      </c>
      <c r="P1947" s="86" t="b">
        <v>1</v>
      </c>
      <c r="Q1947" s="90">
        <v>23.972000000000001</v>
      </c>
      <c r="R1947" s="86" t="b">
        <v>1</v>
      </c>
      <c r="S1947" s="91">
        <v>1.75579</v>
      </c>
      <c r="T1947" s="92"/>
      <c r="U1947" s="54"/>
      <c r="V1947" s="54"/>
      <c r="W1947" s="54"/>
      <c r="X1947" s="55"/>
    </row>
    <row r="1948" spans="1:24" x14ac:dyDescent="0.25">
      <c r="A1948" s="84">
        <v>238836276</v>
      </c>
      <c r="B1948" s="84" t="b">
        <v>1</v>
      </c>
      <c r="C1948" s="85" t="b">
        <v>1</v>
      </c>
      <c r="D1948" s="86">
        <v>1178</v>
      </c>
      <c r="E1948" s="87">
        <v>922</v>
      </c>
      <c r="F1948" s="88" t="b">
        <v>0</v>
      </c>
      <c r="G1948" s="85" t="b">
        <v>1</v>
      </c>
      <c r="H1948" s="89">
        <v>83.837800000000001</v>
      </c>
      <c r="I1948" s="90">
        <v>56.303600000000003</v>
      </c>
      <c r="J1948" s="86" t="b">
        <v>0</v>
      </c>
      <c r="K1948" s="90">
        <v>65.496600000000001</v>
      </c>
      <c r="L1948" s="86" t="b">
        <v>0</v>
      </c>
      <c r="M1948" s="90">
        <v>19.903099999999998</v>
      </c>
      <c r="N1948" s="89">
        <v>86.345399999999998</v>
      </c>
      <c r="O1948" s="90">
        <v>99.812399999999997</v>
      </c>
      <c r="P1948" s="86" t="b">
        <v>1</v>
      </c>
      <c r="Q1948" s="90">
        <v>24.652100000000001</v>
      </c>
      <c r="R1948" s="86" t="b">
        <v>1</v>
      </c>
      <c r="S1948" s="91">
        <v>1.39388</v>
      </c>
      <c r="T1948" s="92"/>
      <c r="U1948" s="54"/>
      <c r="V1948" s="54"/>
      <c r="W1948" s="54"/>
      <c r="X1948" s="55"/>
    </row>
    <row r="1949" spans="1:24" x14ac:dyDescent="0.25">
      <c r="A1949" s="84">
        <v>238836291</v>
      </c>
      <c r="B1949" s="84" t="b">
        <v>1</v>
      </c>
      <c r="C1949" s="85" t="b">
        <v>1</v>
      </c>
      <c r="D1949" s="86">
        <v>1178</v>
      </c>
      <c r="E1949" s="87">
        <v>922</v>
      </c>
      <c r="F1949" s="88" t="b">
        <v>0</v>
      </c>
      <c r="G1949" s="85" t="b">
        <v>1</v>
      </c>
      <c r="H1949" s="89">
        <v>87.814400000000006</v>
      </c>
      <c r="I1949" s="90">
        <v>101.11499999999999</v>
      </c>
      <c r="J1949" s="86" t="b">
        <v>0</v>
      </c>
      <c r="K1949" s="90">
        <v>130.19200000000001</v>
      </c>
      <c r="L1949" s="86" t="b">
        <v>0</v>
      </c>
      <c r="M1949" s="90">
        <v>63.369100000000003</v>
      </c>
      <c r="N1949" s="89">
        <v>86.986500000000007</v>
      </c>
      <c r="O1949" s="90">
        <v>100.399</v>
      </c>
      <c r="P1949" s="86" t="b">
        <v>0</v>
      </c>
      <c r="Q1949" s="90">
        <v>24.652100000000001</v>
      </c>
      <c r="R1949" s="86" t="b">
        <v>1</v>
      </c>
      <c r="S1949" s="91">
        <v>0.29859599999999997</v>
      </c>
      <c r="T1949" s="92"/>
      <c r="U1949" s="54"/>
      <c r="V1949" s="54"/>
      <c r="W1949" s="54"/>
      <c r="X1949" s="55"/>
    </row>
    <row r="1950" spans="1:24" x14ac:dyDescent="0.25">
      <c r="A1950" s="84">
        <v>238836307</v>
      </c>
      <c r="B1950" s="84" t="b">
        <v>1</v>
      </c>
      <c r="C1950" s="85" t="b">
        <v>1</v>
      </c>
      <c r="D1950" s="86">
        <v>1178</v>
      </c>
      <c r="E1950" s="87">
        <v>922</v>
      </c>
      <c r="F1950" s="88" t="b">
        <v>0</v>
      </c>
      <c r="G1950" s="85" t="b">
        <v>1</v>
      </c>
      <c r="H1950" s="89">
        <v>93.104799999999997</v>
      </c>
      <c r="I1950" s="90">
        <v>118.917</v>
      </c>
      <c r="J1950" s="86" t="b">
        <v>0</v>
      </c>
      <c r="K1950" s="90">
        <v>94.511700000000005</v>
      </c>
      <c r="L1950" s="86" t="b">
        <v>0</v>
      </c>
      <c r="M1950" s="90">
        <v>44.987000000000002</v>
      </c>
      <c r="N1950" s="89">
        <v>87.365099999999998</v>
      </c>
      <c r="O1950" s="90">
        <v>100.959</v>
      </c>
      <c r="P1950" s="86" t="b">
        <v>0</v>
      </c>
      <c r="Q1950" s="90">
        <v>25.1462</v>
      </c>
      <c r="R1950" s="86" t="b">
        <v>1</v>
      </c>
      <c r="S1950" s="91">
        <v>0.86910900000000002</v>
      </c>
      <c r="T1950" s="92"/>
      <c r="U1950" s="54"/>
      <c r="V1950" s="54"/>
      <c r="W1950" s="54"/>
      <c r="X1950" s="55"/>
    </row>
    <row r="1951" spans="1:24" x14ac:dyDescent="0.25">
      <c r="A1951" s="84">
        <v>238836323</v>
      </c>
      <c r="B1951" s="84" t="b">
        <v>1</v>
      </c>
      <c r="C1951" s="85" t="b">
        <v>1</v>
      </c>
      <c r="D1951" s="86">
        <v>1178</v>
      </c>
      <c r="E1951" s="87">
        <v>922</v>
      </c>
      <c r="F1951" s="88" t="b">
        <v>0</v>
      </c>
      <c r="G1951" s="85" t="b">
        <v>1</v>
      </c>
      <c r="H1951" s="89">
        <v>58.8797</v>
      </c>
      <c r="I1951" s="90">
        <v>75.897400000000005</v>
      </c>
      <c r="J1951" s="86" t="b">
        <v>0</v>
      </c>
      <c r="K1951" s="90">
        <v>79.124099999999999</v>
      </c>
      <c r="L1951" s="86" t="b">
        <v>0</v>
      </c>
      <c r="M1951" s="90">
        <v>18.572199999999999</v>
      </c>
      <c r="N1951" s="89">
        <v>87.676500000000004</v>
      </c>
      <c r="O1951" s="90">
        <v>101.402</v>
      </c>
      <c r="P1951" s="86" t="b">
        <v>0</v>
      </c>
      <c r="Q1951" s="90">
        <v>0</v>
      </c>
      <c r="R1951" s="86" t="b">
        <v>1</v>
      </c>
      <c r="S1951" s="91">
        <v>0.67588400000000004</v>
      </c>
      <c r="T1951" s="92"/>
      <c r="U1951" s="54"/>
      <c r="V1951" s="54"/>
      <c r="W1951" s="54"/>
      <c r="X1951" s="55"/>
    </row>
    <row r="1952" spans="1:24" x14ac:dyDescent="0.25">
      <c r="A1952" s="84">
        <v>238836340</v>
      </c>
      <c r="B1952" s="84" t="b">
        <v>1</v>
      </c>
      <c r="C1952" s="85" t="b">
        <v>1</v>
      </c>
      <c r="D1952" s="86">
        <v>1178</v>
      </c>
      <c r="E1952" s="87">
        <v>922</v>
      </c>
      <c r="F1952" s="88" t="b">
        <v>0</v>
      </c>
      <c r="G1952" s="85" t="b">
        <v>1</v>
      </c>
      <c r="H1952" s="89">
        <v>93.243499999999997</v>
      </c>
      <c r="I1952" s="90">
        <v>151.44200000000001</v>
      </c>
      <c r="J1952" s="86" t="b">
        <v>0</v>
      </c>
      <c r="K1952" s="90">
        <v>96.838800000000006</v>
      </c>
      <c r="L1952" s="86" t="b">
        <v>0</v>
      </c>
      <c r="M1952" s="90">
        <v>54.973300000000002</v>
      </c>
      <c r="N1952" s="89">
        <v>87.89</v>
      </c>
      <c r="O1952" s="90">
        <v>101.98399999999999</v>
      </c>
      <c r="P1952" s="86" t="b">
        <v>1</v>
      </c>
      <c r="Q1952" s="90">
        <v>0</v>
      </c>
      <c r="R1952" s="86" t="b">
        <v>1</v>
      </c>
      <c r="S1952" s="91">
        <v>0.54157999999999995</v>
      </c>
      <c r="T1952" s="92"/>
      <c r="U1952" s="54"/>
      <c r="V1952" s="54"/>
      <c r="W1952" s="54"/>
      <c r="X1952" s="55"/>
    </row>
    <row r="1953" spans="1:24" x14ac:dyDescent="0.25">
      <c r="A1953" s="84">
        <v>238836357</v>
      </c>
      <c r="B1953" s="84" t="b">
        <v>1</v>
      </c>
      <c r="C1953" s="85" t="b">
        <v>1</v>
      </c>
      <c r="D1953" s="86">
        <v>1178</v>
      </c>
      <c r="E1953" s="87">
        <v>922</v>
      </c>
      <c r="F1953" s="88" t="b">
        <v>0</v>
      </c>
      <c r="G1953" s="85" t="b">
        <v>1</v>
      </c>
      <c r="H1953" s="89">
        <v>61.246600000000001</v>
      </c>
      <c r="I1953" s="90">
        <v>55.572800000000001</v>
      </c>
      <c r="J1953" s="86" t="b">
        <v>0</v>
      </c>
      <c r="K1953" s="90">
        <v>109.908</v>
      </c>
      <c r="L1953" s="86" t="b">
        <v>0</v>
      </c>
      <c r="M1953" s="90">
        <v>82.992900000000006</v>
      </c>
      <c r="N1953" s="89">
        <v>88.677499999999995</v>
      </c>
      <c r="O1953" s="90">
        <v>102.733</v>
      </c>
      <c r="P1953" s="86" t="b">
        <v>1</v>
      </c>
      <c r="Q1953" s="90">
        <v>2.4883999999999999</v>
      </c>
      <c r="R1953" s="86" t="b">
        <v>1</v>
      </c>
      <c r="S1953" s="91">
        <v>0.61983200000000005</v>
      </c>
      <c r="T1953" s="92"/>
      <c r="U1953" s="54"/>
      <c r="V1953" s="54"/>
      <c r="W1953" s="54"/>
      <c r="X1953" s="55"/>
    </row>
    <row r="1954" spans="1:24" x14ac:dyDescent="0.25">
      <c r="A1954" s="84">
        <v>238836373</v>
      </c>
      <c r="B1954" s="84" t="b">
        <v>1</v>
      </c>
      <c r="C1954" s="85" t="b">
        <v>1</v>
      </c>
      <c r="D1954" s="86">
        <v>1178</v>
      </c>
      <c r="E1954" s="87">
        <v>922</v>
      </c>
      <c r="F1954" s="88" t="b">
        <v>0</v>
      </c>
      <c r="G1954" s="85" t="b">
        <v>1</v>
      </c>
      <c r="H1954" s="89">
        <v>55.367400000000004</v>
      </c>
      <c r="I1954" s="90">
        <v>119.358</v>
      </c>
      <c r="J1954" s="86" t="b">
        <v>0</v>
      </c>
      <c r="K1954" s="90">
        <v>130.233</v>
      </c>
      <c r="L1954" s="86" t="b">
        <v>0</v>
      </c>
      <c r="M1954" s="90">
        <v>101.068</v>
      </c>
      <c r="N1954" s="89">
        <v>88.495699999999999</v>
      </c>
      <c r="O1954" s="90">
        <v>103.004</v>
      </c>
      <c r="P1954" s="86" t="b">
        <v>1</v>
      </c>
      <c r="Q1954" s="90">
        <v>4.0250899999999996</v>
      </c>
      <c r="R1954" s="86" t="b">
        <v>1</v>
      </c>
      <c r="S1954" s="91">
        <v>1.0869500000000001</v>
      </c>
      <c r="T1954" s="92"/>
      <c r="U1954" s="54"/>
      <c r="V1954" s="54"/>
      <c r="W1954" s="54"/>
      <c r="X1954" s="55"/>
    </row>
    <row r="1955" spans="1:24" x14ac:dyDescent="0.25">
      <c r="A1955" s="84">
        <v>238836390</v>
      </c>
      <c r="B1955" s="84" t="b">
        <v>1</v>
      </c>
      <c r="C1955" s="85" t="b">
        <v>1</v>
      </c>
      <c r="D1955" s="86">
        <v>1178</v>
      </c>
      <c r="E1955" s="87">
        <v>922</v>
      </c>
      <c r="F1955" s="88" t="b">
        <v>0</v>
      </c>
      <c r="G1955" s="85" t="b">
        <v>1</v>
      </c>
      <c r="H1955" s="89">
        <v>82.218500000000006</v>
      </c>
      <c r="I1955" s="90">
        <v>118.017</v>
      </c>
      <c r="J1955" s="86" t="b">
        <v>0</v>
      </c>
      <c r="K1955" s="90">
        <v>133.745</v>
      </c>
      <c r="L1955" s="86" t="b">
        <v>0</v>
      </c>
      <c r="M1955" s="90">
        <v>64.055499999999995</v>
      </c>
      <c r="N1955" s="89">
        <v>88.528000000000006</v>
      </c>
      <c r="O1955" s="90">
        <v>103.503</v>
      </c>
      <c r="P1955" s="86" t="b">
        <v>1</v>
      </c>
      <c r="Q1955" s="90">
        <v>4.2961999999999998</v>
      </c>
      <c r="R1955" s="86" t="b">
        <v>1</v>
      </c>
      <c r="S1955" s="91">
        <v>0.32641700000000001</v>
      </c>
      <c r="T1955" s="92"/>
      <c r="U1955" s="54"/>
      <c r="V1955" s="54"/>
      <c r="W1955" s="54"/>
      <c r="X1955" s="55"/>
    </row>
    <row r="1956" spans="1:24" x14ac:dyDescent="0.25">
      <c r="A1956" s="84">
        <v>238836407</v>
      </c>
      <c r="B1956" s="84" t="b">
        <v>1</v>
      </c>
      <c r="C1956" s="85" t="b">
        <v>1</v>
      </c>
      <c r="D1956" s="86">
        <v>1178</v>
      </c>
      <c r="E1956" s="87">
        <v>922</v>
      </c>
      <c r="F1956" s="88" t="b">
        <v>0</v>
      </c>
      <c r="G1956" s="85" t="b">
        <v>1</v>
      </c>
      <c r="H1956" s="89">
        <v>123.295</v>
      </c>
      <c r="I1956" s="90">
        <v>135.852</v>
      </c>
      <c r="J1956" s="86" t="b">
        <v>0</v>
      </c>
      <c r="K1956" s="90">
        <v>133.745</v>
      </c>
      <c r="L1956" s="86" t="b">
        <v>0</v>
      </c>
      <c r="M1956" s="90">
        <v>26.884499999999999</v>
      </c>
      <c r="N1956" s="89">
        <v>88.599699999999999</v>
      </c>
      <c r="O1956" s="90">
        <v>104.05</v>
      </c>
      <c r="P1956" s="86" t="b">
        <v>1</v>
      </c>
      <c r="Q1956" s="90">
        <v>4.7944899999999997</v>
      </c>
      <c r="R1956" s="86" t="b">
        <v>1</v>
      </c>
      <c r="S1956" s="91">
        <v>0.49934499999999998</v>
      </c>
      <c r="T1956" s="92"/>
      <c r="U1956" s="54"/>
      <c r="V1956" s="54"/>
      <c r="W1956" s="54"/>
      <c r="X1956" s="55"/>
    </row>
    <row r="1957" spans="1:24" x14ac:dyDescent="0.25">
      <c r="A1957" s="84">
        <v>238836423</v>
      </c>
      <c r="B1957" s="84" t="b">
        <v>1</v>
      </c>
      <c r="C1957" s="85" t="b">
        <v>1</v>
      </c>
      <c r="D1957" s="86">
        <v>1178</v>
      </c>
      <c r="E1957" s="87">
        <v>922</v>
      </c>
      <c r="F1957" s="88" t="b">
        <v>0</v>
      </c>
      <c r="G1957" s="85" t="b">
        <v>1</v>
      </c>
      <c r="H1957" s="89">
        <v>60.411900000000003</v>
      </c>
      <c r="I1957" s="90">
        <v>80.154600000000002</v>
      </c>
      <c r="J1957" s="86" t="b">
        <v>0</v>
      </c>
      <c r="K1957" s="90">
        <v>148.20699999999999</v>
      </c>
      <c r="L1957" s="86" t="b">
        <v>0</v>
      </c>
      <c r="M1957" s="90">
        <v>44.781300000000002</v>
      </c>
      <c r="N1957" s="89">
        <v>89.104399999999998</v>
      </c>
      <c r="O1957" s="90">
        <v>105.14</v>
      </c>
      <c r="P1957" s="86" t="b">
        <v>1</v>
      </c>
      <c r="Q1957" s="90">
        <v>5.3413899999999996</v>
      </c>
      <c r="R1957" s="86" t="b">
        <v>1</v>
      </c>
      <c r="S1957" s="91">
        <v>0.55157800000000001</v>
      </c>
      <c r="T1957" s="92"/>
      <c r="U1957" s="54"/>
      <c r="V1957" s="54"/>
      <c r="W1957" s="54"/>
      <c r="X1957" s="55"/>
    </row>
    <row r="1958" spans="1:24" x14ac:dyDescent="0.25">
      <c r="A1958" s="84">
        <v>238836440</v>
      </c>
      <c r="B1958" s="84" t="b">
        <v>1</v>
      </c>
      <c r="C1958" s="85" t="b">
        <v>1</v>
      </c>
      <c r="D1958" s="86">
        <v>1178</v>
      </c>
      <c r="E1958" s="87">
        <v>922</v>
      </c>
      <c r="F1958" s="88" t="b">
        <v>0</v>
      </c>
      <c r="G1958" s="85" t="b">
        <v>1</v>
      </c>
      <c r="H1958" s="89">
        <v>281.726</v>
      </c>
      <c r="I1958" s="90">
        <v>211.036</v>
      </c>
      <c r="J1958" s="86" t="b">
        <v>0</v>
      </c>
      <c r="K1958" s="90">
        <v>123.625</v>
      </c>
      <c r="L1958" s="86" t="b">
        <v>0</v>
      </c>
      <c r="M1958" s="90">
        <v>84.002799999999993</v>
      </c>
      <c r="N1958" s="89">
        <v>88.832099999999997</v>
      </c>
      <c r="O1958" s="90">
        <v>106.077</v>
      </c>
      <c r="P1958" s="86" t="b">
        <v>1</v>
      </c>
      <c r="Q1958" s="90">
        <v>6.8587999999999996</v>
      </c>
      <c r="R1958" s="86" t="b">
        <v>1</v>
      </c>
      <c r="S1958" s="91">
        <v>1.20163</v>
      </c>
      <c r="T1958" s="92"/>
      <c r="U1958" s="54"/>
      <c r="V1958" s="54"/>
      <c r="W1958" s="54"/>
      <c r="X1958" s="55"/>
    </row>
    <row r="1959" spans="1:24" x14ac:dyDescent="0.25">
      <c r="A1959" s="84">
        <v>238836457</v>
      </c>
      <c r="B1959" s="84" t="b">
        <v>1</v>
      </c>
      <c r="C1959" s="85" t="b">
        <v>1</v>
      </c>
      <c r="D1959" s="86">
        <v>1178</v>
      </c>
      <c r="E1959" s="87">
        <v>922</v>
      </c>
      <c r="F1959" s="88" t="b">
        <v>0</v>
      </c>
      <c r="G1959" s="85" t="b">
        <v>0</v>
      </c>
      <c r="H1959" s="89">
        <v>543.29600000000005</v>
      </c>
      <c r="I1959" s="90">
        <v>359.649</v>
      </c>
      <c r="J1959" s="86" t="b">
        <v>0</v>
      </c>
      <c r="K1959" s="90">
        <v>352.19600000000003</v>
      </c>
      <c r="L1959" s="86" t="b">
        <v>0</v>
      </c>
      <c r="M1959" s="90">
        <v>257.11900000000003</v>
      </c>
      <c r="N1959" s="89">
        <v>543.29600000000005</v>
      </c>
      <c r="O1959" s="90">
        <v>359.649</v>
      </c>
      <c r="P1959" s="86" t="b">
        <v>0</v>
      </c>
      <c r="Q1959" s="90">
        <v>7.7953000000000001</v>
      </c>
      <c r="R1959" s="86" t="b">
        <v>0</v>
      </c>
      <c r="S1959" s="91">
        <v>0.97528499999999996</v>
      </c>
      <c r="T1959" s="92"/>
      <c r="U1959" s="54"/>
      <c r="V1959" s="54"/>
      <c r="W1959" s="54"/>
      <c r="X1959" s="55"/>
    </row>
    <row r="1960" spans="1:24" x14ac:dyDescent="0.25">
      <c r="A1960" s="84">
        <v>238836473</v>
      </c>
      <c r="B1960" s="84" t="b">
        <v>1</v>
      </c>
      <c r="C1960" s="85" t="b">
        <v>1</v>
      </c>
      <c r="D1960" s="86">
        <v>1178</v>
      </c>
      <c r="E1960" s="87">
        <v>922</v>
      </c>
      <c r="F1960" s="88" t="b">
        <v>0</v>
      </c>
      <c r="G1960" s="85" t="b">
        <v>0</v>
      </c>
      <c r="H1960" s="89">
        <v>740.48099999999999</v>
      </c>
      <c r="I1960" s="90">
        <v>562.49800000000005</v>
      </c>
      <c r="J1960" s="86" t="b">
        <v>0</v>
      </c>
      <c r="K1960" s="90">
        <v>762.37900000000002</v>
      </c>
      <c r="L1960" s="86" t="b">
        <v>0</v>
      </c>
      <c r="M1960" s="90">
        <v>300.83999999999997</v>
      </c>
      <c r="N1960" s="89">
        <v>642.01400000000001</v>
      </c>
      <c r="O1960" s="90">
        <v>461.20299999999997</v>
      </c>
      <c r="P1960" s="86" t="b">
        <v>0</v>
      </c>
      <c r="Q1960" s="90">
        <v>715.55899999999997</v>
      </c>
      <c r="R1960" s="86" t="b">
        <v>0</v>
      </c>
      <c r="S1960" s="91">
        <v>520.41899999999998</v>
      </c>
      <c r="T1960" s="92"/>
      <c r="U1960" s="54"/>
      <c r="V1960" s="54"/>
      <c r="W1960" s="54"/>
      <c r="X1960" s="55"/>
    </row>
    <row r="1961" spans="1:24" x14ac:dyDescent="0.25">
      <c r="A1961" s="84">
        <v>238836496</v>
      </c>
      <c r="B1961" s="84" t="b">
        <v>1</v>
      </c>
      <c r="C1961" s="85" t="b">
        <v>1</v>
      </c>
      <c r="D1961" s="86">
        <v>1178</v>
      </c>
      <c r="E1961" s="87">
        <v>922</v>
      </c>
      <c r="F1961" s="88" t="b">
        <v>0</v>
      </c>
      <c r="G1961" s="85" t="b">
        <v>0</v>
      </c>
      <c r="H1961" s="89">
        <v>936.68799999999999</v>
      </c>
      <c r="I1961" s="90">
        <v>693.09199999999998</v>
      </c>
      <c r="J1961" s="86" t="b">
        <v>0</v>
      </c>
      <c r="K1961" s="90">
        <v>1162.4100000000001</v>
      </c>
      <c r="L1961" s="86" t="b">
        <v>0</v>
      </c>
      <c r="M1961" s="90">
        <v>282.89499999999998</v>
      </c>
      <c r="N1961" s="89">
        <v>691.48099999999999</v>
      </c>
      <c r="O1961" s="90">
        <v>500.29700000000003</v>
      </c>
      <c r="P1961" s="86" t="b">
        <v>0</v>
      </c>
      <c r="Q1961" s="90">
        <v>0</v>
      </c>
      <c r="R1961" s="86" t="b">
        <v>0</v>
      </c>
      <c r="S1961" s="91">
        <v>141.62799999999999</v>
      </c>
      <c r="T1961" s="92"/>
      <c r="U1961" s="54"/>
      <c r="V1961" s="54"/>
      <c r="W1961" s="54"/>
      <c r="X1961" s="55"/>
    </row>
    <row r="1962" spans="1:24" x14ac:dyDescent="0.25">
      <c r="A1962" s="84">
        <v>238836507</v>
      </c>
      <c r="B1962" s="84" t="b">
        <v>1</v>
      </c>
      <c r="C1962" s="85" t="b">
        <v>1</v>
      </c>
      <c r="D1962" s="86">
        <v>1178</v>
      </c>
      <c r="E1962" s="87">
        <v>922</v>
      </c>
      <c r="F1962" s="88" t="b">
        <v>0</v>
      </c>
      <c r="G1962" s="85" t="b">
        <v>0</v>
      </c>
      <c r="H1962" s="89">
        <v>1052.1600000000001</v>
      </c>
      <c r="I1962" s="90">
        <v>779.64</v>
      </c>
      <c r="J1962" s="86" t="b">
        <v>0</v>
      </c>
      <c r="K1962" s="90">
        <v>1137.02</v>
      </c>
      <c r="L1962" s="86" t="b">
        <v>0</v>
      </c>
      <c r="M1962" s="90">
        <v>235.69399999999999</v>
      </c>
      <c r="N1962" s="89">
        <v>734.53599999999994</v>
      </c>
      <c r="O1962" s="90">
        <v>533.78300000000002</v>
      </c>
      <c r="P1962" s="86" t="b">
        <v>0</v>
      </c>
      <c r="Q1962" s="90">
        <v>0</v>
      </c>
      <c r="R1962" s="86" t="b">
        <v>0</v>
      </c>
      <c r="S1962" s="91">
        <v>63.049700000000001</v>
      </c>
      <c r="T1962" s="92"/>
      <c r="U1962" s="54"/>
      <c r="V1962" s="54"/>
      <c r="W1962" s="54"/>
      <c r="X1962" s="55"/>
    </row>
    <row r="1963" spans="1:24" x14ac:dyDescent="0.25">
      <c r="A1963" s="84">
        <v>238836526</v>
      </c>
      <c r="B1963" s="84" t="b">
        <v>1</v>
      </c>
      <c r="C1963" s="85" t="b">
        <v>1</v>
      </c>
      <c r="D1963" s="86">
        <v>1178</v>
      </c>
      <c r="E1963" s="87">
        <v>922</v>
      </c>
      <c r="F1963" s="88" t="b">
        <v>0</v>
      </c>
      <c r="G1963" s="85" t="b">
        <v>0</v>
      </c>
      <c r="H1963" s="89">
        <v>1106.07</v>
      </c>
      <c r="I1963" s="90">
        <v>900.90899999999999</v>
      </c>
      <c r="J1963" s="86" t="b">
        <v>0</v>
      </c>
      <c r="K1963" s="90">
        <v>928.85699999999997</v>
      </c>
      <c r="L1963" s="86" t="b">
        <v>0</v>
      </c>
      <c r="M1963" s="90">
        <v>144.30799999999999</v>
      </c>
      <c r="N1963" s="89">
        <v>771.15200000000004</v>
      </c>
      <c r="O1963" s="90">
        <v>566.17999999999995</v>
      </c>
      <c r="P1963" s="86" t="b">
        <v>0</v>
      </c>
      <c r="Q1963" s="90">
        <v>365.37400000000002</v>
      </c>
      <c r="R1963" s="86" t="b">
        <v>0</v>
      </c>
      <c r="S1963" s="91">
        <v>54.543999999999997</v>
      </c>
      <c r="T1963" s="92"/>
      <c r="U1963" s="54"/>
      <c r="V1963" s="54"/>
      <c r="W1963" s="54"/>
      <c r="X1963" s="55"/>
    </row>
    <row r="1964" spans="1:24" x14ac:dyDescent="0.25">
      <c r="A1964" s="84">
        <v>238836540</v>
      </c>
      <c r="B1964" s="84" t="b">
        <v>1</v>
      </c>
      <c r="C1964" s="85" t="b">
        <v>1</v>
      </c>
      <c r="D1964" s="86">
        <v>1178</v>
      </c>
      <c r="E1964" s="87">
        <v>922</v>
      </c>
      <c r="F1964" s="88" t="b">
        <v>0</v>
      </c>
      <c r="G1964" s="85" t="b">
        <v>0</v>
      </c>
      <c r="H1964" s="89">
        <v>1148.06</v>
      </c>
      <c r="I1964" s="90">
        <v>897.93399999999997</v>
      </c>
      <c r="J1964" s="86" t="b">
        <v>0</v>
      </c>
      <c r="K1964" s="90">
        <v>703.99699999999996</v>
      </c>
      <c r="L1964" s="86" t="b">
        <v>0</v>
      </c>
      <c r="M1964" s="90">
        <v>132.71</v>
      </c>
      <c r="N1964" s="89">
        <v>802.99</v>
      </c>
      <c r="O1964" s="90">
        <v>594.37699999999995</v>
      </c>
      <c r="P1964" s="86" t="b">
        <v>0</v>
      </c>
      <c r="Q1964" s="90">
        <v>234.11500000000001</v>
      </c>
      <c r="R1964" s="86" t="b">
        <v>0</v>
      </c>
      <c r="S1964" s="91">
        <v>48.890900000000002</v>
      </c>
      <c r="T1964" s="92"/>
      <c r="U1964" s="54"/>
      <c r="V1964" s="54"/>
      <c r="W1964" s="54"/>
      <c r="X1964" s="55"/>
    </row>
    <row r="1965" spans="1:24" x14ac:dyDescent="0.25">
      <c r="A1965" s="84">
        <v>238836556</v>
      </c>
      <c r="B1965" s="84" t="b">
        <v>1</v>
      </c>
      <c r="C1965" s="85" t="b">
        <v>1</v>
      </c>
      <c r="D1965" s="86">
        <v>1178</v>
      </c>
      <c r="E1965" s="87">
        <v>922</v>
      </c>
      <c r="F1965" s="88" t="b">
        <v>0</v>
      </c>
      <c r="G1965" s="85" t="b">
        <v>0</v>
      </c>
      <c r="H1965" s="89">
        <v>1154.3800000000001</v>
      </c>
      <c r="I1965" s="90">
        <v>904.30499999999995</v>
      </c>
      <c r="J1965" s="86" t="b">
        <v>0</v>
      </c>
      <c r="K1965" s="90">
        <v>419.18599999999998</v>
      </c>
      <c r="L1965" s="86" t="b">
        <v>1</v>
      </c>
      <c r="M1965" s="90">
        <v>42.094900000000003</v>
      </c>
      <c r="N1965" s="89">
        <v>830.57399999999996</v>
      </c>
      <c r="O1965" s="90">
        <v>618.82000000000005</v>
      </c>
      <c r="P1965" s="86" t="b">
        <v>0</v>
      </c>
      <c r="Q1965" s="90">
        <v>205.589</v>
      </c>
      <c r="R1965" s="86" t="b">
        <v>0</v>
      </c>
      <c r="S1965" s="91">
        <v>42.5291</v>
      </c>
      <c r="T1965" s="92"/>
      <c r="U1965" s="54"/>
      <c r="V1965" s="54"/>
      <c r="W1965" s="54"/>
      <c r="X1965" s="55"/>
    </row>
    <row r="1966" spans="1:24" x14ac:dyDescent="0.25">
      <c r="A1966" s="84">
        <v>238836574</v>
      </c>
      <c r="B1966" s="84" t="b">
        <v>1</v>
      </c>
      <c r="C1966" s="85" t="b">
        <v>1</v>
      </c>
      <c r="D1966" s="86">
        <v>1178</v>
      </c>
      <c r="E1966" s="87">
        <v>922</v>
      </c>
      <c r="F1966" s="88" t="b">
        <v>0</v>
      </c>
      <c r="G1966" s="85" t="b">
        <v>0</v>
      </c>
      <c r="H1966" s="89">
        <v>1135.1600000000001</v>
      </c>
      <c r="I1966" s="90">
        <v>857.404</v>
      </c>
      <c r="J1966" s="86" t="b">
        <v>0</v>
      </c>
      <c r="K1966" s="90">
        <v>226.88499999999999</v>
      </c>
      <c r="L1966" s="86" t="b">
        <v>0</v>
      </c>
      <c r="M1966" s="90">
        <v>8.9781600000000008</v>
      </c>
      <c r="N1966" s="89">
        <v>854.24800000000005</v>
      </c>
      <c r="O1966" s="90">
        <v>639.23500000000001</v>
      </c>
      <c r="P1966" s="86" t="b">
        <v>0</v>
      </c>
      <c r="Q1966" s="90">
        <v>181.07499999999999</v>
      </c>
      <c r="R1966" s="86" t="b">
        <v>0</v>
      </c>
      <c r="S1966" s="91">
        <v>36.855400000000003</v>
      </c>
      <c r="T1966" s="92"/>
      <c r="U1966" s="54"/>
      <c r="V1966" s="54"/>
      <c r="W1966" s="54"/>
      <c r="X1966" s="55"/>
    </row>
    <row r="1967" spans="1:24" x14ac:dyDescent="0.25">
      <c r="A1967" s="84">
        <v>238836590</v>
      </c>
      <c r="B1967" s="84" t="b">
        <v>1</v>
      </c>
      <c r="C1967" s="85" t="b">
        <v>1</v>
      </c>
      <c r="D1967" s="86">
        <v>1178</v>
      </c>
      <c r="E1967" s="87">
        <v>922</v>
      </c>
      <c r="F1967" s="88" t="b">
        <v>0</v>
      </c>
      <c r="G1967" s="85" t="b">
        <v>0</v>
      </c>
      <c r="H1967" s="89">
        <v>1152.19</v>
      </c>
      <c r="I1967" s="90">
        <v>876.72699999999998</v>
      </c>
      <c r="J1967" s="86" t="b">
        <v>0</v>
      </c>
      <c r="K1967" s="90">
        <v>95.216099999999997</v>
      </c>
      <c r="L1967" s="86" t="b">
        <v>0</v>
      </c>
      <c r="M1967" s="90">
        <v>50.6875</v>
      </c>
      <c r="N1967" s="89">
        <v>875.16700000000003</v>
      </c>
      <c r="O1967" s="90">
        <v>657.00300000000004</v>
      </c>
      <c r="P1967" s="86" t="b">
        <v>0</v>
      </c>
      <c r="Q1967" s="90">
        <v>156.15</v>
      </c>
      <c r="R1967" s="86" t="b">
        <v>0</v>
      </c>
      <c r="S1967" s="91">
        <v>31.2606</v>
      </c>
      <c r="T1967" s="92"/>
      <c r="U1967" s="54"/>
      <c r="V1967" s="54"/>
      <c r="W1967" s="54"/>
      <c r="X1967" s="55"/>
    </row>
    <row r="1968" spans="1:24" x14ac:dyDescent="0.25">
      <c r="A1968" s="84">
        <v>238836606</v>
      </c>
      <c r="B1968" s="84" t="b">
        <v>1</v>
      </c>
      <c r="C1968" s="85" t="b">
        <v>1</v>
      </c>
      <c r="D1968" s="86">
        <v>1178</v>
      </c>
      <c r="E1968" s="87">
        <v>922</v>
      </c>
      <c r="F1968" s="88" t="b">
        <v>0</v>
      </c>
      <c r="G1968" s="85" t="b">
        <v>0</v>
      </c>
      <c r="H1968" s="89">
        <v>1130.47</v>
      </c>
      <c r="I1968" s="90">
        <v>890.70699999999999</v>
      </c>
      <c r="J1968" s="86" t="b">
        <v>0</v>
      </c>
      <c r="K1968" s="90">
        <v>66.124799999999993</v>
      </c>
      <c r="L1968" s="86" t="b">
        <v>0</v>
      </c>
      <c r="M1968" s="90">
        <v>25.758400000000002</v>
      </c>
      <c r="N1968" s="89">
        <v>893.65200000000004</v>
      </c>
      <c r="O1968" s="90">
        <v>672.78899999999999</v>
      </c>
      <c r="P1968" s="86" t="b">
        <v>0</v>
      </c>
      <c r="Q1968" s="90">
        <v>134.803</v>
      </c>
      <c r="R1968" s="86" t="b">
        <v>0</v>
      </c>
      <c r="S1968" s="91">
        <v>27.4466</v>
      </c>
      <c r="T1968" s="92"/>
      <c r="U1968" s="54"/>
      <c r="V1968" s="54"/>
      <c r="W1968" s="54"/>
      <c r="X1968" s="55"/>
    </row>
    <row r="1969" spans="1:24" x14ac:dyDescent="0.25">
      <c r="A1969" s="84">
        <v>238836623</v>
      </c>
      <c r="B1969" s="84" t="b">
        <v>1</v>
      </c>
      <c r="C1969" s="85" t="b">
        <v>1</v>
      </c>
      <c r="D1969" s="86">
        <v>1178</v>
      </c>
      <c r="E1969" s="87">
        <v>922</v>
      </c>
      <c r="F1969" s="88" t="b">
        <v>0</v>
      </c>
      <c r="G1969" s="85" t="b">
        <v>0</v>
      </c>
      <c r="H1969" s="89">
        <v>1115.05</v>
      </c>
      <c r="I1969" s="90">
        <v>900.68499999999995</v>
      </c>
      <c r="J1969" s="86" t="b">
        <v>0</v>
      </c>
      <c r="K1969" s="90">
        <v>70.816199999999995</v>
      </c>
      <c r="L1969" s="86" t="b">
        <v>0</v>
      </c>
      <c r="M1969" s="90">
        <v>25.834</v>
      </c>
      <c r="N1969" s="89">
        <v>909.99699999999996</v>
      </c>
      <c r="O1969" s="90">
        <v>687.24099999999999</v>
      </c>
      <c r="P1969" s="86" t="b">
        <v>0</v>
      </c>
      <c r="Q1969" s="90">
        <v>117.048</v>
      </c>
      <c r="R1969" s="86" t="b">
        <v>0</v>
      </c>
      <c r="S1969" s="91">
        <v>24.308900000000001</v>
      </c>
      <c r="T1969" s="92"/>
      <c r="U1969" s="54"/>
      <c r="V1969" s="54"/>
      <c r="W1969" s="54"/>
      <c r="X1969" s="55"/>
    </row>
    <row r="1970" spans="1:24" x14ac:dyDescent="0.25">
      <c r="A1970" s="84">
        <v>238836640</v>
      </c>
      <c r="B1970" s="84" t="b">
        <v>1</v>
      </c>
      <c r="C1970" s="85" t="b">
        <v>1</v>
      </c>
      <c r="D1970" s="86">
        <v>1178</v>
      </c>
      <c r="E1970" s="87">
        <v>922</v>
      </c>
      <c r="F1970" s="88" t="b">
        <v>0</v>
      </c>
      <c r="G1970" s="85" t="b">
        <v>0</v>
      </c>
      <c r="H1970" s="89">
        <v>1136.79</v>
      </c>
      <c r="I1970" s="90">
        <v>876.79399999999998</v>
      </c>
      <c r="J1970" s="86" t="b">
        <v>0</v>
      </c>
      <c r="K1970" s="90">
        <v>80.426599999999993</v>
      </c>
      <c r="L1970" s="86" t="b">
        <v>0</v>
      </c>
      <c r="M1970" s="90">
        <v>18.367799999999999</v>
      </c>
      <c r="N1970" s="89">
        <v>933.33199999999999</v>
      </c>
      <c r="O1970" s="90">
        <v>707.31299999999999</v>
      </c>
      <c r="P1970" s="86" t="b">
        <v>0</v>
      </c>
      <c r="Q1970" s="90">
        <v>103.755</v>
      </c>
      <c r="R1970" s="86" t="b">
        <v>0</v>
      </c>
      <c r="S1970" s="91">
        <v>21.8169</v>
      </c>
      <c r="T1970" s="92"/>
      <c r="U1970" s="54"/>
      <c r="V1970" s="54"/>
      <c r="W1970" s="54"/>
      <c r="X1970" s="55"/>
    </row>
    <row r="1971" spans="1:24" x14ac:dyDescent="0.25">
      <c r="A1971" s="84">
        <v>238836657</v>
      </c>
      <c r="B1971" s="84" t="b">
        <v>1</v>
      </c>
      <c r="C1971" s="85" t="b">
        <v>1</v>
      </c>
      <c r="D1971" s="86">
        <v>1178</v>
      </c>
      <c r="E1971" s="87">
        <v>922</v>
      </c>
      <c r="F1971" s="88" t="b">
        <v>0</v>
      </c>
      <c r="G1971" s="85" t="b">
        <v>0</v>
      </c>
      <c r="H1971" s="89">
        <v>1139.0899999999999</v>
      </c>
      <c r="I1971" s="90">
        <v>895.48400000000004</v>
      </c>
      <c r="J1971" s="86" t="b">
        <v>0</v>
      </c>
      <c r="K1971" s="90">
        <v>61.103999999999999</v>
      </c>
      <c r="L1971" s="86" t="b">
        <v>0</v>
      </c>
      <c r="M1971" s="90">
        <v>32.3035</v>
      </c>
      <c r="N1971" s="89">
        <v>1139.0899999999999</v>
      </c>
      <c r="O1971" s="90">
        <v>895.48400000000004</v>
      </c>
      <c r="P1971" s="86" t="b">
        <v>0</v>
      </c>
      <c r="Q1971" s="90">
        <v>108.47499999999999</v>
      </c>
      <c r="R1971" s="86" t="b">
        <v>0</v>
      </c>
      <c r="S1971" s="91">
        <v>30.780100000000001</v>
      </c>
      <c r="T1971" s="92"/>
      <c r="U1971" s="54"/>
      <c r="V1971" s="54"/>
      <c r="W1971" s="54"/>
      <c r="X1971" s="55"/>
    </row>
    <row r="1972" spans="1:24" x14ac:dyDescent="0.25">
      <c r="A1972" s="84">
        <v>238836673</v>
      </c>
      <c r="B1972" s="84" t="b">
        <v>1</v>
      </c>
      <c r="C1972" s="85" t="b">
        <v>1</v>
      </c>
      <c r="D1972" s="86">
        <v>1178</v>
      </c>
      <c r="E1972" s="87">
        <v>922</v>
      </c>
      <c r="F1972" s="88" t="b">
        <v>0</v>
      </c>
      <c r="G1972" s="85" t="b">
        <v>0</v>
      </c>
      <c r="H1972" s="89">
        <v>1139.06</v>
      </c>
      <c r="I1972" s="90">
        <v>902.02300000000002</v>
      </c>
      <c r="J1972" s="86" t="b">
        <v>0</v>
      </c>
      <c r="K1972" s="90">
        <v>47.936199999999999</v>
      </c>
      <c r="L1972" s="86" t="b">
        <v>1</v>
      </c>
      <c r="M1972" s="90">
        <v>18.831900000000001</v>
      </c>
      <c r="N1972" s="89">
        <v>1139.08</v>
      </c>
      <c r="O1972" s="90">
        <v>898.75800000000004</v>
      </c>
      <c r="P1972" s="86" t="b">
        <v>0</v>
      </c>
      <c r="Q1972" s="90">
        <v>468.13299999999998</v>
      </c>
      <c r="R1972" s="86" t="b">
        <v>1</v>
      </c>
      <c r="S1972" s="91">
        <v>278.82799999999997</v>
      </c>
      <c r="T1972" s="92"/>
      <c r="U1972" s="54"/>
      <c r="V1972" s="54"/>
      <c r="W1972" s="54"/>
      <c r="X1972" s="55"/>
    </row>
    <row r="1973" spans="1:24" x14ac:dyDescent="0.25">
      <c r="A1973" s="84">
        <v>238836690</v>
      </c>
      <c r="B1973" s="84" t="b">
        <v>1</v>
      </c>
      <c r="C1973" s="85" t="b">
        <v>1</v>
      </c>
      <c r="D1973" s="86">
        <v>1178</v>
      </c>
      <c r="E1973" s="87">
        <v>922</v>
      </c>
      <c r="F1973" s="88" t="b">
        <v>0</v>
      </c>
      <c r="G1973" s="85" t="b">
        <v>0</v>
      </c>
      <c r="H1973" s="89">
        <v>1098.23</v>
      </c>
      <c r="I1973" s="90">
        <v>922.04499999999996</v>
      </c>
      <c r="J1973" s="86" t="b">
        <v>0</v>
      </c>
      <c r="K1973" s="90">
        <v>49.273699999999998</v>
      </c>
      <c r="L1973" s="86" t="b">
        <v>0</v>
      </c>
      <c r="M1973" s="90">
        <v>6.5384599999999997</v>
      </c>
      <c r="N1973" s="89">
        <v>1132.25</v>
      </c>
      <c r="O1973" s="90">
        <v>902.57299999999998</v>
      </c>
      <c r="P1973" s="86" t="b">
        <v>0</v>
      </c>
      <c r="Q1973" s="90">
        <v>440.61099999999999</v>
      </c>
      <c r="R1973" s="86" t="b">
        <v>1</v>
      </c>
      <c r="S1973" s="91">
        <v>3.2734100000000002</v>
      </c>
      <c r="T1973" s="92"/>
      <c r="U1973" s="54"/>
      <c r="V1973" s="54"/>
      <c r="W1973" s="54"/>
      <c r="X1973" s="55"/>
    </row>
    <row r="1974" spans="1:24" x14ac:dyDescent="0.25">
      <c r="A1974" s="84">
        <v>238836706</v>
      </c>
      <c r="B1974" s="84" t="b">
        <v>1</v>
      </c>
      <c r="C1974" s="85" t="b">
        <v>1</v>
      </c>
      <c r="D1974" s="86">
        <v>1178</v>
      </c>
      <c r="E1974" s="87">
        <v>922</v>
      </c>
      <c r="F1974" s="88" t="b">
        <v>1</v>
      </c>
      <c r="G1974" s="85" t="b">
        <v>0</v>
      </c>
      <c r="H1974" s="89">
        <v>1162.0999999999999</v>
      </c>
      <c r="I1974" s="90">
        <v>909.25199999999995</v>
      </c>
      <c r="J1974" s="86" t="b">
        <v>0</v>
      </c>
      <c r="K1974" s="90">
        <v>86.109700000000004</v>
      </c>
      <c r="L1974" s="86" t="b">
        <v>0</v>
      </c>
      <c r="M1974" s="90">
        <v>45.474400000000003</v>
      </c>
      <c r="N1974" s="89">
        <v>1133.01</v>
      </c>
      <c r="O1974" s="90">
        <v>904.12</v>
      </c>
      <c r="P1974" s="86" t="b">
        <v>1</v>
      </c>
      <c r="Q1974" s="90">
        <v>401.01900000000001</v>
      </c>
      <c r="R1974" s="86" t="b">
        <v>1</v>
      </c>
      <c r="S1974" s="91">
        <v>7.8211599999999999</v>
      </c>
      <c r="T1974" s="92"/>
      <c r="U1974" s="54"/>
      <c r="V1974" s="54"/>
      <c r="W1974" s="54"/>
      <c r="X1974" s="55"/>
    </row>
    <row r="1975" spans="1:24" x14ac:dyDescent="0.25">
      <c r="A1975" s="84">
        <v>238836723</v>
      </c>
      <c r="B1975" s="84" t="b">
        <v>1</v>
      </c>
      <c r="C1975" s="85" t="b">
        <v>1</v>
      </c>
      <c r="D1975" s="86">
        <v>1178</v>
      </c>
      <c r="E1975" s="87">
        <v>922</v>
      </c>
      <c r="F1975" s="88" t="b">
        <v>1</v>
      </c>
      <c r="G1975" s="85" t="b">
        <v>0</v>
      </c>
      <c r="H1975" s="89">
        <v>1160.07</v>
      </c>
      <c r="I1975" s="90">
        <v>918.42</v>
      </c>
      <c r="J1975" s="86" t="b">
        <v>0</v>
      </c>
      <c r="K1975" s="90">
        <v>90.425899999999999</v>
      </c>
      <c r="L1975" s="86" t="b">
        <v>1</v>
      </c>
      <c r="M1975" s="90">
        <v>65.134200000000007</v>
      </c>
      <c r="N1975" s="89">
        <v>1134.26</v>
      </c>
      <c r="O1975" s="90">
        <v>904.94299999999998</v>
      </c>
      <c r="P1975" s="86" t="b">
        <v>1</v>
      </c>
      <c r="Q1975" s="90">
        <v>15.4773</v>
      </c>
      <c r="R1975" s="86" t="b">
        <v>1</v>
      </c>
      <c r="S1975" s="91">
        <v>1.7220899999999999</v>
      </c>
      <c r="T1975" s="92"/>
      <c r="U1975" s="54"/>
      <c r="V1975" s="54"/>
      <c r="W1975" s="54"/>
      <c r="X1975" s="55"/>
    </row>
    <row r="1976" spans="1:24" x14ac:dyDescent="0.25">
      <c r="A1976" s="84">
        <v>238836744</v>
      </c>
      <c r="B1976" s="84" t="b">
        <v>1</v>
      </c>
      <c r="C1976" s="85" t="b">
        <v>1</v>
      </c>
      <c r="D1976" s="86">
        <v>1178</v>
      </c>
      <c r="E1976" s="87">
        <v>922</v>
      </c>
      <c r="F1976" s="88" t="b">
        <v>1</v>
      </c>
      <c r="G1976" s="85" t="b">
        <v>0</v>
      </c>
      <c r="H1976" s="89">
        <v>1148.18</v>
      </c>
      <c r="I1976" s="90">
        <v>917.15800000000002</v>
      </c>
      <c r="J1976" s="86" t="b">
        <v>0</v>
      </c>
      <c r="K1976" s="90">
        <v>83.887500000000003</v>
      </c>
      <c r="L1976" s="86" t="b">
        <v>0</v>
      </c>
      <c r="M1976" s="90">
        <v>9.3901900000000005</v>
      </c>
      <c r="N1976" s="89">
        <v>1136.1099999999999</v>
      </c>
      <c r="O1976" s="90">
        <v>906.54100000000005</v>
      </c>
      <c r="P1976" s="86" t="b">
        <v>1</v>
      </c>
      <c r="Q1976" s="90">
        <v>16.299900000000001</v>
      </c>
      <c r="R1976" s="86" t="b">
        <v>1</v>
      </c>
      <c r="S1976" s="91">
        <v>1.49875</v>
      </c>
      <c r="T1976" s="92"/>
      <c r="U1976" s="54"/>
      <c r="V1976" s="54"/>
      <c r="W1976" s="54"/>
      <c r="X1976" s="55"/>
    </row>
    <row r="1977" spans="1:24" x14ac:dyDescent="0.25">
      <c r="A1977" s="84">
        <v>238836756</v>
      </c>
      <c r="B1977" s="84" t="b">
        <v>1</v>
      </c>
      <c r="C1977" s="85" t="b">
        <v>1</v>
      </c>
      <c r="D1977" s="86">
        <v>1178</v>
      </c>
      <c r="E1977" s="87">
        <v>922</v>
      </c>
      <c r="F1977" s="88" t="b">
        <v>1</v>
      </c>
      <c r="G1977" s="85" t="b">
        <v>0</v>
      </c>
      <c r="H1977" s="89">
        <v>1163.3800000000001</v>
      </c>
      <c r="I1977" s="90">
        <v>901.69899999999996</v>
      </c>
      <c r="J1977" s="86" t="b">
        <v>0</v>
      </c>
      <c r="K1977" s="90">
        <v>76.6584</v>
      </c>
      <c r="L1977" s="86" t="b">
        <v>0</v>
      </c>
      <c r="M1977" s="90">
        <v>11.9543</v>
      </c>
      <c r="N1977" s="89">
        <v>1137.71</v>
      </c>
      <c r="O1977" s="90">
        <v>907.19399999999996</v>
      </c>
      <c r="P1977" s="86" t="b">
        <v>1</v>
      </c>
      <c r="Q1977" s="90">
        <v>17.898800000000001</v>
      </c>
      <c r="R1977" s="86" t="b">
        <v>1</v>
      </c>
      <c r="S1977" s="91">
        <v>2.4464600000000001</v>
      </c>
      <c r="T1977" s="92"/>
      <c r="U1977" s="54"/>
      <c r="V1977" s="54"/>
      <c r="W1977" s="54"/>
      <c r="X1977" s="55"/>
    </row>
    <row r="1978" spans="1:24" x14ac:dyDescent="0.25">
      <c r="A1978" s="84">
        <v>238836773</v>
      </c>
      <c r="B1978" s="84" t="b">
        <v>1</v>
      </c>
      <c r="C1978" s="85" t="b">
        <v>1</v>
      </c>
      <c r="D1978" s="86">
        <v>1178</v>
      </c>
      <c r="E1978" s="87">
        <v>922</v>
      </c>
      <c r="F1978" s="88" t="b">
        <v>1</v>
      </c>
      <c r="G1978" s="85" t="b">
        <v>0</v>
      </c>
      <c r="H1978" s="89">
        <v>0</v>
      </c>
      <c r="I1978" s="90">
        <v>0</v>
      </c>
      <c r="J1978" s="86" t="b">
        <v>0</v>
      </c>
      <c r="K1978" s="90">
        <v>31.9254</v>
      </c>
      <c r="L1978" s="86" t="b">
        <v>0</v>
      </c>
      <c r="M1978" s="90">
        <v>21.6829</v>
      </c>
      <c r="N1978" s="89">
        <v>0</v>
      </c>
      <c r="O1978" s="90">
        <v>0</v>
      </c>
      <c r="P1978" s="86" t="b">
        <v>0</v>
      </c>
      <c r="Q1978" s="90">
        <v>18.551500000000001</v>
      </c>
      <c r="R1978" s="86" t="b">
        <v>0</v>
      </c>
      <c r="S1978" s="91">
        <v>1.7302500000000001</v>
      </c>
      <c r="T1978" s="92"/>
      <c r="U1978" s="54"/>
      <c r="V1978" s="54"/>
      <c r="W1978" s="54"/>
      <c r="X1978" s="55"/>
    </row>
    <row r="1979" spans="1:24" x14ac:dyDescent="0.25">
      <c r="A1979" s="84">
        <v>238836790</v>
      </c>
      <c r="B1979" s="84" t="b">
        <v>1</v>
      </c>
      <c r="C1979" s="85" t="b">
        <v>1</v>
      </c>
      <c r="D1979" s="86">
        <v>1178</v>
      </c>
      <c r="E1979" s="87">
        <v>922</v>
      </c>
      <c r="F1979" s="88" t="b">
        <v>1</v>
      </c>
      <c r="G1979" s="85" t="b">
        <v>0</v>
      </c>
      <c r="H1979" s="89">
        <v>1152.69</v>
      </c>
      <c r="I1979" s="90">
        <v>903.702</v>
      </c>
      <c r="J1979" s="86" t="b">
        <v>0</v>
      </c>
      <c r="K1979" s="90">
        <v>2081.8000000000002</v>
      </c>
      <c r="L1979" s="86" t="b">
        <v>0</v>
      </c>
      <c r="M1979" s="90">
        <v>1471.91</v>
      </c>
      <c r="N1979" s="89">
        <v>1141.58</v>
      </c>
      <c r="O1979" s="90">
        <v>908.94</v>
      </c>
      <c r="P1979" s="86" t="b">
        <v>0</v>
      </c>
      <c r="Q1979" s="90">
        <v>2046.28</v>
      </c>
      <c r="R1979" s="86" t="b">
        <v>0</v>
      </c>
      <c r="S1979" s="91">
        <v>1455.13</v>
      </c>
      <c r="T1979" s="92"/>
      <c r="U1979" s="54"/>
      <c r="V1979" s="54"/>
      <c r="W1979" s="54"/>
      <c r="X1979" s="55"/>
    </row>
    <row r="1980" spans="1:24" x14ac:dyDescent="0.25">
      <c r="A1980" s="84">
        <v>238836806</v>
      </c>
      <c r="B1980" s="84" t="b">
        <v>1</v>
      </c>
      <c r="C1980" s="85" t="b">
        <v>1</v>
      </c>
      <c r="D1980" s="86">
        <v>1178</v>
      </c>
      <c r="E1980" s="87">
        <v>922</v>
      </c>
      <c r="F1980" s="88" t="b">
        <v>1</v>
      </c>
      <c r="G1980" s="85" t="b">
        <v>0</v>
      </c>
      <c r="H1980" s="89">
        <v>1113.6400000000001</v>
      </c>
      <c r="I1980" s="90">
        <v>892.678</v>
      </c>
      <c r="J1980" s="86" t="b">
        <v>0</v>
      </c>
      <c r="K1980" s="90">
        <v>2080.54</v>
      </c>
      <c r="L1980" s="86" t="b">
        <v>0</v>
      </c>
      <c r="M1980" s="90">
        <v>1464.71</v>
      </c>
      <c r="N1980" s="89">
        <v>1141.6500000000001</v>
      </c>
      <c r="O1980" s="90">
        <v>908.68700000000001</v>
      </c>
      <c r="P1980" s="86" t="b">
        <v>0</v>
      </c>
      <c r="Q1980" s="90">
        <v>0</v>
      </c>
      <c r="R1980" s="86" t="b">
        <v>1</v>
      </c>
      <c r="S1980" s="91">
        <v>1459.24</v>
      </c>
      <c r="T1980" s="92"/>
      <c r="U1980" s="54"/>
      <c r="V1980" s="54"/>
      <c r="W1980" s="54"/>
      <c r="X1980" s="55"/>
    </row>
    <row r="1981" spans="1:24" x14ac:dyDescent="0.25">
      <c r="A1981" s="84">
        <v>238836823</v>
      </c>
      <c r="B1981" s="84" t="b">
        <v>1</v>
      </c>
      <c r="C1981" s="85" t="b">
        <v>1</v>
      </c>
      <c r="D1981" s="86">
        <v>1178</v>
      </c>
      <c r="E1981" s="87">
        <v>922</v>
      </c>
      <c r="F1981" s="88" t="b">
        <v>1</v>
      </c>
      <c r="G1981" s="85" t="b">
        <v>0</v>
      </c>
      <c r="H1981" s="89">
        <v>1159.78</v>
      </c>
      <c r="I1981" s="90">
        <v>898.45699999999999</v>
      </c>
      <c r="J1981" s="86" t="b">
        <v>0</v>
      </c>
      <c r="K1981" s="90">
        <v>2067.08</v>
      </c>
      <c r="L1981" s="86" t="b">
        <v>0</v>
      </c>
      <c r="M1981" s="90">
        <v>40.580599999999997</v>
      </c>
      <c r="N1981" s="89">
        <v>1141.92</v>
      </c>
      <c r="O1981" s="90">
        <v>908.375</v>
      </c>
      <c r="P1981" s="86" t="b">
        <v>0</v>
      </c>
      <c r="Q1981" s="90">
        <v>0</v>
      </c>
      <c r="R1981" s="86" t="b">
        <v>1</v>
      </c>
      <c r="S1981" s="91">
        <v>0.26261299999999999</v>
      </c>
      <c r="T1981" s="92"/>
      <c r="U1981" s="54"/>
      <c r="V1981" s="54"/>
      <c r="W1981" s="54"/>
      <c r="X1981" s="55"/>
    </row>
    <row r="1982" spans="1:24" x14ac:dyDescent="0.25">
      <c r="A1982" s="84">
        <v>238836839</v>
      </c>
      <c r="B1982" s="84" t="b">
        <v>1</v>
      </c>
      <c r="C1982" s="85" t="b">
        <v>1</v>
      </c>
      <c r="D1982" s="86">
        <v>1178</v>
      </c>
      <c r="E1982" s="87">
        <v>922</v>
      </c>
      <c r="F1982" s="88" t="b">
        <v>1</v>
      </c>
      <c r="G1982" s="85" t="b">
        <v>0</v>
      </c>
      <c r="H1982" s="89">
        <v>1132.33</v>
      </c>
      <c r="I1982" s="90">
        <v>898.274</v>
      </c>
      <c r="J1982" s="86" t="b">
        <v>0</v>
      </c>
      <c r="K1982" s="90">
        <v>2063.48</v>
      </c>
      <c r="L1982" s="86" t="b">
        <v>0</v>
      </c>
      <c r="M1982" s="90">
        <v>46.499299999999998</v>
      </c>
      <c r="N1982" s="89">
        <v>1142.27</v>
      </c>
      <c r="O1982" s="90">
        <v>908.15099999999995</v>
      </c>
      <c r="P1982" s="86" t="b">
        <v>1</v>
      </c>
      <c r="Q1982" s="90">
        <v>2050.86</v>
      </c>
      <c r="R1982" s="86" t="b">
        <v>1</v>
      </c>
      <c r="S1982" s="91">
        <v>0.41069699999999998</v>
      </c>
      <c r="T1982" s="92"/>
      <c r="U1982" s="54"/>
      <c r="V1982" s="54"/>
      <c r="W1982" s="54"/>
      <c r="X1982" s="55"/>
    </row>
    <row r="1983" spans="1:24" x14ac:dyDescent="0.25">
      <c r="A1983" s="84">
        <v>238836856</v>
      </c>
      <c r="B1983" s="84" t="b">
        <v>1</v>
      </c>
      <c r="C1983" s="85" t="b">
        <v>1</v>
      </c>
      <c r="D1983" s="86">
        <v>1178</v>
      </c>
      <c r="E1983" s="87">
        <v>922</v>
      </c>
      <c r="F1983" s="88" t="b">
        <v>1</v>
      </c>
      <c r="G1983" s="85" t="b">
        <v>0</v>
      </c>
      <c r="H1983" s="89">
        <v>1132.4000000000001</v>
      </c>
      <c r="I1983" s="90">
        <v>894.29600000000005</v>
      </c>
      <c r="J1983" s="86" t="b">
        <v>0</v>
      </c>
      <c r="K1983" s="90">
        <v>57.162799999999997</v>
      </c>
      <c r="L1983" s="86" t="b">
        <v>1</v>
      </c>
      <c r="M1983" s="90">
        <v>27.449300000000001</v>
      </c>
      <c r="N1983" s="89">
        <v>1142.6300000000001</v>
      </c>
      <c r="O1983" s="90">
        <v>907.91</v>
      </c>
      <c r="P1983" s="86" t="b">
        <v>1</v>
      </c>
      <c r="Q1983" s="90">
        <v>1.4799800000000001</v>
      </c>
      <c r="R1983" s="86" t="b">
        <v>1</v>
      </c>
      <c r="S1983" s="91">
        <v>0.41850799999999999</v>
      </c>
      <c r="T1983" s="92"/>
      <c r="U1983" s="54"/>
      <c r="V1983" s="54"/>
      <c r="W1983" s="54"/>
      <c r="X1983" s="55"/>
    </row>
    <row r="1984" spans="1:24" x14ac:dyDescent="0.25">
      <c r="A1984" s="84">
        <v>238836873</v>
      </c>
      <c r="B1984" s="84" t="b">
        <v>1</v>
      </c>
      <c r="C1984" s="85" t="b">
        <v>1</v>
      </c>
      <c r="D1984" s="86">
        <v>1178</v>
      </c>
      <c r="E1984" s="87">
        <v>922</v>
      </c>
      <c r="F1984" s="88" t="b">
        <v>1</v>
      </c>
      <c r="G1984" s="85" t="b">
        <v>1</v>
      </c>
      <c r="H1984" s="89">
        <v>1126.1099999999999</v>
      </c>
      <c r="I1984" s="90">
        <v>905.572</v>
      </c>
      <c r="J1984" s="86" t="b">
        <v>0</v>
      </c>
      <c r="K1984" s="90">
        <v>51.9178</v>
      </c>
      <c r="L1984" s="86" t="b">
        <v>0</v>
      </c>
      <c r="M1984" s="90">
        <v>3.9785699999999999</v>
      </c>
      <c r="N1984" s="89">
        <v>1143.0999999999999</v>
      </c>
      <c r="O1984" s="90">
        <v>907.77700000000004</v>
      </c>
      <c r="P1984" s="86" t="b">
        <v>1</v>
      </c>
      <c r="Q1984" s="90">
        <v>2.0775100000000002</v>
      </c>
      <c r="R1984" s="86" t="b">
        <v>1</v>
      </c>
      <c r="S1984" s="91">
        <v>0.43032199999999998</v>
      </c>
      <c r="T1984" s="92">
        <v>37.696153649941529</v>
      </c>
      <c r="U1984" s="54">
        <v>2</v>
      </c>
      <c r="V1984" s="54">
        <v>1898</v>
      </c>
      <c r="W1984" s="54">
        <v>949</v>
      </c>
      <c r="X1984" s="55">
        <v>20062</v>
      </c>
    </row>
    <row r="1985" spans="1:24" x14ac:dyDescent="0.25">
      <c r="A1985" s="84">
        <v>238836889</v>
      </c>
      <c r="B1985" s="84" t="b">
        <v>1</v>
      </c>
      <c r="C1985" s="85" t="b">
        <v>1</v>
      </c>
      <c r="D1985" s="86">
        <v>1178</v>
      </c>
      <c r="E1985" s="87">
        <v>922</v>
      </c>
      <c r="F1985" s="88" t="b">
        <v>1</v>
      </c>
      <c r="G1985" s="85" t="b">
        <v>1</v>
      </c>
      <c r="H1985" s="89">
        <v>1106.8900000000001</v>
      </c>
      <c r="I1985" s="90">
        <v>904.15200000000004</v>
      </c>
      <c r="J1985" s="86" t="b">
        <v>0</v>
      </c>
      <c r="K1985" s="90">
        <v>44.946399999999997</v>
      </c>
      <c r="L1985" s="86" t="b">
        <v>0</v>
      </c>
      <c r="M1985" s="90">
        <v>12.9123</v>
      </c>
      <c r="N1985" s="89">
        <v>1142.28</v>
      </c>
      <c r="O1985" s="90">
        <v>907.31200000000001</v>
      </c>
      <c r="P1985" s="86" t="b">
        <v>1</v>
      </c>
      <c r="Q1985" s="90">
        <v>2.6852999999999998</v>
      </c>
      <c r="R1985" s="86" t="b">
        <v>1</v>
      </c>
      <c r="S1985" s="91">
        <v>0.49319499999999999</v>
      </c>
      <c r="T1985" s="92">
        <v>39</v>
      </c>
      <c r="U1985" s="54">
        <v>2</v>
      </c>
      <c r="V1985" s="54">
        <v>1914</v>
      </c>
      <c r="W1985" s="54">
        <v>957</v>
      </c>
      <c r="X1985" s="55">
        <v>20062</v>
      </c>
    </row>
    <row r="1986" spans="1:24" x14ac:dyDescent="0.25">
      <c r="A1986" s="84">
        <v>238836906</v>
      </c>
      <c r="B1986" s="84" t="b">
        <v>1</v>
      </c>
      <c r="C1986" s="85" t="b">
        <v>1</v>
      </c>
      <c r="D1986" s="86">
        <v>1178</v>
      </c>
      <c r="E1986" s="87">
        <v>922</v>
      </c>
      <c r="F1986" s="88" t="b">
        <v>1</v>
      </c>
      <c r="G1986" s="85" t="b">
        <v>1</v>
      </c>
      <c r="H1986" s="89">
        <v>1114.04</v>
      </c>
      <c r="I1986" s="90">
        <v>890.13199999999995</v>
      </c>
      <c r="J1986" s="86" t="b">
        <v>0</v>
      </c>
      <c r="K1986" s="90">
        <v>36.781999999999996</v>
      </c>
      <c r="L1986" s="86" t="b">
        <v>0</v>
      </c>
      <c r="M1986" s="90">
        <v>19.267700000000001</v>
      </c>
      <c r="N1986" s="89">
        <v>1141.49</v>
      </c>
      <c r="O1986" s="90">
        <v>906.846</v>
      </c>
      <c r="P1986" s="86" t="b">
        <v>1</v>
      </c>
      <c r="Q1986" s="90">
        <v>3.1499000000000001</v>
      </c>
      <c r="R1986" s="86" t="b">
        <v>1</v>
      </c>
      <c r="S1986" s="91">
        <v>0.94720800000000005</v>
      </c>
      <c r="T1986" s="92">
        <v>39.924929555354261</v>
      </c>
      <c r="U1986" s="54">
        <v>2</v>
      </c>
      <c r="V1986" s="54">
        <v>1931</v>
      </c>
      <c r="W1986" s="54">
        <v>965</v>
      </c>
      <c r="X1986" s="55">
        <v>20062</v>
      </c>
    </row>
    <row r="1987" spans="1:24" x14ac:dyDescent="0.25">
      <c r="A1987" s="84">
        <v>238836923</v>
      </c>
      <c r="B1987" s="84" t="b">
        <v>1</v>
      </c>
      <c r="C1987" s="85" t="b">
        <v>1</v>
      </c>
      <c r="D1987" s="86">
        <v>1178</v>
      </c>
      <c r="E1987" s="87">
        <v>922</v>
      </c>
      <c r="F1987" s="88" t="b">
        <v>1</v>
      </c>
      <c r="G1987" s="85" t="b">
        <v>1</v>
      </c>
      <c r="H1987" s="89">
        <v>1133.5899999999999</v>
      </c>
      <c r="I1987" s="90">
        <v>887.02700000000004</v>
      </c>
      <c r="J1987" s="86" t="b">
        <v>0</v>
      </c>
      <c r="K1987" s="90">
        <v>40.945399999999999</v>
      </c>
      <c r="L1987" s="86" t="b">
        <v>0</v>
      </c>
      <c r="M1987" s="90">
        <v>15.739100000000001</v>
      </c>
      <c r="N1987" s="89">
        <v>1141.1199999999999</v>
      </c>
      <c r="O1987" s="90">
        <v>906.44500000000005</v>
      </c>
      <c r="P1987" s="86" t="b">
        <v>1</v>
      </c>
      <c r="Q1987" s="90">
        <v>3.70343</v>
      </c>
      <c r="R1987" s="86" t="b">
        <v>1</v>
      </c>
      <c r="S1987" s="91">
        <v>0.91204300000000005</v>
      </c>
      <c r="T1987" s="92">
        <v>40.311288741492746</v>
      </c>
      <c r="U1987" s="54">
        <v>2</v>
      </c>
      <c r="V1987" s="54">
        <v>1948</v>
      </c>
      <c r="W1987" s="54">
        <v>974</v>
      </c>
      <c r="X1987" s="55">
        <v>20062</v>
      </c>
    </row>
    <row r="1988" spans="1:24" x14ac:dyDescent="0.25">
      <c r="A1988" s="84">
        <v>238836939</v>
      </c>
      <c r="B1988" s="84" t="b">
        <v>1</v>
      </c>
      <c r="C1988" s="85" t="b">
        <v>1</v>
      </c>
      <c r="D1988" s="86">
        <v>1178</v>
      </c>
      <c r="E1988" s="87">
        <v>922</v>
      </c>
      <c r="F1988" s="88" t="b">
        <v>1</v>
      </c>
      <c r="G1988" s="85" t="b">
        <v>1</v>
      </c>
      <c r="H1988" s="89">
        <v>1143.47</v>
      </c>
      <c r="I1988" s="90">
        <v>900.27</v>
      </c>
      <c r="J1988" s="86" t="b">
        <v>0</v>
      </c>
      <c r="K1988" s="90">
        <v>45.2468</v>
      </c>
      <c r="L1988" s="86" t="b">
        <v>0</v>
      </c>
      <c r="M1988" s="90">
        <v>19.7941</v>
      </c>
      <c r="N1988" s="89">
        <v>1141.03</v>
      </c>
      <c r="O1988" s="90">
        <v>906.12900000000002</v>
      </c>
      <c r="P1988" s="86" t="b">
        <v>1</v>
      </c>
      <c r="Q1988" s="90">
        <v>4.4792500000000004</v>
      </c>
      <c r="R1988" s="86" t="b">
        <v>1</v>
      </c>
      <c r="S1988" s="91">
        <v>0.54888400000000004</v>
      </c>
      <c r="T1988" s="92">
        <v>40.311288741492746</v>
      </c>
      <c r="U1988" s="54">
        <v>2</v>
      </c>
      <c r="V1988" s="54">
        <v>1964</v>
      </c>
      <c r="W1988" s="54">
        <v>982</v>
      </c>
      <c r="X1988" s="55">
        <v>20062</v>
      </c>
    </row>
    <row r="1989" spans="1:24" x14ac:dyDescent="0.25">
      <c r="A1989" s="84">
        <v>238836956</v>
      </c>
      <c r="B1989" s="84" t="b">
        <v>1</v>
      </c>
      <c r="C1989" s="85" t="b">
        <v>1</v>
      </c>
      <c r="D1989" s="86">
        <v>1178</v>
      </c>
      <c r="E1989" s="87">
        <v>922</v>
      </c>
      <c r="F1989" s="88" t="b">
        <v>1</v>
      </c>
      <c r="G1989" s="85" t="b">
        <v>1</v>
      </c>
      <c r="H1989" s="89">
        <v>1165.49</v>
      </c>
      <c r="I1989" s="90">
        <v>888.42899999999997</v>
      </c>
      <c r="J1989" s="86" t="b">
        <v>0</v>
      </c>
      <c r="K1989" s="90">
        <v>53.7072</v>
      </c>
      <c r="L1989" s="86" t="b">
        <v>0</v>
      </c>
      <c r="M1989" s="90">
        <v>16.522400000000001</v>
      </c>
      <c r="N1989" s="89">
        <v>1141.82</v>
      </c>
      <c r="O1989" s="90">
        <v>906.07100000000003</v>
      </c>
      <c r="P1989" s="86" t="b">
        <v>1</v>
      </c>
      <c r="Q1989" s="90">
        <v>4.8861100000000004</v>
      </c>
      <c r="R1989" s="86" t="b">
        <v>1</v>
      </c>
      <c r="S1989" s="91">
        <v>0.32866400000000001</v>
      </c>
      <c r="T1989" s="92">
        <v>39.395431207184416</v>
      </c>
      <c r="U1989" s="54">
        <v>2</v>
      </c>
      <c r="V1989" s="54">
        <v>1981</v>
      </c>
      <c r="W1989" s="54">
        <v>990</v>
      </c>
      <c r="X1989" s="55">
        <v>20062</v>
      </c>
    </row>
    <row r="1990" spans="1:24" x14ac:dyDescent="0.25">
      <c r="A1990" s="84">
        <v>238836978</v>
      </c>
      <c r="B1990" s="84" t="b">
        <v>1</v>
      </c>
      <c r="C1990" s="85" t="b">
        <v>1</v>
      </c>
      <c r="D1990" s="86">
        <v>1178</v>
      </c>
      <c r="E1990" s="87">
        <v>922</v>
      </c>
      <c r="F1990" s="88" t="b">
        <v>1</v>
      </c>
      <c r="G1990" s="85" t="b">
        <v>1</v>
      </c>
      <c r="H1990" s="89">
        <v>1112.44</v>
      </c>
      <c r="I1990" s="90">
        <v>903.07100000000003</v>
      </c>
      <c r="J1990" s="86" t="b">
        <v>0</v>
      </c>
      <c r="K1990" s="90">
        <v>64.686400000000006</v>
      </c>
      <c r="L1990" s="86" t="b">
        <v>0</v>
      </c>
      <c r="M1990" s="90">
        <v>24.996700000000001</v>
      </c>
      <c r="N1990" s="89">
        <v>1141.46</v>
      </c>
      <c r="O1990" s="90">
        <v>905.65</v>
      </c>
      <c r="P1990" s="86" t="b">
        <v>1</v>
      </c>
      <c r="Q1990" s="90">
        <v>4.9440900000000001</v>
      </c>
      <c r="R1990" s="86" t="b">
        <v>1</v>
      </c>
      <c r="S1990" s="91">
        <v>0.79849499999999995</v>
      </c>
      <c r="T1990" s="92">
        <v>40.311288741492746</v>
      </c>
      <c r="U1990" s="54">
        <v>2</v>
      </c>
      <c r="V1990" s="54">
        <v>2003</v>
      </c>
      <c r="W1990" s="54">
        <v>1001</v>
      </c>
      <c r="X1990" s="55">
        <v>20062</v>
      </c>
    </row>
    <row r="1991" spans="1:24" x14ac:dyDescent="0.25">
      <c r="A1991" s="84">
        <v>238836990</v>
      </c>
      <c r="B1991" s="84" t="b">
        <v>1</v>
      </c>
      <c r="C1991" s="85" t="b">
        <v>1</v>
      </c>
      <c r="D1991" s="86">
        <v>1178</v>
      </c>
      <c r="E1991" s="87">
        <v>922</v>
      </c>
      <c r="F1991" s="88" t="b">
        <v>1</v>
      </c>
      <c r="G1991" s="85" t="b">
        <v>1</v>
      </c>
      <c r="H1991" s="89">
        <v>1133.82</v>
      </c>
      <c r="I1991" s="90">
        <v>924.23599999999999</v>
      </c>
      <c r="J1991" s="86" t="b">
        <v>0</v>
      </c>
      <c r="K1991" s="90">
        <v>69.090100000000007</v>
      </c>
      <c r="L1991" s="86" t="b">
        <v>0</v>
      </c>
      <c r="M1991" s="90">
        <v>55.029899999999998</v>
      </c>
      <c r="N1991" s="89">
        <v>1142.03</v>
      </c>
      <c r="O1991" s="90">
        <v>905.66300000000001</v>
      </c>
      <c r="P1991" s="86" t="b">
        <v>1</v>
      </c>
      <c r="Q1991" s="90">
        <v>5.3653000000000004</v>
      </c>
      <c r="R1991" s="86" t="b">
        <v>1</v>
      </c>
      <c r="S1991" s="91">
        <v>0.55926500000000001</v>
      </c>
      <c r="T1991" s="92">
        <v>39.395431207184416</v>
      </c>
      <c r="U1991" s="54">
        <v>2</v>
      </c>
      <c r="V1991" s="54">
        <v>2015</v>
      </c>
      <c r="W1991" s="54">
        <v>1007</v>
      </c>
      <c r="X1991" s="55">
        <v>20062</v>
      </c>
    </row>
    <row r="1992" spans="1:24" x14ac:dyDescent="0.25">
      <c r="A1992" s="84">
        <v>238837006</v>
      </c>
      <c r="B1992" s="84" t="b">
        <v>1</v>
      </c>
      <c r="C1992" s="85" t="b">
        <v>1</v>
      </c>
      <c r="D1992" s="86">
        <v>1178</v>
      </c>
      <c r="E1992" s="87">
        <v>922</v>
      </c>
      <c r="F1992" s="88" t="b">
        <v>1</v>
      </c>
      <c r="G1992" s="85" t="b">
        <v>1</v>
      </c>
      <c r="H1992" s="89">
        <v>1138.53</v>
      </c>
      <c r="I1992" s="90">
        <v>913.89200000000005</v>
      </c>
      <c r="J1992" s="86" t="b">
        <v>0</v>
      </c>
      <c r="K1992" s="90">
        <v>88.853300000000004</v>
      </c>
      <c r="L1992" s="86" t="b">
        <v>0</v>
      </c>
      <c r="M1992" s="90">
        <v>30.082799999999999</v>
      </c>
      <c r="N1992" s="89">
        <v>1141.75</v>
      </c>
      <c r="O1992" s="90">
        <v>905.45799999999997</v>
      </c>
      <c r="P1992" s="86" t="b">
        <v>1</v>
      </c>
      <c r="Q1992" s="90">
        <v>5.3653000000000004</v>
      </c>
      <c r="R1992" s="86" t="b">
        <v>1</v>
      </c>
      <c r="S1992" s="91">
        <v>0.56948200000000004</v>
      </c>
      <c r="T1992" s="92">
        <v>39.812058474788763</v>
      </c>
      <c r="U1992" s="54">
        <v>2</v>
      </c>
      <c r="V1992" s="54">
        <v>2031</v>
      </c>
      <c r="W1992" s="54">
        <v>1015</v>
      </c>
      <c r="X1992" s="55">
        <v>20062</v>
      </c>
    </row>
    <row r="1993" spans="1:24" x14ac:dyDescent="0.25">
      <c r="A1993" s="84">
        <v>238837022</v>
      </c>
      <c r="B1993" s="84" t="b">
        <v>1</v>
      </c>
      <c r="C1993" s="85" t="b">
        <v>1</v>
      </c>
      <c r="D1993" s="86">
        <v>1178</v>
      </c>
      <c r="E1993" s="87">
        <v>922</v>
      </c>
      <c r="F1993" s="88" t="b">
        <v>1</v>
      </c>
      <c r="G1993" s="85" t="b">
        <v>1</v>
      </c>
      <c r="H1993" s="89">
        <v>1119.5899999999999</v>
      </c>
      <c r="I1993" s="90">
        <v>901.72199999999998</v>
      </c>
      <c r="J1993" s="86" t="b">
        <v>0</v>
      </c>
      <c r="K1993" s="90">
        <v>88.853300000000004</v>
      </c>
      <c r="L1993" s="86" t="b">
        <v>0</v>
      </c>
      <c r="M1993" s="90">
        <v>11.3668</v>
      </c>
      <c r="N1993" s="89">
        <v>1141.42</v>
      </c>
      <c r="O1993" s="90">
        <v>905.26</v>
      </c>
      <c r="P1993" s="86" t="b">
        <v>1</v>
      </c>
      <c r="Q1993" s="90">
        <v>5.5573100000000002</v>
      </c>
      <c r="R1993" s="86" t="b">
        <v>1</v>
      </c>
      <c r="S1993" s="91">
        <v>0.340418</v>
      </c>
      <c r="T1993" s="92">
        <v>40.718546143004666</v>
      </c>
      <c r="U1993" s="54">
        <v>2</v>
      </c>
      <c r="V1993" s="54">
        <v>2047</v>
      </c>
      <c r="W1993" s="54">
        <v>1023</v>
      </c>
      <c r="X1993" s="55">
        <v>20062</v>
      </c>
    </row>
    <row r="1994" spans="1:24" x14ac:dyDescent="0.25">
      <c r="A1994" s="84">
        <v>238837039</v>
      </c>
      <c r="B1994" s="84" t="b">
        <v>1</v>
      </c>
      <c r="C1994" s="85" t="b">
        <v>1</v>
      </c>
      <c r="D1994" s="86">
        <v>1178</v>
      </c>
      <c r="E1994" s="87">
        <v>922</v>
      </c>
      <c r="F1994" s="88" t="b">
        <v>1</v>
      </c>
      <c r="G1994" s="85" t="b">
        <v>1</v>
      </c>
      <c r="H1994" s="89">
        <v>1146.3599999999999</v>
      </c>
      <c r="I1994" s="90">
        <v>887.61500000000001</v>
      </c>
      <c r="J1994" s="86" t="b">
        <v>0</v>
      </c>
      <c r="K1994" s="90">
        <v>48.603999999999999</v>
      </c>
      <c r="L1994" s="86" t="b">
        <v>0</v>
      </c>
      <c r="M1994" s="90">
        <v>22.517900000000001</v>
      </c>
      <c r="N1994" s="89">
        <v>1141.22</v>
      </c>
      <c r="O1994" s="90">
        <v>905.04700000000003</v>
      </c>
      <c r="P1994" s="86" t="b">
        <v>1</v>
      </c>
      <c r="Q1994" s="90">
        <v>5.7551300000000003</v>
      </c>
      <c r="R1994" s="86" t="b">
        <v>1</v>
      </c>
      <c r="S1994" s="91">
        <v>0.38670100000000002</v>
      </c>
      <c r="T1994" s="92">
        <v>40.718546143004666</v>
      </c>
      <c r="U1994" s="54">
        <v>2</v>
      </c>
      <c r="V1994" s="54">
        <v>2064</v>
      </c>
      <c r="W1994" s="54">
        <v>1032</v>
      </c>
      <c r="X1994" s="55">
        <v>20062</v>
      </c>
    </row>
    <row r="1995" spans="1:24" x14ac:dyDescent="0.25">
      <c r="A1995" s="84">
        <v>238837056</v>
      </c>
      <c r="B1995" s="84" t="b">
        <v>1</v>
      </c>
      <c r="C1995" s="85" t="b">
        <v>1</v>
      </c>
      <c r="D1995" s="86">
        <v>1178</v>
      </c>
      <c r="E1995" s="87">
        <v>922</v>
      </c>
      <c r="F1995" s="88" t="b">
        <v>1</v>
      </c>
      <c r="G1995" s="85" t="b">
        <v>1</v>
      </c>
      <c r="H1995" s="89">
        <v>1123.8699999999999</v>
      </c>
      <c r="I1995" s="90">
        <v>915.75599999999997</v>
      </c>
      <c r="J1995" s="86" t="b">
        <v>0</v>
      </c>
      <c r="K1995" s="90">
        <v>63.400300000000001</v>
      </c>
      <c r="L1995" s="86" t="b">
        <v>0</v>
      </c>
      <c r="M1995" s="90">
        <v>30.267600000000002</v>
      </c>
      <c r="N1995" s="89">
        <v>1140.68</v>
      </c>
      <c r="O1995" s="90">
        <v>904.779</v>
      </c>
      <c r="P1995" s="86" t="b">
        <v>1</v>
      </c>
      <c r="Q1995" s="90">
        <v>5.9686899999999996</v>
      </c>
      <c r="R1995" s="86" t="b">
        <v>1</v>
      </c>
      <c r="S1995" s="91">
        <v>0.29414600000000002</v>
      </c>
      <c r="T1995" s="92">
        <v>40.718546143004666</v>
      </c>
      <c r="U1995" s="54">
        <v>2</v>
      </c>
      <c r="V1995" s="54">
        <v>2081</v>
      </c>
      <c r="W1995" s="54">
        <v>1040</v>
      </c>
      <c r="X1995" s="55">
        <v>20062</v>
      </c>
    </row>
    <row r="1996" spans="1:24" x14ac:dyDescent="0.25">
      <c r="A1996" s="84">
        <v>238837073</v>
      </c>
      <c r="B1996" s="84" t="b">
        <v>1</v>
      </c>
      <c r="C1996" s="85" t="b">
        <v>1</v>
      </c>
      <c r="D1996" s="86">
        <v>1178</v>
      </c>
      <c r="E1996" s="87">
        <v>922</v>
      </c>
      <c r="F1996" s="88" t="b">
        <v>1</v>
      </c>
      <c r="G1996" s="85" t="b">
        <v>1</v>
      </c>
      <c r="H1996" s="89">
        <v>1104.3900000000001</v>
      </c>
      <c r="I1996" s="90">
        <v>900.70899999999995</v>
      </c>
      <c r="J1996" s="86" t="b">
        <v>0</v>
      </c>
      <c r="K1996" s="90">
        <v>54.920299999999997</v>
      </c>
      <c r="L1996" s="86" t="b">
        <v>0</v>
      </c>
      <c r="M1996" s="90">
        <v>36.029200000000003</v>
      </c>
      <c r="N1996" s="89">
        <v>1140.1600000000001</v>
      </c>
      <c r="O1996" s="90">
        <v>904.58199999999999</v>
      </c>
      <c r="P1996" s="86" t="b">
        <v>1</v>
      </c>
      <c r="Q1996" s="90">
        <v>6.5875199999999996</v>
      </c>
      <c r="R1996" s="86" t="b">
        <v>1</v>
      </c>
      <c r="S1996" s="91">
        <v>0.60507500000000003</v>
      </c>
      <c r="T1996" s="92">
        <v>41.629316592997299</v>
      </c>
      <c r="U1996" s="54">
        <v>2</v>
      </c>
      <c r="V1996" s="54">
        <v>2098</v>
      </c>
      <c r="W1996" s="54">
        <v>1049</v>
      </c>
      <c r="X1996" s="55">
        <v>20062</v>
      </c>
    </row>
    <row r="1997" spans="1:24" x14ac:dyDescent="0.25">
      <c r="A1997" s="84">
        <v>238837090</v>
      </c>
      <c r="B1997" s="84" t="b">
        <v>1</v>
      </c>
      <c r="C1997" s="85" t="b">
        <v>1</v>
      </c>
      <c r="D1997" s="86">
        <v>1178</v>
      </c>
      <c r="E1997" s="87">
        <v>922</v>
      </c>
      <c r="F1997" s="88" t="b">
        <v>1</v>
      </c>
      <c r="G1997" s="85" t="b">
        <v>1</v>
      </c>
      <c r="H1997" s="89">
        <v>1090.98</v>
      </c>
      <c r="I1997" s="90">
        <v>914.58199999999999</v>
      </c>
      <c r="J1997" s="86" t="b">
        <v>0</v>
      </c>
      <c r="K1997" s="90">
        <v>70.114000000000004</v>
      </c>
      <c r="L1997" s="86" t="b">
        <v>0</v>
      </c>
      <c r="M1997" s="90">
        <v>24.610299999999999</v>
      </c>
      <c r="N1997" s="89">
        <v>1140.05</v>
      </c>
      <c r="O1997" s="90">
        <v>904.745</v>
      </c>
      <c r="P1997" s="86" t="b">
        <v>1</v>
      </c>
      <c r="Q1997" s="90">
        <v>7.2969400000000002</v>
      </c>
      <c r="R1997" s="86" t="b">
        <v>1</v>
      </c>
      <c r="S1997" s="91">
        <v>0.54885899999999999</v>
      </c>
      <c r="T1997" s="92">
        <v>41.629316592997299</v>
      </c>
      <c r="U1997" s="54">
        <v>2</v>
      </c>
      <c r="V1997" s="54">
        <v>2115</v>
      </c>
      <c r="W1997" s="54">
        <v>1057</v>
      </c>
      <c r="X1997" s="55">
        <v>20062</v>
      </c>
    </row>
    <row r="1998" spans="1:24" x14ac:dyDescent="0.25">
      <c r="A1998" s="84">
        <v>238837106</v>
      </c>
      <c r="B1998" s="84" t="b">
        <v>1</v>
      </c>
      <c r="C1998" s="85" t="b">
        <v>1</v>
      </c>
      <c r="D1998" s="86">
        <v>1178</v>
      </c>
      <c r="E1998" s="87">
        <v>922</v>
      </c>
      <c r="F1998" s="88" t="b">
        <v>1</v>
      </c>
      <c r="G1998" s="85" t="b">
        <v>1</v>
      </c>
      <c r="H1998" s="89">
        <v>1136.8399999999999</v>
      </c>
      <c r="I1998" s="90">
        <v>902.76900000000001</v>
      </c>
      <c r="J1998" s="86" t="b">
        <v>0</v>
      </c>
      <c r="K1998" s="90">
        <v>83.523899999999998</v>
      </c>
      <c r="L1998" s="86" t="b">
        <v>0</v>
      </c>
      <c r="M1998" s="90">
        <v>19.294799999999999</v>
      </c>
      <c r="N1998" s="89">
        <v>1139.44</v>
      </c>
      <c r="O1998" s="90">
        <v>904.625</v>
      </c>
      <c r="P1998" s="86" t="b">
        <v>1</v>
      </c>
      <c r="Q1998" s="90">
        <v>7.4155899999999999</v>
      </c>
      <c r="R1998" s="86" t="b">
        <v>1</v>
      </c>
      <c r="S1998" s="91">
        <v>0.202126</v>
      </c>
      <c r="T1998" s="92">
        <v>42.544094772365298</v>
      </c>
      <c r="U1998" s="54">
        <v>2</v>
      </c>
      <c r="V1998" s="54">
        <v>2131</v>
      </c>
      <c r="W1998" s="54">
        <v>1065</v>
      </c>
      <c r="X1998" s="55">
        <v>20062</v>
      </c>
    </row>
    <row r="1999" spans="1:24" x14ac:dyDescent="0.25">
      <c r="A1999" s="84">
        <v>238837122</v>
      </c>
      <c r="B1999" s="84" t="b">
        <v>1</v>
      </c>
      <c r="C1999" s="85" t="b">
        <v>1</v>
      </c>
      <c r="D1999" s="86">
        <v>1178</v>
      </c>
      <c r="E1999" s="87">
        <v>922</v>
      </c>
      <c r="F1999" s="88" t="b">
        <v>1</v>
      </c>
      <c r="G1999" s="85" t="b">
        <v>1</v>
      </c>
      <c r="H1999" s="89">
        <v>1155.8399999999999</v>
      </c>
      <c r="I1999" s="90">
        <v>891.98699999999997</v>
      </c>
      <c r="J1999" s="86" t="b">
        <v>0</v>
      </c>
      <c r="K1999" s="90">
        <v>60.907200000000003</v>
      </c>
      <c r="L1999" s="86" t="b">
        <v>0</v>
      </c>
      <c r="M1999" s="90">
        <v>47.357199999999999</v>
      </c>
      <c r="N1999" s="89">
        <v>1138.8</v>
      </c>
      <c r="O1999" s="90">
        <v>904.41</v>
      </c>
      <c r="P1999" s="86" t="b">
        <v>1</v>
      </c>
      <c r="Q1999" s="90">
        <v>8.0193499999999993</v>
      </c>
      <c r="R1999" s="86" t="b">
        <v>1</v>
      </c>
      <c r="S1999" s="91">
        <v>0.61571200000000004</v>
      </c>
      <c r="T1999" s="92">
        <v>42.953463189829058</v>
      </c>
      <c r="U1999" s="54">
        <v>2</v>
      </c>
      <c r="V1999" s="54">
        <v>2147</v>
      </c>
      <c r="W1999" s="54">
        <v>1073</v>
      </c>
      <c r="X1999" s="55">
        <v>20062</v>
      </c>
    </row>
    <row r="2000" spans="1:24" x14ac:dyDescent="0.25">
      <c r="A2000" s="84">
        <v>238837139</v>
      </c>
      <c r="B2000" s="84" t="b">
        <v>1</v>
      </c>
      <c r="C2000" s="85" t="b">
        <v>1</v>
      </c>
      <c r="D2000" s="86">
        <v>1178</v>
      </c>
      <c r="E2000" s="87">
        <v>922</v>
      </c>
      <c r="F2000" s="88" t="b">
        <v>1</v>
      </c>
      <c r="G2000" s="85" t="b">
        <v>1</v>
      </c>
      <c r="H2000" s="89">
        <v>1139.79</v>
      </c>
      <c r="I2000" s="90">
        <v>922.34299999999996</v>
      </c>
      <c r="J2000" s="86" t="b">
        <v>0</v>
      </c>
      <c r="K2000" s="90">
        <v>87.4559</v>
      </c>
      <c r="L2000" s="86" t="b">
        <v>0</v>
      </c>
      <c r="M2000" s="90">
        <v>21.846699999999998</v>
      </c>
      <c r="N2000" s="89">
        <v>1138.77</v>
      </c>
      <c r="O2000" s="90">
        <v>904.51900000000001</v>
      </c>
      <c r="P2000" s="86" t="b">
        <v>1</v>
      </c>
      <c r="Q2000" s="90">
        <v>8.8330099999999998</v>
      </c>
      <c r="R2000" s="86" t="b">
        <v>1</v>
      </c>
      <c r="S2000" s="91">
        <v>0.67696400000000001</v>
      </c>
      <c r="T2000" s="92">
        <v>42.544094772365298</v>
      </c>
      <c r="U2000" s="54">
        <v>2</v>
      </c>
      <c r="V2000" s="54">
        <v>2164</v>
      </c>
      <c r="W2000" s="54">
        <v>1082</v>
      </c>
      <c r="X2000" s="55">
        <v>20062</v>
      </c>
    </row>
    <row r="2001" spans="1:24" x14ac:dyDescent="0.25">
      <c r="A2001" s="84">
        <v>238837156</v>
      </c>
      <c r="B2001" s="84" t="b">
        <v>1</v>
      </c>
      <c r="C2001" s="85" t="b">
        <v>1</v>
      </c>
      <c r="D2001" s="86">
        <v>1178</v>
      </c>
      <c r="E2001" s="87">
        <v>922</v>
      </c>
      <c r="F2001" s="88" t="b">
        <v>1</v>
      </c>
      <c r="G2001" s="85" t="b">
        <v>1</v>
      </c>
      <c r="H2001" s="89">
        <v>1107.51</v>
      </c>
      <c r="I2001" s="90">
        <v>899.40899999999999</v>
      </c>
      <c r="J2001" s="86" t="b">
        <v>0</v>
      </c>
      <c r="K2001" s="90">
        <v>95.2166</v>
      </c>
      <c r="L2001" s="86" t="b">
        <v>0</v>
      </c>
      <c r="M2001" s="90">
        <v>34.336599999999997</v>
      </c>
      <c r="N2001" s="89">
        <v>1138.33</v>
      </c>
      <c r="O2001" s="90">
        <v>904.46900000000005</v>
      </c>
      <c r="P2001" s="86" t="b">
        <v>1</v>
      </c>
      <c r="Q2001" s="90">
        <v>8.8580299999999994</v>
      </c>
      <c r="R2001" s="86" t="b">
        <v>1</v>
      </c>
      <c r="S2001" s="91">
        <v>0.111606</v>
      </c>
      <c r="T2001" s="92">
        <v>43.863424398922618</v>
      </c>
      <c r="U2001" s="54">
        <v>2</v>
      </c>
      <c r="V2001" s="54">
        <v>2181</v>
      </c>
      <c r="W2001" s="54">
        <v>1090</v>
      </c>
      <c r="X2001" s="55">
        <v>20062</v>
      </c>
    </row>
    <row r="2002" spans="1:24" x14ac:dyDescent="0.25">
      <c r="A2002" s="84">
        <v>238837172</v>
      </c>
      <c r="B2002" s="84" t="b">
        <v>1</v>
      </c>
      <c r="C2002" s="85" t="b">
        <v>1</v>
      </c>
      <c r="D2002" s="86">
        <v>1178</v>
      </c>
      <c r="E2002" s="87">
        <v>922</v>
      </c>
      <c r="F2002" s="88" t="b">
        <v>1</v>
      </c>
      <c r="G2002" s="85" t="b">
        <v>1</v>
      </c>
      <c r="H2002" s="89">
        <v>1157.56</v>
      </c>
      <c r="I2002" s="90">
        <v>916.03200000000004</v>
      </c>
      <c r="J2002" s="86" t="b">
        <v>0</v>
      </c>
      <c r="K2002" s="90">
        <v>78.688000000000002</v>
      </c>
      <c r="L2002" s="86" t="b">
        <v>0</v>
      </c>
      <c r="M2002" s="90">
        <v>39.601300000000002</v>
      </c>
      <c r="N2002" s="89">
        <v>1137.8</v>
      </c>
      <c r="O2002" s="90">
        <v>904.41</v>
      </c>
      <c r="P2002" s="86" t="b">
        <v>1</v>
      </c>
      <c r="Q2002" s="90">
        <v>9.3073700000000006</v>
      </c>
      <c r="R2002" s="86" t="b">
        <v>1</v>
      </c>
      <c r="S2002" s="91">
        <v>0.45209300000000002</v>
      </c>
      <c r="T2002" s="92">
        <v>43.863424398922618</v>
      </c>
      <c r="U2002" s="54">
        <v>2</v>
      </c>
      <c r="V2002" s="54">
        <v>2197</v>
      </c>
      <c r="W2002" s="54">
        <v>1098</v>
      </c>
      <c r="X2002" s="55">
        <v>20062</v>
      </c>
    </row>
    <row r="2003" spans="1:24" x14ac:dyDescent="0.25">
      <c r="A2003" s="84">
        <v>238837189</v>
      </c>
      <c r="B2003" s="84" t="b">
        <v>1</v>
      </c>
      <c r="C2003" s="85" t="b">
        <v>1</v>
      </c>
      <c r="D2003" s="86">
        <v>1178</v>
      </c>
      <c r="E2003" s="87">
        <v>922</v>
      </c>
      <c r="F2003" s="88" t="b">
        <v>1</v>
      </c>
      <c r="G2003" s="85" t="b">
        <v>1</v>
      </c>
      <c r="H2003" s="89">
        <v>1115.6500000000001</v>
      </c>
      <c r="I2003" s="90">
        <v>911.09400000000005</v>
      </c>
      <c r="J2003" s="86" t="b">
        <v>0</v>
      </c>
      <c r="K2003" s="90">
        <v>80.404700000000005</v>
      </c>
      <c r="L2003" s="86" t="b">
        <v>0</v>
      </c>
      <c r="M2003" s="90">
        <v>52.737499999999997</v>
      </c>
      <c r="N2003" s="89">
        <v>1137.31</v>
      </c>
      <c r="O2003" s="90">
        <v>904.40700000000004</v>
      </c>
      <c r="P2003" s="86" t="b">
        <v>1</v>
      </c>
      <c r="Q2003" s="90">
        <v>9.8319100000000006</v>
      </c>
      <c r="R2003" s="86" t="b">
        <v>1</v>
      </c>
      <c r="S2003" s="91">
        <v>0.52740900000000002</v>
      </c>
      <c r="T2003" s="92">
        <v>44.77722635447622</v>
      </c>
      <c r="U2003" s="54">
        <v>2</v>
      </c>
      <c r="V2003" s="54">
        <v>2214</v>
      </c>
      <c r="W2003" s="54">
        <v>1107</v>
      </c>
      <c r="X2003" s="55">
        <v>20062</v>
      </c>
    </row>
    <row r="2004" spans="1:24" x14ac:dyDescent="0.25">
      <c r="A2004" s="84">
        <v>238837206</v>
      </c>
      <c r="B2004" s="84" t="b">
        <v>1</v>
      </c>
      <c r="C2004" s="85" t="b">
        <v>1</v>
      </c>
      <c r="D2004" s="86">
        <v>1178</v>
      </c>
      <c r="E2004" s="87">
        <v>922</v>
      </c>
      <c r="F2004" s="88" t="b">
        <v>1</v>
      </c>
      <c r="G2004" s="85" t="b">
        <v>1</v>
      </c>
      <c r="H2004" s="89">
        <v>1144.06</v>
      </c>
      <c r="I2004" s="90">
        <v>893.755</v>
      </c>
      <c r="J2004" s="86" t="b">
        <v>0</v>
      </c>
      <c r="K2004" s="90">
        <v>72.983500000000006</v>
      </c>
      <c r="L2004" s="86" t="b">
        <v>0</v>
      </c>
      <c r="M2004" s="90">
        <v>42.195999999999998</v>
      </c>
      <c r="N2004" s="89">
        <v>1136.76</v>
      </c>
      <c r="O2004" s="90">
        <v>904.34799999999996</v>
      </c>
      <c r="P2004" s="86" t="b">
        <v>1</v>
      </c>
      <c r="Q2004" s="90">
        <v>10.3286</v>
      </c>
      <c r="R2004" s="86" t="b">
        <v>1</v>
      </c>
      <c r="S2004" s="91">
        <v>0.49390400000000001</v>
      </c>
      <c r="T2004" s="92">
        <v>44.77722635447622</v>
      </c>
      <c r="U2004" s="54">
        <v>2</v>
      </c>
      <c r="V2004" s="54">
        <v>2231</v>
      </c>
      <c r="W2004" s="54">
        <v>1115</v>
      </c>
      <c r="X2004" s="55">
        <v>20062</v>
      </c>
    </row>
    <row r="2005" spans="1:24" x14ac:dyDescent="0.25">
      <c r="A2005" s="84">
        <v>238837222</v>
      </c>
      <c r="B2005" s="84" t="b">
        <v>1</v>
      </c>
      <c r="C2005" s="85" t="b">
        <v>1</v>
      </c>
      <c r="D2005" s="86">
        <v>1178</v>
      </c>
      <c r="E2005" s="87">
        <v>922</v>
      </c>
      <c r="F2005" s="88" t="b">
        <v>1</v>
      </c>
      <c r="G2005" s="85" t="b">
        <v>1</v>
      </c>
      <c r="H2005" s="89">
        <v>1138.31</v>
      </c>
      <c r="I2005" s="90">
        <v>915.46600000000001</v>
      </c>
      <c r="J2005" s="86" t="b">
        <v>0</v>
      </c>
      <c r="K2005" s="90">
        <v>72.325699999999998</v>
      </c>
      <c r="L2005" s="86" t="b">
        <v>0</v>
      </c>
      <c r="M2005" s="90">
        <v>33.280999999999999</v>
      </c>
      <c r="N2005" s="89">
        <v>1136.48</v>
      </c>
      <c r="O2005" s="90">
        <v>904.37699999999995</v>
      </c>
      <c r="P2005" s="86" t="b">
        <v>1</v>
      </c>
      <c r="Q2005" s="90">
        <v>10.9373</v>
      </c>
      <c r="R2005" s="86" t="b">
        <v>1</v>
      </c>
      <c r="S2005" s="91">
        <v>0.55262599999999995</v>
      </c>
      <c r="T2005" s="92">
        <v>45.694638635183452</v>
      </c>
      <c r="U2005" s="54">
        <v>2</v>
      </c>
      <c r="V2005" s="54">
        <v>2247</v>
      </c>
      <c r="W2005" s="54">
        <v>1123</v>
      </c>
      <c r="X2005" s="55">
        <v>20062</v>
      </c>
    </row>
    <row r="2006" spans="1:24" x14ac:dyDescent="0.25">
      <c r="A2006" s="84">
        <v>238837244</v>
      </c>
      <c r="B2006" s="84" t="b">
        <v>1</v>
      </c>
      <c r="C2006" s="85" t="b">
        <v>1</v>
      </c>
      <c r="D2006" s="86">
        <v>1178</v>
      </c>
      <c r="E2006" s="87">
        <v>922</v>
      </c>
      <c r="F2006" s="88" t="b">
        <v>1</v>
      </c>
      <c r="G2006" s="85" t="b">
        <v>1</v>
      </c>
      <c r="H2006" s="89">
        <v>1150.72</v>
      </c>
      <c r="I2006" s="90">
        <v>899.12599999999998</v>
      </c>
      <c r="J2006" s="86" t="b">
        <v>0</v>
      </c>
      <c r="K2006" s="90">
        <v>64.182599999999994</v>
      </c>
      <c r="L2006" s="86" t="b">
        <v>0</v>
      </c>
      <c r="M2006" s="90">
        <v>22.458400000000001</v>
      </c>
      <c r="N2006" s="89">
        <v>1136.2</v>
      </c>
      <c r="O2006" s="90">
        <v>904.39</v>
      </c>
      <c r="P2006" s="86" t="b">
        <v>1</v>
      </c>
      <c r="Q2006" s="90">
        <v>11.2158</v>
      </c>
      <c r="R2006" s="86" t="b">
        <v>1</v>
      </c>
      <c r="S2006" s="91">
        <v>0.28013900000000003</v>
      </c>
      <c r="T2006" s="92">
        <v>45.694638635183452</v>
      </c>
      <c r="U2006" s="54">
        <v>2</v>
      </c>
      <c r="V2006" s="54">
        <v>2269</v>
      </c>
      <c r="W2006" s="54">
        <v>1134</v>
      </c>
      <c r="X2006" s="55">
        <v>20062</v>
      </c>
    </row>
    <row r="2007" spans="1:24" x14ac:dyDescent="0.25">
      <c r="A2007" s="84">
        <v>238837256</v>
      </c>
      <c r="B2007" s="84" t="b">
        <v>1</v>
      </c>
      <c r="C2007" s="85" t="b">
        <v>1</v>
      </c>
      <c r="D2007" s="86">
        <v>1178</v>
      </c>
      <c r="E2007" s="87">
        <v>922</v>
      </c>
      <c r="F2007" s="88" t="b">
        <v>1</v>
      </c>
      <c r="G2007" s="85" t="b">
        <v>1</v>
      </c>
      <c r="H2007" s="89">
        <v>1135.32</v>
      </c>
      <c r="I2007" s="90">
        <v>913.80700000000002</v>
      </c>
      <c r="J2007" s="86" t="b">
        <v>0</v>
      </c>
      <c r="K2007" s="90">
        <v>56.781599999999997</v>
      </c>
      <c r="L2007" s="86" t="b">
        <v>0</v>
      </c>
      <c r="M2007" s="90">
        <v>20.5182</v>
      </c>
      <c r="N2007" s="89">
        <v>1135.97</v>
      </c>
      <c r="O2007" s="90">
        <v>904.44299999999998</v>
      </c>
      <c r="P2007" s="86" t="b">
        <v>1</v>
      </c>
      <c r="Q2007" s="90">
        <v>11.5002</v>
      </c>
      <c r="R2007" s="86" t="b">
        <v>1</v>
      </c>
      <c r="S2007" s="91">
        <v>0.28471800000000003</v>
      </c>
      <c r="T2007" s="92">
        <v>45.694638635183452</v>
      </c>
      <c r="U2007" s="54">
        <v>2</v>
      </c>
      <c r="V2007" s="54">
        <v>2281</v>
      </c>
      <c r="W2007" s="54">
        <v>1140</v>
      </c>
      <c r="X2007" s="55">
        <v>20062</v>
      </c>
    </row>
    <row r="2008" spans="1:24" x14ac:dyDescent="0.25">
      <c r="A2008" s="84">
        <v>238837272</v>
      </c>
      <c r="B2008" s="84" t="b">
        <v>1</v>
      </c>
      <c r="C2008" s="85" t="b">
        <v>1</v>
      </c>
      <c r="D2008" s="86">
        <v>1178</v>
      </c>
      <c r="E2008" s="87">
        <v>922</v>
      </c>
      <c r="F2008" s="88" t="b">
        <v>1</v>
      </c>
      <c r="G2008" s="85" t="b">
        <v>1</v>
      </c>
      <c r="H2008" s="89">
        <v>1145.92</v>
      </c>
      <c r="I2008" s="90">
        <v>902.24699999999996</v>
      </c>
      <c r="J2008" s="86" t="b">
        <v>0</v>
      </c>
      <c r="K2008" s="90">
        <v>37.119399999999999</v>
      </c>
      <c r="L2008" s="86" t="b">
        <v>0</v>
      </c>
      <c r="M2008" s="90">
        <v>21.282900000000001</v>
      </c>
      <c r="N2008" s="89">
        <v>1135.7</v>
      </c>
      <c r="O2008" s="90">
        <v>904.47400000000005</v>
      </c>
      <c r="P2008" s="86" t="b">
        <v>1</v>
      </c>
      <c r="Q2008" s="90">
        <v>11.7227</v>
      </c>
      <c r="R2008" s="86" t="b">
        <v>1</v>
      </c>
      <c r="S2008" s="91">
        <v>0.228607</v>
      </c>
      <c r="T2008" s="92">
        <v>45.694638635183452</v>
      </c>
      <c r="U2008" s="54">
        <v>2</v>
      </c>
      <c r="V2008" s="54">
        <v>2297</v>
      </c>
      <c r="W2008" s="54">
        <v>1148</v>
      </c>
      <c r="X2008" s="55">
        <v>20062</v>
      </c>
    </row>
    <row r="2009" spans="1:24" x14ac:dyDescent="0.25">
      <c r="A2009" s="84">
        <v>238837289</v>
      </c>
      <c r="B2009" s="84" t="b">
        <v>1</v>
      </c>
      <c r="C2009" s="85" t="b">
        <v>1</v>
      </c>
      <c r="D2009" s="86">
        <v>1178</v>
      </c>
      <c r="E2009" s="87">
        <v>922</v>
      </c>
      <c r="F2009" s="88" t="b">
        <v>1</v>
      </c>
      <c r="G2009" s="85" t="b">
        <v>1</v>
      </c>
      <c r="H2009" s="89">
        <v>1146.07</v>
      </c>
      <c r="I2009" s="90">
        <v>905.81200000000001</v>
      </c>
      <c r="J2009" s="86" t="b">
        <v>0</v>
      </c>
      <c r="K2009" s="90">
        <v>31.748200000000001</v>
      </c>
      <c r="L2009" s="86" t="b">
        <v>1</v>
      </c>
      <c r="M2009" s="90">
        <v>15.688800000000001</v>
      </c>
      <c r="N2009" s="89">
        <v>1135.54</v>
      </c>
      <c r="O2009" s="90">
        <v>904.51499999999999</v>
      </c>
      <c r="P2009" s="86" t="b">
        <v>1</v>
      </c>
      <c r="Q2009" s="90">
        <v>11.9984</v>
      </c>
      <c r="R2009" s="86" t="b">
        <v>1</v>
      </c>
      <c r="S2009" s="91">
        <v>0.27752900000000003</v>
      </c>
      <c r="T2009" s="92">
        <v>45.310043036836767</v>
      </c>
      <c r="U2009" s="54">
        <v>2</v>
      </c>
      <c r="V2009" s="54">
        <v>2314</v>
      </c>
      <c r="W2009" s="54">
        <v>1157</v>
      </c>
      <c r="X2009" s="55">
        <v>20062</v>
      </c>
    </row>
    <row r="2010" spans="1:24" x14ac:dyDescent="0.25">
      <c r="A2010" s="84">
        <v>238837306</v>
      </c>
      <c r="B2010" s="84" t="b">
        <v>1</v>
      </c>
      <c r="C2010" s="85" t="b">
        <v>1</v>
      </c>
      <c r="D2010" s="86">
        <v>1178</v>
      </c>
      <c r="E2010" s="87">
        <v>922</v>
      </c>
      <c r="F2010" s="88" t="b">
        <v>1</v>
      </c>
      <c r="G2010" s="85" t="b">
        <v>1</v>
      </c>
      <c r="H2010" s="89">
        <v>1137.52</v>
      </c>
      <c r="I2010" s="90">
        <v>895.62199999999996</v>
      </c>
      <c r="J2010" s="86" t="b">
        <v>0</v>
      </c>
      <c r="K2010" s="90">
        <v>30.0898</v>
      </c>
      <c r="L2010" s="86" t="b">
        <v>0</v>
      </c>
      <c r="M2010" s="90">
        <v>3.5681500000000002</v>
      </c>
      <c r="N2010" s="89">
        <v>1135.47</v>
      </c>
      <c r="O2010" s="90">
        <v>904.53800000000001</v>
      </c>
      <c r="P2010" s="86" t="b">
        <v>1</v>
      </c>
      <c r="Q2010" s="90">
        <v>12.1602</v>
      </c>
      <c r="R2010" s="86" t="b">
        <v>1</v>
      </c>
      <c r="S2010" s="91">
        <v>0.16664000000000001</v>
      </c>
      <c r="T2010" s="92">
        <v>46.238512086787566</v>
      </c>
      <c r="U2010" s="54">
        <v>2</v>
      </c>
      <c r="V2010" s="54">
        <v>2331</v>
      </c>
      <c r="W2010" s="54">
        <v>1165</v>
      </c>
      <c r="X2010" s="55">
        <v>20062</v>
      </c>
    </row>
    <row r="2011" spans="1:24" x14ac:dyDescent="0.25">
      <c r="A2011" s="84">
        <v>238837322</v>
      </c>
      <c r="B2011" s="84" t="b">
        <v>1</v>
      </c>
      <c r="C2011" s="85" t="b">
        <v>1</v>
      </c>
      <c r="D2011" s="86">
        <v>1178</v>
      </c>
      <c r="E2011" s="87">
        <v>922</v>
      </c>
      <c r="F2011" s="88" t="b">
        <v>1</v>
      </c>
      <c r="G2011" s="85" t="b">
        <v>1</v>
      </c>
      <c r="H2011" s="89">
        <v>1147.83</v>
      </c>
      <c r="I2011" s="90">
        <v>900.71</v>
      </c>
      <c r="J2011" s="86" t="b">
        <v>1</v>
      </c>
      <c r="K2011" s="90">
        <v>28.9435</v>
      </c>
      <c r="L2011" s="86" t="b">
        <v>0</v>
      </c>
      <c r="M2011" s="90">
        <v>13.305400000000001</v>
      </c>
      <c r="N2011" s="89">
        <v>1135.44</v>
      </c>
      <c r="O2011" s="90">
        <v>904.55399999999997</v>
      </c>
      <c r="P2011" s="86" t="b">
        <v>1</v>
      </c>
      <c r="Q2011" s="90">
        <v>12.227399999999999</v>
      </c>
      <c r="R2011" s="86" t="b">
        <v>1</v>
      </c>
      <c r="S2011" s="91">
        <v>7.1247400000000002E-2</v>
      </c>
      <c r="T2011" s="92">
        <v>46.238512086787566</v>
      </c>
      <c r="U2011" s="54">
        <v>2</v>
      </c>
      <c r="V2011" s="54">
        <v>2347</v>
      </c>
      <c r="W2011" s="54">
        <v>1173</v>
      </c>
      <c r="X2011" s="55">
        <v>20062</v>
      </c>
    </row>
    <row r="2012" spans="1:24" x14ac:dyDescent="0.25">
      <c r="A2012" s="84">
        <v>238837339</v>
      </c>
      <c r="B2012" s="84" t="b">
        <v>1</v>
      </c>
      <c r="C2012" s="85" t="b">
        <v>1</v>
      </c>
      <c r="D2012" s="86">
        <v>1178</v>
      </c>
      <c r="E2012" s="87">
        <v>922</v>
      </c>
      <c r="F2012" s="88" t="b">
        <v>1</v>
      </c>
      <c r="G2012" s="85" t="b">
        <v>1</v>
      </c>
      <c r="H2012" s="89">
        <v>1126.8699999999999</v>
      </c>
      <c r="I2012" s="90">
        <v>908.48900000000003</v>
      </c>
      <c r="J2012" s="86" t="b">
        <v>0</v>
      </c>
      <c r="K2012" s="90">
        <v>20.505099999999999</v>
      </c>
      <c r="L2012" s="86" t="b">
        <v>0</v>
      </c>
      <c r="M2012" s="90">
        <v>11.5017</v>
      </c>
      <c r="N2012" s="89">
        <v>1136.01</v>
      </c>
      <c r="O2012" s="90">
        <v>904.58600000000001</v>
      </c>
      <c r="P2012" s="86" t="b">
        <v>1</v>
      </c>
      <c r="Q2012" s="90">
        <v>12.257199999999999</v>
      </c>
      <c r="R2012" s="86" t="b">
        <v>1</v>
      </c>
      <c r="S2012" s="91">
        <v>3.3550099999999999E-2</v>
      </c>
      <c r="T2012" s="92">
        <v>45.310043036836767</v>
      </c>
      <c r="U2012" s="54">
        <v>2</v>
      </c>
      <c r="V2012" s="54">
        <v>2364</v>
      </c>
      <c r="W2012" s="54">
        <v>1182</v>
      </c>
      <c r="X2012" s="55">
        <v>20062</v>
      </c>
    </row>
    <row r="2013" spans="1:24" x14ac:dyDescent="0.25">
      <c r="A2013" s="84">
        <v>238837356</v>
      </c>
      <c r="B2013" s="84" t="b">
        <v>1</v>
      </c>
      <c r="C2013" s="85" t="b">
        <v>1</v>
      </c>
      <c r="D2013" s="86">
        <v>1178</v>
      </c>
      <c r="E2013" s="87">
        <v>922</v>
      </c>
      <c r="F2013" s="88" t="b">
        <v>1</v>
      </c>
      <c r="G2013" s="85" t="b">
        <v>1</v>
      </c>
      <c r="H2013" s="89">
        <v>1140.0999999999999</v>
      </c>
      <c r="I2013" s="90">
        <v>896.15300000000002</v>
      </c>
      <c r="J2013" s="86" t="b">
        <v>0</v>
      </c>
      <c r="K2013" s="90">
        <v>33.826099999999997</v>
      </c>
      <c r="L2013" s="86" t="b">
        <v>0</v>
      </c>
      <c r="M2013" s="90">
        <v>22.356000000000002</v>
      </c>
      <c r="N2013" s="89">
        <v>1136</v>
      </c>
      <c r="O2013" s="90">
        <v>904.57799999999997</v>
      </c>
      <c r="P2013" s="86" t="b">
        <v>1</v>
      </c>
      <c r="Q2013" s="90">
        <v>12.257199999999999</v>
      </c>
      <c r="R2013" s="86" t="b">
        <v>1</v>
      </c>
      <c r="S2013" s="91">
        <v>0.56979800000000003</v>
      </c>
      <c r="T2013" s="92">
        <v>45.310043036836767</v>
      </c>
      <c r="U2013" s="54">
        <v>2</v>
      </c>
      <c r="V2013" s="54">
        <v>2381</v>
      </c>
      <c r="W2013" s="54">
        <v>1190</v>
      </c>
      <c r="X2013" s="55">
        <v>20062</v>
      </c>
    </row>
    <row r="2014" spans="1:24" x14ac:dyDescent="0.25">
      <c r="A2014" s="84">
        <v>238837373</v>
      </c>
      <c r="B2014" s="84" t="b">
        <v>1</v>
      </c>
      <c r="C2014" s="85" t="b">
        <v>1</v>
      </c>
      <c r="D2014" s="86">
        <v>1178</v>
      </c>
      <c r="E2014" s="87">
        <v>922</v>
      </c>
      <c r="F2014" s="88" t="b">
        <v>1</v>
      </c>
      <c r="G2014" s="85" t="b">
        <v>1</v>
      </c>
      <c r="H2014" s="89">
        <v>1162.03</v>
      </c>
      <c r="I2014" s="90">
        <v>893.37199999999996</v>
      </c>
      <c r="J2014" s="86" t="b">
        <v>0</v>
      </c>
      <c r="K2014" s="90">
        <v>0</v>
      </c>
      <c r="L2014" s="86" t="b">
        <v>0</v>
      </c>
      <c r="M2014" s="90">
        <v>18.088100000000001</v>
      </c>
      <c r="N2014" s="89">
        <v>1136.18</v>
      </c>
      <c r="O2014" s="90">
        <v>904.53099999999995</v>
      </c>
      <c r="P2014" s="86" t="b">
        <v>1</v>
      </c>
      <c r="Q2014" s="90">
        <v>12.257199999999999</v>
      </c>
      <c r="R2014" s="86" t="b">
        <v>1</v>
      </c>
      <c r="S2014" s="91">
        <v>1.06287E-2</v>
      </c>
      <c r="T2014" s="92">
        <v>45.310043036836767</v>
      </c>
      <c r="U2014" s="54">
        <v>2</v>
      </c>
      <c r="V2014" s="54">
        <v>2398</v>
      </c>
      <c r="W2014" s="54">
        <v>1199</v>
      </c>
      <c r="X2014" s="55">
        <v>20062</v>
      </c>
    </row>
    <row r="2015" spans="1:24" x14ac:dyDescent="0.25">
      <c r="A2015" s="84">
        <v>238837389</v>
      </c>
      <c r="B2015" s="84" t="b">
        <v>1</v>
      </c>
      <c r="C2015" s="85" t="b">
        <v>1</v>
      </c>
      <c r="D2015" s="86">
        <v>1178</v>
      </c>
      <c r="E2015" s="87">
        <v>922</v>
      </c>
      <c r="F2015" s="88" t="b">
        <v>1</v>
      </c>
      <c r="G2015" s="85" t="b">
        <v>1</v>
      </c>
      <c r="H2015" s="89">
        <v>1153.08</v>
      </c>
      <c r="I2015" s="90">
        <v>887.04600000000005</v>
      </c>
      <c r="J2015" s="86" t="b">
        <v>0</v>
      </c>
      <c r="K2015" s="90">
        <v>0</v>
      </c>
      <c r="L2015" s="86" t="b">
        <v>0</v>
      </c>
      <c r="M2015" s="90">
        <v>22.106000000000002</v>
      </c>
      <c r="N2015" s="89">
        <v>1136.45</v>
      </c>
      <c r="O2015" s="90">
        <v>904.44</v>
      </c>
      <c r="P2015" s="86" t="b">
        <v>1</v>
      </c>
      <c r="Q2015" s="90">
        <v>12.257199999999999</v>
      </c>
      <c r="R2015" s="86" t="b">
        <v>1</v>
      </c>
      <c r="S2015" s="91">
        <v>0.18185299999999999</v>
      </c>
      <c r="T2015" s="92">
        <v>45.694638635183452</v>
      </c>
      <c r="U2015" s="54">
        <v>2</v>
      </c>
      <c r="V2015" s="54">
        <v>2414</v>
      </c>
      <c r="W2015" s="54">
        <v>1207</v>
      </c>
      <c r="X2015" s="55">
        <v>20062</v>
      </c>
    </row>
    <row r="2016" spans="1:24" x14ac:dyDescent="0.25">
      <c r="A2016" s="84">
        <v>238837405</v>
      </c>
      <c r="B2016" s="84" t="b">
        <v>1</v>
      </c>
      <c r="C2016" s="85" t="b">
        <v>1</v>
      </c>
      <c r="D2016" s="86">
        <v>1178</v>
      </c>
      <c r="E2016" s="87">
        <v>922</v>
      </c>
      <c r="F2016" s="88" t="b">
        <v>1</v>
      </c>
      <c r="G2016" s="85" t="b">
        <v>1</v>
      </c>
      <c r="H2016" s="89">
        <v>1157.03</v>
      </c>
      <c r="I2016" s="90">
        <v>912.62300000000005</v>
      </c>
      <c r="J2016" s="86" t="b">
        <v>0</v>
      </c>
      <c r="K2016" s="90">
        <v>56.602499999999999</v>
      </c>
      <c r="L2016" s="86" t="b">
        <v>0</v>
      </c>
      <c r="M2016" s="90">
        <v>10.9612</v>
      </c>
      <c r="N2016" s="89">
        <v>1136.47</v>
      </c>
      <c r="O2016" s="90">
        <v>904.36800000000005</v>
      </c>
      <c r="P2016" s="86" t="b">
        <v>1</v>
      </c>
      <c r="Q2016" s="90">
        <v>12.257199999999999</v>
      </c>
      <c r="R2016" s="86" t="b">
        <v>1</v>
      </c>
      <c r="S2016" s="91">
        <v>0.29125299999999998</v>
      </c>
      <c r="T2016" s="92">
        <v>45.694638635183452</v>
      </c>
      <c r="U2016" s="54">
        <v>2</v>
      </c>
      <c r="V2016" s="54">
        <v>2430</v>
      </c>
      <c r="W2016" s="54">
        <v>1215</v>
      </c>
      <c r="X2016" s="55">
        <v>20062</v>
      </c>
    </row>
    <row r="2017" spans="1:24" x14ac:dyDescent="0.25">
      <c r="A2017" s="84">
        <v>238837422</v>
      </c>
      <c r="B2017" s="84" t="b">
        <v>1</v>
      </c>
      <c r="C2017" s="85" t="b">
        <v>1</v>
      </c>
      <c r="D2017" s="86">
        <v>1178</v>
      </c>
      <c r="E2017" s="87">
        <v>922</v>
      </c>
      <c r="F2017" s="88" t="b">
        <v>1</v>
      </c>
      <c r="G2017" s="85" t="b">
        <v>1</v>
      </c>
      <c r="H2017" s="89">
        <v>1140.33</v>
      </c>
      <c r="I2017" s="90">
        <v>909.36500000000001</v>
      </c>
      <c r="J2017" s="86" t="b">
        <v>0</v>
      </c>
      <c r="K2017" s="90">
        <v>47.507300000000001</v>
      </c>
      <c r="L2017" s="86" t="b">
        <v>0</v>
      </c>
      <c r="M2017" s="90">
        <v>25.880299999999998</v>
      </c>
      <c r="N2017" s="89">
        <v>1136.81</v>
      </c>
      <c r="O2017" s="90">
        <v>904.31500000000005</v>
      </c>
      <c r="P2017" s="86" t="b">
        <v>1</v>
      </c>
      <c r="Q2017" s="90">
        <v>12.257199999999999</v>
      </c>
      <c r="R2017" s="86" t="b">
        <v>1</v>
      </c>
      <c r="S2017" s="91">
        <v>7.4409799999999998E-2</v>
      </c>
      <c r="T2017" s="92">
        <v>44.77722635447622</v>
      </c>
      <c r="U2017" s="54">
        <v>2</v>
      </c>
      <c r="V2017" s="54">
        <v>2447</v>
      </c>
      <c r="W2017" s="54">
        <v>1223</v>
      </c>
      <c r="X2017" s="55">
        <v>20062</v>
      </c>
    </row>
    <row r="2018" spans="1:24" x14ac:dyDescent="0.25">
      <c r="A2018" s="84">
        <v>238837439</v>
      </c>
      <c r="B2018" s="84" t="b">
        <v>1</v>
      </c>
      <c r="C2018" s="85" t="b">
        <v>1</v>
      </c>
      <c r="D2018" s="86">
        <v>1178</v>
      </c>
      <c r="E2018" s="87">
        <v>922</v>
      </c>
      <c r="F2018" s="88" t="b">
        <v>1</v>
      </c>
      <c r="G2018" s="85" t="b">
        <v>1</v>
      </c>
      <c r="H2018" s="89">
        <v>1151.33</v>
      </c>
      <c r="I2018" s="90">
        <v>890.23</v>
      </c>
      <c r="J2018" s="86" t="b">
        <v>0</v>
      </c>
      <c r="K2018" s="90">
        <v>47.279800000000002</v>
      </c>
      <c r="L2018" s="86" t="b">
        <v>0</v>
      </c>
      <c r="M2018" s="90">
        <v>17.017600000000002</v>
      </c>
      <c r="N2018" s="89">
        <v>1137.2</v>
      </c>
      <c r="O2018" s="90">
        <v>904.22299999999996</v>
      </c>
      <c r="P2018" s="86" t="b">
        <v>1</v>
      </c>
      <c r="Q2018" s="90">
        <v>12.2896</v>
      </c>
      <c r="R2018" s="86" t="b">
        <v>1</v>
      </c>
      <c r="S2018" s="91">
        <v>0.34228700000000001</v>
      </c>
      <c r="T2018" s="92">
        <v>44.77722635447622</v>
      </c>
      <c r="U2018" s="54">
        <v>2</v>
      </c>
      <c r="V2018" s="54">
        <v>2464</v>
      </c>
      <c r="W2018" s="54">
        <v>1232</v>
      </c>
      <c r="X2018" s="55">
        <v>20062</v>
      </c>
    </row>
    <row r="2019" spans="1:24" x14ac:dyDescent="0.25">
      <c r="A2019" s="84">
        <v>238837455</v>
      </c>
      <c r="B2019" s="84" t="b">
        <v>1</v>
      </c>
      <c r="C2019" s="85" t="b">
        <v>1</v>
      </c>
      <c r="D2019" s="86">
        <v>1178</v>
      </c>
      <c r="E2019" s="87">
        <v>922</v>
      </c>
      <c r="F2019" s="88" t="b">
        <v>1</v>
      </c>
      <c r="G2019" s="85" t="b">
        <v>1</v>
      </c>
      <c r="H2019" s="89">
        <v>1134.58</v>
      </c>
      <c r="I2019" s="90">
        <v>904.02200000000005</v>
      </c>
      <c r="J2019" s="86" t="b">
        <v>0</v>
      </c>
      <c r="K2019" s="90">
        <v>42.279800000000002</v>
      </c>
      <c r="L2019" s="86" t="b">
        <v>0</v>
      </c>
      <c r="M2019" s="90">
        <v>22.069800000000001</v>
      </c>
      <c r="N2019" s="89">
        <v>1137.46</v>
      </c>
      <c r="O2019" s="90">
        <v>904.12800000000004</v>
      </c>
      <c r="P2019" s="86" t="b">
        <v>1</v>
      </c>
      <c r="Q2019" s="90">
        <v>12.382099999999999</v>
      </c>
      <c r="R2019" s="86" t="b">
        <v>1</v>
      </c>
      <c r="S2019" s="91">
        <v>0.39775300000000002</v>
      </c>
      <c r="T2019" s="92">
        <v>44.77722635447622</v>
      </c>
      <c r="U2019" s="54">
        <v>2</v>
      </c>
      <c r="V2019" s="54">
        <v>2480</v>
      </c>
      <c r="W2019" s="54">
        <v>1240</v>
      </c>
      <c r="X2019" s="55">
        <v>20062</v>
      </c>
    </row>
    <row r="2020" spans="1:24" x14ac:dyDescent="0.25">
      <c r="A2020" s="84">
        <v>238837478</v>
      </c>
      <c r="B2020" s="84" t="b">
        <v>1</v>
      </c>
      <c r="C2020" s="85" t="b">
        <v>1</v>
      </c>
      <c r="D2020" s="86">
        <v>1178</v>
      </c>
      <c r="E2020" s="87">
        <v>922</v>
      </c>
      <c r="F2020" s="88" t="b">
        <v>1</v>
      </c>
      <c r="G2020" s="85" t="b">
        <v>1</v>
      </c>
      <c r="H2020" s="89">
        <v>1134.1400000000001</v>
      </c>
      <c r="I2020" s="90">
        <v>901.45899999999995</v>
      </c>
      <c r="J2020" s="86" t="b">
        <v>0</v>
      </c>
      <c r="K2020" s="90">
        <v>44.843000000000004</v>
      </c>
      <c r="L2020" s="86" t="b">
        <v>1</v>
      </c>
      <c r="M2020" s="90">
        <v>21.692799999999998</v>
      </c>
      <c r="N2020" s="89">
        <v>1137.68</v>
      </c>
      <c r="O2020" s="90">
        <v>904.02700000000004</v>
      </c>
      <c r="P2020" s="86" t="b">
        <v>1</v>
      </c>
      <c r="Q2020" s="90">
        <v>12.476800000000001</v>
      </c>
      <c r="R2020" s="86" t="b">
        <v>1</v>
      </c>
      <c r="S2020" s="91">
        <v>0.28129999999999999</v>
      </c>
      <c r="T2020" s="92">
        <v>43.863424398922618</v>
      </c>
      <c r="U2020" s="54">
        <v>2</v>
      </c>
      <c r="V2020" s="54">
        <v>2503</v>
      </c>
      <c r="W2020" s="54">
        <v>1251</v>
      </c>
      <c r="X2020" s="55">
        <v>20062</v>
      </c>
    </row>
    <row r="2021" spans="1:24" x14ac:dyDescent="0.25">
      <c r="A2021" s="84">
        <v>238837492</v>
      </c>
      <c r="B2021" s="84" t="b">
        <v>1</v>
      </c>
      <c r="C2021" s="85" t="b">
        <v>1</v>
      </c>
      <c r="D2021" s="86">
        <v>1178</v>
      </c>
      <c r="E2021" s="87">
        <v>922</v>
      </c>
      <c r="F2021" s="88" t="b">
        <v>1</v>
      </c>
      <c r="G2021" s="85" t="b">
        <v>1</v>
      </c>
      <c r="H2021" s="89">
        <v>1170.48</v>
      </c>
      <c r="I2021" s="90">
        <v>892.822</v>
      </c>
      <c r="J2021" s="86" t="b">
        <v>0</v>
      </c>
      <c r="K2021" s="90">
        <v>36.322099999999999</v>
      </c>
      <c r="L2021" s="86" t="b">
        <v>0</v>
      </c>
      <c r="M2021" s="90">
        <v>2.6008499999999999</v>
      </c>
      <c r="N2021" s="89">
        <v>1137.92</v>
      </c>
      <c r="O2021" s="90">
        <v>903.89099999999996</v>
      </c>
      <c r="P2021" s="86" t="b">
        <v>1</v>
      </c>
      <c r="Q2021" s="90">
        <v>12.5776</v>
      </c>
      <c r="R2021" s="86" t="b">
        <v>1</v>
      </c>
      <c r="S2021" s="91">
        <v>0.23865500000000001</v>
      </c>
      <c r="T2021" s="92">
        <v>43.863424398922618</v>
      </c>
      <c r="U2021" s="54">
        <v>2</v>
      </c>
      <c r="V2021" s="54">
        <v>2517</v>
      </c>
      <c r="W2021" s="54">
        <v>1258</v>
      </c>
      <c r="X2021" s="55">
        <v>20062</v>
      </c>
    </row>
    <row r="2022" spans="1:24" x14ac:dyDescent="0.25">
      <c r="A2022" s="84">
        <v>238837506</v>
      </c>
      <c r="B2022" s="84" t="b">
        <v>1</v>
      </c>
      <c r="C2022" s="85" t="b">
        <v>1</v>
      </c>
      <c r="D2022" s="86">
        <v>1178</v>
      </c>
      <c r="E2022" s="87">
        <v>922</v>
      </c>
      <c r="F2022" s="88" t="b">
        <v>1</v>
      </c>
      <c r="G2022" s="85" t="b">
        <v>1</v>
      </c>
      <c r="H2022" s="89">
        <v>1174.78</v>
      </c>
      <c r="I2022" s="90">
        <v>892.947</v>
      </c>
      <c r="J2022" s="86" t="b">
        <v>0</v>
      </c>
      <c r="K2022" s="90">
        <v>50.136899999999997</v>
      </c>
      <c r="L2022" s="86" t="b">
        <v>1</v>
      </c>
      <c r="M2022" s="90">
        <v>37.356900000000003</v>
      </c>
      <c r="N2022" s="89">
        <v>1137.4100000000001</v>
      </c>
      <c r="O2022" s="90">
        <v>903.678</v>
      </c>
      <c r="P2022" s="86" t="b">
        <v>1</v>
      </c>
      <c r="Q2022" s="90">
        <v>12.713699999999999</v>
      </c>
      <c r="R2022" s="86" t="b">
        <v>1</v>
      </c>
      <c r="S2022" s="91">
        <v>0.27749400000000002</v>
      </c>
      <c r="T2022" s="92">
        <v>44.77722635447622</v>
      </c>
      <c r="U2022" s="54">
        <v>2</v>
      </c>
      <c r="V2022" s="54">
        <v>2531</v>
      </c>
      <c r="W2022" s="54">
        <v>1265</v>
      </c>
      <c r="X2022" s="55">
        <v>20062</v>
      </c>
    </row>
    <row r="2023" spans="1:24" x14ac:dyDescent="0.25">
      <c r="A2023" s="84">
        <v>238837522</v>
      </c>
      <c r="B2023" s="84" t="b">
        <v>1</v>
      </c>
      <c r="C2023" s="85" t="b">
        <v>1</v>
      </c>
      <c r="D2023" s="86">
        <v>1178</v>
      </c>
      <c r="E2023" s="87">
        <v>922</v>
      </c>
      <c r="F2023" s="88" t="b">
        <v>1</v>
      </c>
      <c r="G2023" s="85" t="b">
        <v>1</v>
      </c>
      <c r="H2023" s="89">
        <v>1133.8599999999999</v>
      </c>
      <c r="I2023" s="90">
        <v>897.57100000000003</v>
      </c>
      <c r="J2023" s="86" t="b">
        <v>0</v>
      </c>
      <c r="K2023" s="90">
        <v>51.844200000000001</v>
      </c>
      <c r="L2023" s="86" t="b">
        <v>0</v>
      </c>
      <c r="M2023" s="90">
        <v>4.3008899999999999</v>
      </c>
      <c r="N2023" s="89">
        <v>1137.71</v>
      </c>
      <c r="O2023" s="90">
        <v>903.49699999999996</v>
      </c>
      <c r="P2023" s="86" t="b">
        <v>1</v>
      </c>
      <c r="Q2023" s="90">
        <v>12.927300000000001</v>
      </c>
      <c r="R2023" s="86" t="b">
        <v>1</v>
      </c>
      <c r="S2023" s="91">
        <v>0.55415700000000001</v>
      </c>
      <c r="T2023" s="92">
        <v>44.283179650969061</v>
      </c>
      <c r="U2023" s="54">
        <v>2</v>
      </c>
      <c r="V2023" s="54">
        <v>2547</v>
      </c>
      <c r="W2023" s="54">
        <v>1273</v>
      </c>
      <c r="X2023" s="55">
        <v>20062</v>
      </c>
    </row>
    <row r="2024" spans="1:24" x14ac:dyDescent="0.25">
      <c r="A2024" s="84">
        <v>238837539</v>
      </c>
      <c r="B2024" s="84" t="b">
        <v>1</v>
      </c>
      <c r="C2024" s="85" t="b">
        <v>1</v>
      </c>
      <c r="D2024" s="86">
        <v>1178</v>
      </c>
      <c r="E2024" s="87">
        <v>922</v>
      </c>
      <c r="F2024" s="88" t="b">
        <v>1</v>
      </c>
      <c r="G2024" s="85" t="b">
        <v>1</v>
      </c>
      <c r="H2024" s="89">
        <v>1131.42</v>
      </c>
      <c r="I2024" s="90">
        <v>927.76700000000005</v>
      </c>
      <c r="J2024" s="86" t="b">
        <v>0</v>
      </c>
      <c r="K2024" s="90">
        <v>49.565899999999999</v>
      </c>
      <c r="L2024" s="86" t="b">
        <v>0</v>
      </c>
      <c r="M2024" s="90">
        <v>41.188600000000001</v>
      </c>
      <c r="N2024" s="89">
        <v>1138.42</v>
      </c>
      <c r="O2024" s="90">
        <v>903.39099999999996</v>
      </c>
      <c r="P2024" s="86" t="b">
        <v>1</v>
      </c>
      <c r="Q2024" s="90">
        <v>13.1076</v>
      </c>
      <c r="R2024" s="86" t="b">
        <v>1</v>
      </c>
      <c r="S2024" s="91">
        <v>0.34733599999999998</v>
      </c>
      <c r="T2024" s="92">
        <v>44.283179650969061</v>
      </c>
      <c r="U2024" s="54">
        <v>2</v>
      </c>
      <c r="V2024" s="54">
        <v>2564</v>
      </c>
      <c r="W2024" s="54">
        <v>1282</v>
      </c>
      <c r="X2024" s="55">
        <v>20062</v>
      </c>
    </row>
    <row r="2025" spans="1:24" x14ac:dyDescent="0.25">
      <c r="A2025" s="84">
        <v>238837555</v>
      </c>
      <c r="B2025" s="84" t="b">
        <v>1</v>
      </c>
      <c r="C2025" s="85" t="b">
        <v>1</v>
      </c>
      <c r="D2025" s="86">
        <v>1178</v>
      </c>
      <c r="E2025" s="87">
        <v>922</v>
      </c>
      <c r="F2025" s="88" t="b">
        <v>1</v>
      </c>
      <c r="G2025" s="85" t="b">
        <v>1</v>
      </c>
      <c r="H2025" s="89">
        <v>1172.77</v>
      </c>
      <c r="I2025" s="90">
        <v>898.28700000000003</v>
      </c>
      <c r="J2025" s="86" t="b">
        <v>0</v>
      </c>
      <c r="K2025" s="90">
        <v>78.313199999999995</v>
      </c>
      <c r="L2025" s="86" t="b">
        <v>0</v>
      </c>
      <c r="M2025" s="90">
        <v>30.294499999999999</v>
      </c>
      <c r="N2025" s="89">
        <v>1139.76</v>
      </c>
      <c r="O2025" s="90">
        <v>903.26400000000001</v>
      </c>
      <c r="P2025" s="86" t="b">
        <v>1</v>
      </c>
      <c r="Q2025" s="90">
        <v>13.2141</v>
      </c>
      <c r="R2025" s="86" t="b">
        <v>1</v>
      </c>
      <c r="S2025" s="91">
        <v>0.71995799999999999</v>
      </c>
      <c r="T2025" s="92">
        <v>42.485291572496003</v>
      </c>
      <c r="U2025" s="54">
        <v>2</v>
      </c>
      <c r="V2025" s="54">
        <v>2580</v>
      </c>
      <c r="W2025" s="54">
        <v>1290</v>
      </c>
      <c r="X2025" s="55">
        <v>20062</v>
      </c>
    </row>
    <row r="2026" spans="1:24" x14ac:dyDescent="0.25">
      <c r="A2026" s="84">
        <v>238837572</v>
      </c>
      <c r="B2026" s="84" t="b">
        <v>1</v>
      </c>
      <c r="C2026" s="85" t="b">
        <v>1</v>
      </c>
      <c r="D2026" s="86">
        <v>1178</v>
      </c>
      <c r="E2026" s="87">
        <v>922</v>
      </c>
      <c r="F2026" s="88" t="b">
        <v>1</v>
      </c>
      <c r="G2026" s="85" t="b">
        <v>1</v>
      </c>
      <c r="H2026" s="89">
        <v>1146.32</v>
      </c>
      <c r="I2026" s="90">
        <v>893.06</v>
      </c>
      <c r="J2026" s="86" t="b">
        <v>0</v>
      </c>
      <c r="K2026" s="90">
        <v>78.188199999999995</v>
      </c>
      <c r="L2026" s="86" t="b">
        <v>0</v>
      </c>
      <c r="M2026" s="90">
        <v>50.790300000000002</v>
      </c>
      <c r="N2026" s="89">
        <v>1140.04</v>
      </c>
      <c r="O2026" s="90">
        <v>903.154</v>
      </c>
      <c r="P2026" s="86" t="b">
        <v>1</v>
      </c>
      <c r="Q2026" s="90">
        <v>13.341200000000001</v>
      </c>
      <c r="R2026" s="86" t="b">
        <v>1</v>
      </c>
      <c r="S2026" s="91">
        <v>1.3438000000000001</v>
      </c>
      <c r="T2026" s="92">
        <v>42.485291572496003</v>
      </c>
      <c r="U2026" s="54">
        <v>2</v>
      </c>
      <c r="V2026" s="54">
        <v>2597</v>
      </c>
      <c r="W2026" s="54">
        <v>1298</v>
      </c>
      <c r="X2026" s="55">
        <v>20062</v>
      </c>
    </row>
    <row r="2027" spans="1:24" x14ac:dyDescent="0.25">
      <c r="A2027" s="84">
        <v>238837589</v>
      </c>
      <c r="B2027" s="84" t="b">
        <v>1</v>
      </c>
      <c r="C2027" s="85" t="b">
        <v>1</v>
      </c>
      <c r="D2027" s="86">
        <v>1178</v>
      </c>
      <c r="E2027" s="87">
        <v>922</v>
      </c>
      <c r="F2027" s="88" t="b">
        <v>1</v>
      </c>
      <c r="G2027" s="85" t="b">
        <v>1</v>
      </c>
      <c r="H2027" s="89">
        <v>1220.9000000000001</v>
      </c>
      <c r="I2027" s="90">
        <v>910.88599999999997</v>
      </c>
      <c r="J2027" s="86" t="b">
        <v>0</v>
      </c>
      <c r="K2027" s="90">
        <v>76.065700000000007</v>
      </c>
      <c r="L2027" s="86" t="b">
        <v>0</v>
      </c>
      <c r="M2027" s="90">
        <v>26.964500000000001</v>
      </c>
      <c r="N2027" s="89">
        <v>1139.8599999999999</v>
      </c>
      <c r="O2027" s="90">
        <v>903.15899999999999</v>
      </c>
      <c r="P2027" s="86" t="b">
        <v>1</v>
      </c>
      <c r="Q2027" s="90">
        <v>13.4504</v>
      </c>
      <c r="R2027" s="86" t="b">
        <v>1</v>
      </c>
      <c r="S2027" s="91">
        <v>0.30272700000000002</v>
      </c>
      <c r="T2027" s="92">
        <v>42.485291572496003</v>
      </c>
      <c r="U2027" s="54">
        <v>2</v>
      </c>
      <c r="V2027" s="54">
        <v>2614</v>
      </c>
      <c r="W2027" s="54">
        <v>1307</v>
      </c>
      <c r="X2027" s="55">
        <v>20062</v>
      </c>
    </row>
    <row r="2028" spans="1:24" x14ac:dyDescent="0.25">
      <c r="A2028" s="84">
        <v>238837607</v>
      </c>
      <c r="B2028" s="84" t="b">
        <v>1</v>
      </c>
      <c r="C2028" s="85" t="b">
        <v>1</v>
      </c>
      <c r="D2028" s="86">
        <v>1178</v>
      </c>
      <c r="E2028" s="87">
        <v>922</v>
      </c>
      <c r="F2028" s="88" t="b">
        <v>1</v>
      </c>
      <c r="G2028" s="85" t="b">
        <v>1</v>
      </c>
      <c r="H2028" s="89">
        <v>1136.52</v>
      </c>
      <c r="I2028" s="90">
        <v>895.79200000000003</v>
      </c>
      <c r="J2028" s="86" t="b">
        <v>0</v>
      </c>
      <c r="K2028" s="90">
        <v>124.196</v>
      </c>
      <c r="L2028" s="86" t="b">
        <v>0</v>
      </c>
      <c r="M2028" s="90">
        <v>76.683800000000005</v>
      </c>
      <c r="N2028" s="89">
        <v>1140.58</v>
      </c>
      <c r="O2028" s="90">
        <v>903.03499999999997</v>
      </c>
      <c r="P2028" s="86" t="b">
        <v>1</v>
      </c>
      <c r="Q2028" s="90">
        <v>13.4504</v>
      </c>
      <c r="R2028" s="86" t="b">
        <v>1</v>
      </c>
      <c r="S2028" s="91">
        <v>0.17705099999999999</v>
      </c>
      <c r="T2028" s="92">
        <v>41.593268686170845</v>
      </c>
      <c r="U2028" s="54">
        <v>2</v>
      </c>
      <c r="V2028" s="54">
        <v>2632</v>
      </c>
      <c r="W2028" s="54">
        <v>1316</v>
      </c>
      <c r="X2028" s="55">
        <v>20062</v>
      </c>
    </row>
    <row r="2029" spans="1:24" x14ac:dyDescent="0.25">
      <c r="A2029" s="84">
        <v>238837622</v>
      </c>
      <c r="B2029" s="84" t="b">
        <v>1</v>
      </c>
      <c r="C2029" s="85" t="b">
        <v>1</v>
      </c>
      <c r="D2029" s="86">
        <v>1178</v>
      </c>
      <c r="E2029" s="87">
        <v>922</v>
      </c>
      <c r="F2029" s="88" t="b">
        <v>1</v>
      </c>
      <c r="G2029" s="85" t="b">
        <v>1</v>
      </c>
      <c r="H2029" s="89">
        <v>1140.45</v>
      </c>
      <c r="I2029" s="90">
        <v>912.971</v>
      </c>
      <c r="J2029" s="86" t="b">
        <v>0</v>
      </c>
      <c r="K2029" s="90">
        <v>102.211</v>
      </c>
      <c r="L2029" s="86" t="b">
        <v>0</v>
      </c>
      <c r="M2029" s="90">
        <v>85.724500000000006</v>
      </c>
      <c r="N2029" s="89">
        <v>1141.44</v>
      </c>
      <c r="O2029" s="90">
        <v>902.91899999999998</v>
      </c>
      <c r="P2029" s="86" t="b">
        <v>1</v>
      </c>
      <c r="Q2029" s="90">
        <v>13.569900000000001</v>
      </c>
      <c r="R2029" s="86" t="b">
        <v>1</v>
      </c>
      <c r="S2029" s="91">
        <v>0.72666299999999995</v>
      </c>
      <c r="T2029" s="92">
        <v>41.593268686170845</v>
      </c>
      <c r="U2029" s="54">
        <v>2</v>
      </c>
      <c r="V2029" s="54">
        <v>2647</v>
      </c>
      <c r="W2029" s="54">
        <v>1323</v>
      </c>
      <c r="X2029" s="55">
        <v>20062</v>
      </c>
    </row>
    <row r="2030" spans="1:24" x14ac:dyDescent="0.25">
      <c r="A2030" s="84">
        <v>238837638</v>
      </c>
      <c r="B2030" s="84" t="b">
        <v>1</v>
      </c>
      <c r="C2030" s="85" t="b">
        <v>1</v>
      </c>
      <c r="D2030" s="86">
        <v>1178</v>
      </c>
      <c r="E2030" s="87">
        <v>922</v>
      </c>
      <c r="F2030" s="88" t="b">
        <v>1</v>
      </c>
      <c r="G2030" s="85" t="b">
        <v>1</v>
      </c>
      <c r="H2030" s="89">
        <v>1179.3900000000001</v>
      </c>
      <c r="I2030" s="90">
        <v>930.15599999999995</v>
      </c>
      <c r="J2030" s="86" t="b">
        <v>0</v>
      </c>
      <c r="K2030" s="90">
        <v>104.29600000000001</v>
      </c>
      <c r="L2030" s="86" t="b">
        <v>0</v>
      </c>
      <c r="M2030" s="90">
        <v>17.6218</v>
      </c>
      <c r="N2030" s="89">
        <v>1141.8800000000001</v>
      </c>
      <c r="O2030" s="90">
        <v>902.971</v>
      </c>
      <c r="P2030" s="86" t="b">
        <v>1</v>
      </c>
      <c r="Q2030" s="90">
        <v>13.685499999999999</v>
      </c>
      <c r="R2030" s="86" t="b">
        <v>1</v>
      </c>
      <c r="S2030" s="91">
        <v>0.86856699999999998</v>
      </c>
      <c r="T2030" s="92">
        <v>40.70626487409524</v>
      </c>
      <c r="U2030" s="54">
        <v>2</v>
      </c>
      <c r="V2030" s="54">
        <v>2663</v>
      </c>
      <c r="W2030" s="54">
        <v>1331</v>
      </c>
      <c r="X2030" s="55">
        <v>20062</v>
      </c>
    </row>
    <row r="2031" spans="1:24" x14ac:dyDescent="0.25">
      <c r="A2031" s="84">
        <v>238837655</v>
      </c>
      <c r="B2031" s="84" t="b">
        <v>1</v>
      </c>
      <c r="C2031" s="85" t="b">
        <v>1</v>
      </c>
      <c r="D2031" s="86">
        <v>1178</v>
      </c>
      <c r="E2031" s="87">
        <v>922</v>
      </c>
      <c r="F2031" s="88" t="b">
        <v>1</v>
      </c>
      <c r="G2031" s="85" t="b">
        <v>1</v>
      </c>
      <c r="H2031" s="89">
        <v>1149.9100000000001</v>
      </c>
      <c r="I2031" s="90">
        <v>895.29200000000003</v>
      </c>
      <c r="J2031" s="86" t="b">
        <v>0</v>
      </c>
      <c r="K2031" s="90">
        <v>118.749</v>
      </c>
      <c r="L2031" s="86" t="b">
        <v>0</v>
      </c>
      <c r="M2031" s="90">
        <v>42.564799999999998</v>
      </c>
      <c r="N2031" s="89">
        <v>1142.5999999999999</v>
      </c>
      <c r="O2031" s="90">
        <v>902.96699999999998</v>
      </c>
      <c r="P2031" s="86" t="b">
        <v>1</v>
      </c>
      <c r="Q2031" s="90">
        <v>13.685499999999999</v>
      </c>
      <c r="R2031" s="86" t="b">
        <v>1</v>
      </c>
      <c r="S2031" s="91">
        <v>0.44157800000000003</v>
      </c>
      <c r="T2031" s="92">
        <v>39.824615503479755</v>
      </c>
      <c r="U2031" s="54">
        <v>2</v>
      </c>
      <c r="V2031" s="54">
        <v>2680</v>
      </c>
      <c r="W2031" s="54">
        <v>1340</v>
      </c>
      <c r="X2031" s="55">
        <v>20062</v>
      </c>
    </row>
    <row r="2032" spans="1:24" x14ac:dyDescent="0.25">
      <c r="A2032" s="84">
        <v>238837672</v>
      </c>
      <c r="B2032" s="84" t="b">
        <v>1</v>
      </c>
      <c r="C2032" s="85" t="b">
        <v>1</v>
      </c>
      <c r="D2032" s="86">
        <v>1178</v>
      </c>
      <c r="E2032" s="87">
        <v>922</v>
      </c>
      <c r="F2032" s="88" t="b">
        <v>1</v>
      </c>
      <c r="G2032" s="85" t="b">
        <v>1</v>
      </c>
      <c r="H2032" s="89">
        <v>1148.8599999999999</v>
      </c>
      <c r="I2032" s="90">
        <v>886.64700000000005</v>
      </c>
      <c r="J2032" s="86" t="b">
        <v>0</v>
      </c>
      <c r="K2032" s="90">
        <v>77.732200000000006</v>
      </c>
      <c r="L2032" s="86" t="b">
        <v>1</v>
      </c>
      <c r="M2032" s="90">
        <v>45.657899999999998</v>
      </c>
      <c r="N2032" s="89">
        <v>1143.1400000000001</v>
      </c>
      <c r="O2032" s="90">
        <v>902.93700000000001</v>
      </c>
      <c r="P2032" s="86" t="b">
        <v>1</v>
      </c>
      <c r="Q2032" s="90">
        <v>13.685499999999999</v>
      </c>
      <c r="R2032" s="86" t="b">
        <v>1</v>
      </c>
      <c r="S2032" s="91">
        <v>0.72193399999999996</v>
      </c>
      <c r="T2032" s="92">
        <v>39.824615503479755</v>
      </c>
      <c r="U2032" s="54">
        <v>2</v>
      </c>
      <c r="V2032" s="54">
        <v>2697</v>
      </c>
      <c r="W2032" s="54">
        <v>1348</v>
      </c>
      <c r="X2032" s="55">
        <v>20062</v>
      </c>
    </row>
    <row r="2033" spans="1:24" x14ac:dyDescent="0.25">
      <c r="A2033" s="84">
        <v>238837689</v>
      </c>
      <c r="B2033" s="84" t="b">
        <v>1</v>
      </c>
      <c r="C2033" s="85" t="b">
        <v>1</v>
      </c>
      <c r="D2033" s="86">
        <v>1178</v>
      </c>
      <c r="E2033" s="87">
        <v>922</v>
      </c>
      <c r="F2033" s="88" t="b">
        <v>1</v>
      </c>
      <c r="G2033" s="85" t="b">
        <v>1</v>
      </c>
      <c r="H2033" s="89">
        <v>1140.71</v>
      </c>
      <c r="I2033" s="90">
        <v>894.84900000000005</v>
      </c>
      <c r="J2033" s="86" t="b">
        <v>0</v>
      </c>
      <c r="K2033" s="90">
        <v>82.450800000000001</v>
      </c>
      <c r="L2033" s="86" t="b">
        <v>0</v>
      </c>
      <c r="M2033" s="90">
        <v>8.7091600000000007</v>
      </c>
      <c r="N2033" s="89">
        <v>1143.8800000000001</v>
      </c>
      <c r="O2033" s="90">
        <v>902.86300000000006</v>
      </c>
      <c r="P2033" s="86" t="b">
        <v>1</v>
      </c>
      <c r="Q2033" s="90">
        <v>13.7181</v>
      </c>
      <c r="R2033" s="86" t="b">
        <v>1</v>
      </c>
      <c r="S2033" s="91">
        <v>0.53867600000000004</v>
      </c>
      <c r="T2033" s="92">
        <v>38.948684188300895</v>
      </c>
      <c r="U2033" s="54">
        <v>2</v>
      </c>
      <c r="V2033" s="54">
        <v>2714</v>
      </c>
      <c r="W2033" s="54">
        <v>1357</v>
      </c>
      <c r="X2033" s="55">
        <v>20062</v>
      </c>
    </row>
    <row r="2034" spans="1:24" x14ac:dyDescent="0.25">
      <c r="A2034" s="84">
        <v>238837705</v>
      </c>
      <c r="B2034" s="84" t="b">
        <v>1</v>
      </c>
      <c r="C2034" s="85" t="b">
        <v>1</v>
      </c>
      <c r="D2034" s="86">
        <v>1178</v>
      </c>
      <c r="E2034" s="87">
        <v>922</v>
      </c>
      <c r="F2034" s="88" t="b">
        <v>1</v>
      </c>
      <c r="G2034" s="85" t="b">
        <v>1</v>
      </c>
      <c r="H2034" s="89">
        <v>1180.81</v>
      </c>
      <c r="I2034" s="90">
        <v>895.29700000000003</v>
      </c>
      <c r="J2034" s="86" t="b">
        <v>0</v>
      </c>
      <c r="K2034" s="90">
        <v>82.191900000000004</v>
      </c>
      <c r="L2034" s="86" t="b">
        <v>0</v>
      </c>
      <c r="M2034" s="90">
        <v>11.563000000000001</v>
      </c>
      <c r="N2034" s="89">
        <v>1144.81</v>
      </c>
      <c r="O2034" s="90">
        <v>902.77</v>
      </c>
      <c r="P2034" s="86" t="b">
        <v>1</v>
      </c>
      <c r="Q2034" s="90">
        <v>14.522500000000001</v>
      </c>
      <c r="R2034" s="86" t="b">
        <v>1</v>
      </c>
      <c r="S2034" s="91">
        <v>0.75155000000000005</v>
      </c>
      <c r="T2034" s="92">
        <v>38.078865529319543</v>
      </c>
      <c r="U2034" s="54">
        <v>2</v>
      </c>
      <c r="V2034" s="54">
        <v>2730</v>
      </c>
      <c r="W2034" s="54">
        <v>1365</v>
      </c>
      <c r="X2034" s="55">
        <v>20062</v>
      </c>
    </row>
    <row r="2035" spans="1:24" x14ac:dyDescent="0.25">
      <c r="A2035" s="84">
        <v>238837723</v>
      </c>
      <c r="B2035" s="84" t="b">
        <v>1</v>
      </c>
      <c r="C2035" s="85" t="b">
        <v>1</v>
      </c>
      <c r="D2035" s="86">
        <v>1178</v>
      </c>
      <c r="E2035" s="87">
        <v>922</v>
      </c>
      <c r="F2035" s="88" t="b">
        <v>0</v>
      </c>
      <c r="G2035" s="85" t="b">
        <v>1</v>
      </c>
      <c r="H2035" s="89">
        <v>1162.55</v>
      </c>
      <c r="I2035" s="90">
        <v>887.55700000000002</v>
      </c>
      <c r="J2035" s="86" t="b">
        <v>0</v>
      </c>
      <c r="K2035" s="90">
        <v>48.7592</v>
      </c>
      <c r="L2035" s="86" t="b">
        <v>0</v>
      </c>
      <c r="M2035" s="90">
        <v>40.1111</v>
      </c>
      <c r="N2035" s="89">
        <v>1145.78</v>
      </c>
      <c r="O2035" s="90">
        <v>902.64300000000003</v>
      </c>
      <c r="P2035" s="86" t="b">
        <v>1</v>
      </c>
      <c r="Q2035" s="90">
        <v>15.5435</v>
      </c>
      <c r="R2035" s="86" t="b">
        <v>1</v>
      </c>
      <c r="S2035" s="91">
        <v>0.93274400000000002</v>
      </c>
      <c r="T2035" s="92"/>
      <c r="U2035" s="54"/>
      <c r="V2035" s="54"/>
      <c r="W2035" s="54"/>
      <c r="X2035" s="55"/>
    </row>
    <row r="2036" spans="1:24" x14ac:dyDescent="0.25">
      <c r="A2036" s="84">
        <v>238837740</v>
      </c>
      <c r="B2036" s="84" t="b">
        <v>1</v>
      </c>
      <c r="C2036" s="85" t="b">
        <v>1</v>
      </c>
      <c r="D2036" s="86">
        <v>1178</v>
      </c>
      <c r="E2036" s="87">
        <v>922</v>
      </c>
      <c r="F2036" s="88" t="b">
        <v>0</v>
      </c>
      <c r="G2036" s="85" t="b">
        <v>1</v>
      </c>
      <c r="H2036" s="89">
        <v>1142.9000000000001</v>
      </c>
      <c r="I2036" s="90">
        <v>894.90899999999999</v>
      </c>
      <c r="J2036" s="86" t="b">
        <v>0</v>
      </c>
      <c r="K2036" s="90">
        <v>48.7592</v>
      </c>
      <c r="L2036" s="86" t="b">
        <v>0</v>
      </c>
      <c r="M2036" s="90">
        <v>19.839099999999998</v>
      </c>
      <c r="N2036" s="89">
        <v>1146.21</v>
      </c>
      <c r="O2036" s="90">
        <v>902.51700000000005</v>
      </c>
      <c r="P2036" s="86" t="b">
        <v>1</v>
      </c>
      <c r="Q2036" s="90">
        <v>16.642499999999998</v>
      </c>
      <c r="R2036" s="86" t="b">
        <v>1</v>
      </c>
      <c r="S2036" s="91">
        <v>0.97976700000000005</v>
      </c>
      <c r="T2036" s="92"/>
      <c r="U2036" s="54"/>
      <c r="V2036" s="54"/>
      <c r="W2036" s="54"/>
      <c r="X2036" s="55"/>
    </row>
    <row r="2037" spans="1:24" x14ac:dyDescent="0.25">
      <c r="A2037" s="84">
        <v>238837762</v>
      </c>
      <c r="B2037" s="84" t="b">
        <v>1</v>
      </c>
      <c r="C2037" s="85" t="b">
        <v>1</v>
      </c>
      <c r="D2037" s="86">
        <v>1178</v>
      </c>
      <c r="E2037" s="87">
        <v>922</v>
      </c>
      <c r="F2037" s="88" t="b">
        <v>0</v>
      </c>
      <c r="G2037" s="85" t="b">
        <v>1</v>
      </c>
      <c r="H2037" s="89">
        <v>1164.75</v>
      </c>
      <c r="I2037" s="90">
        <v>871.87199999999996</v>
      </c>
      <c r="J2037" s="86" t="b">
        <v>0</v>
      </c>
      <c r="K2037" s="90">
        <v>47.848399999999998</v>
      </c>
      <c r="L2037" s="86" t="b">
        <v>0</v>
      </c>
      <c r="M2037" s="90">
        <v>20.9801</v>
      </c>
      <c r="N2037" s="89">
        <v>1145.81</v>
      </c>
      <c r="O2037" s="90">
        <v>902.399</v>
      </c>
      <c r="P2037" s="86" t="b">
        <v>1</v>
      </c>
      <c r="Q2037" s="90">
        <v>17.1998</v>
      </c>
      <c r="R2037" s="86" t="b">
        <v>1</v>
      </c>
      <c r="S2037" s="91">
        <v>0.44939699999999999</v>
      </c>
      <c r="T2037" s="92"/>
      <c r="U2037" s="54"/>
      <c r="V2037" s="54"/>
      <c r="W2037" s="54"/>
      <c r="X2037" s="55"/>
    </row>
    <row r="2038" spans="1:24" x14ac:dyDescent="0.25">
      <c r="A2038" s="84">
        <v>238837772</v>
      </c>
      <c r="B2038" s="84" t="b">
        <v>1</v>
      </c>
      <c r="C2038" s="85" t="b">
        <v>1</v>
      </c>
      <c r="D2038" s="86">
        <v>1178</v>
      </c>
      <c r="E2038" s="87">
        <v>922</v>
      </c>
      <c r="F2038" s="88" t="b">
        <v>0</v>
      </c>
      <c r="G2038" s="85" t="b">
        <v>1</v>
      </c>
      <c r="H2038" s="89">
        <v>1153.58</v>
      </c>
      <c r="I2038" s="90">
        <v>898.10900000000004</v>
      </c>
      <c r="J2038" s="86" t="b">
        <v>0</v>
      </c>
      <c r="K2038" s="90">
        <v>61.342500000000001</v>
      </c>
      <c r="L2038" s="86" t="b">
        <v>0</v>
      </c>
      <c r="M2038" s="90">
        <v>31.752700000000001</v>
      </c>
      <c r="N2038" s="89">
        <v>1146.22</v>
      </c>
      <c r="O2038" s="90">
        <v>902.202</v>
      </c>
      <c r="P2038" s="86" t="b">
        <v>1</v>
      </c>
      <c r="Q2038" s="90">
        <v>17.3172</v>
      </c>
      <c r="R2038" s="86" t="b">
        <v>1</v>
      </c>
      <c r="S2038" s="91">
        <v>0.42417199999999999</v>
      </c>
      <c r="T2038" s="92"/>
      <c r="U2038" s="54"/>
      <c r="V2038" s="54"/>
      <c r="W2038" s="54"/>
      <c r="X2038" s="55"/>
    </row>
    <row r="2039" spans="1:24" x14ac:dyDescent="0.25">
      <c r="A2039" s="84">
        <v>238837788</v>
      </c>
      <c r="B2039" s="84" t="b">
        <v>1</v>
      </c>
      <c r="C2039" s="85" t="b">
        <v>1</v>
      </c>
      <c r="D2039" s="86">
        <v>1178</v>
      </c>
      <c r="E2039" s="87">
        <v>922</v>
      </c>
      <c r="F2039" s="88" t="b">
        <v>0</v>
      </c>
      <c r="G2039" s="85" t="b">
        <v>1</v>
      </c>
      <c r="H2039" s="89">
        <v>1164.95</v>
      </c>
      <c r="I2039" s="90">
        <v>903.72699999999998</v>
      </c>
      <c r="J2039" s="86" t="b">
        <v>0</v>
      </c>
      <c r="K2039" s="90">
        <v>48.089300000000001</v>
      </c>
      <c r="L2039" s="86" t="b">
        <v>0</v>
      </c>
      <c r="M2039" s="90">
        <v>28.517299999999999</v>
      </c>
      <c r="N2039" s="89">
        <v>1145.68</v>
      </c>
      <c r="O2039" s="90">
        <v>902.26300000000003</v>
      </c>
      <c r="P2039" s="86" t="b">
        <v>1</v>
      </c>
      <c r="Q2039" s="90">
        <v>17.519600000000001</v>
      </c>
      <c r="R2039" s="86" t="b">
        <v>1</v>
      </c>
      <c r="S2039" s="91">
        <v>0.45744000000000001</v>
      </c>
      <c r="T2039" s="92"/>
      <c r="U2039" s="54"/>
      <c r="V2039" s="54"/>
      <c r="W2039" s="54"/>
      <c r="X2039" s="55"/>
    </row>
    <row r="2040" spans="1:24" x14ac:dyDescent="0.25">
      <c r="A2040" s="84">
        <v>238837805</v>
      </c>
      <c r="B2040" s="84" t="b">
        <v>1</v>
      </c>
      <c r="C2040" s="85" t="b">
        <v>1</v>
      </c>
      <c r="D2040" s="86">
        <v>1178</v>
      </c>
      <c r="E2040" s="87">
        <v>922</v>
      </c>
      <c r="F2040" s="88" t="b">
        <v>0</v>
      </c>
      <c r="G2040" s="85" t="b">
        <v>1</v>
      </c>
      <c r="H2040" s="89">
        <v>1217.42</v>
      </c>
      <c r="I2040" s="90">
        <v>901.16700000000003</v>
      </c>
      <c r="J2040" s="86" t="b">
        <v>0</v>
      </c>
      <c r="K2040" s="90">
        <v>53.910600000000002</v>
      </c>
      <c r="L2040" s="86" t="b">
        <v>0</v>
      </c>
      <c r="M2040" s="90">
        <v>12.6882</v>
      </c>
      <c r="N2040" s="89">
        <v>1147.78</v>
      </c>
      <c r="O2040" s="90">
        <v>901.80499999999995</v>
      </c>
      <c r="P2040" s="86" t="b">
        <v>1</v>
      </c>
      <c r="Q2040" s="90">
        <v>17.519600000000001</v>
      </c>
      <c r="R2040" s="86" t="b">
        <v>1</v>
      </c>
      <c r="S2040" s="91">
        <v>0.544157</v>
      </c>
      <c r="T2040" s="92"/>
      <c r="U2040" s="54"/>
      <c r="V2040" s="54"/>
      <c r="W2040" s="54"/>
      <c r="X2040" s="55"/>
    </row>
    <row r="2041" spans="1:24" x14ac:dyDescent="0.25">
      <c r="A2041" s="84">
        <v>238837822</v>
      </c>
      <c r="B2041" s="84" t="b">
        <v>1</v>
      </c>
      <c r="C2041" s="85" t="b">
        <v>1</v>
      </c>
      <c r="D2041" s="86">
        <v>1178</v>
      </c>
      <c r="E2041" s="87">
        <v>922</v>
      </c>
      <c r="F2041" s="88" t="b">
        <v>0</v>
      </c>
      <c r="G2041" s="85" t="b">
        <v>1</v>
      </c>
      <c r="H2041" s="89">
        <v>1141.55</v>
      </c>
      <c r="I2041" s="90">
        <v>900.96100000000001</v>
      </c>
      <c r="J2041" s="86" t="b">
        <v>0</v>
      </c>
      <c r="K2041" s="90">
        <v>95.705100000000002</v>
      </c>
      <c r="L2041" s="86" t="b">
        <v>0</v>
      </c>
      <c r="M2041" s="90">
        <v>52.535499999999999</v>
      </c>
      <c r="N2041" s="89">
        <v>1148.5</v>
      </c>
      <c r="O2041" s="90">
        <v>901.61199999999997</v>
      </c>
      <c r="P2041" s="86" t="b">
        <v>1</v>
      </c>
      <c r="Q2041" s="90">
        <v>19.4772</v>
      </c>
      <c r="R2041" s="86" t="b">
        <v>1</v>
      </c>
      <c r="S2041" s="91">
        <v>2.1503899999999998</v>
      </c>
      <c r="T2041" s="92"/>
      <c r="U2041" s="54"/>
      <c r="V2041" s="54"/>
      <c r="W2041" s="54"/>
      <c r="X2041" s="55"/>
    </row>
    <row r="2042" spans="1:24" x14ac:dyDescent="0.25">
      <c r="A2042" s="84">
        <v>238837838</v>
      </c>
      <c r="B2042" s="84" t="b">
        <v>1</v>
      </c>
      <c r="C2042" s="85" t="b">
        <v>1</v>
      </c>
      <c r="D2042" s="86">
        <v>1178</v>
      </c>
      <c r="E2042" s="87">
        <v>922</v>
      </c>
      <c r="F2042" s="88" t="b">
        <v>0</v>
      </c>
      <c r="G2042" s="85" t="b">
        <v>1</v>
      </c>
      <c r="H2042" s="89">
        <v>1148.46</v>
      </c>
      <c r="I2042" s="90">
        <v>873.54100000000005</v>
      </c>
      <c r="J2042" s="86" t="b">
        <v>0</v>
      </c>
      <c r="K2042" s="90">
        <v>81.491600000000005</v>
      </c>
      <c r="L2042" s="86" t="b">
        <v>0</v>
      </c>
      <c r="M2042" s="90">
        <v>75.873000000000005</v>
      </c>
      <c r="N2042" s="89">
        <v>1149.6400000000001</v>
      </c>
      <c r="O2042" s="90">
        <v>901.23699999999997</v>
      </c>
      <c r="P2042" s="86" t="b">
        <v>1</v>
      </c>
      <c r="Q2042" s="90">
        <v>20.386299999999999</v>
      </c>
      <c r="R2042" s="86" t="b">
        <v>1</v>
      </c>
      <c r="S2042" s="91">
        <v>0.74206300000000003</v>
      </c>
      <c r="T2042" s="92"/>
      <c r="U2042" s="54"/>
      <c r="V2042" s="54"/>
      <c r="W2042" s="54"/>
      <c r="X2042" s="55"/>
    </row>
    <row r="2043" spans="1:24" x14ac:dyDescent="0.25">
      <c r="A2043" s="84">
        <v>238837855</v>
      </c>
      <c r="B2043" s="84" t="b">
        <v>1</v>
      </c>
      <c r="C2043" s="85" t="b">
        <v>1</v>
      </c>
      <c r="D2043" s="86">
        <v>1178</v>
      </c>
      <c r="E2043" s="87">
        <v>922</v>
      </c>
      <c r="F2043" s="88" t="b">
        <v>0</v>
      </c>
      <c r="G2043" s="85" t="b">
        <v>1</v>
      </c>
      <c r="H2043" s="89">
        <v>1172.6500000000001</v>
      </c>
      <c r="I2043" s="90">
        <v>901.28200000000004</v>
      </c>
      <c r="J2043" s="86" t="b">
        <v>0</v>
      </c>
      <c r="K2043" s="90">
        <v>106.059</v>
      </c>
      <c r="L2043" s="86" t="b">
        <v>0</v>
      </c>
      <c r="M2043" s="90">
        <v>28.275200000000002</v>
      </c>
      <c r="N2043" s="89">
        <v>1150.69</v>
      </c>
      <c r="O2043" s="90">
        <v>900.88400000000001</v>
      </c>
      <c r="P2043" s="86" t="b">
        <v>1</v>
      </c>
      <c r="Q2043" s="90">
        <v>21.906199999999998</v>
      </c>
      <c r="R2043" s="86" t="b">
        <v>1</v>
      </c>
      <c r="S2043" s="91">
        <v>1.2050000000000001</v>
      </c>
      <c r="T2043" s="92"/>
      <c r="U2043" s="54"/>
      <c r="V2043" s="54"/>
      <c r="W2043" s="54"/>
      <c r="X2043" s="55"/>
    </row>
    <row r="2044" spans="1:24" x14ac:dyDescent="0.25">
      <c r="A2044" s="84">
        <v>238837872</v>
      </c>
      <c r="B2044" s="84" t="b">
        <v>1</v>
      </c>
      <c r="C2044" s="85" t="b">
        <v>1</v>
      </c>
      <c r="D2044" s="86">
        <v>1178</v>
      </c>
      <c r="E2044" s="87">
        <v>922</v>
      </c>
      <c r="F2044" s="88" t="b">
        <v>0</v>
      </c>
      <c r="G2044" s="85" t="b">
        <v>1</v>
      </c>
      <c r="H2044" s="89">
        <v>1194.1099999999999</v>
      </c>
      <c r="I2044" s="90">
        <v>888.85799999999995</v>
      </c>
      <c r="J2044" s="86" t="b">
        <v>0</v>
      </c>
      <c r="K2044" s="90">
        <v>103.614</v>
      </c>
      <c r="L2044" s="86" t="b">
        <v>0</v>
      </c>
      <c r="M2044" s="90">
        <v>36.807299999999998</v>
      </c>
      <c r="N2044" s="89">
        <v>1151.6500000000001</v>
      </c>
      <c r="O2044" s="90">
        <v>900.55200000000002</v>
      </c>
      <c r="P2044" s="86" t="b">
        <v>1</v>
      </c>
      <c r="Q2044" s="90">
        <v>23.304600000000001</v>
      </c>
      <c r="R2044" s="86" t="b">
        <v>1</v>
      </c>
      <c r="S2044" s="91">
        <v>1.10331</v>
      </c>
      <c r="T2044" s="92"/>
      <c r="U2044" s="54"/>
      <c r="V2044" s="54"/>
      <c r="W2044" s="54"/>
      <c r="X2044" s="55"/>
    </row>
    <row r="2045" spans="1:24" x14ac:dyDescent="0.25">
      <c r="A2045" s="84">
        <v>238837888</v>
      </c>
      <c r="B2045" s="84" t="b">
        <v>1</v>
      </c>
      <c r="C2045" s="85" t="b">
        <v>1</v>
      </c>
      <c r="D2045" s="86">
        <v>1178</v>
      </c>
      <c r="E2045" s="87">
        <v>922</v>
      </c>
      <c r="F2045" s="88" t="b">
        <v>0</v>
      </c>
      <c r="G2045" s="85" t="b">
        <v>1</v>
      </c>
      <c r="H2045" s="89">
        <v>1169.6199999999999</v>
      </c>
      <c r="I2045" s="90">
        <v>890.74199999999996</v>
      </c>
      <c r="J2045" s="86" t="b">
        <v>0</v>
      </c>
      <c r="K2045" s="90">
        <v>80.299199999999999</v>
      </c>
      <c r="L2045" s="86" t="b">
        <v>0</v>
      </c>
      <c r="M2045" s="90">
        <v>24.799600000000002</v>
      </c>
      <c r="N2045" s="89">
        <v>1152.75</v>
      </c>
      <c r="O2045" s="90">
        <v>900.15599999999995</v>
      </c>
      <c r="P2045" s="86" t="b">
        <v>0</v>
      </c>
      <c r="Q2045" s="90">
        <v>24.594799999999999</v>
      </c>
      <c r="R2045" s="86" t="b">
        <v>1</v>
      </c>
      <c r="S2045" s="91">
        <v>1.0138799999999999</v>
      </c>
      <c r="T2045" s="92"/>
      <c r="U2045" s="54"/>
      <c r="V2045" s="54"/>
      <c r="W2045" s="54"/>
      <c r="X2045" s="55"/>
    </row>
    <row r="2046" spans="1:24" x14ac:dyDescent="0.25">
      <c r="A2046" s="84">
        <v>238837905</v>
      </c>
      <c r="B2046" s="84" t="b">
        <v>1</v>
      </c>
      <c r="C2046" s="85" t="b">
        <v>1</v>
      </c>
      <c r="D2046" s="86">
        <v>1178</v>
      </c>
      <c r="E2046" s="87">
        <v>922</v>
      </c>
      <c r="F2046" s="88" t="b">
        <v>0</v>
      </c>
      <c r="G2046" s="85" t="b">
        <v>1</v>
      </c>
      <c r="H2046" s="89">
        <v>1202</v>
      </c>
      <c r="I2046" s="90">
        <v>872.09900000000005</v>
      </c>
      <c r="J2046" s="86" t="b">
        <v>0</v>
      </c>
      <c r="K2046" s="90">
        <v>73.395600000000002</v>
      </c>
      <c r="L2046" s="86" t="b">
        <v>0</v>
      </c>
      <c r="M2046" s="90">
        <v>24.5608</v>
      </c>
      <c r="N2046" s="89">
        <v>1154.68</v>
      </c>
      <c r="O2046" s="90">
        <v>899.48500000000001</v>
      </c>
      <c r="P2046" s="86" t="b">
        <v>0</v>
      </c>
      <c r="Q2046" s="90">
        <v>26.091899999999999</v>
      </c>
      <c r="R2046" s="86" t="b">
        <v>1</v>
      </c>
      <c r="S2046" s="91">
        <v>1.1702699999999999</v>
      </c>
      <c r="T2046" s="92"/>
      <c r="U2046" s="54"/>
      <c r="V2046" s="54"/>
      <c r="W2046" s="54"/>
      <c r="X2046" s="55"/>
    </row>
    <row r="2047" spans="1:24" x14ac:dyDescent="0.25">
      <c r="A2047" s="84">
        <v>238837922</v>
      </c>
      <c r="B2047" s="84" t="b">
        <v>1</v>
      </c>
      <c r="C2047" s="85" t="b">
        <v>1</v>
      </c>
      <c r="D2047" s="86">
        <v>1178</v>
      </c>
      <c r="E2047" s="87">
        <v>922</v>
      </c>
      <c r="F2047" s="88" t="b">
        <v>0</v>
      </c>
      <c r="G2047" s="85" t="b">
        <v>1</v>
      </c>
      <c r="H2047" s="89">
        <v>1167.3</v>
      </c>
      <c r="I2047" s="90">
        <v>871.20399999999995</v>
      </c>
      <c r="J2047" s="86" t="b">
        <v>0</v>
      </c>
      <c r="K2047" s="90">
        <v>61.564900000000002</v>
      </c>
      <c r="L2047" s="86" t="b">
        <v>0</v>
      </c>
      <c r="M2047" s="90">
        <v>37.364699999999999</v>
      </c>
      <c r="N2047" s="89">
        <v>1155.53</v>
      </c>
      <c r="O2047" s="90">
        <v>899.05</v>
      </c>
      <c r="P2047" s="86" t="b">
        <v>0</v>
      </c>
      <c r="Q2047" s="90">
        <v>0</v>
      </c>
      <c r="R2047" s="86" t="b">
        <v>1</v>
      </c>
      <c r="S2047" s="91">
        <v>2.0436200000000002</v>
      </c>
      <c r="T2047" s="92"/>
      <c r="U2047" s="54"/>
      <c r="V2047" s="54"/>
      <c r="W2047" s="54"/>
      <c r="X2047" s="55"/>
    </row>
    <row r="2048" spans="1:24" x14ac:dyDescent="0.25">
      <c r="A2048" s="84">
        <v>238837938</v>
      </c>
      <c r="B2048" s="84" t="b">
        <v>1</v>
      </c>
      <c r="C2048" s="85" t="b">
        <v>1</v>
      </c>
      <c r="D2048" s="86">
        <v>1178</v>
      </c>
      <c r="E2048" s="87">
        <v>922</v>
      </c>
      <c r="F2048" s="88" t="b">
        <v>0</v>
      </c>
      <c r="G2048" s="85" t="b">
        <v>1</v>
      </c>
      <c r="H2048" s="89">
        <v>1159.01</v>
      </c>
      <c r="I2048" s="90">
        <v>892.529</v>
      </c>
      <c r="J2048" s="86" t="b">
        <v>0</v>
      </c>
      <c r="K2048" s="90">
        <v>54.240400000000001</v>
      </c>
      <c r="L2048" s="86" t="b">
        <v>0</v>
      </c>
      <c r="M2048" s="90">
        <v>34.714500000000001</v>
      </c>
      <c r="N2048" s="89">
        <v>1156.3900000000001</v>
      </c>
      <c r="O2048" s="90">
        <v>898.59699999999998</v>
      </c>
      <c r="P2048" s="86" t="b">
        <v>1</v>
      </c>
      <c r="Q2048" s="90">
        <v>0</v>
      </c>
      <c r="R2048" s="86" t="b">
        <v>1</v>
      </c>
      <c r="S2048" s="91">
        <v>0.95854600000000001</v>
      </c>
      <c r="T2048" s="92"/>
      <c r="U2048" s="54"/>
      <c r="V2048" s="54"/>
      <c r="W2048" s="54"/>
      <c r="X2048" s="55"/>
    </row>
    <row r="2049" spans="1:24" x14ac:dyDescent="0.25">
      <c r="A2049" s="84">
        <v>238837955</v>
      </c>
      <c r="B2049" s="84" t="b">
        <v>1</v>
      </c>
      <c r="C2049" s="85" t="b">
        <v>1</v>
      </c>
      <c r="D2049" s="86">
        <v>1178</v>
      </c>
      <c r="E2049" s="87">
        <v>922</v>
      </c>
      <c r="F2049" s="88" t="b">
        <v>0</v>
      </c>
      <c r="G2049" s="85" t="b">
        <v>1</v>
      </c>
      <c r="H2049" s="89">
        <v>1155.4000000000001</v>
      </c>
      <c r="I2049" s="90">
        <v>886.91099999999994</v>
      </c>
      <c r="J2049" s="86" t="b">
        <v>0</v>
      </c>
      <c r="K2049" s="90">
        <v>64.317800000000005</v>
      </c>
      <c r="L2049" s="86" t="b">
        <v>1</v>
      </c>
      <c r="M2049" s="90">
        <v>22.8796</v>
      </c>
      <c r="N2049" s="89">
        <v>1157.22</v>
      </c>
      <c r="O2049" s="90">
        <v>898.11699999999996</v>
      </c>
      <c r="P2049" s="86" t="b">
        <v>1</v>
      </c>
      <c r="Q2049" s="90">
        <v>5.1977500000000001</v>
      </c>
      <c r="R2049" s="86" t="b">
        <v>1</v>
      </c>
      <c r="S2049" s="91">
        <v>0.96694500000000005</v>
      </c>
      <c r="T2049" s="92"/>
      <c r="U2049" s="54"/>
      <c r="V2049" s="54"/>
      <c r="W2049" s="54"/>
      <c r="X2049" s="55"/>
    </row>
    <row r="2050" spans="1:24" x14ac:dyDescent="0.25">
      <c r="A2050" s="84">
        <v>238837978</v>
      </c>
      <c r="B2050" s="84" t="b">
        <v>1</v>
      </c>
      <c r="C2050" s="85" t="b">
        <v>1</v>
      </c>
      <c r="D2050" s="86">
        <v>1178</v>
      </c>
      <c r="E2050" s="87">
        <v>922</v>
      </c>
      <c r="F2050" s="88" t="b">
        <v>0</v>
      </c>
      <c r="G2050" s="85" t="b">
        <v>1</v>
      </c>
      <c r="H2050" s="89">
        <v>1170.73</v>
      </c>
      <c r="I2050" s="90">
        <v>887.01099999999997</v>
      </c>
      <c r="J2050" s="86" t="b">
        <v>0</v>
      </c>
      <c r="K2050" s="90">
        <v>67.932199999999995</v>
      </c>
      <c r="L2050" s="86" t="b">
        <v>0</v>
      </c>
      <c r="M2050" s="90">
        <v>6.6807400000000001</v>
      </c>
      <c r="N2050" s="89">
        <v>1158.32</v>
      </c>
      <c r="O2050" s="90">
        <v>897.53899999999999</v>
      </c>
      <c r="P2050" s="86" t="b">
        <v>1</v>
      </c>
      <c r="Q2050" s="90">
        <v>6.5082399999999998</v>
      </c>
      <c r="R2050" s="86" t="b">
        <v>1</v>
      </c>
      <c r="S2050" s="91">
        <v>0.95925099999999996</v>
      </c>
      <c r="T2050" s="92"/>
      <c r="U2050" s="54"/>
      <c r="V2050" s="54"/>
      <c r="W2050" s="54"/>
      <c r="X2050" s="55"/>
    </row>
    <row r="2051" spans="1:24" x14ac:dyDescent="0.25">
      <c r="A2051" s="84">
        <v>238837992</v>
      </c>
      <c r="B2051" s="84" t="b">
        <v>1</v>
      </c>
      <c r="C2051" s="85" t="b">
        <v>1</v>
      </c>
      <c r="D2051" s="86">
        <v>1178</v>
      </c>
      <c r="E2051" s="87">
        <v>922</v>
      </c>
      <c r="F2051" s="88" t="b">
        <v>0</v>
      </c>
      <c r="G2051" s="85" t="b">
        <v>1</v>
      </c>
      <c r="H2051" s="89">
        <v>1102.1099999999999</v>
      </c>
      <c r="I2051" s="90">
        <v>913.96</v>
      </c>
      <c r="J2051" s="86" t="b">
        <v>0</v>
      </c>
      <c r="K2051" s="90">
        <v>36.658099999999997</v>
      </c>
      <c r="L2051" s="86" t="b">
        <v>0</v>
      </c>
      <c r="M2051" s="90">
        <v>15.333500000000001</v>
      </c>
      <c r="N2051" s="89">
        <v>1159.68</v>
      </c>
      <c r="O2051" s="90">
        <v>896.82799999999997</v>
      </c>
      <c r="P2051" s="86" t="b">
        <v>1</v>
      </c>
      <c r="Q2051" s="90">
        <v>8.1893899999999995</v>
      </c>
      <c r="R2051" s="86" t="b">
        <v>1</v>
      </c>
      <c r="S2051" s="91">
        <v>1.2454000000000001</v>
      </c>
      <c r="T2051" s="92"/>
      <c r="U2051" s="54"/>
      <c r="V2051" s="54"/>
      <c r="W2051" s="54"/>
      <c r="X2051" s="55"/>
    </row>
    <row r="2052" spans="1:24" x14ac:dyDescent="0.25">
      <c r="A2052" s="84">
        <v>238838005</v>
      </c>
      <c r="B2052" s="84" t="b">
        <v>1</v>
      </c>
      <c r="C2052" s="85" t="b">
        <v>1</v>
      </c>
      <c r="D2052" s="86">
        <v>1178</v>
      </c>
      <c r="E2052" s="87">
        <v>922</v>
      </c>
      <c r="F2052" s="88" t="b">
        <v>0</v>
      </c>
      <c r="G2052" s="85" t="b">
        <v>1</v>
      </c>
      <c r="H2052" s="89">
        <v>1165.54</v>
      </c>
      <c r="I2052" s="90">
        <v>912.17200000000003</v>
      </c>
      <c r="J2052" s="86" t="b">
        <v>0</v>
      </c>
      <c r="K2052" s="90">
        <v>95.664299999999997</v>
      </c>
      <c r="L2052" s="86" t="b">
        <v>0</v>
      </c>
      <c r="M2052" s="90">
        <v>73.717100000000002</v>
      </c>
      <c r="N2052" s="89">
        <v>1160.95</v>
      </c>
      <c r="O2052" s="90">
        <v>896.09400000000005</v>
      </c>
      <c r="P2052" s="86" t="b">
        <v>1</v>
      </c>
      <c r="Q2052" s="90">
        <v>10.259</v>
      </c>
      <c r="R2052" s="86" t="b">
        <v>1</v>
      </c>
      <c r="S2052" s="91">
        <v>1.5334399999999999</v>
      </c>
      <c r="T2052" s="92"/>
      <c r="U2052" s="54"/>
      <c r="V2052" s="54"/>
      <c r="W2052" s="54"/>
      <c r="X2052" s="55"/>
    </row>
    <row r="2053" spans="1:24" x14ac:dyDescent="0.25">
      <c r="A2053" s="84">
        <v>238838021</v>
      </c>
      <c r="B2053" s="84" t="b">
        <v>1</v>
      </c>
      <c r="C2053" s="85" t="b">
        <v>1</v>
      </c>
      <c r="D2053" s="86">
        <v>1178</v>
      </c>
      <c r="E2053" s="87">
        <v>922</v>
      </c>
      <c r="F2053" s="88" t="b">
        <v>0</v>
      </c>
      <c r="G2053" s="85" t="b">
        <v>1</v>
      </c>
      <c r="H2053" s="89">
        <v>1143.53</v>
      </c>
      <c r="I2053" s="90">
        <v>906.44500000000005</v>
      </c>
      <c r="J2053" s="86" t="b">
        <v>0</v>
      </c>
      <c r="K2053" s="90">
        <v>95.664299999999997</v>
      </c>
      <c r="L2053" s="86" t="b">
        <v>0</v>
      </c>
      <c r="M2053" s="90">
        <v>63.454300000000003</v>
      </c>
      <c r="N2053" s="89">
        <v>1161.43</v>
      </c>
      <c r="O2053" s="90">
        <v>895.77800000000002</v>
      </c>
      <c r="P2053" s="86" t="b">
        <v>1</v>
      </c>
      <c r="Q2053" s="90">
        <v>12.2683</v>
      </c>
      <c r="R2053" s="86" t="b">
        <v>1</v>
      </c>
      <c r="S2053" s="91">
        <v>1.47142</v>
      </c>
      <c r="T2053" s="92"/>
      <c r="U2053" s="54"/>
      <c r="V2053" s="54"/>
      <c r="W2053" s="54"/>
      <c r="X2053" s="55"/>
    </row>
    <row r="2054" spans="1:24" x14ac:dyDescent="0.25">
      <c r="A2054" s="84">
        <v>238838038</v>
      </c>
      <c r="B2054" s="84" t="b">
        <v>1</v>
      </c>
      <c r="C2054" s="85" t="b">
        <v>1</v>
      </c>
      <c r="D2054" s="86">
        <v>1178</v>
      </c>
      <c r="E2054" s="87">
        <v>922</v>
      </c>
      <c r="F2054" s="88" t="b">
        <v>0</v>
      </c>
      <c r="G2054" s="85" t="b">
        <v>1</v>
      </c>
      <c r="H2054" s="89">
        <v>1194.07</v>
      </c>
      <c r="I2054" s="90">
        <v>867.048</v>
      </c>
      <c r="J2054" s="86" t="b">
        <v>0</v>
      </c>
      <c r="K2054" s="90">
        <v>95.563699999999997</v>
      </c>
      <c r="L2054" s="86" t="b">
        <v>0</v>
      </c>
      <c r="M2054" s="90">
        <v>22.746099999999998</v>
      </c>
      <c r="N2054" s="89">
        <v>1162.01</v>
      </c>
      <c r="O2054" s="90">
        <v>895.37699999999995</v>
      </c>
      <c r="P2054" s="86" t="b">
        <v>1</v>
      </c>
      <c r="Q2054" s="90">
        <v>13.0661</v>
      </c>
      <c r="R2054" s="86" t="b">
        <v>1</v>
      </c>
      <c r="S2054" s="91">
        <v>0.57614600000000005</v>
      </c>
      <c r="T2054" s="92"/>
      <c r="U2054" s="54"/>
      <c r="V2054" s="54"/>
      <c r="W2054" s="54"/>
      <c r="X2054" s="55"/>
    </row>
    <row r="2055" spans="1:24" x14ac:dyDescent="0.25">
      <c r="A2055" s="84">
        <v>238838056</v>
      </c>
      <c r="B2055" s="84" t="b">
        <v>1</v>
      </c>
      <c r="C2055" s="85" t="b">
        <v>1</v>
      </c>
      <c r="D2055" s="86">
        <v>1178</v>
      </c>
      <c r="E2055" s="87">
        <v>922</v>
      </c>
      <c r="F2055" s="88" t="b">
        <v>0</v>
      </c>
      <c r="G2055" s="85" t="b">
        <v>1</v>
      </c>
      <c r="H2055" s="89">
        <v>1165.74</v>
      </c>
      <c r="I2055" s="90">
        <v>886.85299999999995</v>
      </c>
      <c r="J2055" s="86" t="b">
        <v>0</v>
      </c>
      <c r="K2055" s="90">
        <v>138.864</v>
      </c>
      <c r="L2055" s="86" t="b">
        <v>0</v>
      </c>
      <c r="M2055" s="90">
        <v>64.078199999999995</v>
      </c>
      <c r="N2055" s="89">
        <v>1162.3699999999999</v>
      </c>
      <c r="O2055" s="90">
        <v>895.06100000000004</v>
      </c>
      <c r="P2055" s="86" t="b">
        <v>1</v>
      </c>
      <c r="Q2055" s="90">
        <v>14.0466</v>
      </c>
      <c r="R2055" s="86" t="b">
        <v>1</v>
      </c>
      <c r="S2055" s="91">
        <v>0.704538</v>
      </c>
      <c r="T2055" s="92"/>
      <c r="U2055" s="54"/>
      <c r="V2055" s="54"/>
      <c r="W2055" s="54"/>
      <c r="X2055" s="55"/>
    </row>
    <row r="2056" spans="1:24" x14ac:dyDescent="0.25">
      <c r="A2056" s="84">
        <v>238838071</v>
      </c>
      <c r="B2056" s="84" t="b">
        <v>1</v>
      </c>
      <c r="C2056" s="85" t="b">
        <v>1</v>
      </c>
      <c r="D2056" s="86">
        <v>1178</v>
      </c>
      <c r="E2056" s="87">
        <v>922</v>
      </c>
      <c r="F2056" s="88" t="b">
        <v>0</v>
      </c>
      <c r="G2056" s="85" t="b">
        <v>1</v>
      </c>
      <c r="H2056" s="89">
        <v>1152.73</v>
      </c>
      <c r="I2056" s="90">
        <v>902.79499999999996</v>
      </c>
      <c r="J2056" s="86" t="b">
        <v>0</v>
      </c>
      <c r="K2056" s="90">
        <v>95.66</v>
      </c>
      <c r="L2056" s="86" t="b">
        <v>0</v>
      </c>
      <c r="M2056" s="90">
        <v>34.560200000000002</v>
      </c>
      <c r="N2056" s="89">
        <v>1162.6500000000001</v>
      </c>
      <c r="O2056" s="90">
        <v>894.79700000000003</v>
      </c>
      <c r="P2056" s="86" t="b">
        <v>1</v>
      </c>
      <c r="Q2056" s="90">
        <v>14.7225</v>
      </c>
      <c r="R2056" s="86" t="b">
        <v>1</v>
      </c>
      <c r="S2056" s="91">
        <v>0.47894399999999998</v>
      </c>
      <c r="T2056" s="92"/>
      <c r="U2056" s="54"/>
      <c r="V2056" s="54"/>
      <c r="W2056" s="54"/>
      <c r="X2056" s="55"/>
    </row>
    <row r="2057" spans="1:24" x14ac:dyDescent="0.25">
      <c r="A2057" s="84">
        <v>238838088</v>
      </c>
      <c r="B2057" s="84" t="b">
        <v>1</v>
      </c>
      <c r="C2057" s="85" t="b">
        <v>1</v>
      </c>
      <c r="D2057" s="86">
        <v>1178</v>
      </c>
      <c r="E2057" s="87">
        <v>922</v>
      </c>
      <c r="F2057" s="88" t="b">
        <v>0</v>
      </c>
      <c r="G2057" s="85" t="b">
        <v>1</v>
      </c>
      <c r="H2057" s="89">
        <v>1161.56</v>
      </c>
      <c r="I2057" s="90">
        <v>893.08600000000001</v>
      </c>
      <c r="J2057" s="86" t="b">
        <v>0</v>
      </c>
      <c r="K2057" s="90">
        <v>89.933099999999996</v>
      </c>
      <c r="L2057" s="86" t="b">
        <v>0</v>
      </c>
      <c r="M2057" s="90">
        <v>20.581</v>
      </c>
      <c r="N2057" s="89">
        <v>1162.99</v>
      </c>
      <c r="O2057" s="90">
        <v>894.49800000000005</v>
      </c>
      <c r="P2057" s="86" t="b">
        <v>1</v>
      </c>
      <c r="Q2057" s="90">
        <v>15.262</v>
      </c>
      <c r="R2057" s="86" t="b">
        <v>1</v>
      </c>
      <c r="S2057" s="91">
        <v>0.38161</v>
      </c>
      <c r="T2057" s="92"/>
      <c r="U2057" s="54"/>
      <c r="V2057" s="54"/>
      <c r="W2057" s="54"/>
      <c r="X2057" s="55"/>
    </row>
    <row r="2058" spans="1:24" x14ac:dyDescent="0.25">
      <c r="A2058" s="84">
        <v>238838105</v>
      </c>
      <c r="B2058" s="84" t="b">
        <v>1</v>
      </c>
      <c r="C2058" s="85" t="b">
        <v>1</v>
      </c>
      <c r="D2058" s="86">
        <v>1178</v>
      </c>
      <c r="E2058" s="87">
        <v>922</v>
      </c>
      <c r="F2058" s="88" t="b">
        <v>0</v>
      </c>
      <c r="G2058" s="85" t="b">
        <v>1</v>
      </c>
      <c r="H2058" s="89">
        <v>1163.92</v>
      </c>
      <c r="I2058" s="90">
        <v>905.89300000000003</v>
      </c>
      <c r="J2058" s="86" t="b">
        <v>0</v>
      </c>
      <c r="K2058" s="90">
        <v>77.086299999999994</v>
      </c>
      <c r="L2058" s="86" t="b">
        <v>0</v>
      </c>
      <c r="M2058" s="90">
        <v>13.129</v>
      </c>
      <c r="N2058" s="89">
        <v>1163.3</v>
      </c>
      <c r="O2058" s="90">
        <v>894.25099999999998</v>
      </c>
      <c r="P2058" s="86" t="b">
        <v>1</v>
      </c>
      <c r="Q2058" s="90">
        <v>15.900600000000001</v>
      </c>
      <c r="R2058" s="86" t="b">
        <v>1</v>
      </c>
      <c r="S2058" s="91">
        <v>0.45241500000000001</v>
      </c>
      <c r="T2058" s="92"/>
      <c r="U2058" s="54"/>
      <c r="V2058" s="54"/>
      <c r="W2058" s="54"/>
      <c r="X2058" s="55"/>
    </row>
    <row r="2059" spans="1:24" x14ac:dyDescent="0.25">
      <c r="A2059" s="84">
        <v>238838122</v>
      </c>
      <c r="B2059" s="84" t="b">
        <v>1</v>
      </c>
      <c r="C2059" s="85" t="b">
        <v>1</v>
      </c>
      <c r="D2059" s="86">
        <v>1178</v>
      </c>
      <c r="E2059" s="87">
        <v>922</v>
      </c>
      <c r="F2059" s="88" t="b">
        <v>0</v>
      </c>
      <c r="G2059" s="85" t="b">
        <v>1</v>
      </c>
      <c r="H2059" s="89">
        <v>1136.8699999999999</v>
      </c>
      <c r="I2059" s="90">
        <v>888.35199999999998</v>
      </c>
      <c r="J2059" s="86" t="b">
        <v>0</v>
      </c>
      <c r="K2059" s="90">
        <v>32.056800000000003</v>
      </c>
      <c r="L2059" s="86" t="b">
        <v>0</v>
      </c>
      <c r="M2059" s="90">
        <v>13.022399999999999</v>
      </c>
      <c r="N2059" s="89">
        <v>1163.3499999999999</v>
      </c>
      <c r="O2059" s="90">
        <v>894.08199999999999</v>
      </c>
      <c r="P2059" s="86" t="b">
        <v>1</v>
      </c>
      <c r="Q2059" s="90">
        <v>16.455400000000001</v>
      </c>
      <c r="R2059" s="86" t="b">
        <v>1</v>
      </c>
      <c r="S2059" s="91">
        <v>0.39470499999999997</v>
      </c>
      <c r="T2059" s="92"/>
      <c r="U2059" s="54"/>
      <c r="V2059" s="54"/>
      <c r="W2059" s="54"/>
      <c r="X2059" s="55"/>
    </row>
    <row r="2060" spans="1:24" x14ac:dyDescent="0.25">
      <c r="A2060" s="84">
        <v>238838138</v>
      </c>
      <c r="B2060" s="84" t="b">
        <v>1</v>
      </c>
      <c r="C2060" s="85" t="b">
        <v>1</v>
      </c>
      <c r="D2060" s="86">
        <v>1178</v>
      </c>
      <c r="E2060" s="87">
        <v>922</v>
      </c>
      <c r="F2060" s="88" t="b">
        <v>0</v>
      </c>
      <c r="G2060" s="85" t="b">
        <v>1</v>
      </c>
      <c r="H2060" s="89">
        <v>1173.6300000000001</v>
      </c>
      <c r="I2060" s="90">
        <v>900.35599999999999</v>
      </c>
      <c r="J2060" s="86" t="b">
        <v>0</v>
      </c>
      <c r="K2060" s="90">
        <v>44.5929</v>
      </c>
      <c r="L2060" s="86" t="b">
        <v>0</v>
      </c>
      <c r="M2060" s="90">
        <v>32.241100000000003</v>
      </c>
      <c r="N2060" s="89">
        <v>1163.45</v>
      </c>
      <c r="O2060" s="90">
        <v>893.93299999999999</v>
      </c>
      <c r="P2060" s="86" t="b">
        <v>1</v>
      </c>
      <c r="Q2060" s="90">
        <v>16.682200000000002</v>
      </c>
      <c r="R2060" s="86" t="b">
        <v>1</v>
      </c>
      <c r="S2060" s="91">
        <v>0.17880699999999999</v>
      </c>
      <c r="T2060" s="92"/>
      <c r="U2060" s="54"/>
      <c r="V2060" s="54"/>
      <c r="W2060" s="54"/>
      <c r="X2060" s="55"/>
    </row>
    <row r="2061" spans="1:24" x14ac:dyDescent="0.25">
      <c r="A2061" s="84">
        <v>238838155</v>
      </c>
      <c r="B2061" s="84" t="b">
        <v>1</v>
      </c>
      <c r="C2061" s="85" t="b">
        <v>1</v>
      </c>
      <c r="D2061" s="86">
        <v>1178</v>
      </c>
      <c r="E2061" s="87">
        <v>922</v>
      </c>
      <c r="F2061" s="88" t="b">
        <v>0</v>
      </c>
      <c r="G2061" s="85" t="b">
        <v>1</v>
      </c>
      <c r="H2061" s="89">
        <v>1148.2</v>
      </c>
      <c r="I2061" s="90">
        <v>872.57100000000003</v>
      </c>
      <c r="J2061" s="86" t="b">
        <v>0</v>
      </c>
      <c r="K2061" s="90">
        <v>54.297699999999999</v>
      </c>
      <c r="L2061" s="86" t="b">
        <v>0</v>
      </c>
      <c r="M2061" s="90">
        <v>38.667099999999998</v>
      </c>
      <c r="N2061" s="89">
        <v>1163.25</v>
      </c>
      <c r="O2061" s="90">
        <v>893.87</v>
      </c>
      <c r="P2061" s="86" t="b">
        <v>1</v>
      </c>
      <c r="Q2061" s="90">
        <v>16.927600000000002</v>
      </c>
      <c r="R2061" s="86" t="b">
        <v>1</v>
      </c>
      <c r="S2061" s="91">
        <v>0.17749500000000001</v>
      </c>
      <c r="T2061" s="92"/>
      <c r="U2061" s="54"/>
      <c r="V2061" s="54"/>
      <c r="W2061" s="54"/>
      <c r="X2061" s="55"/>
    </row>
    <row r="2062" spans="1:24" x14ac:dyDescent="0.25">
      <c r="A2062" s="84">
        <v>238838171</v>
      </c>
      <c r="B2062" s="84" t="b">
        <v>1</v>
      </c>
      <c r="C2062" s="85" t="b">
        <v>1</v>
      </c>
      <c r="D2062" s="86">
        <v>1178</v>
      </c>
      <c r="E2062" s="87">
        <v>922</v>
      </c>
      <c r="F2062" s="88" t="b">
        <v>0</v>
      </c>
      <c r="G2062" s="85" t="b">
        <v>1</v>
      </c>
      <c r="H2062" s="89">
        <v>1161.7</v>
      </c>
      <c r="I2062" s="90">
        <v>895.53099999999995</v>
      </c>
      <c r="J2062" s="86" t="b">
        <v>0</v>
      </c>
      <c r="K2062" s="90">
        <v>70.078400000000002</v>
      </c>
      <c r="L2062" s="86" t="b">
        <v>0</v>
      </c>
      <c r="M2062" s="90">
        <v>37.663400000000003</v>
      </c>
      <c r="N2062" s="89">
        <v>1163.19</v>
      </c>
      <c r="O2062" s="90">
        <v>893.726</v>
      </c>
      <c r="P2062" s="86" t="b">
        <v>1</v>
      </c>
      <c r="Q2062" s="90">
        <v>16.990400000000001</v>
      </c>
      <c r="R2062" s="86" t="b">
        <v>1</v>
      </c>
      <c r="S2062" s="91">
        <v>0.213896</v>
      </c>
      <c r="T2062" s="92"/>
      <c r="U2062" s="54"/>
      <c r="V2062" s="54"/>
      <c r="W2062" s="54"/>
      <c r="X2062" s="55"/>
    </row>
    <row r="2063" spans="1:24" x14ac:dyDescent="0.25">
      <c r="A2063" s="84">
        <v>238838188</v>
      </c>
      <c r="B2063" s="84" t="b">
        <v>1</v>
      </c>
      <c r="C2063" s="85" t="b">
        <v>1</v>
      </c>
      <c r="D2063" s="86">
        <v>1178</v>
      </c>
      <c r="E2063" s="87">
        <v>922</v>
      </c>
      <c r="F2063" s="88" t="b">
        <v>0</v>
      </c>
      <c r="G2063" s="85" t="b">
        <v>1</v>
      </c>
      <c r="H2063" s="89">
        <v>1134.56</v>
      </c>
      <c r="I2063" s="90">
        <v>904.15</v>
      </c>
      <c r="J2063" s="86" t="b">
        <v>0</v>
      </c>
      <c r="K2063" s="90">
        <v>64.540999999999997</v>
      </c>
      <c r="L2063" s="86" t="b">
        <v>0</v>
      </c>
      <c r="M2063" s="90">
        <v>26.6356</v>
      </c>
      <c r="N2063" s="89">
        <v>1162.9100000000001</v>
      </c>
      <c r="O2063" s="90">
        <v>893.69200000000001</v>
      </c>
      <c r="P2063" s="86" t="b">
        <v>1</v>
      </c>
      <c r="Q2063" s="90">
        <v>17.1343</v>
      </c>
      <c r="R2063" s="86" t="b">
        <v>1</v>
      </c>
      <c r="S2063" s="91">
        <v>0.15516199999999999</v>
      </c>
      <c r="T2063" s="92"/>
      <c r="U2063" s="54"/>
      <c r="V2063" s="54"/>
      <c r="W2063" s="54"/>
      <c r="X2063" s="55"/>
    </row>
    <row r="2064" spans="1:24" x14ac:dyDescent="0.25">
      <c r="A2064" s="84">
        <v>238838205</v>
      </c>
      <c r="B2064" s="84" t="b">
        <v>1</v>
      </c>
      <c r="C2064" s="85" t="b">
        <v>1</v>
      </c>
      <c r="D2064" s="86">
        <v>1178</v>
      </c>
      <c r="E2064" s="87">
        <v>922</v>
      </c>
      <c r="F2064" s="88" t="b">
        <v>0</v>
      </c>
      <c r="G2064" s="85" t="b">
        <v>1</v>
      </c>
      <c r="H2064" s="89">
        <v>1163.29</v>
      </c>
      <c r="I2064" s="90">
        <v>899.84</v>
      </c>
      <c r="J2064" s="86" t="b">
        <v>0</v>
      </c>
      <c r="K2064" s="90">
        <v>70.644000000000005</v>
      </c>
      <c r="L2064" s="86" t="b">
        <v>0</v>
      </c>
      <c r="M2064" s="90">
        <v>28.476800000000001</v>
      </c>
      <c r="N2064" s="89">
        <v>1162.78</v>
      </c>
      <c r="O2064" s="90">
        <v>893.60599999999999</v>
      </c>
      <c r="P2064" s="86" t="b">
        <v>1</v>
      </c>
      <c r="Q2064" s="90">
        <v>17.167999999999999</v>
      </c>
      <c r="R2064" s="86" t="b">
        <v>1</v>
      </c>
      <c r="S2064" s="91">
        <v>0.27635300000000002</v>
      </c>
      <c r="T2064" s="92"/>
      <c r="U2064" s="54"/>
      <c r="V2064" s="54"/>
      <c r="W2064" s="54"/>
      <c r="X2064" s="55"/>
    </row>
    <row r="2065" spans="1:24" x14ac:dyDescent="0.25">
      <c r="A2065" s="84">
        <v>238838222</v>
      </c>
      <c r="B2065" s="84" t="b">
        <v>1</v>
      </c>
      <c r="C2065" s="85" t="b">
        <v>1</v>
      </c>
      <c r="D2065" s="86">
        <v>1178</v>
      </c>
      <c r="E2065" s="87">
        <v>922</v>
      </c>
      <c r="F2065" s="88" t="b">
        <v>0</v>
      </c>
      <c r="G2065" s="85" t="b">
        <v>1</v>
      </c>
      <c r="H2065" s="89">
        <v>1134.44</v>
      </c>
      <c r="I2065" s="90">
        <v>904.16399999999999</v>
      </c>
      <c r="J2065" s="86" t="b">
        <v>0</v>
      </c>
      <c r="K2065" s="90">
        <v>60.310699999999997</v>
      </c>
      <c r="L2065" s="86" t="b">
        <v>0</v>
      </c>
      <c r="M2065" s="90">
        <v>29.053799999999999</v>
      </c>
      <c r="N2065" s="89">
        <v>1162.5899999999999</v>
      </c>
      <c r="O2065" s="90">
        <v>893.54700000000003</v>
      </c>
      <c r="P2065" s="86" t="b">
        <v>1</v>
      </c>
      <c r="Q2065" s="90">
        <v>17.254300000000001</v>
      </c>
      <c r="R2065" s="86" t="b">
        <v>1</v>
      </c>
      <c r="S2065" s="91">
        <v>0.156586</v>
      </c>
      <c r="T2065" s="92"/>
      <c r="U2065" s="54"/>
      <c r="V2065" s="54"/>
      <c r="W2065" s="54"/>
      <c r="X2065" s="55"/>
    </row>
    <row r="2066" spans="1:24" x14ac:dyDescent="0.25">
      <c r="A2066" s="84">
        <v>238838238</v>
      </c>
      <c r="B2066" s="84" t="b">
        <v>1</v>
      </c>
      <c r="C2066" s="85" t="b">
        <v>1</v>
      </c>
      <c r="D2066" s="86">
        <v>1178</v>
      </c>
      <c r="E2066" s="87">
        <v>922</v>
      </c>
      <c r="F2066" s="88" t="b">
        <v>0</v>
      </c>
      <c r="G2066" s="85" t="b">
        <v>1</v>
      </c>
      <c r="H2066" s="89">
        <v>1156.3</v>
      </c>
      <c r="I2066" s="90">
        <v>909.12</v>
      </c>
      <c r="J2066" s="86" t="b">
        <v>0</v>
      </c>
      <c r="K2066" s="90">
        <v>37.481699999999996</v>
      </c>
      <c r="L2066" s="86" t="b">
        <v>0</v>
      </c>
      <c r="M2066" s="90">
        <v>29.170400000000001</v>
      </c>
      <c r="N2066" s="89">
        <v>1162.33</v>
      </c>
      <c r="O2066" s="90">
        <v>893.57</v>
      </c>
      <c r="P2066" s="86" t="b">
        <v>1</v>
      </c>
      <c r="Q2066" s="90">
        <v>17.313199999999998</v>
      </c>
      <c r="R2066" s="86" t="b">
        <v>1</v>
      </c>
      <c r="S2066" s="91">
        <v>0.20131399999999999</v>
      </c>
      <c r="T2066" s="92"/>
      <c r="U2066" s="54"/>
      <c r="V2066" s="54"/>
      <c r="W2066" s="54"/>
      <c r="X2066" s="55"/>
    </row>
    <row r="2067" spans="1:24" x14ac:dyDescent="0.25">
      <c r="A2067" s="84">
        <v>238838254</v>
      </c>
      <c r="B2067" s="84" t="b">
        <v>1</v>
      </c>
      <c r="C2067" s="85" t="b">
        <v>1</v>
      </c>
      <c r="D2067" s="86">
        <v>640</v>
      </c>
      <c r="E2067" s="87">
        <v>102</v>
      </c>
      <c r="F2067" s="88" t="b">
        <v>0</v>
      </c>
      <c r="G2067" s="85" t="b">
        <v>1</v>
      </c>
      <c r="H2067" s="89">
        <v>1154.58</v>
      </c>
      <c r="I2067" s="90">
        <v>886.00900000000001</v>
      </c>
      <c r="J2067" s="86" t="b">
        <v>0</v>
      </c>
      <c r="K2067" s="90">
        <v>38.1282</v>
      </c>
      <c r="L2067" s="86" t="b">
        <v>0</v>
      </c>
      <c r="M2067" s="90">
        <v>22.413</v>
      </c>
      <c r="N2067" s="89">
        <v>1162.07</v>
      </c>
      <c r="O2067" s="90">
        <v>893.57</v>
      </c>
      <c r="P2067" s="86" t="b">
        <v>1</v>
      </c>
      <c r="Q2067" s="90">
        <v>17.313199999999998</v>
      </c>
      <c r="R2067" s="86" t="b">
        <v>1</v>
      </c>
      <c r="S2067" s="91">
        <v>0.259826</v>
      </c>
      <c r="T2067" s="92"/>
      <c r="U2067" s="54"/>
      <c r="V2067" s="54"/>
      <c r="W2067" s="54"/>
      <c r="X2067" s="55"/>
    </row>
    <row r="2068" spans="1:24" x14ac:dyDescent="0.25">
      <c r="A2068" s="84">
        <v>238838271</v>
      </c>
      <c r="B2068" s="84" t="b">
        <v>1</v>
      </c>
      <c r="C2068" s="85" t="b">
        <v>1</v>
      </c>
      <c r="D2068" s="86">
        <v>640</v>
      </c>
      <c r="E2068" s="87">
        <v>102</v>
      </c>
      <c r="F2068" s="88" t="b">
        <v>0</v>
      </c>
      <c r="G2068" s="85" t="b">
        <v>1</v>
      </c>
      <c r="H2068" s="89">
        <v>1157.8399999999999</v>
      </c>
      <c r="I2068" s="90">
        <v>905.56500000000005</v>
      </c>
      <c r="J2068" s="86" t="b">
        <v>0</v>
      </c>
      <c r="K2068" s="90">
        <v>51.959000000000003</v>
      </c>
      <c r="L2068" s="86" t="b">
        <v>0</v>
      </c>
      <c r="M2068" s="90">
        <v>23.175000000000001</v>
      </c>
      <c r="N2068" s="89">
        <v>1161.5899999999999</v>
      </c>
      <c r="O2068" s="90">
        <v>893.71600000000001</v>
      </c>
      <c r="P2068" s="86" t="b">
        <v>1</v>
      </c>
      <c r="Q2068" s="90">
        <v>17.313199999999998</v>
      </c>
      <c r="R2068" s="86" t="b">
        <v>1</v>
      </c>
      <c r="S2068" s="91">
        <v>0.25683699999999998</v>
      </c>
      <c r="T2068" s="92"/>
      <c r="U2068" s="54"/>
      <c r="V2068" s="54"/>
      <c r="W2068" s="54"/>
      <c r="X2068" s="55"/>
    </row>
    <row r="2069" spans="1:24" x14ac:dyDescent="0.25">
      <c r="A2069" s="84">
        <v>238838288</v>
      </c>
      <c r="B2069" s="84" t="b">
        <v>1</v>
      </c>
      <c r="C2069" s="85" t="b">
        <v>1</v>
      </c>
      <c r="D2069" s="86">
        <v>640</v>
      </c>
      <c r="E2069" s="87">
        <v>102</v>
      </c>
      <c r="F2069" s="88" t="b">
        <v>0</v>
      </c>
      <c r="G2069" s="85" t="b">
        <v>1</v>
      </c>
      <c r="H2069" s="89">
        <v>1154.55</v>
      </c>
      <c r="I2069" s="90">
        <v>915.56799999999998</v>
      </c>
      <c r="J2069" s="86" t="b">
        <v>0</v>
      </c>
      <c r="K2069" s="90">
        <v>46.508899999999997</v>
      </c>
      <c r="L2069" s="86" t="b">
        <v>0</v>
      </c>
      <c r="M2069" s="90">
        <v>19.8262</v>
      </c>
      <c r="N2069" s="89">
        <v>1161.24</v>
      </c>
      <c r="O2069" s="90">
        <v>893.87099999999998</v>
      </c>
      <c r="P2069" s="86" t="b">
        <v>1</v>
      </c>
      <c r="Q2069" s="90">
        <v>17.313199999999998</v>
      </c>
      <c r="R2069" s="86" t="b">
        <v>1</v>
      </c>
      <c r="S2069" s="91">
        <v>0.50788100000000003</v>
      </c>
      <c r="T2069" s="92"/>
      <c r="U2069" s="54"/>
      <c r="V2069" s="54"/>
      <c r="W2069" s="54"/>
      <c r="X2069" s="55"/>
    </row>
    <row r="2070" spans="1:24" x14ac:dyDescent="0.25">
      <c r="A2070" s="84">
        <v>238838305</v>
      </c>
      <c r="B2070" s="84" t="b">
        <v>1</v>
      </c>
      <c r="C2070" s="85" t="b">
        <v>1</v>
      </c>
      <c r="D2070" s="86">
        <v>640</v>
      </c>
      <c r="E2070" s="87">
        <v>102</v>
      </c>
      <c r="F2070" s="88" t="b">
        <v>0</v>
      </c>
      <c r="G2070" s="85" t="b">
        <v>1</v>
      </c>
      <c r="H2070" s="89">
        <v>1149.95</v>
      </c>
      <c r="I2070" s="90">
        <v>919.78399999999999</v>
      </c>
      <c r="J2070" s="86" t="b">
        <v>0</v>
      </c>
      <c r="K2070" s="90">
        <v>32.8491</v>
      </c>
      <c r="L2070" s="86" t="b">
        <v>1</v>
      </c>
      <c r="M2070" s="90">
        <v>10.530200000000001</v>
      </c>
      <c r="N2070" s="89">
        <v>1160.8399999999999</v>
      </c>
      <c r="O2070" s="90">
        <v>894.12</v>
      </c>
      <c r="P2070" s="86" t="b">
        <v>1</v>
      </c>
      <c r="Q2070" s="90">
        <v>17.313199999999998</v>
      </c>
      <c r="R2070" s="86" t="b">
        <v>1</v>
      </c>
      <c r="S2070" s="91">
        <v>0.38249100000000003</v>
      </c>
      <c r="T2070" s="92"/>
      <c r="U2070" s="54"/>
      <c r="V2070" s="54"/>
      <c r="W2070" s="54"/>
      <c r="X2070" s="55"/>
    </row>
    <row r="2071" spans="1:24" x14ac:dyDescent="0.25">
      <c r="A2071" s="84">
        <v>238838321</v>
      </c>
      <c r="B2071" s="84" t="b">
        <v>1</v>
      </c>
      <c r="C2071" s="85" t="b">
        <v>1</v>
      </c>
      <c r="D2071" s="86">
        <v>640</v>
      </c>
      <c r="E2071" s="87">
        <v>102</v>
      </c>
      <c r="F2071" s="88" t="b">
        <v>0</v>
      </c>
      <c r="G2071" s="85" t="b">
        <v>1</v>
      </c>
      <c r="H2071" s="89">
        <v>1160.26</v>
      </c>
      <c r="I2071" s="90">
        <v>913.38099999999997</v>
      </c>
      <c r="J2071" s="86" t="b">
        <v>1</v>
      </c>
      <c r="K2071" s="90">
        <v>41.665999999999997</v>
      </c>
      <c r="L2071" s="86" t="b">
        <v>0</v>
      </c>
      <c r="M2071" s="90">
        <v>6.2404500000000001</v>
      </c>
      <c r="N2071" s="89">
        <v>1160.6400000000001</v>
      </c>
      <c r="O2071" s="90">
        <v>894.33799999999997</v>
      </c>
      <c r="P2071" s="86" t="b">
        <v>1</v>
      </c>
      <c r="Q2071" s="90">
        <v>17.313199999999998</v>
      </c>
      <c r="R2071" s="86" t="b">
        <v>1</v>
      </c>
      <c r="S2071" s="91">
        <v>0.472694</v>
      </c>
      <c r="T2071" s="92"/>
      <c r="U2071" s="54"/>
      <c r="V2071" s="54"/>
      <c r="W2071" s="54"/>
      <c r="X2071" s="55"/>
    </row>
    <row r="2072" spans="1:24" x14ac:dyDescent="0.25">
      <c r="A2072" s="84">
        <v>238838338</v>
      </c>
      <c r="B2072" s="84" t="b">
        <v>1</v>
      </c>
      <c r="C2072" s="85" t="b">
        <v>1</v>
      </c>
      <c r="D2072" s="86">
        <v>640</v>
      </c>
      <c r="E2072" s="87">
        <v>102</v>
      </c>
      <c r="F2072" s="88" t="b">
        <v>0</v>
      </c>
      <c r="G2072" s="85" t="b">
        <v>1</v>
      </c>
      <c r="H2072" s="89">
        <v>1138.6099999999999</v>
      </c>
      <c r="I2072" s="90">
        <v>901.55</v>
      </c>
      <c r="J2072" s="86" t="b">
        <v>0</v>
      </c>
      <c r="K2072" s="90">
        <v>24.525200000000002</v>
      </c>
      <c r="L2072" s="86" t="b">
        <v>0</v>
      </c>
      <c r="M2072" s="90">
        <v>12.1333</v>
      </c>
      <c r="N2072" s="89">
        <v>1160.31</v>
      </c>
      <c r="O2072" s="90">
        <v>894.62400000000002</v>
      </c>
      <c r="P2072" s="86" t="b">
        <v>1</v>
      </c>
      <c r="Q2072" s="90">
        <v>17.313199999999998</v>
      </c>
      <c r="R2072" s="86" t="b">
        <v>1</v>
      </c>
      <c r="S2072" s="91">
        <v>0.29322599999999999</v>
      </c>
      <c r="T2072" s="92"/>
      <c r="U2072" s="54"/>
      <c r="V2072" s="54"/>
      <c r="W2072" s="54"/>
      <c r="X2072" s="55"/>
    </row>
    <row r="2073" spans="1:24" x14ac:dyDescent="0.25">
      <c r="A2073" s="84">
        <v>238838354</v>
      </c>
      <c r="B2073" s="84" t="b">
        <v>1</v>
      </c>
      <c r="C2073" s="85" t="b">
        <v>1</v>
      </c>
      <c r="D2073" s="86">
        <v>640</v>
      </c>
      <c r="E2073" s="87">
        <v>102</v>
      </c>
      <c r="F2073" s="88" t="b">
        <v>0</v>
      </c>
      <c r="G2073" s="85" t="b">
        <v>1</v>
      </c>
      <c r="H2073" s="89">
        <v>1154.78</v>
      </c>
      <c r="I2073" s="90">
        <v>878.50800000000004</v>
      </c>
      <c r="J2073" s="86" t="b">
        <v>0</v>
      </c>
      <c r="K2073" s="90">
        <v>39.876300000000001</v>
      </c>
      <c r="L2073" s="86" t="b">
        <v>0</v>
      </c>
      <c r="M2073" s="90">
        <v>24.665199999999999</v>
      </c>
      <c r="N2073" s="89">
        <v>1159.8900000000001</v>
      </c>
      <c r="O2073" s="90">
        <v>894.89599999999996</v>
      </c>
      <c r="P2073" s="86" t="b">
        <v>1</v>
      </c>
      <c r="Q2073" s="90">
        <v>17.313199999999998</v>
      </c>
      <c r="R2073" s="86" t="b">
        <v>1</v>
      </c>
      <c r="S2073" s="91">
        <v>0.44091999999999998</v>
      </c>
      <c r="T2073" s="92"/>
      <c r="U2073" s="54"/>
      <c r="V2073" s="54"/>
      <c r="W2073" s="54"/>
      <c r="X2073" s="55"/>
    </row>
    <row r="2074" spans="1:24" x14ac:dyDescent="0.25">
      <c r="A2074" s="84">
        <v>238838371</v>
      </c>
      <c r="B2074" s="84" t="b">
        <v>1</v>
      </c>
      <c r="C2074" s="85" t="b">
        <v>1</v>
      </c>
      <c r="D2074" s="86">
        <v>640</v>
      </c>
      <c r="E2074" s="87">
        <v>102</v>
      </c>
      <c r="F2074" s="88" t="b">
        <v>0</v>
      </c>
      <c r="G2074" s="85" t="b">
        <v>1</v>
      </c>
      <c r="H2074" s="89">
        <v>1120.79</v>
      </c>
      <c r="I2074" s="90">
        <v>879.97299999999996</v>
      </c>
      <c r="J2074" s="86" t="b">
        <v>0</v>
      </c>
      <c r="K2074" s="90">
        <v>0</v>
      </c>
      <c r="L2074" s="86" t="b">
        <v>0</v>
      </c>
      <c r="M2074" s="90">
        <v>28.145600000000002</v>
      </c>
      <c r="N2074" s="89">
        <v>1159.22</v>
      </c>
      <c r="O2074" s="90">
        <v>895.2</v>
      </c>
      <c r="P2074" s="86" t="b">
        <v>1</v>
      </c>
      <c r="Q2074" s="90">
        <v>17.313199999999998</v>
      </c>
      <c r="R2074" s="86" t="b">
        <v>1</v>
      </c>
      <c r="S2074" s="91">
        <v>0.49903900000000001</v>
      </c>
      <c r="T2074" s="92"/>
      <c r="U2074" s="54"/>
      <c r="V2074" s="54"/>
      <c r="W2074" s="54"/>
      <c r="X2074" s="55"/>
    </row>
    <row r="2075" spans="1:24" x14ac:dyDescent="0.25">
      <c r="A2075" s="84">
        <v>238838388</v>
      </c>
      <c r="B2075" s="84" t="b">
        <v>1</v>
      </c>
      <c r="C2075" s="85" t="b">
        <v>1</v>
      </c>
      <c r="D2075" s="86">
        <v>640</v>
      </c>
      <c r="E2075" s="87">
        <v>102</v>
      </c>
      <c r="F2075" s="88" t="b">
        <v>0</v>
      </c>
      <c r="G2075" s="85" t="b">
        <v>1</v>
      </c>
      <c r="H2075" s="89">
        <v>1176.51</v>
      </c>
      <c r="I2075" s="90">
        <v>905.47500000000002</v>
      </c>
      <c r="J2075" s="86" t="b">
        <v>0</v>
      </c>
      <c r="K2075" s="90">
        <v>0</v>
      </c>
      <c r="L2075" s="86" t="b">
        <v>0</v>
      </c>
      <c r="M2075" s="90">
        <v>34.021500000000003</v>
      </c>
      <c r="N2075" s="89">
        <v>1158.81</v>
      </c>
      <c r="O2075" s="90">
        <v>895.42</v>
      </c>
      <c r="P2075" s="86" t="b">
        <v>1</v>
      </c>
      <c r="Q2075" s="90">
        <v>17.313199999999998</v>
      </c>
      <c r="R2075" s="86" t="b">
        <v>1</v>
      </c>
      <c r="S2075" s="91">
        <v>0.73512200000000005</v>
      </c>
      <c r="T2075" s="92"/>
      <c r="U2075" s="54"/>
      <c r="V2075" s="54"/>
      <c r="W2075" s="54"/>
      <c r="X2075" s="55"/>
    </row>
    <row r="2076" spans="1:24" x14ac:dyDescent="0.25">
      <c r="A2076" s="84">
        <v>238838404</v>
      </c>
      <c r="B2076" s="84" t="b">
        <v>1</v>
      </c>
      <c r="C2076" s="85" t="b">
        <v>1</v>
      </c>
      <c r="D2076" s="86">
        <v>640</v>
      </c>
      <c r="E2076" s="87">
        <v>102</v>
      </c>
      <c r="F2076" s="88" t="b">
        <v>0</v>
      </c>
      <c r="G2076" s="85" t="b">
        <v>1</v>
      </c>
      <c r="H2076" s="89">
        <v>1179.1199999999999</v>
      </c>
      <c r="I2076" s="90">
        <v>877.56</v>
      </c>
      <c r="J2076" s="86" t="b">
        <v>0</v>
      </c>
      <c r="K2076" s="90">
        <v>82.690899999999999</v>
      </c>
      <c r="L2076" s="86" t="b">
        <v>0</v>
      </c>
      <c r="M2076" s="90">
        <v>61.282800000000002</v>
      </c>
      <c r="N2076" s="89">
        <v>1158.27</v>
      </c>
      <c r="O2076" s="90">
        <v>895.70500000000004</v>
      </c>
      <c r="P2076" s="86" t="b">
        <v>1</v>
      </c>
      <c r="Q2076" s="90">
        <v>17.313199999999998</v>
      </c>
      <c r="R2076" s="86" t="b">
        <v>1</v>
      </c>
      <c r="S2076" s="91">
        <v>0.45919300000000002</v>
      </c>
      <c r="T2076" s="92"/>
      <c r="U2076" s="54"/>
      <c r="V2076" s="54"/>
      <c r="W2076" s="54"/>
      <c r="X2076" s="55"/>
    </row>
    <row r="2077" spans="1:24" x14ac:dyDescent="0.25">
      <c r="A2077" s="84">
        <v>238838421</v>
      </c>
      <c r="B2077" s="84" t="b">
        <v>1</v>
      </c>
      <c r="C2077" s="85" t="b">
        <v>1</v>
      </c>
      <c r="D2077" s="86">
        <v>640</v>
      </c>
      <c r="E2077" s="87">
        <v>102</v>
      </c>
      <c r="F2077" s="88" t="b">
        <v>0</v>
      </c>
      <c r="G2077" s="85" t="b">
        <v>1</v>
      </c>
      <c r="H2077" s="89">
        <v>1147.07</v>
      </c>
      <c r="I2077" s="90">
        <v>880.63199999999995</v>
      </c>
      <c r="J2077" s="86" t="b">
        <v>0</v>
      </c>
      <c r="K2077" s="90">
        <v>86.246799999999993</v>
      </c>
      <c r="L2077" s="86" t="b">
        <v>0</v>
      </c>
      <c r="M2077" s="90">
        <v>28.036300000000001</v>
      </c>
      <c r="N2077" s="89">
        <v>1157.8900000000001</v>
      </c>
      <c r="O2077" s="90">
        <v>895.83299999999997</v>
      </c>
      <c r="P2077" s="86" t="b">
        <v>1</v>
      </c>
      <c r="Q2077" s="90">
        <v>17.313199999999998</v>
      </c>
      <c r="R2077" s="86" t="b">
        <v>1</v>
      </c>
      <c r="S2077" s="91">
        <v>0.61559799999999998</v>
      </c>
      <c r="T2077" s="92"/>
      <c r="U2077" s="54"/>
      <c r="V2077" s="54"/>
      <c r="W2077" s="54"/>
      <c r="X2077" s="55"/>
    </row>
    <row r="2078" spans="1:24" x14ac:dyDescent="0.25">
      <c r="A2078" s="84">
        <v>238838438</v>
      </c>
      <c r="B2078" s="84" t="b">
        <v>1</v>
      </c>
      <c r="C2078" s="85" t="b">
        <v>1</v>
      </c>
      <c r="D2078" s="86">
        <v>640</v>
      </c>
      <c r="E2078" s="87">
        <v>102</v>
      </c>
      <c r="F2078" s="88" t="b">
        <v>0</v>
      </c>
      <c r="G2078" s="85" t="b">
        <v>1</v>
      </c>
      <c r="H2078" s="89">
        <v>1169.77</v>
      </c>
      <c r="I2078" s="90">
        <v>898.12800000000004</v>
      </c>
      <c r="J2078" s="86" t="b">
        <v>0</v>
      </c>
      <c r="K2078" s="90">
        <v>86.246799999999993</v>
      </c>
      <c r="L2078" s="86" t="b">
        <v>0</v>
      </c>
      <c r="M2078" s="90">
        <v>32.202399999999997</v>
      </c>
      <c r="N2078" s="89">
        <v>1157.5</v>
      </c>
      <c r="O2078" s="90">
        <v>895.98900000000003</v>
      </c>
      <c r="P2078" s="86" t="b">
        <v>1</v>
      </c>
      <c r="Q2078" s="90">
        <v>17.313199999999998</v>
      </c>
      <c r="R2078" s="86" t="b">
        <v>1</v>
      </c>
      <c r="S2078" s="91">
        <v>0.39913199999999999</v>
      </c>
      <c r="T2078" s="92"/>
      <c r="U2078" s="54"/>
      <c r="V2078" s="54"/>
      <c r="W2078" s="54"/>
      <c r="X2078" s="55"/>
    </row>
    <row r="2079" spans="1:24" x14ac:dyDescent="0.25">
      <c r="A2079" s="84">
        <v>238838455</v>
      </c>
      <c r="B2079" s="84" t="b">
        <v>1</v>
      </c>
      <c r="C2079" s="85" t="b">
        <v>1</v>
      </c>
      <c r="D2079" s="86">
        <v>640</v>
      </c>
      <c r="E2079" s="87">
        <v>102</v>
      </c>
      <c r="F2079" s="88" t="b">
        <v>0</v>
      </c>
      <c r="G2079" s="85" t="b">
        <v>1</v>
      </c>
      <c r="H2079" s="89">
        <v>1169.4000000000001</v>
      </c>
      <c r="I2079" s="90">
        <v>895.245</v>
      </c>
      <c r="J2079" s="86" t="b">
        <v>0</v>
      </c>
      <c r="K2079" s="90">
        <v>59.970300000000002</v>
      </c>
      <c r="L2079" s="86" t="b">
        <v>1</v>
      </c>
      <c r="M2079" s="90">
        <v>28.664999999999999</v>
      </c>
      <c r="N2079" s="89">
        <v>1157.28</v>
      </c>
      <c r="O2079" s="90">
        <v>896.08299999999997</v>
      </c>
      <c r="P2079" s="86" t="b">
        <v>1</v>
      </c>
      <c r="Q2079" s="90">
        <v>17.313199999999998</v>
      </c>
      <c r="R2079" s="86" t="b">
        <v>1</v>
      </c>
      <c r="S2079" s="91">
        <v>0.41795300000000002</v>
      </c>
      <c r="T2079" s="92"/>
      <c r="U2079" s="54"/>
      <c r="V2079" s="54"/>
      <c r="W2079" s="54"/>
      <c r="X2079" s="55"/>
    </row>
    <row r="2080" spans="1:24" x14ac:dyDescent="0.25">
      <c r="A2080" s="84">
        <v>238838471</v>
      </c>
      <c r="B2080" s="84" t="b">
        <v>1</v>
      </c>
      <c r="C2080" s="85" t="b">
        <v>1</v>
      </c>
      <c r="D2080" s="86">
        <v>640</v>
      </c>
      <c r="E2080" s="87">
        <v>102</v>
      </c>
      <c r="F2080" s="88" t="b">
        <v>0</v>
      </c>
      <c r="G2080" s="85" t="b">
        <v>1</v>
      </c>
      <c r="H2080" s="89">
        <v>1163.0999999999999</v>
      </c>
      <c r="I2080" s="90">
        <v>896.72299999999996</v>
      </c>
      <c r="J2080" s="86" t="b">
        <v>0</v>
      </c>
      <c r="K2080" s="90">
        <v>52.623399999999997</v>
      </c>
      <c r="L2080" s="86" t="b">
        <v>1</v>
      </c>
      <c r="M2080" s="90">
        <v>2.9070299999999998</v>
      </c>
      <c r="N2080" s="89">
        <v>1157.03</v>
      </c>
      <c r="O2080" s="90">
        <v>896.19299999999998</v>
      </c>
      <c r="P2080" s="86" t="b">
        <v>1</v>
      </c>
      <c r="Q2080" s="90">
        <v>17.313199999999998</v>
      </c>
      <c r="R2080" s="86" t="b">
        <v>1</v>
      </c>
      <c r="S2080" s="91">
        <v>0.24465300000000001</v>
      </c>
      <c r="T2080" s="92"/>
      <c r="U2080" s="54"/>
      <c r="V2080" s="54"/>
      <c r="W2080" s="54"/>
      <c r="X2080" s="55"/>
    </row>
    <row r="2081" spans="1:24" x14ac:dyDescent="0.25">
      <c r="A2081" s="84">
        <v>238838488</v>
      </c>
      <c r="B2081" s="84" t="b">
        <v>1</v>
      </c>
      <c r="C2081" s="85" t="b">
        <v>1</v>
      </c>
      <c r="D2081" s="86">
        <v>640</v>
      </c>
      <c r="E2081" s="87">
        <v>102</v>
      </c>
      <c r="F2081" s="88" t="b">
        <v>0</v>
      </c>
      <c r="G2081" s="85" t="b">
        <v>1</v>
      </c>
      <c r="H2081" s="89">
        <v>1092.3</v>
      </c>
      <c r="I2081" s="90">
        <v>848.25099999999998</v>
      </c>
      <c r="J2081" s="86" t="b">
        <v>0</v>
      </c>
      <c r="K2081" s="90">
        <v>40.202300000000001</v>
      </c>
      <c r="L2081" s="86" t="b">
        <v>0</v>
      </c>
      <c r="M2081" s="90">
        <v>6.4740500000000001</v>
      </c>
      <c r="N2081" s="89">
        <v>1157.29</v>
      </c>
      <c r="O2081" s="90">
        <v>895.90800000000002</v>
      </c>
      <c r="P2081" s="86" t="b">
        <v>1</v>
      </c>
      <c r="Q2081" s="90">
        <v>17.313199999999998</v>
      </c>
      <c r="R2081" s="86" t="b">
        <v>1</v>
      </c>
      <c r="S2081" s="91">
        <v>0.270457</v>
      </c>
      <c r="T2081" s="92"/>
      <c r="U2081" s="54"/>
      <c r="V2081" s="54"/>
      <c r="W2081" s="54"/>
      <c r="X2081" s="55"/>
    </row>
    <row r="2082" spans="1:24" x14ac:dyDescent="0.25">
      <c r="A2082" s="84">
        <v>238838504</v>
      </c>
      <c r="B2082" s="84" t="b">
        <v>1</v>
      </c>
      <c r="C2082" s="85" t="b">
        <v>1</v>
      </c>
      <c r="D2082" s="86">
        <v>640</v>
      </c>
      <c r="E2082" s="87">
        <v>102</v>
      </c>
      <c r="F2082" s="88" t="b">
        <v>0</v>
      </c>
      <c r="G2082" s="85" t="b">
        <v>1</v>
      </c>
      <c r="H2082" s="89">
        <v>906.18299999999999</v>
      </c>
      <c r="I2082" s="90">
        <v>605.33500000000004</v>
      </c>
      <c r="J2082" s="86" t="b">
        <v>0</v>
      </c>
      <c r="K2082" s="90">
        <v>127.354</v>
      </c>
      <c r="L2082" s="86" t="b">
        <v>0</v>
      </c>
      <c r="M2082" s="90">
        <v>85.805999999999997</v>
      </c>
      <c r="N2082" s="89">
        <v>1157.3599999999999</v>
      </c>
      <c r="O2082" s="90">
        <v>895.649</v>
      </c>
      <c r="P2082" s="86" t="b">
        <v>1</v>
      </c>
      <c r="Q2082" s="90">
        <v>17.313199999999998</v>
      </c>
      <c r="R2082" s="86" t="b">
        <v>1</v>
      </c>
      <c r="S2082" s="91">
        <v>0.38689600000000002</v>
      </c>
      <c r="T2082" s="92"/>
      <c r="U2082" s="54"/>
      <c r="V2082" s="54"/>
      <c r="W2082" s="54"/>
      <c r="X2082" s="55"/>
    </row>
    <row r="2083" spans="1:24" x14ac:dyDescent="0.25">
      <c r="A2083" s="84">
        <v>238838523</v>
      </c>
      <c r="B2083" s="84" t="b">
        <v>1</v>
      </c>
      <c r="C2083" s="85" t="b">
        <v>1</v>
      </c>
      <c r="D2083" s="86">
        <v>640</v>
      </c>
      <c r="E2083" s="87">
        <v>102</v>
      </c>
      <c r="F2083" s="88" t="b">
        <v>0</v>
      </c>
      <c r="G2083" s="85" t="b">
        <v>0</v>
      </c>
      <c r="H2083" s="89">
        <v>820.71600000000001</v>
      </c>
      <c r="I2083" s="90">
        <v>408.69099999999997</v>
      </c>
      <c r="J2083" s="86" t="b">
        <v>0</v>
      </c>
      <c r="K2083" s="90">
        <v>554.60599999999999</v>
      </c>
      <c r="L2083" s="86" t="b">
        <v>0</v>
      </c>
      <c r="M2083" s="90">
        <v>306.01600000000002</v>
      </c>
      <c r="N2083" s="89">
        <v>820.71600000000001</v>
      </c>
      <c r="O2083" s="90">
        <v>408.69099999999997</v>
      </c>
      <c r="P2083" s="86" t="b">
        <v>0</v>
      </c>
      <c r="Q2083" s="90">
        <v>17.313199999999998</v>
      </c>
      <c r="R2083" s="86" t="b">
        <v>0</v>
      </c>
      <c r="S2083" s="91">
        <v>0.26669500000000002</v>
      </c>
      <c r="T2083" s="92"/>
      <c r="U2083" s="54"/>
      <c r="V2083" s="54"/>
      <c r="W2083" s="54"/>
      <c r="X2083" s="55"/>
    </row>
    <row r="2084" spans="1:24" x14ac:dyDescent="0.25">
      <c r="A2084" s="84">
        <v>238838538</v>
      </c>
      <c r="B2084" s="84" t="b">
        <v>1</v>
      </c>
      <c r="C2084" s="85" t="b">
        <v>1</v>
      </c>
      <c r="D2084" s="86">
        <v>640</v>
      </c>
      <c r="E2084" s="87">
        <v>102</v>
      </c>
      <c r="F2084" s="88" t="b">
        <v>0</v>
      </c>
      <c r="G2084" s="85" t="b">
        <v>0</v>
      </c>
      <c r="H2084" s="89">
        <v>700.86</v>
      </c>
      <c r="I2084" s="90">
        <v>181.852</v>
      </c>
      <c r="J2084" s="86" t="b">
        <v>0</v>
      </c>
      <c r="K2084" s="90">
        <v>830.41499999999996</v>
      </c>
      <c r="L2084" s="86" t="b">
        <v>0</v>
      </c>
      <c r="M2084" s="90">
        <v>214.41399999999999</v>
      </c>
      <c r="N2084" s="89">
        <v>760.71199999999999</v>
      </c>
      <c r="O2084" s="90">
        <v>295.12700000000001</v>
      </c>
      <c r="P2084" s="86" t="b">
        <v>0</v>
      </c>
      <c r="Q2084" s="90">
        <v>834.2</v>
      </c>
      <c r="R2084" s="86" t="b">
        <v>0</v>
      </c>
      <c r="S2084" s="91">
        <v>591.99199999999996</v>
      </c>
      <c r="T2084" s="92"/>
      <c r="U2084" s="54"/>
      <c r="V2084" s="54"/>
      <c r="W2084" s="54"/>
      <c r="X2084" s="55"/>
    </row>
    <row r="2085" spans="1:24" x14ac:dyDescent="0.25">
      <c r="A2085" s="84">
        <v>238838554</v>
      </c>
      <c r="B2085" s="84" t="b">
        <v>1</v>
      </c>
      <c r="C2085" s="85" t="b">
        <v>1</v>
      </c>
      <c r="D2085" s="86">
        <v>640</v>
      </c>
      <c r="E2085" s="87">
        <v>102</v>
      </c>
      <c r="F2085" s="88" t="b">
        <v>0</v>
      </c>
      <c r="G2085" s="85" t="b">
        <v>0</v>
      </c>
      <c r="H2085" s="89">
        <v>656.36199999999997</v>
      </c>
      <c r="I2085" s="90">
        <v>78.429500000000004</v>
      </c>
      <c r="J2085" s="86" t="b">
        <v>0</v>
      </c>
      <c r="K2085" s="90">
        <v>1057.83</v>
      </c>
      <c r="L2085" s="86" t="b">
        <v>0</v>
      </c>
      <c r="M2085" s="90">
        <v>256.55700000000002</v>
      </c>
      <c r="N2085" s="89">
        <v>742.66099999999994</v>
      </c>
      <c r="O2085" s="90">
        <v>258.887</v>
      </c>
      <c r="P2085" s="86" t="b">
        <v>0</v>
      </c>
      <c r="Q2085" s="90">
        <v>0</v>
      </c>
      <c r="R2085" s="86" t="b">
        <v>0</v>
      </c>
      <c r="S2085" s="91">
        <v>128.44200000000001</v>
      </c>
      <c r="T2085" s="92"/>
      <c r="U2085" s="54"/>
      <c r="V2085" s="54"/>
      <c r="W2085" s="54"/>
      <c r="X2085" s="55"/>
    </row>
    <row r="2086" spans="1:24" x14ac:dyDescent="0.25">
      <c r="A2086" s="84">
        <v>238838571</v>
      </c>
      <c r="B2086" s="84" t="b">
        <v>1</v>
      </c>
      <c r="C2086" s="85" t="b">
        <v>1</v>
      </c>
      <c r="D2086" s="86">
        <v>640</v>
      </c>
      <c r="E2086" s="87">
        <v>102</v>
      </c>
      <c r="F2086" s="88" t="b">
        <v>0</v>
      </c>
      <c r="G2086" s="85" t="b">
        <v>0</v>
      </c>
      <c r="H2086" s="89">
        <v>668.67499999999995</v>
      </c>
      <c r="I2086" s="90">
        <v>133.00200000000001</v>
      </c>
      <c r="J2086" s="86" t="b">
        <v>0</v>
      </c>
      <c r="K2086" s="90">
        <v>776.72699999999998</v>
      </c>
      <c r="L2086" s="86" t="b">
        <v>0</v>
      </c>
      <c r="M2086" s="90">
        <v>112.589</v>
      </c>
      <c r="N2086" s="89">
        <v>731.83</v>
      </c>
      <c r="O2086" s="90">
        <v>239.18700000000001</v>
      </c>
      <c r="P2086" s="86" t="b">
        <v>0</v>
      </c>
      <c r="Q2086" s="90">
        <v>0</v>
      </c>
      <c r="R2086" s="86" t="b">
        <v>0</v>
      </c>
      <c r="S2086" s="91">
        <v>40.486699999999999</v>
      </c>
      <c r="T2086" s="92"/>
      <c r="U2086" s="54"/>
      <c r="V2086" s="54"/>
      <c r="W2086" s="54"/>
      <c r="X2086" s="55"/>
    </row>
    <row r="2087" spans="1:24" x14ac:dyDescent="0.25">
      <c r="A2087" s="84">
        <v>238838588</v>
      </c>
      <c r="B2087" s="84" t="b">
        <v>1</v>
      </c>
      <c r="C2087" s="85" t="b">
        <v>1</v>
      </c>
      <c r="D2087" s="86">
        <v>640</v>
      </c>
      <c r="E2087" s="87">
        <v>102</v>
      </c>
      <c r="F2087" s="88" t="b">
        <v>0</v>
      </c>
      <c r="G2087" s="85" t="b">
        <v>0</v>
      </c>
      <c r="H2087" s="89">
        <v>671.99699999999996</v>
      </c>
      <c r="I2087" s="90">
        <v>87.560699999999997</v>
      </c>
      <c r="J2087" s="86" t="b">
        <v>0</v>
      </c>
      <c r="K2087" s="90">
        <v>494.61599999999999</v>
      </c>
      <c r="L2087" s="86" t="b">
        <v>0</v>
      </c>
      <c r="M2087" s="90">
        <v>55.944099999999999</v>
      </c>
      <c r="N2087" s="89">
        <v>724.73299999999995</v>
      </c>
      <c r="O2087" s="90">
        <v>222.97200000000001</v>
      </c>
      <c r="P2087" s="86" t="b">
        <v>0</v>
      </c>
      <c r="Q2087" s="90">
        <v>258.39</v>
      </c>
      <c r="R2087" s="86" t="b">
        <v>0</v>
      </c>
      <c r="S2087" s="91">
        <v>22.480799999999999</v>
      </c>
      <c r="T2087" s="92"/>
      <c r="U2087" s="54"/>
      <c r="V2087" s="54"/>
      <c r="W2087" s="54"/>
      <c r="X2087" s="55"/>
    </row>
    <row r="2088" spans="1:24" x14ac:dyDescent="0.25">
      <c r="A2088" s="84">
        <v>238838605</v>
      </c>
      <c r="B2088" s="84" t="b">
        <v>1</v>
      </c>
      <c r="C2088" s="85" t="b">
        <v>1</v>
      </c>
      <c r="D2088" s="86">
        <v>640</v>
      </c>
      <c r="E2088" s="87">
        <v>102</v>
      </c>
      <c r="F2088" s="88" t="b">
        <v>0</v>
      </c>
      <c r="G2088" s="85" t="b">
        <v>0</v>
      </c>
      <c r="H2088" s="89">
        <v>688.71400000000006</v>
      </c>
      <c r="I2088" s="90">
        <v>104.02200000000001</v>
      </c>
      <c r="J2088" s="86" t="b">
        <v>0</v>
      </c>
      <c r="K2088" s="90">
        <v>147.92099999999999</v>
      </c>
      <c r="L2088" s="86" t="b">
        <v>0</v>
      </c>
      <c r="M2088" s="90">
        <v>45.562199999999997</v>
      </c>
      <c r="N2088" s="89">
        <v>719.74400000000003</v>
      </c>
      <c r="O2088" s="90">
        <v>210.625</v>
      </c>
      <c r="P2088" s="86" t="b">
        <v>0</v>
      </c>
      <c r="Q2088" s="90">
        <v>108.134</v>
      </c>
      <c r="R2088" s="86" t="b">
        <v>0</v>
      </c>
      <c r="S2088" s="91">
        <v>17.700700000000001</v>
      </c>
      <c r="T2088" s="92"/>
      <c r="U2088" s="54"/>
      <c r="V2088" s="54"/>
      <c r="W2088" s="54"/>
      <c r="X2088" s="55"/>
    </row>
    <row r="2089" spans="1:24" x14ac:dyDescent="0.25">
      <c r="A2089" s="84">
        <v>238838621</v>
      </c>
      <c r="B2089" s="84" t="b">
        <v>1</v>
      </c>
      <c r="C2089" s="85" t="b">
        <v>1</v>
      </c>
      <c r="D2089" s="86">
        <v>640</v>
      </c>
      <c r="E2089" s="87">
        <v>102</v>
      </c>
      <c r="F2089" s="88" t="b">
        <v>0</v>
      </c>
      <c r="G2089" s="85" t="b">
        <v>0</v>
      </c>
      <c r="H2089" s="89">
        <v>684.03300000000002</v>
      </c>
      <c r="I2089" s="90">
        <v>58.692399999999999</v>
      </c>
      <c r="J2089" s="86" t="b">
        <v>0</v>
      </c>
      <c r="K2089" s="90">
        <v>86.924899999999994</v>
      </c>
      <c r="L2089" s="86" t="b">
        <v>0</v>
      </c>
      <c r="M2089" s="90">
        <v>23.462</v>
      </c>
      <c r="N2089" s="89">
        <v>715.93299999999999</v>
      </c>
      <c r="O2089" s="90">
        <v>199.56</v>
      </c>
      <c r="P2089" s="86" t="b">
        <v>0</v>
      </c>
      <c r="Q2089" s="90">
        <v>71.178200000000004</v>
      </c>
      <c r="R2089" s="86" t="b">
        <v>0</v>
      </c>
      <c r="S2089" s="91">
        <v>13.3161</v>
      </c>
      <c r="T2089" s="92"/>
      <c r="U2089" s="54"/>
      <c r="V2089" s="54"/>
      <c r="W2089" s="54"/>
      <c r="X2089" s="55"/>
    </row>
    <row r="2090" spans="1:24" x14ac:dyDescent="0.25">
      <c r="A2090" s="84">
        <v>238838637</v>
      </c>
      <c r="B2090" s="84" t="b">
        <v>1</v>
      </c>
      <c r="C2090" s="85" t="b">
        <v>1</v>
      </c>
      <c r="D2090" s="86">
        <v>640</v>
      </c>
      <c r="E2090" s="87">
        <v>102</v>
      </c>
      <c r="F2090" s="88" t="b">
        <v>0</v>
      </c>
      <c r="G2090" s="85" t="b">
        <v>0</v>
      </c>
      <c r="H2090" s="89">
        <v>702.99900000000002</v>
      </c>
      <c r="I2090" s="90">
        <v>101.477</v>
      </c>
      <c r="J2090" s="86" t="b">
        <v>0</v>
      </c>
      <c r="K2090" s="90">
        <v>94.348500000000001</v>
      </c>
      <c r="L2090" s="86" t="b">
        <v>0</v>
      </c>
      <c r="M2090" s="90">
        <v>45.571100000000001</v>
      </c>
      <c r="N2090" s="89">
        <v>713.18399999999997</v>
      </c>
      <c r="O2090" s="90">
        <v>190.548</v>
      </c>
      <c r="P2090" s="86" t="b">
        <v>0</v>
      </c>
      <c r="Q2090" s="90">
        <v>55.523699999999998</v>
      </c>
      <c r="R2090" s="86" t="b">
        <v>1</v>
      </c>
      <c r="S2090" s="91">
        <v>11.702999999999999</v>
      </c>
      <c r="T2090" s="92"/>
      <c r="U2090" s="54"/>
      <c r="V2090" s="54"/>
      <c r="W2090" s="54"/>
      <c r="X2090" s="55"/>
    </row>
    <row r="2091" spans="1:24" x14ac:dyDescent="0.25">
      <c r="A2091" s="84">
        <v>238838654</v>
      </c>
      <c r="B2091" s="84" t="b">
        <v>1</v>
      </c>
      <c r="C2091" s="85" t="b">
        <v>1</v>
      </c>
      <c r="D2091" s="86">
        <v>640</v>
      </c>
      <c r="E2091" s="87">
        <v>102</v>
      </c>
      <c r="F2091" s="88" t="b">
        <v>0</v>
      </c>
      <c r="G2091" s="85" t="b">
        <v>0</v>
      </c>
      <c r="H2091" s="89">
        <v>669.25099999999998</v>
      </c>
      <c r="I2091" s="90">
        <v>109.485</v>
      </c>
      <c r="J2091" s="86" t="b">
        <v>0</v>
      </c>
      <c r="K2091" s="90">
        <v>76.331900000000005</v>
      </c>
      <c r="L2091" s="86" t="b">
        <v>0</v>
      </c>
      <c r="M2091" s="90">
        <v>46.799900000000001</v>
      </c>
      <c r="N2091" s="89">
        <v>710.61599999999999</v>
      </c>
      <c r="O2091" s="90">
        <v>183.03800000000001</v>
      </c>
      <c r="P2091" s="86" t="b">
        <v>0</v>
      </c>
      <c r="Q2091" s="90">
        <v>43.972799999999999</v>
      </c>
      <c r="R2091" s="86" t="b">
        <v>1</v>
      </c>
      <c r="S2091" s="91">
        <v>9.4224899999999998</v>
      </c>
      <c r="T2091" s="92"/>
      <c r="U2091" s="54"/>
      <c r="V2091" s="54"/>
      <c r="W2091" s="54"/>
      <c r="X2091" s="55"/>
    </row>
    <row r="2092" spans="1:24" x14ac:dyDescent="0.25">
      <c r="A2092" s="84">
        <v>238838671</v>
      </c>
      <c r="B2092" s="84" t="b">
        <v>1</v>
      </c>
      <c r="C2092" s="85" t="b">
        <v>1</v>
      </c>
      <c r="D2092" s="86">
        <v>640</v>
      </c>
      <c r="E2092" s="87">
        <v>102</v>
      </c>
      <c r="F2092" s="88" t="b">
        <v>0</v>
      </c>
      <c r="G2092" s="85" t="b">
        <v>0</v>
      </c>
      <c r="H2092" s="89">
        <v>621.90200000000004</v>
      </c>
      <c r="I2092" s="90">
        <v>123.715</v>
      </c>
      <c r="J2092" s="86" t="b">
        <v>0</v>
      </c>
      <c r="K2092" s="90">
        <v>84.540400000000005</v>
      </c>
      <c r="L2092" s="86" t="b">
        <v>0</v>
      </c>
      <c r="M2092" s="90">
        <v>34.685099999999998</v>
      </c>
      <c r="N2092" s="89">
        <v>707.51700000000005</v>
      </c>
      <c r="O2092" s="90">
        <v>176.90199999999999</v>
      </c>
      <c r="P2092" s="86" t="b">
        <v>0</v>
      </c>
      <c r="Q2092" s="90">
        <v>36.715699999999998</v>
      </c>
      <c r="R2092" s="86" t="b">
        <v>1</v>
      </c>
      <c r="S2092" s="91">
        <v>7.9365899999999998</v>
      </c>
      <c r="T2092" s="92"/>
      <c r="U2092" s="54"/>
      <c r="V2092" s="54"/>
      <c r="W2092" s="54"/>
      <c r="X2092" s="55"/>
    </row>
    <row r="2093" spans="1:24" x14ac:dyDescent="0.25">
      <c r="A2093" s="84">
        <v>238838688</v>
      </c>
      <c r="B2093" s="84" t="b">
        <v>1</v>
      </c>
      <c r="C2093" s="85" t="b">
        <v>1</v>
      </c>
      <c r="D2093" s="86">
        <v>640</v>
      </c>
      <c r="E2093" s="87">
        <v>102</v>
      </c>
      <c r="F2093" s="88" t="b">
        <v>0</v>
      </c>
      <c r="G2093" s="85" t="b">
        <v>0</v>
      </c>
      <c r="H2093" s="89">
        <v>634.09199999999998</v>
      </c>
      <c r="I2093" s="90">
        <v>84.597099999999998</v>
      </c>
      <c r="J2093" s="86" t="b">
        <v>0</v>
      </c>
      <c r="K2093" s="90">
        <v>146.119</v>
      </c>
      <c r="L2093" s="86" t="b">
        <v>0</v>
      </c>
      <c r="M2093" s="90">
        <v>49.441000000000003</v>
      </c>
      <c r="N2093" s="89">
        <v>704.38099999999997</v>
      </c>
      <c r="O2093" s="90">
        <v>171.35400000000001</v>
      </c>
      <c r="P2093" s="86" t="b">
        <v>0</v>
      </c>
      <c r="Q2093" s="90">
        <v>31.0748</v>
      </c>
      <c r="R2093" s="86" t="b">
        <v>1</v>
      </c>
      <c r="S2093" s="91">
        <v>6.8742999999999999</v>
      </c>
      <c r="T2093" s="92"/>
      <c r="U2093" s="54"/>
      <c r="V2093" s="54"/>
      <c r="W2093" s="54"/>
      <c r="X2093" s="55"/>
    </row>
    <row r="2094" spans="1:24" x14ac:dyDescent="0.25">
      <c r="A2094" s="84">
        <v>238838704</v>
      </c>
      <c r="B2094" s="84" t="b">
        <v>1</v>
      </c>
      <c r="C2094" s="85" t="b">
        <v>1</v>
      </c>
      <c r="D2094" s="86">
        <v>640</v>
      </c>
      <c r="E2094" s="87">
        <v>102</v>
      </c>
      <c r="F2094" s="88" t="b">
        <v>0</v>
      </c>
      <c r="G2094" s="85" t="b">
        <v>0</v>
      </c>
      <c r="H2094" s="89">
        <v>613.46299999999997</v>
      </c>
      <c r="I2094" s="90">
        <v>125.154</v>
      </c>
      <c r="J2094" s="86" t="b">
        <v>0</v>
      </c>
      <c r="K2094" s="90">
        <v>120.215</v>
      </c>
      <c r="L2094" s="86" t="b">
        <v>0</v>
      </c>
      <c r="M2094" s="90">
        <v>40.972900000000003</v>
      </c>
      <c r="N2094" s="89">
        <v>697.53399999999999</v>
      </c>
      <c r="O2094" s="90">
        <v>164.65600000000001</v>
      </c>
      <c r="P2094" s="86" t="b">
        <v>0</v>
      </c>
      <c r="Q2094" s="90">
        <v>27.996400000000001</v>
      </c>
      <c r="R2094" s="86" t="b">
        <v>1</v>
      </c>
      <c r="S2094" s="91">
        <v>6.3728100000000003</v>
      </c>
      <c r="T2094" s="92"/>
      <c r="U2094" s="54"/>
      <c r="V2094" s="54"/>
      <c r="W2094" s="54"/>
      <c r="X2094" s="55"/>
    </row>
    <row r="2095" spans="1:24" x14ac:dyDescent="0.25">
      <c r="A2095" s="84">
        <v>238838721</v>
      </c>
      <c r="B2095" s="84" t="b">
        <v>1</v>
      </c>
      <c r="C2095" s="85" t="b">
        <v>1</v>
      </c>
      <c r="D2095" s="86">
        <v>640</v>
      </c>
      <c r="E2095" s="87">
        <v>102</v>
      </c>
      <c r="F2095" s="88" t="b">
        <v>0</v>
      </c>
      <c r="G2095" s="85" t="b">
        <v>0</v>
      </c>
      <c r="H2095" s="89">
        <v>578.39599999999996</v>
      </c>
      <c r="I2095" s="90">
        <v>64.687600000000003</v>
      </c>
      <c r="J2095" s="86" t="b">
        <v>0</v>
      </c>
      <c r="K2095" s="90">
        <v>96.344399999999993</v>
      </c>
      <c r="L2095" s="86" t="b">
        <v>0</v>
      </c>
      <c r="M2095" s="90">
        <v>45.501800000000003</v>
      </c>
      <c r="N2095" s="89">
        <v>578.39599999999996</v>
      </c>
      <c r="O2095" s="90">
        <v>64.687600000000003</v>
      </c>
      <c r="P2095" s="86" t="b">
        <v>0</v>
      </c>
      <c r="Q2095" s="90">
        <v>31.463799999999999</v>
      </c>
      <c r="R2095" s="86" t="b">
        <v>0</v>
      </c>
      <c r="S2095" s="91">
        <v>9.5784199999999995</v>
      </c>
      <c r="T2095" s="92"/>
      <c r="U2095" s="54"/>
      <c r="V2095" s="54"/>
      <c r="W2095" s="54"/>
      <c r="X2095" s="55"/>
    </row>
    <row r="2096" spans="1:24" x14ac:dyDescent="0.25">
      <c r="A2096" s="84">
        <v>238838738</v>
      </c>
      <c r="B2096" s="84" t="b">
        <v>1</v>
      </c>
      <c r="C2096" s="85" t="b">
        <v>1</v>
      </c>
      <c r="D2096" s="86">
        <v>640</v>
      </c>
      <c r="E2096" s="87">
        <v>102</v>
      </c>
      <c r="F2096" s="88" t="b">
        <v>0</v>
      </c>
      <c r="G2096" s="85" t="b">
        <v>0</v>
      </c>
      <c r="H2096" s="89">
        <v>643.57600000000002</v>
      </c>
      <c r="I2096" s="90">
        <v>115.02200000000001</v>
      </c>
      <c r="J2096" s="86" t="b">
        <v>0</v>
      </c>
      <c r="K2096" s="90">
        <v>116.16200000000001</v>
      </c>
      <c r="L2096" s="86" t="b">
        <v>0</v>
      </c>
      <c r="M2096" s="90">
        <v>69.898600000000002</v>
      </c>
      <c r="N2096" s="89">
        <v>611.02800000000002</v>
      </c>
      <c r="O2096" s="90">
        <v>89.886899999999997</v>
      </c>
      <c r="P2096" s="86" t="b">
        <v>0</v>
      </c>
      <c r="Q2096" s="90">
        <v>241.33500000000001</v>
      </c>
      <c r="R2096" s="86" t="b">
        <v>0</v>
      </c>
      <c r="S2096" s="91">
        <v>155.523</v>
      </c>
      <c r="T2096" s="92"/>
      <c r="U2096" s="54"/>
      <c r="V2096" s="54"/>
      <c r="W2096" s="54"/>
      <c r="X2096" s="55"/>
    </row>
    <row r="2097" spans="1:24" x14ac:dyDescent="0.25">
      <c r="A2097" s="84">
        <v>238838754</v>
      </c>
      <c r="B2097" s="84" t="b">
        <v>1</v>
      </c>
      <c r="C2097" s="85" t="b">
        <v>1</v>
      </c>
      <c r="D2097" s="86">
        <v>640</v>
      </c>
      <c r="E2097" s="87">
        <v>102</v>
      </c>
      <c r="F2097" s="88" t="b">
        <v>1</v>
      </c>
      <c r="G2097" s="85" t="b">
        <v>0</v>
      </c>
      <c r="H2097" s="89">
        <v>603.34</v>
      </c>
      <c r="I2097" s="90">
        <v>94.380700000000004</v>
      </c>
      <c r="J2097" s="86" t="b">
        <v>0</v>
      </c>
      <c r="K2097" s="90">
        <v>125.646</v>
      </c>
      <c r="L2097" s="86" t="b">
        <v>0</v>
      </c>
      <c r="M2097" s="90">
        <v>82.352400000000003</v>
      </c>
      <c r="N2097" s="89">
        <v>605.971</v>
      </c>
      <c r="O2097" s="90">
        <v>92.158299999999997</v>
      </c>
      <c r="P2097" s="86" t="b">
        <v>0</v>
      </c>
      <c r="Q2097" s="90">
        <v>232.65100000000001</v>
      </c>
      <c r="R2097" s="86" t="b">
        <v>1</v>
      </c>
      <c r="S2097" s="91">
        <v>41.228700000000003</v>
      </c>
      <c r="T2097" s="92"/>
      <c r="U2097" s="54"/>
      <c r="V2097" s="54"/>
      <c r="W2097" s="54"/>
      <c r="X2097" s="55"/>
    </row>
    <row r="2098" spans="1:24" x14ac:dyDescent="0.25">
      <c r="A2098" s="84">
        <v>238838771</v>
      </c>
      <c r="B2098" s="84" t="b">
        <v>1</v>
      </c>
      <c r="C2098" s="85" t="b">
        <v>1</v>
      </c>
      <c r="D2098" s="86">
        <v>640</v>
      </c>
      <c r="E2098" s="87">
        <v>102</v>
      </c>
      <c r="F2098" s="88" t="b">
        <v>1</v>
      </c>
      <c r="G2098" s="85" t="b">
        <v>0</v>
      </c>
      <c r="H2098" s="89">
        <v>603.69100000000003</v>
      </c>
      <c r="I2098" s="90">
        <v>132.92099999999999</v>
      </c>
      <c r="J2098" s="86" t="b">
        <v>0</v>
      </c>
      <c r="K2098" s="90">
        <v>125.646</v>
      </c>
      <c r="L2098" s="86" t="b">
        <v>0</v>
      </c>
      <c r="M2098" s="90">
        <v>45.221600000000002</v>
      </c>
      <c r="N2098" s="89">
        <v>607.49800000000005</v>
      </c>
      <c r="O2098" s="90">
        <v>93.35</v>
      </c>
      <c r="P2098" s="86" t="b">
        <v>0</v>
      </c>
      <c r="Q2098" s="90">
        <v>219.10599999999999</v>
      </c>
      <c r="R2098" s="86" t="b">
        <v>1</v>
      </c>
      <c r="S2098" s="91">
        <v>5.54359</v>
      </c>
      <c r="T2098" s="92"/>
      <c r="U2098" s="54"/>
      <c r="V2098" s="54"/>
      <c r="W2098" s="54"/>
      <c r="X2098" s="55"/>
    </row>
    <row r="2099" spans="1:24" x14ac:dyDescent="0.25">
      <c r="A2099" s="84">
        <v>238838787</v>
      </c>
      <c r="B2099" s="84" t="b">
        <v>1</v>
      </c>
      <c r="C2099" s="85" t="b">
        <v>1</v>
      </c>
      <c r="D2099" s="86">
        <v>640</v>
      </c>
      <c r="E2099" s="87">
        <v>102</v>
      </c>
      <c r="F2099" s="88" t="b">
        <v>1</v>
      </c>
      <c r="G2099" s="85" t="b">
        <v>0</v>
      </c>
      <c r="H2099" s="89">
        <v>622.44799999999998</v>
      </c>
      <c r="I2099" s="90">
        <v>183.61099999999999</v>
      </c>
      <c r="J2099" s="86" t="b">
        <v>0</v>
      </c>
      <c r="K2099" s="90">
        <v>133.41200000000001</v>
      </c>
      <c r="L2099" s="86" t="b">
        <v>0</v>
      </c>
      <c r="M2099" s="90">
        <v>38.541400000000003</v>
      </c>
      <c r="N2099" s="89">
        <v>607.32500000000005</v>
      </c>
      <c r="O2099" s="90">
        <v>102.126</v>
      </c>
      <c r="P2099" s="86" t="b">
        <v>1</v>
      </c>
      <c r="Q2099" s="90">
        <v>61.293700000000001</v>
      </c>
      <c r="R2099" s="86" t="b">
        <v>1</v>
      </c>
      <c r="S2099" s="91">
        <v>1.9369099999999999</v>
      </c>
      <c r="T2099" s="92"/>
      <c r="U2099" s="54"/>
      <c r="V2099" s="54"/>
      <c r="W2099" s="54"/>
      <c r="X2099" s="55"/>
    </row>
    <row r="2100" spans="1:24" x14ac:dyDescent="0.25">
      <c r="A2100" s="84">
        <v>238838804</v>
      </c>
      <c r="B2100" s="84" t="b">
        <v>1</v>
      </c>
      <c r="C2100" s="85" t="b">
        <v>1</v>
      </c>
      <c r="D2100" s="86">
        <v>640</v>
      </c>
      <c r="E2100" s="87">
        <v>102</v>
      </c>
      <c r="F2100" s="88" t="b">
        <v>1</v>
      </c>
      <c r="G2100" s="85" t="b">
        <v>0</v>
      </c>
      <c r="H2100" s="89">
        <v>636.46699999999998</v>
      </c>
      <c r="I2100" s="90">
        <v>64.395499999999998</v>
      </c>
      <c r="J2100" s="86" t="b">
        <v>0</v>
      </c>
      <c r="K2100" s="90">
        <v>129.46600000000001</v>
      </c>
      <c r="L2100" s="86" t="b">
        <v>0</v>
      </c>
      <c r="M2100" s="90">
        <v>54.049599999999998</v>
      </c>
      <c r="N2100" s="89">
        <v>608.91700000000003</v>
      </c>
      <c r="O2100" s="90">
        <v>103.56</v>
      </c>
      <c r="P2100" s="86" t="b">
        <v>1</v>
      </c>
      <c r="Q2100" s="90">
        <v>17.2957</v>
      </c>
      <c r="R2100" s="86" t="b">
        <v>1</v>
      </c>
      <c r="S2100" s="91">
        <v>8.7774000000000001</v>
      </c>
      <c r="T2100" s="92"/>
      <c r="U2100" s="54"/>
      <c r="V2100" s="54"/>
      <c r="W2100" s="54"/>
      <c r="X2100" s="55"/>
    </row>
    <row r="2101" spans="1:24" x14ac:dyDescent="0.25">
      <c r="A2101" s="84">
        <v>238838821</v>
      </c>
      <c r="B2101" s="84" t="b">
        <v>1</v>
      </c>
      <c r="C2101" s="85" t="b">
        <v>1</v>
      </c>
      <c r="D2101" s="86">
        <v>640</v>
      </c>
      <c r="E2101" s="87">
        <v>102</v>
      </c>
      <c r="F2101" s="88" t="b">
        <v>1</v>
      </c>
      <c r="G2101" s="85" t="b">
        <v>0</v>
      </c>
      <c r="H2101" s="89">
        <v>622.35599999999999</v>
      </c>
      <c r="I2101" s="90">
        <v>145.38900000000001</v>
      </c>
      <c r="J2101" s="86" t="b">
        <v>0</v>
      </c>
      <c r="K2101" s="90">
        <v>152.34299999999999</v>
      </c>
      <c r="L2101" s="86" t="b">
        <v>0</v>
      </c>
      <c r="M2101" s="90">
        <v>120.03700000000001</v>
      </c>
      <c r="N2101" s="89">
        <v>609.36400000000003</v>
      </c>
      <c r="O2101" s="90">
        <v>106.587</v>
      </c>
      <c r="P2101" s="86" t="b">
        <v>1</v>
      </c>
      <c r="Q2101" s="90">
        <v>18.729800000000001</v>
      </c>
      <c r="R2101" s="86" t="b">
        <v>1</v>
      </c>
      <c r="S2101" s="91">
        <v>2.14262</v>
      </c>
      <c r="T2101" s="92"/>
      <c r="U2101" s="54"/>
      <c r="V2101" s="54"/>
      <c r="W2101" s="54"/>
      <c r="X2101" s="55"/>
    </row>
    <row r="2102" spans="1:24" x14ac:dyDescent="0.25">
      <c r="A2102" s="84">
        <v>238838838</v>
      </c>
      <c r="B2102" s="84" t="b">
        <v>1</v>
      </c>
      <c r="C2102" s="85" t="b">
        <v>1</v>
      </c>
      <c r="D2102" s="86">
        <v>640</v>
      </c>
      <c r="E2102" s="87">
        <v>102</v>
      </c>
      <c r="F2102" s="88" t="b">
        <v>1</v>
      </c>
      <c r="G2102" s="85" t="b">
        <v>0</v>
      </c>
      <c r="H2102" s="89">
        <v>642.56299999999999</v>
      </c>
      <c r="I2102" s="90">
        <v>106.392</v>
      </c>
      <c r="J2102" s="86" t="b">
        <v>0</v>
      </c>
      <c r="K2102" s="90">
        <v>151.99199999999999</v>
      </c>
      <c r="L2102" s="86" t="b">
        <v>0</v>
      </c>
      <c r="M2102" s="90">
        <v>82.214200000000005</v>
      </c>
      <c r="N2102" s="89">
        <v>611.02099999999996</v>
      </c>
      <c r="O2102" s="90">
        <v>107.55500000000001</v>
      </c>
      <c r="P2102" s="86" t="b">
        <v>1</v>
      </c>
      <c r="Q2102" s="90">
        <v>21.756499999999999</v>
      </c>
      <c r="R2102" s="86" t="b">
        <v>1</v>
      </c>
      <c r="S2102" s="91">
        <v>3.05945</v>
      </c>
      <c r="T2102" s="92"/>
      <c r="U2102" s="54"/>
      <c r="V2102" s="54"/>
      <c r="W2102" s="54"/>
      <c r="X2102" s="55"/>
    </row>
    <row r="2103" spans="1:24" x14ac:dyDescent="0.25">
      <c r="A2103" s="84">
        <v>238838854</v>
      </c>
      <c r="B2103" s="84" t="b">
        <v>1</v>
      </c>
      <c r="C2103" s="85" t="b">
        <v>1</v>
      </c>
      <c r="D2103" s="86">
        <v>640</v>
      </c>
      <c r="E2103" s="87">
        <v>102</v>
      </c>
      <c r="F2103" s="88" t="b">
        <v>1</v>
      </c>
      <c r="G2103" s="85" t="b">
        <v>0</v>
      </c>
      <c r="H2103" s="89">
        <v>622.39400000000001</v>
      </c>
      <c r="I2103" s="90">
        <v>84.536199999999994</v>
      </c>
      <c r="J2103" s="86" t="b">
        <v>0</v>
      </c>
      <c r="K2103" s="90">
        <v>139.422</v>
      </c>
      <c r="L2103" s="86" t="b">
        <v>0</v>
      </c>
      <c r="M2103" s="90">
        <v>43.921700000000001</v>
      </c>
      <c r="N2103" s="89">
        <v>612.31399999999996</v>
      </c>
      <c r="O2103" s="90">
        <v>107.934</v>
      </c>
      <c r="P2103" s="86" t="b">
        <v>1</v>
      </c>
      <c r="Q2103" s="90">
        <v>22.724699999999999</v>
      </c>
      <c r="R2103" s="86" t="b">
        <v>1</v>
      </c>
      <c r="S2103" s="91">
        <v>1.9191199999999999</v>
      </c>
      <c r="T2103" s="92"/>
      <c r="U2103" s="54"/>
      <c r="V2103" s="54"/>
      <c r="W2103" s="54"/>
      <c r="X2103" s="55"/>
    </row>
    <row r="2104" spans="1:24" x14ac:dyDescent="0.25">
      <c r="A2104" s="84">
        <v>238838870</v>
      </c>
      <c r="B2104" s="84" t="b">
        <v>1</v>
      </c>
      <c r="C2104" s="85" t="b">
        <v>1</v>
      </c>
      <c r="D2104" s="86">
        <v>640</v>
      </c>
      <c r="E2104" s="87">
        <v>102</v>
      </c>
      <c r="F2104" s="88" t="b">
        <v>1</v>
      </c>
      <c r="G2104" s="85" t="b">
        <v>0</v>
      </c>
      <c r="H2104" s="89">
        <v>636.33199999999999</v>
      </c>
      <c r="I2104" s="90">
        <v>58.488599999999998</v>
      </c>
      <c r="J2104" s="86" t="b">
        <v>0</v>
      </c>
      <c r="K2104" s="90">
        <v>101.20099999999999</v>
      </c>
      <c r="L2104" s="86" t="b">
        <v>0</v>
      </c>
      <c r="M2104" s="90">
        <v>29.74</v>
      </c>
      <c r="N2104" s="89">
        <v>613.63300000000004</v>
      </c>
      <c r="O2104" s="90">
        <v>107.48099999999999</v>
      </c>
      <c r="P2104" s="86" t="b">
        <v>0</v>
      </c>
      <c r="Q2104" s="90">
        <v>24.3903</v>
      </c>
      <c r="R2104" s="86" t="b">
        <v>1</v>
      </c>
      <c r="S2104" s="91">
        <v>1.34795</v>
      </c>
      <c r="T2104" s="92"/>
      <c r="U2104" s="54"/>
      <c r="V2104" s="54"/>
      <c r="W2104" s="54"/>
      <c r="X2104" s="55"/>
    </row>
    <row r="2105" spans="1:24" x14ac:dyDescent="0.25">
      <c r="A2105" s="84">
        <v>238838887</v>
      </c>
      <c r="B2105" s="84" t="b">
        <v>1</v>
      </c>
      <c r="C2105" s="85" t="b">
        <v>1</v>
      </c>
      <c r="D2105" s="86">
        <v>640</v>
      </c>
      <c r="E2105" s="87">
        <v>102</v>
      </c>
      <c r="F2105" s="88" t="b">
        <v>1</v>
      </c>
      <c r="G2105" s="85" t="b">
        <v>0</v>
      </c>
      <c r="H2105" s="89">
        <v>640.05999999999995</v>
      </c>
      <c r="I2105" s="90">
        <v>106.307</v>
      </c>
      <c r="J2105" s="86" t="b">
        <v>0</v>
      </c>
      <c r="K2105" s="90">
        <v>107.108</v>
      </c>
      <c r="L2105" s="86" t="b">
        <v>0</v>
      </c>
      <c r="M2105" s="90">
        <v>29.542300000000001</v>
      </c>
      <c r="N2105" s="89">
        <v>614.79899999999998</v>
      </c>
      <c r="O2105" s="90">
        <v>107.283</v>
      </c>
      <c r="P2105" s="86" t="b">
        <v>0</v>
      </c>
      <c r="Q2105" s="90">
        <v>25.709499999999998</v>
      </c>
      <c r="R2105" s="86" t="b">
        <v>1</v>
      </c>
      <c r="S2105" s="91">
        <v>1.39489</v>
      </c>
      <c r="T2105" s="92"/>
      <c r="U2105" s="54"/>
      <c r="V2105" s="54"/>
      <c r="W2105" s="54"/>
      <c r="X2105" s="55"/>
    </row>
    <row r="2106" spans="1:24" x14ac:dyDescent="0.25">
      <c r="A2106" s="84">
        <v>238838904</v>
      </c>
      <c r="B2106" s="84" t="b">
        <v>1</v>
      </c>
      <c r="C2106" s="85" t="b">
        <v>1</v>
      </c>
      <c r="D2106" s="86">
        <v>640</v>
      </c>
      <c r="E2106" s="87">
        <v>102</v>
      </c>
      <c r="F2106" s="88" t="b">
        <v>1</v>
      </c>
      <c r="G2106" s="85" t="b">
        <v>0</v>
      </c>
      <c r="H2106" s="89">
        <v>613.40599999999995</v>
      </c>
      <c r="I2106" s="90">
        <v>111.32899999999999</v>
      </c>
      <c r="J2106" s="86" t="b">
        <v>0</v>
      </c>
      <c r="K2106" s="90">
        <v>68.072500000000005</v>
      </c>
      <c r="L2106" s="86" t="b">
        <v>0</v>
      </c>
      <c r="M2106" s="90">
        <v>47.963299999999997</v>
      </c>
      <c r="N2106" s="89">
        <v>615.69100000000003</v>
      </c>
      <c r="O2106" s="90">
        <v>107.184</v>
      </c>
      <c r="P2106" s="86" t="b">
        <v>0</v>
      </c>
      <c r="Q2106" s="90">
        <v>0</v>
      </c>
      <c r="R2106" s="86" t="b">
        <v>1</v>
      </c>
      <c r="S2106" s="91">
        <v>1.18218</v>
      </c>
      <c r="T2106" s="92"/>
      <c r="U2106" s="54"/>
      <c r="V2106" s="54"/>
      <c r="W2106" s="54"/>
      <c r="X2106" s="55"/>
    </row>
    <row r="2107" spans="1:24" x14ac:dyDescent="0.25">
      <c r="A2107" s="84">
        <v>238838921</v>
      </c>
      <c r="B2107" s="84" t="b">
        <v>1</v>
      </c>
      <c r="C2107" s="85" t="b">
        <v>1</v>
      </c>
      <c r="D2107" s="86">
        <v>640</v>
      </c>
      <c r="E2107" s="87">
        <v>102</v>
      </c>
      <c r="F2107" s="88" t="b">
        <v>1</v>
      </c>
      <c r="G2107" s="85" t="b">
        <v>1</v>
      </c>
      <c r="H2107" s="89">
        <v>615.05200000000002</v>
      </c>
      <c r="I2107" s="90">
        <v>80.344800000000006</v>
      </c>
      <c r="J2107" s="86" t="b">
        <v>0</v>
      </c>
      <c r="K2107" s="90">
        <v>79.495199999999997</v>
      </c>
      <c r="L2107" s="86" t="b">
        <v>0</v>
      </c>
      <c r="M2107" s="90">
        <v>27.123899999999999</v>
      </c>
      <c r="N2107" s="89">
        <v>616.33699999999999</v>
      </c>
      <c r="O2107" s="90">
        <v>107.069</v>
      </c>
      <c r="P2107" s="86" t="b">
        <v>1</v>
      </c>
      <c r="Q2107" s="90">
        <v>0</v>
      </c>
      <c r="R2107" s="86" t="b">
        <v>1</v>
      </c>
      <c r="S2107" s="91">
        <v>0.89755499999999999</v>
      </c>
      <c r="T2107" s="92">
        <v>24.515301344262525</v>
      </c>
      <c r="U2107" s="54">
        <v>2</v>
      </c>
      <c r="V2107" s="54">
        <v>1233</v>
      </c>
      <c r="W2107" s="54">
        <v>616</v>
      </c>
      <c r="X2107" s="55">
        <v>28153</v>
      </c>
    </row>
    <row r="2108" spans="1:24" x14ac:dyDescent="0.25">
      <c r="A2108" s="84">
        <v>238838938</v>
      </c>
      <c r="B2108" s="84" t="b">
        <v>1</v>
      </c>
      <c r="C2108" s="85" t="b">
        <v>1</v>
      </c>
      <c r="D2108" s="86">
        <v>640</v>
      </c>
      <c r="E2108" s="87">
        <v>102</v>
      </c>
      <c r="F2108" s="88" t="b">
        <v>1</v>
      </c>
      <c r="G2108" s="85" t="b">
        <v>1</v>
      </c>
      <c r="H2108" s="89">
        <v>603.59400000000005</v>
      </c>
      <c r="I2108" s="90">
        <v>86.334699999999998</v>
      </c>
      <c r="J2108" s="86" t="b">
        <v>0</v>
      </c>
      <c r="K2108" s="90">
        <v>79.495199999999997</v>
      </c>
      <c r="L2108" s="86" t="b">
        <v>0</v>
      </c>
      <c r="M2108" s="90">
        <v>31.027899999999999</v>
      </c>
      <c r="N2108" s="89">
        <v>617.05799999999999</v>
      </c>
      <c r="O2108" s="90">
        <v>106.199</v>
      </c>
      <c r="P2108" s="86" t="b">
        <v>1</v>
      </c>
      <c r="Q2108" s="90">
        <v>3.1156899999999998</v>
      </c>
      <c r="R2108" s="86" t="b">
        <v>1</v>
      </c>
      <c r="S2108" s="91">
        <v>0.65637800000000002</v>
      </c>
      <c r="T2108" s="92">
        <v>23.345235059857504</v>
      </c>
      <c r="U2108" s="54">
        <v>2</v>
      </c>
      <c r="V2108" s="54">
        <v>1250</v>
      </c>
      <c r="W2108" s="54">
        <v>625</v>
      </c>
      <c r="X2108" s="55">
        <v>28153</v>
      </c>
    </row>
    <row r="2109" spans="1:24" x14ac:dyDescent="0.25">
      <c r="A2109" s="84">
        <v>238838956</v>
      </c>
      <c r="B2109" s="84" t="b">
        <v>1</v>
      </c>
      <c r="C2109" s="85" t="b">
        <v>1</v>
      </c>
      <c r="D2109" s="86">
        <v>640</v>
      </c>
      <c r="E2109" s="87">
        <v>102</v>
      </c>
      <c r="F2109" s="88" t="b">
        <v>1</v>
      </c>
      <c r="G2109" s="85" t="b">
        <v>1</v>
      </c>
      <c r="H2109" s="89">
        <v>587.28099999999995</v>
      </c>
      <c r="I2109" s="90">
        <v>71.195800000000006</v>
      </c>
      <c r="J2109" s="86" t="b">
        <v>0</v>
      </c>
      <c r="K2109" s="90">
        <v>67.450800000000001</v>
      </c>
      <c r="L2109" s="86" t="b">
        <v>0</v>
      </c>
      <c r="M2109" s="90">
        <v>12.929399999999999</v>
      </c>
      <c r="N2109" s="89">
        <v>617.98099999999999</v>
      </c>
      <c r="O2109" s="90">
        <v>104.818</v>
      </c>
      <c r="P2109" s="86" t="b">
        <v>1</v>
      </c>
      <c r="Q2109" s="90">
        <v>4.7070800000000004</v>
      </c>
      <c r="R2109" s="86" t="b">
        <v>1</v>
      </c>
      <c r="S2109" s="91">
        <v>1.1302099999999999</v>
      </c>
      <c r="T2109" s="92">
        <v>22.203603311174518</v>
      </c>
      <c r="U2109" s="54">
        <v>2</v>
      </c>
      <c r="V2109" s="54">
        <v>1268</v>
      </c>
      <c r="W2109" s="54">
        <v>634</v>
      </c>
      <c r="X2109" s="55">
        <v>28153</v>
      </c>
    </row>
    <row r="2110" spans="1:24" x14ac:dyDescent="0.25">
      <c r="A2110" s="84">
        <v>238838973</v>
      </c>
      <c r="B2110" s="84" t="b">
        <v>1</v>
      </c>
      <c r="C2110" s="85" t="b">
        <v>1</v>
      </c>
      <c r="D2110" s="86">
        <v>640</v>
      </c>
      <c r="E2110" s="87">
        <v>102</v>
      </c>
      <c r="F2110" s="88" t="b">
        <v>1</v>
      </c>
      <c r="G2110" s="85" t="b">
        <v>1</v>
      </c>
      <c r="H2110" s="89">
        <v>601.02700000000004</v>
      </c>
      <c r="I2110" s="90">
        <v>88.804699999999997</v>
      </c>
      <c r="J2110" s="86" t="b">
        <v>0</v>
      </c>
      <c r="K2110" s="90">
        <v>67.903800000000004</v>
      </c>
      <c r="L2110" s="86" t="b">
        <v>0</v>
      </c>
      <c r="M2110" s="90">
        <v>22.254899999999999</v>
      </c>
      <c r="N2110" s="89">
        <v>617.98900000000003</v>
      </c>
      <c r="O2110" s="90">
        <v>104.328</v>
      </c>
      <c r="P2110" s="86" t="b">
        <v>1</v>
      </c>
      <c r="Q2110" s="90">
        <v>7.0101500000000003</v>
      </c>
      <c r="R2110" s="86" t="b">
        <v>1</v>
      </c>
      <c r="S2110" s="91">
        <v>1.6603699999999999</v>
      </c>
      <c r="T2110" s="92">
        <v>22.090722034374522</v>
      </c>
      <c r="U2110" s="54">
        <v>2</v>
      </c>
      <c r="V2110" s="54">
        <v>1285</v>
      </c>
      <c r="W2110" s="54">
        <v>642</v>
      </c>
      <c r="X2110" s="55">
        <v>28153</v>
      </c>
    </row>
    <row r="2111" spans="1:24" x14ac:dyDescent="0.25">
      <c r="A2111" s="84">
        <v>238838992</v>
      </c>
      <c r="B2111" s="84" t="b">
        <v>1</v>
      </c>
      <c r="C2111" s="85" t="b">
        <v>1</v>
      </c>
      <c r="D2111" s="86">
        <v>640</v>
      </c>
      <c r="E2111" s="87">
        <v>102</v>
      </c>
      <c r="F2111" s="88" t="b">
        <v>1</v>
      </c>
      <c r="G2111" s="85" t="b">
        <v>1</v>
      </c>
      <c r="H2111" s="89">
        <v>615.23800000000006</v>
      </c>
      <c r="I2111" s="90">
        <v>77.244200000000006</v>
      </c>
      <c r="J2111" s="86" t="b">
        <v>0</v>
      </c>
      <c r="K2111" s="90">
        <v>45.3795</v>
      </c>
      <c r="L2111" s="86" t="b">
        <v>0</v>
      </c>
      <c r="M2111" s="90">
        <v>22.3386</v>
      </c>
      <c r="N2111" s="89">
        <v>617.93499999999995</v>
      </c>
      <c r="O2111" s="90">
        <v>103.869</v>
      </c>
      <c r="P2111" s="86" t="b">
        <v>1</v>
      </c>
      <c r="Q2111" s="90">
        <v>7.50875</v>
      </c>
      <c r="R2111" s="86" t="b">
        <v>1</v>
      </c>
      <c r="S2111" s="91">
        <v>0.49036600000000002</v>
      </c>
      <c r="T2111" s="92">
        <v>22.090722034374522</v>
      </c>
      <c r="U2111" s="54">
        <v>2</v>
      </c>
      <c r="V2111" s="54">
        <v>1304</v>
      </c>
      <c r="W2111" s="54">
        <v>652</v>
      </c>
      <c r="X2111" s="55">
        <v>28153</v>
      </c>
    </row>
    <row r="2112" spans="1:24" x14ac:dyDescent="0.25">
      <c r="A2112" s="84">
        <v>238839004</v>
      </c>
      <c r="B2112" s="84" t="b">
        <v>1</v>
      </c>
      <c r="C2112" s="85" t="b">
        <v>1</v>
      </c>
      <c r="D2112" s="86">
        <v>640</v>
      </c>
      <c r="E2112" s="87">
        <v>102</v>
      </c>
      <c r="F2112" s="88" t="b">
        <v>1</v>
      </c>
      <c r="G2112" s="85" t="b">
        <v>1</v>
      </c>
      <c r="H2112" s="89">
        <v>646.38</v>
      </c>
      <c r="I2112" s="90">
        <v>113.44199999999999</v>
      </c>
      <c r="J2112" s="86" t="b">
        <v>0</v>
      </c>
      <c r="K2112" s="90">
        <v>45.565800000000003</v>
      </c>
      <c r="L2112" s="86" t="b">
        <v>0</v>
      </c>
      <c r="M2112" s="90">
        <v>18.319600000000001</v>
      </c>
      <c r="N2112" s="89">
        <v>618.08900000000006</v>
      </c>
      <c r="O2112" s="90">
        <v>103.348</v>
      </c>
      <c r="P2112" s="86" t="b">
        <v>1</v>
      </c>
      <c r="Q2112" s="90">
        <v>7.9672499999999999</v>
      </c>
      <c r="R2112" s="86" t="b">
        <v>1</v>
      </c>
      <c r="S2112" s="91">
        <v>0.46170299999999997</v>
      </c>
      <c r="T2112" s="92">
        <v>22.022715545545239</v>
      </c>
      <c r="U2112" s="54">
        <v>2</v>
      </c>
      <c r="V2112" s="54">
        <v>1316</v>
      </c>
      <c r="W2112" s="54">
        <v>658</v>
      </c>
      <c r="X2112" s="55">
        <v>28153</v>
      </c>
    </row>
    <row r="2113" spans="1:24" x14ac:dyDescent="0.25">
      <c r="A2113" s="84">
        <v>238839020</v>
      </c>
      <c r="B2113" s="84" t="b">
        <v>1</v>
      </c>
      <c r="C2113" s="85" t="b">
        <v>1</v>
      </c>
      <c r="D2113" s="86">
        <v>640</v>
      </c>
      <c r="E2113" s="87">
        <v>102</v>
      </c>
      <c r="F2113" s="88" t="b">
        <v>1</v>
      </c>
      <c r="G2113" s="85" t="b">
        <v>1</v>
      </c>
      <c r="H2113" s="89">
        <v>637.57299999999998</v>
      </c>
      <c r="I2113" s="90">
        <v>96.619500000000002</v>
      </c>
      <c r="J2113" s="86" t="b">
        <v>0</v>
      </c>
      <c r="K2113" s="90">
        <v>101.346</v>
      </c>
      <c r="L2113" s="86" t="b">
        <v>0</v>
      </c>
      <c r="M2113" s="90">
        <v>47.750900000000001</v>
      </c>
      <c r="N2113" s="89">
        <v>618.35400000000004</v>
      </c>
      <c r="O2113" s="90">
        <v>102.69</v>
      </c>
      <c r="P2113" s="86" t="b">
        <v>1</v>
      </c>
      <c r="Q2113" s="90">
        <v>8.5875800000000009</v>
      </c>
      <c r="R2113" s="86" t="b">
        <v>1</v>
      </c>
      <c r="S2113" s="91">
        <v>0.54330199999999995</v>
      </c>
      <c r="T2113" s="92">
        <v>22.022715545545239</v>
      </c>
      <c r="U2113" s="54">
        <v>2</v>
      </c>
      <c r="V2113" s="54">
        <v>1332</v>
      </c>
      <c r="W2113" s="54">
        <v>666</v>
      </c>
      <c r="X2113" s="55">
        <v>28153</v>
      </c>
    </row>
    <row r="2114" spans="1:24" x14ac:dyDescent="0.25">
      <c r="A2114" s="84">
        <v>238839037</v>
      </c>
      <c r="B2114" s="84" t="b">
        <v>1</v>
      </c>
      <c r="C2114" s="85" t="b">
        <v>1</v>
      </c>
      <c r="D2114" s="86">
        <v>640</v>
      </c>
      <c r="E2114" s="87">
        <v>102</v>
      </c>
      <c r="F2114" s="88" t="b">
        <v>1</v>
      </c>
      <c r="G2114" s="85" t="b">
        <v>1</v>
      </c>
      <c r="H2114" s="89">
        <v>636.62300000000005</v>
      </c>
      <c r="I2114" s="90">
        <v>119.242</v>
      </c>
      <c r="J2114" s="86" t="b">
        <v>0</v>
      </c>
      <c r="K2114" s="90">
        <v>81.551699999999997</v>
      </c>
      <c r="L2114" s="86" t="b">
        <v>0</v>
      </c>
      <c r="M2114" s="90">
        <v>18.9892</v>
      </c>
      <c r="N2114" s="89">
        <v>618.524</v>
      </c>
      <c r="O2114" s="90">
        <v>102.566</v>
      </c>
      <c r="P2114" s="86" t="b">
        <v>1</v>
      </c>
      <c r="Q2114" s="90">
        <v>9.5107999999999997</v>
      </c>
      <c r="R2114" s="86" t="b">
        <v>1</v>
      </c>
      <c r="S2114" s="91">
        <v>0.70938299999999999</v>
      </c>
      <c r="T2114" s="92">
        <v>21.023796041628639</v>
      </c>
      <c r="U2114" s="54">
        <v>2</v>
      </c>
      <c r="V2114" s="54">
        <v>1349</v>
      </c>
      <c r="W2114" s="54">
        <v>674</v>
      </c>
      <c r="X2114" s="55">
        <v>28153</v>
      </c>
    </row>
    <row r="2115" spans="1:24" x14ac:dyDescent="0.25">
      <c r="A2115" s="84">
        <v>238839054</v>
      </c>
      <c r="B2115" s="84" t="b">
        <v>1</v>
      </c>
      <c r="C2115" s="85" t="b">
        <v>1</v>
      </c>
      <c r="D2115" s="86">
        <v>640</v>
      </c>
      <c r="E2115" s="87">
        <v>102</v>
      </c>
      <c r="F2115" s="88" t="b">
        <v>1</v>
      </c>
      <c r="G2115" s="85" t="b">
        <v>1</v>
      </c>
      <c r="H2115" s="89">
        <v>599.46900000000005</v>
      </c>
      <c r="I2115" s="90">
        <v>73.390100000000004</v>
      </c>
      <c r="J2115" s="86" t="b">
        <v>0</v>
      </c>
      <c r="K2115" s="90">
        <v>73.139499999999998</v>
      </c>
      <c r="L2115" s="86" t="b">
        <v>0</v>
      </c>
      <c r="M2115" s="90">
        <v>22.641999999999999</v>
      </c>
      <c r="N2115" s="89">
        <v>618.649</v>
      </c>
      <c r="O2115" s="90">
        <v>102.20399999999999</v>
      </c>
      <c r="P2115" s="86" t="b">
        <v>1</v>
      </c>
      <c r="Q2115" s="90">
        <v>9.8051600000000008</v>
      </c>
      <c r="R2115" s="86" t="b">
        <v>1</v>
      </c>
      <c r="S2115" s="91">
        <v>0.21067</v>
      </c>
      <c r="T2115" s="92">
        <v>21</v>
      </c>
      <c r="U2115" s="54">
        <v>2</v>
      </c>
      <c r="V2115" s="54">
        <v>1366</v>
      </c>
      <c r="W2115" s="54">
        <v>683</v>
      </c>
      <c r="X2115" s="55">
        <v>28153</v>
      </c>
    </row>
    <row r="2116" spans="1:24" x14ac:dyDescent="0.25">
      <c r="A2116" s="84">
        <v>238839071</v>
      </c>
      <c r="B2116" s="84" t="b">
        <v>1</v>
      </c>
      <c r="C2116" s="85" t="b">
        <v>1</v>
      </c>
      <c r="D2116" s="86">
        <v>640</v>
      </c>
      <c r="E2116" s="87">
        <v>102</v>
      </c>
      <c r="F2116" s="88" t="b">
        <v>1</v>
      </c>
      <c r="G2116" s="85" t="b">
        <v>1</v>
      </c>
      <c r="H2116" s="89">
        <v>583.64300000000003</v>
      </c>
      <c r="I2116" s="90">
        <v>144.24799999999999</v>
      </c>
      <c r="J2116" s="86" t="b">
        <v>0</v>
      </c>
      <c r="K2116" s="90">
        <v>92.762600000000006</v>
      </c>
      <c r="L2116" s="86" t="b">
        <v>0</v>
      </c>
      <c r="M2116" s="90">
        <v>59.014699999999998</v>
      </c>
      <c r="N2116" s="89">
        <v>618.70399999999995</v>
      </c>
      <c r="O2116" s="90">
        <v>101.807</v>
      </c>
      <c r="P2116" s="86" t="b">
        <v>1</v>
      </c>
      <c r="Q2116" s="90">
        <v>10.2926</v>
      </c>
      <c r="R2116" s="86" t="b">
        <v>1</v>
      </c>
      <c r="S2116" s="91">
        <v>0.38316699999999998</v>
      </c>
      <c r="T2116" s="92">
        <v>21</v>
      </c>
      <c r="U2116" s="54">
        <v>2</v>
      </c>
      <c r="V2116" s="54">
        <v>1383</v>
      </c>
      <c r="W2116" s="54">
        <v>691</v>
      </c>
      <c r="X2116" s="55">
        <v>28153</v>
      </c>
    </row>
    <row r="2117" spans="1:24" x14ac:dyDescent="0.25">
      <c r="A2117" s="84">
        <v>238839087</v>
      </c>
      <c r="B2117" s="84" t="b">
        <v>1</v>
      </c>
      <c r="C2117" s="85" t="b">
        <v>1</v>
      </c>
      <c r="D2117" s="86">
        <v>640</v>
      </c>
      <c r="E2117" s="87">
        <v>102</v>
      </c>
      <c r="F2117" s="88" t="b">
        <v>1</v>
      </c>
      <c r="G2117" s="85" t="b">
        <v>1</v>
      </c>
      <c r="H2117" s="89">
        <v>629.61400000000003</v>
      </c>
      <c r="I2117" s="90">
        <v>113.664</v>
      </c>
      <c r="J2117" s="86" t="b">
        <v>0</v>
      </c>
      <c r="K2117" s="90">
        <v>124.78700000000001</v>
      </c>
      <c r="L2117" s="86" t="b">
        <v>0</v>
      </c>
      <c r="M2117" s="90">
        <v>72.603499999999997</v>
      </c>
      <c r="N2117" s="89">
        <v>618.68499999999995</v>
      </c>
      <c r="O2117" s="90">
        <v>101.747</v>
      </c>
      <c r="P2117" s="86" t="b">
        <v>1</v>
      </c>
      <c r="Q2117" s="90">
        <v>10.744400000000001</v>
      </c>
      <c r="R2117" s="86" t="b">
        <v>1</v>
      </c>
      <c r="S2117" s="91">
        <v>0.40084999999999998</v>
      </c>
      <c r="T2117" s="92">
        <v>21</v>
      </c>
      <c r="U2117" s="54">
        <v>2</v>
      </c>
      <c r="V2117" s="54">
        <v>1399</v>
      </c>
      <c r="W2117" s="54">
        <v>699</v>
      </c>
      <c r="X2117" s="55">
        <v>28153</v>
      </c>
    </row>
    <row r="2118" spans="1:24" x14ac:dyDescent="0.25">
      <c r="A2118" s="84">
        <v>238839103</v>
      </c>
      <c r="B2118" s="84" t="b">
        <v>1</v>
      </c>
      <c r="C2118" s="85" t="b">
        <v>1</v>
      </c>
      <c r="D2118" s="86">
        <v>640</v>
      </c>
      <c r="E2118" s="87">
        <v>102</v>
      </c>
      <c r="F2118" s="88" t="b">
        <v>1</v>
      </c>
      <c r="G2118" s="85" t="b">
        <v>1</v>
      </c>
      <c r="H2118" s="89">
        <v>607.55700000000002</v>
      </c>
      <c r="I2118" s="90">
        <v>90.744399999999999</v>
      </c>
      <c r="J2118" s="86" t="b">
        <v>0</v>
      </c>
      <c r="K2118" s="90">
        <v>123.837</v>
      </c>
      <c r="L2118" s="86" t="b">
        <v>0</v>
      </c>
      <c r="M2118" s="90">
        <v>55.214300000000001</v>
      </c>
      <c r="N2118" s="89">
        <v>618.59299999999996</v>
      </c>
      <c r="O2118" s="90">
        <v>101.837</v>
      </c>
      <c r="P2118" s="86" t="b">
        <v>1</v>
      </c>
      <c r="Q2118" s="90">
        <v>10.8042</v>
      </c>
      <c r="R2118" s="86" t="b">
        <v>1</v>
      </c>
      <c r="S2118" s="91">
        <v>6.2870200000000001E-2</v>
      </c>
      <c r="T2118" s="92">
        <v>21</v>
      </c>
      <c r="U2118" s="54">
        <v>2</v>
      </c>
      <c r="V2118" s="54">
        <v>1415</v>
      </c>
      <c r="W2118" s="54">
        <v>707</v>
      </c>
      <c r="X2118" s="55">
        <v>28153</v>
      </c>
    </row>
    <row r="2119" spans="1:24" x14ac:dyDescent="0.25">
      <c r="A2119" s="84">
        <v>238839120</v>
      </c>
      <c r="B2119" s="84" t="b">
        <v>1</v>
      </c>
      <c r="C2119" s="85" t="b">
        <v>1</v>
      </c>
      <c r="D2119" s="86">
        <v>640</v>
      </c>
      <c r="E2119" s="87">
        <v>102</v>
      </c>
      <c r="F2119" s="88" t="b">
        <v>1</v>
      </c>
      <c r="G2119" s="85" t="b">
        <v>1</v>
      </c>
      <c r="H2119" s="89">
        <v>646.38099999999997</v>
      </c>
      <c r="I2119" s="90">
        <v>99.421099999999996</v>
      </c>
      <c r="J2119" s="86" t="b">
        <v>0</v>
      </c>
      <c r="K2119" s="90">
        <v>116.828</v>
      </c>
      <c r="L2119" s="86" t="b">
        <v>0</v>
      </c>
      <c r="M2119" s="90">
        <v>31.808700000000002</v>
      </c>
      <c r="N2119" s="89">
        <v>618.65099999999995</v>
      </c>
      <c r="O2119" s="90">
        <v>101.723</v>
      </c>
      <c r="P2119" s="86" t="b">
        <v>1</v>
      </c>
      <c r="Q2119" s="90">
        <v>10.8042</v>
      </c>
      <c r="R2119" s="86" t="b">
        <v>1</v>
      </c>
      <c r="S2119" s="91">
        <v>0.12831000000000001</v>
      </c>
      <c r="T2119" s="92">
        <v>21</v>
      </c>
      <c r="U2119" s="54">
        <v>2</v>
      </c>
      <c r="V2119" s="54">
        <v>1432</v>
      </c>
      <c r="W2119" s="54">
        <v>716</v>
      </c>
      <c r="X2119" s="55">
        <v>28153</v>
      </c>
    </row>
    <row r="2120" spans="1:24" x14ac:dyDescent="0.25">
      <c r="A2120" s="84">
        <v>238839137</v>
      </c>
      <c r="B2120" s="84" t="b">
        <v>1</v>
      </c>
      <c r="C2120" s="85" t="b">
        <v>1</v>
      </c>
      <c r="D2120" s="86">
        <v>640</v>
      </c>
      <c r="E2120" s="87">
        <v>102</v>
      </c>
      <c r="F2120" s="88" t="b">
        <v>1</v>
      </c>
      <c r="G2120" s="85" t="b">
        <v>1</v>
      </c>
      <c r="H2120" s="89">
        <v>605.17700000000002</v>
      </c>
      <c r="I2120" s="90">
        <v>117.032</v>
      </c>
      <c r="J2120" s="86" t="b">
        <v>0</v>
      </c>
      <c r="K2120" s="90">
        <v>116.241</v>
      </c>
      <c r="L2120" s="86" t="b">
        <v>0</v>
      </c>
      <c r="M2120" s="90">
        <v>39.780999999999999</v>
      </c>
      <c r="N2120" s="89">
        <v>618.76400000000001</v>
      </c>
      <c r="O2120" s="90">
        <v>101.23699999999999</v>
      </c>
      <c r="P2120" s="86" t="b">
        <v>1</v>
      </c>
      <c r="Q2120" s="90">
        <v>10.828099999999999</v>
      </c>
      <c r="R2120" s="86" t="b">
        <v>1</v>
      </c>
      <c r="S2120" s="91">
        <v>0.127637</v>
      </c>
      <c r="T2120" s="92">
        <v>21.023796041628639</v>
      </c>
      <c r="U2120" s="54">
        <v>2</v>
      </c>
      <c r="V2120" s="54">
        <v>1449</v>
      </c>
      <c r="W2120" s="54">
        <v>724</v>
      </c>
      <c r="X2120" s="55">
        <v>28153</v>
      </c>
    </row>
    <row r="2121" spans="1:24" x14ac:dyDescent="0.25">
      <c r="A2121" s="84">
        <v>238839154</v>
      </c>
      <c r="B2121" s="84" t="b">
        <v>1</v>
      </c>
      <c r="C2121" s="85" t="b">
        <v>1</v>
      </c>
      <c r="D2121" s="86">
        <v>640</v>
      </c>
      <c r="E2121" s="87">
        <v>102</v>
      </c>
      <c r="F2121" s="88" t="b">
        <v>1</v>
      </c>
      <c r="G2121" s="85" t="b">
        <v>1</v>
      </c>
      <c r="H2121" s="89">
        <v>669.52800000000002</v>
      </c>
      <c r="I2121" s="90">
        <v>58.046799999999998</v>
      </c>
      <c r="J2121" s="86" t="b">
        <v>0</v>
      </c>
      <c r="K2121" s="90">
        <v>67.491399999999999</v>
      </c>
      <c r="L2121" s="86" t="b">
        <v>0</v>
      </c>
      <c r="M2121" s="90">
        <v>44.809600000000003</v>
      </c>
      <c r="N2121" s="89">
        <v>619.18399999999997</v>
      </c>
      <c r="O2121" s="90">
        <v>99.805999999999997</v>
      </c>
      <c r="P2121" s="86" t="b">
        <v>1</v>
      </c>
      <c r="Q2121" s="90">
        <v>11.3748</v>
      </c>
      <c r="R2121" s="86" t="b">
        <v>1</v>
      </c>
      <c r="S2121" s="91">
        <v>0.49938700000000003</v>
      </c>
      <c r="T2121" s="92">
        <v>21.095023109728988</v>
      </c>
      <c r="U2121" s="54">
        <v>2</v>
      </c>
      <c r="V2121" s="54">
        <v>1466</v>
      </c>
      <c r="W2121" s="54">
        <v>733</v>
      </c>
      <c r="X2121" s="55">
        <v>28153</v>
      </c>
    </row>
    <row r="2122" spans="1:24" x14ac:dyDescent="0.25">
      <c r="A2122" s="84">
        <v>238839170</v>
      </c>
      <c r="B2122" s="84" t="b">
        <v>1</v>
      </c>
      <c r="C2122" s="85" t="b">
        <v>1</v>
      </c>
      <c r="D2122" s="86">
        <v>640</v>
      </c>
      <c r="E2122" s="87">
        <v>102</v>
      </c>
      <c r="F2122" s="88" t="b">
        <v>1</v>
      </c>
      <c r="G2122" s="85" t="b">
        <v>1</v>
      </c>
      <c r="H2122" s="89">
        <v>593.37400000000002</v>
      </c>
      <c r="I2122" s="90">
        <v>106.748</v>
      </c>
      <c r="J2122" s="86" t="b">
        <v>0</v>
      </c>
      <c r="K2122" s="90">
        <v>123.336</v>
      </c>
      <c r="L2122" s="86" t="b">
        <v>0</v>
      </c>
      <c r="M2122" s="90">
        <v>87.294300000000007</v>
      </c>
      <c r="N2122" s="89">
        <v>619.23</v>
      </c>
      <c r="O2122" s="90">
        <v>99.869799999999998</v>
      </c>
      <c r="P2122" s="86" t="b">
        <v>1</v>
      </c>
      <c r="Q2122" s="90">
        <v>13.2254</v>
      </c>
      <c r="R2122" s="86" t="b">
        <v>1</v>
      </c>
      <c r="S2122" s="91">
        <v>1.4911799999999999</v>
      </c>
      <c r="T2122" s="92">
        <v>21.095023109728988</v>
      </c>
      <c r="U2122" s="54">
        <v>2</v>
      </c>
      <c r="V2122" s="54">
        <v>1482</v>
      </c>
      <c r="W2122" s="54">
        <v>741</v>
      </c>
      <c r="X2122" s="55">
        <v>28153</v>
      </c>
    </row>
    <row r="2123" spans="1:24" x14ac:dyDescent="0.25">
      <c r="A2123" s="84">
        <v>238839187</v>
      </c>
      <c r="B2123" s="84" t="b">
        <v>1</v>
      </c>
      <c r="C2123" s="85" t="b">
        <v>1</v>
      </c>
      <c r="D2123" s="86">
        <v>640</v>
      </c>
      <c r="E2123" s="87">
        <v>102</v>
      </c>
      <c r="F2123" s="88" t="b">
        <v>1</v>
      </c>
      <c r="G2123" s="85" t="b">
        <v>1</v>
      </c>
      <c r="H2123" s="89">
        <v>639.29</v>
      </c>
      <c r="I2123" s="90">
        <v>125.706</v>
      </c>
      <c r="J2123" s="86" t="b">
        <v>0</v>
      </c>
      <c r="K2123" s="90">
        <v>135.13900000000001</v>
      </c>
      <c r="L2123" s="86" t="b">
        <v>0</v>
      </c>
      <c r="M2123" s="90">
        <v>90.394999999999996</v>
      </c>
      <c r="N2123" s="89">
        <v>619.32500000000005</v>
      </c>
      <c r="O2123" s="90">
        <v>100.108</v>
      </c>
      <c r="P2123" s="86" t="b">
        <v>1</v>
      </c>
      <c r="Q2123" s="90">
        <v>13.2713</v>
      </c>
      <c r="R2123" s="86" t="b">
        <v>1</v>
      </c>
      <c r="S2123" s="91">
        <v>7.8592099999999998E-2</v>
      </c>
      <c r="T2123" s="92">
        <v>21.095023109728988</v>
      </c>
      <c r="U2123" s="54">
        <v>2</v>
      </c>
      <c r="V2123" s="54">
        <v>1499</v>
      </c>
      <c r="W2123" s="54">
        <v>749</v>
      </c>
      <c r="X2123" s="55">
        <v>28153</v>
      </c>
    </row>
    <row r="2124" spans="1:24" x14ac:dyDescent="0.25">
      <c r="A2124" s="84">
        <v>238839204</v>
      </c>
      <c r="B2124" s="84" t="b">
        <v>1</v>
      </c>
      <c r="C2124" s="85" t="b">
        <v>1</v>
      </c>
      <c r="D2124" s="86">
        <v>640</v>
      </c>
      <c r="E2124" s="87">
        <v>102</v>
      </c>
      <c r="F2124" s="88" t="b">
        <v>1</v>
      </c>
      <c r="G2124" s="85" t="b">
        <v>1</v>
      </c>
      <c r="H2124" s="89">
        <v>608.69299999999998</v>
      </c>
      <c r="I2124" s="90">
        <v>74.678399999999996</v>
      </c>
      <c r="J2124" s="86" t="b">
        <v>0</v>
      </c>
      <c r="K2124" s="90">
        <v>143.81299999999999</v>
      </c>
      <c r="L2124" s="86" t="b">
        <v>0</v>
      </c>
      <c r="M2124" s="90">
        <v>49.675800000000002</v>
      </c>
      <c r="N2124" s="89">
        <v>619.43399999999997</v>
      </c>
      <c r="O2124" s="90">
        <v>99.866500000000002</v>
      </c>
      <c r="P2124" s="86" t="b">
        <v>1</v>
      </c>
      <c r="Q2124" s="90">
        <v>13.3666</v>
      </c>
      <c r="R2124" s="86" t="b">
        <v>1</v>
      </c>
      <c r="S2124" s="91">
        <v>0.256575</v>
      </c>
      <c r="T2124" s="92">
        <v>21.095023109728988</v>
      </c>
      <c r="U2124" s="54">
        <v>2</v>
      </c>
      <c r="V2124" s="54">
        <v>1516</v>
      </c>
      <c r="W2124" s="54">
        <v>758</v>
      </c>
      <c r="X2124" s="55">
        <v>28153</v>
      </c>
    </row>
    <row r="2125" spans="1:24" x14ac:dyDescent="0.25">
      <c r="A2125" s="84">
        <v>238839221</v>
      </c>
      <c r="B2125" s="84" t="b">
        <v>1</v>
      </c>
      <c r="C2125" s="85" t="b">
        <v>1</v>
      </c>
      <c r="D2125" s="86">
        <v>640</v>
      </c>
      <c r="E2125" s="87">
        <v>102</v>
      </c>
      <c r="F2125" s="88" t="b">
        <v>1</v>
      </c>
      <c r="G2125" s="85" t="b">
        <v>1</v>
      </c>
      <c r="H2125" s="89">
        <v>639.92899999999997</v>
      </c>
      <c r="I2125" s="90">
        <v>105.587</v>
      </c>
      <c r="J2125" s="86" t="b">
        <v>0</v>
      </c>
      <c r="K2125" s="90">
        <v>143.81299999999999</v>
      </c>
      <c r="L2125" s="86" t="b">
        <v>0</v>
      </c>
      <c r="M2125" s="90">
        <v>59.497900000000001</v>
      </c>
      <c r="N2125" s="89">
        <v>619.60400000000004</v>
      </c>
      <c r="O2125" s="90">
        <v>99.517899999999997</v>
      </c>
      <c r="P2125" s="86" t="b">
        <v>1</v>
      </c>
      <c r="Q2125" s="90">
        <v>13.4754</v>
      </c>
      <c r="R2125" s="86" t="b">
        <v>1</v>
      </c>
      <c r="S2125" s="91">
        <v>0.26486300000000002</v>
      </c>
      <c r="T2125" s="92">
        <v>20.09975124224178</v>
      </c>
      <c r="U2125" s="54">
        <v>2</v>
      </c>
      <c r="V2125" s="54">
        <v>1533</v>
      </c>
      <c r="W2125" s="54">
        <v>766</v>
      </c>
      <c r="X2125" s="55">
        <v>28153</v>
      </c>
    </row>
    <row r="2126" spans="1:24" x14ac:dyDescent="0.25">
      <c r="A2126" s="84">
        <v>238839237</v>
      </c>
      <c r="B2126" s="84" t="b">
        <v>1</v>
      </c>
      <c r="C2126" s="85" t="b">
        <v>1</v>
      </c>
      <c r="D2126" s="86">
        <v>640</v>
      </c>
      <c r="E2126" s="87">
        <v>102</v>
      </c>
      <c r="F2126" s="88" t="b">
        <v>1</v>
      </c>
      <c r="G2126" s="85" t="b">
        <v>1</v>
      </c>
      <c r="H2126" s="89">
        <v>646.48</v>
      </c>
      <c r="I2126" s="90">
        <v>98.688699999999997</v>
      </c>
      <c r="J2126" s="86" t="b">
        <v>0</v>
      </c>
      <c r="K2126" s="90">
        <v>97.582499999999996</v>
      </c>
      <c r="L2126" s="86" t="b">
        <v>1</v>
      </c>
      <c r="M2126" s="90">
        <v>43.9435</v>
      </c>
      <c r="N2126" s="89">
        <v>619.84199999999998</v>
      </c>
      <c r="O2126" s="90">
        <v>99.235900000000001</v>
      </c>
      <c r="P2126" s="86" t="b">
        <v>1</v>
      </c>
      <c r="Q2126" s="90">
        <v>13.9337</v>
      </c>
      <c r="R2126" s="86" t="b">
        <v>1</v>
      </c>
      <c r="S2126" s="91">
        <v>0.38794400000000001</v>
      </c>
      <c r="T2126" s="92">
        <v>20.223748416156685</v>
      </c>
      <c r="U2126" s="54">
        <v>2</v>
      </c>
      <c r="V2126" s="54">
        <v>1549</v>
      </c>
      <c r="W2126" s="54">
        <v>774</v>
      </c>
      <c r="X2126" s="55">
        <v>28153</v>
      </c>
    </row>
    <row r="2127" spans="1:24" x14ac:dyDescent="0.25">
      <c r="A2127" s="84">
        <v>238839253</v>
      </c>
      <c r="B2127" s="84" t="b">
        <v>1</v>
      </c>
      <c r="C2127" s="85" t="b">
        <v>1</v>
      </c>
      <c r="D2127" s="86">
        <v>640</v>
      </c>
      <c r="E2127" s="87">
        <v>102</v>
      </c>
      <c r="F2127" s="88" t="b">
        <v>1</v>
      </c>
      <c r="G2127" s="85" t="b">
        <v>1</v>
      </c>
      <c r="H2127" s="89">
        <v>649.71100000000001</v>
      </c>
      <c r="I2127" s="90">
        <v>122.16500000000001</v>
      </c>
      <c r="J2127" s="86" t="b">
        <v>0</v>
      </c>
      <c r="K2127" s="90">
        <v>88.814999999999998</v>
      </c>
      <c r="L2127" s="86" t="b">
        <v>0</v>
      </c>
      <c r="M2127" s="90">
        <v>9.5137199999999993</v>
      </c>
      <c r="N2127" s="89">
        <v>620.11900000000003</v>
      </c>
      <c r="O2127" s="90">
        <v>99.661299999999997</v>
      </c>
      <c r="P2127" s="86" t="b">
        <v>1</v>
      </c>
      <c r="Q2127" s="90">
        <v>14.453799999999999</v>
      </c>
      <c r="R2127" s="86" t="b">
        <v>1</v>
      </c>
      <c r="S2127" s="91">
        <v>0.36907099999999998</v>
      </c>
      <c r="T2127" s="92">
        <v>20.09975124224178</v>
      </c>
      <c r="U2127" s="54">
        <v>2</v>
      </c>
      <c r="V2127" s="54">
        <v>1565</v>
      </c>
      <c r="W2127" s="54">
        <v>782</v>
      </c>
      <c r="X2127" s="55">
        <v>28153</v>
      </c>
    </row>
    <row r="2128" spans="1:24" x14ac:dyDescent="0.25">
      <c r="A2128" s="84">
        <v>238839271</v>
      </c>
      <c r="B2128" s="84" t="b">
        <v>1</v>
      </c>
      <c r="C2128" s="85" t="b">
        <v>1</v>
      </c>
      <c r="D2128" s="86">
        <v>640</v>
      </c>
      <c r="E2128" s="87">
        <v>102</v>
      </c>
      <c r="F2128" s="88" t="b">
        <v>1</v>
      </c>
      <c r="G2128" s="85" t="b">
        <v>1</v>
      </c>
      <c r="H2128" s="89">
        <v>646.84199999999998</v>
      </c>
      <c r="I2128" s="90">
        <v>83.9268</v>
      </c>
      <c r="J2128" s="86" t="b">
        <v>0</v>
      </c>
      <c r="K2128" s="90">
        <v>88.504800000000003</v>
      </c>
      <c r="L2128" s="86" t="b">
        <v>0</v>
      </c>
      <c r="M2128" s="90">
        <v>23.697399999999998</v>
      </c>
      <c r="N2128" s="89">
        <v>620.49099999999999</v>
      </c>
      <c r="O2128" s="90">
        <v>99.749300000000005</v>
      </c>
      <c r="P2128" s="86" t="b">
        <v>1</v>
      </c>
      <c r="Q2128" s="90">
        <v>14.730700000000001</v>
      </c>
      <c r="R2128" s="86" t="b">
        <v>1</v>
      </c>
      <c r="S2128" s="91">
        <v>0.50758999999999999</v>
      </c>
      <c r="T2128" s="92">
        <v>20.09975124224178</v>
      </c>
      <c r="U2128" s="54">
        <v>2</v>
      </c>
      <c r="V2128" s="54">
        <v>1583</v>
      </c>
      <c r="W2128" s="54">
        <v>791</v>
      </c>
      <c r="X2128" s="55">
        <v>28153</v>
      </c>
    </row>
    <row r="2129" spans="1:24" x14ac:dyDescent="0.25">
      <c r="A2129" s="84">
        <v>238839287</v>
      </c>
      <c r="B2129" s="84" t="b">
        <v>1</v>
      </c>
      <c r="C2129" s="85" t="b">
        <v>1</v>
      </c>
      <c r="D2129" s="86">
        <v>640</v>
      </c>
      <c r="E2129" s="87">
        <v>102</v>
      </c>
      <c r="F2129" s="88" t="b">
        <v>1</v>
      </c>
      <c r="G2129" s="85" t="b">
        <v>1</v>
      </c>
      <c r="H2129" s="89">
        <v>609.38300000000004</v>
      </c>
      <c r="I2129" s="90">
        <v>109.51</v>
      </c>
      <c r="J2129" s="86" t="b">
        <v>0</v>
      </c>
      <c r="K2129" s="90">
        <v>48.020600000000002</v>
      </c>
      <c r="L2129" s="86" t="b">
        <v>0</v>
      </c>
      <c r="M2129" s="90">
        <v>38.345500000000001</v>
      </c>
      <c r="N2129" s="89">
        <v>620.846</v>
      </c>
      <c r="O2129" s="90">
        <v>99.660499999999999</v>
      </c>
      <c r="P2129" s="86" t="b">
        <v>1</v>
      </c>
      <c r="Q2129" s="90">
        <v>15.1022</v>
      </c>
      <c r="R2129" s="86" t="b">
        <v>1</v>
      </c>
      <c r="S2129" s="91">
        <v>0.381741</v>
      </c>
      <c r="T2129" s="92">
        <v>19.104973174542799</v>
      </c>
      <c r="U2129" s="54">
        <v>2</v>
      </c>
      <c r="V2129" s="54">
        <v>1599</v>
      </c>
      <c r="W2129" s="54">
        <v>799</v>
      </c>
      <c r="X2129" s="55">
        <v>28153</v>
      </c>
    </row>
    <row r="2130" spans="1:24" x14ac:dyDescent="0.25">
      <c r="A2130" s="84">
        <v>238839303</v>
      </c>
      <c r="B2130" s="84" t="b">
        <v>1</v>
      </c>
      <c r="C2130" s="85" t="b">
        <v>1</v>
      </c>
      <c r="D2130" s="86">
        <v>640</v>
      </c>
      <c r="E2130" s="87">
        <v>102</v>
      </c>
      <c r="F2130" s="88" t="b">
        <v>1</v>
      </c>
      <c r="G2130" s="85" t="b">
        <v>1</v>
      </c>
      <c r="H2130" s="89">
        <v>646.69600000000003</v>
      </c>
      <c r="I2130" s="90">
        <v>93.676000000000002</v>
      </c>
      <c r="J2130" s="86" t="b">
        <v>0</v>
      </c>
      <c r="K2130" s="90">
        <v>78.566299999999998</v>
      </c>
      <c r="L2130" s="86" t="b">
        <v>0</v>
      </c>
      <c r="M2130" s="90">
        <v>45.361899999999999</v>
      </c>
      <c r="N2130" s="89">
        <v>621.27200000000005</v>
      </c>
      <c r="O2130" s="90">
        <v>99.529899999999998</v>
      </c>
      <c r="P2130" s="86" t="b">
        <v>1</v>
      </c>
      <c r="Q2130" s="90">
        <v>15.4579</v>
      </c>
      <c r="R2130" s="86" t="b">
        <v>1</v>
      </c>
      <c r="S2130" s="91">
        <v>0.36662899999999998</v>
      </c>
      <c r="T2130" s="92">
        <v>19.104973174542799</v>
      </c>
      <c r="U2130" s="54">
        <v>2</v>
      </c>
      <c r="V2130" s="54">
        <v>1615</v>
      </c>
      <c r="W2130" s="54">
        <v>807</v>
      </c>
      <c r="X2130" s="55">
        <v>28153</v>
      </c>
    </row>
    <row r="2131" spans="1:24" x14ac:dyDescent="0.25">
      <c r="A2131" s="84">
        <v>238839320</v>
      </c>
      <c r="B2131" s="84" t="b">
        <v>1</v>
      </c>
      <c r="C2131" s="85" t="b">
        <v>1</v>
      </c>
      <c r="D2131" s="86">
        <v>640</v>
      </c>
      <c r="E2131" s="87">
        <v>102</v>
      </c>
      <c r="F2131" s="88" t="b">
        <v>1</v>
      </c>
      <c r="G2131" s="85" t="b">
        <v>1</v>
      </c>
      <c r="H2131" s="89">
        <v>650.19299999999998</v>
      </c>
      <c r="I2131" s="90">
        <v>97.819199999999995</v>
      </c>
      <c r="J2131" s="86" t="b">
        <v>0</v>
      </c>
      <c r="K2131" s="90">
        <v>78.566299999999998</v>
      </c>
      <c r="L2131" s="86" t="b">
        <v>1</v>
      </c>
      <c r="M2131" s="90">
        <v>40.534300000000002</v>
      </c>
      <c r="N2131" s="89">
        <v>621.75800000000004</v>
      </c>
      <c r="O2131" s="90">
        <v>99.530299999999997</v>
      </c>
      <c r="P2131" s="86" t="b">
        <v>1</v>
      </c>
      <c r="Q2131" s="90">
        <v>15.8835</v>
      </c>
      <c r="R2131" s="86" t="b">
        <v>1</v>
      </c>
      <c r="S2131" s="91">
        <v>0.445185</v>
      </c>
      <c r="T2131" s="92">
        <v>18.110770276274835</v>
      </c>
      <c r="U2131" s="54">
        <v>2</v>
      </c>
      <c r="V2131" s="54">
        <v>1632</v>
      </c>
      <c r="W2131" s="54">
        <v>816</v>
      </c>
      <c r="X2131" s="55">
        <v>28153</v>
      </c>
    </row>
    <row r="2132" spans="1:24" x14ac:dyDescent="0.25">
      <c r="A2132" s="84">
        <v>238839337</v>
      </c>
      <c r="B2132" s="84" t="b">
        <v>1</v>
      </c>
      <c r="C2132" s="85" t="b">
        <v>1</v>
      </c>
      <c r="D2132" s="86">
        <v>640</v>
      </c>
      <c r="E2132" s="87">
        <v>102</v>
      </c>
      <c r="F2132" s="88" t="b">
        <v>1</v>
      </c>
      <c r="G2132" s="85" t="b">
        <v>1</v>
      </c>
      <c r="H2132" s="89">
        <v>604.36400000000003</v>
      </c>
      <c r="I2132" s="90">
        <v>76.267600000000002</v>
      </c>
      <c r="J2132" s="86" t="b">
        <v>0</v>
      </c>
      <c r="K2132" s="90">
        <v>66.394300000000001</v>
      </c>
      <c r="L2132" s="86" t="b">
        <v>0</v>
      </c>
      <c r="M2132" s="90">
        <v>5.4217700000000004</v>
      </c>
      <c r="N2132" s="89">
        <v>622.18499999999995</v>
      </c>
      <c r="O2132" s="90">
        <v>99.383700000000005</v>
      </c>
      <c r="P2132" s="86" t="b">
        <v>1</v>
      </c>
      <c r="Q2132" s="90">
        <v>16.369800000000001</v>
      </c>
      <c r="R2132" s="86" t="b">
        <v>1</v>
      </c>
      <c r="S2132" s="91">
        <v>0.48632799999999998</v>
      </c>
      <c r="T2132" s="92">
        <v>18.248287590894659</v>
      </c>
      <c r="U2132" s="54">
        <v>2</v>
      </c>
      <c r="V2132" s="54">
        <v>1649</v>
      </c>
      <c r="W2132" s="54">
        <v>824</v>
      </c>
      <c r="X2132" s="55">
        <v>28153</v>
      </c>
    </row>
    <row r="2133" spans="1:24" x14ac:dyDescent="0.25">
      <c r="A2133" s="84">
        <v>238839353</v>
      </c>
      <c r="B2133" s="84" t="b">
        <v>1</v>
      </c>
      <c r="C2133" s="85" t="b">
        <v>1</v>
      </c>
      <c r="D2133" s="86">
        <v>640</v>
      </c>
      <c r="E2133" s="87">
        <v>102</v>
      </c>
      <c r="F2133" s="88" t="b">
        <v>1</v>
      </c>
      <c r="G2133" s="85" t="b">
        <v>1</v>
      </c>
      <c r="H2133" s="89">
        <v>632.14599999999996</v>
      </c>
      <c r="I2133" s="90">
        <v>77.547600000000003</v>
      </c>
      <c r="J2133" s="86" t="b">
        <v>0</v>
      </c>
      <c r="K2133" s="90">
        <v>79.072199999999995</v>
      </c>
      <c r="L2133" s="86" t="b">
        <v>0</v>
      </c>
      <c r="M2133" s="90">
        <v>50.643900000000002</v>
      </c>
      <c r="N2133" s="89">
        <v>622.60199999999998</v>
      </c>
      <c r="O2133" s="90">
        <v>99.310699999999997</v>
      </c>
      <c r="P2133" s="86" t="b">
        <v>1</v>
      </c>
      <c r="Q2133" s="90">
        <v>16.796199999999999</v>
      </c>
      <c r="R2133" s="86" t="b">
        <v>1</v>
      </c>
      <c r="S2133" s="91">
        <v>0.45088899999999998</v>
      </c>
      <c r="T2133" s="92">
        <v>17.262676501632068</v>
      </c>
      <c r="U2133" s="54">
        <v>2</v>
      </c>
      <c r="V2133" s="54">
        <v>1665</v>
      </c>
      <c r="W2133" s="54">
        <v>832</v>
      </c>
      <c r="X2133" s="55">
        <v>28153</v>
      </c>
    </row>
    <row r="2134" spans="1:24" x14ac:dyDescent="0.25">
      <c r="A2134" s="84">
        <v>238839370</v>
      </c>
      <c r="B2134" s="84" t="b">
        <v>1</v>
      </c>
      <c r="C2134" s="85" t="b">
        <v>1</v>
      </c>
      <c r="D2134" s="86">
        <v>640</v>
      </c>
      <c r="E2134" s="87">
        <v>102</v>
      </c>
      <c r="F2134" s="88" t="b">
        <v>1</v>
      </c>
      <c r="G2134" s="85" t="b">
        <v>1</v>
      </c>
      <c r="H2134" s="89">
        <v>619.548</v>
      </c>
      <c r="I2134" s="90">
        <v>58.372799999999998</v>
      </c>
      <c r="J2134" s="86" t="b">
        <v>0</v>
      </c>
      <c r="K2134" s="90">
        <v>67.381</v>
      </c>
      <c r="L2134" s="86" t="b">
        <v>0</v>
      </c>
      <c r="M2134" s="90">
        <v>27.811199999999999</v>
      </c>
      <c r="N2134" s="89">
        <v>623.01800000000003</v>
      </c>
      <c r="O2134" s="90">
        <v>98.972899999999996</v>
      </c>
      <c r="P2134" s="86" t="b">
        <v>1</v>
      </c>
      <c r="Q2134" s="90">
        <v>17.213000000000001</v>
      </c>
      <c r="R2134" s="86" t="b">
        <v>1</v>
      </c>
      <c r="S2134" s="91">
        <v>0.423153</v>
      </c>
      <c r="T2134" s="92">
        <v>17.262676501632068</v>
      </c>
      <c r="U2134" s="54">
        <v>2</v>
      </c>
      <c r="V2134" s="54">
        <v>1682</v>
      </c>
      <c r="W2134" s="54">
        <v>841</v>
      </c>
      <c r="X2134" s="55">
        <v>28153</v>
      </c>
    </row>
    <row r="2135" spans="1:24" x14ac:dyDescent="0.25">
      <c r="A2135" s="84">
        <v>238839387</v>
      </c>
      <c r="B2135" s="84" t="b">
        <v>1</v>
      </c>
      <c r="C2135" s="85" t="b">
        <v>1</v>
      </c>
      <c r="D2135" s="86">
        <v>640</v>
      </c>
      <c r="E2135" s="87">
        <v>102</v>
      </c>
      <c r="F2135" s="88" t="b">
        <v>1</v>
      </c>
      <c r="G2135" s="85" t="b">
        <v>1</v>
      </c>
      <c r="H2135" s="89">
        <v>666.95299999999997</v>
      </c>
      <c r="I2135" s="90">
        <v>124.324</v>
      </c>
      <c r="J2135" s="86" t="b">
        <v>0</v>
      </c>
      <c r="K2135" s="90">
        <v>85.275800000000004</v>
      </c>
      <c r="L2135" s="86" t="b">
        <v>0</v>
      </c>
      <c r="M2135" s="90">
        <v>22.942900000000002</v>
      </c>
      <c r="N2135" s="89">
        <v>623.30600000000004</v>
      </c>
      <c r="O2135" s="90">
        <v>99.4649</v>
      </c>
      <c r="P2135" s="86" t="b">
        <v>1</v>
      </c>
      <c r="Q2135" s="90">
        <v>17.892099999999999</v>
      </c>
      <c r="R2135" s="86" t="b">
        <v>1</v>
      </c>
      <c r="S2135" s="91">
        <v>0.535937</v>
      </c>
      <c r="T2135" s="92">
        <v>17.262676501632068</v>
      </c>
      <c r="U2135" s="54">
        <v>2</v>
      </c>
      <c r="V2135" s="54">
        <v>1699</v>
      </c>
      <c r="W2135" s="54">
        <v>849</v>
      </c>
      <c r="X2135" s="55">
        <v>28153</v>
      </c>
    </row>
    <row r="2136" spans="1:24" x14ac:dyDescent="0.25">
      <c r="A2136" s="84">
        <v>238839403</v>
      </c>
      <c r="B2136" s="84" t="b">
        <v>1</v>
      </c>
      <c r="C2136" s="85" t="b">
        <v>1</v>
      </c>
      <c r="D2136" s="86">
        <v>640</v>
      </c>
      <c r="E2136" s="87">
        <v>102</v>
      </c>
      <c r="F2136" s="88" t="b">
        <v>1</v>
      </c>
      <c r="G2136" s="85" t="b">
        <v>1</v>
      </c>
      <c r="H2136" s="89">
        <v>605.59199999999998</v>
      </c>
      <c r="I2136" s="90">
        <v>96.308499999999995</v>
      </c>
      <c r="J2136" s="86" t="b">
        <v>0</v>
      </c>
      <c r="K2136" s="90">
        <v>128.54</v>
      </c>
      <c r="L2136" s="86" t="b">
        <v>0</v>
      </c>
      <c r="M2136" s="90">
        <v>81.220600000000005</v>
      </c>
      <c r="N2136" s="89">
        <v>623.76099999999997</v>
      </c>
      <c r="O2136" s="90">
        <v>99.247100000000003</v>
      </c>
      <c r="P2136" s="86" t="b">
        <v>1</v>
      </c>
      <c r="Q2136" s="90">
        <v>18.180199999999999</v>
      </c>
      <c r="R2136" s="86" t="b">
        <v>1</v>
      </c>
      <c r="S2136" s="91">
        <v>0.57013499999999995</v>
      </c>
      <c r="T2136" s="92">
        <v>16.278820596099706</v>
      </c>
      <c r="U2136" s="54">
        <v>2</v>
      </c>
      <c r="V2136" s="54">
        <v>1715</v>
      </c>
      <c r="W2136" s="54">
        <v>857</v>
      </c>
      <c r="X2136" s="55">
        <v>28153</v>
      </c>
    </row>
    <row r="2137" spans="1:24" x14ac:dyDescent="0.25">
      <c r="A2137" s="84">
        <v>238839420</v>
      </c>
      <c r="B2137" s="84" t="b">
        <v>1</v>
      </c>
      <c r="C2137" s="85" t="b">
        <v>1</v>
      </c>
      <c r="D2137" s="86">
        <v>640</v>
      </c>
      <c r="E2137" s="87">
        <v>102</v>
      </c>
      <c r="F2137" s="88" t="b">
        <v>1</v>
      </c>
      <c r="G2137" s="85" t="b">
        <v>1</v>
      </c>
      <c r="H2137" s="89">
        <v>607.81100000000004</v>
      </c>
      <c r="I2137" s="90">
        <v>83.791799999999995</v>
      </c>
      <c r="J2137" s="86" t="b">
        <v>0</v>
      </c>
      <c r="K2137" s="90">
        <v>127.312</v>
      </c>
      <c r="L2137" s="86" t="b">
        <v>0</v>
      </c>
      <c r="M2137" s="90">
        <v>67.453999999999994</v>
      </c>
      <c r="N2137" s="89">
        <v>624.15099999999995</v>
      </c>
      <c r="O2137" s="90">
        <v>98.98</v>
      </c>
      <c r="P2137" s="86" t="b">
        <v>1</v>
      </c>
      <c r="Q2137" s="90">
        <v>18.635400000000001</v>
      </c>
      <c r="R2137" s="86" t="b">
        <v>1</v>
      </c>
      <c r="S2137" s="91">
        <v>0.50462099999999999</v>
      </c>
      <c r="T2137" s="92">
        <v>16.278820596099706</v>
      </c>
      <c r="U2137" s="54">
        <v>2</v>
      </c>
      <c r="V2137" s="54">
        <v>1732</v>
      </c>
      <c r="W2137" s="54">
        <v>866</v>
      </c>
      <c r="X2137" s="55">
        <v>28153</v>
      </c>
    </row>
    <row r="2138" spans="1:24" x14ac:dyDescent="0.25">
      <c r="A2138" s="84">
        <v>238839437</v>
      </c>
      <c r="B2138" s="84" t="b">
        <v>1</v>
      </c>
      <c r="C2138" s="85" t="b">
        <v>1</v>
      </c>
      <c r="D2138" s="86">
        <v>640</v>
      </c>
      <c r="E2138" s="87">
        <v>102</v>
      </c>
      <c r="F2138" s="88" t="b">
        <v>1</v>
      </c>
      <c r="G2138" s="85" t="b">
        <v>1</v>
      </c>
      <c r="H2138" s="89">
        <v>646.33299999999997</v>
      </c>
      <c r="I2138" s="90">
        <v>102.95</v>
      </c>
      <c r="J2138" s="86" t="b">
        <v>0</v>
      </c>
      <c r="K2138" s="90">
        <v>127.312</v>
      </c>
      <c r="L2138" s="86" t="b">
        <v>0</v>
      </c>
      <c r="M2138" s="90">
        <v>12.7118</v>
      </c>
      <c r="N2138" s="89">
        <v>624.56500000000005</v>
      </c>
      <c r="O2138" s="90">
        <v>98.765100000000004</v>
      </c>
      <c r="P2138" s="86" t="b">
        <v>1</v>
      </c>
      <c r="Q2138" s="90">
        <v>19.025500000000001</v>
      </c>
      <c r="R2138" s="86" t="b">
        <v>1</v>
      </c>
      <c r="S2138" s="91">
        <v>0.47280800000000001</v>
      </c>
      <c r="T2138" s="92">
        <v>15.297058540778355</v>
      </c>
      <c r="U2138" s="54">
        <v>2</v>
      </c>
      <c r="V2138" s="54">
        <v>1749</v>
      </c>
      <c r="W2138" s="54">
        <v>874</v>
      </c>
      <c r="X2138" s="55">
        <v>28153</v>
      </c>
    </row>
    <row r="2139" spans="1:24" x14ac:dyDescent="0.25">
      <c r="A2139" s="84">
        <v>238839459</v>
      </c>
      <c r="B2139" s="84" t="b">
        <v>1</v>
      </c>
      <c r="C2139" s="85" t="b">
        <v>1</v>
      </c>
      <c r="D2139" s="86">
        <v>640</v>
      </c>
      <c r="E2139" s="87">
        <v>102</v>
      </c>
      <c r="F2139" s="88" t="b">
        <v>1</v>
      </c>
      <c r="G2139" s="85" t="b">
        <v>1</v>
      </c>
      <c r="H2139" s="89">
        <v>617.08600000000001</v>
      </c>
      <c r="I2139" s="90">
        <v>95.778000000000006</v>
      </c>
      <c r="J2139" s="86" t="b">
        <v>0</v>
      </c>
      <c r="K2139" s="90">
        <v>101.893</v>
      </c>
      <c r="L2139" s="86" t="b">
        <v>0</v>
      </c>
      <c r="M2139" s="90">
        <v>43.023499999999999</v>
      </c>
      <c r="N2139" s="89">
        <v>624.928</v>
      </c>
      <c r="O2139" s="90">
        <v>98.552599999999998</v>
      </c>
      <c r="P2139" s="86" t="b">
        <v>1</v>
      </c>
      <c r="Q2139" s="90">
        <v>19.646799999999999</v>
      </c>
      <c r="R2139" s="86" t="b">
        <v>1</v>
      </c>
      <c r="S2139" s="91">
        <v>0.46596900000000002</v>
      </c>
      <c r="T2139" s="92">
        <v>15.297058540778355</v>
      </c>
      <c r="U2139" s="54">
        <v>2</v>
      </c>
      <c r="V2139" s="54">
        <v>1771</v>
      </c>
      <c r="W2139" s="54">
        <v>885</v>
      </c>
      <c r="X2139" s="55">
        <v>28153</v>
      </c>
    </row>
    <row r="2140" spans="1:24" x14ac:dyDescent="0.25">
      <c r="A2140" s="84">
        <v>238839475</v>
      </c>
      <c r="B2140" s="84" t="b">
        <v>1</v>
      </c>
      <c r="C2140" s="85" t="b">
        <v>1</v>
      </c>
      <c r="D2140" s="86">
        <v>640</v>
      </c>
      <c r="E2140" s="87">
        <v>102</v>
      </c>
      <c r="F2140" s="88" t="b">
        <v>1</v>
      </c>
      <c r="G2140" s="85" t="b">
        <v>1</v>
      </c>
      <c r="H2140" s="89">
        <v>600.71500000000003</v>
      </c>
      <c r="I2140" s="90">
        <v>113.46299999999999</v>
      </c>
      <c r="J2140" s="86" t="b">
        <v>0</v>
      </c>
      <c r="K2140" s="90">
        <v>59.8996</v>
      </c>
      <c r="L2140" s="86" t="b">
        <v>0</v>
      </c>
      <c r="M2140" s="90">
        <v>30.113800000000001</v>
      </c>
      <c r="N2140" s="89">
        <v>625.18299999999999</v>
      </c>
      <c r="O2140" s="90">
        <v>98.403000000000006</v>
      </c>
      <c r="P2140" s="86" t="b">
        <v>1</v>
      </c>
      <c r="Q2140" s="90">
        <v>20.2227</v>
      </c>
      <c r="R2140" s="86" t="b">
        <v>1</v>
      </c>
      <c r="S2140" s="91">
        <v>0.42097400000000001</v>
      </c>
      <c r="T2140" s="92">
        <v>15.524174696260024</v>
      </c>
      <c r="U2140" s="54">
        <v>2</v>
      </c>
      <c r="V2140" s="54">
        <v>1787</v>
      </c>
      <c r="W2140" s="54">
        <v>893</v>
      </c>
      <c r="X2140" s="55">
        <v>28153</v>
      </c>
    </row>
    <row r="2141" spans="1:24" x14ac:dyDescent="0.25">
      <c r="A2141" s="84">
        <v>238839486</v>
      </c>
      <c r="B2141" s="84" t="b">
        <v>1</v>
      </c>
      <c r="C2141" s="85" t="b">
        <v>1</v>
      </c>
      <c r="D2141" s="86">
        <v>640</v>
      </c>
      <c r="E2141" s="87">
        <v>102</v>
      </c>
      <c r="F2141" s="88" t="b">
        <v>1</v>
      </c>
      <c r="G2141" s="85" t="b">
        <v>1</v>
      </c>
      <c r="H2141" s="89">
        <v>631.98400000000004</v>
      </c>
      <c r="I2141" s="90">
        <v>129.30699999999999</v>
      </c>
      <c r="J2141" s="86" t="b">
        <v>0</v>
      </c>
      <c r="K2141" s="90">
        <v>75.289900000000003</v>
      </c>
      <c r="L2141" s="86" t="b">
        <v>0</v>
      </c>
      <c r="M2141" s="90">
        <v>24.099499999999999</v>
      </c>
      <c r="N2141" s="89">
        <v>625.41499999999996</v>
      </c>
      <c r="O2141" s="90">
        <v>98.378799999999998</v>
      </c>
      <c r="P2141" s="86" t="b">
        <v>1</v>
      </c>
      <c r="Q2141" s="90">
        <v>20.626899999999999</v>
      </c>
      <c r="R2141" s="86" t="b">
        <v>1</v>
      </c>
      <c r="S2141" s="91">
        <v>0.29533100000000001</v>
      </c>
      <c r="T2141" s="92">
        <v>15.524174696260024</v>
      </c>
      <c r="U2141" s="54">
        <v>2</v>
      </c>
      <c r="V2141" s="54">
        <v>1798</v>
      </c>
      <c r="W2141" s="54">
        <v>899</v>
      </c>
      <c r="X2141" s="55">
        <v>28153</v>
      </c>
    </row>
    <row r="2142" spans="1:24" x14ac:dyDescent="0.25">
      <c r="A2142" s="84">
        <v>238839503</v>
      </c>
      <c r="B2142" s="84" t="b">
        <v>1</v>
      </c>
      <c r="C2142" s="85" t="b">
        <v>1</v>
      </c>
      <c r="D2142" s="86">
        <v>640</v>
      </c>
      <c r="E2142" s="87">
        <v>102</v>
      </c>
      <c r="F2142" s="88" t="b">
        <v>1</v>
      </c>
      <c r="G2142" s="85" t="b">
        <v>1</v>
      </c>
      <c r="H2142" s="89">
        <v>605.11800000000005</v>
      </c>
      <c r="I2142" s="90">
        <v>100.301</v>
      </c>
      <c r="J2142" s="86" t="b">
        <v>0</v>
      </c>
      <c r="K2142" s="90">
        <v>79.147800000000004</v>
      </c>
      <c r="L2142" s="86" t="b">
        <v>0</v>
      </c>
      <c r="M2142" s="90">
        <v>35.054699999999997</v>
      </c>
      <c r="N2142" s="89">
        <v>625.64400000000001</v>
      </c>
      <c r="O2142" s="90">
        <v>98.265000000000001</v>
      </c>
      <c r="P2142" s="86" t="b">
        <v>1</v>
      </c>
      <c r="Q2142" s="90">
        <v>20.883400000000002</v>
      </c>
      <c r="R2142" s="86" t="b">
        <v>1</v>
      </c>
      <c r="S2142" s="91">
        <v>0.23355699999999999</v>
      </c>
      <c r="T2142" s="92">
        <v>14.560219778561036</v>
      </c>
      <c r="U2142" s="54">
        <v>2</v>
      </c>
      <c r="V2142" s="54">
        <v>1815</v>
      </c>
      <c r="W2142" s="54">
        <v>907</v>
      </c>
      <c r="X2142" s="55">
        <v>28153</v>
      </c>
    </row>
    <row r="2143" spans="1:24" x14ac:dyDescent="0.25">
      <c r="A2143" s="84">
        <v>238839520</v>
      </c>
      <c r="B2143" s="84" t="b">
        <v>1</v>
      </c>
      <c r="C2143" s="85" t="b">
        <v>1</v>
      </c>
      <c r="D2143" s="86">
        <v>640</v>
      </c>
      <c r="E2143" s="87">
        <v>102</v>
      </c>
      <c r="F2143" s="88" t="b">
        <v>1</v>
      </c>
      <c r="G2143" s="85" t="b">
        <v>1</v>
      </c>
      <c r="H2143" s="89">
        <v>618.87599999999998</v>
      </c>
      <c r="I2143" s="90">
        <v>121.342</v>
      </c>
      <c r="J2143" s="86" t="b">
        <v>0</v>
      </c>
      <c r="K2143" s="90">
        <v>64.799000000000007</v>
      </c>
      <c r="L2143" s="86" t="b">
        <v>0</v>
      </c>
      <c r="M2143" s="90">
        <v>39.536999999999999</v>
      </c>
      <c r="N2143" s="89">
        <v>625.798</v>
      </c>
      <c r="O2143" s="90">
        <v>98.262500000000003</v>
      </c>
      <c r="P2143" s="86" t="b">
        <v>1</v>
      </c>
      <c r="Q2143" s="90">
        <v>21.226700000000001</v>
      </c>
      <c r="R2143" s="86" t="b">
        <v>1</v>
      </c>
      <c r="S2143" s="91">
        <v>0.25621300000000002</v>
      </c>
      <c r="T2143" s="92">
        <v>14.560219778561036</v>
      </c>
      <c r="U2143" s="54">
        <v>2</v>
      </c>
      <c r="V2143" s="54">
        <v>1832</v>
      </c>
      <c r="W2143" s="54">
        <v>916</v>
      </c>
      <c r="X2143" s="55">
        <v>28153</v>
      </c>
    </row>
    <row r="2144" spans="1:24" x14ac:dyDescent="0.25">
      <c r="A2144" s="84">
        <v>238839537</v>
      </c>
      <c r="B2144" s="84" t="b">
        <v>1</v>
      </c>
      <c r="C2144" s="85" t="b">
        <v>1</v>
      </c>
      <c r="D2144" s="86">
        <v>640</v>
      </c>
      <c r="E2144" s="87">
        <v>102</v>
      </c>
      <c r="F2144" s="88" t="b">
        <v>1</v>
      </c>
      <c r="G2144" s="85" t="b">
        <v>1</v>
      </c>
      <c r="H2144" s="89">
        <v>596.81399999999996</v>
      </c>
      <c r="I2144" s="90">
        <v>84.164900000000003</v>
      </c>
      <c r="J2144" s="86" t="b">
        <v>0</v>
      </c>
      <c r="K2144" s="90">
        <v>60.276200000000003</v>
      </c>
      <c r="L2144" s="86" t="b">
        <v>0</v>
      </c>
      <c r="M2144" s="90">
        <v>25.14</v>
      </c>
      <c r="N2144" s="89">
        <v>625.91300000000001</v>
      </c>
      <c r="O2144" s="90">
        <v>98.157200000000003</v>
      </c>
      <c r="P2144" s="86" t="b">
        <v>1</v>
      </c>
      <c r="Q2144" s="90">
        <v>21.383099999999999</v>
      </c>
      <c r="R2144" s="86" t="b">
        <v>1</v>
      </c>
      <c r="S2144" s="91">
        <v>0.15382899999999999</v>
      </c>
      <c r="T2144" s="92">
        <v>14.560219778561036</v>
      </c>
      <c r="U2144" s="54">
        <v>2</v>
      </c>
      <c r="V2144" s="54">
        <v>1849</v>
      </c>
      <c r="W2144" s="54">
        <v>924</v>
      </c>
      <c r="X2144" s="55">
        <v>28153</v>
      </c>
    </row>
    <row r="2145" spans="1:24" x14ac:dyDescent="0.25">
      <c r="A2145" s="84">
        <v>238839553</v>
      </c>
      <c r="B2145" s="84" t="b">
        <v>1</v>
      </c>
      <c r="C2145" s="85" t="b">
        <v>1</v>
      </c>
      <c r="D2145" s="86">
        <v>640</v>
      </c>
      <c r="E2145" s="87">
        <v>102</v>
      </c>
      <c r="F2145" s="88" t="b">
        <v>1</v>
      </c>
      <c r="G2145" s="85" t="b">
        <v>1</v>
      </c>
      <c r="H2145" s="89">
        <v>622.28200000000004</v>
      </c>
      <c r="I2145" s="90">
        <v>151.71700000000001</v>
      </c>
      <c r="J2145" s="86" t="b">
        <v>0</v>
      </c>
      <c r="K2145" s="90">
        <v>80.312600000000003</v>
      </c>
      <c r="L2145" s="86" t="b">
        <v>0</v>
      </c>
      <c r="M2145" s="90">
        <v>43.230499999999999</v>
      </c>
      <c r="N2145" s="89">
        <v>625.76300000000003</v>
      </c>
      <c r="O2145" s="90">
        <v>98.435900000000004</v>
      </c>
      <c r="P2145" s="86" t="b">
        <v>1</v>
      </c>
      <c r="Q2145" s="90">
        <v>21.603000000000002</v>
      </c>
      <c r="R2145" s="86" t="b">
        <v>1</v>
      </c>
      <c r="S2145" s="91">
        <v>0.15564500000000001</v>
      </c>
      <c r="T2145" s="92">
        <v>14.560219778561036</v>
      </c>
      <c r="U2145" s="54">
        <v>2</v>
      </c>
      <c r="V2145" s="54">
        <v>1865</v>
      </c>
      <c r="W2145" s="54">
        <v>932</v>
      </c>
      <c r="X2145" s="55">
        <v>28153</v>
      </c>
    </row>
    <row r="2146" spans="1:24" x14ac:dyDescent="0.25">
      <c r="A2146" s="84">
        <v>238839570</v>
      </c>
      <c r="B2146" s="84" t="b">
        <v>1</v>
      </c>
      <c r="C2146" s="85" t="b">
        <v>1</v>
      </c>
      <c r="D2146" s="86">
        <v>640</v>
      </c>
      <c r="E2146" s="87">
        <v>102</v>
      </c>
      <c r="F2146" s="88" t="b">
        <v>1</v>
      </c>
      <c r="G2146" s="85" t="b">
        <v>1</v>
      </c>
      <c r="H2146" s="89">
        <v>608.54300000000001</v>
      </c>
      <c r="I2146" s="90">
        <v>105.861</v>
      </c>
      <c r="J2146" s="86" t="b">
        <v>0</v>
      </c>
      <c r="K2146" s="90">
        <v>93.019300000000001</v>
      </c>
      <c r="L2146" s="86" t="b">
        <v>0</v>
      </c>
      <c r="M2146" s="90">
        <v>72.193200000000004</v>
      </c>
      <c r="N2146" s="89">
        <v>625.66499999999996</v>
      </c>
      <c r="O2146" s="90">
        <v>98.641999999999996</v>
      </c>
      <c r="P2146" s="86" t="b">
        <v>1</v>
      </c>
      <c r="Q2146" s="90">
        <v>21.603000000000002</v>
      </c>
      <c r="R2146" s="86" t="b">
        <v>1</v>
      </c>
      <c r="S2146" s="91">
        <v>0.31639299999999998</v>
      </c>
      <c r="T2146" s="92">
        <v>14.317821063276353</v>
      </c>
      <c r="U2146" s="54">
        <v>2</v>
      </c>
      <c r="V2146" s="54">
        <v>1882</v>
      </c>
      <c r="W2146" s="54">
        <v>941</v>
      </c>
      <c r="X2146" s="55">
        <v>28153</v>
      </c>
    </row>
    <row r="2147" spans="1:24" x14ac:dyDescent="0.25">
      <c r="A2147" s="84">
        <v>238839587</v>
      </c>
      <c r="B2147" s="84" t="b">
        <v>1</v>
      </c>
      <c r="C2147" s="85" t="b">
        <v>1</v>
      </c>
      <c r="D2147" s="86">
        <v>640</v>
      </c>
      <c r="E2147" s="87">
        <v>102</v>
      </c>
      <c r="F2147" s="88" t="b">
        <v>1</v>
      </c>
      <c r="G2147" s="85" t="b">
        <v>1</v>
      </c>
      <c r="H2147" s="89">
        <v>636.67700000000002</v>
      </c>
      <c r="I2147" s="90">
        <v>97.802700000000002</v>
      </c>
      <c r="J2147" s="86" t="b">
        <v>0</v>
      </c>
      <c r="K2147" s="90">
        <v>93.019300000000001</v>
      </c>
      <c r="L2147" s="86" t="b">
        <v>0</v>
      </c>
      <c r="M2147" s="90">
        <v>47.869599999999998</v>
      </c>
      <c r="N2147" s="89">
        <v>625.52700000000004</v>
      </c>
      <c r="O2147" s="90">
        <v>98.908100000000005</v>
      </c>
      <c r="P2147" s="86" t="b">
        <v>1</v>
      </c>
      <c r="Q2147" s="90">
        <v>21.603000000000002</v>
      </c>
      <c r="R2147" s="86" t="b">
        <v>1</v>
      </c>
      <c r="S2147" s="91">
        <v>0.228433</v>
      </c>
      <c r="T2147" s="92">
        <v>14.317821063276353</v>
      </c>
      <c r="U2147" s="54">
        <v>2</v>
      </c>
      <c r="V2147" s="54">
        <v>1899</v>
      </c>
      <c r="W2147" s="54">
        <v>949</v>
      </c>
      <c r="X2147" s="55">
        <v>28153</v>
      </c>
    </row>
    <row r="2148" spans="1:24" x14ac:dyDescent="0.25">
      <c r="A2148" s="84">
        <v>238839603</v>
      </c>
      <c r="B2148" s="84" t="b">
        <v>1</v>
      </c>
      <c r="C2148" s="85" t="b">
        <v>1</v>
      </c>
      <c r="D2148" s="86">
        <v>640</v>
      </c>
      <c r="E2148" s="87">
        <v>102</v>
      </c>
      <c r="F2148" s="88" t="b">
        <v>1</v>
      </c>
      <c r="G2148" s="85" t="b">
        <v>1</v>
      </c>
      <c r="H2148" s="89">
        <v>612.63099999999997</v>
      </c>
      <c r="I2148" s="90">
        <v>82.968100000000007</v>
      </c>
      <c r="J2148" s="86" t="b">
        <v>0</v>
      </c>
      <c r="K2148" s="90">
        <v>107.414</v>
      </c>
      <c r="L2148" s="86" t="b">
        <v>0</v>
      </c>
      <c r="M2148" s="90">
        <v>29.264500000000002</v>
      </c>
      <c r="N2148" s="89">
        <v>625.32100000000003</v>
      </c>
      <c r="O2148" s="90">
        <v>99.152799999999999</v>
      </c>
      <c r="P2148" s="86" t="b">
        <v>1</v>
      </c>
      <c r="Q2148" s="90">
        <v>21.603000000000002</v>
      </c>
      <c r="R2148" s="86" t="b">
        <v>1</v>
      </c>
      <c r="S2148" s="91">
        <v>0.29958499999999999</v>
      </c>
      <c r="T2148" s="92">
        <v>15.297058540778355</v>
      </c>
      <c r="U2148" s="54">
        <v>2</v>
      </c>
      <c r="V2148" s="54">
        <v>1915</v>
      </c>
      <c r="W2148" s="54">
        <v>957</v>
      </c>
      <c r="X2148" s="55">
        <v>28153</v>
      </c>
    </row>
    <row r="2149" spans="1:24" x14ac:dyDescent="0.25">
      <c r="A2149" s="84">
        <v>238839620</v>
      </c>
      <c r="B2149" s="84" t="b">
        <v>1</v>
      </c>
      <c r="C2149" s="85" t="b">
        <v>1</v>
      </c>
      <c r="D2149" s="86">
        <v>640</v>
      </c>
      <c r="E2149" s="87">
        <v>102</v>
      </c>
      <c r="F2149" s="88" t="b">
        <v>1</v>
      </c>
      <c r="G2149" s="85" t="b">
        <v>1</v>
      </c>
      <c r="H2149" s="89">
        <v>602.48400000000004</v>
      </c>
      <c r="I2149" s="90">
        <v>124.02</v>
      </c>
      <c r="J2149" s="86" t="b">
        <v>0</v>
      </c>
      <c r="K2149" s="90">
        <v>96.881900000000002</v>
      </c>
      <c r="L2149" s="86" t="b">
        <v>0</v>
      </c>
      <c r="M2149" s="90">
        <v>28.253699999999998</v>
      </c>
      <c r="N2149" s="89">
        <v>625.24300000000005</v>
      </c>
      <c r="O2149" s="90">
        <v>99.1858</v>
      </c>
      <c r="P2149" s="86" t="b">
        <v>1</v>
      </c>
      <c r="Q2149" s="90">
        <v>21.603000000000002</v>
      </c>
      <c r="R2149" s="86" t="b">
        <v>1</v>
      </c>
      <c r="S2149" s="91">
        <v>0.320102</v>
      </c>
      <c r="T2149" s="92">
        <v>15.297058540778355</v>
      </c>
      <c r="U2149" s="54">
        <v>2</v>
      </c>
      <c r="V2149" s="54">
        <v>1932</v>
      </c>
      <c r="W2149" s="54">
        <v>966</v>
      </c>
      <c r="X2149" s="55">
        <v>28153</v>
      </c>
    </row>
    <row r="2150" spans="1:24" x14ac:dyDescent="0.25">
      <c r="A2150" s="84">
        <v>238839636</v>
      </c>
      <c r="B2150" s="84" t="b">
        <v>1</v>
      </c>
      <c r="C2150" s="85" t="b">
        <v>1</v>
      </c>
      <c r="D2150" s="86">
        <v>640</v>
      </c>
      <c r="E2150" s="87">
        <v>102</v>
      </c>
      <c r="F2150" s="88" t="b">
        <v>1</v>
      </c>
      <c r="G2150" s="85" t="b">
        <v>1</v>
      </c>
      <c r="H2150" s="89">
        <v>628.25800000000004</v>
      </c>
      <c r="I2150" s="90">
        <v>59.485900000000001</v>
      </c>
      <c r="J2150" s="86" t="b">
        <v>0</v>
      </c>
      <c r="K2150" s="90">
        <v>75.243600000000001</v>
      </c>
      <c r="L2150" s="86" t="b">
        <v>0</v>
      </c>
      <c r="M2150" s="90">
        <v>42.286799999999999</v>
      </c>
      <c r="N2150" s="89">
        <v>625.17499999999995</v>
      </c>
      <c r="O2150" s="90">
        <v>99.123699999999999</v>
      </c>
      <c r="P2150" s="86" t="b">
        <v>1</v>
      </c>
      <c r="Q2150" s="90">
        <v>21.603000000000002</v>
      </c>
      <c r="R2150" s="86" t="b">
        <v>1</v>
      </c>
      <c r="S2150" s="91">
        <v>8.4526500000000004E-2</v>
      </c>
      <c r="T2150" s="92">
        <v>15.297058540778355</v>
      </c>
      <c r="U2150" s="54">
        <v>2</v>
      </c>
      <c r="V2150" s="54">
        <v>1948</v>
      </c>
      <c r="W2150" s="54">
        <v>974</v>
      </c>
      <c r="X2150" s="55">
        <v>28153</v>
      </c>
    </row>
    <row r="2151" spans="1:24" x14ac:dyDescent="0.25">
      <c r="A2151" s="84">
        <v>238839653</v>
      </c>
      <c r="B2151" s="84" t="b">
        <v>1</v>
      </c>
      <c r="C2151" s="85" t="b">
        <v>1</v>
      </c>
      <c r="D2151" s="86">
        <v>640</v>
      </c>
      <c r="E2151" s="87">
        <v>102</v>
      </c>
      <c r="F2151" s="88" t="b">
        <v>1</v>
      </c>
      <c r="G2151" s="85" t="b">
        <v>1</v>
      </c>
      <c r="H2151" s="89">
        <v>617.94299999999998</v>
      </c>
      <c r="I2151" s="90">
        <v>53.314900000000002</v>
      </c>
      <c r="J2151" s="86" t="b">
        <v>0</v>
      </c>
      <c r="K2151" s="90">
        <v>98.725800000000007</v>
      </c>
      <c r="L2151" s="86" t="b">
        <v>0</v>
      </c>
      <c r="M2151" s="90">
        <v>69.490399999999994</v>
      </c>
      <c r="N2151" s="89">
        <v>625.23400000000004</v>
      </c>
      <c r="O2151" s="90">
        <v>98.803899999999999</v>
      </c>
      <c r="P2151" s="86" t="b">
        <v>1</v>
      </c>
      <c r="Q2151" s="90">
        <v>21.603000000000002</v>
      </c>
      <c r="R2151" s="86" t="b">
        <v>1</v>
      </c>
      <c r="S2151" s="91">
        <v>9.2081200000000002E-2</v>
      </c>
      <c r="T2151" s="92">
        <v>15.297058540778355</v>
      </c>
      <c r="U2151" s="54">
        <v>2</v>
      </c>
      <c r="V2151" s="54">
        <v>1965</v>
      </c>
      <c r="W2151" s="54">
        <v>982</v>
      </c>
      <c r="X2151" s="55">
        <v>28153</v>
      </c>
    </row>
    <row r="2152" spans="1:24" x14ac:dyDescent="0.25">
      <c r="A2152" s="84">
        <v>238839670</v>
      </c>
      <c r="B2152" s="84" t="b">
        <v>1</v>
      </c>
      <c r="C2152" s="85" t="b">
        <v>1</v>
      </c>
      <c r="D2152" s="86">
        <v>640</v>
      </c>
      <c r="E2152" s="87">
        <v>102</v>
      </c>
      <c r="F2152" s="88" t="b">
        <v>1</v>
      </c>
      <c r="G2152" s="85" t="b">
        <v>1</v>
      </c>
      <c r="H2152" s="89">
        <v>630.33100000000002</v>
      </c>
      <c r="I2152" s="90">
        <v>138.755</v>
      </c>
      <c r="J2152" s="86" t="b">
        <v>0</v>
      </c>
      <c r="K2152" s="90">
        <v>96.478800000000007</v>
      </c>
      <c r="L2152" s="86" t="b">
        <v>0</v>
      </c>
      <c r="M2152" s="90">
        <v>12.020300000000001</v>
      </c>
      <c r="N2152" s="89">
        <v>625.26499999999999</v>
      </c>
      <c r="O2152" s="90">
        <v>98.604600000000005</v>
      </c>
      <c r="P2152" s="86" t="b">
        <v>1</v>
      </c>
      <c r="Q2152" s="90">
        <v>21.603000000000002</v>
      </c>
      <c r="R2152" s="86" t="b">
        <v>1</v>
      </c>
      <c r="S2152" s="91">
        <v>0.32521299999999997</v>
      </c>
      <c r="T2152" s="92">
        <v>15.297058540778355</v>
      </c>
      <c r="U2152" s="54">
        <v>2</v>
      </c>
      <c r="V2152" s="54">
        <v>1982</v>
      </c>
      <c r="W2152" s="54">
        <v>991</v>
      </c>
      <c r="X2152" s="55">
        <v>28153</v>
      </c>
    </row>
    <row r="2153" spans="1:24" x14ac:dyDescent="0.25">
      <c r="A2153" s="84">
        <v>238839687</v>
      </c>
      <c r="B2153" s="84" t="b">
        <v>1</v>
      </c>
      <c r="C2153" s="85" t="b">
        <v>1</v>
      </c>
      <c r="D2153" s="86">
        <v>640</v>
      </c>
      <c r="E2153" s="87">
        <v>102</v>
      </c>
      <c r="F2153" s="88" t="b">
        <v>1</v>
      </c>
      <c r="G2153" s="85" t="b">
        <v>1</v>
      </c>
      <c r="H2153" s="89">
        <v>618.81299999999999</v>
      </c>
      <c r="I2153" s="90">
        <v>74.852099999999993</v>
      </c>
      <c r="J2153" s="86" t="b">
        <v>0</v>
      </c>
      <c r="K2153" s="90">
        <v>113.28700000000001</v>
      </c>
      <c r="L2153" s="86" t="b">
        <v>0</v>
      </c>
      <c r="M2153" s="90">
        <v>86.333799999999997</v>
      </c>
      <c r="N2153" s="89">
        <v>625.14200000000005</v>
      </c>
      <c r="O2153" s="90">
        <v>98.486999999999995</v>
      </c>
      <c r="P2153" s="86" t="b">
        <v>1</v>
      </c>
      <c r="Q2153" s="90">
        <v>21.603000000000002</v>
      </c>
      <c r="R2153" s="86" t="b">
        <v>1</v>
      </c>
      <c r="S2153" s="91">
        <v>0.20171900000000001</v>
      </c>
      <c r="T2153" s="92">
        <v>15.524174696260024</v>
      </c>
      <c r="U2153" s="54">
        <v>2</v>
      </c>
      <c r="V2153" s="54">
        <v>1999</v>
      </c>
      <c r="W2153" s="54">
        <v>999</v>
      </c>
      <c r="X2153" s="55">
        <v>28153</v>
      </c>
    </row>
    <row r="2154" spans="1:24" x14ac:dyDescent="0.25">
      <c r="A2154" s="84">
        <v>238839704</v>
      </c>
      <c r="B2154" s="84" t="b">
        <v>1</v>
      </c>
      <c r="C2154" s="85" t="b">
        <v>1</v>
      </c>
      <c r="D2154" s="86">
        <v>640</v>
      </c>
      <c r="E2154" s="87">
        <v>102</v>
      </c>
      <c r="F2154" s="88" t="b">
        <v>1</v>
      </c>
      <c r="G2154" s="85" t="b">
        <v>1</v>
      </c>
      <c r="H2154" s="89">
        <v>607.37699999999995</v>
      </c>
      <c r="I2154" s="90">
        <v>177.75800000000001</v>
      </c>
      <c r="J2154" s="86" t="b">
        <v>0</v>
      </c>
      <c r="K2154" s="90">
        <v>97.828299999999999</v>
      </c>
      <c r="L2154" s="86" t="b">
        <v>0</v>
      </c>
      <c r="M2154" s="90">
        <v>64.933000000000007</v>
      </c>
      <c r="N2154" s="89">
        <v>625.64300000000003</v>
      </c>
      <c r="O2154" s="90">
        <v>97.846500000000006</v>
      </c>
      <c r="P2154" s="86" t="b">
        <v>1</v>
      </c>
      <c r="Q2154" s="90">
        <v>21.603000000000002</v>
      </c>
      <c r="R2154" s="86" t="b">
        <v>1</v>
      </c>
      <c r="S2154" s="91">
        <v>0.17033899999999999</v>
      </c>
      <c r="T2154" s="92">
        <v>14.560219778561036</v>
      </c>
      <c r="U2154" s="54">
        <v>2</v>
      </c>
      <c r="V2154" s="54">
        <v>2016</v>
      </c>
      <c r="W2154" s="54">
        <v>1008</v>
      </c>
      <c r="X2154" s="55">
        <v>28153</v>
      </c>
    </row>
    <row r="2155" spans="1:24" x14ac:dyDescent="0.25">
      <c r="A2155" s="84">
        <v>238839720</v>
      </c>
      <c r="B2155" s="84" t="b">
        <v>1</v>
      </c>
      <c r="C2155" s="85" t="b">
        <v>1</v>
      </c>
      <c r="D2155" s="86">
        <v>640</v>
      </c>
      <c r="E2155" s="87">
        <v>102</v>
      </c>
      <c r="F2155" s="88" t="b">
        <v>1</v>
      </c>
      <c r="G2155" s="85" t="b">
        <v>1</v>
      </c>
      <c r="H2155" s="89">
        <v>599.34900000000005</v>
      </c>
      <c r="I2155" s="90">
        <v>116.661</v>
      </c>
      <c r="J2155" s="86" t="b">
        <v>0</v>
      </c>
      <c r="K2155" s="90">
        <v>147.39699999999999</v>
      </c>
      <c r="L2155" s="86" t="b">
        <v>0</v>
      </c>
      <c r="M2155" s="90">
        <v>103.539</v>
      </c>
      <c r="N2155" s="89">
        <v>625.20000000000005</v>
      </c>
      <c r="O2155" s="90">
        <v>98.236400000000003</v>
      </c>
      <c r="P2155" s="86" t="b">
        <v>1</v>
      </c>
      <c r="Q2155" s="90">
        <v>21.913699999999999</v>
      </c>
      <c r="R2155" s="86" t="b">
        <v>1</v>
      </c>
      <c r="S2155" s="91">
        <v>0.813419</v>
      </c>
      <c r="T2155" s="92">
        <v>15.524174696260024</v>
      </c>
      <c r="U2155" s="54">
        <v>2</v>
      </c>
      <c r="V2155" s="54">
        <v>2032</v>
      </c>
      <c r="W2155" s="54">
        <v>1016</v>
      </c>
      <c r="X2155" s="55">
        <v>28153</v>
      </c>
    </row>
    <row r="2156" spans="1:24" x14ac:dyDescent="0.25">
      <c r="A2156" s="84">
        <v>238839736</v>
      </c>
      <c r="B2156" s="84" t="b">
        <v>1</v>
      </c>
      <c r="C2156" s="85" t="b">
        <v>1</v>
      </c>
      <c r="D2156" s="86">
        <v>640</v>
      </c>
      <c r="E2156" s="87">
        <v>102</v>
      </c>
      <c r="F2156" s="88" t="b">
        <v>1</v>
      </c>
      <c r="G2156" s="85" t="b">
        <v>1</v>
      </c>
      <c r="H2156" s="89">
        <v>592.51900000000001</v>
      </c>
      <c r="I2156" s="90">
        <v>62.800899999999999</v>
      </c>
      <c r="J2156" s="86" t="b">
        <v>0</v>
      </c>
      <c r="K2156" s="90">
        <v>133.887</v>
      </c>
      <c r="L2156" s="86" t="b">
        <v>0</v>
      </c>
      <c r="M2156" s="90">
        <v>61.621899999999997</v>
      </c>
      <c r="N2156" s="89">
        <v>624.66300000000001</v>
      </c>
      <c r="O2156" s="90">
        <v>98.514300000000006</v>
      </c>
      <c r="P2156" s="86" t="b">
        <v>1</v>
      </c>
      <c r="Q2156" s="90">
        <v>21.913699999999999</v>
      </c>
      <c r="R2156" s="86" t="b">
        <v>1</v>
      </c>
      <c r="S2156" s="91">
        <v>0.59023199999999998</v>
      </c>
      <c r="T2156" s="92">
        <v>15.297058540778355</v>
      </c>
      <c r="U2156" s="54">
        <v>2</v>
      </c>
      <c r="V2156" s="54">
        <v>2048</v>
      </c>
      <c r="W2156" s="54">
        <v>1024</v>
      </c>
      <c r="X2156" s="55">
        <v>28153</v>
      </c>
    </row>
    <row r="2157" spans="1:24" x14ac:dyDescent="0.25">
      <c r="A2157" s="84">
        <v>238839753</v>
      </c>
      <c r="B2157" s="84" t="b">
        <v>1</v>
      </c>
      <c r="C2157" s="85" t="b">
        <v>1</v>
      </c>
      <c r="D2157" s="86">
        <v>640</v>
      </c>
      <c r="E2157" s="87">
        <v>102</v>
      </c>
      <c r="F2157" s="88" t="b">
        <v>1</v>
      </c>
      <c r="G2157" s="85" t="b">
        <v>1</v>
      </c>
      <c r="H2157" s="89">
        <v>611.73400000000004</v>
      </c>
      <c r="I2157" s="90">
        <v>116.842</v>
      </c>
      <c r="J2157" s="86" t="b">
        <v>0</v>
      </c>
      <c r="K2157" s="90">
        <v>141.25</v>
      </c>
      <c r="L2157" s="86" t="b">
        <v>0</v>
      </c>
      <c r="M2157" s="90">
        <v>54.291200000000003</v>
      </c>
      <c r="N2157" s="89">
        <v>624.26700000000005</v>
      </c>
      <c r="O2157" s="90">
        <v>98.6297</v>
      </c>
      <c r="P2157" s="86" t="b">
        <v>1</v>
      </c>
      <c r="Q2157" s="90">
        <v>21.913699999999999</v>
      </c>
      <c r="R2157" s="86" t="b">
        <v>1</v>
      </c>
      <c r="S2157" s="91">
        <v>0.60441900000000004</v>
      </c>
      <c r="T2157" s="92">
        <v>16.278820596099706</v>
      </c>
      <c r="U2157" s="54">
        <v>2</v>
      </c>
      <c r="V2157" s="54">
        <v>2065</v>
      </c>
      <c r="W2157" s="54">
        <v>1032</v>
      </c>
      <c r="X2157" s="55">
        <v>28153</v>
      </c>
    </row>
    <row r="2158" spans="1:24" x14ac:dyDescent="0.25">
      <c r="A2158" s="84">
        <v>238839770</v>
      </c>
      <c r="B2158" s="84" t="b">
        <v>1</v>
      </c>
      <c r="C2158" s="85" t="b">
        <v>1</v>
      </c>
      <c r="D2158" s="86">
        <v>640</v>
      </c>
      <c r="E2158" s="87">
        <v>102</v>
      </c>
      <c r="F2158" s="88" t="b">
        <v>0</v>
      </c>
      <c r="G2158" s="85" t="b">
        <v>1</v>
      </c>
      <c r="H2158" s="89">
        <v>621.13199999999995</v>
      </c>
      <c r="I2158" s="90">
        <v>106.884</v>
      </c>
      <c r="J2158" s="86" t="b">
        <v>0</v>
      </c>
      <c r="K2158" s="90">
        <v>134.172</v>
      </c>
      <c r="L2158" s="86" t="b">
        <v>0</v>
      </c>
      <c r="M2158" s="90">
        <v>57.355499999999999</v>
      </c>
      <c r="N2158" s="89">
        <v>623.70799999999997</v>
      </c>
      <c r="O2158" s="90">
        <v>98.965000000000003</v>
      </c>
      <c r="P2158" s="86" t="b">
        <v>1</v>
      </c>
      <c r="Q2158" s="90">
        <v>21.913699999999999</v>
      </c>
      <c r="R2158" s="86" t="b">
        <v>1</v>
      </c>
      <c r="S2158" s="91">
        <v>0.41317199999999998</v>
      </c>
      <c r="T2158" s="92"/>
      <c r="U2158" s="54"/>
      <c r="V2158" s="54"/>
      <c r="W2158" s="54"/>
      <c r="X2158" s="55"/>
    </row>
    <row r="2159" spans="1:24" x14ac:dyDescent="0.25">
      <c r="A2159" s="84">
        <v>238839786</v>
      </c>
      <c r="B2159" s="84" t="b">
        <v>1</v>
      </c>
      <c r="C2159" s="85" t="b">
        <v>1</v>
      </c>
      <c r="D2159" s="86">
        <v>640</v>
      </c>
      <c r="E2159" s="87">
        <v>102</v>
      </c>
      <c r="F2159" s="88" t="b">
        <v>0</v>
      </c>
      <c r="G2159" s="85" t="b">
        <v>1</v>
      </c>
      <c r="H2159" s="89">
        <v>591.09400000000005</v>
      </c>
      <c r="I2159" s="90">
        <v>120.06100000000001</v>
      </c>
      <c r="J2159" s="86" t="b">
        <v>0</v>
      </c>
      <c r="K2159" s="90">
        <v>82.6541</v>
      </c>
      <c r="L2159" s="86" t="b">
        <v>0</v>
      </c>
      <c r="M2159" s="90">
        <v>13.6921</v>
      </c>
      <c r="N2159" s="89">
        <v>623.09100000000001</v>
      </c>
      <c r="O2159" s="90">
        <v>99.326999999999998</v>
      </c>
      <c r="P2159" s="86" t="b">
        <v>1</v>
      </c>
      <c r="Q2159" s="90">
        <v>21.913699999999999</v>
      </c>
      <c r="R2159" s="86" t="b">
        <v>1</v>
      </c>
      <c r="S2159" s="91">
        <v>0.65123699999999995</v>
      </c>
      <c r="T2159" s="92"/>
      <c r="U2159" s="54"/>
      <c r="V2159" s="54"/>
      <c r="W2159" s="54"/>
      <c r="X2159" s="55"/>
    </row>
    <row r="2160" spans="1:24" x14ac:dyDescent="0.25">
      <c r="A2160" s="84">
        <v>238839803</v>
      </c>
      <c r="B2160" s="84" t="b">
        <v>1</v>
      </c>
      <c r="C2160" s="85" t="b">
        <v>1</v>
      </c>
      <c r="D2160" s="86">
        <v>640</v>
      </c>
      <c r="E2160" s="87">
        <v>102</v>
      </c>
      <c r="F2160" s="88" t="b">
        <v>0</v>
      </c>
      <c r="G2160" s="85" t="b">
        <v>1</v>
      </c>
      <c r="H2160" s="89">
        <v>617.20299999999997</v>
      </c>
      <c r="I2160" s="90">
        <v>114.955</v>
      </c>
      <c r="J2160" s="86" t="b">
        <v>0</v>
      </c>
      <c r="K2160" s="90">
        <v>87.297600000000003</v>
      </c>
      <c r="L2160" s="86" t="b">
        <v>0</v>
      </c>
      <c r="M2160" s="90">
        <v>32.800600000000003</v>
      </c>
      <c r="N2160" s="89">
        <v>622.50300000000004</v>
      </c>
      <c r="O2160" s="90">
        <v>99.6995</v>
      </c>
      <c r="P2160" s="86" t="b">
        <v>1</v>
      </c>
      <c r="Q2160" s="90">
        <v>21.913699999999999</v>
      </c>
      <c r="R2160" s="86" t="b">
        <v>1</v>
      </c>
      <c r="S2160" s="91">
        <v>0.71546799999999999</v>
      </c>
      <c r="T2160" s="92"/>
      <c r="U2160" s="54"/>
      <c r="V2160" s="54"/>
      <c r="W2160" s="54"/>
      <c r="X2160" s="55"/>
    </row>
    <row r="2161" spans="1:24" x14ac:dyDescent="0.25">
      <c r="A2161" s="84">
        <v>238839820</v>
      </c>
      <c r="B2161" s="84" t="b">
        <v>1</v>
      </c>
      <c r="C2161" s="85" t="b">
        <v>1</v>
      </c>
      <c r="D2161" s="86">
        <v>640</v>
      </c>
      <c r="E2161" s="87">
        <v>102</v>
      </c>
      <c r="F2161" s="88" t="b">
        <v>0</v>
      </c>
      <c r="G2161" s="85" t="b">
        <v>1</v>
      </c>
      <c r="H2161" s="89">
        <v>641.96199999999999</v>
      </c>
      <c r="I2161" s="90">
        <v>81.289299999999997</v>
      </c>
      <c r="J2161" s="86" t="b">
        <v>0</v>
      </c>
      <c r="K2161" s="90">
        <v>43.214100000000002</v>
      </c>
      <c r="L2161" s="86" t="b">
        <v>0</v>
      </c>
      <c r="M2161" s="90">
        <v>26.602599999999999</v>
      </c>
      <c r="N2161" s="89">
        <v>622.15599999999995</v>
      </c>
      <c r="O2161" s="90">
        <v>99.819500000000005</v>
      </c>
      <c r="P2161" s="86" t="b">
        <v>1</v>
      </c>
      <c r="Q2161" s="90">
        <v>21.913699999999999</v>
      </c>
      <c r="R2161" s="86" t="b">
        <v>1</v>
      </c>
      <c r="S2161" s="91">
        <v>0.69653399999999999</v>
      </c>
      <c r="T2161" s="92"/>
      <c r="U2161" s="54"/>
      <c r="V2161" s="54"/>
      <c r="W2161" s="54"/>
      <c r="X2161" s="55"/>
    </row>
    <row r="2162" spans="1:24" x14ac:dyDescent="0.25">
      <c r="A2162" s="84">
        <v>238839836</v>
      </c>
      <c r="B2162" s="84" t="b">
        <v>1</v>
      </c>
      <c r="C2162" s="85" t="b">
        <v>1</v>
      </c>
      <c r="D2162" s="86">
        <v>640</v>
      </c>
      <c r="E2162" s="87">
        <v>102</v>
      </c>
      <c r="F2162" s="88" t="b">
        <v>0</v>
      </c>
      <c r="G2162" s="85" t="b">
        <v>1</v>
      </c>
      <c r="H2162" s="89">
        <v>577.875</v>
      </c>
      <c r="I2162" s="90">
        <v>120.06100000000001</v>
      </c>
      <c r="J2162" s="86" t="b">
        <v>0</v>
      </c>
      <c r="K2162" s="90">
        <v>89.639099999999999</v>
      </c>
      <c r="L2162" s="86" t="b">
        <v>0</v>
      </c>
      <c r="M2162" s="90">
        <v>41.790199999999999</v>
      </c>
      <c r="N2162" s="89">
        <v>620.91</v>
      </c>
      <c r="O2162" s="90">
        <v>101.13800000000001</v>
      </c>
      <c r="P2162" s="86" t="b">
        <v>1</v>
      </c>
      <c r="Q2162" s="90">
        <v>21.913699999999999</v>
      </c>
      <c r="R2162" s="86" t="b">
        <v>1</v>
      </c>
      <c r="S2162" s="91">
        <v>0.36645800000000001</v>
      </c>
      <c r="T2162" s="92"/>
      <c r="U2162" s="54"/>
      <c r="V2162" s="54"/>
      <c r="W2162" s="54"/>
      <c r="X2162" s="55"/>
    </row>
    <row r="2163" spans="1:24" x14ac:dyDescent="0.25">
      <c r="A2163" s="84">
        <v>238839853</v>
      </c>
      <c r="B2163" s="84" t="b">
        <v>1</v>
      </c>
      <c r="C2163" s="85" t="b">
        <v>1</v>
      </c>
      <c r="D2163" s="86">
        <v>640</v>
      </c>
      <c r="E2163" s="87">
        <v>102</v>
      </c>
      <c r="F2163" s="88" t="b">
        <v>0</v>
      </c>
      <c r="G2163" s="85" t="b">
        <v>1</v>
      </c>
      <c r="H2163" s="89">
        <v>627.25900000000001</v>
      </c>
      <c r="I2163" s="90">
        <v>104.437</v>
      </c>
      <c r="J2163" s="86" t="b">
        <v>0</v>
      </c>
      <c r="K2163" s="90">
        <v>102.85899999999999</v>
      </c>
      <c r="L2163" s="86" t="b">
        <v>0</v>
      </c>
      <c r="M2163" s="90">
        <v>74.902699999999996</v>
      </c>
      <c r="N2163" s="89">
        <v>620.39200000000005</v>
      </c>
      <c r="O2163" s="90">
        <v>101.41200000000001</v>
      </c>
      <c r="P2163" s="86" t="b">
        <v>1</v>
      </c>
      <c r="Q2163" s="90">
        <v>21.913699999999999</v>
      </c>
      <c r="R2163" s="86" t="b">
        <v>1</v>
      </c>
      <c r="S2163" s="91">
        <v>1.81456</v>
      </c>
      <c r="T2163" s="92"/>
      <c r="U2163" s="54"/>
      <c r="V2163" s="54"/>
      <c r="W2163" s="54"/>
      <c r="X2163" s="55"/>
    </row>
    <row r="2164" spans="1:24" x14ac:dyDescent="0.25">
      <c r="A2164" s="84">
        <v>238839869</v>
      </c>
      <c r="B2164" s="84" t="b">
        <v>1</v>
      </c>
      <c r="C2164" s="85" t="b">
        <v>1</v>
      </c>
      <c r="D2164" s="86">
        <v>640</v>
      </c>
      <c r="E2164" s="87">
        <v>102</v>
      </c>
      <c r="F2164" s="88" t="b">
        <v>0</v>
      </c>
      <c r="G2164" s="85" t="b">
        <v>1</v>
      </c>
      <c r="H2164" s="89">
        <v>618.28800000000001</v>
      </c>
      <c r="I2164" s="90">
        <v>122.81399999999999</v>
      </c>
      <c r="J2164" s="86" t="b">
        <v>0</v>
      </c>
      <c r="K2164" s="90">
        <v>102.85899999999999</v>
      </c>
      <c r="L2164" s="86" t="b">
        <v>0</v>
      </c>
      <c r="M2164" s="90">
        <v>51.797199999999997</v>
      </c>
      <c r="N2164" s="89">
        <v>619.90599999999995</v>
      </c>
      <c r="O2164" s="90">
        <v>101.715</v>
      </c>
      <c r="P2164" s="86" t="b">
        <v>1</v>
      </c>
      <c r="Q2164" s="90">
        <v>21.913699999999999</v>
      </c>
      <c r="R2164" s="86" t="b">
        <v>1</v>
      </c>
      <c r="S2164" s="91">
        <v>0.585816</v>
      </c>
      <c r="T2164" s="92"/>
      <c r="U2164" s="54"/>
      <c r="V2164" s="54"/>
      <c r="W2164" s="54"/>
      <c r="X2164" s="55"/>
    </row>
    <row r="2165" spans="1:24" x14ac:dyDescent="0.25">
      <c r="A2165" s="84">
        <v>238839886</v>
      </c>
      <c r="B2165" s="84" t="b">
        <v>1</v>
      </c>
      <c r="C2165" s="85" t="b">
        <v>1</v>
      </c>
      <c r="D2165" s="86">
        <v>640</v>
      </c>
      <c r="E2165" s="87">
        <v>102</v>
      </c>
      <c r="F2165" s="88" t="b">
        <v>0</v>
      </c>
      <c r="G2165" s="85" t="b">
        <v>1</v>
      </c>
      <c r="H2165" s="89">
        <v>656.56200000000001</v>
      </c>
      <c r="I2165" s="90">
        <v>56.088900000000002</v>
      </c>
      <c r="J2165" s="86" t="b">
        <v>0</v>
      </c>
      <c r="K2165" s="90">
        <v>105.611</v>
      </c>
      <c r="L2165" s="86" t="b">
        <v>0</v>
      </c>
      <c r="M2165" s="90">
        <v>20.4499</v>
      </c>
      <c r="N2165" s="89">
        <v>619.85500000000002</v>
      </c>
      <c r="O2165" s="90">
        <v>101.07899999999999</v>
      </c>
      <c r="P2165" s="86" t="b">
        <v>1</v>
      </c>
      <c r="Q2165" s="90">
        <v>21.913699999999999</v>
      </c>
      <c r="R2165" s="86" t="b">
        <v>1</v>
      </c>
      <c r="S2165" s="91">
        <v>0.572627</v>
      </c>
      <c r="T2165" s="92"/>
      <c r="U2165" s="54"/>
      <c r="V2165" s="54"/>
      <c r="W2165" s="54"/>
      <c r="X2165" s="55"/>
    </row>
    <row r="2166" spans="1:24" x14ac:dyDescent="0.25">
      <c r="A2166" s="84">
        <v>238839903</v>
      </c>
      <c r="B2166" s="84" t="b">
        <v>1</v>
      </c>
      <c r="C2166" s="85" t="b">
        <v>1</v>
      </c>
      <c r="D2166" s="86">
        <v>640</v>
      </c>
      <c r="E2166" s="87">
        <v>102</v>
      </c>
      <c r="F2166" s="88" t="b">
        <v>0</v>
      </c>
      <c r="G2166" s="85" t="b">
        <v>1</v>
      </c>
      <c r="H2166" s="89">
        <v>604.00900000000001</v>
      </c>
      <c r="I2166" s="90">
        <v>100.548</v>
      </c>
      <c r="J2166" s="86" t="b">
        <v>0</v>
      </c>
      <c r="K2166" s="90">
        <v>145.41200000000001</v>
      </c>
      <c r="L2166" s="86" t="b">
        <v>0</v>
      </c>
      <c r="M2166" s="90">
        <v>76.922700000000006</v>
      </c>
      <c r="N2166" s="89">
        <v>619.40499999999997</v>
      </c>
      <c r="O2166" s="90">
        <v>101.422</v>
      </c>
      <c r="P2166" s="86" t="b">
        <v>1</v>
      </c>
      <c r="Q2166" s="90">
        <v>21.913699999999999</v>
      </c>
      <c r="R2166" s="86" t="b">
        <v>1</v>
      </c>
      <c r="S2166" s="91">
        <v>0.63768100000000005</v>
      </c>
      <c r="T2166" s="92"/>
      <c r="U2166" s="54"/>
      <c r="V2166" s="54"/>
      <c r="W2166" s="54"/>
      <c r="X2166" s="55"/>
    </row>
    <row r="2167" spans="1:24" x14ac:dyDescent="0.25">
      <c r="A2167" s="84">
        <v>238839919</v>
      </c>
      <c r="B2167" s="84" t="b">
        <v>1</v>
      </c>
      <c r="C2167" s="85" t="b">
        <v>1</v>
      </c>
      <c r="D2167" s="86">
        <v>640</v>
      </c>
      <c r="E2167" s="87">
        <v>102</v>
      </c>
      <c r="F2167" s="88" t="b">
        <v>0</v>
      </c>
      <c r="G2167" s="85" t="b">
        <v>1</v>
      </c>
      <c r="H2167" s="89">
        <v>642.19100000000003</v>
      </c>
      <c r="I2167" s="90">
        <v>99.089799999999997</v>
      </c>
      <c r="J2167" s="86" t="b">
        <v>0</v>
      </c>
      <c r="K2167" s="90">
        <v>119.27800000000001</v>
      </c>
      <c r="L2167" s="86" t="b">
        <v>0</v>
      </c>
      <c r="M2167" s="90">
        <v>68.835999999999999</v>
      </c>
      <c r="N2167" s="89">
        <v>619.24800000000005</v>
      </c>
      <c r="O2167" s="90">
        <v>100.95099999999999</v>
      </c>
      <c r="P2167" s="86" t="b">
        <v>1</v>
      </c>
      <c r="Q2167" s="90">
        <v>21.913699999999999</v>
      </c>
      <c r="R2167" s="86" t="b">
        <v>1</v>
      </c>
      <c r="S2167" s="91">
        <v>0.56555800000000001</v>
      </c>
      <c r="T2167" s="92"/>
      <c r="U2167" s="54"/>
      <c r="V2167" s="54"/>
      <c r="W2167" s="54"/>
      <c r="X2167" s="55"/>
    </row>
    <row r="2168" spans="1:24" x14ac:dyDescent="0.25">
      <c r="A2168" s="84">
        <v>238839936</v>
      </c>
      <c r="B2168" s="84" t="b">
        <v>1</v>
      </c>
      <c r="C2168" s="85" t="b">
        <v>1</v>
      </c>
      <c r="D2168" s="86">
        <v>640</v>
      </c>
      <c r="E2168" s="87">
        <v>102</v>
      </c>
      <c r="F2168" s="88" t="b">
        <v>0</v>
      </c>
      <c r="G2168" s="85" t="b">
        <v>1</v>
      </c>
      <c r="H2168" s="89">
        <v>638.721</v>
      </c>
      <c r="I2168" s="90">
        <v>112.044</v>
      </c>
      <c r="J2168" s="86" t="b">
        <v>0</v>
      </c>
      <c r="K2168" s="90">
        <v>119.27800000000001</v>
      </c>
      <c r="L2168" s="86" t="b">
        <v>0</v>
      </c>
      <c r="M2168" s="90">
        <v>38.209400000000002</v>
      </c>
      <c r="N2168" s="89">
        <v>619.05999999999995</v>
      </c>
      <c r="O2168" s="90">
        <v>101.093</v>
      </c>
      <c r="P2168" s="86" t="b">
        <v>1</v>
      </c>
      <c r="Q2168" s="90">
        <v>21.913699999999999</v>
      </c>
      <c r="R2168" s="86" t="b">
        <v>1</v>
      </c>
      <c r="S2168" s="91">
        <v>0.496697</v>
      </c>
      <c r="T2168" s="92"/>
      <c r="U2168" s="54"/>
      <c r="V2168" s="54"/>
      <c r="W2168" s="54"/>
      <c r="X2168" s="55"/>
    </row>
    <row r="2169" spans="1:24" x14ac:dyDescent="0.25">
      <c r="A2169" s="84">
        <v>238839954</v>
      </c>
      <c r="B2169" s="84" t="b">
        <v>1</v>
      </c>
      <c r="C2169" s="85" t="b">
        <v>1</v>
      </c>
      <c r="D2169" s="86">
        <v>640</v>
      </c>
      <c r="E2169" s="87">
        <v>102</v>
      </c>
      <c r="F2169" s="88" t="b">
        <v>0</v>
      </c>
      <c r="G2169" s="85" t="b">
        <v>1</v>
      </c>
      <c r="H2169" s="89">
        <v>672.84400000000005</v>
      </c>
      <c r="I2169" s="90">
        <v>109.462</v>
      </c>
      <c r="J2169" s="86" t="b">
        <v>0</v>
      </c>
      <c r="K2169" s="90">
        <v>108.508</v>
      </c>
      <c r="L2169" s="86" t="b">
        <v>0</v>
      </c>
      <c r="M2169" s="90">
        <v>13.4109</v>
      </c>
      <c r="N2169" s="89">
        <v>619.04600000000005</v>
      </c>
      <c r="O2169" s="90">
        <v>100.654</v>
      </c>
      <c r="P2169" s="86" t="b">
        <v>1</v>
      </c>
      <c r="Q2169" s="90">
        <v>21.913699999999999</v>
      </c>
      <c r="R2169" s="86" t="b">
        <v>1</v>
      </c>
      <c r="S2169" s="91">
        <v>0.235652</v>
      </c>
      <c r="T2169" s="92"/>
      <c r="U2169" s="54"/>
      <c r="V2169" s="54"/>
      <c r="W2169" s="54"/>
      <c r="X2169" s="55"/>
    </row>
    <row r="2170" spans="1:24" x14ac:dyDescent="0.25">
      <c r="A2170" s="84">
        <v>238839972</v>
      </c>
      <c r="B2170" s="84" t="b">
        <v>1</v>
      </c>
      <c r="C2170" s="85" t="b">
        <v>1</v>
      </c>
      <c r="D2170" s="86">
        <v>640</v>
      </c>
      <c r="E2170" s="87">
        <v>102</v>
      </c>
      <c r="F2170" s="88" t="b">
        <v>0</v>
      </c>
      <c r="G2170" s="85" t="b">
        <v>1</v>
      </c>
      <c r="H2170" s="89">
        <v>657.53899999999999</v>
      </c>
      <c r="I2170" s="90">
        <v>117.819</v>
      </c>
      <c r="J2170" s="86" t="b">
        <v>0</v>
      </c>
      <c r="K2170" s="90">
        <v>81.788899999999998</v>
      </c>
      <c r="L2170" s="86" t="b">
        <v>0</v>
      </c>
      <c r="M2170" s="90">
        <v>34.2209</v>
      </c>
      <c r="N2170" s="89">
        <v>619.19799999999998</v>
      </c>
      <c r="O2170" s="90">
        <v>100.86199999999999</v>
      </c>
      <c r="P2170" s="86" t="b">
        <v>1</v>
      </c>
      <c r="Q2170" s="90">
        <v>21.913699999999999</v>
      </c>
      <c r="R2170" s="86" t="b">
        <v>1</v>
      </c>
      <c r="S2170" s="91">
        <v>0.43912600000000002</v>
      </c>
      <c r="T2170" s="92"/>
      <c r="U2170" s="54"/>
      <c r="V2170" s="54"/>
      <c r="W2170" s="54"/>
      <c r="X2170" s="55"/>
    </row>
    <row r="2171" spans="1:24" x14ac:dyDescent="0.25">
      <c r="A2171" s="84">
        <v>238839986</v>
      </c>
      <c r="B2171" s="84" t="b">
        <v>1</v>
      </c>
      <c r="C2171" s="85" t="b">
        <v>1</v>
      </c>
      <c r="D2171" s="86">
        <v>640</v>
      </c>
      <c r="E2171" s="87">
        <v>102</v>
      </c>
      <c r="F2171" s="88" t="b">
        <v>0</v>
      </c>
      <c r="G2171" s="85" t="b">
        <v>1</v>
      </c>
      <c r="H2171" s="89">
        <v>710.91600000000005</v>
      </c>
      <c r="I2171" s="90">
        <v>86.407200000000003</v>
      </c>
      <c r="J2171" s="86" t="b">
        <v>0</v>
      </c>
      <c r="K2171" s="90">
        <v>52.852400000000003</v>
      </c>
      <c r="L2171" s="86" t="b">
        <v>0</v>
      </c>
      <c r="M2171" s="90">
        <v>17.4377</v>
      </c>
      <c r="N2171" s="89">
        <v>619.48</v>
      </c>
      <c r="O2171" s="90">
        <v>100.348</v>
      </c>
      <c r="P2171" s="86" t="b">
        <v>1</v>
      </c>
      <c r="Q2171" s="90">
        <v>21.913699999999999</v>
      </c>
      <c r="R2171" s="86" t="b">
        <v>1</v>
      </c>
      <c r="S2171" s="91">
        <v>0.25703399999999998</v>
      </c>
      <c r="T2171" s="92"/>
      <c r="U2171" s="54"/>
      <c r="V2171" s="54"/>
      <c r="W2171" s="54"/>
      <c r="X2171" s="55"/>
    </row>
    <row r="2172" spans="1:24" x14ac:dyDescent="0.25">
      <c r="A2172" s="84">
        <v>238840002</v>
      </c>
      <c r="B2172" s="84" t="b">
        <v>1</v>
      </c>
      <c r="C2172" s="85" t="b">
        <v>1</v>
      </c>
      <c r="D2172" s="86">
        <v>640</v>
      </c>
      <c r="E2172" s="87">
        <v>102</v>
      </c>
      <c r="F2172" s="88" t="b">
        <v>0</v>
      </c>
      <c r="G2172" s="85" t="b">
        <v>1</v>
      </c>
      <c r="H2172" s="89">
        <v>648.75099999999998</v>
      </c>
      <c r="I2172" s="90">
        <v>114.515</v>
      </c>
      <c r="J2172" s="86" t="b">
        <v>0</v>
      </c>
      <c r="K2172" s="90">
        <v>103.607</v>
      </c>
      <c r="L2172" s="86" t="b">
        <v>0</v>
      </c>
      <c r="M2172" s="90">
        <v>61.933599999999998</v>
      </c>
      <c r="N2172" s="89">
        <v>621.09199999999998</v>
      </c>
      <c r="O2172" s="90">
        <v>100.38200000000001</v>
      </c>
      <c r="P2172" s="86" t="b">
        <v>1</v>
      </c>
      <c r="Q2172" s="90">
        <v>21.913699999999999</v>
      </c>
      <c r="R2172" s="86" t="b">
        <v>1</v>
      </c>
      <c r="S2172" s="91">
        <v>0.58632499999999999</v>
      </c>
      <c r="T2172" s="92"/>
      <c r="U2172" s="54"/>
      <c r="V2172" s="54"/>
      <c r="W2172" s="54"/>
      <c r="X2172" s="55"/>
    </row>
    <row r="2173" spans="1:24" x14ac:dyDescent="0.25">
      <c r="A2173" s="84">
        <v>238840019</v>
      </c>
      <c r="B2173" s="84" t="b">
        <v>1</v>
      </c>
      <c r="C2173" s="85" t="b">
        <v>1</v>
      </c>
      <c r="D2173" s="86">
        <v>640</v>
      </c>
      <c r="E2173" s="87">
        <v>102</v>
      </c>
      <c r="F2173" s="88" t="b">
        <v>0</v>
      </c>
      <c r="G2173" s="85" t="b">
        <v>1</v>
      </c>
      <c r="H2173" s="89">
        <v>628.86599999999999</v>
      </c>
      <c r="I2173" s="90">
        <v>102.599</v>
      </c>
      <c r="J2173" s="86" t="b">
        <v>0</v>
      </c>
      <c r="K2173" s="90">
        <v>93.576499999999996</v>
      </c>
      <c r="L2173" s="86" t="b">
        <v>0</v>
      </c>
      <c r="M2173" s="90">
        <v>68.223799999999997</v>
      </c>
      <c r="N2173" s="89">
        <v>622.36300000000006</v>
      </c>
      <c r="O2173" s="90">
        <v>100.241</v>
      </c>
      <c r="P2173" s="86" t="b">
        <v>1</v>
      </c>
      <c r="Q2173" s="90">
        <v>21.913699999999999</v>
      </c>
      <c r="R2173" s="86" t="b">
        <v>1</v>
      </c>
      <c r="S2173" s="91">
        <v>1.6128499999999999</v>
      </c>
      <c r="T2173" s="92"/>
      <c r="U2173" s="54"/>
      <c r="V2173" s="54"/>
      <c r="W2173" s="54"/>
      <c r="X2173" s="55"/>
    </row>
    <row r="2174" spans="1:24" x14ac:dyDescent="0.25">
      <c r="A2174" s="84">
        <v>238840036</v>
      </c>
      <c r="B2174" s="84" t="b">
        <v>1</v>
      </c>
      <c r="C2174" s="85" t="b">
        <v>1</v>
      </c>
      <c r="D2174" s="86">
        <v>640</v>
      </c>
      <c r="E2174" s="87">
        <v>102</v>
      </c>
      <c r="F2174" s="88" t="b">
        <v>0</v>
      </c>
      <c r="G2174" s="85" t="b">
        <v>1</v>
      </c>
      <c r="H2174" s="89">
        <v>687.5</v>
      </c>
      <c r="I2174" s="90">
        <v>90.444500000000005</v>
      </c>
      <c r="J2174" s="86" t="b">
        <v>0</v>
      </c>
      <c r="K2174" s="90">
        <v>113.462</v>
      </c>
      <c r="L2174" s="86" t="b">
        <v>0</v>
      </c>
      <c r="M2174" s="90">
        <v>23.181899999999999</v>
      </c>
      <c r="N2174" s="89">
        <v>623.54200000000003</v>
      </c>
      <c r="O2174" s="90">
        <v>99.940899999999999</v>
      </c>
      <c r="P2174" s="86" t="b">
        <v>1</v>
      </c>
      <c r="Q2174" s="90">
        <v>21.913699999999999</v>
      </c>
      <c r="R2174" s="86" t="b">
        <v>1</v>
      </c>
      <c r="S2174" s="91">
        <v>1.2786900000000001</v>
      </c>
      <c r="T2174" s="92"/>
      <c r="U2174" s="54"/>
      <c r="V2174" s="54"/>
      <c r="W2174" s="54"/>
      <c r="X2174" s="55"/>
    </row>
    <row r="2175" spans="1:24" x14ac:dyDescent="0.25">
      <c r="A2175" s="84">
        <v>238840053</v>
      </c>
      <c r="B2175" s="84" t="b">
        <v>1</v>
      </c>
      <c r="C2175" s="85" t="b">
        <v>1</v>
      </c>
      <c r="D2175" s="86">
        <v>640</v>
      </c>
      <c r="E2175" s="87">
        <v>102</v>
      </c>
      <c r="F2175" s="88" t="b">
        <v>0</v>
      </c>
      <c r="G2175" s="85" t="b">
        <v>1</v>
      </c>
      <c r="H2175" s="89">
        <v>667.17499999999995</v>
      </c>
      <c r="I2175" s="90">
        <v>130.31800000000001</v>
      </c>
      <c r="J2175" s="86" t="b">
        <v>0</v>
      </c>
      <c r="K2175" s="90">
        <v>110.157</v>
      </c>
      <c r="L2175" s="86" t="b">
        <v>0</v>
      </c>
      <c r="M2175" s="90">
        <v>59.880499999999998</v>
      </c>
      <c r="N2175" s="89">
        <v>625.17600000000004</v>
      </c>
      <c r="O2175" s="90">
        <v>99.977699999999999</v>
      </c>
      <c r="P2175" s="86" t="b">
        <v>1</v>
      </c>
      <c r="Q2175" s="90">
        <v>21.913699999999999</v>
      </c>
      <c r="R2175" s="86" t="b">
        <v>1</v>
      </c>
      <c r="S2175" s="91">
        <v>1.216</v>
      </c>
      <c r="T2175" s="92"/>
      <c r="U2175" s="54"/>
      <c r="V2175" s="54"/>
      <c r="W2175" s="54"/>
      <c r="X2175" s="55"/>
    </row>
    <row r="2176" spans="1:24" x14ac:dyDescent="0.25">
      <c r="A2176" s="84">
        <v>238840070</v>
      </c>
      <c r="B2176" s="84" t="b">
        <v>1</v>
      </c>
      <c r="C2176" s="85" t="b">
        <v>1</v>
      </c>
      <c r="D2176" s="86">
        <v>640</v>
      </c>
      <c r="E2176" s="87">
        <v>102</v>
      </c>
      <c r="F2176" s="88" t="b">
        <v>0</v>
      </c>
      <c r="G2176" s="85" t="b">
        <v>1</v>
      </c>
      <c r="H2176" s="89">
        <v>618.63300000000004</v>
      </c>
      <c r="I2176" s="90">
        <v>119.074</v>
      </c>
      <c r="J2176" s="86" t="b">
        <v>0</v>
      </c>
      <c r="K2176" s="90">
        <v>98.507599999999996</v>
      </c>
      <c r="L2176" s="86" t="b">
        <v>0</v>
      </c>
      <c r="M2176" s="90">
        <v>44.755099999999999</v>
      </c>
      <c r="N2176" s="89">
        <v>627.12599999999998</v>
      </c>
      <c r="O2176" s="90">
        <v>100.20399999999999</v>
      </c>
      <c r="P2176" s="86" t="b">
        <v>1</v>
      </c>
      <c r="Q2176" s="90">
        <v>21.913699999999999</v>
      </c>
      <c r="R2176" s="86" t="b">
        <v>1</v>
      </c>
      <c r="S2176" s="91">
        <v>1.6349400000000001</v>
      </c>
      <c r="T2176" s="92"/>
      <c r="U2176" s="54"/>
      <c r="V2176" s="54"/>
      <c r="W2176" s="54"/>
      <c r="X2176" s="55"/>
    </row>
    <row r="2177" spans="1:24" x14ac:dyDescent="0.25">
      <c r="A2177" s="84">
        <v>238840086</v>
      </c>
      <c r="B2177" s="84" t="b">
        <v>1</v>
      </c>
      <c r="C2177" s="85" t="b">
        <v>1</v>
      </c>
      <c r="D2177" s="86">
        <v>640</v>
      </c>
      <c r="E2177" s="87">
        <v>102</v>
      </c>
      <c r="F2177" s="88" t="b">
        <v>0</v>
      </c>
      <c r="G2177" s="85" t="b">
        <v>1</v>
      </c>
      <c r="H2177" s="89">
        <v>603.98099999999999</v>
      </c>
      <c r="I2177" s="90">
        <v>90.209599999999995</v>
      </c>
      <c r="J2177" s="86" t="b">
        <v>0</v>
      </c>
      <c r="K2177" s="90">
        <v>108.741</v>
      </c>
      <c r="L2177" s="86" t="b">
        <v>0</v>
      </c>
      <c r="M2177" s="90">
        <v>49.827300000000001</v>
      </c>
      <c r="N2177" s="89">
        <v>628.30600000000004</v>
      </c>
      <c r="O2177" s="90">
        <v>100.167</v>
      </c>
      <c r="P2177" s="86" t="b">
        <v>1</v>
      </c>
      <c r="Q2177" s="90">
        <v>23.127099999999999</v>
      </c>
      <c r="R2177" s="86" t="b">
        <v>1</v>
      </c>
      <c r="S2177" s="91">
        <v>1.9633799999999999</v>
      </c>
      <c r="T2177" s="92"/>
      <c r="U2177" s="54"/>
      <c r="V2177" s="54"/>
      <c r="W2177" s="54"/>
      <c r="X2177" s="55"/>
    </row>
    <row r="2178" spans="1:24" x14ac:dyDescent="0.25">
      <c r="A2178" s="84">
        <v>238840102</v>
      </c>
      <c r="B2178" s="84" t="b">
        <v>1</v>
      </c>
      <c r="C2178" s="85" t="b">
        <v>1</v>
      </c>
      <c r="D2178" s="86">
        <v>640</v>
      </c>
      <c r="E2178" s="87">
        <v>102</v>
      </c>
      <c r="F2178" s="88" t="b">
        <v>0</v>
      </c>
      <c r="G2178" s="85" t="b">
        <v>1</v>
      </c>
      <c r="H2178" s="89">
        <v>628.19000000000005</v>
      </c>
      <c r="I2178" s="90">
        <v>78.110299999999995</v>
      </c>
      <c r="J2178" s="86" t="b">
        <v>0</v>
      </c>
      <c r="K2178" s="90">
        <v>123.627</v>
      </c>
      <c r="L2178" s="86" t="b">
        <v>0</v>
      </c>
      <c r="M2178" s="90">
        <v>32.370399999999997</v>
      </c>
      <c r="N2178" s="89">
        <v>629.226</v>
      </c>
      <c r="O2178" s="90">
        <v>100.01</v>
      </c>
      <c r="P2178" s="86" t="b">
        <v>0</v>
      </c>
      <c r="Q2178" s="90">
        <v>24.3066</v>
      </c>
      <c r="R2178" s="86" t="b">
        <v>1</v>
      </c>
      <c r="S2178" s="91">
        <v>1.1800999999999999</v>
      </c>
      <c r="T2178" s="92"/>
      <c r="U2178" s="54"/>
      <c r="V2178" s="54"/>
      <c r="W2178" s="54"/>
      <c r="X2178" s="55"/>
    </row>
    <row r="2179" spans="1:24" x14ac:dyDescent="0.25">
      <c r="A2179" s="84">
        <v>238840119</v>
      </c>
      <c r="B2179" s="84" t="b">
        <v>1</v>
      </c>
      <c r="C2179" s="85" t="b">
        <v>1</v>
      </c>
      <c r="D2179" s="86">
        <v>640</v>
      </c>
      <c r="E2179" s="87">
        <v>102</v>
      </c>
      <c r="F2179" s="88" t="b">
        <v>0</v>
      </c>
      <c r="G2179" s="85" t="b">
        <v>1</v>
      </c>
      <c r="H2179" s="89">
        <v>630.55999999999995</v>
      </c>
      <c r="I2179" s="90">
        <v>120.018</v>
      </c>
      <c r="J2179" s="86" t="b">
        <v>0</v>
      </c>
      <c r="K2179" s="90">
        <v>115.401</v>
      </c>
      <c r="L2179" s="86" t="b">
        <v>0</v>
      </c>
      <c r="M2179" s="90">
        <v>27.063400000000001</v>
      </c>
      <c r="N2179" s="89">
        <v>630.19799999999998</v>
      </c>
      <c r="O2179" s="90">
        <v>99.956599999999995</v>
      </c>
      <c r="P2179" s="86" t="b">
        <v>0</v>
      </c>
      <c r="Q2179" s="90">
        <v>25.226800000000001</v>
      </c>
      <c r="R2179" s="86" t="b">
        <v>1</v>
      </c>
      <c r="S2179" s="91">
        <v>0.93345699999999998</v>
      </c>
      <c r="T2179" s="92"/>
      <c r="U2179" s="54"/>
      <c r="V2179" s="54"/>
      <c r="W2179" s="54"/>
      <c r="X2179" s="55"/>
    </row>
    <row r="2180" spans="1:24" x14ac:dyDescent="0.25">
      <c r="A2180" s="84">
        <v>238840136</v>
      </c>
      <c r="B2180" s="84" t="b">
        <v>1</v>
      </c>
      <c r="C2180" s="85" t="b">
        <v>1</v>
      </c>
      <c r="D2180" s="86">
        <v>640</v>
      </c>
      <c r="E2180" s="87">
        <v>102</v>
      </c>
      <c r="F2180" s="88" t="b">
        <v>0</v>
      </c>
      <c r="G2180" s="85" t="b">
        <v>1</v>
      </c>
      <c r="H2180" s="89">
        <v>623.93200000000002</v>
      </c>
      <c r="I2180" s="90">
        <v>105.69499999999999</v>
      </c>
      <c r="J2180" s="86" t="b">
        <v>0</v>
      </c>
      <c r="K2180" s="90">
        <v>68.487099999999998</v>
      </c>
      <c r="L2180" s="86" t="b">
        <v>0</v>
      </c>
      <c r="M2180" s="90">
        <v>41.975000000000001</v>
      </c>
      <c r="N2180" s="89">
        <v>630.91999999999996</v>
      </c>
      <c r="O2180" s="90">
        <v>100.008</v>
      </c>
      <c r="P2180" s="86" t="b">
        <v>0</v>
      </c>
      <c r="Q2180" s="90">
        <v>0</v>
      </c>
      <c r="R2180" s="86" t="b">
        <v>1</v>
      </c>
      <c r="S2180" s="91">
        <v>0.97315700000000005</v>
      </c>
      <c r="T2180" s="92"/>
      <c r="U2180" s="54"/>
      <c r="V2180" s="54"/>
      <c r="W2180" s="54"/>
      <c r="X2180" s="55"/>
    </row>
    <row r="2181" spans="1:24" x14ac:dyDescent="0.25">
      <c r="A2181" s="84">
        <v>238840152</v>
      </c>
      <c r="B2181" s="84" t="b">
        <v>1</v>
      </c>
      <c r="C2181" s="85" t="b">
        <v>1</v>
      </c>
      <c r="D2181" s="86">
        <v>640</v>
      </c>
      <c r="E2181" s="87">
        <v>102</v>
      </c>
      <c r="F2181" s="88" t="b">
        <v>0</v>
      </c>
      <c r="G2181" s="85" t="b">
        <v>1</v>
      </c>
      <c r="H2181" s="89">
        <v>613.82100000000003</v>
      </c>
      <c r="I2181" s="90">
        <v>70.579499999999996</v>
      </c>
      <c r="J2181" s="86" t="b">
        <v>0</v>
      </c>
      <c r="K2181" s="90">
        <v>68.487099999999998</v>
      </c>
      <c r="L2181" s="86" t="b">
        <v>0</v>
      </c>
      <c r="M2181" s="90">
        <v>15.783200000000001</v>
      </c>
      <c r="N2181" s="89">
        <v>631.57600000000002</v>
      </c>
      <c r="O2181" s="90">
        <v>100.03100000000001</v>
      </c>
      <c r="P2181" s="86" t="b">
        <v>1</v>
      </c>
      <c r="Q2181" s="90">
        <v>0</v>
      </c>
      <c r="R2181" s="86" t="b">
        <v>1</v>
      </c>
      <c r="S2181" s="91">
        <v>0.724028</v>
      </c>
      <c r="T2181" s="92"/>
      <c r="U2181" s="54"/>
      <c r="V2181" s="54"/>
      <c r="W2181" s="54"/>
      <c r="X2181" s="55"/>
    </row>
    <row r="2182" spans="1:24" x14ac:dyDescent="0.25">
      <c r="A2182" s="84">
        <v>238840169</v>
      </c>
      <c r="B2182" s="84" t="b">
        <v>1</v>
      </c>
      <c r="C2182" s="85" t="b">
        <v>1</v>
      </c>
      <c r="D2182" s="86">
        <v>640</v>
      </c>
      <c r="E2182" s="87">
        <v>102</v>
      </c>
      <c r="F2182" s="88" t="b">
        <v>0</v>
      </c>
      <c r="G2182" s="85" t="b">
        <v>1</v>
      </c>
      <c r="H2182" s="89">
        <v>622.23099999999999</v>
      </c>
      <c r="I2182" s="90">
        <v>112.889</v>
      </c>
      <c r="J2182" s="86" t="b">
        <v>0</v>
      </c>
      <c r="K2182" s="90">
        <v>66.178299999999993</v>
      </c>
      <c r="L2182" s="86" t="b">
        <v>0</v>
      </c>
      <c r="M2182" s="90">
        <v>36.541800000000002</v>
      </c>
      <c r="N2182" s="89">
        <v>632.03200000000004</v>
      </c>
      <c r="O2182" s="90">
        <v>100.09699999999999</v>
      </c>
      <c r="P2182" s="86" t="b">
        <v>1</v>
      </c>
      <c r="Q2182" s="90">
        <v>2.4236800000000001</v>
      </c>
      <c r="R2182" s="86" t="b">
        <v>1</v>
      </c>
      <c r="S2182" s="91">
        <v>0.656165</v>
      </c>
      <c r="T2182" s="92"/>
      <c r="U2182" s="54"/>
      <c r="V2182" s="54"/>
      <c r="W2182" s="54"/>
      <c r="X2182" s="55"/>
    </row>
    <row r="2183" spans="1:24" x14ac:dyDescent="0.25">
      <c r="A2183" s="84">
        <v>238840186</v>
      </c>
      <c r="B2183" s="84" t="b">
        <v>1</v>
      </c>
      <c r="C2183" s="85" t="b">
        <v>1</v>
      </c>
      <c r="D2183" s="86">
        <v>640</v>
      </c>
      <c r="E2183" s="87">
        <v>102</v>
      </c>
      <c r="F2183" s="88" t="b">
        <v>0</v>
      </c>
      <c r="G2183" s="85" t="b">
        <v>1</v>
      </c>
      <c r="H2183" s="89">
        <v>609.54399999999998</v>
      </c>
      <c r="I2183" s="90">
        <v>90.011099999999999</v>
      </c>
      <c r="J2183" s="86" t="b">
        <v>0</v>
      </c>
      <c r="K2183" s="90">
        <v>66.178299999999993</v>
      </c>
      <c r="L2183" s="86" t="b">
        <v>0</v>
      </c>
      <c r="M2183" s="90">
        <v>43.1374</v>
      </c>
      <c r="N2183" s="89">
        <v>632.33500000000004</v>
      </c>
      <c r="O2183" s="90">
        <v>100.113</v>
      </c>
      <c r="P2183" s="86" t="b">
        <v>1</v>
      </c>
      <c r="Q2183" s="90">
        <v>2.9460899999999999</v>
      </c>
      <c r="R2183" s="86" t="b">
        <v>1</v>
      </c>
      <c r="S2183" s="91">
        <v>0.46090900000000001</v>
      </c>
      <c r="T2183" s="92"/>
      <c r="U2183" s="54"/>
      <c r="V2183" s="54"/>
      <c r="W2183" s="54"/>
      <c r="X2183" s="55"/>
    </row>
    <row r="2184" spans="1:24" x14ac:dyDescent="0.25">
      <c r="A2184" s="84">
        <v>238840204</v>
      </c>
      <c r="B2184" s="84" t="b">
        <v>1</v>
      </c>
      <c r="C2184" s="85" t="b">
        <v>1</v>
      </c>
      <c r="D2184" s="86">
        <v>640</v>
      </c>
      <c r="E2184" s="87">
        <v>102</v>
      </c>
      <c r="F2184" s="88" t="b">
        <v>0</v>
      </c>
      <c r="G2184" s="85" t="b">
        <v>1</v>
      </c>
      <c r="H2184" s="89">
        <v>620.88599999999997</v>
      </c>
      <c r="I2184" s="90">
        <v>110.075</v>
      </c>
      <c r="J2184" s="86" t="b">
        <v>0</v>
      </c>
      <c r="K2184" s="90">
        <v>56.697299999999998</v>
      </c>
      <c r="L2184" s="86" t="b">
        <v>0</v>
      </c>
      <c r="M2184" s="90">
        <v>26.160599999999999</v>
      </c>
      <c r="N2184" s="89">
        <v>632.47</v>
      </c>
      <c r="O2184" s="90">
        <v>100.092</v>
      </c>
      <c r="P2184" s="86" t="b">
        <v>1</v>
      </c>
      <c r="Q2184" s="90">
        <v>3.2653799999999999</v>
      </c>
      <c r="R2184" s="86" t="b">
        <v>1</v>
      </c>
      <c r="S2184" s="91">
        <v>0.30399500000000002</v>
      </c>
      <c r="T2184" s="92"/>
      <c r="U2184" s="54"/>
      <c r="V2184" s="54"/>
      <c r="W2184" s="54"/>
      <c r="X2184" s="55"/>
    </row>
    <row r="2185" spans="1:24" x14ac:dyDescent="0.25">
      <c r="A2185" s="84">
        <v>238840219</v>
      </c>
      <c r="B2185" s="84" t="b">
        <v>1</v>
      </c>
      <c r="C2185" s="85" t="b">
        <v>1</v>
      </c>
      <c r="D2185" s="86">
        <v>640</v>
      </c>
      <c r="E2185" s="87">
        <v>102</v>
      </c>
      <c r="F2185" s="88" t="b">
        <v>0</v>
      </c>
      <c r="G2185" s="85" t="b">
        <v>1</v>
      </c>
      <c r="H2185" s="89">
        <v>609.63300000000004</v>
      </c>
      <c r="I2185" s="90">
        <v>131.42099999999999</v>
      </c>
      <c r="J2185" s="86" t="b">
        <v>0</v>
      </c>
      <c r="K2185" s="90">
        <v>54.997100000000003</v>
      </c>
      <c r="L2185" s="86" t="b">
        <v>0</v>
      </c>
      <c r="M2185" s="90">
        <v>23.048300000000001</v>
      </c>
      <c r="N2185" s="89">
        <v>632.471</v>
      </c>
      <c r="O2185" s="90">
        <v>100.333</v>
      </c>
      <c r="P2185" s="86" t="b">
        <v>1</v>
      </c>
      <c r="Q2185" s="90">
        <v>3.3997199999999999</v>
      </c>
      <c r="R2185" s="86" t="b">
        <v>1</v>
      </c>
      <c r="S2185" s="91">
        <v>0.13597000000000001</v>
      </c>
      <c r="T2185" s="92"/>
      <c r="U2185" s="54"/>
      <c r="V2185" s="54"/>
      <c r="W2185" s="54"/>
      <c r="X2185" s="55"/>
    </row>
    <row r="2186" spans="1:24" x14ac:dyDescent="0.25">
      <c r="A2186" s="84">
        <v>238840239</v>
      </c>
      <c r="B2186" s="84" t="b">
        <v>1</v>
      </c>
      <c r="C2186" s="85" t="b">
        <v>1</v>
      </c>
      <c r="D2186" s="86">
        <v>640</v>
      </c>
      <c r="E2186" s="87">
        <v>102</v>
      </c>
      <c r="F2186" s="88" t="b">
        <v>0</v>
      </c>
      <c r="G2186" s="85" t="b">
        <v>1</v>
      </c>
      <c r="H2186" s="89">
        <v>609.08299999999997</v>
      </c>
      <c r="I2186" s="90">
        <v>110.73</v>
      </c>
      <c r="J2186" s="86" t="b">
        <v>0</v>
      </c>
      <c r="K2186" s="90">
        <v>54.097099999999998</v>
      </c>
      <c r="L2186" s="86" t="b">
        <v>0</v>
      </c>
      <c r="M2186" s="90">
        <v>24.130099999999999</v>
      </c>
      <c r="N2186" s="89">
        <v>632.36800000000005</v>
      </c>
      <c r="O2186" s="90">
        <v>100.596</v>
      </c>
      <c r="P2186" s="86" t="b">
        <v>1</v>
      </c>
      <c r="Q2186" s="90">
        <v>3.6215199999999999</v>
      </c>
      <c r="R2186" s="86" t="b">
        <v>1</v>
      </c>
      <c r="S2186" s="91">
        <v>0.24140600000000001</v>
      </c>
      <c r="T2186" s="92"/>
      <c r="U2186" s="54"/>
      <c r="V2186" s="54"/>
      <c r="W2186" s="54"/>
      <c r="X2186" s="55"/>
    </row>
    <row r="2187" spans="1:24" x14ac:dyDescent="0.25">
      <c r="A2187" s="84">
        <v>238840255</v>
      </c>
      <c r="B2187" s="84" t="b">
        <v>1</v>
      </c>
      <c r="C2187" s="85" t="b">
        <v>1</v>
      </c>
      <c r="D2187" s="86">
        <v>640</v>
      </c>
      <c r="E2187" s="87">
        <v>102</v>
      </c>
      <c r="F2187" s="88" t="b">
        <v>0</v>
      </c>
      <c r="G2187" s="85" t="b">
        <v>1</v>
      </c>
      <c r="H2187" s="89">
        <v>621.49699999999996</v>
      </c>
      <c r="I2187" s="90">
        <v>125.324</v>
      </c>
      <c r="J2187" s="86" t="b">
        <v>0</v>
      </c>
      <c r="K2187" s="90">
        <v>53.213000000000001</v>
      </c>
      <c r="L2187" s="86" t="b">
        <v>0</v>
      </c>
      <c r="M2187" s="90">
        <v>20.698399999999999</v>
      </c>
      <c r="N2187" s="89">
        <v>632.16700000000003</v>
      </c>
      <c r="O2187" s="90">
        <v>100.404</v>
      </c>
      <c r="P2187" s="86" t="b">
        <v>1</v>
      </c>
      <c r="Q2187" s="90">
        <v>3.8845200000000002</v>
      </c>
      <c r="R2187" s="86" t="b">
        <v>1</v>
      </c>
      <c r="S2187" s="91">
        <v>0.28263899999999997</v>
      </c>
      <c r="T2187" s="92"/>
      <c r="U2187" s="54"/>
      <c r="V2187" s="54"/>
      <c r="W2187" s="54"/>
      <c r="X2187" s="55"/>
    </row>
    <row r="2188" spans="1:24" x14ac:dyDescent="0.25">
      <c r="A2188" s="84">
        <v>238840269</v>
      </c>
      <c r="B2188" s="84" t="b">
        <v>1</v>
      </c>
      <c r="C2188" s="85" t="b">
        <v>1</v>
      </c>
      <c r="D2188" s="86">
        <v>640</v>
      </c>
      <c r="E2188" s="87">
        <v>102</v>
      </c>
      <c r="F2188" s="88" t="b">
        <v>0</v>
      </c>
      <c r="G2188" s="85" t="b">
        <v>1</v>
      </c>
      <c r="H2188" s="89">
        <v>638.86</v>
      </c>
      <c r="I2188" s="90">
        <v>101.614</v>
      </c>
      <c r="J2188" s="86" t="b">
        <v>0</v>
      </c>
      <c r="K2188" s="90">
        <v>33.759099999999997</v>
      </c>
      <c r="L2188" s="86" t="b">
        <v>0</v>
      </c>
      <c r="M2188" s="90">
        <v>19.159500000000001</v>
      </c>
      <c r="N2188" s="89">
        <v>631.97299999999996</v>
      </c>
      <c r="O2188" s="90">
        <v>100.785</v>
      </c>
      <c r="P2188" s="86" t="b">
        <v>1</v>
      </c>
      <c r="Q2188" s="90">
        <v>3.8845200000000002</v>
      </c>
      <c r="R2188" s="86" t="b">
        <v>1</v>
      </c>
      <c r="S2188" s="91">
        <v>0.27825699999999998</v>
      </c>
      <c r="T2188" s="92"/>
      <c r="U2188" s="54"/>
      <c r="V2188" s="54"/>
      <c r="W2188" s="54"/>
      <c r="X2188" s="55"/>
    </row>
    <row r="2189" spans="1:24" x14ac:dyDescent="0.25">
      <c r="A2189" s="84">
        <v>238840286</v>
      </c>
      <c r="B2189" s="84" t="b">
        <v>1</v>
      </c>
      <c r="C2189" s="85" t="b">
        <v>1</v>
      </c>
      <c r="D2189" s="86">
        <v>640</v>
      </c>
      <c r="E2189" s="87">
        <v>512</v>
      </c>
      <c r="F2189" s="88" t="b">
        <v>0</v>
      </c>
      <c r="G2189" s="85" t="b">
        <v>1</v>
      </c>
      <c r="H2189" s="89">
        <v>611.45600000000002</v>
      </c>
      <c r="I2189" s="90">
        <v>129.22800000000001</v>
      </c>
      <c r="J2189" s="86" t="b">
        <v>0</v>
      </c>
      <c r="K2189" s="90">
        <v>59.584299999999999</v>
      </c>
      <c r="L2189" s="86" t="b">
        <v>0</v>
      </c>
      <c r="M2189" s="90">
        <v>29.388000000000002</v>
      </c>
      <c r="N2189" s="89">
        <v>631.70299999999997</v>
      </c>
      <c r="O2189" s="90">
        <v>101.108</v>
      </c>
      <c r="P2189" s="86" t="b">
        <v>1</v>
      </c>
      <c r="Q2189" s="90">
        <v>4.0733199999999998</v>
      </c>
      <c r="R2189" s="86" t="b">
        <v>1</v>
      </c>
      <c r="S2189" s="91">
        <v>0.42763000000000001</v>
      </c>
      <c r="T2189" s="92"/>
      <c r="U2189" s="54"/>
      <c r="V2189" s="54"/>
      <c r="W2189" s="54"/>
      <c r="X2189" s="55"/>
    </row>
    <row r="2190" spans="1:24" x14ac:dyDescent="0.25">
      <c r="A2190" s="84">
        <v>238840302</v>
      </c>
      <c r="B2190" s="84" t="b">
        <v>1</v>
      </c>
      <c r="C2190" s="85" t="b">
        <v>1</v>
      </c>
      <c r="D2190" s="86">
        <v>640</v>
      </c>
      <c r="E2190" s="87">
        <v>512</v>
      </c>
      <c r="F2190" s="88" t="b">
        <v>0</v>
      </c>
      <c r="G2190" s="85" t="b">
        <v>1</v>
      </c>
      <c r="H2190" s="89">
        <v>609.32299999999998</v>
      </c>
      <c r="I2190" s="90">
        <v>133.04599999999999</v>
      </c>
      <c r="J2190" s="86" t="b">
        <v>0</v>
      </c>
      <c r="K2190" s="90">
        <v>57.392000000000003</v>
      </c>
      <c r="L2190" s="86" t="b">
        <v>1</v>
      </c>
      <c r="M2190" s="90">
        <v>38.9041</v>
      </c>
      <c r="N2190" s="89">
        <v>631.34100000000001</v>
      </c>
      <c r="O2190" s="90">
        <v>101.577</v>
      </c>
      <c r="P2190" s="86" t="b">
        <v>1</v>
      </c>
      <c r="Q2190" s="90">
        <v>4.3962199999999996</v>
      </c>
      <c r="R2190" s="86" t="b">
        <v>1</v>
      </c>
      <c r="S2190" s="91">
        <v>0.42103800000000002</v>
      </c>
      <c r="T2190" s="92"/>
      <c r="U2190" s="54"/>
      <c r="V2190" s="54"/>
      <c r="W2190" s="54"/>
      <c r="X2190" s="55"/>
    </row>
    <row r="2191" spans="1:24" x14ac:dyDescent="0.25">
      <c r="A2191" s="84">
        <v>238840319</v>
      </c>
      <c r="B2191" s="84" t="b">
        <v>1</v>
      </c>
      <c r="C2191" s="85" t="b">
        <v>1</v>
      </c>
      <c r="D2191" s="86">
        <v>640</v>
      </c>
      <c r="E2191" s="87">
        <v>512</v>
      </c>
      <c r="F2191" s="88" t="b">
        <v>0</v>
      </c>
      <c r="G2191" s="85" t="b">
        <v>1</v>
      </c>
      <c r="H2191" s="89">
        <v>630.904</v>
      </c>
      <c r="I2191" s="90">
        <v>97.5364</v>
      </c>
      <c r="J2191" s="86" t="b">
        <v>0</v>
      </c>
      <c r="K2191" s="90">
        <v>60.970300000000002</v>
      </c>
      <c r="L2191" s="86" t="b">
        <v>0</v>
      </c>
      <c r="M2191" s="90">
        <v>4.3738999999999999</v>
      </c>
      <c r="N2191" s="89">
        <v>630.98699999999997</v>
      </c>
      <c r="O2191" s="90">
        <v>102.104</v>
      </c>
      <c r="P2191" s="86" t="b">
        <v>1</v>
      </c>
      <c r="Q2191" s="90">
        <v>4.8651200000000001</v>
      </c>
      <c r="R2191" s="86" t="b">
        <v>1</v>
      </c>
      <c r="S2191" s="91">
        <v>0.59208099999999997</v>
      </c>
      <c r="T2191" s="92"/>
      <c r="U2191" s="54"/>
      <c r="V2191" s="54"/>
      <c r="W2191" s="54"/>
      <c r="X2191" s="55"/>
    </row>
    <row r="2192" spans="1:24" x14ac:dyDescent="0.25">
      <c r="A2192" s="84">
        <v>238840336</v>
      </c>
      <c r="B2192" s="84" t="b">
        <v>1</v>
      </c>
      <c r="C2192" s="85" t="b">
        <v>1</v>
      </c>
      <c r="D2192" s="86">
        <v>640</v>
      </c>
      <c r="E2192" s="87">
        <v>512</v>
      </c>
      <c r="F2192" s="88" t="b">
        <v>0</v>
      </c>
      <c r="G2192" s="85" t="b">
        <v>1</v>
      </c>
      <c r="H2192" s="89">
        <v>623.02800000000002</v>
      </c>
      <c r="I2192" s="90">
        <v>66.790000000000006</v>
      </c>
      <c r="J2192" s="86" t="b">
        <v>0</v>
      </c>
      <c r="K2192" s="90">
        <v>65.047499999999999</v>
      </c>
      <c r="L2192" s="86" t="b">
        <v>0</v>
      </c>
      <c r="M2192" s="90">
        <v>41.553800000000003</v>
      </c>
      <c r="N2192" s="89">
        <v>630.58299999999997</v>
      </c>
      <c r="O2192" s="90">
        <v>102.35899999999999</v>
      </c>
      <c r="P2192" s="86" t="b">
        <v>1</v>
      </c>
      <c r="Q2192" s="90">
        <v>5.3928200000000004</v>
      </c>
      <c r="R2192" s="86" t="b">
        <v>1</v>
      </c>
      <c r="S2192" s="91">
        <v>0.63558000000000003</v>
      </c>
      <c r="T2192" s="92"/>
      <c r="U2192" s="54"/>
      <c r="V2192" s="54"/>
      <c r="W2192" s="54"/>
      <c r="X2192" s="55"/>
    </row>
    <row r="2193" spans="1:24" x14ac:dyDescent="0.25">
      <c r="A2193" s="84">
        <v>238840352</v>
      </c>
      <c r="B2193" s="84" t="b">
        <v>1</v>
      </c>
      <c r="C2193" s="85" t="b">
        <v>1</v>
      </c>
      <c r="D2193" s="86">
        <v>640</v>
      </c>
      <c r="E2193" s="87">
        <v>512</v>
      </c>
      <c r="F2193" s="88" t="b">
        <v>0</v>
      </c>
      <c r="G2193" s="85" t="b">
        <v>1</v>
      </c>
      <c r="H2193" s="89">
        <v>613.43799999999999</v>
      </c>
      <c r="I2193" s="90">
        <v>127.03</v>
      </c>
      <c r="J2193" s="86" t="b">
        <v>0</v>
      </c>
      <c r="K2193" s="90">
        <v>87.837800000000001</v>
      </c>
      <c r="L2193" s="86" t="b">
        <v>0</v>
      </c>
      <c r="M2193" s="90">
        <v>31.739000000000001</v>
      </c>
      <c r="N2193" s="89">
        <v>630.06500000000005</v>
      </c>
      <c r="O2193" s="90">
        <v>101.93</v>
      </c>
      <c r="P2193" s="86" t="b">
        <v>1</v>
      </c>
      <c r="Q2193" s="90">
        <v>5.6480199999999998</v>
      </c>
      <c r="R2193" s="86" t="b">
        <v>1</v>
      </c>
      <c r="S2193" s="91">
        <v>0.47804999999999997</v>
      </c>
      <c r="T2193" s="92"/>
      <c r="U2193" s="54"/>
      <c r="V2193" s="54"/>
      <c r="W2193" s="54"/>
      <c r="X2193" s="55"/>
    </row>
    <row r="2194" spans="1:24" x14ac:dyDescent="0.25">
      <c r="A2194" s="84">
        <v>238840369</v>
      </c>
      <c r="B2194" s="84" t="b">
        <v>1</v>
      </c>
      <c r="C2194" s="85" t="b">
        <v>1</v>
      </c>
      <c r="D2194" s="86">
        <v>640</v>
      </c>
      <c r="E2194" s="87">
        <v>512</v>
      </c>
      <c r="F2194" s="88" t="b">
        <v>0</v>
      </c>
      <c r="G2194" s="85" t="b">
        <v>1</v>
      </c>
      <c r="H2194" s="89">
        <v>622.03700000000003</v>
      </c>
      <c r="I2194" s="90">
        <v>109.904</v>
      </c>
      <c r="J2194" s="86" t="b">
        <v>0</v>
      </c>
      <c r="K2194" s="90">
        <v>87.837800000000001</v>
      </c>
      <c r="L2194" s="86" t="b">
        <v>0</v>
      </c>
      <c r="M2194" s="90">
        <v>60.998600000000003</v>
      </c>
      <c r="N2194" s="89">
        <v>629.61</v>
      </c>
      <c r="O2194" s="90">
        <v>102.447</v>
      </c>
      <c r="P2194" s="86" t="b">
        <v>1</v>
      </c>
      <c r="Q2194" s="90">
        <v>5.6480199999999998</v>
      </c>
      <c r="R2194" s="86" t="b">
        <v>1</v>
      </c>
      <c r="S2194" s="91">
        <v>0.672651</v>
      </c>
      <c r="T2194" s="92"/>
      <c r="U2194" s="54"/>
      <c r="V2194" s="54"/>
      <c r="W2194" s="54"/>
      <c r="X2194" s="55"/>
    </row>
    <row r="2195" spans="1:24" x14ac:dyDescent="0.25">
      <c r="A2195" s="84">
        <v>238840385</v>
      </c>
      <c r="B2195" s="84" t="b">
        <v>1</v>
      </c>
      <c r="C2195" s="85" t="b">
        <v>1</v>
      </c>
      <c r="D2195" s="86">
        <v>640</v>
      </c>
      <c r="E2195" s="87">
        <v>512</v>
      </c>
      <c r="F2195" s="88" t="b">
        <v>0</v>
      </c>
      <c r="G2195" s="85" t="b">
        <v>1</v>
      </c>
      <c r="H2195" s="89">
        <v>645.13099999999997</v>
      </c>
      <c r="I2195" s="90">
        <v>117.393</v>
      </c>
      <c r="J2195" s="86" t="b">
        <v>0</v>
      </c>
      <c r="K2195" s="90">
        <v>77.706100000000006</v>
      </c>
      <c r="L2195" s="86" t="b">
        <v>0</v>
      </c>
      <c r="M2195" s="90">
        <v>19.1633</v>
      </c>
      <c r="N2195" s="89">
        <v>629.20399999999995</v>
      </c>
      <c r="O2195" s="90">
        <v>102.867</v>
      </c>
      <c r="P2195" s="86" t="b">
        <v>1</v>
      </c>
      <c r="Q2195" s="90">
        <v>5.7358200000000004</v>
      </c>
      <c r="R2195" s="86" t="b">
        <v>1</v>
      </c>
      <c r="S2195" s="91">
        <v>0.68915199999999999</v>
      </c>
      <c r="T2195" s="92"/>
      <c r="U2195" s="54"/>
      <c r="V2195" s="54"/>
      <c r="W2195" s="54"/>
      <c r="X2195" s="55"/>
    </row>
    <row r="2196" spans="1:24" x14ac:dyDescent="0.25">
      <c r="A2196" s="84">
        <v>238840402</v>
      </c>
      <c r="B2196" s="84" t="b">
        <v>1</v>
      </c>
      <c r="C2196" s="85" t="b">
        <v>1</v>
      </c>
      <c r="D2196" s="86">
        <v>640</v>
      </c>
      <c r="E2196" s="87">
        <v>512</v>
      </c>
      <c r="F2196" s="88" t="b">
        <v>0</v>
      </c>
      <c r="G2196" s="85" t="b">
        <v>1</v>
      </c>
      <c r="H2196" s="89">
        <v>598.58500000000004</v>
      </c>
      <c r="I2196" s="90">
        <v>95.240799999999993</v>
      </c>
      <c r="J2196" s="86" t="b">
        <v>0</v>
      </c>
      <c r="K2196" s="90">
        <v>91.933300000000003</v>
      </c>
      <c r="L2196" s="86" t="b">
        <v>0</v>
      </c>
      <c r="M2196" s="90">
        <v>24.278099999999998</v>
      </c>
      <c r="N2196" s="89">
        <v>628.72900000000004</v>
      </c>
      <c r="O2196" s="90">
        <v>103.352</v>
      </c>
      <c r="P2196" s="86" t="b">
        <v>1</v>
      </c>
      <c r="Q2196" s="90">
        <v>6.1774100000000001</v>
      </c>
      <c r="R2196" s="86" t="b">
        <v>1</v>
      </c>
      <c r="S2196" s="91">
        <v>0.58362499999999995</v>
      </c>
      <c r="T2196" s="92"/>
      <c r="U2196" s="54"/>
      <c r="V2196" s="54"/>
      <c r="W2196" s="54"/>
      <c r="X2196" s="55"/>
    </row>
    <row r="2197" spans="1:24" x14ac:dyDescent="0.25">
      <c r="A2197" s="84">
        <v>238840419</v>
      </c>
      <c r="B2197" s="84" t="b">
        <v>1</v>
      </c>
      <c r="C2197" s="85" t="b">
        <v>1</v>
      </c>
      <c r="D2197" s="86">
        <v>640</v>
      </c>
      <c r="E2197" s="87">
        <v>512</v>
      </c>
      <c r="F2197" s="88" t="b">
        <v>0</v>
      </c>
      <c r="G2197" s="85" t="b">
        <v>1</v>
      </c>
      <c r="H2197" s="89">
        <v>635.98699999999997</v>
      </c>
      <c r="I2197" s="90">
        <v>173.47</v>
      </c>
      <c r="J2197" s="86" t="b">
        <v>0</v>
      </c>
      <c r="K2197" s="90">
        <v>78.334999999999994</v>
      </c>
      <c r="L2197" s="86" t="b">
        <v>0</v>
      </c>
      <c r="M2197" s="90">
        <v>51.548099999999998</v>
      </c>
      <c r="N2197" s="89">
        <v>628.28399999999999</v>
      </c>
      <c r="O2197" s="90">
        <v>102.932</v>
      </c>
      <c r="P2197" s="86" t="b">
        <v>1</v>
      </c>
      <c r="Q2197" s="90">
        <v>7.1371500000000001</v>
      </c>
      <c r="R2197" s="86" t="b">
        <v>1</v>
      </c>
      <c r="S2197" s="91">
        <v>0.67867299999999997</v>
      </c>
      <c r="T2197" s="92"/>
      <c r="U2197" s="54"/>
      <c r="V2197" s="54"/>
      <c r="W2197" s="54"/>
      <c r="X2197" s="55"/>
    </row>
    <row r="2198" spans="1:24" x14ac:dyDescent="0.25">
      <c r="A2198" s="84">
        <v>238840435</v>
      </c>
      <c r="B2198" s="84" t="b">
        <v>1</v>
      </c>
      <c r="C2198" s="85" t="b">
        <v>1</v>
      </c>
      <c r="D2198" s="86">
        <v>640</v>
      </c>
      <c r="E2198" s="87">
        <v>512</v>
      </c>
      <c r="F2198" s="88" t="b">
        <v>0</v>
      </c>
      <c r="G2198" s="85" t="b">
        <v>1</v>
      </c>
      <c r="H2198" s="89">
        <v>626.45100000000002</v>
      </c>
      <c r="I2198" s="90">
        <v>72.288700000000006</v>
      </c>
      <c r="J2198" s="86" t="b">
        <v>0</v>
      </c>
      <c r="K2198" s="90">
        <v>124.77500000000001</v>
      </c>
      <c r="L2198" s="86" t="b">
        <v>0</v>
      </c>
      <c r="M2198" s="90">
        <v>86.7102</v>
      </c>
      <c r="N2198" s="89">
        <v>627.86199999999997</v>
      </c>
      <c r="O2198" s="90">
        <v>103.251</v>
      </c>
      <c r="P2198" s="86" t="b">
        <v>1</v>
      </c>
      <c r="Q2198" s="90">
        <v>7.5819200000000002</v>
      </c>
      <c r="R2198" s="86" t="b">
        <v>1</v>
      </c>
      <c r="S2198" s="91">
        <v>0.611321</v>
      </c>
      <c r="T2198" s="92"/>
      <c r="U2198" s="54"/>
      <c r="V2198" s="54"/>
      <c r="W2198" s="54"/>
      <c r="X2198" s="55"/>
    </row>
    <row r="2199" spans="1:24" x14ac:dyDescent="0.25">
      <c r="A2199" s="84">
        <v>238840452</v>
      </c>
      <c r="B2199" s="84" t="b">
        <v>1</v>
      </c>
      <c r="C2199" s="85" t="b">
        <v>1</v>
      </c>
      <c r="D2199" s="86">
        <v>640</v>
      </c>
      <c r="E2199" s="87">
        <v>512</v>
      </c>
      <c r="F2199" s="88" t="b">
        <v>0</v>
      </c>
      <c r="G2199" s="85" t="b">
        <v>1</v>
      </c>
      <c r="H2199" s="89">
        <v>635.36300000000006</v>
      </c>
      <c r="I2199" s="90">
        <v>108.285</v>
      </c>
      <c r="J2199" s="86" t="b">
        <v>0</v>
      </c>
      <c r="K2199" s="90">
        <v>147.727</v>
      </c>
      <c r="L2199" s="86" t="b">
        <v>0</v>
      </c>
      <c r="M2199" s="90">
        <v>101.629</v>
      </c>
      <c r="N2199" s="89">
        <v>627.476</v>
      </c>
      <c r="O2199" s="90">
        <v>103.73399999999999</v>
      </c>
      <c r="P2199" s="86" t="b">
        <v>1</v>
      </c>
      <c r="Q2199" s="90">
        <v>8.0036100000000001</v>
      </c>
      <c r="R2199" s="86" t="b">
        <v>1</v>
      </c>
      <c r="S2199" s="91">
        <v>0.52851899999999996</v>
      </c>
      <c r="T2199" s="92"/>
      <c r="U2199" s="54"/>
      <c r="V2199" s="54"/>
      <c r="W2199" s="54"/>
      <c r="X2199" s="55"/>
    </row>
    <row r="2200" spans="1:24" x14ac:dyDescent="0.25">
      <c r="A2200" s="84">
        <v>238840469</v>
      </c>
      <c r="B2200" s="84" t="b">
        <v>1</v>
      </c>
      <c r="C2200" s="85" t="b">
        <v>1</v>
      </c>
      <c r="D2200" s="86">
        <v>640</v>
      </c>
      <c r="E2200" s="87">
        <v>512</v>
      </c>
      <c r="F2200" s="88" t="b">
        <v>0</v>
      </c>
      <c r="G2200" s="85" t="b">
        <v>1</v>
      </c>
      <c r="H2200" s="89">
        <v>644.18399999999997</v>
      </c>
      <c r="I2200" s="90">
        <v>104.062</v>
      </c>
      <c r="J2200" s="86" t="b">
        <v>0</v>
      </c>
      <c r="K2200" s="90">
        <v>138.583</v>
      </c>
      <c r="L2200" s="86" t="b">
        <v>1</v>
      </c>
      <c r="M2200" s="90">
        <v>37.083500000000001</v>
      </c>
      <c r="N2200" s="89">
        <v>627.14800000000002</v>
      </c>
      <c r="O2200" s="90">
        <v>104.32599999999999</v>
      </c>
      <c r="P2200" s="86" t="b">
        <v>1</v>
      </c>
      <c r="Q2200" s="90">
        <v>8.7731399999999997</v>
      </c>
      <c r="R2200" s="86" t="b">
        <v>1</v>
      </c>
      <c r="S2200" s="91">
        <v>0.61924800000000002</v>
      </c>
      <c r="T2200" s="92"/>
      <c r="U2200" s="54"/>
      <c r="V2200" s="54"/>
      <c r="W2200" s="54"/>
      <c r="X2200" s="55"/>
    </row>
    <row r="2201" spans="1:24" x14ac:dyDescent="0.25">
      <c r="A2201" s="84">
        <v>238840485</v>
      </c>
      <c r="B2201" s="84" t="b">
        <v>1</v>
      </c>
      <c r="C2201" s="85" t="b">
        <v>1</v>
      </c>
      <c r="D2201" s="86">
        <v>640</v>
      </c>
      <c r="E2201" s="87">
        <v>512</v>
      </c>
      <c r="F2201" s="88" t="b">
        <v>0</v>
      </c>
      <c r="G2201" s="85" t="b">
        <v>1</v>
      </c>
      <c r="H2201" s="89">
        <v>634.32399999999996</v>
      </c>
      <c r="I2201" s="90">
        <v>128.999</v>
      </c>
      <c r="J2201" s="86" t="b">
        <v>0</v>
      </c>
      <c r="K2201" s="90">
        <v>118.914</v>
      </c>
      <c r="L2201" s="86" t="b">
        <v>0</v>
      </c>
      <c r="M2201" s="90">
        <v>9.7799700000000005</v>
      </c>
      <c r="N2201" s="89">
        <v>626.88699999999994</v>
      </c>
      <c r="O2201" s="90">
        <v>104.869</v>
      </c>
      <c r="P2201" s="86" t="b">
        <v>1</v>
      </c>
      <c r="Q2201" s="90">
        <v>9.6933500000000006</v>
      </c>
      <c r="R2201" s="86" t="b">
        <v>1</v>
      </c>
      <c r="S2201" s="91">
        <v>0.67685799999999996</v>
      </c>
      <c r="T2201" s="92"/>
      <c r="U2201" s="54"/>
      <c r="V2201" s="54"/>
      <c r="W2201" s="54"/>
      <c r="X2201" s="55"/>
    </row>
    <row r="2202" spans="1:24" x14ac:dyDescent="0.25">
      <c r="A2202" s="84">
        <v>238840502</v>
      </c>
      <c r="B2202" s="84" t="b">
        <v>1</v>
      </c>
      <c r="C2202" s="85" t="b">
        <v>1</v>
      </c>
      <c r="D2202" s="86">
        <v>640</v>
      </c>
      <c r="E2202" s="87">
        <v>512</v>
      </c>
      <c r="F2202" s="88" t="b">
        <v>0</v>
      </c>
      <c r="G2202" s="85" t="b">
        <v>1</v>
      </c>
      <c r="H2202" s="89">
        <v>624.298</v>
      </c>
      <c r="I2202" s="90">
        <v>103.44799999999999</v>
      </c>
      <c r="J2202" s="86" t="b">
        <v>0</v>
      </c>
      <c r="K2202" s="90">
        <v>74.443200000000004</v>
      </c>
      <c r="L2202" s="86" t="b">
        <v>0</v>
      </c>
      <c r="M2202" s="90">
        <v>26.815999999999999</v>
      </c>
      <c r="N2202" s="89">
        <v>626.65800000000002</v>
      </c>
      <c r="O2202" s="90">
        <v>105.401</v>
      </c>
      <c r="P2202" s="86" t="b">
        <v>1</v>
      </c>
      <c r="Q2202" s="90">
        <v>10.4962</v>
      </c>
      <c r="R2202" s="86" t="b">
        <v>1</v>
      </c>
      <c r="S2202" s="91">
        <v>0.60178900000000002</v>
      </c>
      <c r="T2202" s="92"/>
      <c r="U2202" s="54"/>
      <c r="V2202" s="54"/>
      <c r="W2202" s="54"/>
      <c r="X2202" s="55"/>
    </row>
    <row r="2203" spans="1:24" x14ac:dyDescent="0.25">
      <c r="A2203" s="84">
        <v>238840519</v>
      </c>
      <c r="B2203" s="84" t="b">
        <v>1</v>
      </c>
      <c r="C2203" s="85" t="b">
        <v>1</v>
      </c>
      <c r="D2203" s="86">
        <v>640</v>
      </c>
      <c r="E2203" s="87">
        <v>512</v>
      </c>
      <c r="F2203" s="88" t="b">
        <v>0</v>
      </c>
      <c r="G2203" s="85" t="b">
        <v>1</v>
      </c>
      <c r="H2203" s="89">
        <v>612.14400000000001</v>
      </c>
      <c r="I2203" s="90">
        <v>122.107</v>
      </c>
      <c r="J2203" s="86" t="b">
        <v>0</v>
      </c>
      <c r="K2203" s="90">
        <v>45.437600000000003</v>
      </c>
      <c r="L2203" s="86" t="b">
        <v>0</v>
      </c>
      <c r="M2203" s="90">
        <v>27.4483</v>
      </c>
      <c r="N2203" s="89">
        <v>626.42100000000005</v>
      </c>
      <c r="O2203" s="90">
        <v>105.952</v>
      </c>
      <c r="P2203" s="86" t="b">
        <v>1</v>
      </c>
      <c r="Q2203" s="90">
        <v>11.257199999999999</v>
      </c>
      <c r="R2203" s="86" t="b">
        <v>1</v>
      </c>
      <c r="S2203" s="91">
        <v>0.57899100000000003</v>
      </c>
      <c r="T2203" s="92"/>
      <c r="U2203" s="54"/>
      <c r="V2203" s="54"/>
      <c r="W2203" s="54"/>
      <c r="X2203" s="55"/>
    </row>
    <row r="2204" spans="1:24" x14ac:dyDescent="0.25">
      <c r="A2204" s="84">
        <v>238840536</v>
      </c>
      <c r="B2204" s="84" t="b">
        <v>1</v>
      </c>
      <c r="C2204" s="85" t="b">
        <v>1</v>
      </c>
      <c r="D2204" s="86">
        <v>640</v>
      </c>
      <c r="E2204" s="87">
        <v>512</v>
      </c>
      <c r="F2204" s="88" t="b">
        <v>0</v>
      </c>
      <c r="G2204" s="85" t="b">
        <v>1</v>
      </c>
      <c r="H2204" s="89">
        <v>648.822</v>
      </c>
      <c r="I2204" s="90">
        <v>322.72800000000001</v>
      </c>
      <c r="J2204" s="86" t="b">
        <v>0</v>
      </c>
      <c r="K2204" s="90">
        <v>57.592100000000002</v>
      </c>
      <c r="L2204" s="86" t="b">
        <v>0</v>
      </c>
      <c r="M2204" s="90">
        <v>22.269100000000002</v>
      </c>
      <c r="N2204" s="89">
        <v>626.56700000000001</v>
      </c>
      <c r="O2204" s="90">
        <v>107.319</v>
      </c>
      <c r="P2204" s="86" t="b">
        <v>1</v>
      </c>
      <c r="Q2204" s="90">
        <v>12.045299999999999</v>
      </c>
      <c r="R2204" s="86" t="b">
        <v>1</v>
      </c>
      <c r="S2204" s="91">
        <v>0.59994400000000003</v>
      </c>
      <c r="T2204" s="92"/>
      <c r="U2204" s="54"/>
      <c r="V2204" s="54"/>
      <c r="W2204" s="54"/>
      <c r="X2204" s="55"/>
    </row>
    <row r="2205" spans="1:24" x14ac:dyDescent="0.25">
      <c r="A2205" s="84">
        <v>238840552</v>
      </c>
      <c r="B2205" s="84" t="b">
        <v>1</v>
      </c>
      <c r="C2205" s="85" t="b">
        <v>1</v>
      </c>
      <c r="D2205" s="86">
        <v>640</v>
      </c>
      <c r="E2205" s="87">
        <v>512</v>
      </c>
      <c r="F2205" s="88" t="b">
        <v>0</v>
      </c>
      <c r="G2205" s="85" t="b">
        <v>0</v>
      </c>
      <c r="H2205" s="89">
        <v>625.66499999999996</v>
      </c>
      <c r="I2205" s="90">
        <v>523.83100000000002</v>
      </c>
      <c r="J2205" s="86" t="b">
        <v>0</v>
      </c>
      <c r="K2205" s="90">
        <v>255.958</v>
      </c>
      <c r="L2205" s="86" t="b">
        <v>0</v>
      </c>
      <c r="M2205" s="90">
        <v>203.946</v>
      </c>
      <c r="N2205" s="89">
        <v>625.66499999999996</v>
      </c>
      <c r="O2205" s="90">
        <v>523.83100000000002</v>
      </c>
      <c r="P2205" s="86" t="b">
        <v>0</v>
      </c>
      <c r="Q2205" s="90">
        <v>13.412599999999999</v>
      </c>
      <c r="R2205" s="86" t="b">
        <v>0</v>
      </c>
      <c r="S2205" s="91">
        <v>1.37507</v>
      </c>
      <c r="T2205" s="92"/>
      <c r="U2205" s="54"/>
      <c r="V2205" s="54"/>
      <c r="W2205" s="54"/>
      <c r="X2205" s="55"/>
    </row>
    <row r="2206" spans="1:24" x14ac:dyDescent="0.25">
      <c r="A2206" s="84">
        <v>238840569</v>
      </c>
      <c r="B2206" s="84" t="b">
        <v>1</v>
      </c>
      <c r="C2206" s="85" t="b">
        <v>1</v>
      </c>
      <c r="D2206" s="86">
        <v>640</v>
      </c>
      <c r="E2206" s="87">
        <v>512</v>
      </c>
      <c r="F2206" s="88" t="b">
        <v>0</v>
      </c>
      <c r="G2206" s="85" t="b">
        <v>0</v>
      </c>
      <c r="H2206" s="89">
        <v>640.01400000000001</v>
      </c>
      <c r="I2206" s="90">
        <v>612.70000000000005</v>
      </c>
      <c r="J2206" s="86" t="b">
        <v>0</v>
      </c>
      <c r="K2206" s="90">
        <v>457.06200000000001</v>
      </c>
      <c r="L2206" s="86" t="b">
        <v>0</v>
      </c>
      <c r="M2206" s="90">
        <v>202.43199999999999</v>
      </c>
      <c r="N2206" s="89">
        <v>632.84799999999996</v>
      </c>
      <c r="O2206" s="90">
        <v>568.322</v>
      </c>
      <c r="P2206" s="86" t="b">
        <v>0</v>
      </c>
      <c r="Q2206" s="90">
        <v>430.68099999999998</v>
      </c>
      <c r="R2206" s="86" t="b">
        <v>0</v>
      </c>
      <c r="S2206" s="91">
        <v>416.51299999999998</v>
      </c>
      <c r="T2206" s="92"/>
      <c r="U2206" s="54"/>
      <c r="V2206" s="54"/>
      <c r="W2206" s="54"/>
      <c r="X2206" s="55"/>
    </row>
    <row r="2207" spans="1:24" x14ac:dyDescent="0.25">
      <c r="A2207" s="84">
        <v>238840585</v>
      </c>
      <c r="B2207" s="84" t="b">
        <v>1</v>
      </c>
      <c r="C2207" s="85" t="b">
        <v>1</v>
      </c>
      <c r="D2207" s="86">
        <v>640</v>
      </c>
      <c r="E2207" s="87">
        <v>512</v>
      </c>
      <c r="F2207" s="88" t="b">
        <v>0</v>
      </c>
      <c r="G2207" s="85" t="b">
        <v>0</v>
      </c>
      <c r="H2207" s="89">
        <v>607.22900000000004</v>
      </c>
      <c r="I2207" s="90">
        <v>611.71299999999997</v>
      </c>
      <c r="J2207" s="86" t="b">
        <v>0</v>
      </c>
      <c r="K2207" s="90">
        <v>527.27099999999996</v>
      </c>
      <c r="L2207" s="86" t="b">
        <v>0</v>
      </c>
      <c r="M2207" s="90">
        <v>90.019599999999997</v>
      </c>
      <c r="N2207" s="89">
        <v>628.173</v>
      </c>
      <c r="O2207" s="90">
        <v>572.03499999999997</v>
      </c>
      <c r="P2207" s="86" t="b">
        <v>0</v>
      </c>
      <c r="Q2207" s="90">
        <v>0</v>
      </c>
      <c r="R2207" s="86" t="b">
        <v>1</v>
      </c>
      <c r="S2207" s="91">
        <v>45.067100000000003</v>
      </c>
      <c r="T2207" s="92"/>
      <c r="U2207" s="54"/>
      <c r="V2207" s="54"/>
      <c r="W2207" s="54"/>
      <c r="X2207" s="55"/>
    </row>
    <row r="2208" spans="1:24" x14ac:dyDescent="0.25">
      <c r="A2208" s="84">
        <v>238840602</v>
      </c>
      <c r="B2208" s="84" t="b">
        <v>1</v>
      </c>
      <c r="C2208" s="85" t="b">
        <v>1</v>
      </c>
      <c r="D2208" s="86">
        <v>640</v>
      </c>
      <c r="E2208" s="87">
        <v>512</v>
      </c>
      <c r="F2208" s="88" t="b">
        <v>0</v>
      </c>
      <c r="G2208" s="85" t="b">
        <v>0</v>
      </c>
      <c r="H2208" s="89">
        <v>627.226</v>
      </c>
      <c r="I2208" s="90">
        <v>616.78200000000004</v>
      </c>
      <c r="J2208" s="86" t="b">
        <v>0</v>
      </c>
      <c r="K2208" s="90">
        <v>331.565</v>
      </c>
      <c r="L2208" s="86" t="b">
        <v>0</v>
      </c>
      <c r="M2208" s="90">
        <v>32.800199999999997</v>
      </c>
      <c r="N2208" s="89">
        <v>626.52700000000004</v>
      </c>
      <c r="O2208" s="90">
        <v>576.84500000000003</v>
      </c>
      <c r="P2208" s="86" t="b">
        <v>0</v>
      </c>
      <c r="Q2208" s="90">
        <v>0</v>
      </c>
      <c r="R2208" s="86" t="b">
        <v>1</v>
      </c>
      <c r="S2208" s="91">
        <v>5.9700100000000003</v>
      </c>
      <c r="T2208" s="92"/>
      <c r="U2208" s="54"/>
      <c r="V2208" s="54"/>
      <c r="W2208" s="54"/>
      <c r="X2208" s="55"/>
    </row>
    <row r="2209" spans="1:24" x14ac:dyDescent="0.25">
      <c r="A2209" s="84">
        <v>238840619</v>
      </c>
      <c r="B2209" s="84" t="b">
        <v>1</v>
      </c>
      <c r="C2209" s="85" t="b">
        <v>1</v>
      </c>
      <c r="D2209" s="86">
        <v>640</v>
      </c>
      <c r="E2209" s="87">
        <v>512</v>
      </c>
      <c r="F2209" s="88" t="b">
        <v>0</v>
      </c>
      <c r="G2209" s="85" t="b">
        <v>0</v>
      </c>
      <c r="H2209" s="89">
        <v>647.70299999999997</v>
      </c>
      <c r="I2209" s="90">
        <v>576.43799999999999</v>
      </c>
      <c r="J2209" s="86" t="b">
        <v>0</v>
      </c>
      <c r="K2209" s="90">
        <v>125.736</v>
      </c>
      <c r="L2209" s="86" t="b">
        <v>0</v>
      </c>
      <c r="M2209" s="90">
        <v>20.6295</v>
      </c>
      <c r="N2209" s="89">
        <v>627.56200000000001</v>
      </c>
      <c r="O2209" s="90">
        <v>580.94200000000001</v>
      </c>
      <c r="P2209" s="86" t="b">
        <v>1</v>
      </c>
      <c r="Q2209" s="90">
        <v>60.197299999999998</v>
      </c>
      <c r="R2209" s="86" t="b">
        <v>1</v>
      </c>
      <c r="S2209" s="91">
        <v>5.0836100000000002</v>
      </c>
      <c r="T2209" s="92"/>
      <c r="U2209" s="54"/>
      <c r="V2209" s="54"/>
      <c r="W2209" s="54"/>
      <c r="X2209" s="55"/>
    </row>
    <row r="2210" spans="1:24" x14ac:dyDescent="0.25">
      <c r="A2210" s="84">
        <v>238840636</v>
      </c>
      <c r="B2210" s="84" t="b">
        <v>1</v>
      </c>
      <c r="C2210" s="85" t="b">
        <v>1</v>
      </c>
      <c r="D2210" s="86">
        <v>640</v>
      </c>
      <c r="E2210" s="87">
        <v>512</v>
      </c>
      <c r="F2210" s="88" t="b">
        <v>0</v>
      </c>
      <c r="G2210" s="85" t="b">
        <v>0</v>
      </c>
      <c r="H2210" s="89">
        <v>624.65899999999999</v>
      </c>
      <c r="I2210" s="90">
        <v>539.303</v>
      </c>
      <c r="J2210" s="86" t="b">
        <v>0</v>
      </c>
      <c r="K2210" s="90">
        <v>80.818200000000004</v>
      </c>
      <c r="L2210" s="86" t="b">
        <v>0</v>
      </c>
      <c r="M2210" s="90">
        <v>45.243200000000002</v>
      </c>
      <c r="N2210" s="89">
        <v>627.85500000000002</v>
      </c>
      <c r="O2210" s="90">
        <v>581.04999999999995</v>
      </c>
      <c r="P2210" s="86" t="b">
        <v>1</v>
      </c>
      <c r="Q2210" s="90">
        <v>18.940999999999999</v>
      </c>
      <c r="R2210" s="86" t="b">
        <v>1</v>
      </c>
      <c r="S2210" s="91">
        <v>4.2258199999999997</v>
      </c>
      <c r="T2210" s="92"/>
      <c r="U2210" s="54"/>
      <c r="V2210" s="54"/>
      <c r="W2210" s="54"/>
      <c r="X2210" s="55"/>
    </row>
    <row r="2211" spans="1:24" x14ac:dyDescent="0.25">
      <c r="A2211" s="84">
        <v>238840652</v>
      </c>
      <c r="B2211" s="84" t="b">
        <v>1</v>
      </c>
      <c r="C2211" s="85" t="b">
        <v>1</v>
      </c>
      <c r="D2211" s="86">
        <v>640</v>
      </c>
      <c r="E2211" s="87">
        <v>512</v>
      </c>
      <c r="F2211" s="88" t="b">
        <v>0</v>
      </c>
      <c r="G2211" s="85" t="b">
        <v>0</v>
      </c>
      <c r="H2211" s="89">
        <v>617.21299999999997</v>
      </c>
      <c r="I2211" s="90">
        <v>581.346</v>
      </c>
      <c r="J2211" s="86" t="b">
        <v>0</v>
      </c>
      <c r="K2211" s="90">
        <v>117.953</v>
      </c>
      <c r="L2211" s="86" t="b">
        <v>0</v>
      </c>
      <c r="M2211" s="90">
        <v>43.703600000000002</v>
      </c>
      <c r="N2211" s="89">
        <v>627.55200000000002</v>
      </c>
      <c r="O2211" s="90">
        <v>580.07500000000005</v>
      </c>
      <c r="P2211" s="86" t="b">
        <v>1</v>
      </c>
      <c r="Q2211" s="90">
        <v>19.0488</v>
      </c>
      <c r="R2211" s="86" t="b">
        <v>1</v>
      </c>
      <c r="S2211" s="91">
        <v>0.312913</v>
      </c>
      <c r="T2211" s="92"/>
      <c r="U2211" s="54"/>
      <c r="V2211" s="54"/>
      <c r="W2211" s="54"/>
      <c r="X2211" s="55"/>
    </row>
    <row r="2212" spans="1:24" x14ac:dyDescent="0.25">
      <c r="A2212" s="84">
        <v>238840668</v>
      </c>
      <c r="B2212" s="84" t="b">
        <v>1</v>
      </c>
      <c r="C2212" s="85" t="b">
        <v>1</v>
      </c>
      <c r="D2212" s="86">
        <v>640</v>
      </c>
      <c r="E2212" s="87">
        <v>512</v>
      </c>
      <c r="F2212" s="88" t="b">
        <v>0</v>
      </c>
      <c r="G2212" s="85" t="b">
        <v>0</v>
      </c>
      <c r="H2212" s="89">
        <v>610.63499999999999</v>
      </c>
      <c r="I2212" s="90">
        <v>582.72900000000004</v>
      </c>
      <c r="J2212" s="86" t="b">
        <v>0</v>
      </c>
      <c r="K2212" s="90">
        <v>107.96899999999999</v>
      </c>
      <c r="L2212" s="86" t="b">
        <v>1</v>
      </c>
      <c r="M2212" s="90">
        <v>42.697400000000002</v>
      </c>
      <c r="N2212" s="89">
        <v>627.06100000000004</v>
      </c>
      <c r="O2212" s="90">
        <v>579.66399999999999</v>
      </c>
      <c r="P2212" s="86" t="b">
        <v>1</v>
      </c>
      <c r="Q2212" s="90">
        <v>19.0488</v>
      </c>
      <c r="R2212" s="86" t="b">
        <v>1</v>
      </c>
      <c r="S2212" s="91">
        <v>1.02068</v>
      </c>
      <c r="T2212" s="92"/>
      <c r="U2212" s="54"/>
      <c r="V2212" s="54"/>
      <c r="W2212" s="54"/>
      <c r="X2212" s="55"/>
    </row>
    <row r="2213" spans="1:24" x14ac:dyDescent="0.25">
      <c r="A2213" s="84">
        <v>238840685</v>
      </c>
      <c r="B2213" s="84" t="b">
        <v>1</v>
      </c>
      <c r="C2213" s="85" t="b">
        <v>1</v>
      </c>
      <c r="D2213" s="86">
        <v>640</v>
      </c>
      <c r="E2213" s="87">
        <v>512</v>
      </c>
      <c r="F2213" s="88" t="b">
        <v>0</v>
      </c>
      <c r="G2213" s="85" t="b">
        <v>0</v>
      </c>
      <c r="H2213" s="89">
        <v>628.29</v>
      </c>
      <c r="I2213" s="90">
        <v>594.00099999999998</v>
      </c>
      <c r="J2213" s="86" t="b">
        <v>0</v>
      </c>
      <c r="K2213" s="90">
        <v>80.493099999999998</v>
      </c>
      <c r="L2213" s="86" t="b">
        <v>0</v>
      </c>
      <c r="M2213" s="90">
        <v>6.7212500000000004</v>
      </c>
      <c r="N2213" s="89">
        <v>626.87900000000002</v>
      </c>
      <c r="O2213" s="90">
        <v>580.30899999999997</v>
      </c>
      <c r="P2213" s="86" t="b">
        <v>1</v>
      </c>
      <c r="Q2213" s="90">
        <v>19.0488</v>
      </c>
      <c r="R2213" s="86" t="b">
        <v>1</v>
      </c>
      <c r="S2213" s="91">
        <v>0.64030200000000004</v>
      </c>
      <c r="T2213" s="92"/>
      <c r="U2213" s="54"/>
      <c r="V2213" s="54"/>
      <c r="W2213" s="54"/>
      <c r="X2213" s="55"/>
    </row>
    <row r="2214" spans="1:24" x14ac:dyDescent="0.25">
      <c r="A2214" s="84">
        <v>238840707</v>
      </c>
      <c r="B2214" s="84" t="b">
        <v>1</v>
      </c>
      <c r="C2214" s="85" t="b">
        <v>1</v>
      </c>
      <c r="D2214" s="86">
        <v>640</v>
      </c>
      <c r="E2214" s="87">
        <v>512</v>
      </c>
      <c r="F2214" s="88" t="b">
        <v>0</v>
      </c>
      <c r="G2214" s="85" t="b">
        <v>0</v>
      </c>
      <c r="H2214" s="89">
        <v>585.29399999999998</v>
      </c>
      <c r="I2214" s="90">
        <v>592.19200000000001</v>
      </c>
      <c r="J2214" s="86" t="b">
        <v>0</v>
      </c>
      <c r="K2214" s="90">
        <v>72.352500000000006</v>
      </c>
      <c r="L2214" s="86" t="b">
        <v>0</v>
      </c>
      <c r="M2214" s="90">
        <v>20.946300000000001</v>
      </c>
      <c r="N2214" s="89">
        <v>626.476</v>
      </c>
      <c r="O2214" s="90">
        <v>581.74800000000005</v>
      </c>
      <c r="P2214" s="86" t="b">
        <v>1</v>
      </c>
      <c r="Q2214" s="90">
        <v>19.0488</v>
      </c>
      <c r="R2214" s="86" t="b">
        <v>1</v>
      </c>
      <c r="S2214" s="91">
        <v>0.66936700000000005</v>
      </c>
      <c r="T2214" s="92"/>
      <c r="U2214" s="54"/>
      <c r="V2214" s="54"/>
      <c r="W2214" s="54"/>
      <c r="X2214" s="55"/>
    </row>
    <row r="2215" spans="1:24" x14ac:dyDescent="0.25">
      <c r="A2215" s="84">
        <v>238840719</v>
      </c>
      <c r="B2215" s="84" t="b">
        <v>1</v>
      </c>
      <c r="C2215" s="85" t="b">
        <v>1</v>
      </c>
      <c r="D2215" s="86">
        <v>640</v>
      </c>
      <c r="E2215" s="87">
        <v>512</v>
      </c>
      <c r="F2215" s="88" t="b">
        <v>0</v>
      </c>
      <c r="G2215" s="85" t="b">
        <v>0</v>
      </c>
      <c r="H2215" s="89">
        <v>622.07799999999997</v>
      </c>
      <c r="I2215" s="90">
        <v>530.375</v>
      </c>
      <c r="J2215" s="86" t="b">
        <v>0</v>
      </c>
      <c r="K2215" s="90">
        <v>55.651200000000003</v>
      </c>
      <c r="L2215" s="86" t="b">
        <v>0</v>
      </c>
      <c r="M2215" s="90">
        <v>43.034399999999998</v>
      </c>
      <c r="N2215" s="89">
        <v>625.95000000000005</v>
      </c>
      <c r="O2215" s="90">
        <v>581.81200000000001</v>
      </c>
      <c r="P2215" s="86" t="b">
        <v>1</v>
      </c>
      <c r="Q2215" s="90">
        <v>19.798500000000001</v>
      </c>
      <c r="R2215" s="86" t="b">
        <v>1</v>
      </c>
      <c r="S2215" s="91">
        <v>1.49508</v>
      </c>
      <c r="T2215" s="92"/>
      <c r="U2215" s="54"/>
      <c r="V2215" s="54"/>
      <c r="W2215" s="54"/>
      <c r="X2215" s="55"/>
    </row>
    <row r="2216" spans="1:24" x14ac:dyDescent="0.25">
      <c r="A2216" s="84">
        <v>238840735</v>
      </c>
      <c r="B2216" s="84" t="b">
        <v>1</v>
      </c>
      <c r="C2216" s="85" t="b">
        <v>1</v>
      </c>
      <c r="D2216" s="86">
        <v>640</v>
      </c>
      <c r="E2216" s="87">
        <v>512</v>
      </c>
      <c r="F2216" s="88" t="b">
        <v>0</v>
      </c>
      <c r="G2216" s="85" t="b">
        <v>0</v>
      </c>
      <c r="H2216" s="89">
        <v>624.98500000000001</v>
      </c>
      <c r="I2216" s="90">
        <v>518.41800000000001</v>
      </c>
      <c r="J2216" s="86" t="b">
        <v>0</v>
      </c>
      <c r="K2216" s="90">
        <v>106.623</v>
      </c>
      <c r="L2216" s="86" t="b">
        <v>0</v>
      </c>
      <c r="M2216" s="90">
        <v>71.933800000000005</v>
      </c>
      <c r="N2216" s="89">
        <v>624.64099999999996</v>
      </c>
      <c r="O2216" s="90">
        <v>581.33199999999999</v>
      </c>
      <c r="P2216" s="86" t="b">
        <v>1</v>
      </c>
      <c r="Q2216" s="90">
        <v>20.387799999999999</v>
      </c>
      <c r="R2216" s="86" t="b">
        <v>1</v>
      </c>
      <c r="S2216" s="91">
        <v>0.52974900000000003</v>
      </c>
      <c r="T2216" s="92"/>
      <c r="U2216" s="54"/>
      <c r="V2216" s="54"/>
      <c r="W2216" s="54"/>
      <c r="X2216" s="55"/>
    </row>
    <row r="2217" spans="1:24" x14ac:dyDescent="0.25">
      <c r="A2217" s="84">
        <v>238840752</v>
      </c>
      <c r="B2217" s="84" t="b">
        <v>1</v>
      </c>
      <c r="C2217" s="85" t="b">
        <v>1</v>
      </c>
      <c r="D2217" s="86">
        <v>640</v>
      </c>
      <c r="E2217" s="87">
        <v>512</v>
      </c>
      <c r="F2217" s="88" t="b">
        <v>0</v>
      </c>
      <c r="G2217" s="85" t="b">
        <v>0</v>
      </c>
      <c r="H2217" s="89">
        <v>588.78300000000002</v>
      </c>
      <c r="I2217" s="90">
        <v>521.34400000000005</v>
      </c>
      <c r="J2217" s="86" t="b">
        <v>0</v>
      </c>
      <c r="K2217" s="90">
        <v>118.57899999999999</v>
      </c>
      <c r="L2217" s="86" t="b">
        <v>0</v>
      </c>
      <c r="M2217" s="90">
        <v>12.305199999999999</v>
      </c>
      <c r="N2217" s="89">
        <v>588.78300000000002</v>
      </c>
      <c r="O2217" s="90">
        <v>521.34400000000005</v>
      </c>
      <c r="P2217" s="86" t="b">
        <v>0</v>
      </c>
      <c r="Q2217" s="90">
        <v>21.697299999999998</v>
      </c>
      <c r="R2217" s="86" t="b">
        <v>0</v>
      </c>
      <c r="S2217" s="91">
        <v>1.39446</v>
      </c>
      <c r="T2217" s="92"/>
      <c r="U2217" s="54"/>
      <c r="V2217" s="54"/>
      <c r="W2217" s="54"/>
      <c r="X2217" s="55"/>
    </row>
    <row r="2218" spans="1:24" x14ac:dyDescent="0.25">
      <c r="A2218" s="84">
        <v>238840768</v>
      </c>
      <c r="B2218" s="84" t="b">
        <v>1</v>
      </c>
      <c r="C2218" s="85" t="b">
        <v>1</v>
      </c>
      <c r="D2218" s="86">
        <v>640</v>
      </c>
      <c r="E2218" s="87">
        <v>512</v>
      </c>
      <c r="F2218" s="88" t="b">
        <v>0</v>
      </c>
      <c r="G2218" s="85" t="b">
        <v>0</v>
      </c>
      <c r="H2218" s="89">
        <v>599.41099999999994</v>
      </c>
      <c r="I2218" s="90">
        <v>537.65</v>
      </c>
      <c r="J2218" s="86" t="b">
        <v>0</v>
      </c>
      <c r="K2218" s="90">
        <v>113.465</v>
      </c>
      <c r="L2218" s="86" t="b">
        <v>0</v>
      </c>
      <c r="M2218" s="90">
        <v>36.319800000000001</v>
      </c>
      <c r="N2218" s="89">
        <v>594.10400000000004</v>
      </c>
      <c r="O2218" s="90">
        <v>529.50800000000004</v>
      </c>
      <c r="P2218" s="86" t="b">
        <v>0</v>
      </c>
      <c r="Q2218" s="90">
        <v>104.533</v>
      </c>
      <c r="R2218" s="86" t="b">
        <v>1</v>
      </c>
      <c r="S2218" s="91">
        <v>69.888499999999993</v>
      </c>
      <c r="T2218" s="92"/>
      <c r="U2218" s="54"/>
      <c r="V2218" s="54"/>
      <c r="W2218" s="54"/>
      <c r="X2218" s="55"/>
    </row>
    <row r="2219" spans="1:24" x14ac:dyDescent="0.25">
      <c r="A2219" s="84">
        <v>238840787</v>
      </c>
      <c r="B2219" s="84" t="b">
        <v>1</v>
      </c>
      <c r="C2219" s="85" t="b">
        <v>1</v>
      </c>
      <c r="D2219" s="86">
        <v>640</v>
      </c>
      <c r="E2219" s="87">
        <v>512</v>
      </c>
      <c r="F2219" s="88" t="b">
        <v>1</v>
      </c>
      <c r="G2219" s="85" t="b">
        <v>0</v>
      </c>
      <c r="H2219" s="89">
        <v>616.09</v>
      </c>
      <c r="I2219" s="90">
        <v>489.98500000000001</v>
      </c>
      <c r="J2219" s="86" t="b">
        <v>0</v>
      </c>
      <c r="K2219" s="90">
        <v>55.433999999999997</v>
      </c>
      <c r="L2219" s="86" t="b">
        <v>0</v>
      </c>
      <c r="M2219" s="90">
        <v>19.463799999999999</v>
      </c>
      <c r="N2219" s="89">
        <v>592.89099999999996</v>
      </c>
      <c r="O2219" s="90">
        <v>509.32100000000003</v>
      </c>
      <c r="P2219" s="86" t="b">
        <v>0</v>
      </c>
      <c r="Q2219" s="90">
        <v>0</v>
      </c>
      <c r="R2219" s="86" t="b">
        <v>0</v>
      </c>
      <c r="S2219" s="91">
        <v>9.7444600000000001</v>
      </c>
      <c r="T2219" s="92"/>
      <c r="U2219" s="54"/>
      <c r="V2219" s="54"/>
      <c r="W2219" s="54"/>
      <c r="X2219" s="55"/>
    </row>
    <row r="2220" spans="1:24" x14ac:dyDescent="0.25">
      <c r="A2220" s="84">
        <v>238840802</v>
      </c>
      <c r="B2220" s="84" t="b">
        <v>1</v>
      </c>
      <c r="C2220" s="85" t="b">
        <v>1</v>
      </c>
      <c r="D2220" s="86">
        <v>640</v>
      </c>
      <c r="E2220" s="87">
        <v>512</v>
      </c>
      <c r="F2220" s="88" t="b">
        <v>1</v>
      </c>
      <c r="G2220" s="85" t="b">
        <v>0</v>
      </c>
      <c r="H2220" s="89">
        <v>609.70899999999995</v>
      </c>
      <c r="I2220" s="90">
        <v>520.49</v>
      </c>
      <c r="J2220" s="86" t="b">
        <v>0</v>
      </c>
      <c r="K2220" s="90">
        <v>83.867099999999994</v>
      </c>
      <c r="L2220" s="86" t="b">
        <v>0</v>
      </c>
      <c r="M2220" s="90">
        <v>50.499400000000001</v>
      </c>
      <c r="N2220" s="89">
        <v>596.06500000000005</v>
      </c>
      <c r="O2220" s="90">
        <v>511.22300000000001</v>
      </c>
      <c r="P2220" s="86" t="b">
        <v>0</v>
      </c>
      <c r="Q2220" s="90">
        <v>0</v>
      </c>
      <c r="R2220" s="86" t="b">
        <v>1</v>
      </c>
      <c r="S2220" s="91">
        <v>20.2226</v>
      </c>
      <c r="T2220" s="92"/>
      <c r="U2220" s="54"/>
      <c r="V2220" s="54"/>
      <c r="W2220" s="54"/>
      <c r="X2220" s="55"/>
    </row>
    <row r="2221" spans="1:24" x14ac:dyDescent="0.25">
      <c r="A2221" s="84">
        <v>238840818</v>
      </c>
      <c r="B2221" s="84" t="b">
        <v>1</v>
      </c>
      <c r="C2221" s="85" t="b">
        <v>1</v>
      </c>
      <c r="D2221" s="86">
        <v>640</v>
      </c>
      <c r="E2221" s="87">
        <v>512</v>
      </c>
      <c r="F2221" s="88" t="b">
        <v>1</v>
      </c>
      <c r="G2221" s="85" t="b">
        <v>0</v>
      </c>
      <c r="H2221" s="89">
        <v>611.03899999999999</v>
      </c>
      <c r="I2221" s="90">
        <v>519.452</v>
      </c>
      <c r="J2221" s="86" t="b">
        <v>0</v>
      </c>
      <c r="K2221" s="90">
        <v>74.972700000000003</v>
      </c>
      <c r="L2221" s="86" t="b">
        <v>1</v>
      </c>
      <c r="M2221" s="90">
        <v>31.165900000000001</v>
      </c>
      <c r="N2221" s="89">
        <v>599.31399999999996</v>
      </c>
      <c r="O2221" s="90">
        <v>515.08000000000004</v>
      </c>
      <c r="P2221" s="86" t="b">
        <v>0</v>
      </c>
      <c r="Q2221" s="90">
        <v>27.4679</v>
      </c>
      <c r="R2221" s="86" t="b">
        <v>1</v>
      </c>
      <c r="S2221" s="91">
        <v>3.7000500000000001</v>
      </c>
      <c r="T2221" s="92"/>
      <c r="U2221" s="54"/>
      <c r="V2221" s="54"/>
      <c r="W2221" s="54"/>
      <c r="X2221" s="55"/>
    </row>
    <row r="2222" spans="1:24" x14ac:dyDescent="0.25">
      <c r="A2222" s="84">
        <v>238840835</v>
      </c>
      <c r="B2222" s="84" t="b">
        <v>1</v>
      </c>
      <c r="C2222" s="85" t="b">
        <v>1</v>
      </c>
      <c r="D2222" s="86">
        <v>640</v>
      </c>
      <c r="E2222" s="87">
        <v>512</v>
      </c>
      <c r="F2222" s="88" t="b">
        <v>1</v>
      </c>
      <c r="G2222" s="85" t="b">
        <v>0</v>
      </c>
      <c r="H2222" s="89">
        <v>629.59400000000005</v>
      </c>
      <c r="I2222" s="90">
        <v>515.19600000000003</v>
      </c>
      <c r="J2222" s="86" t="b">
        <v>0</v>
      </c>
      <c r="K2222" s="90">
        <v>64.344800000000006</v>
      </c>
      <c r="L2222" s="86" t="b">
        <v>0</v>
      </c>
      <c r="M2222" s="90">
        <v>1.68763</v>
      </c>
      <c r="N2222" s="89">
        <v>600.66700000000003</v>
      </c>
      <c r="O2222" s="90">
        <v>514.26900000000001</v>
      </c>
      <c r="P2222" s="86" t="b">
        <v>1</v>
      </c>
      <c r="Q2222" s="90">
        <v>26.6099</v>
      </c>
      <c r="R2222" s="86" t="b">
        <v>1</v>
      </c>
      <c r="S2222" s="91">
        <v>5.0434599999999996</v>
      </c>
      <c r="T2222" s="92"/>
      <c r="U2222" s="54"/>
      <c r="V2222" s="54"/>
      <c r="W2222" s="54"/>
      <c r="X2222" s="55"/>
    </row>
    <row r="2223" spans="1:24" x14ac:dyDescent="0.25">
      <c r="A2223" s="84">
        <v>238840852</v>
      </c>
      <c r="B2223" s="84" t="b">
        <v>1</v>
      </c>
      <c r="C2223" s="85" t="b">
        <v>1</v>
      </c>
      <c r="D2223" s="86">
        <v>640</v>
      </c>
      <c r="E2223" s="87">
        <v>512</v>
      </c>
      <c r="F2223" s="88" t="b">
        <v>1</v>
      </c>
      <c r="G2223" s="85" t="b">
        <v>0</v>
      </c>
      <c r="H2223" s="89">
        <v>637.61400000000003</v>
      </c>
      <c r="I2223" s="90">
        <v>556.68100000000004</v>
      </c>
      <c r="J2223" s="86" t="b">
        <v>0</v>
      </c>
      <c r="K2223" s="90">
        <v>50.391100000000002</v>
      </c>
      <c r="L2223" s="86" t="b">
        <v>0</v>
      </c>
      <c r="M2223" s="90">
        <v>19.037099999999999</v>
      </c>
      <c r="N2223" s="89">
        <v>600.72400000000005</v>
      </c>
      <c r="O2223" s="90">
        <v>510.63900000000001</v>
      </c>
      <c r="P2223" s="86" t="b">
        <v>1</v>
      </c>
      <c r="Q2223" s="90">
        <v>13.535399999999999</v>
      </c>
      <c r="R2223" s="86" t="b">
        <v>1</v>
      </c>
      <c r="S2223" s="91">
        <v>1.57742</v>
      </c>
      <c r="T2223" s="92"/>
      <c r="U2223" s="54"/>
      <c r="V2223" s="54"/>
      <c r="W2223" s="54"/>
      <c r="X2223" s="55"/>
    </row>
    <row r="2224" spans="1:24" x14ac:dyDescent="0.25">
      <c r="A2224" s="84">
        <v>238840869</v>
      </c>
      <c r="B2224" s="84" t="b">
        <v>1</v>
      </c>
      <c r="C2224" s="85" t="b">
        <v>1</v>
      </c>
      <c r="D2224" s="86">
        <v>640</v>
      </c>
      <c r="E2224" s="87">
        <v>512</v>
      </c>
      <c r="F2224" s="88" t="b">
        <v>1</v>
      </c>
      <c r="G2224" s="85" t="b">
        <v>0</v>
      </c>
      <c r="H2224" s="89">
        <v>612.53499999999997</v>
      </c>
      <c r="I2224" s="90">
        <v>504.43799999999999</v>
      </c>
      <c r="J2224" s="86" t="b">
        <v>0</v>
      </c>
      <c r="K2224" s="90">
        <v>69.390299999999996</v>
      </c>
      <c r="L2224" s="86" t="b">
        <v>0</v>
      </c>
      <c r="M2224" s="90">
        <v>42.253100000000003</v>
      </c>
      <c r="N2224" s="89">
        <v>602.97900000000004</v>
      </c>
      <c r="O2224" s="90">
        <v>513.11300000000006</v>
      </c>
      <c r="P2224" s="86" t="b">
        <v>1</v>
      </c>
      <c r="Q2224" s="90">
        <v>13.5924</v>
      </c>
      <c r="R2224" s="86" t="b">
        <v>1</v>
      </c>
      <c r="S2224" s="91">
        <v>3.6308500000000001</v>
      </c>
      <c r="T2224" s="92"/>
      <c r="U2224" s="54"/>
      <c r="V2224" s="54"/>
      <c r="W2224" s="54"/>
      <c r="X2224" s="55"/>
    </row>
    <row r="2225" spans="1:24" x14ac:dyDescent="0.25">
      <c r="A2225" s="84">
        <v>238840885</v>
      </c>
      <c r="B2225" s="84" t="b">
        <v>1</v>
      </c>
      <c r="C2225" s="85" t="b">
        <v>1</v>
      </c>
      <c r="D2225" s="86">
        <v>640</v>
      </c>
      <c r="E2225" s="87">
        <v>512</v>
      </c>
      <c r="F2225" s="88" t="b">
        <v>1</v>
      </c>
      <c r="G2225" s="85" t="b">
        <v>0</v>
      </c>
      <c r="H2225" s="89">
        <v>583.351</v>
      </c>
      <c r="I2225" s="90">
        <v>509.93200000000002</v>
      </c>
      <c r="J2225" s="86" t="b">
        <v>0</v>
      </c>
      <c r="K2225" s="90">
        <v>78.818299999999994</v>
      </c>
      <c r="L2225" s="86" t="b">
        <v>0</v>
      </c>
      <c r="M2225" s="90">
        <v>57.951000000000001</v>
      </c>
      <c r="N2225" s="89">
        <v>604.03599999999994</v>
      </c>
      <c r="O2225" s="90">
        <v>514.221</v>
      </c>
      <c r="P2225" s="86" t="b">
        <v>1</v>
      </c>
      <c r="Q2225" s="90">
        <v>15.846500000000001</v>
      </c>
      <c r="R2225" s="86" t="b">
        <v>1</v>
      </c>
      <c r="S2225" s="91">
        <v>3.34667</v>
      </c>
      <c r="T2225" s="92"/>
      <c r="U2225" s="54"/>
      <c r="V2225" s="54"/>
      <c r="W2225" s="54"/>
      <c r="X2225" s="55"/>
    </row>
    <row r="2226" spans="1:24" x14ac:dyDescent="0.25">
      <c r="A2226" s="84">
        <v>238840901</v>
      </c>
      <c r="B2226" s="84" t="b">
        <v>1</v>
      </c>
      <c r="C2226" s="85" t="b">
        <v>1</v>
      </c>
      <c r="D2226" s="86">
        <v>640</v>
      </c>
      <c r="E2226" s="87">
        <v>512</v>
      </c>
      <c r="F2226" s="88" t="b">
        <v>1</v>
      </c>
      <c r="G2226" s="85" t="b">
        <v>0</v>
      </c>
      <c r="H2226" s="89">
        <v>612.70699999999999</v>
      </c>
      <c r="I2226" s="90">
        <v>536.524</v>
      </c>
      <c r="J2226" s="86" t="b">
        <v>0</v>
      </c>
      <c r="K2226" s="90">
        <v>106.506</v>
      </c>
      <c r="L2226" s="86" t="b">
        <v>0</v>
      </c>
      <c r="M2226" s="90">
        <v>29.6968</v>
      </c>
      <c r="N2226" s="89">
        <v>604.84900000000005</v>
      </c>
      <c r="O2226" s="90">
        <v>515.03700000000003</v>
      </c>
      <c r="P2226" s="86" t="b">
        <v>1</v>
      </c>
      <c r="Q2226" s="90">
        <v>16.904399999999999</v>
      </c>
      <c r="R2226" s="86" t="b">
        <v>1</v>
      </c>
      <c r="S2226" s="91">
        <v>1.5318400000000001</v>
      </c>
      <c r="T2226" s="92"/>
      <c r="U2226" s="54"/>
      <c r="V2226" s="54"/>
      <c r="W2226" s="54"/>
      <c r="X2226" s="55"/>
    </row>
    <row r="2227" spans="1:24" x14ac:dyDescent="0.25">
      <c r="A2227" s="84">
        <v>238840918</v>
      </c>
      <c r="B2227" s="84" t="b">
        <v>1</v>
      </c>
      <c r="C2227" s="85" t="b">
        <v>1</v>
      </c>
      <c r="D2227" s="86">
        <v>640</v>
      </c>
      <c r="E2227" s="87">
        <v>512</v>
      </c>
      <c r="F2227" s="88" t="b">
        <v>1</v>
      </c>
      <c r="G2227" s="85" t="b">
        <v>0</v>
      </c>
      <c r="H2227" s="89">
        <v>612.69399999999996</v>
      </c>
      <c r="I2227" s="90">
        <v>517.81200000000001</v>
      </c>
      <c r="J2227" s="86" t="b">
        <v>0</v>
      </c>
      <c r="K2227" s="90">
        <v>106.506</v>
      </c>
      <c r="L2227" s="86" t="b">
        <v>0</v>
      </c>
      <c r="M2227" s="90">
        <v>39.609299999999998</v>
      </c>
      <c r="N2227" s="89">
        <v>605.46100000000001</v>
      </c>
      <c r="O2227" s="90">
        <v>515.45100000000002</v>
      </c>
      <c r="P2227" s="86" t="b">
        <v>1</v>
      </c>
      <c r="Q2227" s="90">
        <v>17.717099999999999</v>
      </c>
      <c r="R2227" s="86" t="b">
        <v>1</v>
      </c>
      <c r="S2227" s="91">
        <v>1.1519900000000001</v>
      </c>
      <c r="T2227" s="92"/>
      <c r="U2227" s="54"/>
      <c r="V2227" s="54"/>
      <c r="W2227" s="54"/>
      <c r="X2227" s="55"/>
    </row>
    <row r="2228" spans="1:24" x14ac:dyDescent="0.25">
      <c r="A2228" s="84">
        <v>238840936</v>
      </c>
      <c r="B2228" s="84" t="b">
        <v>1</v>
      </c>
      <c r="C2228" s="85" t="b">
        <v>1</v>
      </c>
      <c r="D2228" s="86">
        <v>640</v>
      </c>
      <c r="E2228" s="87">
        <v>512</v>
      </c>
      <c r="F2228" s="88" t="b">
        <v>1</v>
      </c>
      <c r="G2228" s="85" t="b">
        <v>0</v>
      </c>
      <c r="H2228" s="89">
        <v>620.09299999999996</v>
      </c>
      <c r="I2228" s="90">
        <v>523.50599999999997</v>
      </c>
      <c r="J2228" s="86" t="b">
        <v>0</v>
      </c>
      <c r="K2228" s="90">
        <v>61.442399999999999</v>
      </c>
      <c r="L2228" s="86" t="b">
        <v>1</v>
      </c>
      <c r="M2228" s="90">
        <v>18.7119</v>
      </c>
      <c r="N2228" s="89">
        <v>606.40200000000004</v>
      </c>
      <c r="O2228" s="90">
        <v>516.68899999999996</v>
      </c>
      <c r="P2228" s="86" t="b">
        <v>1</v>
      </c>
      <c r="Q2228" s="90">
        <v>18.700399999999998</v>
      </c>
      <c r="R2228" s="86" t="b">
        <v>1</v>
      </c>
      <c r="S2228" s="91">
        <v>0.73893299999999995</v>
      </c>
      <c r="T2228" s="92"/>
      <c r="U2228" s="54"/>
      <c r="V2228" s="54"/>
      <c r="W2228" s="54"/>
      <c r="X2228" s="55"/>
    </row>
    <row r="2229" spans="1:24" x14ac:dyDescent="0.25">
      <c r="A2229" s="84">
        <v>238840952</v>
      </c>
      <c r="B2229" s="84" t="b">
        <v>1</v>
      </c>
      <c r="C2229" s="85" t="b">
        <v>1</v>
      </c>
      <c r="D2229" s="86">
        <v>640</v>
      </c>
      <c r="E2229" s="87">
        <v>512</v>
      </c>
      <c r="F2229" s="88" t="b">
        <v>1</v>
      </c>
      <c r="G2229" s="85" t="b">
        <v>1</v>
      </c>
      <c r="H2229" s="89">
        <v>617.45500000000004</v>
      </c>
      <c r="I2229" s="90">
        <v>530.51700000000005</v>
      </c>
      <c r="J2229" s="86" t="b">
        <v>0</v>
      </c>
      <c r="K2229" s="90">
        <v>63.333500000000001</v>
      </c>
      <c r="L2229" s="86" t="b">
        <v>1</v>
      </c>
      <c r="M2229" s="90">
        <v>9.3363099999999992</v>
      </c>
      <c r="N2229" s="89">
        <v>607.20399999999995</v>
      </c>
      <c r="O2229" s="90">
        <v>517.77499999999998</v>
      </c>
      <c r="P2229" s="86" t="b">
        <v>1</v>
      </c>
      <c r="Q2229" s="90">
        <v>20.879300000000001</v>
      </c>
      <c r="R2229" s="86" t="b">
        <v>1</v>
      </c>
      <c r="S2229" s="91">
        <v>1.5548599999999999</v>
      </c>
      <c r="T2229" s="92">
        <v>33.541019662496844</v>
      </c>
      <c r="U2229" s="54">
        <v>2</v>
      </c>
      <c r="V2229" s="54">
        <v>1298</v>
      </c>
      <c r="W2229" s="54">
        <v>649</v>
      </c>
      <c r="X2229" s="55">
        <v>28171</v>
      </c>
    </row>
    <row r="2230" spans="1:24" x14ac:dyDescent="0.25">
      <c r="A2230" s="84">
        <v>238840968</v>
      </c>
      <c r="B2230" s="84" t="b">
        <v>1</v>
      </c>
      <c r="C2230" s="85" t="b">
        <v>1</v>
      </c>
      <c r="D2230" s="86">
        <v>640</v>
      </c>
      <c r="E2230" s="87">
        <v>512</v>
      </c>
      <c r="F2230" s="88" t="b">
        <v>1</v>
      </c>
      <c r="G2230" s="85" t="b">
        <v>1</v>
      </c>
      <c r="H2230" s="89">
        <v>583.40899999999999</v>
      </c>
      <c r="I2230" s="90">
        <v>483.61</v>
      </c>
      <c r="J2230" s="86" t="b">
        <v>0</v>
      </c>
      <c r="K2230" s="90">
        <v>26.1111</v>
      </c>
      <c r="L2230" s="86" t="b">
        <v>0</v>
      </c>
      <c r="M2230" s="90">
        <v>7.4910500000000004</v>
      </c>
      <c r="N2230" s="89">
        <v>608.31500000000005</v>
      </c>
      <c r="O2230" s="90">
        <v>519.63699999999994</v>
      </c>
      <c r="P2230" s="86" t="b">
        <v>0</v>
      </c>
      <c r="Q2230" s="90">
        <v>22.766999999999999</v>
      </c>
      <c r="R2230" s="86" t="b">
        <v>1</v>
      </c>
      <c r="S2230" s="91">
        <v>1.34985</v>
      </c>
      <c r="T2230" s="92">
        <v>32.984845004941285</v>
      </c>
      <c r="U2230" s="54">
        <v>2</v>
      </c>
      <c r="V2230" s="54">
        <v>1314</v>
      </c>
      <c r="W2230" s="54">
        <v>657</v>
      </c>
      <c r="X2230" s="55">
        <v>28171</v>
      </c>
    </row>
    <row r="2231" spans="1:24" x14ac:dyDescent="0.25">
      <c r="A2231" s="84">
        <v>238840985</v>
      </c>
      <c r="B2231" s="84" t="b">
        <v>1</v>
      </c>
      <c r="C2231" s="85" t="b">
        <v>1</v>
      </c>
      <c r="D2231" s="86">
        <v>640</v>
      </c>
      <c r="E2231" s="87">
        <v>512</v>
      </c>
      <c r="F2231" s="88" t="b">
        <v>1</v>
      </c>
      <c r="G2231" s="85" t="b">
        <v>1</v>
      </c>
      <c r="H2231" s="89">
        <v>635.45399999999995</v>
      </c>
      <c r="I2231" s="90">
        <v>469.61500000000001</v>
      </c>
      <c r="J2231" s="86" t="b">
        <v>0</v>
      </c>
      <c r="K2231" s="90">
        <v>83.5916</v>
      </c>
      <c r="L2231" s="86" t="b">
        <v>0</v>
      </c>
      <c r="M2231" s="90">
        <v>57.960500000000003</v>
      </c>
      <c r="N2231" s="89">
        <v>607.91700000000003</v>
      </c>
      <c r="O2231" s="90">
        <v>518.048</v>
      </c>
      <c r="P2231" s="86" t="b">
        <v>0</v>
      </c>
      <c r="Q2231" s="90">
        <v>25.740300000000001</v>
      </c>
      <c r="R2231" s="86" t="b">
        <v>1</v>
      </c>
      <c r="S2231" s="91">
        <v>2.1686299999999998</v>
      </c>
      <c r="T2231" s="92">
        <v>32.557641192199412</v>
      </c>
      <c r="U2231" s="54">
        <v>2</v>
      </c>
      <c r="V2231" s="54">
        <v>1331</v>
      </c>
      <c r="W2231" s="54">
        <v>665</v>
      </c>
      <c r="X2231" s="55">
        <v>28171</v>
      </c>
    </row>
    <row r="2232" spans="1:24" x14ac:dyDescent="0.25">
      <c r="A2232" s="84">
        <v>238841001</v>
      </c>
      <c r="B2232" s="84" t="b">
        <v>1</v>
      </c>
      <c r="C2232" s="85" t="b">
        <v>1</v>
      </c>
      <c r="D2232" s="86">
        <v>640</v>
      </c>
      <c r="E2232" s="87">
        <v>512</v>
      </c>
      <c r="F2232" s="88" t="b">
        <v>1</v>
      </c>
      <c r="G2232" s="85" t="b">
        <v>1</v>
      </c>
      <c r="H2232" s="89">
        <v>598.91800000000001</v>
      </c>
      <c r="I2232" s="90">
        <v>531.74599999999998</v>
      </c>
      <c r="J2232" s="86" t="b">
        <v>0</v>
      </c>
      <c r="K2232" s="90">
        <v>112.94799999999999</v>
      </c>
      <c r="L2232" s="86" t="b">
        <v>0</v>
      </c>
      <c r="M2232" s="90">
        <v>53.894399999999997</v>
      </c>
      <c r="N2232" s="89">
        <v>608.17499999999995</v>
      </c>
      <c r="O2232" s="90">
        <v>517.83699999999999</v>
      </c>
      <c r="P2232" s="86" t="b">
        <v>0</v>
      </c>
      <c r="Q2232" s="90">
        <v>0</v>
      </c>
      <c r="R2232" s="86" t="b">
        <v>1</v>
      </c>
      <c r="S2232" s="91">
        <v>1.6385799999999999</v>
      </c>
      <c r="T2232" s="92">
        <v>32.557641192199412</v>
      </c>
      <c r="U2232" s="54">
        <v>2</v>
      </c>
      <c r="V2232" s="54">
        <v>1347</v>
      </c>
      <c r="W2232" s="54">
        <v>673</v>
      </c>
      <c r="X2232" s="55">
        <v>28171</v>
      </c>
    </row>
    <row r="2233" spans="1:24" x14ac:dyDescent="0.25">
      <c r="A2233" s="84">
        <v>238841018</v>
      </c>
      <c r="B2233" s="84" t="b">
        <v>1</v>
      </c>
      <c r="C2233" s="85" t="b">
        <v>1</v>
      </c>
      <c r="D2233" s="86">
        <v>640</v>
      </c>
      <c r="E2233" s="87">
        <v>512</v>
      </c>
      <c r="F2233" s="88" t="b">
        <v>1</v>
      </c>
      <c r="G2233" s="85" t="b">
        <v>1</v>
      </c>
      <c r="H2233" s="89">
        <v>628.73099999999999</v>
      </c>
      <c r="I2233" s="90">
        <v>540.95299999999997</v>
      </c>
      <c r="J2233" s="86" t="b">
        <v>0</v>
      </c>
      <c r="K2233" s="90">
        <v>114.17700000000001</v>
      </c>
      <c r="L2233" s="86" t="b">
        <v>0</v>
      </c>
      <c r="M2233" s="90">
        <v>72.078100000000006</v>
      </c>
      <c r="N2233" s="89">
        <v>608.79999999999995</v>
      </c>
      <c r="O2233" s="90">
        <v>518.40800000000002</v>
      </c>
      <c r="P2233" s="86" t="b">
        <v>1</v>
      </c>
      <c r="Q2233" s="90">
        <v>0</v>
      </c>
      <c r="R2233" s="86" t="b">
        <v>1</v>
      </c>
      <c r="S2233" s="91">
        <v>0.333011</v>
      </c>
      <c r="T2233" s="92">
        <v>31.575306807693888</v>
      </c>
      <c r="U2233" s="54">
        <v>2</v>
      </c>
      <c r="V2233" s="54">
        <v>1364</v>
      </c>
      <c r="W2233" s="54">
        <v>682</v>
      </c>
      <c r="X2233" s="55">
        <v>28171</v>
      </c>
    </row>
    <row r="2234" spans="1:24" x14ac:dyDescent="0.25">
      <c r="A2234" s="84">
        <v>238841035</v>
      </c>
      <c r="B2234" s="84" t="b">
        <v>1</v>
      </c>
      <c r="C2234" s="85" t="b">
        <v>1</v>
      </c>
      <c r="D2234" s="86">
        <v>640</v>
      </c>
      <c r="E2234" s="87">
        <v>512</v>
      </c>
      <c r="F2234" s="88" t="b">
        <v>1</v>
      </c>
      <c r="G2234" s="85" t="b">
        <v>1</v>
      </c>
      <c r="H2234" s="89">
        <v>596.57299999999998</v>
      </c>
      <c r="I2234" s="90">
        <v>528.94000000000005</v>
      </c>
      <c r="J2234" s="86" t="b">
        <v>0</v>
      </c>
      <c r="K2234" s="90">
        <v>123.384</v>
      </c>
      <c r="L2234" s="86" t="b">
        <v>0</v>
      </c>
      <c r="M2234" s="90">
        <v>31.202400000000001</v>
      </c>
      <c r="N2234" s="89">
        <v>608.98299999999995</v>
      </c>
      <c r="O2234" s="90">
        <v>518.22900000000004</v>
      </c>
      <c r="P2234" s="86" t="b">
        <v>1</v>
      </c>
      <c r="Q2234" s="90">
        <v>2.6835900000000001</v>
      </c>
      <c r="R2234" s="86" t="b">
        <v>1</v>
      </c>
      <c r="S2234" s="91">
        <v>0.84703799999999996</v>
      </c>
      <c r="T2234" s="92">
        <v>31.575306807693888</v>
      </c>
      <c r="U2234" s="54">
        <v>2</v>
      </c>
      <c r="V2234" s="54">
        <v>1381</v>
      </c>
      <c r="W2234" s="54">
        <v>690</v>
      </c>
      <c r="X2234" s="55">
        <v>28171</v>
      </c>
    </row>
    <row r="2235" spans="1:24" x14ac:dyDescent="0.25">
      <c r="A2235" s="84">
        <v>238841051</v>
      </c>
      <c r="B2235" s="84" t="b">
        <v>1</v>
      </c>
      <c r="C2235" s="85" t="b">
        <v>1</v>
      </c>
      <c r="D2235" s="86">
        <v>640</v>
      </c>
      <c r="E2235" s="87">
        <v>512</v>
      </c>
      <c r="F2235" s="88" t="b">
        <v>1</v>
      </c>
      <c r="G2235" s="85" t="b">
        <v>1</v>
      </c>
      <c r="H2235" s="89">
        <v>618.54600000000005</v>
      </c>
      <c r="I2235" s="90">
        <v>489.36099999999999</v>
      </c>
      <c r="J2235" s="86" t="b">
        <v>0</v>
      </c>
      <c r="K2235" s="90">
        <v>110.22</v>
      </c>
      <c r="L2235" s="86" t="b">
        <v>0</v>
      </c>
      <c r="M2235" s="90">
        <v>34.328800000000001</v>
      </c>
      <c r="N2235" s="89">
        <v>608.79499999999996</v>
      </c>
      <c r="O2235" s="90">
        <v>517.16200000000003</v>
      </c>
      <c r="P2235" s="86" t="b">
        <v>1</v>
      </c>
      <c r="Q2235" s="90">
        <v>2.86633</v>
      </c>
      <c r="R2235" s="86" t="b">
        <v>1</v>
      </c>
      <c r="S2235" s="91">
        <v>0.25607000000000002</v>
      </c>
      <c r="T2235" s="92">
        <v>31.400636936215164</v>
      </c>
      <c r="U2235" s="54">
        <v>2</v>
      </c>
      <c r="V2235" s="54">
        <v>1397</v>
      </c>
      <c r="W2235" s="54">
        <v>698</v>
      </c>
      <c r="X2235" s="55">
        <v>28171</v>
      </c>
    </row>
    <row r="2236" spans="1:24" x14ac:dyDescent="0.25">
      <c r="A2236" s="84">
        <v>238841068</v>
      </c>
      <c r="B2236" s="84" t="b">
        <v>1</v>
      </c>
      <c r="C2236" s="85" t="b">
        <v>1</v>
      </c>
      <c r="D2236" s="86">
        <v>640</v>
      </c>
      <c r="E2236" s="87">
        <v>512</v>
      </c>
      <c r="F2236" s="88" t="b">
        <v>1</v>
      </c>
      <c r="G2236" s="85" t="b">
        <v>1</v>
      </c>
      <c r="H2236" s="89">
        <v>601.61699999999996</v>
      </c>
      <c r="I2236" s="90">
        <v>505.37099999999998</v>
      </c>
      <c r="J2236" s="86" t="b">
        <v>0</v>
      </c>
      <c r="K2236" s="90">
        <v>83.750399999999999</v>
      </c>
      <c r="L2236" s="86" t="b">
        <v>0</v>
      </c>
      <c r="M2236" s="90">
        <v>45.269100000000002</v>
      </c>
      <c r="N2236" s="89">
        <v>609.06100000000004</v>
      </c>
      <c r="O2236" s="90">
        <v>517.12699999999995</v>
      </c>
      <c r="P2236" s="86" t="b">
        <v>1</v>
      </c>
      <c r="Q2236" s="90">
        <v>3.5416300000000001</v>
      </c>
      <c r="R2236" s="86" t="b">
        <v>1</v>
      </c>
      <c r="S2236" s="91">
        <v>1.0833900000000001</v>
      </c>
      <c r="T2236" s="92">
        <v>31.400636936215164</v>
      </c>
      <c r="U2236" s="54">
        <v>2</v>
      </c>
      <c r="V2236" s="54">
        <v>1414</v>
      </c>
      <c r="W2236" s="54">
        <v>707</v>
      </c>
      <c r="X2236" s="55">
        <v>28171</v>
      </c>
    </row>
    <row r="2237" spans="1:24" x14ac:dyDescent="0.25">
      <c r="A2237" s="84">
        <v>238841085</v>
      </c>
      <c r="B2237" s="84" t="b">
        <v>1</v>
      </c>
      <c r="C2237" s="85" t="b">
        <v>1</v>
      </c>
      <c r="D2237" s="86">
        <v>640</v>
      </c>
      <c r="E2237" s="87">
        <v>512</v>
      </c>
      <c r="F2237" s="88" t="b">
        <v>1</v>
      </c>
      <c r="G2237" s="85" t="b">
        <v>1</v>
      </c>
      <c r="H2237" s="89">
        <v>586.09699999999998</v>
      </c>
      <c r="I2237" s="90">
        <v>533.178</v>
      </c>
      <c r="J2237" s="86" t="b">
        <v>0</v>
      </c>
      <c r="K2237" s="90">
        <v>83.750399999999999</v>
      </c>
      <c r="L2237" s="86" t="b">
        <v>0</v>
      </c>
      <c r="M2237" s="90">
        <v>23.300999999999998</v>
      </c>
      <c r="N2237" s="89">
        <v>609.28300000000002</v>
      </c>
      <c r="O2237" s="90">
        <v>517.28599999999994</v>
      </c>
      <c r="P2237" s="86" t="b">
        <v>1</v>
      </c>
      <c r="Q2237" s="90">
        <v>3.65442</v>
      </c>
      <c r="R2237" s="86" t="b">
        <v>1</v>
      </c>
      <c r="S2237" s="91">
        <v>0.26773599999999997</v>
      </c>
      <c r="T2237" s="92">
        <v>31.400636936215164</v>
      </c>
      <c r="U2237" s="54">
        <v>2</v>
      </c>
      <c r="V2237" s="54">
        <v>1431</v>
      </c>
      <c r="W2237" s="54">
        <v>715</v>
      </c>
      <c r="X2237" s="55">
        <v>28171</v>
      </c>
    </row>
    <row r="2238" spans="1:24" x14ac:dyDescent="0.25">
      <c r="A2238" s="84">
        <v>238841101</v>
      </c>
      <c r="B2238" s="84" t="b">
        <v>1</v>
      </c>
      <c r="C2238" s="85" t="b">
        <v>1</v>
      </c>
      <c r="D2238" s="86">
        <v>640</v>
      </c>
      <c r="E2238" s="87">
        <v>512</v>
      </c>
      <c r="F2238" s="88" t="b">
        <v>1</v>
      </c>
      <c r="G2238" s="85" t="b">
        <v>1</v>
      </c>
      <c r="H2238" s="89">
        <v>603.12099999999998</v>
      </c>
      <c r="I2238" s="90">
        <v>446.97399999999999</v>
      </c>
      <c r="J2238" s="86" t="b">
        <v>0</v>
      </c>
      <c r="K2238" s="90">
        <v>76.265900000000002</v>
      </c>
      <c r="L2238" s="86" t="b">
        <v>0</v>
      </c>
      <c r="M2238" s="90">
        <v>31.8446</v>
      </c>
      <c r="N2238" s="89">
        <v>609.88400000000001</v>
      </c>
      <c r="O2238" s="90">
        <v>517.90899999999999</v>
      </c>
      <c r="P2238" s="86" t="b">
        <v>1</v>
      </c>
      <c r="Q2238" s="90">
        <v>3.8763999999999998</v>
      </c>
      <c r="R2238" s="86" t="b">
        <v>1</v>
      </c>
      <c r="S2238" s="91">
        <v>0.27333600000000002</v>
      </c>
      <c r="T2238" s="92">
        <v>30.594117081556711</v>
      </c>
      <c r="U2238" s="54">
        <v>2</v>
      </c>
      <c r="V2238" s="54">
        <v>1447</v>
      </c>
      <c r="W2238" s="54">
        <v>723</v>
      </c>
      <c r="X2238" s="55">
        <v>28171</v>
      </c>
    </row>
    <row r="2239" spans="1:24" x14ac:dyDescent="0.25">
      <c r="A2239" s="84">
        <v>238841118</v>
      </c>
      <c r="B2239" s="84" t="b">
        <v>1</v>
      </c>
      <c r="C2239" s="85" t="b">
        <v>1</v>
      </c>
      <c r="D2239" s="86">
        <v>640</v>
      </c>
      <c r="E2239" s="87">
        <v>512</v>
      </c>
      <c r="F2239" s="88" t="b">
        <v>1</v>
      </c>
      <c r="G2239" s="85" t="b">
        <v>1</v>
      </c>
      <c r="H2239" s="89">
        <v>604.70000000000005</v>
      </c>
      <c r="I2239" s="90">
        <v>456.358</v>
      </c>
      <c r="J2239" s="86" t="b">
        <v>0</v>
      </c>
      <c r="K2239" s="90">
        <v>118.65300000000001</v>
      </c>
      <c r="L2239" s="86" t="b">
        <v>1</v>
      </c>
      <c r="M2239" s="90">
        <v>87.869100000000003</v>
      </c>
      <c r="N2239" s="89">
        <v>609.96500000000003</v>
      </c>
      <c r="O2239" s="90">
        <v>517.48500000000001</v>
      </c>
      <c r="P2239" s="86" t="b">
        <v>1</v>
      </c>
      <c r="Q2239" s="90">
        <v>4.4780899999999999</v>
      </c>
      <c r="R2239" s="86" t="b">
        <v>1</v>
      </c>
      <c r="S2239" s="91">
        <v>0.86566500000000002</v>
      </c>
      <c r="T2239" s="92">
        <v>30.413812651491099</v>
      </c>
      <c r="U2239" s="54">
        <v>2</v>
      </c>
      <c r="V2239" s="54">
        <v>1464</v>
      </c>
      <c r="W2239" s="54">
        <v>732</v>
      </c>
      <c r="X2239" s="55">
        <v>28171</v>
      </c>
    </row>
    <row r="2240" spans="1:24" x14ac:dyDescent="0.25">
      <c r="A2240" s="84">
        <v>238841135</v>
      </c>
      <c r="B2240" s="84" t="b">
        <v>1</v>
      </c>
      <c r="C2240" s="85" t="b">
        <v>1</v>
      </c>
      <c r="D2240" s="86">
        <v>640</v>
      </c>
      <c r="E2240" s="87">
        <v>512</v>
      </c>
      <c r="F2240" s="88" t="b">
        <v>1</v>
      </c>
      <c r="G2240" s="85" t="b">
        <v>1</v>
      </c>
      <c r="H2240" s="89">
        <v>622.82600000000002</v>
      </c>
      <c r="I2240" s="90">
        <v>494.96800000000002</v>
      </c>
      <c r="J2240" s="86" t="b">
        <v>0</v>
      </c>
      <c r="K2240" s="90">
        <v>104.807</v>
      </c>
      <c r="L2240" s="86" t="b">
        <v>0</v>
      </c>
      <c r="M2240" s="90">
        <v>9.5157100000000003</v>
      </c>
      <c r="N2240" s="89">
        <v>610.04200000000003</v>
      </c>
      <c r="O2240" s="90">
        <v>516.93700000000001</v>
      </c>
      <c r="P2240" s="86" t="b">
        <v>1</v>
      </c>
      <c r="Q2240" s="90">
        <v>4.5582900000000004</v>
      </c>
      <c r="R2240" s="86" t="b">
        <v>1</v>
      </c>
      <c r="S2240" s="91">
        <v>0.43092999999999998</v>
      </c>
      <c r="T2240" s="92">
        <v>30.413812651491099</v>
      </c>
      <c r="U2240" s="54">
        <v>2</v>
      </c>
      <c r="V2240" s="54">
        <v>1481</v>
      </c>
      <c r="W2240" s="54">
        <v>740</v>
      </c>
      <c r="X2240" s="55">
        <v>28171</v>
      </c>
    </row>
    <row r="2241" spans="1:24" x14ac:dyDescent="0.25">
      <c r="A2241" s="84">
        <v>238841152</v>
      </c>
      <c r="B2241" s="84" t="b">
        <v>1</v>
      </c>
      <c r="C2241" s="85" t="b">
        <v>1</v>
      </c>
      <c r="D2241" s="86">
        <v>640</v>
      </c>
      <c r="E2241" s="87">
        <v>512</v>
      </c>
      <c r="F2241" s="88" t="b">
        <v>1</v>
      </c>
      <c r="G2241" s="85" t="b">
        <v>1</v>
      </c>
      <c r="H2241" s="89">
        <v>608.25800000000004</v>
      </c>
      <c r="I2241" s="90">
        <v>466.36500000000001</v>
      </c>
      <c r="J2241" s="86" t="b">
        <v>0</v>
      </c>
      <c r="K2241" s="90">
        <v>122.93300000000001</v>
      </c>
      <c r="L2241" s="86" t="b">
        <v>0</v>
      </c>
      <c r="M2241" s="90">
        <v>42.653700000000001</v>
      </c>
      <c r="N2241" s="89">
        <v>610.01400000000001</v>
      </c>
      <c r="O2241" s="90">
        <v>516.07600000000002</v>
      </c>
      <c r="P2241" s="86" t="b">
        <v>1</v>
      </c>
      <c r="Q2241" s="90">
        <v>4.8263499999999997</v>
      </c>
      <c r="R2241" s="86" t="b">
        <v>1</v>
      </c>
      <c r="S2241" s="91">
        <v>0.554145</v>
      </c>
      <c r="T2241" s="92">
        <v>30.265491900843113</v>
      </c>
      <c r="U2241" s="54">
        <v>2</v>
      </c>
      <c r="V2241" s="54">
        <v>1498</v>
      </c>
      <c r="W2241" s="54">
        <v>749</v>
      </c>
      <c r="X2241" s="55">
        <v>28171</v>
      </c>
    </row>
    <row r="2242" spans="1:24" x14ac:dyDescent="0.25">
      <c r="A2242" s="84">
        <v>238841168</v>
      </c>
      <c r="B2242" s="84" t="b">
        <v>1</v>
      </c>
      <c r="C2242" s="85" t="b">
        <v>1</v>
      </c>
      <c r="D2242" s="86">
        <v>640</v>
      </c>
      <c r="E2242" s="87">
        <v>512</v>
      </c>
      <c r="F2242" s="88" t="b">
        <v>1</v>
      </c>
      <c r="G2242" s="85" t="b">
        <v>1</v>
      </c>
      <c r="H2242" s="89">
        <v>623.14599999999996</v>
      </c>
      <c r="I2242" s="90">
        <v>538.29399999999998</v>
      </c>
      <c r="J2242" s="86" t="b">
        <v>0</v>
      </c>
      <c r="K2242" s="90">
        <v>67.6999</v>
      </c>
      <c r="L2242" s="86" t="b">
        <v>0</v>
      </c>
      <c r="M2242" s="90">
        <v>32.099200000000003</v>
      </c>
      <c r="N2242" s="89">
        <v>610.125</v>
      </c>
      <c r="O2242" s="90">
        <v>515.52</v>
      </c>
      <c r="P2242" s="86" t="b">
        <v>1</v>
      </c>
      <c r="Q2242" s="90">
        <v>5.6870099999999999</v>
      </c>
      <c r="R2242" s="86" t="b">
        <v>1</v>
      </c>
      <c r="S2242" s="91">
        <v>0.86111899999999997</v>
      </c>
      <c r="T2242" s="92">
        <v>30.265491900843113</v>
      </c>
      <c r="U2242" s="54">
        <v>2</v>
      </c>
      <c r="V2242" s="54">
        <v>1514</v>
      </c>
      <c r="W2242" s="54">
        <v>757</v>
      </c>
      <c r="X2242" s="55">
        <v>28171</v>
      </c>
    </row>
    <row r="2243" spans="1:24" x14ac:dyDescent="0.25">
      <c r="A2243" s="84">
        <v>238841184</v>
      </c>
      <c r="B2243" s="84" t="b">
        <v>1</v>
      </c>
      <c r="C2243" s="85" t="b">
        <v>1</v>
      </c>
      <c r="D2243" s="86">
        <v>640</v>
      </c>
      <c r="E2243" s="87">
        <v>512</v>
      </c>
      <c r="F2243" s="88" t="b">
        <v>1</v>
      </c>
      <c r="G2243" s="85" t="b">
        <v>1</v>
      </c>
      <c r="H2243" s="89">
        <v>615.63400000000001</v>
      </c>
      <c r="I2243" s="90">
        <v>486.78</v>
      </c>
      <c r="J2243" s="86" t="b">
        <v>0</v>
      </c>
      <c r="K2243" s="90">
        <v>100.38200000000001</v>
      </c>
      <c r="L2243" s="86" t="b">
        <v>0</v>
      </c>
      <c r="M2243" s="90">
        <v>73.453199999999995</v>
      </c>
      <c r="N2243" s="89">
        <v>610.12800000000004</v>
      </c>
      <c r="O2243" s="90">
        <v>514.67999999999995</v>
      </c>
      <c r="P2243" s="86" t="b">
        <v>1</v>
      </c>
      <c r="Q2243" s="90">
        <v>6.32599</v>
      </c>
      <c r="R2243" s="86" t="b">
        <v>1</v>
      </c>
      <c r="S2243" s="91">
        <v>0.56736500000000001</v>
      </c>
      <c r="T2243" s="92">
        <v>30.14962686336267</v>
      </c>
      <c r="U2243" s="54">
        <v>2</v>
      </c>
      <c r="V2243" s="54">
        <v>1530</v>
      </c>
      <c r="W2243" s="54">
        <v>765</v>
      </c>
      <c r="X2243" s="55">
        <v>28171</v>
      </c>
    </row>
    <row r="2244" spans="1:24" x14ac:dyDescent="0.25">
      <c r="A2244" s="84">
        <v>238841202</v>
      </c>
      <c r="B2244" s="84" t="b">
        <v>1</v>
      </c>
      <c r="C2244" s="85" t="b">
        <v>1</v>
      </c>
      <c r="D2244" s="86">
        <v>640</v>
      </c>
      <c r="E2244" s="87">
        <v>512</v>
      </c>
      <c r="F2244" s="88" t="b">
        <v>1</v>
      </c>
      <c r="G2244" s="85" t="b">
        <v>1</v>
      </c>
      <c r="H2244" s="89">
        <v>603.37699999999995</v>
      </c>
      <c r="I2244" s="90">
        <v>496.12799999999999</v>
      </c>
      <c r="J2244" s="86" t="b">
        <v>0</v>
      </c>
      <c r="K2244" s="90">
        <v>86.816699999999997</v>
      </c>
      <c r="L2244" s="86" t="b">
        <v>0</v>
      </c>
      <c r="M2244" s="90">
        <v>52.059199999999997</v>
      </c>
      <c r="N2244" s="89">
        <v>610.11199999999997</v>
      </c>
      <c r="O2244" s="90">
        <v>513.85500000000002</v>
      </c>
      <c r="P2244" s="86" t="b">
        <v>1</v>
      </c>
      <c r="Q2244" s="90">
        <v>7.1677900000000001</v>
      </c>
      <c r="R2244" s="86" t="b">
        <v>1</v>
      </c>
      <c r="S2244" s="91">
        <v>0.83929799999999999</v>
      </c>
      <c r="T2244" s="92">
        <v>30.066592756745816</v>
      </c>
      <c r="U2244" s="54">
        <v>2</v>
      </c>
      <c r="V2244" s="54">
        <v>1548</v>
      </c>
      <c r="W2244" s="54">
        <v>774</v>
      </c>
      <c r="X2244" s="55">
        <v>28171</v>
      </c>
    </row>
    <row r="2245" spans="1:24" x14ac:dyDescent="0.25">
      <c r="A2245" s="84">
        <v>238841218</v>
      </c>
      <c r="B2245" s="84" t="b">
        <v>1</v>
      </c>
      <c r="C2245" s="85" t="b">
        <v>1</v>
      </c>
      <c r="D2245" s="86">
        <v>640</v>
      </c>
      <c r="E2245" s="87">
        <v>512</v>
      </c>
      <c r="F2245" s="88" t="b">
        <v>1</v>
      </c>
      <c r="G2245" s="85" t="b">
        <v>1</v>
      </c>
      <c r="H2245" s="89">
        <v>633.22799999999995</v>
      </c>
      <c r="I2245" s="90">
        <v>455.51499999999999</v>
      </c>
      <c r="J2245" s="86" t="b">
        <v>0</v>
      </c>
      <c r="K2245" s="90">
        <v>91.697400000000002</v>
      </c>
      <c r="L2245" s="86" t="b">
        <v>0</v>
      </c>
      <c r="M2245" s="90">
        <v>15.414899999999999</v>
      </c>
      <c r="N2245" s="89">
        <v>610.19500000000005</v>
      </c>
      <c r="O2245" s="90">
        <v>512.90899999999999</v>
      </c>
      <c r="P2245" s="86" t="b">
        <v>1</v>
      </c>
      <c r="Q2245" s="90">
        <v>7.9935900000000002</v>
      </c>
      <c r="R2245" s="86" t="b">
        <v>1</v>
      </c>
      <c r="S2245" s="91">
        <v>0.82594299999999998</v>
      </c>
      <c r="T2245" s="92">
        <v>30.016662039607269</v>
      </c>
      <c r="U2245" s="54">
        <v>2</v>
      </c>
      <c r="V2245" s="54">
        <v>1564</v>
      </c>
      <c r="W2245" s="54">
        <v>782</v>
      </c>
      <c r="X2245" s="55">
        <v>28171</v>
      </c>
    </row>
    <row r="2246" spans="1:24" x14ac:dyDescent="0.25">
      <c r="A2246" s="84">
        <v>238841234</v>
      </c>
      <c r="B2246" s="84" t="b">
        <v>1</v>
      </c>
      <c r="C2246" s="85" t="b">
        <v>1</v>
      </c>
      <c r="D2246" s="86">
        <v>640</v>
      </c>
      <c r="E2246" s="87">
        <v>512</v>
      </c>
      <c r="F2246" s="88" t="b">
        <v>1</v>
      </c>
      <c r="G2246" s="85" t="b">
        <v>1</v>
      </c>
      <c r="H2246" s="89">
        <v>656.99800000000005</v>
      </c>
      <c r="I2246" s="90">
        <v>484.26900000000001</v>
      </c>
      <c r="J2246" s="86" t="b">
        <v>0</v>
      </c>
      <c r="K2246" s="90">
        <v>112.629</v>
      </c>
      <c r="L2246" s="86" t="b">
        <v>0</v>
      </c>
      <c r="M2246" s="90">
        <v>50.402700000000003</v>
      </c>
      <c r="N2246" s="89">
        <v>609.80999999999995</v>
      </c>
      <c r="O2246" s="90">
        <v>511.21499999999997</v>
      </c>
      <c r="P2246" s="86" t="b">
        <v>1</v>
      </c>
      <c r="Q2246" s="90">
        <v>9.0058000000000007</v>
      </c>
      <c r="R2246" s="86" t="b">
        <v>1</v>
      </c>
      <c r="S2246" s="91">
        <v>0.94869300000000001</v>
      </c>
      <c r="T2246" s="92">
        <v>30.016662039607269</v>
      </c>
      <c r="U2246" s="54">
        <v>2</v>
      </c>
      <c r="V2246" s="54">
        <v>1580</v>
      </c>
      <c r="W2246" s="54">
        <v>790</v>
      </c>
      <c r="X2246" s="55">
        <v>28171</v>
      </c>
    </row>
    <row r="2247" spans="1:24" x14ac:dyDescent="0.25">
      <c r="A2247" s="84">
        <v>238841251</v>
      </c>
      <c r="B2247" s="84" t="b">
        <v>1</v>
      </c>
      <c r="C2247" s="85" t="b">
        <v>1</v>
      </c>
      <c r="D2247" s="86">
        <v>640</v>
      </c>
      <c r="E2247" s="87">
        <v>512</v>
      </c>
      <c r="F2247" s="88" t="b">
        <v>1</v>
      </c>
      <c r="G2247" s="85" t="b">
        <v>1</v>
      </c>
      <c r="H2247" s="89">
        <v>638.68200000000002</v>
      </c>
      <c r="I2247" s="90">
        <v>528.04399999999998</v>
      </c>
      <c r="J2247" s="86" t="b">
        <v>0</v>
      </c>
      <c r="K2247" s="90">
        <v>94.232900000000001</v>
      </c>
      <c r="L2247" s="86" t="b">
        <v>0</v>
      </c>
      <c r="M2247" s="90">
        <v>37.307099999999998</v>
      </c>
      <c r="N2247" s="89">
        <v>610.07600000000002</v>
      </c>
      <c r="O2247" s="90">
        <v>510.27300000000002</v>
      </c>
      <c r="P2247" s="86" t="b">
        <v>1</v>
      </c>
      <c r="Q2247" s="90">
        <v>10.7004</v>
      </c>
      <c r="R2247" s="86" t="b">
        <v>1</v>
      </c>
      <c r="S2247" s="91">
        <v>1.7377400000000001</v>
      </c>
      <c r="T2247" s="92">
        <v>30.066592756745816</v>
      </c>
      <c r="U2247" s="54">
        <v>2</v>
      </c>
      <c r="V2247" s="54">
        <v>1597</v>
      </c>
      <c r="W2247" s="54">
        <v>798</v>
      </c>
      <c r="X2247" s="55">
        <v>28171</v>
      </c>
    </row>
    <row r="2248" spans="1:24" x14ac:dyDescent="0.25">
      <c r="A2248" s="84">
        <v>238841268</v>
      </c>
      <c r="B2248" s="84" t="b">
        <v>1</v>
      </c>
      <c r="C2248" s="85" t="b">
        <v>1</v>
      </c>
      <c r="D2248" s="86">
        <v>640</v>
      </c>
      <c r="E2248" s="87">
        <v>512</v>
      </c>
      <c r="F2248" s="88" t="b">
        <v>1</v>
      </c>
      <c r="G2248" s="85" t="b">
        <v>1</v>
      </c>
      <c r="H2248" s="89">
        <v>657.41899999999998</v>
      </c>
      <c r="I2248" s="90">
        <v>493.05700000000002</v>
      </c>
      <c r="J2248" s="86" t="b">
        <v>0</v>
      </c>
      <c r="K2248" s="90">
        <v>126.149</v>
      </c>
      <c r="L2248" s="86" t="b">
        <v>0</v>
      </c>
      <c r="M2248" s="90">
        <v>47.452199999999998</v>
      </c>
      <c r="N2248" s="89">
        <v>610.54999999999995</v>
      </c>
      <c r="O2248" s="90">
        <v>509.4</v>
      </c>
      <c r="P2248" s="86" t="b">
        <v>1</v>
      </c>
      <c r="Q2248" s="90">
        <v>11.642200000000001</v>
      </c>
      <c r="R2248" s="86" t="b">
        <v>1</v>
      </c>
      <c r="S2248" s="91">
        <v>0.97884300000000002</v>
      </c>
      <c r="T2248" s="92">
        <v>29.154759474226502</v>
      </c>
      <c r="U2248" s="54">
        <v>2</v>
      </c>
      <c r="V2248" s="54">
        <v>1614</v>
      </c>
      <c r="W2248" s="54">
        <v>807</v>
      </c>
      <c r="X2248" s="55">
        <v>28171</v>
      </c>
    </row>
    <row r="2249" spans="1:24" x14ac:dyDescent="0.25">
      <c r="A2249" s="84">
        <v>238841285</v>
      </c>
      <c r="B2249" s="84" t="b">
        <v>1</v>
      </c>
      <c r="C2249" s="85" t="b">
        <v>1</v>
      </c>
      <c r="D2249" s="86">
        <v>640</v>
      </c>
      <c r="E2249" s="87">
        <v>512</v>
      </c>
      <c r="F2249" s="88" t="b">
        <v>1</v>
      </c>
      <c r="G2249" s="85" t="b">
        <v>1</v>
      </c>
      <c r="H2249" s="89">
        <v>616.03300000000002</v>
      </c>
      <c r="I2249" s="90">
        <v>480.56200000000001</v>
      </c>
      <c r="J2249" s="86" t="b">
        <v>0</v>
      </c>
      <c r="K2249" s="90">
        <v>96.720299999999995</v>
      </c>
      <c r="L2249" s="86" t="b">
        <v>0</v>
      </c>
      <c r="M2249" s="90">
        <v>39.688899999999997</v>
      </c>
      <c r="N2249" s="89">
        <v>611.01800000000003</v>
      </c>
      <c r="O2249" s="90">
        <v>508.47399999999999</v>
      </c>
      <c r="P2249" s="86" t="b">
        <v>1</v>
      </c>
      <c r="Q2249" s="90">
        <v>12.8712</v>
      </c>
      <c r="R2249" s="86" t="b">
        <v>1</v>
      </c>
      <c r="S2249" s="91">
        <v>0.99350400000000005</v>
      </c>
      <c r="T2249" s="92">
        <v>29.274562336608895</v>
      </c>
      <c r="U2249" s="54">
        <v>2</v>
      </c>
      <c r="V2249" s="54">
        <v>1631</v>
      </c>
      <c r="W2249" s="54">
        <v>815</v>
      </c>
      <c r="X2249" s="55">
        <v>28171</v>
      </c>
    </row>
    <row r="2250" spans="1:24" x14ac:dyDescent="0.25">
      <c r="A2250" s="84">
        <v>238841302</v>
      </c>
      <c r="B2250" s="84" t="b">
        <v>1</v>
      </c>
      <c r="C2250" s="85" t="b">
        <v>1</v>
      </c>
      <c r="D2250" s="86">
        <v>640</v>
      </c>
      <c r="E2250" s="87">
        <v>512</v>
      </c>
      <c r="F2250" s="88" t="b">
        <v>1</v>
      </c>
      <c r="G2250" s="85" t="b">
        <v>1</v>
      </c>
      <c r="H2250" s="89">
        <v>614.23400000000004</v>
      </c>
      <c r="I2250" s="90">
        <v>475.47899999999998</v>
      </c>
      <c r="J2250" s="86" t="b">
        <v>0</v>
      </c>
      <c r="K2250" s="90">
        <v>88.868499999999997</v>
      </c>
      <c r="L2250" s="86" t="b">
        <v>1</v>
      </c>
      <c r="M2250" s="90">
        <v>43.231099999999998</v>
      </c>
      <c r="N2250" s="89">
        <v>611.38699999999994</v>
      </c>
      <c r="O2250" s="90">
        <v>507.41500000000002</v>
      </c>
      <c r="P2250" s="86" t="b">
        <v>1</v>
      </c>
      <c r="Q2250" s="90">
        <v>14.2652</v>
      </c>
      <c r="R2250" s="86" t="b">
        <v>1</v>
      </c>
      <c r="S2250" s="91">
        <v>1.03766</v>
      </c>
      <c r="T2250" s="92">
        <v>29.427877939124322</v>
      </c>
      <c r="U2250" s="54">
        <v>2</v>
      </c>
      <c r="V2250" s="54">
        <v>1648</v>
      </c>
      <c r="W2250" s="54">
        <v>824</v>
      </c>
      <c r="X2250" s="55">
        <v>28171</v>
      </c>
    </row>
    <row r="2251" spans="1:24" x14ac:dyDescent="0.25">
      <c r="A2251" s="84">
        <v>238841318</v>
      </c>
      <c r="B2251" s="84" t="b">
        <v>1</v>
      </c>
      <c r="C2251" s="85" t="b">
        <v>1</v>
      </c>
      <c r="D2251" s="86">
        <v>640</v>
      </c>
      <c r="E2251" s="87">
        <v>512</v>
      </c>
      <c r="F2251" s="88" t="b">
        <v>1</v>
      </c>
      <c r="G2251" s="85" t="b">
        <v>1</v>
      </c>
      <c r="H2251" s="89">
        <v>646.25</v>
      </c>
      <c r="I2251" s="90">
        <v>491.39499999999998</v>
      </c>
      <c r="J2251" s="86" t="b">
        <v>0</v>
      </c>
      <c r="K2251" s="90">
        <v>95.749799999999993</v>
      </c>
      <c r="L2251" s="86" t="b">
        <v>0</v>
      </c>
      <c r="M2251" s="90">
        <v>5.3914099999999996</v>
      </c>
      <c r="N2251" s="89">
        <v>611.98199999999997</v>
      </c>
      <c r="O2251" s="90">
        <v>506.47300000000001</v>
      </c>
      <c r="P2251" s="86" t="b">
        <v>1</v>
      </c>
      <c r="Q2251" s="90">
        <v>15.6929</v>
      </c>
      <c r="R2251" s="86" t="b">
        <v>1</v>
      </c>
      <c r="S2251" s="91">
        <v>1.1211599999999999</v>
      </c>
      <c r="T2251" s="92">
        <v>28.635642126552707</v>
      </c>
      <c r="U2251" s="54">
        <v>2</v>
      </c>
      <c r="V2251" s="54">
        <v>1664</v>
      </c>
      <c r="W2251" s="54">
        <v>832</v>
      </c>
      <c r="X2251" s="55">
        <v>28171</v>
      </c>
    </row>
    <row r="2252" spans="1:24" x14ac:dyDescent="0.25">
      <c r="A2252" s="84">
        <v>238841334</v>
      </c>
      <c r="B2252" s="84" t="b">
        <v>1</v>
      </c>
      <c r="C2252" s="85" t="b">
        <v>1</v>
      </c>
      <c r="D2252" s="86">
        <v>640</v>
      </c>
      <c r="E2252" s="87">
        <v>512</v>
      </c>
      <c r="F2252" s="88" t="b">
        <v>1</v>
      </c>
      <c r="G2252" s="85" t="b">
        <v>1</v>
      </c>
      <c r="H2252" s="89">
        <v>614.32799999999997</v>
      </c>
      <c r="I2252" s="90">
        <v>472.95600000000002</v>
      </c>
      <c r="J2252" s="86" t="b">
        <v>0</v>
      </c>
      <c r="K2252" s="90">
        <v>60.7622</v>
      </c>
      <c r="L2252" s="86" t="b">
        <v>0</v>
      </c>
      <c r="M2252" s="90">
        <v>35.753500000000003</v>
      </c>
      <c r="N2252" s="89">
        <v>612.67499999999995</v>
      </c>
      <c r="O2252" s="90">
        <v>505.56400000000002</v>
      </c>
      <c r="P2252" s="86" t="b">
        <v>1</v>
      </c>
      <c r="Q2252" s="90">
        <v>17.229800000000001</v>
      </c>
      <c r="R2252" s="86" t="b">
        <v>1</v>
      </c>
      <c r="S2252" s="91">
        <v>1.11415</v>
      </c>
      <c r="T2252" s="92">
        <v>27.658633371878661</v>
      </c>
      <c r="U2252" s="54">
        <v>2</v>
      </c>
      <c r="V2252" s="54">
        <v>1680</v>
      </c>
      <c r="W2252" s="54">
        <v>840</v>
      </c>
      <c r="X2252" s="55">
        <v>28171</v>
      </c>
    </row>
    <row r="2253" spans="1:24" x14ac:dyDescent="0.25">
      <c r="A2253" s="84">
        <v>238841351</v>
      </c>
      <c r="B2253" s="84" t="b">
        <v>1</v>
      </c>
      <c r="C2253" s="85" t="b">
        <v>1</v>
      </c>
      <c r="D2253" s="86">
        <v>640</v>
      </c>
      <c r="E2253" s="87">
        <v>512</v>
      </c>
      <c r="F2253" s="88" t="b">
        <v>1</v>
      </c>
      <c r="G2253" s="85" t="b">
        <v>1</v>
      </c>
      <c r="H2253" s="89">
        <v>615.66399999999999</v>
      </c>
      <c r="I2253" s="90">
        <v>511.065</v>
      </c>
      <c r="J2253" s="86" t="b">
        <v>0</v>
      </c>
      <c r="K2253" s="90">
        <v>50.454700000000003</v>
      </c>
      <c r="L2253" s="86" t="b">
        <v>0</v>
      </c>
      <c r="M2253" s="90">
        <v>36.864699999999999</v>
      </c>
      <c r="N2253" s="89">
        <v>613.24599999999998</v>
      </c>
      <c r="O2253" s="90">
        <v>504.65600000000001</v>
      </c>
      <c r="P2253" s="86" t="b">
        <v>1</v>
      </c>
      <c r="Q2253" s="90">
        <v>18.8323</v>
      </c>
      <c r="R2253" s="86" t="b">
        <v>1</v>
      </c>
      <c r="S2253" s="91">
        <v>1.1433199999999999</v>
      </c>
      <c r="T2253" s="92">
        <v>27.892651361962706</v>
      </c>
      <c r="U2253" s="54">
        <v>2</v>
      </c>
      <c r="V2253" s="54">
        <v>1697</v>
      </c>
      <c r="W2253" s="54">
        <v>848</v>
      </c>
      <c r="X2253" s="55">
        <v>28171</v>
      </c>
    </row>
    <row r="2254" spans="1:24" x14ac:dyDescent="0.25">
      <c r="A2254" s="84">
        <v>238841368</v>
      </c>
      <c r="B2254" s="84" t="b">
        <v>1</v>
      </c>
      <c r="C2254" s="85" t="b">
        <v>1</v>
      </c>
      <c r="D2254" s="86">
        <v>640</v>
      </c>
      <c r="E2254" s="87">
        <v>512</v>
      </c>
      <c r="F2254" s="88" t="b">
        <v>1</v>
      </c>
      <c r="G2254" s="85" t="b">
        <v>1</v>
      </c>
      <c r="H2254" s="89">
        <v>587.298</v>
      </c>
      <c r="I2254" s="90">
        <v>472.87</v>
      </c>
      <c r="J2254" s="86" t="b">
        <v>0</v>
      </c>
      <c r="K2254" s="90">
        <v>70.125100000000003</v>
      </c>
      <c r="L2254" s="86" t="b">
        <v>0</v>
      </c>
      <c r="M2254" s="90">
        <v>38.1327</v>
      </c>
      <c r="N2254" s="89">
        <v>614.34199999999998</v>
      </c>
      <c r="O2254" s="90">
        <v>504.42599999999999</v>
      </c>
      <c r="P2254" s="86" t="b">
        <v>1</v>
      </c>
      <c r="Q2254" s="90">
        <v>20.3108</v>
      </c>
      <c r="R2254" s="86" t="b">
        <v>1</v>
      </c>
      <c r="S2254" s="91">
        <v>1.0723400000000001</v>
      </c>
      <c r="T2254" s="92">
        <v>27.202941017470888</v>
      </c>
      <c r="U2254" s="54">
        <v>2</v>
      </c>
      <c r="V2254" s="54">
        <v>1714</v>
      </c>
      <c r="W2254" s="54">
        <v>857</v>
      </c>
      <c r="X2254" s="55">
        <v>28171</v>
      </c>
    </row>
    <row r="2255" spans="1:24" x14ac:dyDescent="0.25">
      <c r="A2255" s="84">
        <v>238841385</v>
      </c>
      <c r="B2255" s="84" t="b">
        <v>1</v>
      </c>
      <c r="C2255" s="85" t="b">
        <v>1</v>
      </c>
      <c r="D2255" s="86">
        <v>640</v>
      </c>
      <c r="E2255" s="87">
        <v>512</v>
      </c>
      <c r="F2255" s="88" t="b">
        <v>1</v>
      </c>
      <c r="G2255" s="85" t="b">
        <v>1</v>
      </c>
      <c r="H2255" s="89">
        <v>607.96</v>
      </c>
      <c r="I2255" s="90">
        <v>528.34400000000005</v>
      </c>
      <c r="J2255" s="86" t="b">
        <v>0</v>
      </c>
      <c r="K2255" s="90">
        <v>97.146500000000003</v>
      </c>
      <c r="L2255" s="86" t="b">
        <v>0</v>
      </c>
      <c r="M2255" s="90">
        <v>47.575800000000001</v>
      </c>
      <c r="N2255" s="89">
        <v>614.87099999999998</v>
      </c>
      <c r="O2255" s="90">
        <v>503.73399999999998</v>
      </c>
      <c r="P2255" s="86" t="b">
        <v>1</v>
      </c>
      <c r="Q2255" s="90">
        <v>21.636900000000001</v>
      </c>
      <c r="R2255" s="86" t="b">
        <v>1</v>
      </c>
      <c r="S2255" s="91">
        <v>1.1201000000000001</v>
      </c>
      <c r="T2255" s="92">
        <v>26.248809496813376</v>
      </c>
      <c r="U2255" s="54">
        <v>2</v>
      </c>
      <c r="V2255" s="54">
        <v>1731</v>
      </c>
      <c r="W2255" s="54">
        <v>865</v>
      </c>
      <c r="X2255" s="55">
        <v>28171</v>
      </c>
    </row>
    <row r="2256" spans="1:24" x14ac:dyDescent="0.25">
      <c r="A2256" s="84">
        <v>238841401</v>
      </c>
      <c r="B2256" s="84" t="b">
        <v>1</v>
      </c>
      <c r="C2256" s="85" t="b">
        <v>1</v>
      </c>
      <c r="D2256" s="86">
        <v>640</v>
      </c>
      <c r="E2256" s="87">
        <v>512</v>
      </c>
      <c r="F2256" s="88" t="b">
        <v>1</v>
      </c>
      <c r="G2256" s="85" t="b">
        <v>1</v>
      </c>
      <c r="H2256" s="89">
        <v>627.24199999999996</v>
      </c>
      <c r="I2256" s="90">
        <v>435.85</v>
      </c>
      <c r="J2256" s="86" t="b">
        <v>0</v>
      </c>
      <c r="K2256" s="90">
        <v>83.839600000000004</v>
      </c>
      <c r="L2256" s="86" t="b">
        <v>0</v>
      </c>
      <c r="M2256" s="90">
        <v>59.196800000000003</v>
      </c>
      <c r="N2256" s="89">
        <v>615.34100000000001</v>
      </c>
      <c r="O2256" s="90">
        <v>502.815</v>
      </c>
      <c r="P2256" s="86" t="b">
        <v>1</v>
      </c>
      <c r="Q2256" s="90">
        <v>22.857399999999998</v>
      </c>
      <c r="R2256" s="86" t="b">
        <v>1</v>
      </c>
      <c r="S2256" s="91">
        <v>0.87063299999999999</v>
      </c>
      <c r="T2256" s="92">
        <v>26.570660511172846</v>
      </c>
      <c r="U2256" s="54">
        <v>2</v>
      </c>
      <c r="V2256" s="54">
        <v>1747</v>
      </c>
      <c r="W2256" s="54">
        <v>873</v>
      </c>
      <c r="X2256" s="55">
        <v>28171</v>
      </c>
    </row>
    <row r="2257" spans="1:24" x14ac:dyDescent="0.25">
      <c r="A2257" s="84">
        <v>238841418</v>
      </c>
      <c r="B2257" s="84" t="b">
        <v>1</v>
      </c>
      <c r="C2257" s="85" t="b">
        <v>1</v>
      </c>
      <c r="D2257" s="86">
        <v>640</v>
      </c>
      <c r="E2257" s="87">
        <v>512</v>
      </c>
      <c r="F2257" s="88" t="b">
        <v>1</v>
      </c>
      <c r="G2257" s="85" t="b">
        <v>1</v>
      </c>
      <c r="H2257" s="89">
        <v>623.65200000000004</v>
      </c>
      <c r="I2257" s="90">
        <v>467.887</v>
      </c>
      <c r="J2257" s="86" t="b">
        <v>0</v>
      </c>
      <c r="K2257" s="90">
        <v>132.43799999999999</v>
      </c>
      <c r="L2257" s="86" t="b">
        <v>0</v>
      </c>
      <c r="M2257" s="90">
        <v>94.482399999999998</v>
      </c>
      <c r="N2257" s="89">
        <v>616.45600000000002</v>
      </c>
      <c r="O2257" s="90">
        <v>502.66800000000001</v>
      </c>
      <c r="P2257" s="86" t="b">
        <v>0</v>
      </c>
      <c r="Q2257" s="90">
        <v>24.2469</v>
      </c>
      <c r="R2257" s="86" t="b">
        <v>1</v>
      </c>
      <c r="S2257" s="91">
        <v>1.03261</v>
      </c>
      <c r="T2257" s="92">
        <v>25.632011235952593</v>
      </c>
      <c r="U2257" s="54">
        <v>2</v>
      </c>
      <c r="V2257" s="54">
        <v>1764</v>
      </c>
      <c r="W2257" s="54">
        <v>882</v>
      </c>
      <c r="X2257" s="55">
        <v>28171</v>
      </c>
    </row>
    <row r="2258" spans="1:24" x14ac:dyDescent="0.25">
      <c r="A2258" s="84">
        <v>238841434</v>
      </c>
      <c r="B2258" s="84" t="b">
        <v>1</v>
      </c>
      <c r="C2258" s="85" t="b">
        <v>1</v>
      </c>
      <c r="D2258" s="86">
        <v>640</v>
      </c>
      <c r="E2258" s="87">
        <v>512</v>
      </c>
      <c r="F2258" s="88" t="b">
        <v>1</v>
      </c>
      <c r="G2258" s="85" t="b">
        <v>1</v>
      </c>
      <c r="H2258" s="89">
        <v>619.25900000000001</v>
      </c>
      <c r="I2258" s="90">
        <v>487.459</v>
      </c>
      <c r="J2258" s="86" t="b">
        <v>0</v>
      </c>
      <c r="K2258" s="90">
        <v>132.43799999999999</v>
      </c>
      <c r="L2258" s="86" t="b">
        <v>0</v>
      </c>
      <c r="M2258" s="90">
        <v>32.237000000000002</v>
      </c>
      <c r="N2258" s="89">
        <v>616.923</v>
      </c>
      <c r="O2258" s="90">
        <v>501.78300000000002</v>
      </c>
      <c r="P2258" s="86" t="b">
        <v>0</v>
      </c>
      <c r="Q2258" s="90">
        <v>25.508099999999999</v>
      </c>
      <c r="R2258" s="86" t="b">
        <v>1</v>
      </c>
      <c r="S2258" s="91">
        <v>1.12412</v>
      </c>
      <c r="T2258" s="92">
        <v>25.079872407968907</v>
      </c>
      <c r="U2258" s="54">
        <v>2</v>
      </c>
      <c r="V2258" s="54">
        <v>1780</v>
      </c>
      <c r="W2258" s="54">
        <v>890</v>
      </c>
      <c r="X2258" s="55">
        <v>28171</v>
      </c>
    </row>
    <row r="2259" spans="1:24" x14ac:dyDescent="0.25">
      <c r="A2259" s="84">
        <v>238841451</v>
      </c>
      <c r="B2259" s="84" t="b">
        <v>1</v>
      </c>
      <c r="C2259" s="85" t="b">
        <v>1</v>
      </c>
      <c r="D2259" s="86">
        <v>640</v>
      </c>
      <c r="E2259" s="87">
        <v>512</v>
      </c>
      <c r="F2259" s="88" t="b">
        <v>1</v>
      </c>
      <c r="G2259" s="85" t="b">
        <v>1</v>
      </c>
      <c r="H2259" s="89">
        <v>599.53399999999999</v>
      </c>
      <c r="I2259" s="90">
        <v>492.40800000000002</v>
      </c>
      <c r="J2259" s="86" t="b">
        <v>0</v>
      </c>
      <c r="K2259" s="90">
        <v>111.776</v>
      </c>
      <c r="L2259" s="86" t="b">
        <v>0</v>
      </c>
      <c r="M2259" s="90">
        <v>20.059000000000001</v>
      </c>
      <c r="N2259" s="89">
        <v>617.40800000000002</v>
      </c>
      <c r="O2259" s="90">
        <v>501.09199999999998</v>
      </c>
      <c r="P2259" s="86" t="b">
        <v>0</v>
      </c>
      <c r="Q2259" s="90">
        <v>0</v>
      </c>
      <c r="R2259" s="86" t="b">
        <v>1</v>
      </c>
      <c r="S2259" s="91">
        <v>1.0011399999999999</v>
      </c>
      <c r="T2259" s="92">
        <v>25.495097567963924</v>
      </c>
      <c r="U2259" s="54">
        <v>2</v>
      </c>
      <c r="V2259" s="54">
        <v>1797</v>
      </c>
      <c r="W2259" s="54">
        <v>898</v>
      </c>
      <c r="X2259" s="55">
        <v>28171</v>
      </c>
    </row>
    <row r="2260" spans="1:24" x14ac:dyDescent="0.25">
      <c r="A2260" s="84">
        <v>238841468</v>
      </c>
      <c r="B2260" s="84" t="b">
        <v>1</v>
      </c>
      <c r="C2260" s="85" t="b">
        <v>1</v>
      </c>
      <c r="D2260" s="86">
        <v>640</v>
      </c>
      <c r="E2260" s="87">
        <v>512</v>
      </c>
      <c r="F2260" s="88" t="b">
        <v>1</v>
      </c>
      <c r="G2260" s="85" t="b">
        <v>1</v>
      </c>
      <c r="H2260" s="89">
        <v>619.57799999999997</v>
      </c>
      <c r="I2260" s="90">
        <v>548.654</v>
      </c>
      <c r="J2260" s="86" t="b">
        <v>0</v>
      </c>
      <c r="K2260" s="90">
        <v>84.266000000000005</v>
      </c>
      <c r="L2260" s="86" t="b">
        <v>0</v>
      </c>
      <c r="M2260" s="90">
        <v>20.336600000000001</v>
      </c>
      <c r="N2260" s="89">
        <v>617.43700000000001</v>
      </c>
      <c r="O2260" s="90">
        <v>499.94799999999998</v>
      </c>
      <c r="P2260" s="86" t="b">
        <v>1</v>
      </c>
      <c r="Q2260" s="90">
        <v>0</v>
      </c>
      <c r="R2260" s="86" t="b">
        <v>1</v>
      </c>
      <c r="S2260" s="91">
        <v>0.84424900000000003</v>
      </c>
      <c r="T2260" s="92">
        <v>25.942243542145693</v>
      </c>
      <c r="U2260" s="54">
        <v>2</v>
      </c>
      <c r="V2260" s="54">
        <v>1814</v>
      </c>
      <c r="W2260" s="54">
        <v>907</v>
      </c>
      <c r="X2260" s="55">
        <v>28171</v>
      </c>
    </row>
    <row r="2261" spans="1:24" x14ac:dyDescent="0.25">
      <c r="A2261" s="84">
        <v>238841484</v>
      </c>
      <c r="B2261" s="84" t="b">
        <v>1</v>
      </c>
      <c r="C2261" s="85" t="b">
        <v>1</v>
      </c>
      <c r="D2261" s="86">
        <v>640</v>
      </c>
      <c r="E2261" s="87">
        <v>512</v>
      </c>
      <c r="F2261" s="88" t="b">
        <v>1</v>
      </c>
      <c r="G2261" s="85" t="b">
        <v>1</v>
      </c>
      <c r="H2261" s="89">
        <v>640.46400000000006</v>
      </c>
      <c r="I2261" s="90">
        <v>499.53699999999998</v>
      </c>
      <c r="J2261" s="86" t="b">
        <v>0</v>
      </c>
      <c r="K2261" s="90">
        <v>104.88500000000001</v>
      </c>
      <c r="L2261" s="86" t="b">
        <v>0</v>
      </c>
      <c r="M2261" s="90">
        <v>59.71</v>
      </c>
      <c r="N2261" s="89">
        <v>617.65200000000004</v>
      </c>
      <c r="O2261" s="90">
        <v>499.09199999999998</v>
      </c>
      <c r="P2261" s="86" t="b">
        <v>1</v>
      </c>
      <c r="Q2261" s="90">
        <v>3.7021500000000001</v>
      </c>
      <c r="R2261" s="86" t="b">
        <v>1</v>
      </c>
      <c r="S2261" s="91">
        <v>1.1450400000000001</v>
      </c>
      <c r="T2261" s="92">
        <v>25.553864678361276</v>
      </c>
      <c r="U2261" s="54">
        <v>2</v>
      </c>
      <c r="V2261" s="54">
        <v>1830</v>
      </c>
      <c r="W2261" s="54">
        <v>915</v>
      </c>
      <c r="X2261" s="55">
        <v>28171</v>
      </c>
    </row>
    <row r="2262" spans="1:24" x14ac:dyDescent="0.25">
      <c r="A2262" s="84">
        <v>238841501</v>
      </c>
      <c r="B2262" s="84" t="b">
        <v>1</v>
      </c>
      <c r="C2262" s="85" t="b">
        <v>1</v>
      </c>
      <c r="D2262" s="86">
        <v>640</v>
      </c>
      <c r="E2262" s="87">
        <v>512</v>
      </c>
      <c r="F2262" s="88" t="b">
        <v>1</v>
      </c>
      <c r="G2262" s="85" t="b">
        <v>1</v>
      </c>
      <c r="H2262" s="89">
        <v>593.79</v>
      </c>
      <c r="I2262" s="90">
        <v>547.36199999999997</v>
      </c>
      <c r="J2262" s="86" t="b">
        <v>0</v>
      </c>
      <c r="K2262" s="90">
        <v>102.125</v>
      </c>
      <c r="L2262" s="86" t="b">
        <v>0</v>
      </c>
      <c r="M2262" s="90">
        <v>53.3735</v>
      </c>
      <c r="N2262" s="89">
        <v>617.25</v>
      </c>
      <c r="O2262" s="90">
        <v>497.39600000000002</v>
      </c>
      <c r="P2262" s="86" t="b">
        <v>1</v>
      </c>
      <c r="Q2262" s="90">
        <v>4.7724000000000002</v>
      </c>
      <c r="R2262" s="86" t="b">
        <v>1</v>
      </c>
      <c r="S2262" s="91">
        <v>0.88197499999999995</v>
      </c>
      <c r="T2262" s="92">
        <v>27.459060435491963</v>
      </c>
      <c r="U2262" s="54">
        <v>2</v>
      </c>
      <c r="V2262" s="54">
        <v>1847</v>
      </c>
      <c r="W2262" s="54">
        <v>923</v>
      </c>
      <c r="X2262" s="55">
        <v>28171</v>
      </c>
    </row>
    <row r="2263" spans="1:24" x14ac:dyDescent="0.25">
      <c r="A2263" s="84">
        <v>238841517</v>
      </c>
      <c r="B2263" s="84" t="b">
        <v>1</v>
      </c>
      <c r="C2263" s="85" t="b">
        <v>1</v>
      </c>
      <c r="D2263" s="86">
        <v>640</v>
      </c>
      <c r="E2263" s="87">
        <v>512</v>
      </c>
      <c r="F2263" s="88" t="b">
        <v>1</v>
      </c>
      <c r="G2263" s="85" t="b">
        <v>1</v>
      </c>
      <c r="H2263" s="89">
        <v>599.28899999999999</v>
      </c>
      <c r="I2263" s="90">
        <v>496.37400000000002</v>
      </c>
      <c r="J2263" s="86" t="b">
        <v>0</v>
      </c>
      <c r="K2263" s="90">
        <v>102.92</v>
      </c>
      <c r="L2263" s="86" t="b">
        <v>0</v>
      </c>
      <c r="M2263" s="90">
        <v>66.825699999999998</v>
      </c>
      <c r="N2263" s="89">
        <v>617.32799999999997</v>
      </c>
      <c r="O2263" s="90">
        <v>496.86599999999999</v>
      </c>
      <c r="P2263" s="86" t="b">
        <v>1</v>
      </c>
      <c r="Q2263" s="90">
        <v>6.4684100000000004</v>
      </c>
      <c r="R2263" s="86" t="b">
        <v>1</v>
      </c>
      <c r="S2263" s="91">
        <v>1.7428699999999999</v>
      </c>
      <c r="T2263" s="92">
        <v>27.459060435491963</v>
      </c>
      <c r="U2263" s="54">
        <v>2</v>
      </c>
      <c r="V2263" s="54">
        <v>1863</v>
      </c>
      <c r="W2263" s="54">
        <v>931</v>
      </c>
      <c r="X2263" s="55">
        <v>28171</v>
      </c>
    </row>
    <row r="2264" spans="1:24" x14ac:dyDescent="0.25">
      <c r="A2264" s="84">
        <v>238841534</v>
      </c>
      <c r="B2264" s="84" t="b">
        <v>1</v>
      </c>
      <c r="C2264" s="85" t="b">
        <v>1</v>
      </c>
      <c r="D2264" s="86">
        <v>640</v>
      </c>
      <c r="E2264" s="87">
        <v>512</v>
      </c>
      <c r="F2264" s="88" t="b">
        <v>1</v>
      </c>
      <c r="G2264" s="85" t="b">
        <v>1</v>
      </c>
      <c r="H2264" s="89">
        <v>611.20000000000005</v>
      </c>
      <c r="I2264" s="90">
        <v>452.06799999999998</v>
      </c>
      <c r="J2264" s="86" t="b">
        <v>0</v>
      </c>
      <c r="K2264" s="90">
        <v>98.953599999999994</v>
      </c>
      <c r="L2264" s="86" t="b">
        <v>0</v>
      </c>
      <c r="M2264" s="90">
        <v>51.282800000000002</v>
      </c>
      <c r="N2264" s="89">
        <v>617.57399999999996</v>
      </c>
      <c r="O2264" s="90">
        <v>496.738</v>
      </c>
      <c r="P2264" s="86" t="b">
        <v>1</v>
      </c>
      <c r="Q2264" s="90">
        <v>6.9984999999999999</v>
      </c>
      <c r="R2264" s="86" t="b">
        <v>1</v>
      </c>
      <c r="S2264" s="91">
        <v>0.53579900000000003</v>
      </c>
      <c r="T2264" s="92">
        <v>26.627053911388696</v>
      </c>
      <c r="U2264" s="54">
        <v>2</v>
      </c>
      <c r="V2264" s="54">
        <v>1880</v>
      </c>
      <c r="W2264" s="54">
        <v>940</v>
      </c>
      <c r="X2264" s="55">
        <v>28171</v>
      </c>
    </row>
    <row r="2265" spans="1:24" x14ac:dyDescent="0.25">
      <c r="A2265" s="84">
        <v>238841551</v>
      </c>
      <c r="B2265" s="84" t="b">
        <v>1</v>
      </c>
      <c r="C2265" s="85" t="b">
        <v>1</v>
      </c>
      <c r="D2265" s="86">
        <v>640</v>
      </c>
      <c r="E2265" s="87">
        <v>512</v>
      </c>
      <c r="F2265" s="88" t="b">
        <v>1</v>
      </c>
      <c r="G2265" s="85" t="b">
        <v>1</v>
      </c>
      <c r="H2265" s="89">
        <v>653.09799999999996</v>
      </c>
      <c r="I2265" s="90">
        <v>495.69200000000001</v>
      </c>
      <c r="J2265" s="86" t="b">
        <v>0</v>
      </c>
      <c r="K2265" s="90">
        <v>141.96799999999999</v>
      </c>
      <c r="L2265" s="86" t="b">
        <v>0</v>
      </c>
      <c r="M2265" s="90">
        <v>45.8797</v>
      </c>
      <c r="N2265" s="89">
        <v>618.19600000000003</v>
      </c>
      <c r="O2265" s="90">
        <v>497.51400000000001</v>
      </c>
      <c r="P2265" s="86" t="b">
        <v>1</v>
      </c>
      <c r="Q2265" s="90">
        <v>7.1261900000000002</v>
      </c>
      <c r="R2265" s="86" t="b">
        <v>1</v>
      </c>
      <c r="S2265" s="91">
        <v>0.276976</v>
      </c>
      <c r="T2265" s="92">
        <v>26.076809620810597</v>
      </c>
      <c r="U2265" s="54">
        <v>2</v>
      </c>
      <c r="V2265" s="54">
        <v>1897</v>
      </c>
      <c r="W2265" s="54">
        <v>948</v>
      </c>
      <c r="X2265" s="55">
        <v>28171</v>
      </c>
    </row>
    <row r="2266" spans="1:24" x14ac:dyDescent="0.25">
      <c r="A2266" s="84">
        <v>238841568</v>
      </c>
      <c r="B2266" s="84" t="b">
        <v>1</v>
      </c>
      <c r="C2266" s="85" t="b">
        <v>1</v>
      </c>
      <c r="D2266" s="86">
        <v>640</v>
      </c>
      <c r="E2266" s="87">
        <v>512</v>
      </c>
      <c r="F2266" s="88" t="b">
        <v>1</v>
      </c>
      <c r="G2266" s="85" t="b">
        <v>1</v>
      </c>
      <c r="H2266" s="89">
        <v>653.86199999999997</v>
      </c>
      <c r="I2266" s="90">
        <v>479.536</v>
      </c>
      <c r="J2266" s="86" t="b">
        <v>0</v>
      </c>
      <c r="K2266" s="90">
        <v>154.601</v>
      </c>
      <c r="L2266" s="86" t="b">
        <v>0</v>
      </c>
      <c r="M2266" s="90">
        <v>60.485399999999998</v>
      </c>
      <c r="N2266" s="89">
        <v>618.51900000000001</v>
      </c>
      <c r="O2266" s="90">
        <v>497.26499999999999</v>
      </c>
      <c r="P2266" s="86" t="b">
        <v>1</v>
      </c>
      <c r="Q2266" s="90">
        <v>7.6703799999999998</v>
      </c>
      <c r="R2266" s="86" t="b">
        <v>1</v>
      </c>
      <c r="S2266" s="91">
        <v>0.99400200000000005</v>
      </c>
      <c r="T2266" s="92">
        <v>25.80697580112788</v>
      </c>
      <c r="U2266" s="54">
        <v>2</v>
      </c>
      <c r="V2266" s="54">
        <v>1914</v>
      </c>
      <c r="W2266" s="54">
        <v>957</v>
      </c>
      <c r="X2266" s="55">
        <v>28171</v>
      </c>
    </row>
    <row r="2267" spans="1:24" x14ac:dyDescent="0.25">
      <c r="A2267" s="84">
        <v>238841585</v>
      </c>
      <c r="B2267" s="84" t="b">
        <v>1</v>
      </c>
      <c r="C2267" s="85" t="b">
        <v>1</v>
      </c>
      <c r="D2267" s="86">
        <v>640</v>
      </c>
      <c r="E2267" s="87">
        <v>512</v>
      </c>
      <c r="F2267" s="88" t="b">
        <v>1</v>
      </c>
      <c r="G2267" s="85" t="b">
        <v>1</v>
      </c>
      <c r="H2267" s="89">
        <v>612.45600000000002</v>
      </c>
      <c r="I2267" s="90">
        <v>560.04700000000003</v>
      </c>
      <c r="J2267" s="86" t="b">
        <v>0</v>
      </c>
      <c r="K2267" s="90">
        <v>98.8797</v>
      </c>
      <c r="L2267" s="86" t="b">
        <v>0</v>
      </c>
      <c r="M2267" s="90">
        <v>16.1737</v>
      </c>
      <c r="N2267" s="89">
        <v>618.54999999999995</v>
      </c>
      <c r="O2267" s="90">
        <v>496.44900000000001</v>
      </c>
      <c r="P2267" s="86" t="b">
        <v>1</v>
      </c>
      <c r="Q2267" s="90">
        <v>7.9937399999999998</v>
      </c>
      <c r="R2267" s="86" t="b">
        <v>1</v>
      </c>
      <c r="S2267" s="91">
        <v>0.40811999999999998</v>
      </c>
      <c r="T2267" s="92">
        <v>26.40075756488817</v>
      </c>
      <c r="U2267" s="54">
        <v>2</v>
      </c>
      <c r="V2267" s="54">
        <v>1931</v>
      </c>
      <c r="W2267" s="54">
        <v>965</v>
      </c>
      <c r="X2267" s="55">
        <v>28171</v>
      </c>
    </row>
    <row r="2268" spans="1:24" x14ac:dyDescent="0.25">
      <c r="A2268" s="84">
        <v>238841601</v>
      </c>
      <c r="B2268" s="84" t="b">
        <v>1</v>
      </c>
      <c r="C2268" s="85" t="b">
        <v>1</v>
      </c>
      <c r="D2268" s="86">
        <v>640</v>
      </c>
      <c r="E2268" s="87">
        <v>512</v>
      </c>
      <c r="F2268" s="88" t="b">
        <v>1</v>
      </c>
      <c r="G2268" s="85" t="b">
        <v>1</v>
      </c>
      <c r="H2268" s="89">
        <v>621.49400000000003</v>
      </c>
      <c r="I2268" s="90">
        <v>509.49299999999999</v>
      </c>
      <c r="J2268" s="86" t="b">
        <v>0</v>
      </c>
      <c r="K2268" s="90">
        <v>150.64099999999999</v>
      </c>
      <c r="L2268" s="86" t="b">
        <v>0</v>
      </c>
      <c r="M2268" s="90">
        <v>90.533799999999999</v>
      </c>
      <c r="N2268" s="89">
        <v>618.78899999999999</v>
      </c>
      <c r="O2268" s="90">
        <v>496.50299999999999</v>
      </c>
      <c r="P2268" s="86" t="b">
        <v>1</v>
      </c>
      <c r="Q2268" s="90">
        <v>8.3137500000000006</v>
      </c>
      <c r="R2268" s="86" t="b">
        <v>1</v>
      </c>
      <c r="S2268" s="91">
        <v>0.81608000000000003</v>
      </c>
      <c r="T2268" s="92">
        <v>25.80697580112788</v>
      </c>
      <c r="U2268" s="54">
        <v>2</v>
      </c>
      <c r="V2268" s="54">
        <v>1947</v>
      </c>
      <c r="W2268" s="54">
        <v>973</v>
      </c>
      <c r="X2268" s="55">
        <v>28171</v>
      </c>
    </row>
    <row r="2269" spans="1:24" x14ac:dyDescent="0.25">
      <c r="A2269" s="84">
        <v>238841617</v>
      </c>
      <c r="B2269" s="84" t="b">
        <v>1</v>
      </c>
      <c r="C2269" s="85" t="b">
        <v>1</v>
      </c>
      <c r="D2269" s="86">
        <v>640</v>
      </c>
      <c r="E2269" s="87">
        <v>512</v>
      </c>
      <c r="F2269" s="88" t="b">
        <v>1</v>
      </c>
      <c r="G2269" s="85" t="b">
        <v>1</v>
      </c>
      <c r="H2269" s="89">
        <v>628.80600000000004</v>
      </c>
      <c r="I2269" s="90">
        <v>493.21100000000001</v>
      </c>
      <c r="J2269" s="86" t="b">
        <v>0</v>
      </c>
      <c r="K2269" s="90">
        <v>121.916</v>
      </c>
      <c r="L2269" s="86" t="b">
        <v>0</v>
      </c>
      <c r="M2269" s="90">
        <v>51.3551</v>
      </c>
      <c r="N2269" s="89">
        <v>619.03099999999995</v>
      </c>
      <c r="O2269" s="90">
        <v>496.69099999999997</v>
      </c>
      <c r="P2269" s="86" t="b">
        <v>1</v>
      </c>
      <c r="Q2269" s="90">
        <v>8.5525800000000007</v>
      </c>
      <c r="R2269" s="86" t="b">
        <v>1</v>
      </c>
      <c r="S2269" s="91">
        <v>0.24468200000000001</v>
      </c>
      <c r="T2269" s="92">
        <v>25.80697580112788</v>
      </c>
      <c r="U2269" s="54">
        <v>2</v>
      </c>
      <c r="V2269" s="54">
        <v>1963</v>
      </c>
      <c r="W2269" s="54">
        <v>981</v>
      </c>
      <c r="X2269" s="55">
        <v>28171</v>
      </c>
    </row>
    <row r="2270" spans="1:24" x14ac:dyDescent="0.25">
      <c r="A2270" s="84">
        <v>238841634</v>
      </c>
      <c r="B2270" s="84" t="b">
        <v>1</v>
      </c>
      <c r="C2270" s="85" t="b">
        <v>1</v>
      </c>
      <c r="D2270" s="86">
        <v>640</v>
      </c>
      <c r="E2270" s="87">
        <v>512</v>
      </c>
      <c r="F2270" s="88" t="b">
        <v>1</v>
      </c>
      <c r="G2270" s="85" t="b">
        <v>1</v>
      </c>
      <c r="H2270" s="89">
        <v>640.99300000000005</v>
      </c>
      <c r="I2270" s="90">
        <v>478.83300000000003</v>
      </c>
      <c r="J2270" s="86" t="b">
        <v>0</v>
      </c>
      <c r="K2270" s="90">
        <v>121.916</v>
      </c>
      <c r="L2270" s="86" t="b">
        <v>0</v>
      </c>
      <c r="M2270" s="90">
        <v>17.8489</v>
      </c>
      <c r="N2270" s="89">
        <v>619.22799999999995</v>
      </c>
      <c r="O2270" s="90">
        <v>496.19900000000001</v>
      </c>
      <c r="P2270" s="86" t="b">
        <v>1</v>
      </c>
      <c r="Q2270" s="90">
        <v>8.7937899999999996</v>
      </c>
      <c r="R2270" s="86" t="b">
        <v>1</v>
      </c>
      <c r="S2270" s="91">
        <v>0.30588900000000002</v>
      </c>
      <c r="T2270" s="92">
        <v>26.40075756488817</v>
      </c>
      <c r="U2270" s="54">
        <v>2</v>
      </c>
      <c r="V2270" s="54">
        <v>1980</v>
      </c>
      <c r="W2270" s="54">
        <v>990</v>
      </c>
      <c r="X2270" s="55">
        <v>28171</v>
      </c>
    </row>
    <row r="2271" spans="1:24" x14ac:dyDescent="0.25">
      <c r="A2271" s="84">
        <v>238841651</v>
      </c>
      <c r="B2271" s="84" t="b">
        <v>1</v>
      </c>
      <c r="C2271" s="85" t="b">
        <v>1</v>
      </c>
      <c r="D2271" s="86">
        <v>640</v>
      </c>
      <c r="E2271" s="87">
        <v>512</v>
      </c>
      <c r="F2271" s="88" t="b">
        <v>1</v>
      </c>
      <c r="G2271" s="85" t="b">
        <v>1</v>
      </c>
      <c r="H2271" s="89">
        <v>637.399</v>
      </c>
      <c r="I2271" s="90">
        <v>495.31</v>
      </c>
      <c r="J2271" s="86" t="b">
        <v>0</v>
      </c>
      <c r="K2271" s="90">
        <v>109.751</v>
      </c>
      <c r="L2271" s="86" t="b">
        <v>0</v>
      </c>
      <c r="M2271" s="90">
        <v>18.848400000000002</v>
      </c>
      <c r="N2271" s="89">
        <v>619.548</v>
      </c>
      <c r="O2271" s="90">
        <v>496.25</v>
      </c>
      <c r="P2271" s="86" t="b">
        <v>1</v>
      </c>
      <c r="Q2271" s="90">
        <v>9.2417599999999993</v>
      </c>
      <c r="R2271" s="86" t="b">
        <v>1</v>
      </c>
      <c r="S2271" s="91">
        <v>0.529806</v>
      </c>
      <c r="T2271" s="92">
        <v>25.612496949731394</v>
      </c>
      <c r="U2271" s="54">
        <v>2</v>
      </c>
      <c r="V2271" s="54">
        <v>1997</v>
      </c>
      <c r="W2271" s="54">
        <v>998</v>
      </c>
      <c r="X2271" s="55">
        <v>28171</v>
      </c>
    </row>
    <row r="2272" spans="1:24" x14ac:dyDescent="0.25">
      <c r="A2272" s="84">
        <v>238841667</v>
      </c>
      <c r="B2272" s="84" t="b">
        <v>1</v>
      </c>
      <c r="C2272" s="85" t="b">
        <v>1</v>
      </c>
      <c r="D2272" s="86">
        <v>640</v>
      </c>
      <c r="E2272" s="87">
        <v>512</v>
      </c>
      <c r="F2272" s="88" t="b">
        <v>1</v>
      </c>
      <c r="G2272" s="85" t="b">
        <v>1</v>
      </c>
      <c r="H2272" s="89">
        <v>633.38900000000001</v>
      </c>
      <c r="I2272" s="90">
        <v>476.24900000000002</v>
      </c>
      <c r="J2272" s="86" t="b">
        <v>0</v>
      </c>
      <c r="K2272" s="90">
        <v>50.16</v>
      </c>
      <c r="L2272" s="86" t="b">
        <v>0</v>
      </c>
      <c r="M2272" s="90">
        <v>16.864899999999999</v>
      </c>
      <c r="N2272" s="89">
        <v>619.89300000000003</v>
      </c>
      <c r="O2272" s="90">
        <v>496.33600000000001</v>
      </c>
      <c r="P2272" s="86" t="b">
        <v>1</v>
      </c>
      <c r="Q2272" s="90">
        <v>9.5612200000000005</v>
      </c>
      <c r="R2272" s="86" t="b">
        <v>1</v>
      </c>
      <c r="S2272" s="91">
        <v>0.32350299999999999</v>
      </c>
      <c r="T2272" s="92">
        <v>25.612496949731394</v>
      </c>
      <c r="U2272" s="54">
        <v>2</v>
      </c>
      <c r="V2272" s="54">
        <v>2013</v>
      </c>
      <c r="W2272" s="54">
        <v>1006</v>
      </c>
      <c r="X2272" s="55">
        <v>28171</v>
      </c>
    </row>
    <row r="2273" spans="1:24" x14ac:dyDescent="0.25">
      <c r="A2273" s="84">
        <v>238841690</v>
      </c>
      <c r="B2273" s="84" t="b">
        <v>1</v>
      </c>
      <c r="C2273" s="85" t="b">
        <v>1</v>
      </c>
      <c r="D2273" s="86">
        <v>640</v>
      </c>
      <c r="E2273" s="87">
        <v>512</v>
      </c>
      <c r="F2273" s="88" t="b">
        <v>1</v>
      </c>
      <c r="G2273" s="85" t="b">
        <v>1</v>
      </c>
      <c r="H2273" s="89">
        <v>630.01</v>
      </c>
      <c r="I2273" s="90">
        <v>500.226</v>
      </c>
      <c r="J2273" s="86" t="b">
        <v>0</v>
      </c>
      <c r="K2273" s="90">
        <v>31.247800000000002</v>
      </c>
      <c r="L2273" s="86" t="b">
        <v>0</v>
      </c>
      <c r="M2273" s="90">
        <v>19.478300000000001</v>
      </c>
      <c r="N2273" s="89">
        <v>620.20699999999999</v>
      </c>
      <c r="O2273" s="90">
        <v>496.09899999999999</v>
      </c>
      <c r="P2273" s="86" t="b">
        <v>1</v>
      </c>
      <c r="Q2273" s="90">
        <v>9.9063700000000008</v>
      </c>
      <c r="R2273" s="86" t="b">
        <v>1</v>
      </c>
      <c r="S2273" s="91">
        <v>0.35558800000000002</v>
      </c>
      <c r="T2273" s="92">
        <v>25.612496949731394</v>
      </c>
      <c r="U2273" s="54">
        <v>2</v>
      </c>
      <c r="V2273" s="54">
        <v>2036</v>
      </c>
      <c r="W2273" s="54">
        <v>1018</v>
      </c>
      <c r="X2273" s="55">
        <v>28171</v>
      </c>
    </row>
    <row r="2274" spans="1:24" x14ac:dyDescent="0.25">
      <c r="A2274" s="84">
        <v>238841702</v>
      </c>
      <c r="B2274" s="84" t="b">
        <v>1</v>
      </c>
      <c r="C2274" s="85" t="b">
        <v>1</v>
      </c>
      <c r="D2274" s="86">
        <v>640</v>
      </c>
      <c r="E2274" s="87">
        <v>512</v>
      </c>
      <c r="F2274" s="88" t="b">
        <v>1</v>
      </c>
      <c r="G2274" s="85" t="b">
        <v>1</v>
      </c>
      <c r="H2274" s="89">
        <v>638.66399999999999</v>
      </c>
      <c r="I2274" s="90">
        <v>499.82799999999997</v>
      </c>
      <c r="J2274" s="86" t="b">
        <v>0</v>
      </c>
      <c r="K2274" s="90">
        <v>34.9604</v>
      </c>
      <c r="L2274" s="86" t="b">
        <v>1</v>
      </c>
      <c r="M2274" s="90">
        <v>24.213799999999999</v>
      </c>
      <c r="N2274" s="89">
        <v>620.577</v>
      </c>
      <c r="O2274" s="90">
        <v>496.005</v>
      </c>
      <c r="P2274" s="86" t="b">
        <v>1</v>
      </c>
      <c r="Q2274" s="90">
        <v>10.320499999999999</v>
      </c>
      <c r="R2274" s="86" t="b">
        <v>1</v>
      </c>
      <c r="S2274" s="91">
        <v>0.39320100000000002</v>
      </c>
      <c r="T2274" s="92">
        <v>24.839484696748443</v>
      </c>
      <c r="U2274" s="54">
        <v>2</v>
      </c>
      <c r="V2274" s="54">
        <v>2048</v>
      </c>
      <c r="W2274" s="54">
        <v>1024</v>
      </c>
      <c r="X2274" s="55">
        <v>28171</v>
      </c>
    </row>
    <row r="2275" spans="1:24" x14ac:dyDescent="0.25">
      <c r="A2275" s="84">
        <v>238841717</v>
      </c>
      <c r="B2275" s="84" t="b">
        <v>1</v>
      </c>
      <c r="C2275" s="85" t="b">
        <v>1</v>
      </c>
      <c r="D2275" s="86">
        <v>640</v>
      </c>
      <c r="E2275" s="87">
        <v>512</v>
      </c>
      <c r="F2275" s="88" t="b">
        <v>1</v>
      </c>
      <c r="G2275" s="85" t="b">
        <v>1</v>
      </c>
      <c r="H2275" s="89">
        <v>635.76800000000003</v>
      </c>
      <c r="I2275" s="90">
        <v>548.41200000000003</v>
      </c>
      <c r="J2275" s="86" t="b">
        <v>0</v>
      </c>
      <c r="K2275" s="90">
        <v>32.630800000000001</v>
      </c>
      <c r="L2275" s="86" t="b">
        <v>0</v>
      </c>
      <c r="M2275" s="90">
        <v>8.6630299999999991</v>
      </c>
      <c r="N2275" s="89">
        <v>620.96799999999996</v>
      </c>
      <c r="O2275" s="90">
        <v>495.99700000000001</v>
      </c>
      <c r="P2275" s="86" t="b">
        <v>1</v>
      </c>
      <c r="Q2275" s="90">
        <v>10.784700000000001</v>
      </c>
      <c r="R2275" s="86" t="b">
        <v>1</v>
      </c>
      <c r="S2275" s="91">
        <v>0.38176399999999999</v>
      </c>
      <c r="T2275" s="92">
        <v>24.839484696748443</v>
      </c>
      <c r="U2275" s="54">
        <v>2</v>
      </c>
      <c r="V2275" s="54">
        <v>2063</v>
      </c>
      <c r="W2275" s="54">
        <v>1031</v>
      </c>
      <c r="X2275" s="55">
        <v>28171</v>
      </c>
    </row>
    <row r="2276" spans="1:24" x14ac:dyDescent="0.25">
      <c r="A2276" s="84">
        <v>238841737</v>
      </c>
      <c r="B2276" s="84" t="b">
        <v>1</v>
      </c>
      <c r="C2276" s="85" t="b">
        <v>1</v>
      </c>
      <c r="D2276" s="86">
        <v>640</v>
      </c>
      <c r="E2276" s="87">
        <v>512</v>
      </c>
      <c r="F2276" s="88" t="b">
        <v>1</v>
      </c>
      <c r="G2276" s="85" t="b">
        <v>1</v>
      </c>
      <c r="H2276" s="89">
        <v>645.54100000000005</v>
      </c>
      <c r="I2276" s="90">
        <v>550.21900000000005</v>
      </c>
      <c r="J2276" s="86" t="b">
        <v>0</v>
      </c>
      <c r="K2276" s="90">
        <v>80.8172</v>
      </c>
      <c r="L2276" s="86" t="b">
        <v>1</v>
      </c>
      <c r="M2276" s="90">
        <v>48.670999999999999</v>
      </c>
      <c r="N2276" s="89">
        <v>621.38199999999995</v>
      </c>
      <c r="O2276" s="90">
        <v>495.83499999999998</v>
      </c>
      <c r="P2276" s="86" t="b">
        <v>1</v>
      </c>
      <c r="Q2276" s="90">
        <v>11.1835</v>
      </c>
      <c r="R2276" s="86" t="b">
        <v>1</v>
      </c>
      <c r="S2276" s="91">
        <v>0.39124799999999998</v>
      </c>
      <c r="T2276" s="92">
        <v>24.839484696748443</v>
      </c>
      <c r="U2276" s="54">
        <v>2</v>
      </c>
      <c r="V2276" s="54">
        <v>2083</v>
      </c>
      <c r="W2276" s="54">
        <v>1041</v>
      </c>
      <c r="X2276" s="55">
        <v>28171</v>
      </c>
    </row>
    <row r="2277" spans="1:24" x14ac:dyDescent="0.25">
      <c r="A2277" s="84">
        <v>238841752</v>
      </c>
      <c r="B2277" s="84" t="b">
        <v>1</v>
      </c>
      <c r="C2277" s="85" t="b">
        <v>1</v>
      </c>
      <c r="D2277" s="86">
        <v>640</v>
      </c>
      <c r="E2277" s="87">
        <v>512</v>
      </c>
      <c r="F2277" s="88" t="b">
        <v>1</v>
      </c>
      <c r="G2277" s="85" t="b">
        <v>1</v>
      </c>
      <c r="H2277" s="89">
        <v>644.49800000000005</v>
      </c>
      <c r="I2277" s="90">
        <v>500.69299999999998</v>
      </c>
      <c r="J2277" s="86" t="b">
        <v>0</v>
      </c>
      <c r="K2277" s="90">
        <v>65.921899999999994</v>
      </c>
      <c r="L2277" s="86" t="b">
        <v>0</v>
      </c>
      <c r="M2277" s="90">
        <v>9.9380600000000001</v>
      </c>
      <c r="N2277" s="89">
        <v>621.90300000000002</v>
      </c>
      <c r="O2277" s="90">
        <v>496.21100000000001</v>
      </c>
      <c r="P2277" s="86" t="b">
        <v>1</v>
      </c>
      <c r="Q2277" s="90">
        <v>11.759600000000001</v>
      </c>
      <c r="R2277" s="86" t="b">
        <v>1</v>
      </c>
      <c r="S2277" s="91">
        <v>0.44452799999999998</v>
      </c>
      <c r="T2277" s="92">
        <v>24.083189157584592</v>
      </c>
      <c r="U2277" s="54">
        <v>2</v>
      </c>
      <c r="V2277" s="54">
        <v>2098</v>
      </c>
      <c r="W2277" s="54">
        <v>1049</v>
      </c>
      <c r="X2277" s="55">
        <v>28171</v>
      </c>
    </row>
    <row r="2278" spans="1:24" x14ac:dyDescent="0.25">
      <c r="A2278" s="84">
        <v>238841767</v>
      </c>
      <c r="B2278" s="84" t="b">
        <v>1</v>
      </c>
      <c r="C2278" s="85" t="b">
        <v>1</v>
      </c>
      <c r="D2278" s="86">
        <v>640</v>
      </c>
      <c r="E2278" s="87">
        <v>512</v>
      </c>
      <c r="F2278" s="88" t="b">
        <v>1</v>
      </c>
      <c r="G2278" s="85" t="b">
        <v>1</v>
      </c>
      <c r="H2278" s="89">
        <v>624.37900000000002</v>
      </c>
      <c r="I2278" s="90">
        <v>509.27100000000002</v>
      </c>
      <c r="J2278" s="86" t="b">
        <v>0</v>
      </c>
      <c r="K2278" s="90">
        <v>60.163400000000003</v>
      </c>
      <c r="L2278" s="86" t="b">
        <v>0</v>
      </c>
      <c r="M2278" s="90">
        <v>49.536200000000001</v>
      </c>
      <c r="N2278" s="89">
        <v>622.40700000000004</v>
      </c>
      <c r="O2278" s="90">
        <v>496.62900000000002</v>
      </c>
      <c r="P2278" s="86" t="b">
        <v>1</v>
      </c>
      <c r="Q2278" s="90">
        <v>12.2805</v>
      </c>
      <c r="R2278" s="86" t="b">
        <v>1</v>
      </c>
      <c r="S2278" s="91">
        <v>0.642513</v>
      </c>
      <c r="T2278" s="92">
        <v>23.430749027719962</v>
      </c>
      <c r="U2278" s="54">
        <v>2</v>
      </c>
      <c r="V2278" s="54">
        <v>2113</v>
      </c>
      <c r="W2278" s="54">
        <v>1056</v>
      </c>
      <c r="X2278" s="55">
        <v>28171</v>
      </c>
    </row>
    <row r="2279" spans="1:24" x14ac:dyDescent="0.25">
      <c r="A2279" s="84">
        <v>238841784</v>
      </c>
      <c r="B2279" s="84" t="b">
        <v>1</v>
      </c>
      <c r="C2279" s="85" t="b">
        <v>1</v>
      </c>
      <c r="D2279" s="86">
        <v>640</v>
      </c>
      <c r="E2279" s="87">
        <v>512</v>
      </c>
      <c r="F2279" s="88" t="b">
        <v>1</v>
      </c>
      <c r="G2279" s="85" t="b">
        <v>1</v>
      </c>
      <c r="H2279" s="89">
        <v>623.07500000000005</v>
      </c>
      <c r="I2279" s="90">
        <v>496.803</v>
      </c>
      <c r="J2279" s="86" t="b">
        <v>0</v>
      </c>
      <c r="K2279" s="90">
        <v>70.687200000000004</v>
      </c>
      <c r="L2279" s="86" t="b">
        <v>0</v>
      </c>
      <c r="M2279" s="90">
        <v>21.871200000000002</v>
      </c>
      <c r="N2279" s="89">
        <v>622.88400000000001</v>
      </c>
      <c r="O2279" s="90">
        <v>497.10500000000002</v>
      </c>
      <c r="P2279" s="86" t="b">
        <v>1</v>
      </c>
      <c r="Q2279" s="90">
        <v>12.7844</v>
      </c>
      <c r="R2279" s="86" t="b">
        <v>1</v>
      </c>
      <c r="S2279" s="91">
        <v>0.65471000000000001</v>
      </c>
      <c r="T2279" s="92">
        <v>22.671568097509269</v>
      </c>
      <c r="U2279" s="54">
        <v>2</v>
      </c>
      <c r="V2279" s="54">
        <v>2130</v>
      </c>
      <c r="W2279" s="54">
        <v>1065</v>
      </c>
      <c r="X2279" s="55">
        <v>28171</v>
      </c>
    </row>
    <row r="2280" spans="1:24" x14ac:dyDescent="0.25">
      <c r="A2280" s="84">
        <v>238841801</v>
      </c>
      <c r="B2280" s="84" t="b">
        <v>1</v>
      </c>
      <c r="C2280" s="85" t="b">
        <v>1</v>
      </c>
      <c r="D2280" s="86">
        <v>640</v>
      </c>
      <c r="E2280" s="87">
        <v>512</v>
      </c>
      <c r="F2280" s="88" t="b">
        <v>0</v>
      </c>
      <c r="G2280" s="85" t="b">
        <v>1</v>
      </c>
      <c r="H2280" s="89">
        <v>657.99800000000005</v>
      </c>
      <c r="I2280" s="90">
        <v>480.80900000000003</v>
      </c>
      <c r="J2280" s="86" t="b">
        <v>0</v>
      </c>
      <c r="K2280" s="90">
        <v>75.881500000000003</v>
      </c>
      <c r="L2280" s="86" t="b">
        <v>0</v>
      </c>
      <c r="M2280" s="90">
        <v>12.535299999999999</v>
      </c>
      <c r="N2280" s="89">
        <v>623.22799999999995</v>
      </c>
      <c r="O2280" s="90">
        <v>498.67099999999999</v>
      </c>
      <c r="P2280" s="86" t="b">
        <v>1</v>
      </c>
      <c r="Q2280" s="90">
        <v>13.261200000000001</v>
      </c>
      <c r="R2280" s="86" t="b">
        <v>1</v>
      </c>
      <c r="S2280" s="91">
        <v>0.673315</v>
      </c>
      <c r="T2280" s="92"/>
      <c r="U2280" s="54"/>
      <c r="V2280" s="54"/>
      <c r="W2280" s="54"/>
      <c r="X2280" s="55"/>
    </row>
    <row r="2281" spans="1:24" x14ac:dyDescent="0.25">
      <c r="A2281" s="84">
        <v>238841817</v>
      </c>
      <c r="B2281" s="84" t="b">
        <v>1</v>
      </c>
      <c r="C2281" s="85" t="b">
        <v>1</v>
      </c>
      <c r="D2281" s="86">
        <v>640</v>
      </c>
      <c r="E2281" s="87">
        <v>512</v>
      </c>
      <c r="F2281" s="88" t="b">
        <v>0</v>
      </c>
      <c r="G2281" s="85" t="b">
        <v>1</v>
      </c>
      <c r="H2281" s="89">
        <v>627.21799999999996</v>
      </c>
      <c r="I2281" s="90">
        <v>468.51</v>
      </c>
      <c r="J2281" s="86" t="b">
        <v>0</v>
      </c>
      <c r="K2281" s="90">
        <v>63.384500000000003</v>
      </c>
      <c r="L2281" s="86" t="b">
        <v>0</v>
      </c>
      <c r="M2281" s="90">
        <v>38.4114</v>
      </c>
      <c r="N2281" s="89">
        <v>623.726</v>
      </c>
      <c r="O2281" s="90">
        <v>499.17399999999998</v>
      </c>
      <c r="P2281" s="86" t="b">
        <v>1</v>
      </c>
      <c r="Q2281" s="90">
        <v>13.605499999999999</v>
      </c>
      <c r="R2281" s="86" t="b">
        <v>1</v>
      </c>
      <c r="S2281" s="91">
        <v>1.6035900000000001</v>
      </c>
      <c r="T2281" s="92"/>
      <c r="U2281" s="54"/>
      <c r="V2281" s="54"/>
      <c r="W2281" s="54"/>
      <c r="X2281" s="55"/>
    </row>
    <row r="2282" spans="1:24" x14ac:dyDescent="0.25">
      <c r="A2282" s="84">
        <v>238841834</v>
      </c>
      <c r="B2282" s="84" t="b">
        <v>1</v>
      </c>
      <c r="C2282" s="85" t="b">
        <v>1</v>
      </c>
      <c r="D2282" s="86">
        <v>640</v>
      </c>
      <c r="E2282" s="87">
        <v>512</v>
      </c>
      <c r="F2282" s="88" t="b">
        <v>0</v>
      </c>
      <c r="G2282" s="85" t="b">
        <v>1</v>
      </c>
      <c r="H2282" s="89">
        <v>631.52700000000004</v>
      </c>
      <c r="I2282" s="90">
        <v>430.72</v>
      </c>
      <c r="J2282" s="86" t="b">
        <v>0</v>
      </c>
      <c r="K2282" s="90">
        <v>75.683700000000002</v>
      </c>
      <c r="L2282" s="86" t="b">
        <v>0</v>
      </c>
      <c r="M2282" s="90">
        <v>33.145699999999998</v>
      </c>
      <c r="N2282" s="89">
        <v>624.32299999999998</v>
      </c>
      <c r="O2282" s="90">
        <v>498.96499999999997</v>
      </c>
      <c r="P2282" s="86" t="b">
        <v>1</v>
      </c>
      <c r="Q2282" s="90">
        <v>14.103400000000001</v>
      </c>
      <c r="R2282" s="86" t="b">
        <v>1</v>
      </c>
      <c r="S2282" s="91">
        <v>0.70787199999999995</v>
      </c>
      <c r="T2282" s="92"/>
      <c r="U2282" s="54"/>
      <c r="V2282" s="54"/>
      <c r="W2282" s="54"/>
      <c r="X2282" s="55"/>
    </row>
    <row r="2283" spans="1:24" x14ac:dyDescent="0.25">
      <c r="A2283" s="84">
        <v>238841851</v>
      </c>
      <c r="B2283" s="84" t="b">
        <v>1</v>
      </c>
      <c r="C2283" s="85" t="b">
        <v>1</v>
      </c>
      <c r="D2283" s="86">
        <v>640</v>
      </c>
      <c r="E2283" s="87">
        <v>512</v>
      </c>
      <c r="F2283" s="88" t="b">
        <v>0</v>
      </c>
      <c r="G2283" s="85" t="b">
        <v>1</v>
      </c>
      <c r="H2283" s="89">
        <v>618.29600000000005</v>
      </c>
      <c r="I2283" s="90">
        <v>519.94200000000001</v>
      </c>
      <c r="J2283" s="86" t="b">
        <v>0</v>
      </c>
      <c r="K2283" s="90">
        <v>101.00700000000001</v>
      </c>
      <c r="L2283" s="86" t="b">
        <v>0</v>
      </c>
      <c r="M2283" s="90">
        <v>38.035200000000003</v>
      </c>
      <c r="N2283" s="89">
        <v>624.89200000000005</v>
      </c>
      <c r="O2283" s="90">
        <v>498.714</v>
      </c>
      <c r="P2283" s="86" t="b">
        <v>1</v>
      </c>
      <c r="Q2283" s="90">
        <v>14.7003</v>
      </c>
      <c r="R2283" s="86" t="b">
        <v>1</v>
      </c>
      <c r="S2283" s="91">
        <v>0.63262099999999999</v>
      </c>
      <c r="T2283" s="92"/>
      <c r="U2283" s="54"/>
      <c r="V2283" s="54"/>
      <c r="W2283" s="54"/>
      <c r="X2283" s="55"/>
    </row>
    <row r="2284" spans="1:24" x14ac:dyDescent="0.25">
      <c r="A2284" s="84">
        <v>238841868</v>
      </c>
      <c r="B2284" s="84" t="b">
        <v>1</v>
      </c>
      <c r="C2284" s="85" t="b">
        <v>1</v>
      </c>
      <c r="D2284" s="86">
        <v>640</v>
      </c>
      <c r="E2284" s="87">
        <v>512</v>
      </c>
      <c r="F2284" s="88" t="b">
        <v>0</v>
      </c>
      <c r="G2284" s="85" t="b">
        <v>1</v>
      </c>
      <c r="H2284" s="89">
        <v>624.31600000000003</v>
      </c>
      <c r="I2284" s="90">
        <v>494.71199999999999</v>
      </c>
      <c r="J2284" s="86" t="b">
        <v>0</v>
      </c>
      <c r="K2284" s="90">
        <v>128.92500000000001</v>
      </c>
      <c r="L2284" s="86" t="b">
        <v>0</v>
      </c>
      <c r="M2284" s="90">
        <v>90.198499999999996</v>
      </c>
      <c r="N2284" s="89">
        <v>625.32000000000005</v>
      </c>
      <c r="O2284" s="90">
        <v>498.92399999999998</v>
      </c>
      <c r="P2284" s="86" t="b">
        <v>1</v>
      </c>
      <c r="Q2284" s="90">
        <v>15.269399999999999</v>
      </c>
      <c r="R2284" s="86" t="b">
        <v>1</v>
      </c>
      <c r="S2284" s="91">
        <v>0.62174300000000005</v>
      </c>
      <c r="T2284" s="92"/>
      <c r="U2284" s="54"/>
      <c r="V2284" s="54"/>
      <c r="W2284" s="54"/>
      <c r="X2284" s="55"/>
    </row>
    <row r="2285" spans="1:24" x14ac:dyDescent="0.25">
      <c r="A2285" s="84">
        <v>238841884</v>
      </c>
      <c r="B2285" s="84" t="b">
        <v>1</v>
      </c>
      <c r="C2285" s="85" t="b">
        <v>1</v>
      </c>
      <c r="D2285" s="86">
        <v>640</v>
      </c>
      <c r="E2285" s="87">
        <v>512</v>
      </c>
      <c r="F2285" s="88" t="b">
        <v>0</v>
      </c>
      <c r="G2285" s="85" t="b">
        <v>1</v>
      </c>
      <c r="H2285" s="89">
        <v>633.08199999999999</v>
      </c>
      <c r="I2285" s="90">
        <v>458.40499999999997</v>
      </c>
      <c r="J2285" s="86" t="b">
        <v>0</v>
      </c>
      <c r="K2285" s="90">
        <v>102.45399999999999</v>
      </c>
      <c r="L2285" s="86" t="b">
        <v>0</v>
      </c>
      <c r="M2285" s="90">
        <v>25.938400000000001</v>
      </c>
      <c r="N2285" s="89">
        <v>625.80600000000004</v>
      </c>
      <c r="O2285" s="90">
        <v>498.74599999999998</v>
      </c>
      <c r="P2285" s="86" t="b">
        <v>1</v>
      </c>
      <c r="Q2285" s="90">
        <v>15.6974</v>
      </c>
      <c r="R2285" s="86" t="b">
        <v>1</v>
      </c>
      <c r="S2285" s="91">
        <v>0.47650500000000001</v>
      </c>
      <c r="T2285" s="92"/>
      <c r="U2285" s="54"/>
      <c r="V2285" s="54"/>
      <c r="W2285" s="54"/>
      <c r="X2285" s="55"/>
    </row>
    <row r="2286" spans="1:24" x14ac:dyDescent="0.25">
      <c r="A2286" s="84">
        <v>238841900</v>
      </c>
      <c r="B2286" s="84" t="b">
        <v>1</v>
      </c>
      <c r="C2286" s="85" t="b">
        <v>1</v>
      </c>
      <c r="D2286" s="86">
        <v>640</v>
      </c>
      <c r="E2286" s="87">
        <v>512</v>
      </c>
      <c r="F2286" s="88" t="b">
        <v>0</v>
      </c>
      <c r="G2286" s="85" t="b">
        <v>1</v>
      </c>
      <c r="H2286" s="89">
        <v>639.25800000000004</v>
      </c>
      <c r="I2286" s="90">
        <v>497.065</v>
      </c>
      <c r="J2286" s="86" t="b">
        <v>0</v>
      </c>
      <c r="K2286" s="90">
        <v>104.009</v>
      </c>
      <c r="L2286" s="86" t="b">
        <v>0</v>
      </c>
      <c r="M2286" s="90">
        <v>37.3504</v>
      </c>
      <c r="N2286" s="89">
        <v>626.26</v>
      </c>
      <c r="O2286" s="90">
        <v>498.68599999999998</v>
      </c>
      <c r="P2286" s="86" t="b">
        <v>1</v>
      </c>
      <c r="Q2286" s="90">
        <v>16.183700000000002</v>
      </c>
      <c r="R2286" s="86" t="b">
        <v>1</v>
      </c>
      <c r="S2286" s="91">
        <v>0.51793999999999996</v>
      </c>
      <c r="T2286" s="92"/>
      <c r="U2286" s="54"/>
      <c r="V2286" s="54"/>
      <c r="W2286" s="54"/>
      <c r="X2286" s="55"/>
    </row>
    <row r="2287" spans="1:24" x14ac:dyDescent="0.25">
      <c r="A2287" s="84">
        <v>238841917</v>
      </c>
      <c r="B2287" s="84" t="b">
        <v>1</v>
      </c>
      <c r="C2287" s="85" t="b">
        <v>1</v>
      </c>
      <c r="D2287" s="86">
        <v>640</v>
      </c>
      <c r="E2287" s="87">
        <v>512</v>
      </c>
      <c r="F2287" s="88" t="b">
        <v>0</v>
      </c>
      <c r="G2287" s="85" t="b">
        <v>1</v>
      </c>
      <c r="H2287" s="89">
        <v>610.37199999999996</v>
      </c>
      <c r="I2287" s="90">
        <v>457.714</v>
      </c>
      <c r="J2287" s="86" t="b">
        <v>0</v>
      </c>
      <c r="K2287" s="90">
        <v>82.499600000000001</v>
      </c>
      <c r="L2287" s="86" t="b">
        <v>0</v>
      </c>
      <c r="M2287" s="90">
        <v>39.149700000000003</v>
      </c>
      <c r="N2287" s="89">
        <v>626.59</v>
      </c>
      <c r="O2287" s="90">
        <v>498.62099999999998</v>
      </c>
      <c r="P2287" s="86" t="b">
        <v>1</v>
      </c>
      <c r="Q2287" s="90">
        <v>16.637</v>
      </c>
      <c r="R2287" s="86" t="b">
        <v>1</v>
      </c>
      <c r="S2287" s="91">
        <v>0.45708599999999999</v>
      </c>
      <c r="T2287" s="92"/>
      <c r="U2287" s="54"/>
      <c r="V2287" s="54"/>
      <c r="W2287" s="54"/>
      <c r="X2287" s="55"/>
    </row>
    <row r="2288" spans="1:24" x14ac:dyDescent="0.25">
      <c r="A2288" s="84">
        <v>238841934</v>
      </c>
      <c r="B2288" s="84" t="b">
        <v>1</v>
      </c>
      <c r="C2288" s="85" t="b">
        <v>1</v>
      </c>
      <c r="D2288" s="86">
        <v>640</v>
      </c>
      <c r="E2288" s="87">
        <v>512</v>
      </c>
      <c r="F2288" s="88" t="b">
        <v>0</v>
      </c>
      <c r="G2288" s="85" t="b">
        <v>1</v>
      </c>
      <c r="H2288" s="89">
        <v>607.35900000000004</v>
      </c>
      <c r="I2288" s="90">
        <v>491.65600000000001</v>
      </c>
      <c r="J2288" s="86" t="b">
        <v>0</v>
      </c>
      <c r="K2288" s="90">
        <v>68.236500000000007</v>
      </c>
      <c r="L2288" s="86" t="b">
        <v>0</v>
      </c>
      <c r="M2288" s="90">
        <v>48.814599999999999</v>
      </c>
      <c r="N2288" s="89">
        <v>626.87</v>
      </c>
      <c r="O2288" s="90">
        <v>498.39299999999997</v>
      </c>
      <c r="P2288" s="86" t="b">
        <v>1</v>
      </c>
      <c r="Q2288" s="90">
        <v>16.967700000000001</v>
      </c>
      <c r="R2288" s="86" t="b">
        <v>1</v>
      </c>
      <c r="S2288" s="91">
        <v>0.33721299999999998</v>
      </c>
      <c r="T2288" s="92"/>
      <c r="U2288" s="54"/>
      <c r="V2288" s="54"/>
      <c r="W2288" s="54"/>
      <c r="X2288" s="55"/>
    </row>
    <row r="2289" spans="1:24" x14ac:dyDescent="0.25">
      <c r="A2289" s="84">
        <v>238841951</v>
      </c>
      <c r="B2289" s="84" t="b">
        <v>1</v>
      </c>
      <c r="C2289" s="85" t="b">
        <v>1</v>
      </c>
      <c r="D2289" s="86">
        <v>640</v>
      </c>
      <c r="E2289" s="87">
        <v>512</v>
      </c>
      <c r="F2289" s="88" t="b">
        <v>0</v>
      </c>
      <c r="G2289" s="85" t="b">
        <v>1</v>
      </c>
      <c r="H2289" s="89">
        <v>613.04499999999996</v>
      </c>
      <c r="I2289" s="90">
        <v>475.07499999999999</v>
      </c>
      <c r="J2289" s="86" t="b">
        <v>0</v>
      </c>
      <c r="K2289" s="90">
        <v>71.250299999999996</v>
      </c>
      <c r="L2289" s="86" t="b">
        <v>0</v>
      </c>
      <c r="M2289" s="90">
        <v>34.075800000000001</v>
      </c>
      <c r="N2289" s="89">
        <v>627.12800000000004</v>
      </c>
      <c r="O2289" s="90">
        <v>497.90499999999997</v>
      </c>
      <c r="P2289" s="86" t="b">
        <v>1</v>
      </c>
      <c r="Q2289" s="90">
        <v>17.2471</v>
      </c>
      <c r="R2289" s="86" t="b">
        <v>1</v>
      </c>
      <c r="S2289" s="91">
        <v>0.36051</v>
      </c>
      <c r="T2289" s="92"/>
      <c r="U2289" s="54"/>
      <c r="V2289" s="54"/>
      <c r="W2289" s="54"/>
      <c r="X2289" s="55"/>
    </row>
    <row r="2290" spans="1:24" x14ac:dyDescent="0.25">
      <c r="A2290" s="84">
        <v>238841967</v>
      </c>
      <c r="B2290" s="84" t="b">
        <v>1</v>
      </c>
      <c r="C2290" s="85" t="b">
        <v>1</v>
      </c>
      <c r="D2290" s="86">
        <v>640</v>
      </c>
      <c r="E2290" s="87">
        <v>512</v>
      </c>
      <c r="F2290" s="88" t="b">
        <v>0</v>
      </c>
      <c r="G2290" s="85" t="b">
        <v>1</v>
      </c>
      <c r="H2290" s="89">
        <v>607.43799999999999</v>
      </c>
      <c r="I2290" s="90">
        <v>524.15899999999999</v>
      </c>
      <c r="J2290" s="86" t="b">
        <v>0</v>
      </c>
      <c r="K2290" s="90">
        <v>71.250299999999996</v>
      </c>
      <c r="L2290" s="86" t="b">
        <v>0</v>
      </c>
      <c r="M2290" s="90">
        <v>17.529299999999999</v>
      </c>
      <c r="N2290" s="89">
        <v>627.39599999999996</v>
      </c>
      <c r="O2290" s="90">
        <v>497.23099999999999</v>
      </c>
      <c r="P2290" s="86" t="b">
        <v>1</v>
      </c>
      <c r="Q2290" s="90">
        <v>17.505600000000001</v>
      </c>
      <c r="R2290" s="86" t="b">
        <v>1</v>
      </c>
      <c r="S2290" s="91">
        <v>0.55210300000000001</v>
      </c>
      <c r="T2290" s="92"/>
      <c r="U2290" s="54"/>
      <c r="V2290" s="54"/>
      <c r="W2290" s="54"/>
      <c r="X2290" s="55"/>
    </row>
    <row r="2291" spans="1:24" x14ac:dyDescent="0.25">
      <c r="A2291" s="84">
        <v>238841984</v>
      </c>
      <c r="B2291" s="84" t="b">
        <v>1</v>
      </c>
      <c r="C2291" s="85" t="b">
        <v>1</v>
      </c>
      <c r="D2291" s="86">
        <v>640</v>
      </c>
      <c r="E2291" s="87">
        <v>512</v>
      </c>
      <c r="F2291" s="88" t="b">
        <v>0</v>
      </c>
      <c r="G2291" s="85" t="b">
        <v>1</v>
      </c>
      <c r="H2291" s="89">
        <v>612.11599999999999</v>
      </c>
      <c r="I2291" s="90">
        <v>474.19</v>
      </c>
      <c r="J2291" s="86" t="b">
        <v>0</v>
      </c>
      <c r="K2291" s="90">
        <v>72.132099999999994</v>
      </c>
      <c r="L2291" s="86" t="b">
        <v>0</v>
      </c>
      <c r="M2291" s="90">
        <v>49.4039</v>
      </c>
      <c r="N2291" s="89">
        <v>627.53599999999994</v>
      </c>
      <c r="O2291" s="90">
        <v>496.65699999999998</v>
      </c>
      <c r="P2291" s="86" t="b">
        <v>1</v>
      </c>
      <c r="Q2291" s="90">
        <v>17.773299999999999</v>
      </c>
      <c r="R2291" s="86" t="b">
        <v>1</v>
      </c>
      <c r="S2291" s="91">
        <v>0.72528999999999999</v>
      </c>
      <c r="T2291" s="92"/>
      <c r="U2291" s="54"/>
      <c r="V2291" s="54"/>
      <c r="W2291" s="54"/>
      <c r="X2291" s="55"/>
    </row>
    <row r="2292" spans="1:24" x14ac:dyDescent="0.25">
      <c r="A2292" s="84">
        <v>238842001</v>
      </c>
      <c r="B2292" s="84" t="b">
        <v>1</v>
      </c>
      <c r="C2292" s="85" t="b">
        <v>1</v>
      </c>
      <c r="D2292" s="86">
        <v>640</v>
      </c>
      <c r="E2292" s="87">
        <v>512</v>
      </c>
      <c r="F2292" s="88" t="b">
        <v>0</v>
      </c>
      <c r="G2292" s="85" t="b">
        <v>1</v>
      </c>
      <c r="H2292" s="89">
        <v>646.94200000000001</v>
      </c>
      <c r="I2292" s="90">
        <v>540.80899999999997</v>
      </c>
      <c r="J2292" s="86" t="b">
        <v>0</v>
      </c>
      <c r="K2292" s="90">
        <v>55.656399999999998</v>
      </c>
      <c r="L2292" s="86" t="b">
        <v>0</v>
      </c>
      <c r="M2292" s="90">
        <v>50.188400000000001</v>
      </c>
      <c r="N2292" s="89">
        <v>627.15899999999999</v>
      </c>
      <c r="O2292" s="90">
        <v>497.29199999999997</v>
      </c>
      <c r="P2292" s="86" t="b">
        <v>1</v>
      </c>
      <c r="Q2292" s="90">
        <v>17.913799999999998</v>
      </c>
      <c r="R2292" s="86" t="b">
        <v>1</v>
      </c>
      <c r="S2292" s="91">
        <v>0.59065400000000001</v>
      </c>
      <c r="T2292" s="92"/>
      <c r="U2292" s="54"/>
      <c r="V2292" s="54"/>
      <c r="W2292" s="54"/>
      <c r="X2292" s="55"/>
    </row>
    <row r="2293" spans="1:24" x14ac:dyDescent="0.25">
      <c r="A2293" s="84">
        <v>238842017</v>
      </c>
      <c r="B2293" s="84" t="b">
        <v>1</v>
      </c>
      <c r="C2293" s="85" t="b">
        <v>1</v>
      </c>
      <c r="D2293" s="86">
        <v>640</v>
      </c>
      <c r="E2293" s="87">
        <v>512</v>
      </c>
      <c r="F2293" s="88" t="b">
        <v>0</v>
      </c>
      <c r="G2293" s="85" t="b">
        <v>1</v>
      </c>
      <c r="H2293" s="89">
        <v>610.10400000000004</v>
      </c>
      <c r="I2293" s="90">
        <v>492.49200000000002</v>
      </c>
      <c r="J2293" s="86" t="b">
        <v>0</v>
      </c>
      <c r="K2293" s="90">
        <v>106.124</v>
      </c>
      <c r="L2293" s="86" t="b">
        <v>0</v>
      </c>
      <c r="M2293" s="90">
        <v>75.173599999999993</v>
      </c>
      <c r="N2293" s="89">
        <v>627.26800000000003</v>
      </c>
      <c r="O2293" s="90">
        <v>496.88499999999999</v>
      </c>
      <c r="P2293" s="86" t="b">
        <v>1</v>
      </c>
      <c r="Q2293" s="90">
        <v>17.913799999999998</v>
      </c>
      <c r="R2293" s="86" t="b">
        <v>1</v>
      </c>
      <c r="S2293" s="91">
        <v>0.73856100000000002</v>
      </c>
      <c r="T2293" s="92"/>
      <c r="U2293" s="54"/>
      <c r="V2293" s="54"/>
      <c r="W2293" s="54"/>
      <c r="X2293" s="55"/>
    </row>
    <row r="2294" spans="1:24" x14ac:dyDescent="0.25">
      <c r="A2294" s="84">
        <v>238842034</v>
      </c>
      <c r="B2294" s="84" t="b">
        <v>1</v>
      </c>
      <c r="C2294" s="85" t="b">
        <v>1</v>
      </c>
      <c r="D2294" s="86">
        <v>640</v>
      </c>
      <c r="E2294" s="87">
        <v>512</v>
      </c>
      <c r="F2294" s="88" t="b">
        <v>0</v>
      </c>
      <c r="G2294" s="85" t="b">
        <v>1</v>
      </c>
      <c r="H2294" s="89">
        <v>625.20799999999997</v>
      </c>
      <c r="I2294" s="90">
        <v>473.76600000000002</v>
      </c>
      <c r="J2294" s="86" t="b">
        <v>0</v>
      </c>
      <c r="K2294" s="90">
        <v>106.124</v>
      </c>
      <c r="L2294" s="86" t="b">
        <v>0</v>
      </c>
      <c r="M2294" s="90">
        <v>60.758600000000001</v>
      </c>
      <c r="N2294" s="89">
        <v>627.21799999999996</v>
      </c>
      <c r="O2294" s="90">
        <v>496.654</v>
      </c>
      <c r="P2294" s="86" t="b">
        <v>1</v>
      </c>
      <c r="Q2294" s="90">
        <v>17.913799999999998</v>
      </c>
      <c r="R2294" s="86" t="b">
        <v>1</v>
      </c>
      <c r="S2294" s="91">
        <v>0.42102200000000001</v>
      </c>
      <c r="T2294" s="92"/>
      <c r="U2294" s="54"/>
      <c r="V2294" s="54"/>
      <c r="W2294" s="54"/>
      <c r="X2294" s="55"/>
    </row>
    <row r="2295" spans="1:24" x14ac:dyDescent="0.25">
      <c r="A2295" s="84">
        <v>238842050</v>
      </c>
      <c r="B2295" s="84" t="b">
        <v>1</v>
      </c>
      <c r="C2295" s="85" t="b">
        <v>1</v>
      </c>
      <c r="D2295" s="86">
        <v>640</v>
      </c>
      <c r="E2295" s="87">
        <v>512</v>
      </c>
      <c r="F2295" s="88" t="b">
        <v>0</v>
      </c>
      <c r="G2295" s="85" t="b">
        <v>1</v>
      </c>
      <c r="H2295" s="89">
        <v>645.69000000000005</v>
      </c>
      <c r="I2295" s="90">
        <v>504</v>
      </c>
      <c r="J2295" s="86" t="b">
        <v>0</v>
      </c>
      <c r="K2295" s="90">
        <v>103.881</v>
      </c>
      <c r="L2295" s="86" t="b">
        <v>0</v>
      </c>
      <c r="M2295" s="90">
        <v>24.058499999999999</v>
      </c>
      <c r="N2295" s="89">
        <v>627.23699999999997</v>
      </c>
      <c r="O2295" s="90">
        <v>496.38</v>
      </c>
      <c r="P2295" s="86" t="b">
        <v>1</v>
      </c>
      <c r="Q2295" s="90">
        <v>17.913799999999998</v>
      </c>
      <c r="R2295" s="86" t="b">
        <v>1</v>
      </c>
      <c r="S2295" s="91">
        <v>0.23697099999999999</v>
      </c>
      <c r="T2295" s="92"/>
      <c r="U2295" s="54"/>
      <c r="V2295" s="54"/>
      <c r="W2295" s="54"/>
      <c r="X2295" s="55"/>
    </row>
    <row r="2296" spans="1:24" x14ac:dyDescent="0.25">
      <c r="A2296" s="84">
        <v>238842067</v>
      </c>
      <c r="B2296" s="84" t="b">
        <v>1</v>
      </c>
      <c r="C2296" s="85" t="b">
        <v>1</v>
      </c>
      <c r="D2296" s="86">
        <v>640</v>
      </c>
      <c r="E2296" s="87">
        <v>512</v>
      </c>
      <c r="F2296" s="88" t="b">
        <v>0</v>
      </c>
      <c r="G2296" s="85" t="b">
        <v>1</v>
      </c>
      <c r="H2296" s="89">
        <v>612.90800000000002</v>
      </c>
      <c r="I2296" s="90">
        <v>507.19499999999999</v>
      </c>
      <c r="J2296" s="86" t="b">
        <v>0</v>
      </c>
      <c r="K2296" s="90">
        <v>103.881</v>
      </c>
      <c r="L2296" s="86" t="b">
        <v>0</v>
      </c>
      <c r="M2296" s="90">
        <v>36.517800000000001</v>
      </c>
      <c r="N2296" s="89">
        <v>627.226</v>
      </c>
      <c r="O2296" s="90">
        <v>496.09</v>
      </c>
      <c r="P2296" s="86" t="b">
        <v>1</v>
      </c>
      <c r="Q2296" s="90">
        <v>17.913799999999998</v>
      </c>
      <c r="R2296" s="86" t="b">
        <v>1</v>
      </c>
      <c r="S2296" s="91">
        <v>0.27507799999999999</v>
      </c>
      <c r="T2296" s="92"/>
      <c r="U2296" s="54"/>
      <c r="V2296" s="54"/>
      <c r="W2296" s="54"/>
      <c r="X2296" s="55"/>
    </row>
    <row r="2297" spans="1:24" x14ac:dyDescent="0.25">
      <c r="A2297" s="84">
        <v>238842083</v>
      </c>
      <c r="B2297" s="84" t="b">
        <v>1</v>
      </c>
      <c r="C2297" s="85" t="b">
        <v>1</v>
      </c>
      <c r="D2297" s="86">
        <v>640</v>
      </c>
      <c r="E2297" s="87">
        <v>512</v>
      </c>
      <c r="F2297" s="88" t="b">
        <v>0</v>
      </c>
      <c r="G2297" s="85" t="b">
        <v>1</v>
      </c>
      <c r="H2297" s="89">
        <v>624.721</v>
      </c>
      <c r="I2297" s="90">
        <v>481.37099999999998</v>
      </c>
      <c r="J2297" s="86" t="b">
        <v>0</v>
      </c>
      <c r="K2297" s="90">
        <v>69.015000000000001</v>
      </c>
      <c r="L2297" s="86" t="b">
        <v>0</v>
      </c>
      <c r="M2297" s="90">
        <v>32.937199999999997</v>
      </c>
      <c r="N2297" s="89">
        <v>627.11199999999997</v>
      </c>
      <c r="O2297" s="90">
        <v>495.94400000000002</v>
      </c>
      <c r="P2297" s="86" t="b">
        <v>1</v>
      </c>
      <c r="Q2297" s="90">
        <v>17.913799999999998</v>
      </c>
      <c r="R2297" s="86" t="b">
        <v>1</v>
      </c>
      <c r="S2297" s="91">
        <v>0.28973100000000002</v>
      </c>
      <c r="T2297" s="92"/>
      <c r="U2297" s="54"/>
      <c r="V2297" s="54"/>
      <c r="W2297" s="54"/>
      <c r="X2297" s="55"/>
    </row>
    <row r="2298" spans="1:24" x14ac:dyDescent="0.25">
      <c r="A2298" s="84">
        <v>238842100</v>
      </c>
      <c r="B2298" s="84" t="b">
        <v>1</v>
      </c>
      <c r="C2298" s="85" t="b">
        <v>1</v>
      </c>
      <c r="D2298" s="86">
        <v>640</v>
      </c>
      <c r="E2298" s="87">
        <v>512</v>
      </c>
      <c r="F2298" s="88" t="b">
        <v>0</v>
      </c>
      <c r="G2298" s="85" t="b">
        <v>1</v>
      </c>
      <c r="H2298" s="89">
        <v>635.10199999999998</v>
      </c>
      <c r="I2298" s="90">
        <v>488.166</v>
      </c>
      <c r="J2298" s="86" t="b">
        <v>0</v>
      </c>
      <c r="K2298" s="90">
        <v>66.210400000000007</v>
      </c>
      <c r="L2298" s="86" t="b">
        <v>0</v>
      </c>
      <c r="M2298" s="90">
        <v>28.396999999999998</v>
      </c>
      <c r="N2298" s="89">
        <v>627.11699999999996</v>
      </c>
      <c r="O2298" s="90">
        <v>495.54899999999998</v>
      </c>
      <c r="P2298" s="86" t="b">
        <v>1</v>
      </c>
      <c r="Q2298" s="90">
        <v>17.913799999999998</v>
      </c>
      <c r="R2298" s="86" t="b">
        <v>1</v>
      </c>
      <c r="S2298" s="91">
        <v>0.18553500000000001</v>
      </c>
      <c r="T2298" s="92"/>
      <c r="U2298" s="54"/>
      <c r="V2298" s="54"/>
      <c r="W2298" s="54"/>
      <c r="X2298" s="55"/>
    </row>
    <row r="2299" spans="1:24" x14ac:dyDescent="0.25">
      <c r="A2299" s="84">
        <v>238842117</v>
      </c>
      <c r="B2299" s="84" t="b">
        <v>1</v>
      </c>
      <c r="C2299" s="85" t="b">
        <v>1</v>
      </c>
      <c r="D2299" s="86">
        <v>640</v>
      </c>
      <c r="E2299" s="87">
        <v>512</v>
      </c>
      <c r="F2299" s="88" t="b">
        <v>0</v>
      </c>
      <c r="G2299" s="85" t="b">
        <v>1</v>
      </c>
      <c r="H2299" s="89">
        <v>635.34199999999998</v>
      </c>
      <c r="I2299" s="90">
        <v>530.00400000000002</v>
      </c>
      <c r="J2299" s="86" t="b">
        <v>0</v>
      </c>
      <c r="K2299" s="90">
        <v>58.605200000000004</v>
      </c>
      <c r="L2299" s="86" t="b">
        <v>0</v>
      </c>
      <c r="M2299" s="90">
        <v>12.407</v>
      </c>
      <c r="N2299" s="89">
        <v>627.20500000000004</v>
      </c>
      <c r="O2299" s="90">
        <v>495.02699999999999</v>
      </c>
      <c r="P2299" s="86" t="b">
        <v>1</v>
      </c>
      <c r="Q2299" s="90">
        <v>18.1998</v>
      </c>
      <c r="R2299" s="86" t="b">
        <v>1</v>
      </c>
      <c r="S2299" s="91">
        <v>0.39483099999999999</v>
      </c>
      <c r="T2299" s="92"/>
      <c r="U2299" s="54"/>
      <c r="V2299" s="54"/>
      <c r="W2299" s="54"/>
      <c r="X2299" s="55"/>
    </row>
    <row r="2300" spans="1:24" x14ac:dyDescent="0.25">
      <c r="A2300" s="84">
        <v>238842133</v>
      </c>
      <c r="B2300" s="84" t="b">
        <v>1</v>
      </c>
      <c r="C2300" s="85" t="b">
        <v>1</v>
      </c>
      <c r="D2300" s="86">
        <v>640</v>
      </c>
      <c r="E2300" s="87">
        <v>512</v>
      </c>
      <c r="F2300" s="88" t="b">
        <v>0</v>
      </c>
      <c r="G2300" s="85" t="b">
        <v>1</v>
      </c>
      <c r="H2300" s="89">
        <v>630.43499999999995</v>
      </c>
      <c r="I2300" s="90">
        <v>506.88499999999999</v>
      </c>
      <c r="J2300" s="86" t="b">
        <v>0</v>
      </c>
      <c r="K2300" s="90">
        <v>71.065899999999999</v>
      </c>
      <c r="L2300" s="86" t="b">
        <v>0</v>
      </c>
      <c r="M2300" s="90">
        <v>41.838700000000003</v>
      </c>
      <c r="N2300" s="89">
        <v>627.20299999999997</v>
      </c>
      <c r="O2300" s="90">
        <v>494.81400000000002</v>
      </c>
      <c r="P2300" s="86" t="b">
        <v>1</v>
      </c>
      <c r="Q2300" s="90">
        <v>18.721599999999999</v>
      </c>
      <c r="R2300" s="86" t="b">
        <v>1</v>
      </c>
      <c r="S2300" s="91">
        <v>0.52926200000000001</v>
      </c>
      <c r="T2300" s="92"/>
      <c r="U2300" s="54"/>
      <c r="V2300" s="54"/>
      <c r="W2300" s="54"/>
      <c r="X2300" s="55"/>
    </row>
    <row r="2301" spans="1:24" x14ac:dyDescent="0.25">
      <c r="A2301" s="84">
        <v>238842150</v>
      </c>
      <c r="B2301" s="84" t="b">
        <v>1</v>
      </c>
      <c r="C2301" s="85" t="b">
        <v>1</v>
      </c>
      <c r="D2301" s="86">
        <v>640</v>
      </c>
      <c r="E2301" s="87">
        <v>512</v>
      </c>
      <c r="F2301" s="88" t="b">
        <v>0</v>
      </c>
      <c r="G2301" s="85" t="b">
        <v>1</v>
      </c>
      <c r="H2301" s="89">
        <v>638.88300000000004</v>
      </c>
      <c r="I2301" s="90">
        <v>464.29899999999998</v>
      </c>
      <c r="J2301" s="86" t="b">
        <v>0</v>
      </c>
      <c r="K2301" s="90">
        <v>59.253100000000003</v>
      </c>
      <c r="L2301" s="86" t="b">
        <v>0</v>
      </c>
      <c r="M2301" s="90">
        <v>23.633400000000002</v>
      </c>
      <c r="N2301" s="89">
        <v>627.17999999999995</v>
      </c>
      <c r="O2301" s="90">
        <v>494.72699999999998</v>
      </c>
      <c r="P2301" s="86" t="b">
        <v>1</v>
      </c>
      <c r="Q2301" s="90">
        <v>18.935199999999998</v>
      </c>
      <c r="R2301" s="86" t="b">
        <v>1</v>
      </c>
      <c r="S2301" s="91">
        <v>0.21362999999999999</v>
      </c>
      <c r="T2301" s="92"/>
      <c r="U2301" s="54"/>
      <c r="V2301" s="54"/>
      <c r="W2301" s="54"/>
      <c r="X2301" s="55"/>
    </row>
    <row r="2302" spans="1:24" x14ac:dyDescent="0.25">
      <c r="A2302" s="84">
        <v>238842167</v>
      </c>
      <c r="B2302" s="84" t="b">
        <v>1</v>
      </c>
      <c r="C2302" s="85" t="b">
        <v>1</v>
      </c>
      <c r="D2302" s="86">
        <v>640</v>
      </c>
      <c r="E2302" s="87">
        <v>512</v>
      </c>
      <c r="F2302" s="88" t="b">
        <v>0</v>
      </c>
      <c r="G2302" s="85" t="b">
        <v>1</v>
      </c>
      <c r="H2302" s="89">
        <v>592.92399999999998</v>
      </c>
      <c r="I2302" s="90">
        <v>463.04</v>
      </c>
      <c r="J2302" s="86" t="b">
        <v>0</v>
      </c>
      <c r="K2302" s="90">
        <v>74.152500000000003</v>
      </c>
      <c r="L2302" s="86" t="b">
        <v>0</v>
      </c>
      <c r="M2302" s="90">
        <v>43.415700000000001</v>
      </c>
      <c r="N2302" s="89">
        <v>627.16600000000005</v>
      </c>
      <c r="O2302" s="90">
        <v>494.24900000000002</v>
      </c>
      <c r="P2302" s="86" t="b">
        <v>1</v>
      </c>
      <c r="Q2302" s="90">
        <v>19.021999999999998</v>
      </c>
      <c r="R2302" s="86" t="b">
        <v>1</v>
      </c>
      <c r="S2302" s="91">
        <v>8.9790400000000006E-2</v>
      </c>
      <c r="T2302" s="92"/>
      <c r="U2302" s="54"/>
      <c r="V2302" s="54"/>
      <c r="W2302" s="54"/>
      <c r="X2302" s="55"/>
    </row>
    <row r="2303" spans="1:24" x14ac:dyDescent="0.25">
      <c r="A2303" s="84">
        <v>238842184</v>
      </c>
      <c r="B2303" s="84" t="b">
        <v>1</v>
      </c>
      <c r="C2303" s="85" t="b">
        <v>1</v>
      </c>
      <c r="D2303" s="86">
        <v>640</v>
      </c>
      <c r="E2303" s="87">
        <v>512</v>
      </c>
      <c r="F2303" s="88" t="b">
        <v>0</v>
      </c>
      <c r="G2303" s="85" t="b">
        <v>1</v>
      </c>
      <c r="H2303" s="89">
        <v>622.577</v>
      </c>
      <c r="I2303" s="90">
        <v>523.96199999999999</v>
      </c>
      <c r="J2303" s="86" t="b">
        <v>0</v>
      </c>
      <c r="K2303" s="90">
        <v>112.92400000000001</v>
      </c>
      <c r="L2303" s="86" t="b">
        <v>0</v>
      </c>
      <c r="M2303" s="90">
        <v>45.976999999999997</v>
      </c>
      <c r="N2303" s="89">
        <v>627.08100000000002</v>
      </c>
      <c r="O2303" s="90">
        <v>494.017</v>
      </c>
      <c r="P2303" s="86" t="b">
        <v>1</v>
      </c>
      <c r="Q2303" s="90">
        <v>19.5002</v>
      </c>
      <c r="R2303" s="86" t="b">
        <v>1</v>
      </c>
      <c r="S2303" s="91">
        <v>0.47841600000000001</v>
      </c>
      <c r="T2303" s="92"/>
      <c r="U2303" s="54"/>
      <c r="V2303" s="54"/>
      <c r="W2303" s="54"/>
      <c r="X2303" s="55"/>
    </row>
    <row r="2304" spans="1:24" x14ac:dyDescent="0.25">
      <c r="A2304" s="84">
        <v>238842201</v>
      </c>
      <c r="B2304" s="84" t="b">
        <v>1</v>
      </c>
      <c r="C2304" s="85" t="b">
        <v>1</v>
      </c>
      <c r="D2304" s="86">
        <v>640</v>
      </c>
      <c r="E2304" s="87">
        <v>512</v>
      </c>
      <c r="F2304" s="88" t="b">
        <v>0</v>
      </c>
      <c r="G2304" s="85" t="b">
        <v>1</v>
      </c>
      <c r="H2304" s="89">
        <v>594.96799999999996</v>
      </c>
      <c r="I2304" s="90">
        <v>515.44399999999996</v>
      </c>
      <c r="J2304" s="86" t="b">
        <v>0</v>
      </c>
      <c r="K2304" s="90">
        <v>106.88200000000001</v>
      </c>
      <c r="L2304" s="86" t="b">
        <v>0</v>
      </c>
      <c r="M2304" s="90">
        <v>67.755899999999997</v>
      </c>
      <c r="N2304" s="89">
        <v>627.00900000000001</v>
      </c>
      <c r="O2304" s="90">
        <v>493.61</v>
      </c>
      <c r="P2304" s="86" t="b">
        <v>1</v>
      </c>
      <c r="Q2304" s="90">
        <v>19.7319</v>
      </c>
      <c r="R2304" s="86" t="b">
        <v>1</v>
      </c>
      <c r="S2304" s="91">
        <v>0.246923</v>
      </c>
      <c r="T2304" s="92"/>
      <c r="U2304" s="54"/>
      <c r="V2304" s="54"/>
      <c r="W2304" s="54"/>
      <c r="X2304" s="55"/>
    </row>
    <row r="2305" spans="1:24" x14ac:dyDescent="0.25">
      <c r="A2305" s="84">
        <v>238842217</v>
      </c>
      <c r="B2305" s="84" t="b">
        <v>1</v>
      </c>
      <c r="C2305" s="85" t="b">
        <v>1</v>
      </c>
      <c r="D2305" s="86">
        <v>640</v>
      </c>
      <c r="E2305" s="87">
        <v>512</v>
      </c>
      <c r="F2305" s="88" t="b">
        <v>0</v>
      </c>
      <c r="G2305" s="85" t="b">
        <v>1</v>
      </c>
      <c r="H2305" s="89">
        <v>613.601</v>
      </c>
      <c r="I2305" s="90">
        <v>436.47199999999998</v>
      </c>
      <c r="J2305" s="86" t="b">
        <v>0</v>
      </c>
      <c r="K2305" s="90">
        <v>106.88200000000001</v>
      </c>
      <c r="L2305" s="86" t="b">
        <v>0</v>
      </c>
      <c r="M2305" s="90">
        <v>28.892700000000001</v>
      </c>
      <c r="N2305" s="89">
        <v>626.49300000000005</v>
      </c>
      <c r="O2305" s="90">
        <v>494.31700000000001</v>
      </c>
      <c r="P2305" s="86" t="b">
        <v>1</v>
      </c>
      <c r="Q2305" s="90">
        <v>20.138999999999999</v>
      </c>
      <c r="R2305" s="86" t="b">
        <v>1</v>
      </c>
      <c r="S2305" s="91">
        <v>0.41337299999999999</v>
      </c>
      <c r="T2305" s="92"/>
      <c r="U2305" s="54"/>
      <c r="V2305" s="54"/>
      <c r="W2305" s="54"/>
      <c r="X2305" s="55"/>
    </row>
    <row r="2306" spans="1:24" x14ac:dyDescent="0.25">
      <c r="A2306" s="84">
        <v>238842233</v>
      </c>
      <c r="B2306" s="84" t="b">
        <v>1</v>
      </c>
      <c r="C2306" s="85" t="b">
        <v>1</v>
      </c>
      <c r="D2306" s="86">
        <v>640</v>
      </c>
      <c r="E2306" s="87">
        <v>512</v>
      </c>
      <c r="F2306" s="88" t="b">
        <v>0</v>
      </c>
      <c r="G2306" s="85" t="b">
        <v>1</v>
      </c>
      <c r="H2306" s="89">
        <v>605.94100000000003</v>
      </c>
      <c r="I2306" s="90">
        <v>530.42499999999995</v>
      </c>
      <c r="J2306" s="86" t="b">
        <v>0</v>
      </c>
      <c r="K2306" s="90">
        <v>117.143</v>
      </c>
      <c r="L2306" s="86" t="b">
        <v>0</v>
      </c>
      <c r="M2306" s="90">
        <v>81.140100000000004</v>
      </c>
      <c r="N2306" s="89">
        <v>626.50800000000004</v>
      </c>
      <c r="O2306" s="90">
        <v>493.16</v>
      </c>
      <c r="P2306" s="86" t="b">
        <v>1</v>
      </c>
      <c r="Q2306" s="90">
        <v>20.138999999999999</v>
      </c>
      <c r="R2306" s="86" t="b">
        <v>1</v>
      </c>
      <c r="S2306" s="91">
        <v>0.87545200000000001</v>
      </c>
      <c r="T2306" s="92"/>
      <c r="U2306" s="54"/>
      <c r="V2306" s="54"/>
      <c r="W2306" s="54"/>
      <c r="X2306" s="55"/>
    </row>
    <row r="2307" spans="1:24" x14ac:dyDescent="0.25">
      <c r="A2307" s="84">
        <v>238842253</v>
      </c>
      <c r="B2307" s="84" t="b">
        <v>1</v>
      </c>
      <c r="C2307" s="85" t="b">
        <v>1</v>
      </c>
      <c r="D2307" s="86">
        <v>640</v>
      </c>
      <c r="E2307" s="87">
        <v>512</v>
      </c>
      <c r="F2307" s="88" t="b">
        <v>0</v>
      </c>
      <c r="G2307" s="85" t="b">
        <v>1</v>
      </c>
      <c r="H2307" s="89">
        <v>637.91600000000005</v>
      </c>
      <c r="I2307" s="90">
        <v>483.63600000000002</v>
      </c>
      <c r="J2307" s="86" t="b">
        <v>0</v>
      </c>
      <c r="K2307" s="90">
        <v>121.562</v>
      </c>
      <c r="L2307" s="86" t="b">
        <v>0</v>
      </c>
      <c r="M2307" s="90">
        <v>94.264600000000002</v>
      </c>
      <c r="N2307" s="89">
        <v>626.202</v>
      </c>
      <c r="O2307" s="90">
        <v>493.16800000000001</v>
      </c>
      <c r="P2307" s="86" t="b">
        <v>1</v>
      </c>
      <c r="Q2307" s="90">
        <v>20.5885</v>
      </c>
      <c r="R2307" s="86" t="b">
        <v>1</v>
      </c>
      <c r="S2307" s="91">
        <v>1.1566799999999999</v>
      </c>
      <c r="T2307" s="92"/>
      <c r="U2307" s="54"/>
      <c r="V2307" s="54"/>
      <c r="W2307" s="54"/>
      <c r="X2307" s="55"/>
    </row>
    <row r="2308" spans="1:24" x14ac:dyDescent="0.25">
      <c r="A2308" s="84">
        <v>238842267</v>
      </c>
      <c r="B2308" s="84" t="b">
        <v>1</v>
      </c>
      <c r="C2308" s="85" t="b">
        <v>1</v>
      </c>
      <c r="D2308" s="86">
        <v>640</v>
      </c>
      <c r="E2308" s="87">
        <v>512</v>
      </c>
      <c r="F2308" s="88" t="b">
        <v>0</v>
      </c>
      <c r="G2308" s="85" t="b">
        <v>1</v>
      </c>
      <c r="H2308" s="89">
        <v>652.41399999999999</v>
      </c>
      <c r="I2308" s="90">
        <v>533.88199999999995</v>
      </c>
      <c r="J2308" s="86" t="b">
        <v>0</v>
      </c>
      <c r="K2308" s="90">
        <v>136.90100000000001</v>
      </c>
      <c r="L2308" s="86" t="b">
        <v>0</v>
      </c>
      <c r="M2308" s="90">
        <v>56.671399999999998</v>
      </c>
      <c r="N2308" s="89">
        <v>626.28200000000004</v>
      </c>
      <c r="O2308" s="90">
        <v>492.05399999999997</v>
      </c>
      <c r="P2308" s="86" t="b">
        <v>1</v>
      </c>
      <c r="Q2308" s="90">
        <v>20.5885</v>
      </c>
      <c r="R2308" s="86" t="b">
        <v>1</v>
      </c>
      <c r="S2308" s="91">
        <v>0.30582500000000001</v>
      </c>
      <c r="T2308" s="92"/>
      <c r="U2308" s="54"/>
      <c r="V2308" s="54"/>
      <c r="W2308" s="54"/>
      <c r="X2308" s="55"/>
    </row>
    <row r="2309" spans="1:24" x14ac:dyDescent="0.25">
      <c r="A2309" s="84">
        <v>238842283</v>
      </c>
      <c r="B2309" s="84" t="b">
        <v>1</v>
      </c>
      <c r="C2309" s="85" t="b">
        <v>1</v>
      </c>
      <c r="D2309" s="86">
        <v>640</v>
      </c>
      <c r="E2309" s="87">
        <v>512</v>
      </c>
      <c r="F2309" s="88" t="b">
        <v>0</v>
      </c>
      <c r="G2309" s="85" t="b">
        <v>1</v>
      </c>
      <c r="H2309" s="89">
        <v>632.29399999999998</v>
      </c>
      <c r="I2309" s="90">
        <v>508.93900000000002</v>
      </c>
      <c r="J2309" s="86" t="b">
        <v>0</v>
      </c>
      <c r="K2309" s="90">
        <v>143.88200000000001</v>
      </c>
      <c r="L2309" s="86" t="b">
        <v>0</v>
      </c>
      <c r="M2309" s="90">
        <v>52.295400000000001</v>
      </c>
      <c r="N2309" s="89">
        <v>626.10900000000004</v>
      </c>
      <c r="O2309" s="90">
        <v>492.23899999999998</v>
      </c>
      <c r="P2309" s="86" t="b">
        <v>1</v>
      </c>
      <c r="Q2309" s="90">
        <v>21.6953</v>
      </c>
      <c r="R2309" s="86" t="b">
        <v>1</v>
      </c>
      <c r="S2309" s="91">
        <v>1.11747</v>
      </c>
      <c r="T2309" s="92"/>
      <c r="U2309" s="54"/>
      <c r="V2309" s="54"/>
      <c r="W2309" s="54"/>
      <c r="X2309" s="55"/>
    </row>
    <row r="2310" spans="1:24" x14ac:dyDescent="0.25">
      <c r="A2310" s="84">
        <v>238842300</v>
      </c>
      <c r="B2310" s="84" t="b">
        <v>1</v>
      </c>
      <c r="C2310" s="85" t="b">
        <v>1</v>
      </c>
      <c r="D2310" s="86">
        <v>102</v>
      </c>
      <c r="E2310" s="87">
        <v>922</v>
      </c>
      <c r="F2310" s="88" t="b">
        <v>0</v>
      </c>
      <c r="G2310" s="85" t="b">
        <v>1</v>
      </c>
      <c r="H2310" s="89">
        <v>636.39599999999996</v>
      </c>
      <c r="I2310" s="90">
        <v>523.84699999999998</v>
      </c>
      <c r="J2310" s="86" t="b">
        <v>0</v>
      </c>
      <c r="K2310" s="90">
        <v>96.718500000000006</v>
      </c>
      <c r="L2310" s="86" t="b">
        <v>0</v>
      </c>
      <c r="M2310" s="90">
        <v>32.0458</v>
      </c>
      <c r="N2310" s="89">
        <v>626.07899999999995</v>
      </c>
      <c r="O2310" s="90">
        <v>491.99</v>
      </c>
      <c r="P2310" s="86" t="b">
        <v>1</v>
      </c>
      <c r="Q2310" s="90">
        <v>21.6953</v>
      </c>
      <c r="R2310" s="86" t="b">
        <v>1</v>
      </c>
      <c r="S2310" s="91">
        <v>0.25312099999999998</v>
      </c>
      <c r="T2310" s="92"/>
      <c r="U2310" s="54"/>
      <c r="V2310" s="54"/>
      <c r="W2310" s="54"/>
      <c r="X2310" s="55"/>
    </row>
    <row r="2311" spans="1:24" x14ac:dyDescent="0.25">
      <c r="A2311" s="84">
        <v>238842317</v>
      </c>
      <c r="B2311" s="84" t="b">
        <v>1</v>
      </c>
      <c r="C2311" s="85" t="b">
        <v>1</v>
      </c>
      <c r="D2311" s="86">
        <v>102</v>
      </c>
      <c r="E2311" s="87">
        <v>922</v>
      </c>
      <c r="F2311" s="88" t="b">
        <v>0</v>
      </c>
      <c r="G2311" s="85" t="b">
        <v>1</v>
      </c>
      <c r="H2311" s="89">
        <v>645.41099999999994</v>
      </c>
      <c r="I2311" s="90">
        <v>501.572</v>
      </c>
      <c r="J2311" s="86" t="b">
        <v>0</v>
      </c>
      <c r="K2311" s="90">
        <v>70.365600000000001</v>
      </c>
      <c r="L2311" s="86" t="b">
        <v>0</v>
      </c>
      <c r="M2311" s="90">
        <v>15.462</v>
      </c>
      <c r="N2311" s="89">
        <v>625.74800000000005</v>
      </c>
      <c r="O2311" s="90">
        <v>493.54899999999998</v>
      </c>
      <c r="P2311" s="86" t="b">
        <v>1</v>
      </c>
      <c r="Q2311" s="90">
        <v>21.758900000000001</v>
      </c>
      <c r="R2311" s="86" t="b">
        <v>1</v>
      </c>
      <c r="S2311" s="91">
        <v>0.25090099999999999</v>
      </c>
      <c r="T2311" s="92"/>
      <c r="U2311" s="54"/>
      <c r="V2311" s="54"/>
      <c r="W2311" s="54"/>
      <c r="X2311" s="55"/>
    </row>
    <row r="2312" spans="1:24" x14ac:dyDescent="0.25">
      <c r="A2312" s="84">
        <v>238842333</v>
      </c>
      <c r="B2312" s="84" t="b">
        <v>1</v>
      </c>
      <c r="C2312" s="85" t="b">
        <v>1</v>
      </c>
      <c r="D2312" s="86">
        <v>102</v>
      </c>
      <c r="E2312" s="87">
        <v>922</v>
      </c>
      <c r="F2312" s="88" t="b">
        <v>0</v>
      </c>
      <c r="G2312" s="85" t="b">
        <v>1</v>
      </c>
      <c r="H2312" s="89">
        <v>626.55799999999999</v>
      </c>
      <c r="I2312" s="90">
        <v>458.738</v>
      </c>
      <c r="J2312" s="86" t="b">
        <v>0</v>
      </c>
      <c r="K2312" s="90">
        <v>52.429600000000001</v>
      </c>
      <c r="L2312" s="86" t="b">
        <v>0</v>
      </c>
      <c r="M2312" s="90">
        <v>24.030200000000001</v>
      </c>
      <c r="N2312" s="89">
        <v>625.649</v>
      </c>
      <c r="O2312" s="90">
        <v>494.19200000000001</v>
      </c>
      <c r="P2312" s="86" t="b">
        <v>1</v>
      </c>
      <c r="Q2312" s="90">
        <v>21.758900000000001</v>
      </c>
      <c r="R2312" s="86" t="b">
        <v>1</v>
      </c>
      <c r="S2312" s="91">
        <v>1.5942000000000001</v>
      </c>
      <c r="T2312" s="92"/>
      <c r="U2312" s="54"/>
      <c r="V2312" s="54"/>
      <c r="W2312" s="54"/>
      <c r="X2312" s="55"/>
    </row>
    <row r="2313" spans="1:24" x14ac:dyDescent="0.25">
      <c r="A2313" s="84">
        <v>238842350</v>
      </c>
      <c r="B2313" s="84" t="b">
        <v>1</v>
      </c>
      <c r="C2313" s="85" t="b">
        <v>1</v>
      </c>
      <c r="D2313" s="86">
        <v>102</v>
      </c>
      <c r="E2313" s="87">
        <v>922</v>
      </c>
      <c r="F2313" s="88" t="b">
        <v>0</v>
      </c>
      <c r="G2313" s="85" t="b">
        <v>1</v>
      </c>
      <c r="H2313" s="89">
        <v>649.48199999999997</v>
      </c>
      <c r="I2313" s="90">
        <v>507.79300000000001</v>
      </c>
      <c r="J2313" s="86" t="b">
        <v>0</v>
      </c>
      <c r="K2313" s="90">
        <v>83.962199999999996</v>
      </c>
      <c r="L2313" s="86" t="b">
        <v>0</v>
      </c>
      <c r="M2313" s="90">
        <v>46.799500000000002</v>
      </c>
      <c r="N2313" s="89">
        <v>625.63300000000004</v>
      </c>
      <c r="O2313" s="90">
        <v>494.79599999999999</v>
      </c>
      <c r="P2313" s="86" t="b">
        <v>1</v>
      </c>
      <c r="Q2313" s="90">
        <v>21.758900000000001</v>
      </c>
      <c r="R2313" s="86" t="b">
        <v>1</v>
      </c>
      <c r="S2313" s="91">
        <v>0.64978800000000003</v>
      </c>
      <c r="T2313" s="92"/>
      <c r="U2313" s="54"/>
      <c r="V2313" s="54"/>
      <c r="W2313" s="54"/>
      <c r="X2313" s="55"/>
    </row>
    <row r="2314" spans="1:24" x14ac:dyDescent="0.25">
      <c r="A2314" s="84">
        <v>238842367</v>
      </c>
      <c r="B2314" s="84" t="b">
        <v>1</v>
      </c>
      <c r="C2314" s="85" t="b">
        <v>1</v>
      </c>
      <c r="D2314" s="86">
        <v>102</v>
      </c>
      <c r="E2314" s="87">
        <v>922</v>
      </c>
      <c r="F2314" s="88" t="b">
        <v>0</v>
      </c>
      <c r="G2314" s="85" t="b">
        <v>1</v>
      </c>
      <c r="H2314" s="89">
        <v>642.28499999999997</v>
      </c>
      <c r="I2314" s="90">
        <v>511.45</v>
      </c>
      <c r="J2314" s="86" t="b">
        <v>0</v>
      </c>
      <c r="K2314" s="90">
        <v>88.033000000000001</v>
      </c>
      <c r="L2314" s="86" t="b">
        <v>1</v>
      </c>
      <c r="M2314" s="90">
        <v>54.147399999999998</v>
      </c>
      <c r="N2314" s="89">
        <v>625.71799999999996</v>
      </c>
      <c r="O2314" s="90">
        <v>495.226</v>
      </c>
      <c r="P2314" s="86" t="b">
        <v>1</v>
      </c>
      <c r="Q2314" s="90">
        <v>21.758900000000001</v>
      </c>
      <c r="R2314" s="86" t="b">
        <v>1</v>
      </c>
      <c r="S2314" s="91">
        <v>0.60462499999999997</v>
      </c>
      <c r="T2314" s="92"/>
      <c r="U2314" s="54"/>
      <c r="V2314" s="54"/>
      <c r="W2314" s="54"/>
      <c r="X2314" s="55"/>
    </row>
    <row r="2315" spans="1:24" x14ac:dyDescent="0.25">
      <c r="A2315" s="84">
        <v>238842384</v>
      </c>
      <c r="B2315" s="84" t="b">
        <v>1</v>
      </c>
      <c r="C2315" s="85" t="b">
        <v>1</v>
      </c>
      <c r="D2315" s="86">
        <v>102</v>
      </c>
      <c r="E2315" s="87">
        <v>922</v>
      </c>
      <c r="F2315" s="88" t="b">
        <v>0</v>
      </c>
      <c r="G2315" s="85" t="b">
        <v>1</v>
      </c>
      <c r="H2315" s="89">
        <v>623.68200000000002</v>
      </c>
      <c r="I2315" s="90">
        <v>506.53399999999999</v>
      </c>
      <c r="J2315" s="86" t="b">
        <v>0</v>
      </c>
      <c r="K2315" s="90">
        <v>75.635599999999997</v>
      </c>
      <c r="L2315" s="86" t="b">
        <v>0</v>
      </c>
      <c r="M2315" s="90">
        <v>8.0725200000000008</v>
      </c>
      <c r="N2315" s="89">
        <v>625.77800000000002</v>
      </c>
      <c r="O2315" s="90">
        <v>495.73599999999999</v>
      </c>
      <c r="P2315" s="86" t="b">
        <v>1</v>
      </c>
      <c r="Q2315" s="90">
        <v>21.758900000000001</v>
      </c>
      <c r="R2315" s="86" t="b">
        <v>1</v>
      </c>
      <c r="S2315" s="91">
        <v>0.43797599999999998</v>
      </c>
      <c r="T2315" s="92"/>
      <c r="U2315" s="54"/>
      <c r="V2315" s="54"/>
      <c r="W2315" s="54"/>
      <c r="X2315" s="55"/>
    </row>
    <row r="2316" spans="1:24" x14ac:dyDescent="0.25">
      <c r="A2316" s="84">
        <v>238842400</v>
      </c>
      <c r="B2316" s="84" t="b">
        <v>1</v>
      </c>
      <c r="C2316" s="85" t="b">
        <v>1</v>
      </c>
      <c r="D2316" s="86">
        <v>102</v>
      </c>
      <c r="E2316" s="87">
        <v>922</v>
      </c>
      <c r="F2316" s="88" t="b">
        <v>0</v>
      </c>
      <c r="G2316" s="85" t="b">
        <v>1</v>
      </c>
      <c r="H2316" s="89">
        <v>643.03899999999999</v>
      </c>
      <c r="I2316" s="90">
        <v>484.33</v>
      </c>
      <c r="J2316" s="86" t="b">
        <v>0</v>
      </c>
      <c r="K2316" s="90">
        <v>78.511200000000002</v>
      </c>
      <c r="L2316" s="86" t="b">
        <v>0</v>
      </c>
      <c r="M2316" s="90">
        <v>19.241</v>
      </c>
      <c r="N2316" s="89">
        <v>625.88599999999997</v>
      </c>
      <c r="O2316" s="90">
        <v>496.17</v>
      </c>
      <c r="P2316" s="86" t="b">
        <v>1</v>
      </c>
      <c r="Q2316" s="90">
        <v>21.758900000000001</v>
      </c>
      <c r="R2316" s="86" t="b">
        <v>1</v>
      </c>
      <c r="S2316" s="91">
        <v>0.51341999999999999</v>
      </c>
      <c r="T2316" s="92"/>
      <c r="U2316" s="54"/>
      <c r="V2316" s="54"/>
      <c r="W2316" s="54"/>
      <c r="X2316" s="55"/>
    </row>
    <row r="2317" spans="1:24" x14ac:dyDescent="0.25">
      <c r="A2317" s="84">
        <v>238842419</v>
      </c>
      <c r="B2317" s="84" t="b">
        <v>1</v>
      </c>
      <c r="C2317" s="85" t="b">
        <v>1</v>
      </c>
      <c r="D2317" s="86">
        <v>102</v>
      </c>
      <c r="E2317" s="87">
        <v>922</v>
      </c>
      <c r="F2317" s="88" t="b">
        <v>0</v>
      </c>
      <c r="G2317" s="85" t="b">
        <v>1</v>
      </c>
      <c r="H2317" s="89">
        <v>623.88099999999997</v>
      </c>
      <c r="I2317" s="90">
        <v>500.988</v>
      </c>
      <c r="J2317" s="86" t="b">
        <v>0</v>
      </c>
      <c r="K2317" s="90">
        <v>52.919199999999996</v>
      </c>
      <c r="L2317" s="86" t="b">
        <v>0</v>
      </c>
      <c r="M2317" s="90">
        <v>29.456299999999999</v>
      </c>
      <c r="N2317" s="89">
        <v>626.02499999999998</v>
      </c>
      <c r="O2317" s="90">
        <v>496.52300000000002</v>
      </c>
      <c r="P2317" s="86" t="b">
        <v>1</v>
      </c>
      <c r="Q2317" s="90">
        <v>21.758900000000001</v>
      </c>
      <c r="R2317" s="86" t="b">
        <v>1</v>
      </c>
      <c r="S2317" s="91">
        <v>0.44766400000000001</v>
      </c>
      <c r="T2317" s="92"/>
      <c r="U2317" s="54"/>
      <c r="V2317" s="54"/>
      <c r="W2317" s="54"/>
      <c r="X2317" s="55"/>
    </row>
    <row r="2318" spans="1:24" x14ac:dyDescent="0.25">
      <c r="A2318" s="84">
        <v>238842435</v>
      </c>
      <c r="B2318" s="84" t="b">
        <v>1</v>
      </c>
      <c r="C2318" s="85" t="b">
        <v>1</v>
      </c>
      <c r="D2318" s="86">
        <v>102</v>
      </c>
      <c r="E2318" s="87">
        <v>922</v>
      </c>
      <c r="F2318" s="88" t="b">
        <v>0</v>
      </c>
      <c r="G2318" s="85" t="b">
        <v>1</v>
      </c>
      <c r="H2318" s="89">
        <v>617.20100000000002</v>
      </c>
      <c r="I2318" s="90">
        <v>499.27699999999999</v>
      </c>
      <c r="J2318" s="86" t="b">
        <v>0</v>
      </c>
      <c r="K2318" s="90">
        <v>46.476300000000002</v>
      </c>
      <c r="L2318" s="86" t="b">
        <v>1</v>
      </c>
      <c r="M2318" s="90">
        <v>25.386900000000001</v>
      </c>
      <c r="N2318" s="89">
        <v>626.11900000000003</v>
      </c>
      <c r="O2318" s="90">
        <v>497.01299999999998</v>
      </c>
      <c r="P2318" s="86" t="b">
        <v>1</v>
      </c>
      <c r="Q2318" s="90">
        <v>21.758900000000001</v>
      </c>
      <c r="R2318" s="86" t="b">
        <v>1</v>
      </c>
      <c r="S2318" s="91">
        <v>0.37936599999999998</v>
      </c>
      <c r="T2318" s="92"/>
      <c r="U2318" s="54"/>
      <c r="V2318" s="54"/>
      <c r="W2318" s="54"/>
      <c r="X2318" s="55"/>
    </row>
    <row r="2319" spans="1:24" x14ac:dyDescent="0.25">
      <c r="A2319" s="84">
        <v>238842454</v>
      </c>
      <c r="B2319" s="84" t="b">
        <v>1</v>
      </c>
      <c r="C2319" s="85" t="b">
        <v>1</v>
      </c>
      <c r="D2319" s="86">
        <v>102</v>
      </c>
      <c r="E2319" s="87">
        <v>922</v>
      </c>
      <c r="F2319" s="88" t="b">
        <v>0</v>
      </c>
      <c r="G2319" s="85" t="b">
        <v>1</v>
      </c>
      <c r="H2319" s="89">
        <v>560.59400000000005</v>
      </c>
      <c r="I2319" s="90">
        <v>494.41300000000001</v>
      </c>
      <c r="J2319" s="86" t="b">
        <v>0</v>
      </c>
      <c r="K2319" s="90">
        <v>48.040999999999997</v>
      </c>
      <c r="L2319" s="86" t="b">
        <v>0</v>
      </c>
      <c r="M2319" s="90">
        <v>6.8955099999999998</v>
      </c>
      <c r="N2319" s="89">
        <v>625.91999999999996</v>
      </c>
      <c r="O2319" s="90">
        <v>498.40600000000001</v>
      </c>
      <c r="P2319" s="86" t="b">
        <v>1</v>
      </c>
      <c r="Q2319" s="90">
        <v>21.758900000000001</v>
      </c>
      <c r="R2319" s="86" t="b">
        <v>1</v>
      </c>
      <c r="S2319" s="91">
        <v>0.49836599999999998</v>
      </c>
      <c r="T2319" s="92"/>
      <c r="U2319" s="54"/>
      <c r="V2319" s="54"/>
      <c r="W2319" s="54"/>
      <c r="X2319" s="55"/>
    </row>
    <row r="2320" spans="1:24" x14ac:dyDescent="0.25">
      <c r="A2320" s="84">
        <v>238842470</v>
      </c>
      <c r="B2320" s="84" t="b">
        <v>1</v>
      </c>
      <c r="C2320" s="85" t="b">
        <v>1</v>
      </c>
      <c r="D2320" s="86">
        <v>102</v>
      </c>
      <c r="E2320" s="87">
        <v>922</v>
      </c>
      <c r="F2320" s="88" t="b">
        <v>0</v>
      </c>
      <c r="G2320" s="85" t="b">
        <v>1</v>
      </c>
      <c r="H2320" s="89">
        <v>659.03700000000003</v>
      </c>
      <c r="I2320" s="90">
        <v>549.91999999999996</v>
      </c>
      <c r="J2320" s="86" t="b">
        <v>0</v>
      </c>
      <c r="K2320" s="90">
        <v>99.102900000000005</v>
      </c>
      <c r="L2320" s="86" t="b">
        <v>0</v>
      </c>
      <c r="M2320" s="90">
        <v>56.816299999999998</v>
      </c>
      <c r="N2320" s="89">
        <v>625.96900000000005</v>
      </c>
      <c r="O2320" s="90">
        <v>498.822</v>
      </c>
      <c r="P2320" s="86" t="b">
        <v>1</v>
      </c>
      <c r="Q2320" s="90">
        <v>21.758900000000001</v>
      </c>
      <c r="R2320" s="86" t="b">
        <v>1</v>
      </c>
      <c r="S2320" s="91">
        <v>1.40795</v>
      </c>
      <c r="T2320" s="92"/>
      <c r="U2320" s="54"/>
      <c r="V2320" s="54"/>
      <c r="W2320" s="54"/>
      <c r="X2320" s="55"/>
    </row>
    <row r="2321" spans="1:24" x14ac:dyDescent="0.25">
      <c r="A2321" s="84">
        <v>238842483</v>
      </c>
      <c r="B2321" s="84" t="b">
        <v>1</v>
      </c>
      <c r="C2321" s="85" t="b">
        <v>1</v>
      </c>
      <c r="D2321" s="86">
        <v>102</v>
      </c>
      <c r="E2321" s="87">
        <v>922</v>
      </c>
      <c r="F2321" s="88" t="b">
        <v>0</v>
      </c>
      <c r="G2321" s="85" t="b">
        <v>1</v>
      </c>
      <c r="H2321" s="89">
        <v>644.54999999999995</v>
      </c>
      <c r="I2321" s="90">
        <v>523.87400000000002</v>
      </c>
      <c r="J2321" s="86" t="b">
        <v>0</v>
      </c>
      <c r="K2321" s="90">
        <v>153.94999999999999</v>
      </c>
      <c r="L2321" s="86" t="b">
        <v>0</v>
      </c>
      <c r="M2321" s="90">
        <v>113.01300000000001</v>
      </c>
      <c r="N2321" s="89">
        <v>626.12800000000004</v>
      </c>
      <c r="O2321" s="90">
        <v>498.98</v>
      </c>
      <c r="P2321" s="86" t="b">
        <v>1</v>
      </c>
      <c r="Q2321" s="90">
        <v>21.758900000000001</v>
      </c>
      <c r="R2321" s="86" t="b">
        <v>1</v>
      </c>
      <c r="S2321" s="91">
        <v>0.418271</v>
      </c>
      <c r="T2321" s="92"/>
      <c r="U2321" s="54"/>
      <c r="V2321" s="54"/>
      <c r="W2321" s="54"/>
      <c r="X2321" s="55"/>
    </row>
    <row r="2322" spans="1:24" x14ac:dyDescent="0.25">
      <c r="A2322" s="84">
        <v>238842500</v>
      </c>
      <c r="B2322" s="84" t="b">
        <v>1</v>
      </c>
      <c r="C2322" s="85" t="b">
        <v>1</v>
      </c>
      <c r="D2322" s="86">
        <v>102</v>
      </c>
      <c r="E2322" s="87">
        <v>922</v>
      </c>
      <c r="F2322" s="88" t="b">
        <v>0</v>
      </c>
      <c r="G2322" s="85" t="b">
        <v>1</v>
      </c>
      <c r="H2322" s="89">
        <v>630.44799999999998</v>
      </c>
      <c r="I2322" s="90">
        <v>513.95500000000004</v>
      </c>
      <c r="J2322" s="86" t="b">
        <v>0</v>
      </c>
      <c r="K2322" s="90">
        <v>153.94999999999999</v>
      </c>
      <c r="L2322" s="86" t="b">
        <v>0</v>
      </c>
      <c r="M2322" s="90">
        <v>29.803599999999999</v>
      </c>
      <c r="N2322" s="89">
        <v>626.27800000000002</v>
      </c>
      <c r="O2322" s="90">
        <v>499.25200000000001</v>
      </c>
      <c r="P2322" s="86" t="b">
        <v>1</v>
      </c>
      <c r="Q2322" s="90">
        <v>21.758900000000001</v>
      </c>
      <c r="R2322" s="86" t="b">
        <v>1</v>
      </c>
      <c r="S2322" s="91">
        <v>0.22520100000000001</v>
      </c>
      <c r="T2322" s="92"/>
      <c r="U2322" s="54"/>
      <c r="V2322" s="54"/>
      <c r="W2322" s="54"/>
      <c r="X2322" s="55"/>
    </row>
    <row r="2323" spans="1:24" x14ac:dyDescent="0.25">
      <c r="A2323" s="84">
        <v>238842516</v>
      </c>
      <c r="B2323" s="84" t="b">
        <v>1</v>
      </c>
      <c r="C2323" s="85" t="b">
        <v>1</v>
      </c>
      <c r="D2323" s="86">
        <v>102</v>
      </c>
      <c r="E2323" s="87">
        <v>922</v>
      </c>
      <c r="F2323" s="88" t="b">
        <v>0</v>
      </c>
      <c r="G2323" s="85" t="b">
        <v>1</v>
      </c>
      <c r="H2323" s="89">
        <v>646.505</v>
      </c>
      <c r="I2323" s="90">
        <v>503.87799999999999</v>
      </c>
      <c r="J2323" s="86" t="b">
        <v>0</v>
      </c>
      <c r="K2323" s="90">
        <v>153.94999999999999</v>
      </c>
      <c r="L2323" s="86" t="b">
        <v>0</v>
      </c>
      <c r="M2323" s="90">
        <v>17.241</v>
      </c>
      <c r="N2323" s="89">
        <v>626.49400000000003</v>
      </c>
      <c r="O2323" s="90">
        <v>499.38299999999998</v>
      </c>
      <c r="P2323" s="86" t="b">
        <v>1</v>
      </c>
      <c r="Q2323" s="90">
        <v>21.758900000000001</v>
      </c>
      <c r="R2323" s="86" t="b">
        <v>1</v>
      </c>
      <c r="S2323" s="91">
        <v>0.310083</v>
      </c>
      <c r="T2323" s="92"/>
      <c r="U2323" s="54"/>
      <c r="V2323" s="54"/>
      <c r="W2323" s="54"/>
      <c r="X2323" s="55"/>
    </row>
    <row r="2324" spans="1:24" x14ac:dyDescent="0.25">
      <c r="A2324" s="84">
        <v>238842533</v>
      </c>
      <c r="B2324" s="84" t="b">
        <v>1</v>
      </c>
      <c r="C2324" s="85" t="b">
        <v>1</v>
      </c>
      <c r="D2324" s="86">
        <v>102</v>
      </c>
      <c r="E2324" s="87">
        <v>922</v>
      </c>
      <c r="F2324" s="88" t="b">
        <v>0</v>
      </c>
      <c r="G2324" s="85" t="b">
        <v>1</v>
      </c>
      <c r="H2324" s="89">
        <v>604.64700000000005</v>
      </c>
      <c r="I2324" s="90">
        <v>518.79200000000003</v>
      </c>
      <c r="J2324" s="86" t="b">
        <v>0</v>
      </c>
      <c r="K2324" s="90">
        <v>74.630600000000001</v>
      </c>
      <c r="L2324" s="86" t="b">
        <v>0</v>
      </c>
      <c r="M2324" s="90">
        <v>18.9572</v>
      </c>
      <c r="N2324" s="89">
        <v>626.64099999999996</v>
      </c>
      <c r="O2324" s="90">
        <v>499.51600000000002</v>
      </c>
      <c r="P2324" s="86" t="b">
        <v>1</v>
      </c>
      <c r="Q2324" s="90">
        <v>21.758900000000001</v>
      </c>
      <c r="R2324" s="86" t="b">
        <v>1</v>
      </c>
      <c r="S2324" s="91">
        <v>0.25251699999999999</v>
      </c>
      <c r="T2324" s="92"/>
      <c r="U2324" s="54"/>
      <c r="V2324" s="54"/>
      <c r="W2324" s="54"/>
      <c r="X2324" s="55"/>
    </row>
    <row r="2325" spans="1:24" x14ac:dyDescent="0.25">
      <c r="A2325" s="84">
        <v>238842550</v>
      </c>
      <c r="B2325" s="84" t="b">
        <v>1</v>
      </c>
      <c r="C2325" s="85" t="b">
        <v>1</v>
      </c>
      <c r="D2325" s="86">
        <v>102</v>
      </c>
      <c r="E2325" s="87">
        <v>922</v>
      </c>
      <c r="F2325" s="88" t="b">
        <v>0</v>
      </c>
      <c r="G2325" s="85" t="b">
        <v>1</v>
      </c>
      <c r="H2325" s="89">
        <v>512.97400000000005</v>
      </c>
      <c r="I2325" s="90">
        <v>628.85</v>
      </c>
      <c r="J2325" s="86" t="b">
        <v>0</v>
      </c>
      <c r="K2325" s="90">
        <v>61.854300000000002</v>
      </c>
      <c r="L2325" s="86" t="b">
        <v>0</v>
      </c>
      <c r="M2325" s="90">
        <v>44.4358</v>
      </c>
      <c r="N2325" s="89">
        <v>626.64700000000005</v>
      </c>
      <c r="O2325" s="90">
        <v>501.40199999999999</v>
      </c>
      <c r="P2325" s="86" t="b">
        <v>1</v>
      </c>
      <c r="Q2325" s="90">
        <v>21.758900000000001</v>
      </c>
      <c r="R2325" s="86" t="b">
        <v>1</v>
      </c>
      <c r="S2325" s="91">
        <v>0.198661</v>
      </c>
      <c r="T2325" s="92"/>
      <c r="U2325" s="54"/>
      <c r="V2325" s="54"/>
      <c r="W2325" s="54"/>
      <c r="X2325" s="55"/>
    </row>
    <row r="2326" spans="1:24" x14ac:dyDescent="0.25">
      <c r="A2326" s="84">
        <v>238842566</v>
      </c>
      <c r="B2326" s="84" t="b">
        <v>1</v>
      </c>
      <c r="C2326" s="85" t="b">
        <v>1</v>
      </c>
      <c r="D2326" s="86">
        <v>102</v>
      </c>
      <c r="E2326" s="87">
        <v>922</v>
      </c>
      <c r="F2326" s="88" t="b">
        <v>0</v>
      </c>
      <c r="G2326" s="85" t="b">
        <v>0</v>
      </c>
      <c r="H2326" s="89">
        <v>272.37299999999999</v>
      </c>
      <c r="I2326" s="90">
        <v>808.072</v>
      </c>
      <c r="J2326" s="86" t="b">
        <v>0</v>
      </c>
      <c r="K2326" s="90">
        <v>258.50299999999999</v>
      </c>
      <c r="L2326" s="86" t="b">
        <v>0</v>
      </c>
      <c r="M2326" s="90">
        <v>143.23699999999999</v>
      </c>
      <c r="N2326" s="89">
        <v>272.37299999999999</v>
      </c>
      <c r="O2326" s="90">
        <v>808.072</v>
      </c>
      <c r="P2326" s="86" t="b">
        <v>0</v>
      </c>
      <c r="Q2326" s="90">
        <v>21.758900000000001</v>
      </c>
      <c r="R2326" s="86" t="b">
        <v>0</v>
      </c>
      <c r="S2326" s="91">
        <v>1.8856299999999999</v>
      </c>
      <c r="T2326" s="92"/>
      <c r="U2326" s="54"/>
      <c r="V2326" s="54"/>
      <c r="W2326" s="54"/>
      <c r="X2326" s="55"/>
    </row>
    <row r="2327" spans="1:24" x14ac:dyDescent="0.25">
      <c r="A2327" s="84">
        <v>238842583</v>
      </c>
      <c r="B2327" s="84" t="b">
        <v>1</v>
      </c>
      <c r="C2327" s="85" t="b">
        <v>1</v>
      </c>
      <c r="D2327" s="86">
        <v>102</v>
      </c>
      <c r="E2327" s="87">
        <v>922</v>
      </c>
      <c r="F2327" s="88" t="b">
        <v>0</v>
      </c>
      <c r="G2327" s="85" t="b">
        <v>0</v>
      </c>
      <c r="H2327" s="89">
        <v>101.247</v>
      </c>
      <c r="I2327" s="90">
        <v>882.49699999999996</v>
      </c>
      <c r="J2327" s="86" t="b">
        <v>0</v>
      </c>
      <c r="K2327" s="90">
        <v>678.32600000000002</v>
      </c>
      <c r="L2327" s="86" t="b">
        <v>0</v>
      </c>
      <c r="M2327" s="90">
        <v>300.01600000000002</v>
      </c>
      <c r="N2327" s="89">
        <v>186.70099999999999</v>
      </c>
      <c r="O2327" s="90">
        <v>845.33199999999999</v>
      </c>
      <c r="P2327" s="86" t="b">
        <v>0</v>
      </c>
      <c r="Q2327" s="90">
        <v>671.24599999999998</v>
      </c>
      <c r="R2327" s="86" t="b">
        <v>0</v>
      </c>
      <c r="S2327" s="91">
        <v>468.56900000000002</v>
      </c>
      <c r="T2327" s="92"/>
      <c r="U2327" s="54"/>
      <c r="V2327" s="54"/>
      <c r="W2327" s="54"/>
      <c r="X2327" s="55"/>
    </row>
    <row r="2328" spans="1:24" x14ac:dyDescent="0.25">
      <c r="A2328" s="84">
        <v>238842600</v>
      </c>
      <c r="B2328" s="84" t="b">
        <v>1</v>
      </c>
      <c r="C2328" s="85" t="b">
        <v>1</v>
      </c>
      <c r="D2328" s="86">
        <v>102</v>
      </c>
      <c r="E2328" s="87">
        <v>922</v>
      </c>
      <c r="F2328" s="88" t="b">
        <v>0</v>
      </c>
      <c r="G2328" s="85" t="b">
        <v>0</v>
      </c>
      <c r="H2328" s="89">
        <v>98.119399999999999</v>
      </c>
      <c r="I2328" s="90">
        <v>931.21400000000006</v>
      </c>
      <c r="J2328" s="86" t="b">
        <v>0</v>
      </c>
      <c r="K2328" s="90">
        <v>867.10500000000002</v>
      </c>
      <c r="L2328" s="86" t="b">
        <v>0</v>
      </c>
      <c r="M2328" s="90">
        <v>186.60900000000001</v>
      </c>
      <c r="N2328" s="89">
        <v>171.852</v>
      </c>
      <c r="O2328" s="90">
        <v>860.76499999999999</v>
      </c>
      <c r="P2328" s="86" t="b">
        <v>0</v>
      </c>
      <c r="Q2328" s="90">
        <v>0</v>
      </c>
      <c r="R2328" s="86" t="b">
        <v>0</v>
      </c>
      <c r="S2328" s="91">
        <v>93.423699999999997</v>
      </c>
      <c r="T2328" s="92"/>
      <c r="U2328" s="54"/>
      <c r="V2328" s="54"/>
      <c r="W2328" s="54"/>
      <c r="X2328" s="55"/>
    </row>
    <row r="2329" spans="1:24" x14ac:dyDescent="0.25">
      <c r="A2329" s="84">
        <v>238842617</v>
      </c>
      <c r="B2329" s="84" t="b">
        <v>1</v>
      </c>
      <c r="C2329" s="85" t="b">
        <v>1</v>
      </c>
      <c r="D2329" s="86">
        <v>102</v>
      </c>
      <c r="E2329" s="87">
        <v>922</v>
      </c>
      <c r="F2329" s="88" t="b">
        <v>0</v>
      </c>
      <c r="G2329" s="85" t="b">
        <v>0</v>
      </c>
      <c r="H2329" s="89">
        <v>96.308099999999996</v>
      </c>
      <c r="I2329" s="90">
        <v>917.51800000000003</v>
      </c>
      <c r="J2329" s="86" t="b">
        <v>0</v>
      </c>
      <c r="K2329" s="90">
        <v>717.21900000000005</v>
      </c>
      <c r="L2329" s="86" t="b">
        <v>0</v>
      </c>
      <c r="M2329" s="90">
        <v>48.817900000000002</v>
      </c>
      <c r="N2329" s="89">
        <v>161.648</v>
      </c>
      <c r="O2329" s="90">
        <v>869.09199999999998</v>
      </c>
      <c r="P2329" s="86" t="b">
        <v>0</v>
      </c>
      <c r="Q2329" s="90">
        <v>0</v>
      </c>
      <c r="R2329" s="86" t="b">
        <v>0</v>
      </c>
      <c r="S2329" s="91">
        <v>21.416399999999999</v>
      </c>
      <c r="T2329" s="92"/>
      <c r="U2329" s="54"/>
      <c r="V2329" s="54"/>
      <c r="W2329" s="54"/>
      <c r="X2329" s="55"/>
    </row>
    <row r="2330" spans="1:24" x14ac:dyDescent="0.25">
      <c r="A2330" s="84">
        <v>238842633</v>
      </c>
      <c r="B2330" s="84" t="b">
        <v>1</v>
      </c>
      <c r="C2330" s="85" t="b">
        <v>1</v>
      </c>
      <c r="D2330" s="86">
        <v>102</v>
      </c>
      <c r="E2330" s="87">
        <v>922</v>
      </c>
      <c r="F2330" s="88" t="b">
        <v>0</v>
      </c>
      <c r="G2330" s="85" t="b">
        <v>0</v>
      </c>
      <c r="H2330" s="89">
        <v>123.42700000000001</v>
      </c>
      <c r="I2330" s="90">
        <v>913.97900000000004</v>
      </c>
      <c r="J2330" s="86" t="b">
        <v>0</v>
      </c>
      <c r="K2330" s="90">
        <v>299.20699999999999</v>
      </c>
      <c r="L2330" s="86" t="b">
        <v>0</v>
      </c>
      <c r="M2330" s="90">
        <v>13.8161</v>
      </c>
      <c r="N2330" s="89">
        <v>155.477</v>
      </c>
      <c r="O2330" s="90">
        <v>874.76</v>
      </c>
      <c r="P2330" s="86" t="b">
        <v>0</v>
      </c>
      <c r="Q2330" s="90">
        <v>171.744</v>
      </c>
      <c r="R2330" s="86" t="b">
        <v>1</v>
      </c>
      <c r="S2330" s="91">
        <v>13.170400000000001</v>
      </c>
      <c r="T2330" s="92"/>
      <c r="U2330" s="54"/>
      <c r="V2330" s="54"/>
      <c r="W2330" s="54"/>
      <c r="X2330" s="55"/>
    </row>
    <row r="2331" spans="1:24" x14ac:dyDescent="0.25">
      <c r="A2331" s="84">
        <v>238842650</v>
      </c>
      <c r="B2331" s="84" t="b">
        <v>1</v>
      </c>
      <c r="C2331" s="85" t="b">
        <v>1</v>
      </c>
      <c r="D2331" s="86">
        <v>102</v>
      </c>
      <c r="E2331" s="87">
        <v>922</v>
      </c>
      <c r="F2331" s="88" t="b">
        <v>0</v>
      </c>
      <c r="G2331" s="85" t="b">
        <v>0</v>
      </c>
      <c r="H2331" s="89">
        <v>122.896</v>
      </c>
      <c r="I2331" s="90">
        <v>912.69</v>
      </c>
      <c r="J2331" s="86" t="b">
        <v>0</v>
      </c>
      <c r="K2331" s="90">
        <v>75.836600000000004</v>
      </c>
      <c r="L2331" s="86" t="b">
        <v>1</v>
      </c>
      <c r="M2331" s="90">
        <v>27.3489</v>
      </c>
      <c r="N2331" s="89">
        <v>151.126</v>
      </c>
      <c r="O2331" s="90">
        <v>878.95899999999995</v>
      </c>
      <c r="P2331" s="86" t="b">
        <v>0</v>
      </c>
      <c r="Q2331" s="90">
        <v>60.652500000000003</v>
      </c>
      <c r="R2331" s="86" t="b">
        <v>1</v>
      </c>
      <c r="S2331" s="91">
        <v>8.3795999999999999</v>
      </c>
      <c r="T2331" s="92"/>
      <c r="U2331" s="54"/>
      <c r="V2331" s="54"/>
      <c r="W2331" s="54"/>
      <c r="X2331" s="55"/>
    </row>
    <row r="2332" spans="1:24" x14ac:dyDescent="0.25">
      <c r="A2332" s="84">
        <v>238842666</v>
      </c>
      <c r="B2332" s="84" t="b">
        <v>1</v>
      </c>
      <c r="C2332" s="85" t="b">
        <v>1</v>
      </c>
      <c r="D2332" s="86">
        <v>102</v>
      </c>
      <c r="E2332" s="87">
        <v>922</v>
      </c>
      <c r="F2332" s="88" t="b">
        <v>0</v>
      </c>
      <c r="G2332" s="85" t="b">
        <v>0</v>
      </c>
      <c r="H2332" s="89">
        <v>61.843499999999999</v>
      </c>
      <c r="I2332" s="90">
        <v>908.28499999999997</v>
      </c>
      <c r="J2332" s="86" t="b">
        <v>0</v>
      </c>
      <c r="K2332" s="90">
        <v>45.643099999999997</v>
      </c>
      <c r="L2332" s="86" t="b">
        <v>0</v>
      </c>
      <c r="M2332" s="90">
        <v>1.3938900000000001</v>
      </c>
      <c r="N2332" s="89">
        <v>146.47200000000001</v>
      </c>
      <c r="O2332" s="90">
        <v>882.154</v>
      </c>
      <c r="P2332" s="86" t="b">
        <v>0</v>
      </c>
      <c r="Q2332" s="90">
        <v>38.920999999999999</v>
      </c>
      <c r="R2332" s="86" t="b">
        <v>1</v>
      </c>
      <c r="S2332" s="91">
        <v>6.0469099999999996</v>
      </c>
      <c r="T2332" s="92"/>
      <c r="U2332" s="54"/>
      <c r="V2332" s="54"/>
      <c r="W2332" s="54"/>
      <c r="X2332" s="55"/>
    </row>
    <row r="2333" spans="1:24" x14ac:dyDescent="0.25">
      <c r="A2333" s="84">
        <v>238842683</v>
      </c>
      <c r="B2333" s="84" t="b">
        <v>1</v>
      </c>
      <c r="C2333" s="85" t="b">
        <v>1</v>
      </c>
      <c r="D2333" s="86">
        <v>102</v>
      </c>
      <c r="E2333" s="87">
        <v>922</v>
      </c>
      <c r="F2333" s="88" t="b">
        <v>0</v>
      </c>
      <c r="G2333" s="85" t="b">
        <v>0</v>
      </c>
      <c r="H2333" s="89">
        <v>99.816000000000003</v>
      </c>
      <c r="I2333" s="90">
        <v>906.61500000000001</v>
      </c>
      <c r="J2333" s="86" t="b">
        <v>0</v>
      </c>
      <c r="K2333" s="90">
        <v>70.816000000000003</v>
      </c>
      <c r="L2333" s="86" t="b">
        <v>0</v>
      </c>
      <c r="M2333" s="90">
        <v>61.211100000000002</v>
      </c>
      <c r="N2333" s="89">
        <v>142.44200000000001</v>
      </c>
      <c r="O2333" s="90">
        <v>884.71400000000006</v>
      </c>
      <c r="P2333" s="86" t="b">
        <v>1</v>
      </c>
      <c r="Q2333" s="90">
        <v>28.238600000000002</v>
      </c>
      <c r="R2333" s="86" t="b">
        <v>1</v>
      </c>
      <c r="S2333" s="91">
        <v>5.64473</v>
      </c>
      <c r="T2333" s="92"/>
      <c r="U2333" s="54"/>
      <c r="V2333" s="54"/>
      <c r="W2333" s="54"/>
      <c r="X2333" s="55"/>
    </row>
    <row r="2334" spans="1:24" x14ac:dyDescent="0.25">
      <c r="A2334" s="84">
        <v>238842700</v>
      </c>
      <c r="B2334" s="84" t="b">
        <v>1</v>
      </c>
      <c r="C2334" s="85" t="b">
        <v>1</v>
      </c>
      <c r="D2334" s="86">
        <v>102</v>
      </c>
      <c r="E2334" s="87">
        <v>922</v>
      </c>
      <c r="F2334" s="88" t="b">
        <v>0</v>
      </c>
      <c r="G2334" s="85" t="b">
        <v>0</v>
      </c>
      <c r="H2334" s="89">
        <v>101.67100000000001</v>
      </c>
      <c r="I2334" s="90">
        <v>895.77200000000005</v>
      </c>
      <c r="J2334" s="86" t="b">
        <v>0</v>
      </c>
      <c r="K2334" s="90">
        <v>68.947299999999998</v>
      </c>
      <c r="L2334" s="86" t="b">
        <v>0</v>
      </c>
      <c r="M2334" s="90">
        <v>38.0092</v>
      </c>
      <c r="N2334" s="89">
        <v>139.08199999999999</v>
      </c>
      <c r="O2334" s="90">
        <v>886.65200000000004</v>
      </c>
      <c r="P2334" s="86" t="b">
        <v>0</v>
      </c>
      <c r="Q2334" s="90">
        <v>22.9877</v>
      </c>
      <c r="R2334" s="86" t="b">
        <v>1</v>
      </c>
      <c r="S2334" s="91">
        <v>4.7736799999999997</v>
      </c>
      <c r="T2334" s="92"/>
      <c r="U2334" s="54"/>
      <c r="V2334" s="54"/>
      <c r="W2334" s="54"/>
      <c r="X2334" s="55"/>
    </row>
    <row r="2335" spans="1:24" x14ac:dyDescent="0.25">
      <c r="A2335" s="84">
        <v>238842716</v>
      </c>
      <c r="B2335" s="84" t="b">
        <v>1</v>
      </c>
      <c r="C2335" s="85" t="b">
        <v>1</v>
      </c>
      <c r="D2335" s="86">
        <v>102</v>
      </c>
      <c r="E2335" s="87">
        <v>922</v>
      </c>
      <c r="F2335" s="88" t="b">
        <v>0</v>
      </c>
      <c r="G2335" s="85" t="b">
        <v>0</v>
      </c>
      <c r="H2335" s="89">
        <v>98.574100000000001</v>
      </c>
      <c r="I2335" s="90">
        <v>905.08500000000004</v>
      </c>
      <c r="J2335" s="86" t="b">
        <v>0</v>
      </c>
      <c r="K2335" s="90">
        <v>77.9709</v>
      </c>
      <c r="L2335" s="86" t="b">
        <v>1</v>
      </c>
      <c r="M2335" s="90">
        <v>11.000999999999999</v>
      </c>
      <c r="N2335" s="89">
        <v>136.05000000000001</v>
      </c>
      <c r="O2335" s="90">
        <v>888.28700000000003</v>
      </c>
      <c r="P2335" s="86" t="b">
        <v>0</v>
      </c>
      <c r="Q2335" s="90">
        <v>28.286000000000001</v>
      </c>
      <c r="R2335" s="86" t="b">
        <v>1</v>
      </c>
      <c r="S2335" s="91">
        <v>3.87906</v>
      </c>
      <c r="T2335" s="92"/>
      <c r="U2335" s="54"/>
      <c r="V2335" s="54"/>
      <c r="W2335" s="54"/>
      <c r="X2335" s="55"/>
    </row>
    <row r="2336" spans="1:24" x14ac:dyDescent="0.25">
      <c r="A2336" s="84">
        <v>238842733</v>
      </c>
      <c r="B2336" s="84" t="b">
        <v>1</v>
      </c>
      <c r="C2336" s="85" t="b">
        <v>1</v>
      </c>
      <c r="D2336" s="86">
        <v>102</v>
      </c>
      <c r="E2336" s="87">
        <v>922</v>
      </c>
      <c r="F2336" s="88" t="b">
        <v>0</v>
      </c>
      <c r="G2336" s="85" t="b">
        <v>0</v>
      </c>
      <c r="H2336" s="89">
        <v>101.395</v>
      </c>
      <c r="I2336" s="90">
        <v>903.59500000000003</v>
      </c>
      <c r="J2336" s="86" t="b">
        <v>1</v>
      </c>
      <c r="K2336" s="90">
        <v>52.340800000000002</v>
      </c>
      <c r="L2336" s="86" t="b">
        <v>1</v>
      </c>
      <c r="M2336" s="90">
        <v>9.8148099999999996</v>
      </c>
      <c r="N2336" s="89">
        <v>133.36199999999999</v>
      </c>
      <c r="O2336" s="90">
        <v>889.66499999999996</v>
      </c>
      <c r="P2336" s="86" t="b">
        <v>0</v>
      </c>
      <c r="Q2336" s="90">
        <v>0</v>
      </c>
      <c r="R2336" s="86" t="b">
        <v>1</v>
      </c>
      <c r="S2336" s="91">
        <v>3.4451200000000002</v>
      </c>
      <c r="T2336" s="92"/>
      <c r="U2336" s="54"/>
      <c r="V2336" s="54"/>
      <c r="W2336" s="54"/>
      <c r="X2336" s="55"/>
    </row>
    <row r="2337" spans="1:24" x14ac:dyDescent="0.25">
      <c r="A2337" s="84">
        <v>238842750</v>
      </c>
      <c r="B2337" s="84" t="b">
        <v>1</v>
      </c>
      <c r="C2337" s="85" t="b">
        <v>1</v>
      </c>
      <c r="D2337" s="86">
        <v>102</v>
      </c>
      <c r="E2337" s="87">
        <v>922</v>
      </c>
      <c r="F2337" s="88" t="b">
        <v>0</v>
      </c>
      <c r="G2337" s="85" t="b">
        <v>0</v>
      </c>
      <c r="H2337" s="89">
        <v>116.91</v>
      </c>
      <c r="I2337" s="90">
        <v>886.26499999999999</v>
      </c>
      <c r="J2337" s="86" t="b">
        <v>0</v>
      </c>
      <c r="K2337" s="90">
        <v>13.9404</v>
      </c>
      <c r="L2337" s="86" t="b">
        <v>0</v>
      </c>
      <c r="M2337" s="90">
        <v>3.1903800000000002</v>
      </c>
      <c r="N2337" s="89">
        <v>129.946</v>
      </c>
      <c r="O2337" s="90">
        <v>891.15099999999995</v>
      </c>
      <c r="P2337" s="86" t="b">
        <v>1</v>
      </c>
      <c r="Q2337" s="90">
        <v>0</v>
      </c>
      <c r="R2337" s="86" t="b">
        <v>1</v>
      </c>
      <c r="S2337" s="91">
        <v>3.0209899999999998</v>
      </c>
      <c r="T2337" s="92"/>
      <c r="U2337" s="54"/>
      <c r="V2337" s="54"/>
      <c r="W2337" s="54"/>
      <c r="X2337" s="55"/>
    </row>
    <row r="2338" spans="1:24" x14ac:dyDescent="0.25">
      <c r="A2338" s="84">
        <v>238842767</v>
      </c>
      <c r="B2338" s="84" t="b">
        <v>1</v>
      </c>
      <c r="C2338" s="85" t="b">
        <v>1</v>
      </c>
      <c r="D2338" s="86">
        <v>102</v>
      </c>
      <c r="E2338" s="87">
        <v>922</v>
      </c>
      <c r="F2338" s="88" t="b">
        <v>0</v>
      </c>
      <c r="G2338" s="85" t="b">
        <v>0</v>
      </c>
      <c r="H2338" s="89">
        <v>63.906500000000001</v>
      </c>
      <c r="I2338" s="90">
        <v>907.048</v>
      </c>
      <c r="J2338" s="86" t="b">
        <v>0</v>
      </c>
      <c r="K2338" s="90">
        <v>38.6858</v>
      </c>
      <c r="L2338" s="86" t="b">
        <v>0</v>
      </c>
      <c r="M2338" s="90">
        <v>23.260100000000001</v>
      </c>
      <c r="N2338" s="89">
        <v>63.906500000000001</v>
      </c>
      <c r="O2338" s="90">
        <v>907.048</v>
      </c>
      <c r="P2338" s="86" t="b">
        <v>0</v>
      </c>
      <c r="Q2338" s="90">
        <v>13.6355</v>
      </c>
      <c r="R2338" s="86" t="b">
        <v>0</v>
      </c>
      <c r="S2338" s="91">
        <v>3.7248299999999999</v>
      </c>
      <c r="T2338" s="92"/>
      <c r="U2338" s="54"/>
      <c r="V2338" s="54"/>
      <c r="W2338" s="54"/>
      <c r="X2338" s="55"/>
    </row>
    <row r="2339" spans="1:24" x14ac:dyDescent="0.25">
      <c r="A2339" s="84">
        <v>238842783</v>
      </c>
      <c r="B2339" s="84" t="b">
        <v>1</v>
      </c>
      <c r="C2339" s="85" t="b">
        <v>1</v>
      </c>
      <c r="D2339" s="86">
        <v>102</v>
      </c>
      <c r="E2339" s="87">
        <v>922</v>
      </c>
      <c r="F2339" s="88" t="b">
        <v>0</v>
      </c>
      <c r="G2339" s="85" t="b">
        <v>0</v>
      </c>
      <c r="H2339" s="89">
        <v>110.929</v>
      </c>
      <c r="I2339" s="90">
        <v>909.23400000000004</v>
      </c>
      <c r="J2339" s="86" t="b">
        <v>0</v>
      </c>
      <c r="K2339" s="90">
        <v>0</v>
      </c>
      <c r="L2339" s="86" t="b">
        <v>0</v>
      </c>
      <c r="M2339" s="90">
        <v>56.932099999999998</v>
      </c>
      <c r="N2339" s="89">
        <v>87.447900000000004</v>
      </c>
      <c r="O2339" s="90">
        <v>908.14200000000005</v>
      </c>
      <c r="P2339" s="86" t="b">
        <v>0</v>
      </c>
      <c r="Q2339" s="90">
        <v>95.571399999999997</v>
      </c>
      <c r="R2339" s="86" t="b">
        <v>0</v>
      </c>
      <c r="S2339" s="91">
        <v>67.925700000000006</v>
      </c>
      <c r="T2339" s="92"/>
      <c r="U2339" s="54"/>
      <c r="V2339" s="54"/>
      <c r="W2339" s="54"/>
      <c r="X2339" s="55"/>
    </row>
    <row r="2340" spans="1:24" x14ac:dyDescent="0.25">
      <c r="A2340" s="84">
        <v>238842799</v>
      </c>
      <c r="B2340" s="84" t="b">
        <v>1</v>
      </c>
      <c r="C2340" s="85" t="b">
        <v>1</v>
      </c>
      <c r="D2340" s="86">
        <v>102</v>
      </c>
      <c r="E2340" s="87">
        <v>922</v>
      </c>
      <c r="F2340" s="88" t="b">
        <v>1</v>
      </c>
      <c r="G2340" s="85" t="b">
        <v>0</v>
      </c>
      <c r="H2340" s="89">
        <v>100.63800000000001</v>
      </c>
      <c r="I2340" s="90">
        <v>907.53800000000001</v>
      </c>
      <c r="J2340" s="86" t="b">
        <v>0</v>
      </c>
      <c r="K2340" s="90">
        <v>0</v>
      </c>
      <c r="L2340" s="86" t="b">
        <v>0</v>
      </c>
      <c r="M2340" s="90">
        <v>47.073599999999999</v>
      </c>
      <c r="N2340" s="89">
        <v>89.727500000000006</v>
      </c>
      <c r="O2340" s="90">
        <v>908.14800000000002</v>
      </c>
      <c r="P2340" s="86" t="b">
        <v>0</v>
      </c>
      <c r="Q2340" s="90">
        <v>0</v>
      </c>
      <c r="R2340" s="86" t="b">
        <v>1</v>
      </c>
      <c r="S2340" s="91">
        <v>23.566800000000001</v>
      </c>
      <c r="T2340" s="92"/>
      <c r="U2340" s="54"/>
      <c r="V2340" s="54"/>
      <c r="W2340" s="54"/>
      <c r="X2340" s="55"/>
    </row>
    <row r="2341" spans="1:24" x14ac:dyDescent="0.25">
      <c r="A2341" s="84">
        <v>238842816</v>
      </c>
      <c r="B2341" s="84" t="b">
        <v>1</v>
      </c>
      <c r="C2341" s="85" t="b">
        <v>1</v>
      </c>
      <c r="D2341" s="86">
        <v>102</v>
      </c>
      <c r="E2341" s="87">
        <v>922</v>
      </c>
      <c r="F2341" s="88" t="b">
        <v>1</v>
      </c>
      <c r="G2341" s="85" t="b">
        <v>0</v>
      </c>
      <c r="H2341" s="89">
        <v>106.69799999999999</v>
      </c>
      <c r="I2341" s="90">
        <v>904.45100000000002</v>
      </c>
      <c r="J2341" s="86" t="b">
        <v>0</v>
      </c>
      <c r="K2341" s="90">
        <v>75.972499999999997</v>
      </c>
      <c r="L2341" s="86" t="b">
        <v>1</v>
      </c>
      <c r="M2341" s="90">
        <v>10.430099999999999</v>
      </c>
      <c r="N2341" s="89">
        <v>91.742099999999994</v>
      </c>
      <c r="O2341" s="90">
        <v>907.72400000000005</v>
      </c>
      <c r="P2341" s="86" t="b">
        <v>0</v>
      </c>
      <c r="Q2341" s="90">
        <v>0</v>
      </c>
      <c r="R2341" s="86" t="b">
        <v>1</v>
      </c>
      <c r="S2341" s="91">
        <v>2.2796099999999999</v>
      </c>
      <c r="T2341" s="92"/>
      <c r="U2341" s="54"/>
      <c r="V2341" s="54"/>
      <c r="W2341" s="54"/>
      <c r="X2341" s="55"/>
    </row>
    <row r="2342" spans="1:24" x14ac:dyDescent="0.25">
      <c r="A2342" s="84">
        <v>238842833</v>
      </c>
      <c r="B2342" s="84" t="b">
        <v>1</v>
      </c>
      <c r="C2342" s="85" t="b">
        <v>1</v>
      </c>
      <c r="D2342" s="86">
        <v>102</v>
      </c>
      <c r="E2342" s="87">
        <v>922</v>
      </c>
      <c r="F2342" s="88" t="b">
        <v>1</v>
      </c>
      <c r="G2342" s="85" t="b">
        <v>0</v>
      </c>
      <c r="H2342" s="89">
        <v>101.136</v>
      </c>
      <c r="I2342" s="90">
        <v>901.76499999999999</v>
      </c>
      <c r="J2342" s="86" t="b">
        <v>1</v>
      </c>
      <c r="K2342" s="90">
        <v>51.8063</v>
      </c>
      <c r="L2342" s="86" t="b">
        <v>1</v>
      </c>
      <c r="M2342" s="90">
        <v>6.8009700000000004</v>
      </c>
      <c r="N2342" s="89">
        <v>93.029899999999998</v>
      </c>
      <c r="O2342" s="90">
        <v>907.28800000000001</v>
      </c>
      <c r="P2342" s="86" t="b">
        <v>1</v>
      </c>
      <c r="Q2342" s="90">
        <v>28.9361</v>
      </c>
      <c r="R2342" s="86" t="b">
        <v>1</v>
      </c>
      <c r="S2342" s="91">
        <v>2.0586500000000001</v>
      </c>
      <c r="T2342" s="92"/>
      <c r="U2342" s="54"/>
      <c r="V2342" s="54"/>
      <c r="W2342" s="54"/>
      <c r="X2342" s="55"/>
    </row>
    <row r="2343" spans="1:24" x14ac:dyDescent="0.25">
      <c r="A2343" s="84">
        <v>238842849</v>
      </c>
      <c r="B2343" s="84" t="b">
        <v>1</v>
      </c>
      <c r="C2343" s="85" t="b">
        <v>1</v>
      </c>
      <c r="D2343" s="86">
        <v>102</v>
      </c>
      <c r="E2343" s="87">
        <v>922</v>
      </c>
      <c r="F2343" s="88" t="b">
        <v>1</v>
      </c>
      <c r="G2343" s="85" t="b">
        <v>0</v>
      </c>
      <c r="H2343" s="89">
        <v>114.33</v>
      </c>
      <c r="I2343" s="90">
        <v>924.39099999999996</v>
      </c>
      <c r="J2343" s="86" t="b">
        <v>0</v>
      </c>
      <c r="K2343" s="90">
        <v>17.7608</v>
      </c>
      <c r="L2343" s="86" t="b">
        <v>0</v>
      </c>
      <c r="M2343" s="90">
        <v>6.1771500000000001</v>
      </c>
      <c r="N2343" s="89">
        <v>94.274299999999997</v>
      </c>
      <c r="O2343" s="90">
        <v>907.67700000000002</v>
      </c>
      <c r="P2343" s="86" t="b">
        <v>1</v>
      </c>
      <c r="Q2343" s="90">
        <v>6.4417400000000002</v>
      </c>
      <c r="R2343" s="86" t="b">
        <v>1</v>
      </c>
      <c r="S2343" s="91">
        <v>1.35965</v>
      </c>
      <c r="T2343" s="92"/>
      <c r="U2343" s="54"/>
      <c r="V2343" s="54"/>
      <c r="W2343" s="54"/>
      <c r="X2343" s="55"/>
    </row>
    <row r="2344" spans="1:24" x14ac:dyDescent="0.25">
      <c r="A2344" s="84">
        <v>238842866</v>
      </c>
      <c r="B2344" s="84" t="b">
        <v>1</v>
      </c>
      <c r="C2344" s="85" t="b">
        <v>1</v>
      </c>
      <c r="D2344" s="86">
        <v>102</v>
      </c>
      <c r="E2344" s="87">
        <v>922</v>
      </c>
      <c r="F2344" s="88" t="b">
        <v>1</v>
      </c>
      <c r="G2344" s="85" t="b">
        <v>0</v>
      </c>
      <c r="H2344" s="89">
        <v>156.047</v>
      </c>
      <c r="I2344" s="90">
        <v>915.39599999999996</v>
      </c>
      <c r="J2344" s="86" t="b">
        <v>0</v>
      </c>
      <c r="K2344" s="90">
        <v>36.318100000000001</v>
      </c>
      <c r="L2344" s="86" t="b">
        <v>0</v>
      </c>
      <c r="M2344" s="90">
        <v>26.192299999999999</v>
      </c>
      <c r="N2344" s="89">
        <v>96.720200000000006</v>
      </c>
      <c r="O2344" s="90">
        <v>906.93100000000004</v>
      </c>
      <c r="P2344" s="86" t="b">
        <v>1</v>
      </c>
      <c r="Q2344" s="90">
        <v>7.68614</v>
      </c>
      <c r="R2344" s="86" t="b">
        <v>1</v>
      </c>
      <c r="S2344" s="91">
        <v>1.30372</v>
      </c>
      <c r="T2344" s="92"/>
      <c r="U2344" s="54"/>
      <c r="V2344" s="54"/>
      <c r="W2344" s="54"/>
      <c r="X2344" s="55"/>
    </row>
    <row r="2345" spans="1:24" x14ac:dyDescent="0.25">
      <c r="A2345" s="84">
        <v>238842883</v>
      </c>
      <c r="B2345" s="84" t="b">
        <v>1</v>
      </c>
      <c r="C2345" s="85" t="b">
        <v>1</v>
      </c>
      <c r="D2345" s="86">
        <v>102</v>
      </c>
      <c r="E2345" s="87">
        <v>922</v>
      </c>
      <c r="F2345" s="88" t="b">
        <v>1</v>
      </c>
      <c r="G2345" s="85" t="b">
        <v>0</v>
      </c>
      <c r="H2345" s="89">
        <v>84.442700000000002</v>
      </c>
      <c r="I2345" s="90">
        <v>889.11199999999997</v>
      </c>
      <c r="J2345" s="86" t="b">
        <v>0</v>
      </c>
      <c r="K2345" s="90">
        <v>0</v>
      </c>
      <c r="L2345" s="86" t="b">
        <v>0</v>
      </c>
      <c r="M2345" s="90">
        <v>42.676299999999998</v>
      </c>
      <c r="N2345" s="89">
        <v>98.238600000000005</v>
      </c>
      <c r="O2345" s="90">
        <v>907.23400000000004</v>
      </c>
      <c r="P2345" s="86" t="b">
        <v>1</v>
      </c>
      <c r="Q2345" s="90">
        <v>10.489599999999999</v>
      </c>
      <c r="R2345" s="86" t="b">
        <v>1</v>
      </c>
      <c r="S2345" s="91">
        <v>2.5572300000000001</v>
      </c>
      <c r="T2345" s="92"/>
      <c r="U2345" s="54"/>
      <c r="V2345" s="54"/>
      <c r="W2345" s="54"/>
      <c r="X2345" s="55"/>
    </row>
    <row r="2346" spans="1:24" x14ac:dyDescent="0.25">
      <c r="A2346" s="84">
        <v>238842900</v>
      </c>
      <c r="B2346" s="84" t="b">
        <v>1</v>
      </c>
      <c r="C2346" s="85" t="b">
        <v>1</v>
      </c>
      <c r="D2346" s="86">
        <v>102</v>
      </c>
      <c r="E2346" s="87">
        <v>922</v>
      </c>
      <c r="F2346" s="88" t="b">
        <v>1</v>
      </c>
      <c r="G2346" s="85" t="b">
        <v>0</v>
      </c>
      <c r="H2346" s="89">
        <v>106.938</v>
      </c>
      <c r="I2346" s="90">
        <v>903.846</v>
      </c>
      <c r="J2346" s="86" t="b">
        <v>0</v>
      </c>
      <c r="K2346" s="90">
        <v>0</v>
      </c>
      <c r="L2346" s="86" t="b">
        <v>0</v>
      </c>
      <c r="M2346" s="90">
        <v>76.2761</v>
      </c>
      <c r="N2346" s="89">
        <v>99.254999999999995</v>
      </c>
      <c r="O2346" s="90">
        <v>907.18399999999997</v>
      </c>
      <c r="P2346" s="86" t="b">
        <v>1</v>
      </c>
      <c r="Q2346" s="90">
        <v>12.007999999999999</v>
      </c>
      <c r="R2346" s="86" t="b">
        <v>1</v>
      </c>
      <c r="S2346" s="91">
        <v>1.5483</v>
      </c>
      <c r="T2346" s="92"/>
      <c r="U2346" s="54"/>
      <c r="V2346" s="54"/>
      <c r="W2346" s="54"/>
      <c r="X2346" s="55"/>
    </row>
    <row r="2347" spans="1:24" x14ac:dyDescent="0.25">
      <c r="A2347" s="84">
        <v>238842916</v>
      </c>
      <c r="B2347" s="84" t="b">
        <v>1</v>
      </c>
      <c r="C2347" s="85" t="b">
        <v>1</v>
      </c>
      <c r="D2347" s="86">
        <v>102</v>
      </c>
      <c r="E2347" s="87">
        <v>922</v>
      </c>
      <c r="F2347" s="88" t="b">
        <v>1</v>
      </c>
      <c r="G2347" s="85" t="b">
        <v>0</v>
      </c>
      <c r="H2347" s="89">
        <v>70.289500000000004</v>
      </c>
      <c r="I2347" s="90">
        <v>908.41200000000003</v>
      </c>
      <c r="J2347" s="86" t="b">
        <v>0</v>
      </c>
      <c r="K2347" s="90">
        <v>106.884</v>
      </c>
      <c r="L2347" s="86" t="b">
        <v>0</v>
      </c>
      <c r="M2347" s="90">
        <v>26.891500000000001</v>
      </c>
      <c r="N2347" s="89">
        <v>99.96</v>
      </c>
      <c r="O2347" s="90">
        <v>907.39499999999998</v>
      </c>
      <c r="P2347" s="86" t="b">
        <v>1</v>
      </c>
      <c r="Q2347" s="90">
        <v>13.0244</v>
      </c>
      <c r="R2347" s="86" t="b">
        <v>1</v>
      </c>
      <c r="S2347" s="91">
        <v>1.01762</v>
      </c>
      <c r="T2347" s="92"/>
      <c r="U2347" s="54"/>
      <c r="V2347" s="54"/>
      <c r="W2347" s="54"/>
      <c r="X2347" s="55"/>
    </row>
    <row r="2348" spans="1:24" x14ac:dyDescent="0.25">
      <c r="A2348" s="84">
        <v>238842934</v>
      </c>
      <c r="B2348" s="84" t="b">
        <v>1</v>
      </c>
      <c r="C2348" s="85" t="b">
        <v>1</v>
      </c>
      <c r="D2348" s="86">
        <v>102</v>
      </c>
      <c r="E2348" s="87">
        <v>922</v>
      </c>
      <c r="F2348" s="88" t="b">
        <v>1</v>
      </c>
      <c r="G2348" s="85" t="b">
        <v>0</v>
      </c>
      <c r="H2348" s="89">
        <v>129.32300000000001</v>
      </c>
      <c r="I2348" s="90">
        <v>925.77499999999998</v>
      </c>
      <c r="J2348" s="86" t="b">
        <v>0</v>
      </c>
      <c r="K2348" s="90">
        <v>112.041</v>
      </c>
      <c r="L2348" s="86" t="b">
        <v>0</v>
      </c>
      <c r="M2348" s="90">
        <v>36.932200000000002</v>
      </c>
      <c r="N2348" s="89">
        <v>100.806</v>
      </c>
      <c r="O2348" s="90">
        <v>907.70100000000002</v>
      </c>
      <c r="P2348" s="86" t="b">
        <v>1</v>
      </c>
      <c r="Q2348" s="90">
        <v>13.7294</v>
      </c>
      <c r="R2348" s="86" t="b">
        <v>1</v>
      </c>
      <c r="S2348" s="91">
        <v>0.73589899999999997</v>
      </c>
      <c r="T2348" s="92"/>
      <c r="U2348" s="54"/>
      <c r="V2348" s="54"/>
      <c r="W2348" s="54"/>
      <c r="X2348" s="55"/>
    </row>
    <row r="2349" spans="1:24" x14ac:dyDescent="0.25">
      <c r="A2349" s="84">
        <v>238842950</v>
      </c>
      <c r="B2349" s="84" t="b">
        <v>1</v>
      </c>
      <c r="C2349" s="85" t="b">
        <v>1</v>
      </c>
      <c r="D2349" s="86">
        <v>102</v>
      </c>
      <c r="E2349" s="87">
        <v>922</v>
      </c>
      <c r="F2349" s="88" t="b">
        <v>1</v>
      </c>
      <c r="G2349" s="85" t="b">
        <v>0</v>
      </c>
      <c r="H2349" s="89">
        <v>158.15100000000001</v>
      </c>
      <c r="I2349" s="90">
        <v>913.80700000000002</v>
      </c>
      <c r="J2349" s="86" t="b">
        <v>0</v>
      </c>
      <c r="K2349" s="90">
        <v>95.696600000000004</v>
      </c>
      <c r="L2349" s="86" t="b">
        <v>0</v>
      </c>
      <c r="M2349" s="90">
        <v>61.533999999999999</v>
      </c>
      <c r="N2349" s="89">
        <v>101.828</v>
      </c>
      <c r="O2349" s="90">
        <v>907.92399999999998</v>
      </c>
      <c r="P2349" s="86" t="b">
        <v>1</v>
      </c>
      <c r="Q2349" s="90">
        <v>14.575100000000001</v>
      </c>
      <c r="R2349" s="86" t="b">
        <v>1</v>
      </c>
      <c r="S2349" s="91">
        <v>0.89959999999999996</v>
      </c>
      <c r="T2349" s="92"/>
      <c r="U2349" s="54"/>
      <c r="V2349" s="54"/>
      <c r="W2349" s="54"/>
      <c r="X2349" s="55"/>
    </row>
    <row r="2350" spans="1:24" x14ac:dyDescent="0.25">
      <c r="A2350" s="84">
        <v>238842966</v>
      </c>
      <c r="B2350" s="84" t="b">
        <v>1</v>
      </c>
      <c r="C2350" s="85" t="b">
        <v>1</v>
      </c>
      <c r="D2350" s="86">
        <v>102</v>
      </c>
      <c r="E2350" s="87">
        <v>922</v>
      </c>
      <c r="F2350" s="88" t="b">
        <v>1</v>
      </c>
      <c r="G2350" s="85" t="b">
        <v>1</v>
      </c>
      <c r="H2350" s="89">
        <v>120.19499999999999</v>
      </c>
      <c r="I2350" s="90">
        <v>895.70500000000004</v>
      </c>
      <c r="J2350" s="86" t="b">
        <v>0</v>
      </c>
      <c r="K2350" s="90">
        <v>109.791</v>
      </c>
      <c r="L2350" s="86" t="b">
        <v>0</v>
      </c>
      <c r="M2350" s="90">
        <v>31.214099999999998</v>
      </c>
      <c r="N2350" s="89">
        <v>102.626</v>
      </c>
      <c r="O2350" s="90">
        <v>907.89800000000002</v>
      </c>
      <c r="P2350" s="86" t="b">
        <v>1</v>
      </c>
      <c r="Q2350" s="90">
        <v>15.597099999999999</v>
      </c>
      <c r="R2350" s="86" t="b">
        <v>1</v>
      </c>
      <c r="S2350" s="91">
        <v>1.04596</v>
      </c>
      <c r="T2350" s="92">
        <v>14.035668847618199</v>
      </c>
      <c r="U2350" s="54">
        <v>2</v>
      </c>
      <c r="V2350" s="54">
        <v>1832</v>
      </c>
      <c r="W2350" s="54">
        <v>916</v>
      </c>
      <c r="X2350" s="55">
        <v>20128</v>
      </c>
    </row>
    <row r="2351" spans="1:24" x14ac:dyDescent="0.25">
      <c r="A2351" s="84">
        <v>238842982</v>
      </c>
      <c r="B2351" s="84" t="b">
        <v>1</v>
      </c>
      <c r="C2351" s="85" t="b">
        <v>1</v>
      </c>
      <c r="D2351" s="86">
        <v>102</v>
      </c>
      <c r="E2351" s="87">
        <v>922</v>
      </c>
      <c r="F2351" s="88" t="b">
        <v>1</v>
      </c>
      <c r="G2351" s="85" t="b">
        <v>1</v>
      </c>
      <c r="H2351" s="89">
        <v>108.244</v>
      </c>
      <c r="I2351" s="90">
        <v>905.08600000000001</v>
      </c>
      <c r="J2351" s="86" t="b">
        <v>0</v>
      </c>
      <c r="K2351" s="90">
        <v>117.932</v>
      </c>
      <c r="L2351" s="86" t="b">
        <v>0</v>
      </c>
      <c r="M2351" s="90">
        <v>42.052100000000003</v>
      </c>
      <c r="N2351" s="89">
        <v>103.498</v>
      </c>
      <c r="O2351" s="90">
        <v>907.95600000000002</v>
      </c>
      <c r="P2351" s="86" t="b">
        <v>1</v>
      </c>
      <c r="Q2351" s="90">
        <v>16.395499999999998</v>
      </c>
      <c r="R2351" s="86" t="b">
        <v>1</v>
      </c>
      <c r="S2351" s="91">
        <v>0.79883599999999999</v>
      </c>
      <c r="T2351" s="92">
        <v>14.035668847618199</v>
      </c>
      <c r="U2351" s="54">
        <v>2</v>
      </c>
      <c r="V2351" s="54">
        <v>1848</v>
      </c>
      <c r="W2351" s="54">
        <v>924</v>
      </c>
      <c r="X2351" s="55">
        <v>20128</v>
      </c>
    </row>
    <row r="2352" spans="1:24" x14ac:dyDescent="0.25">
      <c r="A2352" s="84">
        <v>238842999</v>
      </c>
      <c r="B2352" s="84" t="b">
        <v>1</v>
      </c>
      <c r="C2352" s="85" t="b">
        <v>1</v>
      </c>
      <c r="D2352" s="86">
        <v>102</v>
      </c>
      <c r="E2352" s="87">
        <v>922</v>
      </c>
      <c r="F2352" s="88" t="b">
        <v>1</v>
      </c>
      <c r="G2352" s="85" t="b">
        <v>1</v>
      </c>
      <c r="H2352" s="89">
        <v>72.144900000000007</v>
      </c>
      <c r="I2352" s="90">
        <v>910.42600000000004</v>
      </c>
      <c r="J2352" s="86" t="b">
        <v>0</v>
      </c>
      <c r="K2352" s="90">
        <v>79.9773</v>
      </c>
      <c r="L2352" s="86" t="b">
        <v>0</v>
      </c>
      <c r="M2352" s="90">
        <v>15.193</v>
      </c>
      <c r="N2352" s="89">
        <v>104.17700000000001</v>
      </c>
      <c r="O2352" s="90">
        <v>908.096</v>
      </c>
      <c r="P2352" s="86" t="b">
        <v>1</v>
      </c>
      <c r="Q2352" s="90">
        <v>17.266999999999999</v>
      </c>
      <c r="R2352" s="86" t="b">
        <v>1</v>
      </c>
      <c r="S2352" s="91">
        <v>0.87345700000000004</v>
      </c>
      <c r="T2352" s="92">
        <v>14.142135623730951</v>
      </c>
      <c r="U2352" s="54">
        <v>2</v>
      </c>
      <c r="V2352" s="54">
        <v>1865</v>
      </c>
      <c r="W2352" s="54">
        <v>932</v>
      </c>
      <c r="X2352" s="55">
        <v>20128</v>
      </c>
    </row>
    <row r="2353" spans="1:24" x14ac:dyDescent="0.25">
      <c r="A2353" s="84">
        <v>238843016</v>
      </c>
      <c r="B2353" s="84" t="b">
        <v>1</v>
      </c>
      <c r="C2353" s="85" t="b">
        <v>1</v>
      </c>
      <c r="D2353" s="86">
        <v>102</v>
      </c>
      <c r="E2353" s="87">
        <v>922</v>
      </c>
      <c r="F2353" s="88" t="b">
        <v>1</v>
      </c>
      <c r="G2353" s="85" t="b">
        <v>1</v>
      </c>
      <c r="H2353" s="89">
        <v>110.52</v>
      </c>
      <c r="I2353" s="90">
        <v>887.65700000000004</v>
      </c>
      <c r="J2353" s="86" t="b">
        <v>0</v>
      </c>
      <c r="K2353" s="90">
        <v>104.108</v>
      </c>
      <c r="L2353" s="86" t="b">
        <v>0</v>
      </c>
      <c r="M2353" s="90">
        <v>36.491900000000001</v>
      </c>
      <c r="N2353" s="89">
        <v>105.312</v>
      </c>
      <c r="O2353" s="90">
        <v>908.63400000000001</v>
      </c>
      <c r="P2353" s="86" t="b">
        <v>1</v>
      </c>
      <c r="Q2353" s="90">
        <v>17.946000000000002</v>
      </c>
      <c r="R2353" s="86" t="b">
        <v>1</v>
      </c>
      <c r="S2353" s="91">
        <v>0.69328699999999999</v>
      </c>
      <c r="T2353" s="92">
        <v>13.341664064126334</v>
      </c>
      <c r="U2353" s="54">
        <v>2</v>
      </c>
      <c r="V2353" s="54">
        <v>1882</v>
      </c>
      <c r="W2353" s="54">
        <v>941</v>
      </c>
      <c r="X2353" s="55">
        <v>20128</v>
      </c>
    </row>
    <row r="2354" spans="1:24" x14ac:dyDescent="0.25">
      <c r="A2354" s="84">
        <v>238843033</v>
      </c>
      <c r="B2354" s="84" t="b">
        <v>1</v>
      </c>
      <c r="C2354" s="85" t="b">
        <v>1</v>
      </c>
      <c r="D2354" s="86">
        <v>102</v>
      </c>
      <c r="E2354" s="87">
        <v>922</v>
      </c>
      <c r="F2354" s="88" t="b">
        <v>1</v>
      </c>
      <c r="G2354" s="85" t="b">
        <v>1</v>
      </c>
      <c r="H2354" s="89">
        <v>82.554000000000002</v>
      </c>
      <c r="I2354" s="90">
        <v>906.29100000000005</v>
      </c>
      <c r="J2354" s="86" t="b">
        <v>0</v>
      </c>
      <c r="K2354" s="90">
        <v>70.818899999999999</v>
      </c>
      <c r="L2354" s="86" t="b">
        <v>0</v>
      </c>
      <c r="M2354" s="90">
        <v>44.621400000000001</v>
      </c>
      <c r="N2354" s="89">
        <v>105.51</v>
      </c>
      <c r="O2354" s="90">
        <v>908.49099999999999</v>
      </c>
      <c r="P2354" s="86" t="b">
        <v>1</v>
      </c>
      <c r="Q2354" s="90">
        <v>19.567</v>
      </c>
      <c r="R2354" s="86" t="b">
        <v>1</v>
      </c>
      <c r="S2354" s="91">
        <v>1.2559800000000001</v>
      </c>
      <c r="T2354" s="92">
        <v>14.560219778561036</v>
      </c>
      <c r="U2354" s="54">
        <v>2</v>
      </c>
      <c r="V2354" s="54">
        <v>1899</v>
      </c>
      <c r="W2354" s="54">
        <v>949</v>
      </c>
      <c r="X2354" s="55">
        <v>20128</v>
      </c>
    </row>
    <row r="2355" spans="1:24" x14ac:dyDescent="0.25">
      <c r="A2355" s="84">
        <v>238843050</v>
      </c>
      <c r="B2355" s="84" t="b">
        <v>1</v>
      </c>
      <c r="C2355" s="85" t="b">
        <v>1</v>
      </c>
      <c r="D2355" s="86">
        <v>102</v>
      </c>
      <c r="E2355" s="87">
        <v>922</v>
      </c>
      <c r="F2355" s="88" t="b">
        <v>1</v>
      </c>
      <c r="G2355" s="85" t="b">
        <v>1</v>
      </c>
      <c r="H2355" s="89">
        <v>101.52800000000001</v>
      </c>
      <c r="I2355" s="90">
        <v>899.31799999999998</v>
      </c>
      <c r="J2355" s="86" t="b">
        <v>0</v>
      </c>
      <c r="K2355" s="90">
        <v>61.143999999999998</v>
      </c>
      <c r="L2355" s="86" t="b">
        <v>0</v>
      </c>
      <c r="M2355" s="90">
        <v>33.6053</v>
      </c>
      <c r="N2355" s="89">
        <v>105.68899999999999</v>
      </c>
      <c r="O2355" s="90">
        <v>908.34699999999998</v>
      </c>
      <c r="P2355" s="86" t="b">
        <v>1</v>
      </c>
      <c r="Q2355" s="90">
        <v>19.765999999999998</v>
      </c>
      <c r="R2355" s="86" t="b">
        <v>1</v>
      </c>
      <c r="S2355" s="91">
        <v>0.24530199999999999</v>
      </c>
      <c r="T2355" s="92">
        <v>14.560219778561036</v>
      </c>
      <c r="U2355" s="54">
        <v>2</v>
      </c>
      <c r="V2355" s="54">
        <v>1916</v>
      </c>
      <c r="W2355" s="54">
        <v>958</v>
      </c>
      <c r="X2355" s="55">
        <v>20128</v>
      </c>
    </row>
    <row r="2356" spans="1:24" x14ac:dyDescent="0.25">
      <c r="A2356" s="84">
        <v>238843066</v>
      </c>
      <c r="B2356" s="84" t="b">
        <v>1</v>
      </c>
      <c r="C2356" s="85" t="b">
        <v>1</v>
      </c>
      <c r="D2356" s="86">
        <v>102</v>
      </c>
      <c r="E2356" s="87">
        <v>922</v>
      </c>
      <c r="F2356" s="88" t="b">
        <v>1</v>
      </c>
      <c r="G2356" s="85" t="b">
        <v>1</v>
      </c>
      <c r="H2356" s="89">
        <v>89.469700000000003</v>
      </c>
      <c r="I2356" s="90">
        <v>891.6</v>
      </c>
      <c r="J2356" s="86" t="b">
        <v>0</v>
      </c>
      <c r="K2356" s="90">
        <v>61.143999999999998</v>
      </c>
      <c r="L2356" s="86" t="b">
        <v>0</v>
      </c>
      <c r="M2356" s="90">
        <v>20.215199999999999</v>
      </c>
      <c r="N2356" s="89">
        <v>105.792</v>
      </c>
      <c r="O2356" s="90">
        <v>908.16600000000005</v>
      </c>
      <c r="P2356" s="86" t="b">
        <v>1</v>
      </c>
      <c r="Q2356" s="90">
        <v>19.944299999999998</v>
      </c>
      <c r="R2356" s="86" t="b">
        <v>1</v>
      </c>
      <c r="S2356" s="91">
        <v>0.22925200000000001</v>
      </c>
      <c r="T2356" s="92">
        <v>14.560219778561036</v>
      </c>
      <c r="U2356" s="54">
        <v>2</v>
      </c>
      <c r="V2356" s="54">
        <v>1932</v>
      </c>
      <c r="W2356" s="54">
        <v>966</v>
      </c>
      <c r="X2356" s="55">
        <v>20128</v>
      </c>
    </row>
    <row r="2357" spans="1:24" x14ac:dyDescent="0.25">
      <c r="A2357" s="84">
        <v>238843082</v>
      </c>
      <c r="B2357" s="84" t="b">
        <v>1</v>
      </c>
      <c r="C2357" s="85" t="b">
        <v>1</v>
      </c>
      <c r="D2357" s="86">
        <v>102</v>
      </c>
      <c r="E2357" s="87">
        <v>922</v>
      </c>
      <c r="F2357" s="88" t="b">
        <v>1</v>
      </c>
      <c r="G2357" s="85" t="b">
        <v>1</v>
      </c>
      <c r="H2357" s="89">
        <v>83.334699999999998</v>
      </c>
      <c r="I2357" s="90">
        <v>904.92899999999997</v>
      </c>
      <c r="J2357" s="86" t="b">
        <v>0</v>
      </c>
      <c r="K2357" s="90">
        <v>46.6</v>
      </c>
      <c r="L2357" s="86" t="b">
        <v>0</v>
      </c>
      <c r="M2357" s="90">
        <v>14.317</v>
      </c>
      <c r="N2357" s="89">
        <v>105.69799999999999</v>
      </c>
      <c r="O2357" s="90">
        <v>907.90899999999999</v>
      </c>
      <c r="P2357" s="86" t="b">
        <v>1</v>
      </c>
      <c r="Q2357" s="90">
        <v>20.047899999999998</v>
      </c>
      <c r="R2357" s="86" t="b">
        <v>1</v>
      </c>
      <c r="S2357" s="91">
        <v>0.208207</v>
      </c>
      <c r="T2357" s="92">
        <v>14.560219778561036</v>
      </c>
      <c r="U2357" s="54">
        <v>2</v>
      </c>
      <c r="V2357" s="54">
        <v>1948</v>
      </c>
      <c r="W2357" s="54">
        <v>974</v>
      </c>
      <c r="X2357" s="55">
        <v>20128</v>
      </c>
    </row>
    <row r="2358" spans="1:24" x14ac:dyDescent="0.25">
      <c r="A2358" s="84">
        <v>238843099</v>
      </c>
      <c r="B2358" s="84" t="b">
        <v>1</v>
      </c>
      <c r="C2358" s="85" t="b">
        <v>1</v>
      </c>
      <c r="D2358" s="86">
        <v>102</v>
      </c>
      <c r="E2358" s="87">
        <v>922</v>
      </c>
      <c r="F2358" s="88" t="b">
        <v>1</v>
      </c>
      <c r="G2358" s="85" t="b">
        <v>1</v>
      </c>
      <c r="H2358" s="89">
        <v>95.732200000000006</v>
      </c>
      <c r="I2358" s="90">
        <v>917.726</v>
      </c>
      <c r="J2358" s="86" t="b">
        <v>0</v>
      </c>
      <c r="K2358" s="90">
        <v>33.665500000000002</v>
      </c>
      <c r="L2358" s="86" t="b">
        <v>0</v>
      </c>
      <c r="M2358" s="90">
        <v>14.673400000000001</v>
      </c>
      <c r="N2358" s="89">
        <v>105.70699999999999</v>
      </c>
      <c r="O2358" s="90">
        <v>907.84400000000005</v>
      </c>
      <c r="P2358" s="86" t="b">
        <v>1</v>
      </c>
      <c r="Q2358" s="90">
        <v>20.047899999999998</v>
      </c>
      <c r="R2358" s="86" t="b">
        <v>1</v>
      </c>
      <c r="S2358" s="91">
        <v>0.27374900000000002</v>
      </c>
      <c r="T2358" s="92">
        <v>14.560219778561036</v>
      </c>
      <c r="U2358" s="54">
        <v>2</v>
      </c>
      <c r="V2358" s="54">
        <v>1965</v>
      </c>
      <c r="W2358" s="54">
        <v>982</v>
      </c>
      <c r="X2358" s="55">
        <v>20128</v>
      </c>
    </row>
    <row r="2359" spans="1:24" x14ac:dyDescent="0.25">
      <c r="A2359" s="84">
        <v>238843116</v>
      </c>
      <c r="B2359" s="84" t="b">
        <v>1</v>
      </c>
      <c r="C2359" s="85" t="b">
        <v>1</v>
      </c>
      <c r="D2359" s="86">
        <v>102</v>
      </c>
      <c r="E2359" s="87">
        <v>922</v>
      </c>
      <c r="F2359" s="88" t="b">
        <v>1</v>
      </c>
      <c r="G2359" s="85" t="b">
        <v>1</v>
      </c>
      <c r="H2359" s="89">
        <v>108.27</v>
      </c>
      <c r="I2359" s="90">
        <v>900.548</v>
      </c>
      <c r="J2359" s="86" t="b">
        <v>0</v>
      </c>
      <c r="K2359" s="90">
        <v>44.319299999999998</v>
      </c>
      <c r="L2359" s="86" t="b">
        <v>0</v>
      </c>
      <c r="M2359" s="90">
        <v>17.8169</v>
      </c>
      <c r="N2359" s="89">
        <v>105.166</v>
      </c>
      <c r="O2359" s="90">
        <v>907.35400000000004</v>
      </c>
      <c r="P2359" s="86" t="b">
        <v>1</v>
      </c>
      <c r="Q2359" s="90">
        <v>20.047899999999998</v>
      </c>
      <c r="R2359" s="86" t="b">
        <v>1</v>
      </c>
      <c r="S2359" s="91">
        <v>6.59806E-2</v>
      </c>
      <c r="T2359" s="92">
        <v>15.297058540778355</v>
      </c>
      <c r="U2359" s="54">
        <v>2</v>
      </c>
      <c r="V2359" s="54">
        <v>1982</v>
      </c>
      <c r="W2359" s="54">
        <v>991</v>
      </c>
      <c r="X2359" s="55">
        <v>20128</v>
      </c>
    </row>
    <row r="2360" spans="1:24" x14ac:dyDescent="0.25">
      <c r="A2360" s="84">
        <v>238843132</v>
      </c>
      <c r="B2360" s="84" t="b">
        <v>1</v>
      </c>
      <c r="C2360" s="85" t="b">
        <v>1</v>
      </c>
      <c r="D2360" s="86">
        <v>102</v>
      </c>
      <c r="E2360" s="87">
        <v>922</v>
      </c>
      <c r="F2360" s="88" t="b">
        <v>1</v>
      </c>
      <c r="G2360" s="85" t="b">
        <v>1</v>
      </c>
      <c r="H2360" s="89">
        <v>54.637700000000002</v>
      </c>
      <c r="I2360" s="90">
        <v>905.18899999999996</v>
      </c>
      <c r="J2360" s="86" t="b">
        <v>0</v>
      </c>
      <c r="K2360" s="90">
        <v>51.061</v>
      </c>
      <c r="L2360" s="86" t="b">
        <v>0</v>
      </c>
      <c r="M2360" s="90">
        <v>21.2666</v>
      </c>
      <c r="N2360" s="89">
        <v>104.926</v>
      </c>
      <c r="O2360" s="90">
        <v>907.22699999999998</v>
      </c>
      <c r="P2360" s="86" t="b">
        <v>1</v>
      </c>
      <c r="Q2360" s="90">
        <v>20.047899999999998</v>
      </c>
      <c r="R2360" s="86" t="b">
        <v>1</v>
      </c>
      <c r="S2360" s="91">
        <v>0.73038700000000001</v>
      </c>
      <c r="T2360" s="92">
        <v>15.297058540778355</v>
      </c>
      <c r="U2360" s="54">
        <v>2</v>
      </c>
      <c r="V2360" s="54">
        <v>1998</v>
      </c>
      <c r="W2360" s="54">
        <v>999</v>
      </c>
      <c r="X2360" s="55">
        <v>20128</v>
      </c>
    </row>
    <row r="2361" spans="1:24" x14ac:dyDescent="0.25">
      <c r="A2361" s="84">
        <v>238843149</v>
      </c>
      <c r="B2361" s="84" t="b">
        <v>1</v>
      </c>
      <c r="C2361" s="85" t="b">
        <v>1</v>
      </c>
      <c r="D2361" s="86">
        <v>102</v>
      </c>
      <c r="E2361" s="87">
        <v>922</v>
      </c>
      <c r="F2361" s="88" t="b">
        <v>1</v>
      </c>
      <c r="G2361" s="85" t="b">
        <v>1</v>
      </c>
      <c r="H2361" s="89">
        <v>81.105800000000002</v>
      </c>
      <c r="I2361" s="90">
        <v>910.99199999999996</v>
      </c>
      <c r="J2361" s="86" t="b">
        <v>0</v>
      </c>
      <c r="K2361" s="90">
        <v>70.81</v>
      </c>
      <c r="L2361" s="86" t="b">
        <v>0</v>
      </c>
      <c r="M2361" s="90">
        <v>53.832799999999999</v>
      </c>
      <c r="N2361" s="89">
        <v>104.56399999999999</v>
      </c>
      <c r="O2361" s="90">
        <v>907.09699999999998</v>
      </c>
      <c r="P2361" s="86" t="b">
        <v>1</v>
      </c>
      <c r="Q2361" s="90">
        <v>20.047899999999998</v>
      </c>
      <c r="R2361" s="86" t="b">
        <v>1</v>
      </c>
      <c r="S2361" s="91">
        <v>0.27060800000000002</v>
      </c>
      <c r="T2361" s="92">
        <v>15.297058540778355</v>
      </c>
      <c r="U2361" s="54">
        <v>2</v>
      </c>
      <c r="V2361" s="54">
        <v>2015</v>
      </c>
      <c r="W2361" s="54">
        <v>1007</v>
      </c>
      <c r="X2361" s="55">
        <v>20128</v>
      </c>
    </row>
    <row r="2362" spans="1:24" x14ac:dyDescent="0.25">
      <c r="A2362" s="84">
        <v>238843172</v>
      </c>
      <c r="B2362" s="84" t="b">
        <v>1</v>
      </c>
      <c r="C2362" s="85" t="b">
        <v>1</v>
      </c>
      <c r="D2362" s="86">
        <v>102</v>
      </c>
      <c r="E2362" s="87">
        <v>922</v>
      </c>
      <c r="F2362" s="88" t="b">
        <v>1</v>
      </c>
      <c r="G2362" s="85" t="b">
        <v>1</v>
      </c>
      <c r="H2362" s="89">
        <v>86.5548</v>
      </c>
      <c r="I2362" s="90">
        <v>902.04899999999998</v>
      </c>
      <c r="J2362" s="86" t="b">
        <v>0</v>
      </c>
      <c r="K2362" s="90">
        <v>70.81</v>
      </c>
      <c r="L2362" s="86" t="b">
        <v>0</v>
      </c>
      <c r="M2362" s="90">
        <v>27.096900000000002</v>
      </c>
      <c r="N2362" s="89">
        <v>104.21</v>
      </c>
      <c r="O2362" s="90">
        <v>906.995</v>
      </c>
      <c r="P2362" s="86" t="b">
        <v>1</v>
      </c>
      <c r="Q2362" s="90">
        <v>20.047899999999998</v>
      </c>
      <c r="R2362" s="86" t="b">
        <v>1</v>
      </c>
      <c r="S2362" s="91">
        <v>0.38466699999999998</v>
      </c>
      <c r="T2362" s="92">
        <v>15.132745950421556</v>
      </c>
      <c r="U2362" s="54">
        <v>2</v>
      </c>
      <c r="V2362" s="54">
        <v>2038</v>
      </c>
      <c r="W2362" s="54">
        <v>1019</v>
      </c>
      <c r="X2362" s="55">
        <v>20128</v>
      </c>
    </row>
    <row r="2363" spans="1:24" x14ac:dyDescent="0.25">
      <c r="A2363" s="84">
        <v>238843188</v>
      </c>
      <c r="B2363" s="84" t="b">
        <v>1</v>
      </c>
      <c r="C2363" s="85" t="b">
        <v>1</v>
      </c>
      <c r="D2363" s="86">
        <v>102</v>
      </c>
      <c r="E2363" s="87">
        <v>922</v>
      </c>
      <c r="F2363" s="88" t="b">
        <v>1</v>
      </c>
      <c r="G2363" s="85" t="b">
        <v>1</v>
      </c>
      <c r="H2363" s="89">
        <v>93.629599999999996</v>
      </c>
      <c r="I2363" s="90">
        <v>896.33299999999997</v>
      </c>
      <c r="J2363" s="86" t="b">
        <v>0</v>
      </c>
      <c r="K2363" s="90">
        <v>64.076599999999999</v>
      </c>
      <c r="L2363" s="86" t="b">
        <v>1</v>
      </c>
      <c r="M2363" s="90">
        <v>10.4725</v>
      </c>
      <c r="N2363" s="89">
        <v>103.666</v>
      </c>
      <c r="O2363" s="90">
        <v>906.77</v>
      </c>
      <c r="P2363" s="86" t="b">
        <v>1</v>
      </c>
      <c r="Q2363" s="90">
        <v>20.047899999999998</v>
      </c>
      <c r="R2363" s="86" t="b">
        <v>1</v>
      </c>
      <c r="S2363" s="91">
        <v>0.368672</v>
      </c>
      <c r="T2363" s="92">
        <v>15.132745950421556</v>
      </c>
      <c r="U2363" s="54">
        <v>2</v>
      </c>
      <c r="V2363" s="54">
        <v>2054</v>
      </c>
      <c r="W2363" s="54">
        <v>1027</v>
      </c>
      <c r="X2363" s="55">
        <v>20128</v>
      </c>
    </row>
    <row r="2364" spans="1:24" x14ac:dyDescent="0.25">
      <c r="A2364" s="84">
        <v>238843199</v>
      </c>
      <c r="B2364" s="84" t="b">
        <v>1</v>
      </c>
      <c r="C2364" s="85" t="b">
        <v>1</v>
      </c>
      <c r="D2364" s="86">
        <v>102</v>
      </c>
      <c r="E2364" s="87">
        <v>922</v>
      </c>
      <c r="F2364" s="88" t="b">
        <v>1</v>
      </c>
      <c r="G2364" s="85" t="b">
        <v>1</v>
      </c>
      <c r="H2364" s="89">
        <v>72.183000000000007</v>
      </c>
      <c r="I2364" s="90">
        <v>911.45600000000002</v>
      </c>
      <c r="J2364" s="86" t="b">
        <v>0</v>
      </c>
      <c r="K2364" s="90">
        <v>53.651000000000003</v>
      </c>
      <c r="L2364" s="86" t="b">
        <v>0</v>
      </c>
      <c r="M2364" s="90">
        <v>9.0952400000000004</v>
      </c>
      <c r="N2364" s="89">
        <v>102.79900000000001</v>
      </c>
      <c r="O2364" s="90">
        <v>906.47699999999998</v>
      </c>
      <c r="P2364" s="86" t="b">
        <v>1</v>
      </c>
      <c r="Q2364" s="90">
        <v>20.2088</v>
      </c>
      <c r="R2364" s="86" t="b">
        <v>1</v>
      </c>
      <c r="S2364" s="91">
        <v>0.58877500000000005</v>
      </c>
      <c r="T2364" s="92">
        <v>16.031219541881399</v>
      </c>
      <c r="U2364" s="54">
        <v>2</v>
      </c>
      <c r="V2364" s="54">
        <v>2065</v>
      </c>
      <c r="W2364" s="54">
        <v>1032</v>
      </c>
      <c r="X2364" s="55">
        <v>20128</v>
      </c>
    </row>
    <row r="2365" spans="1:24" x14ac:dyDescent="0.25">
      <c r="A2365" s="84">
        <v>238843216</v>
      </c>
      <c r="B2365" s="84" t="b">
        <v>1</v>
      </c>
      <c r="C2365" s="85" t="b">
        <v>1</v>
      </c>
      <c r="D2365" s="86">
        <v>102</v>
      </c>
      <c r="E2365" s="87">
        <v>922</v>
      </c>
      <c r="F2365" s="88" t="b">
        <v>1</v>
      </c>
      <c r="G2365" s="85" t="b">
        <v>1</v>
      </c>
      <c r="H2365" s="89">
        <v>52.093400000000003</v>
      </c>
      <c r="I2365" s="90">
        <v>925.69200000000001</v>
      </c>
      <c r="J2365" s="86" t="b">
        <v>0</v>
      </c>
      <c r="K2365" s="90">
        <v>36.569499999999998</v>
      </c>
      <c r="L2365" s="86" t="b">
        <v>0</v>
      </c>
      <c r="M2365" s="90">
        <v>26.2423</v>
      </c>
      <c r="N2365" s="89">
        <v>102.143</v>
      </c>
      <c r="O2365" s="90">
        <v>906.423</v>
      </c>
      <c r="P2365" s="86" t="b">
        <v>1</v>
      </c>
      <c r="Q2365" s="90">
        <v>20.501799999999999</v>
      </c>
      <c r="R2365" s="86" t="b">
        <v>1</v>
      </c>
      <c r="S2365" s="91">
        <v>0.91535299999999997</v>
      </c>
      <c r="T2365" s="92">
        <v>16</v>
      </c>
      <c r="U2365" s="54">
        <v>2</v>
      </c>
      <c r="V2365" s="54">
        <v>2082</v>
      </c>
      <c r="W2365" s="54">
        <v>1041</v>
      </c>
      <c r="X2365" s="55">
        <v>20128</v>
      </c>
    </row>
    <row r="2366" spans="1:24" x14ac:dyDescent="0.25">
      <c r="A2366" s="84">
        <v>238843233</v>
      </c>
      <c r="B2366" s="84" t="b">
        <v>1</v>
      </c>
      <c r="C2366" s="85" t="b">
        <v>1</v>
      </c>
      <c r="D2366" s="86">
        <v>102</v>
      </c>
      <c r="E2366" s="87">
        <v>922</v>
      </c>
      <c r="F2366" s="88" t="b">
        <v>1</v>
      </c>
      <c r="G2366" s="85" t="b">
        <v>1</v>
      </c>
      <c r="H2366" s="89">
        <v>79.236800000000002</v>
      </c>
      <c r="I2366" s="90">
        <v>927.81200000000001</v>
      </c>
      <c r="J2366" s="86" t="b">
        <v>0</v>
      </c>
      <c r="K2366" s="90">
        <v>70.894900000000007</v>
      </c>
      <c r="L2366" s="86" t="b">
        <v>0</v>
      </c>
      <c r="M2366" s="90">
        <v>24.622199999999999</v>
      </c>
      <c r="N2366" s="89">
        <v>101.46299999999999</v>
      </c>
      <c r="O2366" s="90">
        <v>906.45299999999997</v>
      </c>
      <c r="P2366" s="86" t="b">
        <v>1</v>
      </c>
      <c r="Q2366" s="90">
        <v>20.555299999999999</v>
      </c>
      <c r="R2366" s="86" t="b">
        <v>1</v>
      </c>
      <c r="S2366" s="91">
        <v>0.65787399999999996</v>
      </c>
      <c r="T2366" s="92">
        <v>16.031219541881399</v>
      </c>
      <c r="U2366" s="54">
        <v>2</v>
      </c>
      <c r="V2366" s="54">
        <v>2099</v>
      </c>
      <c r="W2366" s="54">
        <v>1049</v>
      </c>
      <c r="X2366" s="55">
        <v>20128</v>
      </c>
    </row>
    <row r="2367" spans="1:24" x14ac:dyDescent="0.25">
      <c r="A2367" s="84">
        <v>238843250</v>
      </c>
      <c r="B2367" s="84" t="b">
        <v>1</v>
      </c>
      <c r="C2367" s="85" t="b">
        <v>1</v>
      </c>
      <c r="D2367" s="86">
        <v>102</v>
      </c>
      <c r="E2367" s="87">
        <v>922</v>
      </c>
      <c r="F2367" s="88" t="b">
        <v>1</v>
      </c>
      <c r="G2367" s="85" t="b">
        <v>1</v>
      </c>
      <c r="H2367" s="89">
        <v>100.846</v>
      </c>
      <c r="I2367" s="90">
        <v>914.82600000000002</v>
      </c>
      <c r="J2367" s="86" t="b">
        <v>0</v>
      </c>
      <c r="K2367" s="90">
        <v>73.0154</v>
      </c>
      <c r="L2367" s="86" t="b">
        <v>0</v>
      </c>
      <c r="M2367" s="90">
        <v>27.226099999999999</v>
      </c>
      <c r="N2367" s="89">
        <v>100.792</v>
      </c>
      <c r="O2367" s="90">
        <v>906.50800000000004</v>
      </c>
      <c r="P2367" s="86" t="b">
        <v>1</v>
      </c>
      <c r="Q2367" s="90">
        <v>20.555299999999999</v>
      </c>
      <c r="R2367" s="86" t="b">
        <v>1</v>
      </c>
      <c r="S2367" s="91">
        <v>0.68124600000000002</v>
      </c>
      <c r="T2367" s="92">
        <v>15.033296378372908</v>
      </c>
      <c r="U2367" s="54">
        <v>2</v>
      </c>
      <c r="V2367" s="54">
        <v>2116</v>
      </c>
      <c r="W2367" s="54">
        <v>1058</v>
      </c>
      <c r="X2367" s="55">
        <v>20128</v>
      </c>
    </row>
    <row r="2368" spans="1:24" x14ac:dyDescent="0.25">
      <c r="A2368" s="84">
        <v>238843266</v>
      </c>
      <c r="B2368" s="84" t="b">
        <v>1</v>
      </c>
      <c r="C2368" s="85" t="b">
        <v>1</v>
      </c>
      <c r="D2368" s="86">
        <v>102</v>
      </c>
      <c r="E2368" s="87">
        <v>922</v>
      </c>
      <c r="F2368" s="88" t="b">
        <v>1</v>
      </c>
      <c r="G2368" s="85" t="b">
        <v>1</v>
      </c>
      <c r="H2368" s="89">
        <v>106.444</v>
      </c>
      <c r="I2368" s="90">
        <v>908.46400000000006</v>
      </c>
      <c r="J2368" s="86" t="b">
        <v>0</v>
      </c>
      <c r="K2368" s="90">
        <v>65.109300000000005</v>
      </c>
      <c r="L2368" s="86" t="b">
        <v>1</v>
      </c>
      <c r="M2368" s="90">
        <v>25.2117</v>
      </c>
      <c r="N2368" s="89">
        <v>100.111</v>
      </c>
      <c r="O2368" s="90">
        <v>906.56700000000001</v>
      </c>
      <c r="P2368" s="86" t="b">
        <v>1</v>
      </c>
      <c r="Q2368" s="90">
        <v>20.555299999999999</v>
      </c>
      <c r="R2368" s="86" t="b">
        <v>1</v>
      </c>
      <c r="S2368" s="91">
        <v>0.67311900000000002</v>
      </c>
      <c r="T2368" s="92">
        <v>15.132745950421556</v>
      </c>
      <c r="U2368" s="54">
        <v>2</v>
      </c>
      <c r="V2368" s="54">
        <v>2132</v>
      </c>
      <c r="W2368" s="54">
        <v>1066</v>
      </c>
      <c r="X2368" s="55">
        <v>20128</v>
      </c>
    </row>
    <row r="2369" spans="1:24" x14ac:dyDescent="0.25">
      <c r="A2369" s="84">
        <v>238843282</v>
      </c>
      <c r="B2369" s="84" t="b">
        <v>1</v>
      </c>
      <c r="C2369" s="85" t="b">
        <v>1</v>
      </c>
      <c r="D2369" s="86">
        <v>102</v>
      </c>
      <c r="E2369" s="87">
        <v>922</v>
      </c>
      <c r="F2369" s="88" t="b">
        <v>1</v>
      </c>
      <c r="G2369" s="85" t="b">
        <v>1</v>
      </c>
      <c r="H2369" s="89">
        <v>90.084400000000002</v>
      </c>
      <c r="I2369" s="90">
        <v>919.68299999999999</v>
      </c>
      <c r="J2369" s="86" t="b">
        <v>0</v>
      </c>
      <c r="K2369" s="90">
        <v>73.699200000000005</v>
      </c>
      <c r="L2369" s="86" t="b">
        <v>0</v>
      </c>
      <c r="M2369" s="90">
        <v>8.4738699999999998</v>
      </c>
      <c r="N2369" s="89">
        <v>99.452399999999997</v>
      </c>
      <c r="O2369" s="90">
        <v>906.66700000000003</v>
      </c>
      <c r="P2369" s="86" t="b">
        <v>1</v>
      </c>
      <c r="Q2369" s="90">
        <v>20.555299999999999</v>
      </c>
      <c r="R2369" s="86" t="b">
        <v>1</v>
      </c>
      <c r="S2369" s="91">
        <v>0.68311699999999997</v>
      </c>
      <c r="T2369" s="92">
        <v>15.297058540778355</v>
      </c>
      <c r="U2369" s="54">
        <v>2</v>
      </c>
      <c r="V2369" s="54">
        <v>2148</v>
      </c>
      <c r="W2369" s="54">
        <v>1074</v>
      </c>
      <c r="X2369" s="55">
        <v>20128</v>
      </c>
    </row>
    <row r="2370" spans="1:24" x14ac:dyDescent="0.25">
      <c r="A2370" s="84">
        <v>238843299</v>
      </c>
      <c r="B2370" s="84" t="b">
        <v>1</v>
      </c>
      <c r="C2370" s="85" t="b">
        <v>1</v>
      </c>
      <c r="D2370" s="86">
        <v>102</v>
      </c>
      <c r="E2370" s="87">
        <v>922</v>
      </c>
      <c r="F2370" s="88" t="b">
        <v>1</v>
      </c>
      <c r="G2370" s="85" t="b">
        <v>1</v>
      </c>
      <c r="H2370" s="89">
        <v>81.3523</v>
      </c>
      <c r="I2370" s="90">
        <v>933.678</v>
      </c>
      <c r="J2370" s="86" t="b">
        <v>0</v>
      </c>
      <c r="K2370" s="90">
        <v>46.555799999999998</v>
      </c>
      <c r="L2370" s="86" t="b">
        <v>0</v>
      </c>
      <c r="M2370" s="90">
        <v>19.837399999999999</v>
      </c>
      <c r="N2370" s="89">
        <v>98.844300000000004</v>
      </c>
      <c r="O2370" s="90">
        <v>906.82500000000005</v>
      </c>
      <c r="P2370" s="86" t="b">
        <v>1</v>
      </c>
      <c r="Q2370" s="90">
        <v>20.555299999999999</v>
      </c>
      <c r="R2370" s="86" t="b">
        <v>1</v>
      </c>
      <c r="S2370" s="91">
        <v>0.66636799999999996</v>
      </c>
      <c r="T2370" s="92">
        <v>15.297058540778355</v>
      </c>
      <c r="U2370" s="54">
        <v>2</v>
      </c>
      <c r="V2370" s="54">
        <v>2165</v>
      </c>
      <c r="W2370" s="54">
        <v>1082</v>
      </c>
      <c r="X2370" s="55">
        <v>20128</v>
      </c>
    </row>
    <row r="2371" spans="1:24" x14ac:dyDescent="0.25">
      <c r="A2371" s="84">
        <v>238843316</v>
      </c>
      <c r="B2371" s="84" t="b">
        <v>1</v>
      </c>
      <c r="C2371" s="85" t="b">
        <v>1</v>
      </c>
      <c r="D2371" s="86">
        <v>102</v>
      </c>
      <c r="E2371" s="87">
        <v>922</v>
      </c>
      <c r="F2371" s="88" t="b">
        <v>1</v>
      </c>
      <c r="G2371" s="85" t="b">
        <v>1</v>
      </c>
      <c r="H2371" s="89">
        <v>61.927999999999997</v>
      </c>
      <c r="I2371" s="90">
        <v>889.65499999999997</v>
      </c>
      <c r="J2371" s="86" t="b">
        <v>0</v>
      </c>
      <c r="K2371" s="90">
        <v>50.306399999999996</v>
      </c>
      <c r="L2371" s="86" t="b">
        <v>0</v>
      </c>
      <c r="M2371" s="90">
        <v>16.495699999999999</v>
      </c>
      <c r="N2371" s="89">
        <v>98.426900000000003</v>
      </c>
      <c r="O2371" s="90">
        <v>906.91099999999994</v>
      </c>
      <c r="P2371" s="86" t="b">
        <v>1</v>
      </c>
      <c r="Q2371" s="90">
        <v>20.555299999999999</v>
      </c>
      <c r="R2371" s="86" t="b">
        <v>1</v>
      </c>
      <c r="S2371" s="91">
        <v>0.62805200000000005</v>
      </c>
      <c r="T2371" s="92">
        <v>15.524174696260024</v>
      </c>
      <c r="U2371" s="54">
        <v>2</v>
      </c>
      <c r="V2371" s="54">
        <v>2182</v>
      </c>
      <c r="W2371" s="54">
        <v>1091</v>
      </c>
      <c r="X2371" s="55">
        <v>20128</v>
      </c>
    </row>
    <row r="2372" spans="1:24" x14ac:dyDescent="0.25">
      <c r="A2372" s="84">
        <v>238843332</v>
      </c>
      <c r="B2372" s="84" t="b">
        <v>1</v>
      </c>
      <c r="C2372" s="85" t="b">
        <v>1</v>
      </c>
      <c r="D2372" s="86">
        <v>102</v>
      </c>
      <c r="E2372" s="87">
        <v>922</v>
      </c>
      <c r="F2372" s="88" t="b">
        <v>1</v>
      </c>
      <c r="G2372" s="85" t="b">
        <v>1</v>
      </c>
      <c r="H2372" s="89">
        <v>51.119199999999999</v>
      </c>
      <c r="I2372" s="90">
        <v>909.80499999999995</v>
      </c>
      <c r="J2372" s="86" t="b">
        <v>0</v>
      </c>
      <c r="K2372" s="90">
        <v>88.539299999999997</v>
      </c>
      <c r="L2372" s="86" t="b">
        <v>0</v>
      </c>
      <c r="M2372" s="90">
        <v>48.117800000000003</v>
      </c>
      <c r="N2372" s="89">
        <v>97.241799999999998</v>
      </c>
      <c r="O2372" s="90">
        <v>907.24099999999999</v>
      </c>
      <c r="P2372" s="86" t="b">
        <v>1</v>
      </c>
      <c r="Q2372" s="90">
        <v>20.555299999999999</v>
      </c>
      <c r="R2372" s="86" t="b">
        <v>1</v>
      </c>
      <c r="S2372" s="91">
        <v>0.42616399999999999</v>
      </c>
      <c r="T2372" s="92">
        <v>15.811388300841896</v>
      </c>
      <c r="U2372" s="54">
        <v>2</v>
      </c>
      <c r="V2372" s="54">
        <v>2198</v>
      </c>
      <c r="W2372" s="54">
        <v>1099</v>
      </c>
      <c r="X2372" s="55">
        <v>20128</v>
      </c>
    </row>
    <row r="2373" spans="1:24" x14ac:dyDescent="0.25">
      <c r="A2373" s="84">
        <v>238843349</v>
      </c>
      <c r="B2373" s="84" t="b">
        <v>1</v>
      </c>
      <c r="C2373" s="85" t="b">
        <v>1</v>
      </c>
      <c r="D2373" s="86">
        <v>102</v>
      </c>
      <c r="E2373" s="87">
        <v>922</v>
      </c>
      <c r="F2373" s="88" t="b">
        <v>1</v>
      </c>
      <c r="G2373" s="85" t="b">
        <v>1</v>
      </c>
      <c r="H2373" s="89">
        <v>50.335500000000003</v>
      </c>
      <c r="I2373" s="90">
        <v>911.64</v>
      </c>
      <c r="J2373" s="86" t="b">
        <v>0</v>
      </c>
      <c r="K2373" s="90">
        <v>82.988100000000003</v>
      </c>
      <c r="L2373" s="86" t="b">
        <v>1</v>
      </c>
      <c r="M2373" s="90">
        <v>22.866</v>
      </c>
      <c r="N2373" s="89">
        <v>96.192300000000003</v>
      </c>
      <c r="O2373" s="90">
        <v>907.44399999999996</v>
      </c>
      <c r="P2373" s="86" t="b">
        <v>1</v>
      </c>
      <c r="Q2373" s="90">
        <v>20.555299999999999</v>
      </c>
      <c r="R2373" s="86" t="b">
        <v>1</v>
      </c>
      <c r="S2373" s="91">
        <v>1.2302500000000001</v>
      </c>
      <c r="T2373" s="92">
        <v>16.15549442140351</v>
      </c>
      <c r="U2373" s="54">
        <v>2</v>
      </c>
      <c r="V2373" s="54">
        <v>2215</v>
      </c>
      <c r="W2373" s="54">
        <v>1107</v>
      </c>
      <c r="X2373" s="55">
        <v>20128</v>
      </c>
    </row>
    <row r="2374" spans="1:24" x14ac:dyDescent="0.25">
      <c r="A2374" s="84">
        <v>238843366</v>
      </c>
      <c r="B2374" s="84" t="b">
        <v>1</v>
      </c>
      <c r="C2374" s="85" t="b">
        <v>1</v>
      </c>
      <c r="D2374" s="86">
        <v>102</v>
      </c>
      <c r="E2374" s="87">
        <v>922</v>
      </c>
      <c r="F2374" s="88" t="b">
        <v>1</v>
      </c>
      <c r="G2374" s="85" t="b">
        <v>1</v>
      </c>
      <c r="H2374" s="89">
        <v>109.86</v>
      </c>
      <c r="I2374" s="90">
        <v>902.28</v>
      </c>
      <c r="J2374" s="86" t="b">
        <v>0</v>
      </c>
      <c r="K2374" s="90">
        <v>75.039699999999996</v>
      </c>
      <c r="L2374" s="86" t="b">
        <v>0</v>
      </c>
      <c r="M2374" s="90">
        <v>1.9952000000000001</v>
      </c>
      <c r="N2374" s="89">
        <v>95.257000000000005</v>
      </c>
      <c r="O2374" s="90">
        <v>907.625</v>
      </c>
      <c r="P2374" s="86" t="b">
        <v>1</v>
      </c>
      <c r="Q2374" s="90">
        <v>20.555299999999999</v>
      </c>
      <c r="R2374" s="86" t="b">
        <v>1</v>
      </c>
      <c r="S2374" s="91">
        <v>1.06908</v>
      </c>
      <c r="T2374" s="92">
        <v>15.652475842498529</v>
      </c>
      <c r="U2374" s="54">
        <v>2</v>
      </c>
      <c r="V2374" s="54">
        <v>2232</v>
      </c>
      <c r="W2374" s="54">
        <v>1116</v>
      </c>
      <c r="X2374" s="55">
        <v>20128</v>
      </c>
    </row>
    <row r="2375" spans="1:24" x14ac:dyDescent="0.25">
      <c r="A2375" s="84">
        <v>238843383</v>
      </c>
      <c r="B2375" s="84" t="b">
        <v>1</v>
      </c>
      <c r="C2375" s="85" t="b">
        <v>1</v>
      </c>
      <c r="D2375" s="86">
        <v>102</v>
      </c>
      <c r="E2375" s="87">
        <v>922</v>
      </c>
      <c r="F2375" s="88" t="b">
        <v>1</v>
      </c>
      <c r="G2375" s="85" t="b">
        <v>1</v>
      </c>
      <c r="H2375" s="89">
        <v>78.524600000000007</v>
      </c>
      <c r="I2375" s="90">
        <v>911.64</v>
      </c>
      <c r="J2375" s="86" t="b">
        <v>0</v>
      </c>
      <c r="K2375" s="90">
        <v>81.509500000000003</v>
      </c>
      <c r="L2375" s="86" t="b">
        <v>0</v>
      </c>
      <c r="M2375" s="90">
        <v>60.256</v>
      </c>
      <c r="N2375" s="89">
        <v>94.350399999999993</v>
      </c>
      <c r="O2375" s="90">
        <v>907.78700000000003</v>
      </c>
      <c r="P2375" s="86" t="b">
        <v>1</v>
      </c>
      <c r="Q2375" s="90">
        <v>20.555299999999999</v>
      </c>
      <c r="R2375" s="86" t="b">
        <v>1</v>
      </c>
      <c r="S2375" s="91">
        <v>0.952654</v>
      </c>
      <c r="T2375" s="92">
        <v>16.124515496597098</v>
      </c>
      <c r="U2375" s="54">
        <v>2</v>
      </c>
      <c r="V2375" s="54">
        <v>2249</v>
      </c>
      <c r="W2375" s="54">
        <v>1124</v>
      </c>
      <c r="X2375" s="55">
        <v>20128</v>
      </c>
    </row>
    <row r="2376" spans="1:24" x14ac:dyDescent="0.25">
      <c r="A2376" s="84">
        <v>238843399</v>
      </c>
      <c r="B2376" s="84" t="b">
        <v>1</v>
      </c>
      <c r="C2376" s="85" t="b">
        <v>1</v>
      </c>
      <c r="D2376" s="86">
        <v>102</v>
      </c>
      <c r="E2376" s="87">
        <v>922</v>
      </c>
      <c r="F2376" s="88" t="b">
        <v>1</v>
      </c>
      <c r="G2376" s="85" t="b">
        <v>1</v>
      </c>
      <c r="H2376" s="89">
        <v>73.720799999999997</v>
      </c>
      <c r="I2376" s="90">
        <v>923.51499999999999</v>
      </c>
      <c r="J2376" s="86" t="b">
        <v>0</v>
      </c>
      <c r="K2376" s="90">
        <v>68.884600000000006</v>
      </c>
      <c r="L2376" s="86" t="b">
        <v>0</v>
      </c>
      <c r="M2376" s="90">
        <v>32.703600000000002</v>
      </c>
      <c r="N2376" s="89">
        <v>93.4268</v>
      </c>
      <c r="O2376" s="90">
        <v>908.005</v>
      </c>
      <c r="P2376" s="86" t="b">
        <v>1</v>
      </c>
      <c r="Q2376" s="90">
        <v>20.555299999999999</v>
      </c>
      <c r="R2376" s="86" t="b">
        <v>1</v>
      </c>
      <c r="S2376" s="91">
        <v>0.92095899999999997</v>
      </c>
      <c r="T2376" s="92">
        <v>16.643316977093239</v>
      </c>
      <c r="U2376" s="54">
        <v>2</v>
      </c>
      <c r="V2376" s="54">
        <v>2265</v>
      </c>
      <c r="W2376" s="54">
        <v>1132</v>
      </c>
      <c r="X2376" s="55">
        <v>20128</v>
      </c>
    </row>
    <row r="2377" spans="1:24" x14ac:dyDescent="0.25">
      <c r="A2377" s="84">
        <v>238843415</v>
      </c>
      <c r="B2377" s="84" t="b">
        <v>1</v>
      </c>
      <c r="C2377" s="85" t="b">
        <v>1</v>
      </c>
      <c r="D2377" s="86">
        <v>102</v>
      </c>
      <c r="E2377" s="87">
        <v>922</v>
      </c>
      <c r="F2377" s="88" t="b">
        <v>1</v>
      </c>
      <c r="G2377" s="85" t="b">
        <v>1</v>
      </c>
      <c r="H2377" s="89">
        <v>86.492999999999995</v>
      </c>
      <c r="I2377" s="90">
        <v>893.71900000000005</v>
      </c>
      <c r="J2377" s="86" t="b">
        <v>0</v>
      </c>
      <c r="K2377" s="90">
        <v>80.759600000000006</v>
      </c>
      <c r="L2377" s="86" t="b">
        <v>0</v>
      </c>
      <c r="M2377" s="90">
        <v>12.809799999999999</v>
      </c>
      <c r="N2377" s="89">
        <v>92.580100000000002</v>
      </c>
      <c r="O2377" s="90">
        <v>908.11099999999999</v>
      </c>
      <c r="P2377" s="86" t="b">
        <v>1</v>
      </c>
      <c r="Q2377" s="90">
        <v>20.555299999999999</v>
      </c>
      <c r="R2377" s="86" t="b">
        <v>1</v>
      </c>
      <c r="S2377" s="91">
        <v>0.94892600000000005</v>
      </c>
      <c r="T2377" s="92">
        <v>16.643316977093239</v>
      </c>
      <c r="U2377" s="54">
        <v>2</v>
      </c>
      <c r="V2377" s="54">
        <v>2281</v>
      </c>
      <c r="W2377" s="54">
        <v>1140</v>
      </c>
      <c r="X2377" s="55">
        <v>20128</v>
      </c>
    </row>
    <row r="2378" spans="1:24" x14ac:dyDescent="0.25">
      <c r="A2378" s="84">
        <v>238843432</v>
      </c>
      <c r="B2378" s="84" t="b">
        <v>1</v>
      </c>
      <c r="C2378" s="85" t="b">
        <v>1</v>
      </c>
      <c r="D2378" s="86">
        <v>102</v>
      </c>
      <c r="E2378" s="87">
        <v>922</v>
      </c>
      <c r="F2378" s="88" t="b">
        <v>1</v>
      </c>
      <c r="G2378" s="85" t="b">
        <v>1</v>
      </c>
      <c r="H2378" s="89">
        <v>94.874499999999998</v>
      </c>
      <c r="I2378" s="90">
        <v>916.77599999999995</v>
      </c>
      <c r="J2378" s="86" t="b">
        <v>0</v>
      </c>
      <c r="K2378" s="90">
        <v>65.935500000000005</v>
      </c>
      <c r="L2378" s="86" t="b">
        <v>0</v>
      </c>
      <c r="M2378" s="90">
        <v>32.418199999999999</v>
      </c>
      <c r="N2378" s="89">
        <v>91.7577</v>
      </c>
      <c r="O2378" s="90">
        <v>908.28800000000001</v>
      </c>
      <c r="P2378" s="86" t="b">
        <v>1</v>
      </c>
      <c r="Q2378" s="90">
        <v>20.555299999999999</v>
      </c>
      <c r="R2378" s="86" t="b">
        <v>1</v>
      </c>
      <c r="S2378" s="91">
        <v>0.85327600000000003</v>
      </c>
      <c r="T2378" s="92">
        <v>17.204650534085253</v>
      </c>
      <c r="U2378" s="54">
        <v>2</v>
      </c>
      <c r="V2378" s="54">
        <v>2298</v>
      </c>
      <c r="W2378" s="54">
        <v>1149</v>
      </c>
      <c r="X2378" s="55">
        <v>20128</v>
      </c>
    </row>
    <row r="2379" spans="1:24" x14ac:dyDescent="0.25">
      <c r="A2379" s="84">
        <v>238843450</v>
      </c>
      <c r="B2379" s="84" t="b">
        <v>1</v>
      </c>
      <c r="C2379" s="85" t="b">
        <v>1</v>
      </c>
      <c r="D2379" s="86">
        <v>102</v>
      </c>
      <c r="E2379" s="87">
        <v>922</v>
      </c>
      <c r="F2379" s="88" t="b">
        <v>1</v>
      </c>
      <c r="G2379" s="85" t="b">
        <v>1</v>
      </c>
      <c r="H2379" s="89">
        <v>136.26900000000001</v>
      </c>
      <c r="I2379" s="90">
        <v>914.44100000000003</v>
      </c>
      <c r="J2379" s="86" t="b">
        <v>0</v>
      </c>
      <c r="K2379" s="90">
        <v>50.9499</v>
      </c>
      <c r="L2379" s="86" t="b">
        <v>0</v>
      </c>
      <c r="M2379" s="90">
        <v>24.532900000000001</v>
      </c>
      <c r="N2379" s="89">
        <v>91.175399999999996</v>
      </c>
      <c r="O2379" s="90">
        <v>908.40099999999995</v>
      </c>
      <c r="P2379" s="86" t="b">
        <v>1</v>
      </c>
      <c r="Q2379" s="90">
        <v>20.555299999999999</v>
      </c>
      <c r="R2379" s="86" t="b">
        <v>1</v>
      </c>
      <c r="S2379" s="91">
        <v>0.84126100000000004</v>
      </c>
      <c r="T2379" s="92">
        <v>17.804493814764857</v>
      </c>
      <c r="U2379" s="54">
        <v>2</v>
      </c>
      <c r="V2379" s="54">
        <v>2316</v>
      </c>
      <c r="W2379" s="54">
        <v>1158</v>
      </c>
      <c r="X2379" s="55">
        <v>20128</v>
      </c>
    </row>
    <row r="2380" spans="1:24" x14ac:dyDescent="0.25">
      <c r="A2380" s="84">
        <v>238843465</v>
      </c>
      <c r="B2380" s="84" t="b">
        <v>1</v>
      </c>
      <c r="C2380" s="85" t="b">
        <v>1</v>
      </c>
      <c r="D2380" s="86">
        <v>102</v>
      </c>
      <c r="E2380" s="87">
        <v>922</v>
      </c>
      <c r="F2380" s="88" t="b">
        <v>1</v>
      </c>
      <c r="G2380" s="85" t="b">
        <v>1</v>
      </c>
      <c r="H2380" s="89">
        <v>84.164100000000005</v>
      </c>
      <c r="I2380" s="90">
        <v>914.49199999999996</v>
      </c>
      <c r="J2380" s="86" t="b">
        <v>0</v>
      </c>
      <c r="K2380" s="90">
        <v>92.344099999999997</v>
      </c>
      <c r="L2380" s="86" t="b">
        <v>0</v>
      </c>
      <c r="M2380" s="90">
        <v>41.46</v>
      </c>
      <c r="N2380" s="89">
        <v>90.616799999999998</v>
      </c>
      <c r="O2380" s="90">
        <v>908.56600000000003</v>
      </c>
      <c r="P2380" s="86" t="b">
        <v>1</v>
      </c>
      <c r="Q2380" s="90">
        <v>20.555299999999999</v>
      </c>
      <c r="R2380" s="86" t="b">
        <v>1</v>
      </c>
      <c r="S2380" s="91">
        <v>0.59318000000000004</v>
      </c>
      <c r="T2380" s="92">
        <v>17.029386365926403</v>
      </c>
      <c r="U2380" s="54">
        <v>2</v>
      </c>
      <c r="V2380" s="54">
        <v>2331</v>
      </c>
      <c r="W2380" s="54">
        <v>1165</v>
      </c>
      <c r="X2380" s="55">
        <v>20128</v>
      </c>
    </row>
    <row r="2381" spans="1:24" x14ac:dyDescent="0.25">
      <c r="A2381" s="84">
        <v>238843484</v>
      </c>
      <c r="B2381" s="84" t="b">
        <v>1</v>
      </c>
      <c r="C2381" s="85" t="b">
        <v>1</v>
      </c>
      <c r="D2381" s="86">
        <v>102</v>
      </c>
      <c r="E2381" s="87">
        <v>922</v>
      </c>
      <c r="F2381" s="88" t="b">
        <v>1</v>
      </c>
      <c r="G2381" s="85" t="b">
        <v>1</v>
      </c>
      <c r="H2381" s="89">
        <v>99.950999999999993</v>
      </c>
      <c r="I2381" s="90">
        <v>909.47199999999998</v>
      </c>
      <c r="J2381" s="86" t="b">
        <v>0</v>
      </c>
      <c r="K2381" s="90">
        <v>75.1614</v>
      </c>
      <c r="L2381" s="86" t="b">
        <v>0</v>
      </c>
      <c r="M2381" s="90">
        <v>52.104599999999998</v>
      </c>
      <c r="N2381" s="89">
        <v>90.122699999999995</v>
      </c>
      <c r="O2381" s="90">
        <v>908.745</v>
      </c>
      <c r="P2381" s="86" t="b">
        <v>1</v>
      </c>
      <c r="Q2381" s="90">
        <v>20.555299999999999</v>
      </c>
      <c r="R2381" s="86" t="b">
        <v>1</v>
      </c>
      <c r="S2381" s="91">
        <v>0.58231599999999994</v>
      </c>
      <c r="T2381" s="92">
        <v>17.691806012954132</v>
      </c>
      <c r="U2381" s="54">
        <v>2</v>
      </c>
      <c r="V2381" s="54">
        <v>2350</v>
      </c>
      <c r="W2381" s="54">
        <v>1175</v>
      </c>
      <c r="X2381" s="55">
        <v>20128</v>
      </c>
    </row>
    <row r="2382" spans="1:24" x14ac:dyDescent="0.25">
      <c r="A2382" s="84">
        <v>238843499</v>
      </c>
      <c r="B2382" s="84" t="b">
        <v>1</v>
      </c>
      <c r="C2382" s="85" t="b">
        <v>1</v>
      </c>
      <c r="D2382" s="86">
        <v>102</v>
      </c>
      <c r="E2382" s="87">
        <v>922</v>
      </c>
      <c r="F2382" s="88" t="b">
        <v>1</v>
      </c>
      <c r="G2382" s="85" t="b">
        <v>1</v>
      </c>
      <c r="H2382" s="89">
        <v>82.07</v>
      </c>
      <c r="I2382" s="90">
        <v>903.322</v>
      </c>
      <c r="J2382" s="86" t="b">
        <v>0</v>
      </c>
      <c r="K2382" s="90">
        <v>59.4086</v>
      </c>
      <c r="L2382" s="86" t="b">
        <v>0</v>
      </c>
      <c r="M2382" s="90">
        <v>16.565899999999999</v>
      </c>
      <c r="N2382" s="89">
        <v>89.649299999999997</v>
      </c>
      <c r="O2382" s="90">
        <v>908.90899999999999</v>
      </c>
      <c r="P2382" s="86" t="b">
        <v>1</v>
      </c>
      <c r="Q2382" s="90">
        <v>20.666</v>
      </c>
      <c r="R2382" s="86" t="b">
        <v>1</v>
      </c>
      <c r="S2382" s="91">
        <v>0.52560799999999996</v>
      </c>
      <c r="T2382" s="92">
        <v>17.691806012954132</v>
      </c>
      <c r="U2382" s="54">
        <v>2</v>
      </c>
      <c r="V2382" s="54">
        <v>2365</v>
      </c>
      <c r="W2382" s="54">
        <v>1182</v>
      </c>
      <c r="X2382" s="55">
        <v>20128</v>
      </c>
    </row>
    <row r="2383" spans="1:24" x14ac:dyDescent="0.25">
      <c r="A2383" s="84">
        <v>238843515</v>
      </c>
      <c r="B2383" s="84" t="b">
        <v>1</v>
      </c>
      <c r="C2383" s="85" t="b">
        <v>1</v>
      </c>
      <c r="D2383" s="86">
        <v>102</v>
      </c>
      <c r="E2383" s="87">
        <v>922</v>
      </c>
      <c r="F2383" s="88" t="b">
        <v>1</v>
      </c>
      <c r="G2383" s="85" t="b">
        <v>1</v>
      </c>
      <c r="H2383" s="89">
        <v>72.749300000000005</v>
      </c>
      <c r="I2383" s="90">
        <v>904.58199999999999</v>
      </c>
      <c r="J2383" s="86" t="b">
        <v>0</v>
      </c>
      <c r="K2383" s="90">
        <v>65.368899999999996</v>
      </c>
      <c r="L2383" s="86" t="b">
        <v>1</v>
      </c>
      <c r="M2383" s="90">
        <v>18.909099999999999</v>
      </c>
      <c r="N2383" s="89">
        <v>89.165599999999998</v>
      </c>
      <c r="O2383" s="90">
        <v>909.06500000000005</v>
      </c>
      <c r="P2383" s="86" t="b">
        <v>1</v>
      </c>
      <c r="Q2383" s="90">
        <v>20.830200000000001</v>
      </c>
      <c r="R2383" s="86" t="b">
        <v>1</v>
      </c>
      <c r="S2383" s="91">
        <v>0.50108699999999995</v>
      </c>
      <c r="T2383" s="92">
        <v>18.384776310850235</v>
      </c>
      <c r="U2383" s="54">
        <v>2</v>
      </c>
      <c r="V2383" s="54">
        <v>2381</v>
      </c>
      <c r="W2383" s="54">
        <v>1190</v>
      </c>
      <c r="X2383" s="55">
        <v>20128</v>
      </c>
    </row>
    <row r="2384" spans="1:24" x14ac:dyDescent="0.25">
      <c r="A2384" s="84">
        <v>238843532</v>
      </c>
      <c r="B2384" s="84" t="b">
        <v>1</v>
      </c>
      <c r="C2384" s="85" t="b">
        <v>1</v>
      </c>
      <c r="D2384" s="86">
        <v>102</v>
      </c>
      <c r="E2384" s="87">
        <v>922</v>
      </c>
      <c r="F2384" s="88" t="b">
        <v>1</v>
      </c>
      <c r="G2384" s="85" t="b">
        <v>1</v>
      </c>
      <c r="H2384" s="89">
        <v>147.554</v>
      </c>
      <c r="I2384" s="90">
        <v>915.96799999999996</v>
      </c>
      <c r="J2384" s="86" t="b">
        <v>0</v>
      </c>
      <c r="K2384" s="90">
        <v>38.371899999999997</v>
      </c>
      <c r="L2384" s="86" t="b">
        <v>0</v>
      </c>
      <c r="M2384" s="90">
        <v>9.4054800000000007</v>
      </c>
      <c r="N2384" s="89">
        <v>88.957899999999995</v>
      </c>
      <c r="O2384" s="90">
        <v>909.16800000000001</v>
      </c>
      <c r="P2384" s="86" t="b">
        <v>1</v>
      </c>
      <c r="Q2384" s="90">
        <v>20.9861</v>
      </c>
      <c r="R2384" s="86" t="b">
        <v>1</v>
      </c>
      <c r="S2384" s="91">
        <v>0.50819400000000003</v>
      </c>
      <c r="T2384" s="92">
        <v>18.384776310850235</v>
      </c>
      <c r="U2384" s="54">
        <v>2</v>
      </c>
      <c r="V2384" s="54">
        <v>2398</v>
      </c>
      <c r="W2384" s="54">
        <v>1199</v>
      </c>
      <c r="X2384" s="55">
        <v>20128</v>
      </c>
    </row>
    <row r="2385" spans="1:24" x14ac:dyDescent="0.25">
      <c r="A2385" s="84">
        <v>238843549</v>
      </c>
      <c r="B2385" s="84" t="b">
        <v>1</v>
      </c>
      <c r="C2385" s="85" t="b">
        <v>1</v>
      </c>
      <c r="D2385" s="86">
        <v>102</v>
      </c>
      <c r="E2385" s="87">
        <v>922</v>
      </c>
      <c r="F2385" s="88" t="b">
        <v>1</v>
      </c>
      <c r="G2385" s="85" t="b">
        <v>1</v>
      </c>
      <c r="H2385" s="89">
        <v>82.981899999999996</v>
      </c>
      <c r="I2385" s="90">
        <v>895.197</v>
      </c>
      <c r="J2385" s="86" t="b">
        <v>0</v>
      </c>
      <c r="K2385" s="90">
        <v>87.450299999999999</v>
      </c>
      <c r="L2385" s="86" t="b">
        <v>0</v>
      </c>
      <c r="M2385" s="90">
        <v>75.665899999999993</v>
      </c>
      <c r="N2385" s="89">
        <v>88.752499999999998</v>
      </c>
      <c r="O2385" s="90">
        <v>909.26900000000001</v>
      </c>
      <c r="P2385" s="86" t="b">
        <v>1</v>
      </c>
      <c r="Q2385" s="90">
        <v>21.088899999999999</v>
      </c>
      <c r="R2385" s="86" t="b">
        <v>1</v>
      </c>
      <c r="S2385" s="91">
        <v>0.231743</v>
      </c>
      <c r="T2385" s="92">
        <v>18.384776310850235</v>
      </c>
      <c r="U2385" s="54">
        <v>2</v>
      </c>
      <c r="V2385" s="54">
        <v>2415</v>
      </c>
      <c r="W2385" s="54">
        <v>1207</v>
      </c>
      <c r="X2385" s="55">
        <v>20128</v>
      </c>
    </row>
    <row r="2386" spans="1:24" x14ac:dyDescent="0.25">
      <c r="A2386" s="84">
        <v>238843565</v>
      </c>
      <c r="B2386" s="84" t="b">
        <v>1</v>
      </c>
      <c r="C2386" s="85" t="b">
        <v>1</v>
      </c>
      <c r="D2386" s="86">
        <v>102</v>
      </c>
      <c r="E2386" s="87">
        <v>922</v>
      </c>
      <c r="F2386" s="88" t="b">
        <v>1</v>
      </c>
      <c r="G2386" s="85" t="b">
        <v>1</v>
      </c>
      <c r="H2386" s="89">
        <v>56.533099999999997</v>
      </c>
      <c r="I2386" s="90">
        <v>899.57299999999998</v>
      </c>
      <c r="J2386" s="86" t="b">
        <v>0</v>
      </c>
      <c r="K2386" s="90">
        <v>95.575000000000003</v>
      </c>
      <c r="L2386" s="86" t="b">
        <v>0</v>
      </c>
      <c r="M2386" s="90">
        <v>67.830200000000005</v>
      </c>
      <c r="N2386" s="89">
        <v>88.489699999999999</v>
      </c>
      <c r="O2386" s="90">
        <v>909.34500000000003</v>
      </c>
      <c r="P2386" s="86" t="b">
        <v>1</v>
      </c>
      <c r="Q2386" s="90">
        <v>21.189800000000002</v>
      </c>
      <c r="R2386" s="86" t="b">
        <v>1</v>
      </c>
      <c r="S2386" s="91">
        <v>0.22883999999999999</v>
      </c>
      <c r="T2386" s="92">
        <v>19.104973174542799</v>
      </c>
      <c r="U2386" s="54">
        <v>2</v>
      </c>
      <c r="V2386" s="54">
        <v>2431</v>
      </c>
      <c r="W2386" s="54">
        <v>1215</v>
      </c>
      <c r="X2386" s="55">
        <v>20128</v>
      </c>
    </row>
    <row r="2387" spans="1:24" x14ac:dyDescent="0.25">
      <c r="A2387" s="84">
        <v>238843582</v>
      </c>
      <c r="B2387" s="84" t="b">
        <v>1</v>
      </c>
      <c r="C2387" s="85" t="b">
        <v>1</v>
      </c>
      <c r="D2387" s="86">
        <v>102</v>
      </c>
      <c r="E2387" s="87">
        <v>922</v>
      </c>
      <c r="F2387" s="88" t="b">
        <v>1</v>
      </c>
      <c r="G2387" s="85" t="b">
        <v>1</v>
      </c>
      <c r="H2387" s="89">
        <v>74.135599999999997</v>
      </c>
      <c r="I2387" s="90">
        <v>909.053</v>
      </c>
      <c r="J2387" s="86" t="b">
        <v>0</v>
      </c>
      <c r="K2387" s="90">
        <v>111.791</v>
      </c>
      <c r="L2387" s="86" t="b">
        <v>0</v>
      </c>
      <c r="M2387" s="90">
        <v>26.808399999999999</v>
      </c>
      <c r="N2387" s="89">
        <v>88.231499999999997</v>
      </c>
      <c r="O2387" s="90">
        <v>909.39099999999996</v>
      </c>
      <c r="P2387" s="86" t="b">
        <v>1</v>
      </c>
      <c r="Q2387" s="90">
        <v>21.265799999999999</v>
      </c>
      <c r="R2387" s="86" t="b">
        <v>1</v>
      </c>
      <c r="S2387" s="91">
        <v>0.27358500000000002</v>
      </c>
      <c r="T2387" s="92">
        <v>19.104973174542799</v>
      </c>
      <c r="U2387" s="54">
        <v>2</v>
      </c>
      <c r="V2387" s="54">
        <v>2448</v>
      </c>
      <c r="W2387" s="54">
        <v>1224</v>
      </c>
      <c r="X2387" s="55">
        <v>20128</v>
      </c>
    </row>
    <row r="2388" spans="1:24" x14ac:dyDescent="0.25">
      <c r="A2388" s="84">
        <v>238843598</v>
      </c>
      <c r="B2388" s="84" t="b">
        <v>1</v>
      </c>
      <c r="C2388" s="85" t="b">
        <v>1</v>
      </c>
      <c r="D2388" s="86">
        <v>102</v>
      </c>
      <c r="E2388" s="87">
        <v>922</v>
      </c>
      <c r="F2388" s="88" t="b">
        <v>1</v>
      </c>
      <c r="G2388" s="85" t="b">
        <v>1</v>
      </c>
      <c r="H2388" s="89">
        <v>53.893099999999997</v>
      </c>
      <c r="I2388" s="90">
        <v>889.99599999999998</v>
      </c>
      <c r="J2388" s="86" t="b">
        <v>0</v>
      </c>
      <c r="K2388" s="90">
        <v>111.791</v>
      </c>
      <c r="L2388" s="86" t="b">
        <v>0</v>
      </c>
      <c r="M2388" s="90">
        <v>19.992699999999999</v>
      </c>
      <c r="N2388" s="89">
        <v>87.927199999999999</v>
      </c>
      <c r="O2388" s="90">
        <v>909.34199999999998</v>
      </c>
      <c r="P2388" s="86" t="b">
        <v>1</v>
      </c>
      <c r="Q2388" s="90">
        <v>21.311900000000001</v>
      </c>
      <c r="R2388" s="86" t="b">
        <v>1</v>
      </c>
      <c r="S2388" s="91">
        <v>0.26228099999999999</v>
      </c>
      <c r="T2388" s="92">
        <v>19.104973174542799</v>
      </c>
      <c r="U2388" s="54">
        <v>2</v>
      </c>
      <c r="V2388" s="54">
        <v>2464</v>
      </c>
      <c r="W2388" s="54">
        <v>1232</v>
      </c>
      <c r="X2388" s="55">
        <v>20128</v>
      </c>
    </row>
    <row r="2389" spans="1:24" x14ac:dyDescent="0.25">
      <c r="A2389" s="84">
        <v>238843615</v>
      </c>
      <c r="B2389" s="84" t="b">
        <v>1</v>
      </c>
      <c r="C2389" s="85" t="b">
        <v>1</v>
      </c>
      <c r="D2389" s="86">
        <v>102</v>
      </c>
      <c r="E2389" s="87">
        <v>922</v>
      </c>
      <c r="F2389" s="88" t="b">
        <v>1</v>
      </c>
      <c r="G2389" s="85" t="b">
        <v>1</v>
      </c>
      <c r="H2389" s="89">
        <v>96.160899999999998</v>
      </c>
      <c r="I2389" s="90">
        <v>889.18799999999999</v>
      </c>
      <c r="J2389" s="86" t="b">
        <v>0</v>
      </c>
      <c r="K2389" s="90">
        <v>48.145200000000003</v>
      </c>
      <c r="L2389" s="86" t="b">
        <v>0</v>
      </c>
      <c r="M2389" s="90">
        <v>27.801200000000001</v>
      </c>
      <c r="N2389" s="89">
        <v>87.680700000000002</v>
      </c>
      <c r="O2389" s="90">
        <v>909.23699999999997</v>
      </c>
      <c r="P2389" s="86" t="b">
        <v>1</v>
      </c>
      <c r="Q2389" s="90">
        <v>21.311900000000001</v>
      </c>
      <c r="R2389" s="86" t="b">
        <v>1</v>
      </c>
      <c r="S2389" s="91">
        <v>0.308249</v>
      </c>
      <c r="T2389" s="92">
        <v>19.104973174542799</v>
      </c>
      <c r="U2389" s="54">
        <v>2</v>
      </c>
      <c r="V2389" s="54">
        <v>2481</v>
      </c>
      <c r="W2389" s="54">
        <v>1240</v>
      </c>
      <c r="X2389" s="55">
        <v>20128</v>
      </c>
    </row>
    <row r="2390" spans="1:24" x14ac:dyDescent="0.25">
      <c r="A2390" s="84">
        <v>238843632</v>
      </c>
      <c r="B2390" s="84" t="b">
        <v>1</v>
      </c>
      <c r="C2390" s="85" t="b">
        <v>1</v>
      </c>
      <c r="D2390" s="86">
        <v>102</v>
      </c>
      <c r="E2390" s="87">
        <v>922</v>
      </c>
      <c r="F2390" s="88" t="b">
        <v>1</v>
      </c>
      <c r="G2390" s="85" t="b">
        <v>1</v>
      </c>
      <c r="H2390" s="89">
        <v>115.37</v>
      </c>
      <c r="I2390" s="90">
        <v>901.67499999999995</v>
      </c>
      <c r="J2390" s="86" t="b">
        <v>0</v>
      </c>
      <c r="K2390" s="90">
        <v>62.131999999999998</v>
      </c>
      <c r="L2390" s="86" t="b">
        <v>0</v>
      </c>
      <c r="M2390" s="90">
        <v>42.275500000000001</v>
      </c>
      <c r="N2390" s="89">
        <v>87.514799999999994</v>
      </c>
      <c r="O2390" s="90">
        <v>909.08900000000006</v>
      </c>
      <c r="P2390" s="86" t="b">
        <v>1</v>
      </c>
      <c r="Q2390" s="90">
        <v>21.311900000000001</v>
      </c>
      <c r="R2390" s="86" t="b">
        <v>1</v>
      </c>
      <c r="S2390" s="91">
        <v>0.26784999999999998</v>
      </c>
      <c r="T2390" s="92">
        <v>19.104973174542799</v>
      </c>
      <c r="U2390" s="54">
        <v>2</v>
      </c>
      <c r="V2390" s="54">
        <v>2498</v>
      </c>
      <c r="W2390" s="54">
        <v>1249</v>
      </c>
      <c r="X2390" s="55">
        <v>20128</v>
      </c>
    </row>
    <row r="2391" spans="1:24" x14ac:dyDescent="0.25">
      <c r="A2391" s="84">
        <v>238843648</v>
      </c>
      <c r="B2391" s="84" t="b">
        <v>1</v>
      </c>
      <c r="C2391" s="85" t="b">
        <v>1</v>
      </c>
      <c r="D2391" s="86">
        <v>102</v>
      </c>
      <c r="E2391" s="87">
        <v>922</v>
      </c>
      <c r="F2391" s="88" t="b">
        <v>1</v>
      </c>
      <c r="G2391" s="85" t="b">
        <v>1</v>
      </c>
      <c r="H2391" s="89">
        <v>141.11600000000001</v>
      </c>
      <c r="I2391" s="90">
        <v>906.798</v>
      </c>
      <c r="J2391" s="86" t="b">
        <v>0</v>
      </c>
      <c r="K2391" s="90">
        <v>81.341300000000004</v>
      </c>
      <c r="L2391" s="86" t="b">
        <v>0</v>
      </c>
      <c r="M2391" s="90">
        <v>22.911200000000001</v>
      </c>
      <c r="N2391" s="89">
        <v>87.616600000000005</v>
      </c>
      <c r="O2391" s="90">
        <v>908.92499999999995</v>
      </c>
      <c r="P2391" s="86" t="b">
        <v>1</v>
      </c>
      <c r="Q2391" s="90">
        <v>21.311900000000001</v>
      </c>
      <c r="R2391" s="86" t="b">
        <v>1</v>
      </c>
      <c r="S2391" s="91">
        <v>0.22220699999999999</v>
      </c>
      <c r="T2391" s="92">
        <v>19.104973174542799</v>
      </c>
      <c r="U2391" s="54">
        <v>2</v>
      </c>
      <c r="V2391" s="54">
        <v>2514</v>
      </c>
      <c r="W2391" s="54">
        <v>1257</v>
      </c>
      <c r="X2391" s="55">
        <v>20128</v>
      </c>
    </row>
    <row r="2392" spans="1:24" x14ac:dyDescent="0.25">
      <c r="A2392" s="84">
        <v>238843668</v>
      </c>
      <c r="B2392" s="84" t="b">
        <v>1</v>
      </c>
      <c r="C2392" s="85" t="b">
        <v>1</v>
      </c>
      <c r="D2392" s="86">
        <v>102</v>
      </c>
      <c r="E2392" s="87">
        <v>922</v>
      </c>
      <c r="F2392" s="88" t="b">
        <v>1</v>
      </c>
      <c r="G2392" s="85" t="b">
        <v>1</v>
      </c>
      <c r="H2392" s="89">
        <v>109.08199999999999</v>
      </c>
      <c r="I2392" s="90">
        <v>910.82</v>
      </c>
      <c r="J2392" s="86" t="b">
        <v>0</v>
      </c>
      <c r="K2392" s="90">
        <v>104.833</v>
      </c>
      <c r="L2392" s="86" t="b">
        <v>0</v>
      </c>
      <c r="M2392" s="90">
        <v>26.250699999999998</v>
      </c>
      <c r="N2392" s="89">
        <v>87.757400000000004</v>
      </c>
      <c r="O2392" s="90">
        <v>908.77300000000002</v>
      </c>
      <c r="P2392" s="86" t="b">
        <v>1</v>
      </c>
      <c r="Q2392" s="90">
        <v>21.311900000000001</v>
      </c>
      <c r="R2392" s="86" t="b">
        <v>1</v>
      </c>
      <c r="S2392" s="91">
        <v>0.19318299999999999</v>
      </c>
      <c r="T2392" s="92">
        <v>19.104973174542799</v>
      </c>
      <c r="U2392" s="54">
        <v>2</v>
      </c>
      <c r="V2392" s="54">
        <v>2534</v>
      </c>
      <c r="W2392" s="54">
        <v>1267</v>
      </c>
      <c r="X2392" s="55">
        <v>20128</v>
      </c>
    </row>
    <row r="2393" spans="1:24" x14ac:dyDescent="0.25">
      <c r="A2393" s="84">
        <v>238843683</v>
      </c>
      <c r="B2393" s="84" t="b">
        <v>1</v>
      </c>
      <c r="C2393" s="85" t="b">
        <v>1</v>
      </c>
      <c r="D2393" s="86">
        <v>102</v>
      </c>
      <c r="E2393" s="87">
        <v>922</v>
      </c>
      <c r="F2393" s="88" t="b">
        <v>1</v>
      </c>
      <c r="G2393" s="85" t="b">
        <v>1</v>
      </c>
      <c r="H2393" s="89">
        <v>137.62799999999999</v>
      </c>
      <c r="I2393" s="90">
        <v>906.32899999999995</v>
      </c>
      <c r="J2393" s="86" t="b">
        <v>0</v>
      </c>
      <c r="K2393" s="90">
        <v>66.587199999999996</v>
      </c>
      <c r="L2393" s="86" t="b">
        <v>0</v>
      </c>
      <c r="M2393" s="90">
        <v>32.285699999999999</v>
      </c>
      <c r="N2393" s="89">
        <v>88.041899999999998</v>
      </c>
      <c r="O2393" s="90">
        <v>908.59100000000001</v>
      </c>
      <c r="P2393" s="86" t="b">
        <v>1</v>
      </c>
      <c r="Q2393" s="90">
        <v>21.311900000000001</v>
      </c>
      <c r="R2393" s="86" t="b">
        <v>1</v>
      </c>
      <c r="S2393" s="91">
        <v>0.2074</v>
      </c>
      <c r="T2393" s="92">
        <v>19.104973174542799</v>
      </c>
      <c r="U2393" s="54">
        <v>2</v>
      </c>
      <c r="V2393" s="54">
        <v>2549</v>
      </c>
      <c r="W2393" s="54">
        <v>1274</v>
      </c>
      <c r="X2393" s="55">
        <v>20128</v>
      </c>
    </row>
    <row r="2394" spans="1:24" x14ac:dyDescent="0.25">
      <c r="A2394" s="84">
        <v>238843699</v>
      </c>
      <c r="B2394" s="84" t="b">
        <v>1</v>
      </c>
      <c r="C2394" s="85" t="b">
        <v>1</v>
      </c>
      <c r="D2394" s="86">
        <v>102</v>
      </c>
      <c r="E2394" s="87">
        <v>922</v>
      </c>
      <c r="F2394" s="88" t="b">
        <v>1</v>
      </c>
      <c r="G2394" s="85" t="b">
        <v>1</v>
      </c>
      <c r="H2394" s="89">
        <v>80.936599999999999</v>
      </c>
      <c r="I2394" s="90">
        <v>929.63099999999997</v>
      </c>
      <c r="J2394" s="86" t="b">
        <v>0</v>
      </c>
      <c r="K2394" s="90">
        <v>41.179099999999998</v>
      </c>
      <c r="L2394" s="86" t="b">
        <v>0</v>
      </c>
      <c r="M2394" s="90">
        <v>28.897400000000001</v>
      </c>
      <c r="N2394" s="89">
        <v>88.346000000000004</v>
      </c>
      <c r="O2394" s="90">
        <v>908.49400000000003</v>
      </c>
      <c r="P2394" s="86" t="b">
        <v>1</v>
      </c>
      <c r="Q2394" s="90">
        <v>21.311900000000001</v>
      </c>
      <c r="R2394" s="86" t="b">
        <v>1</v>
      </c>
      <c r="S2394" s="91">
        <v>0.33757300000000001</v>
      </c>
      <c r="T2394" s="92">
        <v>19.798989873223331</v>
      </c>
      <c r="U2394" s="54">
        <v>2</v>
      </c>
      <c r="V2394" s="54">
        <v>2565</v>
      </c>
      <c r="W2394" s="54">
        <v>1282</v>
      </c>
      <c r="X2394" s="55">
        <v>20128</v>
      </c>
    </row>
    <row r="2395" spans="1:24" x14ac:dyDescent="0.25">
      <c r="A2395" s="84">
        <v>238843716</v>
      </c>
      <c r="B2395" s="84" t="b">
        <v>1</v>
      </c>
      <c r="C2395" s="85" t="b">
        <v>1</v>
      </c>
      <c r="D2395" s="86">
        <v>102</v>
      </c>
      <c r="E2395" s="87">
        <v>922</v>
      </c>
      <c r="F2395" s="88" t="b">
        <v>1</v>
      </c>
      <c r="G2395" s="85" t="b">
        <v>1</v>
      </c>
      <c r="H2395" s="89">
        <v>91.380099999999999</v>
      </c>
      <c r="I2395" s="90">
        <v>922.52499999999998</v>
      </c>
      <c r="J2395" s="86" t="b">
        <v>0</v>
      </c>
      <c r="K2395" s="90">
        <v>83.481700000000004</v>
      </c>
      <c r="L2395" s="86" t="b">
        <v>0</v>
      </c>
      <c r="M2395" s="90">
        <v>61.293799999999997</v>
      </c>
      <c r="N2395" s="89">
        <v>88.666200000000003</v>
      </c>
      <c r="O2395" s="90">
        <v>908.44399999999996</v>
      </c>
      <c r="P2395" s="86" t="b">
        <v>1</v>
      </c>
      <c r="Q2395" s="90">
        <v>21.311900000000001</v>
      </c>
      <c r="R2395" s="86" t="b">
        <v>1</v>
      </c>
      <c r="S2395" s="91">
        <v>0.31922800000000001</v>
      </c>
      <c r="T2395" s="92">
        <v>19.104973174542799</v>
      </c>
      <c r="U2395" s="54">
        <v>2</v>
      </c>
      <c r="V2395" s="54">
        <v>2582</v>
      </c>
      <c r="W2395" s="54">
        <v>1291</v>
      </c>
      <c r="X2395" s="55">
        <v>20128</v>
      </c>
    </row>
    <row r="2396" spans="1:24" x14ac:dyDescent="0.25">
      <c r="A2396" s="84">
        <v>238843732</v>
      </c>
      <c r="B2396" s="84" t="b">
        <v>1</v>
      </c>
      <c r="C2396" s="85" t="b">
        <v>1</v>
      </c>
      <c r="D2396" s="86">
        <v>102</v>
      </c>
      <c r="E2396" s="87">
        <v>922</v>
      </c>
      <c r="F2396" s="88" t="b">
        <v>1</v>
      </c>
      <c r="G2396" s="85" t="b">
        <v>1</v>
      </c>
      <c r="H2396" s="89">
        <v>95.641599999999997</v>
      </c>
      <c r="I2396" s="90">
        <v>908.54100000000005</v>
      </c>
      <c r="J2396" s="86" t="b">
        <v>0</v>
      </c>
      <c r="K2396" s="90">
        <v>79.993700000000004</v>
      </c>
      <c r="L2396" s="86" t="b">
        <v>0</v>
      </c>
      <c r="M2396" s="90">
        <v>12.631600000000001</v>
      </c>
      <c r="N2396" s="89">
        <v>89.012299999999996</v>
      </c>
      <c r="O2396" s="90">
        <v>908.39200000000005</v>
      </c>
      <c r="P2396" s="86" t="b">
        <v>1</v>
      </c>
      <c r="Q2396" s="90">
        <v>21.311900000000001</v>
      </c>
      <c r="R2396" s="86" t="b">
        <v>1</v>
      </c>
      <c r="S2396" s="91">
        <v>0.324077</v>
      </c>
      <c r="T2396" s="92">
        <v>19.104973174542799</v>
      </c>
      <c r="U2396" s="54">
        <v>2</v>
      </c>
      <c r="V2396" s="54">
        <v>2598</v>
      </c>
      <c r="W2396" s="54">
        <v>1299</v>
      </c>
      <c r="X2396" s="55">
        <v>20128</v>
      </c>
    </row>
    <row r="2397" spans="1:24" x14ac:dyDescent="0.25">
      <c r="A2397" s="84">
        <v>238843748</v>
      </c>
      <c r="B2397" s="84" t="b">
        <v>1</v>
      </c>
      <c r="C2397" s="85" t="b">
        <v>1</v>
      </c>
      <c r="D2397" s="86">
        <v>102</v>
      </c>
      <c r="E2397" s="87">
        <v>922</v>
      </c>
      <c r="F2397" s="88" t="b">
        <v>1</v>
      </c>
      <c r="G2397" s="85" t="b">
        <v>1</v>
      </c>
      <c r="H2397" s="89">
        <v>82.729200000000006</v>
      </c>
      <c r="I2397" s="90">
        <v>904.73900000000003</v>
      </c>
      <c r="J2397" s="86" t="b">
        <v>0</v>
      </c>
      <c r="K2397" s="90">
        <v>79.993700000000004</v>
      </c>
      <c r="L2397" s="86" t="b">
        <v>0</v>
      </c>
      <c r="M2397" s="90">
        <v>14.619300000000001</v>
      </c>
      <c r="N2397" s="89">
        <v>89.350899999999996</v>
      </c>
      <c r="O2397" s="90">
        <v>908.34100000000001</v>
      </c>
      <c r="P2397" s="86" t="b">
        <v>1</v>
      </c>
      <c r="Q2397" s="90">
        <v>21.311900000000001</v>
      </c>
      <c r="R2397" s="86" t="b">
        <v>1</v>
      </c>
      <c r="S2397" s="91">
        <v>0.34991299999999997</v>
      </c>
      <c r="T2397" s="92">
        <v>19.104973174542799</v>
      </c>
      <c r="U2397" s="54">
        <v>2</v>
      </c>
      <c r="V2397" s="54">
        <v>2614</v>
      </c>
      <c r="W2397" s="54">
        <v>1307</v>
      </c>
      <c r="X2397" s="55">
        <v>20128</v>
      </c>
    </row>
    <row r="2398" spans="1:24" x14ac:dyDescent="0.25">
      <c r="A2398" s="84">
        <v>238843765</v>
      </c>
      <c r="B2398" s="84" t="b">
        <v>1</v>
      </c>
      <c r="C2398" s="85" t="b">
        <v>1</v>
      </c>
      <c r="D2398" s="86">
        <v>102</v>
      </c>
      <c r="E2398" s="87">
        <v>922</v>
      </c>
      <c r="F2398" s="88" t="b">
        <v>1</v>
      </c>
      <c r="G2398" s="85" t="b">
        <v>1</v>
      </c>
      <c r="H2398" s="89">
        <v>76.556100000000001</v>
      </c>
      <c r="I2398" s="90">
        <v>897.83299999999997</v>
      </c>
      <c r="J2398" s="86" t="b">
        <v>0</v>
      </c>
      <c r="K2398" s="90">
        <v>39.597299999999997</v>
      </c>
      <c r="L2398" s="86" t="b">
        <v>1</v>
      </c>
      <c r="M2398" s="90">
        <v>13.460599999999999</v>
      </c>
      <c r="N2398" s="89">
        <v>89.637900000000002</v>
      </c>
      <c r="O2398" s="90">
        <v>908.25099999999998</v>
      </c>
      <c r="P2398" s="86" t="b">
        <v>1</v>
      </c>
      <c r="Q2398" s="90">
        <v>21.311900000000001</v>
      </c>
      <c r="R2398" s="86" t="b">
        <v>1</v>
      </c>
      <c r="S2398" s="91">
        <v>0.342478</v>
      </c>
      <c r="T2398" s="92">
        <v>18.439088914585774</v>
      </c>
      <c r="U2398" s="54">
        <v>2</v>
      </c>
      <c r="V2398" s="54">
        <v>2631</v>
      </c>
      <c r="W2398" s="54">
        <v>1315</v>
      </c>
      <c r="X2398" s="55">
        <v>20128</v>
      </c>
    </row>
    <row r="2399" spans="1:24" x14ac:dyDescent="0.25">
      <c r="A2399" s="84">
        <v>238843782</v>
      </c>
      <c r="B2399" s="84" t="b">
        <v>1</v>
      </c>
      <c r="C2399" s="85" t="b">
        <v>1</v>
      </c>
      <c r="D2399" s="86">
        <v>102</v>
      </c>
      <c r="E2399" s="87">
        <v>922</v>
      </c>
      <c r="F2399" s="88" t="b">
        <v>1</v>
      </c>
      <c r="G2399" s="85" t="b">
        <v>1</v>
      </c>
      <c r="H2399" s="89">
        <v>90.089699999999993</v>
      </c>
      <c r="I2399" s="90">
        <v>906.70399999999995</v>
      </c>
      <c r="J2399" s="86" t="b">
        <v>0</v>
      </c>
      <c r="K2399" s="90">
        <v>43.778100000000002</v>
      </c>
      <c r="L2399" s="86" t="b">
        <v>0</v>
      </c>
      <c r="M2399" s="90">
        <v>9.2628400000000006</v>
      </c>
      <c r="N2399" s="89">
        <v>89.914400000000001</v>
      </c>
      <c r="O2399" s="90">
        <v>908.15200000000004</v>
      </c>
      <c r="P2399" s="86" t="b">
        <v>1</v>
      </c>
      <c r="Q2399" s="90">
        <v>21.311900000000001</v>
      </c>
      <c r="R2399" s="86" t="b">
        <v>1</v>
      </c>
      <c r="S2399" s="91">
        <v>0.30075499999999999</v>
      </c>
      <c r="T2399" s="92">
        <v>18.439088914585774</v>
      </c>
      <c r="U2399" s="54">
        <v>2</v>
      </c>
      <c r="V2399" s="54">
        <v>2648</v>
      </c>
      <c r="W2399" s="54">
        <v>1324</v>
      </c>
      <c r="X2399" s="55">
        <v>20128</v>
      </c>
    </row>
    <row r="2400" spans="1:24" x14ac:dyDescent="0.25">
      <c r="A2400" s="84">
        <v>238843798</v>
      </c>
      <c r="B2400" s="84" t="b">
        <v>1</v>
      </c>
      <c r="C2400" s="85" t="b">
        <v>1</v>
      </c>
      <c r="D2400" s="86">
        <v>102</v>
      </c>
      <c r="E2400" s="87">
        <v>922</v>
      </c>
      <c r="F2400" s="88" t="b">
        <v>1</v>
      </c>
      <c r="G2400" s="85" t="b">
        <v>1</v>
      </c>
      <c r="H2400" s="89">
        <v>62.892899999999997</v>
      </c>
      <c r="I2400" s="90">
        <v>890.14400000000001</v>
      </c>
      <c r="J2400" s="86" t="b">
        <v>0</v>
      </c>
      <c r="K2400" s="90">
        <v>29.793700000000001</v>
      </c>
      <c r="L2400" s="86" t="b">
        <v>0</v>
      </c>
      <c r="M2400" s="90">
        <v>16.182099999999998</v>
      </c>
      <c r="N2400" s="89">
        <v>90.087800000000001</v>
      </c>
      <c r="O2400" s="90">
        <v>907.97400000000005</v>
      </c>
      <c r="P2400" s="86" t="b">
        <v>1</v>
      </c>
      <c r="Q2400" s="90">
        <v>21.311900000000001</v>
      </c>
      <c r="R2400" s="86" t="b">
        <v>1</v>
      </c>
      <c r="S2400" s="91">
        <v>0.29378900000000002</v>
      </c>
      <c r="T2400" s="92">
        <v>18.439088914585774</v>
      </c>
      <c r="U2400" s="54">
        <v>2</v>
      </c>
      <c r="V2400" s="54">
        <v>2664</v>
      </c>
      <c r="W2400" s="54">
        <v>1332</v>
      </c>
      <c r="X2400" s="55">
        <v>20128</v>
      </c>
    </row>
    <row r="2401" spans="1:24" x14ac:dyDescent="0.25">
      <c r="A2401" s="84">
        <v>238843820</v>
      </c>
      <c r="B2401" s="84" t="b">
        <v>1</v>
      </c>
      <c r="C2401" s="85" t="b">
        <v>1</v>
      </c>
      <c r="D2401" s="86">
        <v>102</v>
      </c>
      <c r="E2401" s="87">
        <v>922</v>
      </c>
      <c r="F2401" s="88" t="b">
        <v>0</v>
      </c>
      <c r="G2401" s="85" t="b">
        <v>1</v>
      </c>
      <c r="H2401" s="89">
        <v>58.558999999999997</v>
      </c>
      <c r="I2401" s="90">
        <v>909.96299999999997</v>
      </c>
      <c r="J2401" s="86" t="b">
        <v>0</v>
      </c>
      <c r="K2401" s="90">
        <v>43.756700000000002</v>
      </c>
      <c r="L2401" s="86" t="b">
        <v>0</v>
      </c>
      <c r="M2401" s="90">
        <v>31.841799999999999</v>
      </c>
      <c r="N2401" s="89">
        <v>90.153000000000006</v>
      </c>
      <c r="O2401" s="90">
        <v>907.82100000000003</v>
      </c>
      <c r="P2401" s="86" t="b">
        <v>1</v>
      </c>
      <c r="Q2401" s="90">
        <v>21.311900000000001</v>
      </c>
      <c r="R2401" s="86" t="b">
        <v>1</v>
      </c>
      <c r="S2401" s="91">
        <v>0.248528</v>
      </c>
      <c r="T2401" s="92"/>
      <c r="U2401" s="54"/>
      <c r="V2401" s="54"/>
      <c r="W2401" s="54"/>
      <c r="X2401" s="55"/>
    </row>
    <row r="2402" spans="1:24" x14ac:dyDescent="0.25">
      <c r="A2402" s="84">
        <v>238843831</v>
      </c>
      <c r="B2402" s="84" t="b">
        <v>1</v>
      </c>
      <c r="C2402" s="85" t="b">
        <v>1</v>
      </c>
      <c r="D2402" s="86">
        <v>102</v>
      </c>
      <c r="E2402" s="87">
        <v>922</v>
      </c>
      <c r="F2402" s="88" t="b">
        <v>0</v>
      </c>
      <c r="G2402" s="85" t="b">
        <v>1</v>
      </c>
      <c r="H2402" s="89">
        <v>92.271299999999997</v>
      </c>
      <c r="I2402" s="90">
        <v>902.83199999999999</v>
      </c>
      <c r="J2402" s="86" t="b">
        <v>0</v>
      </c>
      <c r="K2402" s="90">
        <v>51.350099999999998</v>
      </c>
      <c r="L2402" s="86" t="b">
        <v>0</v>
      </c>
      <c r="M2402" s="90">
        <v>20.287700000000001</v>
      </c>
      <c r="N2402" s="89">
        <v>90.186800000000005</v>
      </c>
      <c r="O2402" s="90">
        <v>907.66</v>
      </c>
      <c r="P2402" s="86" t="b">
        <v>1</v>
      </c>
      <c r="Q2402" s="90">
        <v>21.311900000000001</v>
      </c>
      <c r="R2402" s="86" t="b">
        <v>1</v>
      </c>
      <c r="S2402" s="91">
        <v>0.16554199999999999</v>
      </c>
      <c r="T2402" s="92"/>
      <c r="U2402" s="54"/>
      <c r="V2402" s="54"/>
      <c r="W2402" s="54"/>
      <c r="X2402" s="55"/>
    </row>
    <row r="2403" spans="1:24" x14ac:dyDescent="0.25">
      <c r="A2403" s="84">
        <v>238843848</v>
      </c>
      <c r="B2403" s="84" t="b">
        <v>1</v>
      </c>
      <c r="C2403" s="85" t="b">
        <v>1</v>
      </c>
      <c r="D2403" s="86">
        <v>102</v>
      </c>
      <c r="E2403" s="87">
        <v>922</v>
      </c>
      <c r="F2403" s="88" t="b">
        <v>0</v>
      </c>
      <c r="G2403" s="85" t="b">
        <v>1</v>
      </c>
      <c r="H2403" s="89">
        <v>56.5411</v>
      </c>
      <c r="I2403" s="90">
        <v>897.05799999999999</v>
      </c>
      <c r="J2403" s="86" t="b">
        <v>0</v>
      </c>
      <c r="K2403" s="90">
        <v>53.531700000000001</v>
      </c>
      <c r="L2403" s="86" t="b">
        <v>0</v>
      </c>
      <c r="M2403" s="90">
        <v>34.458399999999997</v>
      </c>
      <c r="N2403" s="89">
        <v>90.099100000000007</v>
      </c>
      <c r="O2403" s="90">
        <v>907.34</v>
      </c>
      <c r="P2403" s="86" t="b">
        <v>1</v>
      </c>
      <c r="Q2403" s="90">
        <v>21.311900000000001</v>
      </c>
      <c r="R2403" s="86" t="b">
        <v>1</v>
      </c>
      <c r="S2403" s="91">
        <v>0.16499800000000001</v>
      </c>
      <c r="T2403" s="92"/>
      <c r="U2403" s="54"/>
      <c r="V2403" s="54"/>
      <c r="W2403" s="54"/>
      <c r="X2403" s="55"/>
    </row>
    <row r="2404" spans="1:24" x14ac:dyDescent="0.25">
      <c r="A2404" s="84">
        <v>238843865</v>
      </c>
      <c r="B2404" s="84" t="b">
        <v>1</v>
      </c>
      <c r="C2404" s="85" t="b">
        <v>1</v>
      </c>
      <c r="D2404" s="86">
        <v>102</v>
      </c>
      <c r="E2404" s="87">
        <v>922</v>
      </c>
      <c r="F2404" s="88" t="b">
        <v>0</v>
      </c>
      <c r="G2404" s="85" t="b">
        <v>1</v>
      </c>
      <c r="H2404" s="89">
        <v>75.640900000000002</v>
      </c>
      <c r="I2404" s="90">
        <v>877.20799999999997</v>
      </c>
      <c r="J2404" s="86" t="b">
        <v>0</v>
      </c>
      <c r="K2404" s="90">
        <v>55.549599999999998</v>
      </c>
      <c r="L2404" s="86" t="b">
        <v>0</v>
      </c>
      <c r="M2404" s="90">
        <v>36.1937</v>
      </c>
      <c r="N2404" s="89">
        <v>89.993300000000005</v>
      </c>
      <c r="O2404" s="90">
        <v>907.06799999999998</v>
      </c>
      <c r="P2404" s="86" t="b">
        <v>1</v>
      </c>
      <c r="Q2404" s="90">
        <v>21.311900000000001</v>
      </c>
      <c r="R2404" s="86" t="b">
        <v>1</v>
      </c>
      <c r="S2404" s="91">
        <v>0.33180700000000002</v>
      </c>
      <c r="T2404" s="92"/>
      <c r="U2404" s="54"/>
      <c r="V2404" s="54"/>
      <c r="W2404" s="54"/>
      <c r="X2404" s="55"/>
    </row>
    <row r="2405" spans="1:24" x14ac:dyDescent="0.25">
      <c r="A2405" s="84">
        <v>238843882</v>
      </c>
      <c r="B2405" s="84" t="b">
        <v>1</v>
      </c>
      <c r="C2405" s="85" t="b">
        <v>1</v>
      </c>
      <c r="D2405" s="86">
        <v>102</v>
      </c>
      <c r="E2405" s="87">
        <v>922</v>
      </c>
      <c r="F2405" s="88" t="b">
        <v>0</v>
      </c>
      <c r="G2405" s="85" t="b">
        <v>1</v>
      </c>
      <c r="H2405" s="89">
        <v>77.586600000000004</v>
      </c>
      <c r="I2405" s="90">
        <v>898.00199999999995</v>
      </c>
      <c r="J2405" s="86" t="b">
        <v>0</v>
      </c>
      <c r="K2405" s="90">
        <v>68.485500000000002</v>
      </c>
      <c r="L2405" s="86" t="b">
        <v>0</v>
      </c>
      <c r="M2405" s="90">
        <v>27.546800000000001</v>
      </c>
      <c r="N2405" s="89">
        <v>89.843100000000007</v>
      </c>
      <c r="O2405" s="90">
        <v>906.78200000000004</v>
      </c>
      <c r="P2405" s="86" t="b">
        <v>1</v>
      </c>
      <c r="Q2405" s="90">
        <v>21.311900000000001</v>
      </c>
      <c r="R2405" s="86" t="b">
        <v>1</v>
      </c>
      <c r="S2405" s="91">
        <v>0.29188199999999997</v>
      </c>
      <c r="T2405" s="92"/>
      <c r="U2405" s="54"/>
      <c r="V2405" s="54"/>
      <c r="W2405" s="54"/>
      <c r="X2405" s="55"/>
    </row>
    <row r="2406" spans="1:24" x14ac:dyDescent="0.25">
      <c r="A2406" s="84">
        <v>238843898</v>
      </c>
      <c r="B2406" s="84" t="b">
        <v>1</v>
      </c>
      <c r="C2406" s="85" t="b">
        <v>1</v>
      </c>
      <c r="D2406" s="86">
        <v>102</v>
      </c>
      <c r="E2406" s="87">
        <v>922</v>
      </c>
      <c r="F2406" s="88" t="b">
        <v>0</v>
      </c>
      <c r="G2406" s="85" t="b">
        <v>1</v>
      </c>
      <c r="H2406" s="89">
        <v>73.947599999999994</v>
      </c>
      <c r="I2406" s="90">
        <v>897.74900000000002</v>
      </c>
      <c r="J2406" s="86" t="b">
        <v>0</v>
      </c>
      <c r="K2406" s="90">
        <v>61.353900000000003</v>
      </c>
      <c r="L2406" s="86" t="b">
        <v>1</v>
      </c>
      <c r="M2406" s="90">
        <v>20.8843</v>
      </c>
      <c r="N2406" s="89">
        <v>89.628699999999995</v>
      </c>
      <c r="O2406" s="90">
        <v>906.49800000000005</v>
      </c>
      <c r="P2406" s="86" t="b">
        <v>1</v>
      </c>
      <c r="Q2406" s="90">
        <v>21.311900000000001</v>
      </c>
      <c r="R2406" s="86" t="b">
        <v>1</v>
      </c>
      <c r="S2406" s="91">
        <v>0.32321299999999997</v>
      </c>
      <c r="T2406" s="92"/>
      <c r="U2406" s="54"/>
      <c r="V2406" s="54"/>
      <c r="W2406" s="54"/>
      <c r="X2406" s="55"/>
    </row>
    <row r="2407" spans="1:24" x14ac:dyDescent="0.25">
      <c r="A2407" s="84">
        <v>238843915</v>
      </c>
      <c r="B2407" s="84" t="b">
        <v>1</v>
      </c>
      <c r="C2407" s="85" t="b">
        <v>1</v>
      </c>
      <c r="D2407" s="86">
        <v>102</v>
      </c>
      <c r="E2407" s="87">
        <v>922</v>
      </c>
      <c r="F2407" s="88" t="b">
        <v>0</v>
      </c>
      <c r="G2407" s="85" t="b">
        <v>1</v>
      </c>
      <c r="H2407" s="89">
        <v>91.765299999999996</v>
      </c>
      <c r="I2407" s="90">
        <v>917.26</v>
      </c>
      <c r="J2407" s="86" t="b">
        <v>0</v>
      </c>
      <c r="K2407" s="90">
        <v>41.838999999999999</v>
      </c>
      <c r="L2407" s="86" t="b">
        <v>0</v>
      </c>
      <c r="M2407" s="90">
        <v>3.6477499999999998</v>
      </c>
      <c r="N2407" s="89">
        <v>89.406999999999996</v>
      </c>
      <c r="O2407" s="90">
        <v>906.25900000000001</v>
      </c>
      <c r="P2407" s="86" t="b">
        <v>1</v>
      </c>
      <c r="Q2407" s="90">
        <v>21.311900000000001</v>
      </c>
      <c r="R2407" s="86" t="b">
        <v>1</v>
      </c>
      <c r="S2407" s="91">
        <v>0.35549900000000001</v>
      </c>
      <c r="T2407" s="92"/>
      <c r="U2407" s="54"/>
      <c r="V2407" s="54"/>
      <c r="W2407" s="54"/>
      <c r="X2407" s="55"/>
    </row>
    <row r="2408" spans="1:24" x14ac:dyDescent="0.25">
      <c r="A2408" s="84">
        <v>238843932</v>
      </c>
      <c r="B2408" s="84" t="b">
        <v>1</v>
      </c>
      <c r="C2408" s="85" t="b">
        <v>1</v>
      </c>
      <c r="D2408" s="86">
        <v>102</v>
      </c>
      <c r="E2408" s="87">
        <v>922</v>
      </c>
      <c r="F2408" s="88" t="b">
        <v>0</v>
      </c>
      <c r="G2408" s="85" t="b">
        <v>1</v>
      </c>
      <c r="H2408" s="89">
        <v>70.258700000000005</v>
      </c>
      <c r="I2408" s="90">
        <v>896.15700000000004</v>
      </c>
      <c r="J2408" s="86" t="b">
        <v>0</v>
      </c>
      <c r="K2408" s="90">
        <v>57.869399999999999</v>
      </c>
      <c r="L2408" s="86" t="b">
        <v>0</v>
      </c>
      <c r="M2408" s="90">
        <v>26.4224</v>
      </c>
      <c r="N2408" s="89">
        <v>89.122600000000006</v>
      </c>
      <c r="O2408" s="90">
        <v>906.01800000000003</v>
      </c>
      <c r="P2408" s="86" t="b">
        <v>1</v>
      </c>
      <c r="Q2408" s="90">
        <v>21.476099999999999</v>
      </c>
      <c r="R2408" s="86" t="b">
        <v>1</v>
      </c>
      <c r="S2408" s="91">
        <v>0.32591599999999998</v>
      </c>
      <c r="T2408" s="92"/>
      <c r="U2408" s="54"/>
      <c r="V2408" s="54"/>
      <c r="W2408" s="54"/>
      <c r="X2408" s="55"/>
    </row>
    <row r="2409" spans="1:24" x14ac:dyDescent="0.25">
      <c r="A2409" s="84">
        <v>238843949</v>
      </c>
      <c r="B2409" s="84" t="b">
        <v>1</v>
      </c>
      <c r="C2409" s="85" t="b">
        <v>1</v>
      </c>
      <c r="D2409" s="86">
        <v>102</v>
      </c>
      <c r="E2409" s="87">
        <v>922</v>
      </c>
      <c r="F2409" s="88" t="b">
        <v>0</v>
      </c>
      <c r="G2409" s="85" t="b">
        <v>1</v>
      </c>
      <c r="H2409" s="89">
        <v>110.846</v>
      </c>
      <c r="I2409" s="90">
        <v>890.96799999999996</v>
      </c>
      <c r="J2409" s="86" t="b">
        <v>0</v>
      </c>
      <c r="K2409" s="90">
        <v>42.609699999999997</v>
      </c>
      <c r="L2409" s="86" t="b">
        <v>0</v>
      </c>
      <c r="M2409" s="90">
        <v>30.131</v>
      </c>
      <c r="N2409" s="89">
        <v>88.9041</v>
      </c>
      <c r="O2409" s="90">
        <v>905.75300000000004</v>
      </c>
      <c r="P2409" s="86" t="b">
        <v>1</v>
      </c>
      <c r="Q2409" s="90">
        <v>21.7178</v>
      </c>
      <c r="R2409" s="86" t="b">
        <v>1</v>
      </c>
      <c r="S2409" s="91">
        <v>0.37323200000000001</v>
      </c>
      <c r="T2409" s="92"/>
      <c r="U2409" s="54"/>
      <c r="V2409" s="54"/>
      <c r="W2409" s="54"/>
      <c r="X2409" s="55"/>
    </row>
    <row r="2410" spans="1:24" x14ac:dyDescent="0.25">
      <c r="A2410" s="84">
        <v>238843965</v>
      </c>
      <c r="B2410" s="84" t="b">
        <v>1</v>
      </c>
      <c r="C2410" s="85" t="b">
        <v>1</v>
      </c>
      <c r="D2410" s="86">
        <v>102</v>
      </c>
      <c r="E2410" s="87">
        <v>922</v>
      </c>
      <c r="F2410" s="88" t="b">
        <v>0</v>
      </c>
      <c r="G2410" s="85" t="b">
        <v>1</v>
      </c>
      <c r="H2410" s="89">
        <v>65.701800000000006</v>
      </c>
      <c r="I2410" s="90">
        <v>909.51900000000001</v>
      </c>
      <c r="J2410" s="86" t="b">
        <v>0</v>
      </c>
      <c r="K2410" s="90">
        <v>66.8797</v>
      </c>
      <c r="L2410" s="86" t="b">
        <v>0</v>
      </c>
      <c r="M2410" s="90">
        <v>40.917900000000003</v>
      </c>
      <c r="N2410" s="89">
        <v>88.619</v>
      </c>
      <c r="O2410" s="90">
        <v>905.45500000000004</v>
      </c>
      <c r="P2410" s="86" t="b">
        <v>1</v>
      </c>
      <c r="Q2410" s="90">
        <v>21.9818</v>
      </c>
      <c r="R2410" s="86" t="b">
        <v>1</v>
      </c>
      <c r="S2410" s="91">
        <v>0.342721</v>
      </c>
      <c r="T2410" s="92"/>
      <c r="U2410" s="54"/>
      <c r="V2410" s="54"/>
      <c r="W2410" s="54"/>
      <c r="X2410" s="55"/>
    </row>
    <row r="2411" spans="1:24" x14ac:dyDescent="0.25">
      <c r="A2411" s="84">
        <v>238843981</v>
      </c>
      <c r="B2411" s="84" t="b">
        <v>1</v>
      </c>
      <c r="C2411" s="85" t="b">
        <v>1</v>
      </c>
      <c r="D2411" s="86">
        <v>102</v>
      </c>
      <c r="E2411" s="87">
        <v>922</v>
      </c>
      <c r="F2411" s="88" t="b">
        <v>0</v>
      </c>
      <c r="G2411" s="85" t="b">
        <v>1</v>
      </c>
      <c r="H2411" s="89">
        <v>69.761899999999997</v>
      </c>
      <c r="I2411" s="90">
        <v>896.20100000000002</v>
      </c>
      <c r="J2411" s="86" t="b">
        <v>0</v>
      </c>
      <c r="K2411" s="90">
        <v>71.436599999999999</v>
      </c>
      <c r="L2411" s="86" t="b">
        <v>0</v>
      </c>
      <c r="M2411" s="90">
        <v>48.807499999999997</v>
      </c>
      <c r="N2411" s="89">
        <v>88.283500000000004</v>
      </c>
      <c r="O2411" s="90">
        <v>905.20799999999997</v>
      </c>
      <c r="P2411" s="86" t="b">
        <v>1</v>
      </c>
      <c r="Q2411" s="90">
        <v>22.2805</v>
      </c>
      <c r="R2411" s="86" t="b">
        <v>1</v>
      </c>
      <c r="S2411" s="91">
        <v>0.41292200000000001</v>
      </c>
      <c r="T2411" s="92"/>
      <c r="U2411" s="54"/>
      <c r="V2411" s="54"/>
      <c r="W2411" s="54"/>
      <c r="X2411" s="55"/>
    </row>
    <row r="2412" spans="1:24" x14ac:dyDescent="0.25">
      <c r="A2412" s="84">
        <v>238843998</v>
      </c>
      <c r="B2412" s="84" t="b">
        <v>1</v>
      </c>
      <c r="C2412" s="85" t="b">
        <v>1</v>
      </c>
      <c r="D2412" s="86">
        <v>102</v>
      </c>
      <c r="E2412" s="87">
        <v>922</v>
      </c>
      <c r="F2412" s="88" t="b">
        <v>0</v>
      </c>
      <c r="G2412" s="85" t="b">
        <v>1</v>
      </c>
      <c r="H2412" s="89">
        <v>70.153199999999998</v>
      </c>
      <c r="I2412" s="90">
        <v>906.20699999999999</v>
      </c>
      <c r="J2412" s="86" t="b">
        <v>0</v>
      </c>
      <c r="K2412" s="90">
        <v>63.695700000000002</v>
      </c>
      <c r="L2412" s="86" t="b">
        <v>0</v>
      </c>
      <c r="M2412" s="90">
        <v>13.9231</v>
      </c>
      <c r="N2412" s="89">
        <v>87.904300000000006</v>
      </c>
      <c r="O2412" s="90">
        <v>904.97799999999995</v>
      </c>
      <c r="P2412" s="86" t="b">
        <v>1</v>
      </c>
      <c r="Q2412" s="90">
        <v>22.527699999999999</v>
      </c>
      <c r="R2412" s="86" t="b">
        <v>1</v>
      </c>
      <c r="S2412" s="91">
        <v>0.41673300000000002</v>
      </c>
      <c r="T2412" s="92"/>
      <c r="U2412" s="54"/>
      <c r="V2412" s="54"/>
      <c r="W2412" s="54"/>
      <c r="X2412" s="55"/>
    </row>
    <row r="2413" spans="1:24" x14ac:dyDescent="0.25">
      <c r="A2413" s="84">
        <v>238844015</v>
      </c>
      <c r="B2413" s="84" t="b">
        <v>1</v>
      </c>
      <c r="C2413" s="85" t="b">
        <v>1</v>
      </c>
      <c r="D2413" s="86">
        <v>102</v>
      </c>
      <c r="E2413" s="87">
        <v>922</v>
      </c>
      <c r="F2413" s="88" t="b">
        <v>0</v>
      </c>
      <c r="G2413" s="85" t="b">
        <v>1</v>
      </c>
      <c r="H2413" s="89">
        <v>90.580399999999997</v>
      </c>
      <c r="I2413" s="90">
        <v>903.33399999999995</v>
      </c>
      <c r="J2413" s="86" t="b">
        <v>0</v>
      </c>
      <c r="K2413" s="90">
        <v>63.695700000000002</v>
      </c>
      <c r="L2413" s="86" t="b">
        <v>0</v>
      </c>
      <c r="M2413" s="90">
        <v>10.013500000000001</v>
      </c>
      <c r="N2413" s="89">
        <v>87.521799999999999</v>
      </c>
      <c r="O2413" s="90">
        <v>904.73599999999999</v>
      </c>
      <c r="P2413" s="86" t="b">
        <v>1</v>
      </c>
      <c r="Q2413" s="90">
        <v>22.756900000000002</v>
      </c>
      <c r="R2413" s="86" t="b">
        <v>1</v>
      </c>
      <c r="S2413" s="91">
        <v>0.443083</v>
      </c>
      <c r="T2413" s="92"/>
      <c r="U2413" s="54"/>
      <c r="V2413" s="54"/>
      <c r="W2413" s="54"/>
      <c r="X2413" s="55"/>
    </row>
    <row r="2414" spans="1:24" x14ac:dyDescent="0.25">
      <c r="A2414" s="84">
        <v>238844031</v>
      </c>
      <c r="B2414" s="84" t="b">
        <v>1</v>
      </c>
      <c r="C2414" s="85" t="b">
        <v>1</v>
      </c>
      <c r="D2414" s="86">
        <v>102</v>
      </c>
      <c r="E2414" s="87">
        <v>922</v>
      </c>
      <c r="F2414" s="88" t="b">
        <v>0</v>
      </c>
      <c r="G2414" s="85" t="b">
        <v>1</v>
      </c>
      <c r="H2414" s="89">
        <v>104.68899999999999</v>
      </c>
      <c r="I2414" s="90">
        <v>914.35299999999995</v>
      </c>
      <c r="J2414" s="86" t="b">
        <v>0</v>
      </c>
      <c r="K2414" s="90">
        <v>38.196599999999997</v>
      </c>
      <c r="L2414" s="86" t="b">
        <v>0</v>
      </c>
      <c r="M2414" s="90">
        <v>20.628299999999999</v>
      </c>
      <c r="N2414" s="89">
        <v>87.202299999999994</v>
      </c>
      <c r="O2414" s="90">
        <v>904.53700000000003</v>
      </c>
      <c r="P2414" s="86" t="b">
        <v>1</v>
      </c>
      <c r="Q2414" s="90">
        <v>22.999600000000001</v>
      </c>
      <c r="R2414" s="86" t="b">
        <v>1</v>
      </c>
      <c r="S2414" s="91">
        <v>0.45298699999999997</v>
      </c>
      <c r="T2414" s="92"/>
      <c r="U2414" s="54"/>
      <c r="V2414" s="54"/>
      <c r="W2414" s="54"/>
      <c r="X2414" s="55"/>
    </row>
    <row r="2415" spans="1:24" x14ac:dyDescent="0.25">
      <c r="A2415" s="84">
        <v>238844049</v>
      </c>
      <c r="B2415" s="84" t="b">
        <v>1</v>
      </c>
      <c r="C2415" s="85" t="b">
        <v>1</v>
      </c>
      <c r="D2415" s="86">
        <v>102</v>
      </c>
      <c r="E2415" s="87">
        <v>922</v>
      </c>
      <c r="F2415" s="88" t="b">
        <v>0</v>
      </c>
      <c r="G2415" s="85" t="b">
        <v>1</v>
      </c>
      <c r="H2415" s="89">
        <v>70.753200000000007</v>
      </c>
      <c r="I2415" s="90">
        <v>896.85199999999998</v>
      </c>
      <c r="J2415" s="86" t="b">
        <v>0</v>
      </c>
      <c r="K2415" s="90">
        <v>53.0792</v>
      </c>
      <c r="L2415" s="86" t="b">
        <v>0</v>
      </c>
      <c r="M2415" s="90">
        <v>17.902000000000001</v>
      </c>
      <c r="N2415" s="89">
        <v>86.837500000000006</v>
      </c>
      <c r="O2415" s="90">
        <v>904.31100000000004</v>
      </c>
      <c r="P2415" s="86" t="b">
        <v>1</v>
      </c>
      <c r="Q2415" s="90">
        <v>23.4437</v>
      </c>
      <c r="R2415" s="86" t="b">
        <v>1</v>
      </c>
      <c r="S2415" s="91">
        <v>0.37616300000000003</v>
      </c>
      <c r="T2415" s="92"/>
      <c r="U2415" s="54"/>
      <c r="V2415" s="54"/>
      <c r="W2415" s="54"/>
      <c r="X2415" s="55"/>
    </row>
    <row r="2416" spans="1:24" x14ac:dyDescent="0.25">
      <c r="A2416" s="84">
        <v>238844065</v>
      </c>
      <c r="B2416" s="84" t="b">
        <v>1</v>
      </c>
      <c r="C2416" s="85" t="b">
        <v>1</v>
      </c>
      <c r="D2416" s="86">
        <v>102</v>
      </c>
      <c r="E2416" s="87">
        <v>922</v>
      </c>
      <c r="F2416" s="88" t="b">
        <v>0</v>
      </c>
      <c r="G2416" s="85" t="b">
        <v>1</v>
      </c>
      <c r="H2416" s="89">
        <v>115.80500000000001</v>
      </c>
      <c r="I2416" s="90">
        <v>920.36699999999996</v>
      </c>
      <c r="J2416" s="86" t="b">
        <v>0</v>
      </c>
      <c r="K2416" s="90">
        <v>52.036900000000003</v>
      </c>
      <c r="L2416" s="86" t="b">
        <v>0</v>
      </c>
      <c r="M2416" s="90">
        <v>38.182899999999997</v>
      </c>
      <c r="N2416" s="89">
        <v>86.603999999999999</v>
      </c>
      <c r="O2416" s="90">
        <v>904.19</v>
      </c>
      <c r="P2416" s="86" t="b">
        <v>1</v>
      </c>
      <c r="Q2416" s="90">
        <v>24.034800000000001</v>
      </c>
      <c r="R2416" s="86" t="b">
        <v>1</v>
      </c>
      <c r="S2416" s="91">
        <v>0.42926799999999998</v>
      </c>
      <c r="T2416" s="92"/>
      <c r="U2416" s="54"/>
      <c r="V2416" s="54"/>
      <c r="W2416" s="54"/>
      <c r="X2416" s="55"/>
    </row>
    <row r="2417" spans="1:24" x14ac:dyDescent="0.25">
      <c r="A2417" s="84">
        <v>238844081</v>
      </c>
      <c r="B2417" s="84" t="b">
        <v>1</v>
      </c>
      <c r="C2417" s="85" t="b">
        <v>1</v>
      </c>
      <c r="D2417" s="86">
        <v>102</v>
      </c>
      <c r="E2417" s="87">
        <v>922</v>
      </c>
      <c r="F2417" s="88" t="b">
        <v>0</v>
      </c>
      <c r="G2417" s="85" t="b">
        <v>1</v>
      </c>
      <c r="H2417" s="89">
        <v>107.32599999999999</v>
      </c>
      <c r="I2417" s="90">
        <v>893.51199999999994</v>
      </c>
      <c r="J2417" s="86" t="b">
        <v>0</v>
      </c>
      <c r="K2417" s="90">
        <v>68.567099999999996</v>
      </c>
      <c r="L2417" s="86" t="b">
        <v>0</v>
      </c>
      <c r="M2417" s="90">
        <v>50.819699999999997</v>
      </c>
      <c r="N2417" s="89">
        <v>86.427999999999997</v>
      </c>
      <c r="O2417" s="90">
        <v>904.02700000000004</v>
      </c>
      <c r="P2417" s="86" t="b">
        <v>1</v>
      </c>
      <c r="Q2417" s="90">
        <v>24.389600000000002</v>
      </c>
      <c r="R2417" s="86" t="b">
        <v>1</v>
      </c>
      <c r="S2417" s="91">
        <v>0.26314900000000002</v>
      </c>
      <c r="T2417" s="92"/>
      <c r="U2417" s="54"/>
      <c r="V2417" s="54"/>
      <c r="W2417" s="54"/>
      <c r="X2417" s="55"/>
    </row>
    <row r="2418" spans="1:24" x14ac:dyDescent="0.25">
      <c r="A2418" s="84">
        <v>238844098</v>
      </c>
      <c r="B2418" s="84" t="b">
        <v>1</v>
      </c>
      <c r="C2418" s="85" t="b">
        <v>1</v>
      </c>
      <c r="D2418" s="86">
        <v>102</v>
      </c>
      <c r="E2418" s="87">
        <v>922</v>
      </c>
      <c r="F2418" s="88" t="b">
        <v>0</v>
      </c>
      <c r="G2418" s="85" t="b">
        <v>1</v>
      </c>
      <c r="H2418" s="89">
        <v>103.291</v>
      </c>
      <c r="I2418" s="90">
        <v>923.33900000000006</v>
      </c>
      <c r="J2418" s="86" t="b">
        <v>0</v>
      </c>
      <c r="K2418" s="90">
        <v>71.906800000000004</v>
      </c>
      <c r="L2418" s="86" t="b">
        <v>0</v>
      </c>
      <c r="M2418" s="90">
        <v>28.1616</v>
      </c>
      <c r="N2418" s="89">
        <v>86.334400000000002</v>
      </c>
      <c r="O2418" s="90">
        <v>903.95399999999995</v>
      </c>
      <c r="P2418" s="86" t="b">
        <v>1</v>
      </c>
      <c r="Q2418" s="90">
        <v>24.728200000000001</v>
      </c>
      <c r="R2418" s="86" t="b">
        <v>1</v>
      </c>
      <c r="S2418" s="91">
        <v>0.23960799999999999</v>
      </c>
      <c r="T2418" s="92"/>
      <c r="U2418" s="54"/>
      <c r="V2418" s="54"/>
      <c r="W2418" s="54"/>
      <c r="X2418" s="55"/>
    </row>
    <row r="2419" spans="1:24" x14ac:dyDescent="0.25">
      <c r="A2419" s="84">
        <v>238844115</v>
      </c>
      <c r="B2419" s="84" t="b">
        <v>1</v>
      </c>
      <c r="C2419" s="85" t="b">
        <v>1</v>
      </c>
      <c r="D2419" s="86">
        <v>102</v>
      </c>
      <c r="E2419" s="87">
        <v>922</v>
      </c>
      <c r="F2419" s="88" t="b">
        <v>0</v>
      </c>
      <c r="G2419" s="85" t="b">
        <v>1</v>
      </c>
      <c r="H2419" s="89">
        <v>85.5869</v>
      </c>
      <c r="I2419" s="90">
        <v>889.19600000000003</v>
      </c>
      <c r="J2419" s="86" t="b">
        <v>0</v>
      </c>
      <c r="K2419" s="90">
        <v>74.878699999999995</v>
      </c>
      <c r="L2419" s="86" t="b">
        <v>0</v>
      </c>
      <c r="M2419" s="90">
        <v>30.098500000000001</v>
      </c>
      <c r="N2419" s="89">
        <v>86.247200000000007</v>
      </c>
      <c r="O2419" s="90">
        <v>903.83500000000004</v>
      </c>
      <c r="P2419" s="86" t="b">
        <v>0</v>
      </c>
      <c r="Q2419" s="90">
        <v>24.895</v>
      </c>
      <c r="R2419" s="86" t="b">
        <v>1</v>
      </c>
      <c r="S2419" s="91">
        <v>0.11881700000000001</v>
      </c>
      <c r="T2419" s="92"/>
      <c r="U2419" s="54"/>
      <c r="V2419" s="54"/>
      <c r="W2419" s="54"/>
      <c r="X2419" s="55"/>
    </row>
    <row r="2420" spans="1:24" x14ac:dyDescent="0.25">
      <c r="A2420" s="84">
        <v>238844132</v>
      </c>
      <c r="B2420" s="84" t="b">
        <v>1</v>
      </c>
      <c r="C2420" s="85" t="b">
        <v>1</v>
      </c>
      <c r="D2420" s="86">
        <v>102</v>
      </c>
      <c r="E2420" s="87">
        <v>922</v>
      </c>
      <c r="F2420" s="88" t="b">
        <v>0</v>
      </c>
      <c r="G2420" s="85" t="b">
        <v>1</v>
      </c>
      <c r="H2420" s="89">
        <v>85.143199999999993</v>
      </c>
      <c r="I2420" s="90">
        <v>906.31600000000003</v>
      </c>
      <c r="J2420" s="86" t="b">
        <v>0</v>
      </c>
      <c r="K2420" s="90">
        <v>64.361599999999996</v>
      </c>
      <c r="L2420" s="86" t="b">
        <v>0</v>
      </c>
      <c r="M2420" s="90">
        <v>38.460500000000003</v>
      </c>
      <c r="N2420" s="89">
        <v>86.183099999999996</v>
      </c>
      <c r="O2420" s="90">
        <v>903.74800000000005</v>
      </c>
      <c r="P2420" s="86" t="b">
        <v>0</v>
      </c>
      <c r="Q2420" s="90">
        <v>25.1006</v>
      </c>
      <c r="R2420" s="86" t="b">
        <v>1</v>
      </c>
      <c r="S2420" s="91">
        <v>0.14704999999999999</v>
      </c>
      <c r="T2420" s="92"/>
      <c r="U2420" s="54"/>
      <c r="V2420" s="54"/>
      <c r="W2420" s="54"/>
      <c r="X2420" s="55"/>
    </row>
    <row r="2421" spans="1:24" x14ac:dyDescent="0.25">
      <c r="A2421" s="84">
        <v>238844148</v>
      </c>
      <c r="B2421" s="84" t="b">
        <v>1</v>
      </c>
      <c r="C2421" s="85" t="b">
        <v>1</v>
      </c>
      <c r="D2421" s="86">
        <v>102</v>
      </c>
      <c r="E2421" s="87">
        <v>922</v>
      </c>
      <c r="F2421" s="88" t="b">
        <v>0</v>
      </c>
      <c r="G2421" s="85" t="b">
        <v>1</v>
      </c>
      <c r="H2421" s="89">
        <v>75.782700000000006</v>
      </c>
      <c r="I2421" s="90">
        <v>909.92399999999998</v>
      </c>
      <c r="J2421" s="86" t="b">
        <v>0</v>
      </c>
      <c r="K2421" s="90">
        <v>56.326700000000002</v>
      </c>
      <c r="L2421" s="86" t="b">
        <v>0</v>
      </c>
      <c r="M2421" s="90">
        <v>17.125800000000002</v>
      </c>
      <c r="N2421" s="89">
        <v>86.096500000000006</v>
      </c>
      <c r="O2421" s="90">
        <v>903.67399999999998</v>
      </c>
      <c r="P2421" s="86" t="b">
        <v>0</v>
      </c>
      <c r="Q2421" s="90">
        <v>0</v>
      </c>
      <c r="R2421" s="86" t="b">
        <v>1</v>
      </c>
      <c r="S2421" s="91">
        <v>0.108389</v>
      </c>
      <c r="T2421" s="92"/>
      <c r="U2421" s="54"/>
      <c r="V2421" s="54"/>
      <c r="W2421" s="54"/>
      <c r="X2421" s="55"/>
    </row>
    <row r="2422" spans="1:24" x14ac:dyDescent="0.25">
      <c r="A2422" s="84">
        <v>238844165</v>
      </c>
      <c r="B2422" s="84" t="b">
        <v>1</v>
      </c>
      <c r="C2422" s="85" t="b">
        <v>1</v>
      </c>
      <c r="D2422" s="86">
        <v>102</v>
      </c>
      <c r="E2422" s="87">
        <v>922</v>
      </c>
      <c r="F2422" s="88" t="b">
        <v>0</v>
      </c>
      <c r="G2422" s="85" t="b">
        <v>1</v>
      </c>
      <c r="H2422" s="89">
        <v>66.004099999999994</v>
      </c>
      <c r="I2422" s="90">
        <v>890.35199999999998</v>
      </c>
      <c r="J2422" s="86" t="b">
        <v>0</v>
      </c>
      <c r="K2422" s="90">
        <v>61.651800000000001</v>
      </c>
      <c r="L2422" s="86" t="b">
        <v>0</v>
      </c>
      <c r="M2422" s="90">
        <v>10.032</v>
      </c>
      <c r="N2422" s="89">
        <v>85.976900000000001</v>
      </c>
      <c r="O2422" s="90">
        <v>903.59299999999996</v>
      </c>
      <c r="P2422" s="86" t="b">
        <v>1</v>
      </c>
      <c r="Q2422" s="90">
        <v>0</v>
      </c>
      <c r="R2422" s="86" t="b">
        <v>1</v>
      </c>
      <c r="S2422" s="91">
        <v>0.11365699999999999</v>
      </c>
      <c r="T2422" s="92"/>
      <c r="U2422" s="54"/>
      <c r="V2422" s="54"/>
      <c r="W2422" s="54"/>
      <c r="X2422" s="55"/>
    </row>
    <row r="2423" spans="1:24" x14ac:dyDescent="0.25">
      <c r="A2423" s="84">
        <v>238844181</v>
      </c>
      <c r="B2423" s="84" t="b">
        <v>1</v>
      </c>
      <c r="C2423" s="85" t="b">
        <v>1</v>
      </c>
      <c r="D2423" s="86">
        <v>102</v>
      </c>
      <c r="E2423" s="87">
        <v>922</v>
      </c>
      <c r="F2423" s="88" t="b">
        <v>0</v>
      </c>
      <c r="G2423" s="85" t="b">
        <v>1</v>
      </c>
      <c r="H2423" s="89">
        <v>84.403499999999994</v>
      </c>
      <c r="I2423" s="90">
        <v>900.78499999999997</v>
      </c>
      <c r="J2423" s="86" t="b">
        <v>0</v>
      </c>
      <c r="K2423" s="90">
        <v>40.311399999999999</v>
      </c>
      <c r="L2423" s="86" t="b">
        <v>0</v>
      </c>
      <c r="M2423" s="90">
        <v>21.878699999999998</v>
      </c>
      <c r="N2423" s="89">
        <v>85.867599999999996</v>
      </c>
      <c r="O2423" s="90">
        <v>903.51499999999999</v>
      </c>
      <c r="P2423" s="86" t="b">
        <v>1</v>
      </c>
      <c r="Q2423" s="90">
        <v>0.51297800000000005</v>
      </c>
      <c r="R2423" s="86" t="b">
        <v>1</v>
      </c>
      <c r="S2423" s="91">
        <v>0.14482</v>
      </c>
      <c r="T2423" s="92"/>
      <c r="U2423" s="54"/>
      <c r="V2423" s="54"/>
      <c r="W2423" s="54"/>
      <c r="X2423" s="55"/>
    </row>
    <row r="2424" spans="1:24" x14ac:dyDescent="0.25">
      <c r="A2424" s="84">
        <v>238844199</v>
      </c>
      <c r="B2424" s="84" t="b">
        <v>1</v>
      </c>
      <c r="C2424" s="85" t="b">
        <v>1</v>
      </c>
      <c r="D2424" s="86">
        <v>102</v>
      </c>
      <c r="E2424" s="87">
        <v>922</v>
      </c>
      <c r="F2424" s="88" t="b">
        <v>0</v>
      </c>
      <c r="G2424" s="85" t="b">
        <v>1</v>
      </c>
      <c r="H2424" s="89">
        <v>84.045699999999997</v>
      </c>
      <c r="I2424" s="90">
        <v>897.98500000000001</v>
      </c>
      <c r="J2424" s="86" t="b">
        <v>0</v>
      </c>
      <c r="K2424" s="90">
        <v>38.710900000000002</v>
      </c>
      <c r="L2424" s="86" t="b">
        <v>1</v>
      </c>
      <c r="M2424" s="90">
        <v>21.1511</v>
      </c>
      <c r="N2424" s="89">
        <v>85.766099999999994</v>
      </c>
      <c r="O2424" s="90">
        <v>903.42899999999997</v>
      </c>
      <c r="P2424" s="86" t="b">
        <v>1</v>
      </c>
      <c r="Q2424" s="90">
        <v>0.69979100000000005</v>
      </c>
      <c r="R2424" s="86" t="b">
        <v>1</v>
      </c>
      <c r="S2424" s="91">
        <v>0.133995</v>
      </c>
      <c r="T2424" s="92"/>
      <c r="U2424" s="54"/>
      <c r="V2424" s="54"/>
      <c r="W2424" s="54"/>
      <c r="X2424" s="55"/>
    </row>
    <row r="2425" spans="1:24" x14ac:dyDescent="0.25">
      <c r="A2425" s="84">
        <v>238844215</v>
      </c>
      <c r="B2425" s="84" t="b">
        <v>1</v>
      </c>
      <c r="C2425" s="85" t="b">
        <v>1</v>
      </c>
      <c r="D2425" s="86">
        <v>102</v>
      </c>
      <c r="E2425" s="87">
        <v>922</v>
      </c>
      <c r="F2425" s="88" t="b">
        <v>0</v>
      </c>
      <c r="G2425" s="85" t="b">
        <v>1</v>
      </c>
      <c r="H2425" s="89">
        <v>78.482799999999997</v>
      </c>
      <c r="I2425" s="90">
        <v>913.64499999999998</v>
      </c>
      <c r="J2425" s="86" t="b">
        <v>0</v>
      </c>
      <c r="K2425" s="90">
        <v>37.971200000000003</v>
      </c>
      <c r="L2425" s="86" t="b">
        <v>0</v>
      </c>
      <c r="M2425" s="90">
        <v>2.8219699999999999</v>
      </c>
      <c r="N2425" s="89">
        <v>85.670199999999994</v>
      </c>
      <c r="O2425" s="90">
        <v>903.36199999999997</v>
      </c>
      <c r="P2425" s="86" t="b">
        <v>1</v>
      </c>
      <c r="Q2425" s="90">
        <v>0.88741300000000001</v>
      </c>
      <c r="R2425" s="86" t="b">
        <v>1</v>
      </c>
      <c r="S2425" s="91">
        <v>0.13311400000000001</v>
      </c>
      <c r="T2425" s="92"/>
      <c r="U2425" s="54"/>
      <c r="V2425" s="54"/>
      <c r="W2425" s="54"/>
      <c r="X2425" s="55"/>
    </row>
    <row r="2426" spans="1:24" x14ac:dyDescent="0.25">
      <c r="A2426" s="84">
        <v>238844231</v>
      </c>
      <c r="B2426" s="84" t="b">
        <v>1</v>
      </c>
      <c r="C2426" s="85" t="b">
        <v>1</v>
      </c>
      <c r="D2426" s="86">
        <v>102</v>
      </c>
      <c r="E2426" s="87">
        <v>922</v>
      </c>
      <c r="F2426" s="88" t="b">
        <v>0</v>
      </c>
      <c r="G2426" s="85" t="b">
        <v>1</v>
      </c>
      <c r="H2426" s="89">
        <v>87.959199999999996</v>
      </c>
      <c r="I2426" s="90">
        <v>886.43799999999999</v>
      </c>
      <c r="J2426" s="86" t="b">
        <v>0</v>
      </c>
      <c r="K2426" s="90">
        <v>41.691800000000001</v>
      </c>
      <c r="L2426" s="86" t="b">
        <v>0</v>
      </c>
      <c r="M2426" s="90">
        <v>16.618099999999998</v>
      </c>
      <c r="N2426" s="89">
        <v>85.615899999999996</v>
      </c>
      <c r="O2426" s="90">
        <v>903.23299999999995</v>
      </c>
      <c r="P2426" s="86" t="b">
        <v>1</v>
      </c>
      <c r="Q2426" s="90">
        <v>1.0502100000000001</v>
      </c>
      <c r="R2426" s="86" t="b">
        <v>1</v>
      </c>
      <c r="S2426" s="91">
        <v>0.116927</v>
      </c>
      <c r="T2426" s="92"/>
      <c r="U2426" s="54"/>
      <c r="V2426" s="54"/>
      <c r="W2426" s="54"/>
      <c r="X2426" s="55"/>
    </row>
    <row r="2427" spans="1:24" x14ac:dyDescent="0.25">
      <c r="A2427" s="84">
        <v>238844248</v>
      </c>
      <c r="B2427" s="84" t="b">
        <v>1</v>
      </c>
      <c r="C2427" s="85" t="b">
        <v>1</v>
      </c>
      <c r="D2427" s="86">
        <v>102</v>
      </c>
      <c r="E2427" s="87">
        <v>922</v>
      </c>
      <c r="F2427" s="88" t="b">
        <v>0</v>
      </c>
      <c r="G2427" s="85" t="b">
        <v>1</v>
      </c>
      <c r="H2427" s="89">
        <v>89.903800000000004</v>
      </c>
      <c r="I2427" s="90">
        <v>925.04899999999998</v>
      </c>
      <c r="J2427" s="86" t="b">
        <v>0</v>
      </c>
      <c r="K2427" s="90">
        <v>36.683100000000003</v>
      </c>
      <c r="L2427" s="86" t="b">
        <v>0</v>
      </c>
      <c r="M2427" s="90">
        <v>28.809799999999999</v>
      </c>
      <c r="N2427" s="89">
        <v>85.489000000000004</v>
      </c>
      <c r="O2427" s="90">
        <v>903.25300000000004</v>
      </c>
      <c r="P2427" s="86" t="b">
        <v>1</v>
      </c>
      <c r="Q2427" s="90">
        <v>1.2339599999999999</v>
      </c>
      <c r="R2427" s="86" t="b">
        <v>1</v>
      </c>
      <c r="S2427" s="91">
        <v>0.14038200000000001</v>
      </c>
      <c r="T2427" s="92"/>
      <c r="U2427" s="54"/>
      <c r="V2427" s="54"/>
      <c r="W2427" s="54"/>
      <c r="X2427" s="55"/>
    </row>
    <row r="2428" spans="1:24" x14ac:dyDescent="0.25">
      <c r="A2428" s="84">
        <v>238844264</v>
      </c>
      <c r="B2428" s="84" t="b">
        <v>1</v>
      </c>
      <c r="C2428" s="85" t="b">
        <v>1</v>
      </c>
      <c r="D2428" s="86">
        <v>102</v>
      </c>
      <c r="E2428" s="87">
        <v>922</v>
      </c>
      <c r="F2428" s="88" t="b">
        <v>0</v>
      </c>
      <c r="G2428" s="85" t="b">
        <v>1</v>
      </c>
      <c r="H2428" s="89">
        <v>79.011300000000006</v>
      </c>
      <c r="I2428" s="90">
        <v>896.58299999999997</v>
      </c>
      <c r="J2428" s="86" t="b">
        <v>0</v>
      </c>
      <c r="K2428" s="90">
        <v>50.031500000000001</v>
      </c>
      <c r="L2428" s="86" t="b">
        <v>0</v>
      </c>
      <c r="M2428" s="90">
        <v>38.659399999999998</v>
      </c>
      <c r="N2428" s="89">
        <v>85.409700000000001</v>
      </c>
      <c r="O2428" s="90">
        <v>903.25800000000004</v>
      </c>
      <c r="P2428" s="86" t="b">
        <v>1</v>
      </c>
      <c r="Q2428" s="90">
        <v>1.36086</v>
      </c>
      <c r="R2428" s="86" t="b">
        <v>1</v>
      </c>
      <c r="S2428" s="91">
        <v>0.128527</v>
      </c>
      <c r="T2428" s="92"/>
      <c r="U2428" s="54"/>
      <c r="V2428" s="54"/>
      <c r="W2428" s="54"/>
      <c r="X2428" s="55"/>
    </row>
    <row r="2429" spans="1:24" x14ac:dyDescent="0.25">
      <c r="A2429" s="84">
        <v>238844281</v>
      </c>
      <c r="B2429" s="84" t="b">
        <v>1</v>
      </c>
      <c r="C2429" s="85" t="b">
        <v>1</v>
      </c>
      <c r="D2429" s="86">
        <v>102</v>
      </c>
      <c r="E2429" s="87">
        <v>922</v>
      </c>
      <c r="F2429" s="88" t="b">
        <v>0</v>
      </c>
      <c r="G2429" s="85" t="b">
        <v>1</v>
      </c>
      <c r="H2429" s="89">
        <v>114.345</v>
      </c>
      <c r="I2429" s="90">
        <v>900.95</v>
      </c>
      <c r="J2429" s="86" t="b">
        <v>0</v>
      </c>
      <c r="K2429" s="90">
        <v>50.031500000000001</v>
      </c>
      <c r="L2429" s="86" t="b">
        <v>0</v>
      </c>
      <c r="M2429" s="90">
        <v>30.4786</v>
      </c>
      <c r="N2429" s="89">
        <v>85.424599999999998</v>
      </c>
      <c r="O2429" s="90">
        <v>903.24900000000002</v>
      </c>
      <c r="P2429" s="86" t="b">
        <v>1</v>
      </c>
      <c r="Q2429" s="90">
        <v>1.4401600000000001</v>
      </c>
      <c r="R2429" s="86" t="b">
        <v>1</v>
      </c>
      <c r="S2429" s="91">
        <v>7.9469399999999996E-2</v>
      </c>
      <c r="T2429" s="92"/>
      <c r="U2429" s="54"/>
      <c r="V2429" s="54"/>
      <c r="W2429" s="54"/>
      <c r="X2429" s="55"/>
    </row>
    <row r="2430" spans="1:24" x14ac:dyDescent="0.25">
      <c r="A2430" s="84">
        <v>238844298</v>
      </c>
      <c r="B2430" s="84" t="b">
        <v>1</v>
      </c>
      <c r="C2430" s="85" t="b">
        <v>1</v>
      </c>
      <c r="D2430" s="86">
        <v>102</v>
      </c>
      <c r="E2430" s="87">
        <v>922</v>
      </c>
      <c r="F2430" s="88" t="b">
        <v>0</v>
      </c>
      <c r="G2430" s="85" t="b">
        <v>1</v>
      </c>
      <c r="H2430" s="89">
        <v>96.911100000000005</v>
      </c>
      <c r="I2430" s="90">
        <v>895.98900000000003</v>
      </c>
      <c r="J2430" s="86" t="b">
        <v>0</v>
      </c>
      <c r="K2430" s="90">
        <v>73.944599999999994</v>
      </c>
      <c r="L2430" s="86" t="b">
        <v>0</v>
      </c>
      <c r="M2430" s="90">
        <v>35.602899999999998</v>
      </c>
      <c r="N2430" s="89">
        <v>85.492999999999995</v>
      </c>
      <c r="O2430" s="90">
        <v>903.20299999999997</v>
      </c>
      <c r="P2430" s="86" t="b">
        <v>1</v>
      </c>
      <c r="Q2430" s="90">
        <v>1.4401600000000001</v>
      </c>
      <c r="R2430" s="86" t="b">
        <v>1</v>
      </c>
      <c r="S2430" s="91">
        <v>1.7361600000000001E-2</v>
      </c>
      <c r="T2430" s="92"/>
      <c r="U2430" s="54"/>
      <c r="V2430" s="54"/>
      <c r="W2430" s="54"/>
      <c r="X2430" s="55"/>
    </row>
    <row r="2431" spans="1:24" x14ac:dyDescent="0.25">
      <c r="A2431" s="84">
        <v>238844314</v>
      </c>
      <c r="B2431" s="84" t="b">
        <v>1</v>
      </c>
      <c r="C2431" s="85" t="b">
        <v>1</v>
      </c>
      <c r="D2431" s="86">
        <v>102</v>
      </c>
      <c r="E2431" s="87">
        <v>922</v>
      </c>
      <c r="F2431" s="88" t="b">
        <v>0</v>
      </c>
      <c r="G2431" s="85" t="b">
        <v>1</v>
      </c>
      <c r="H2431" s="89">
        <v>120.554</v>
      </c>
      <c r="I2431" s="90">
        <v>897.98800000000006</v>
      </c>
      <c r="J2431" s="86" t="b">
        <v>0</v>
      </c>
      <c r="K2431" s="90">
        <v>64.394099999999995</v>
      </c>
      <c r="L2431" s="86" t="b">
        <v>0</v>
      </c>
      <c r="M2431" s="90">
        <v>18.1264</v>
      </c>
      <c r="N2431" s="89">
        <v>85.640299999999996</v>
      </c>
      <c r="O2431" s="90">
        <v>903.17899999999997</v>
      </c>
      <c r="P2431" s="86" t="b">
        <v>1</v>
      </c>
      <c r="Q2431" s="90">
        <v>1.4697</v>
      </c>
      <c r="R2431" s="86" t="b">
        <v>1</v>
      </c>
      <c r="S2431" s="91">
        <v>8.25409E-2</v>
      </c>
      <c r="T2431" s="92"/>
      <c r="U2431" s="54"/>
      <c r="V2431" s="54"/>
      <c r="W2431" s="54"/>
      <c r="X2431" s="55"/>
    </row>
    <row r="2432" spans="1:24" x14ac:dyDescent="0.25">
      <c r="A2432" s="84">
        <v>238844332</v>
      </c>
      <c r="B2432" s="84" t="b">
        <v>1</v>
      </c>
      <c r="C2432" s="85" t="b">
        <v>1</v>
      </c>
      <c r="D2432" s="86">
        <v>102</v>
      </c>
      <c r="E2432" s="87">
        <v>512</v>
      </c>
      <c r="F2432" s="88" t="b">
        <v>0</v>
      </c>
      <c r="G2432" s="85" t="b">
        <v>1</v>
      </c>
      <c r="H2432" s="89">
        <v>101.41</v>
      </c>
      <c r="I2432" s="90">
        <v>885.58799999999997</v>
      </c>
      <c r="J2432" s="86" t="b">
        <v>0</v>
      </c>
      <c r="K2432" s="90">
        <v>46.503999999999998</v>
      </c>
      <c r="L2432" s="86" t="b">
        <v>0</v>
      </c>
      <c r="M2432" s="90">
        <v>23.727599999999999</v>
      </c>
      <c r="N2432" s="89">
        <v>85.812799999999996</v>
      </c>
      <c r="O2432" s="90">
        <v>903.14700000000005</v>
      </c>
      <c r="P2432" s="86" t="b">
        <v>1</v>
      </c>
      <c r="Q2432" s="90">
        <v>1.494</v>
      </c>
      <c r="R2432" s="86" t="b">
        <v>1</v>
      </c>
      <c r="S2432" s="91">
        <v>0.14929000000000001</v>
      </c>
      <c r="T2432" s="92"/>
      <c r="U2432" s="54"/>
      <c r="V2432" s="54"/>
      <c r="W2432" s="54"/>
      <c r="X2432" s="55"/>
    </row>
    <row r="2433" spans="1:24" x14ac:dyDescent="0.25">
      <c r="A2433" s="84">
        <v>238844348</v>
      </c>
      <c r="B2433" s="84" t="b">
        <v>1</v>
      </c>
      <c r="C2433" s="85" t="b">
        <v>1</v>
      </c>
      <c r="D2433" s="86">
        <v>102</v>
      </c>
      <c r="E2433" s="87">
        <v>512</v>
      </c>
      <c r="F2433" s="88" t="b">
        <v>0</v>
      </c>
      <c r="G2433" s="85" t="b">
        <v>1</v>
      </c>
      <c r="H2433" s="89">
        <v>86.928100000000001</v>
      </c>
      <c r="I2433" s="90">
        <v>900.76</v>
      </c>
      <c r="J2433" s="86" t="b">
        <v>0</v>
      </c>
      <c r="K2433" s="90">
        <v>39.004600000000003</v>
      </c>
      <c r="L2433" s="86" t="b">
        <v>0</v>
      </c>
      <c r="M2433" s="90">
        <v>22.809100000000001</v>
      </c>
      <c r="N2433" s="89">
        <v>86.068100000000001</v>
      </c>
      <c r="O2433" s="90">
        <v>903.02099999999996</v>
      </c>
      <c r="P2433" s="86" t="b">
        <v>1</v>
      </c>
      <c r="Q2433" s="90">
        <v>1.52616</v>
      </c>
      <c r="R2433" s="86" t="b">
        <v>1</v>
      </c>
      <c r="S2433" s="91">
        <v>0.17547399999999999</v>
      </c>
      <c r="T2433" s="92"/>
      <c r="U2433" s="54"/>
      <c r="V2433" s="54"/>
      <c r="W2433" s="54"/>
      <c r="X2433" s="55"/>
    </row>
    <row r="2434" spans="1:24" x14ac:dyDescent="0.25">
      <c r="A2434" s="84">
        <v>238844364</v>
      </c>
      <c r="B2434" s="84" t="b">
        <v>1</v>
      </c>
      <c r="C2434" s="85" t="b">
        <v>1</v>
      </c>
      <c r="D2434" s="86">
        <v>102</v>
      </c>
      <c r="E2434" s="87">
        <v>512</v>
      </c>
      <c r="F2434" s="88" t="b">
        <v>0</v>
      </c>
      <c r="G2434" s="85" t="b">
        <v>1</v>
      </c>
      <c r="H2434" s="89">
        <v>122.212</v>
      </c>
      <c r="I2434" s="90">
        <v>915.89099999999996</v>
      </c>
      <c r="J2434" s="86" t="b">
        <v>0</v>
      </c>
      <c r="K2434" s="90">
        <v>48.798000000000002</v>
      </c>
      <c r="L2434" s="86" t="b">
        <v>0</v>
      </c>
      <c r="M2434" s="90">
        <v>20.9741</v>
      </c>
      <c r="N2434" s="89">
        <v>86.417500000000004</v>
      </c>
      <c r="O2434" s="90">
        <v>902.95899999999995</v>
      </c>
      <c r="P2434" s="86" t="b">
        <v>1</v>
      </c>
      <c r="Q2434" s="90">
        <v>1.65177</v>
      </c>
      <c r="R2434" s="86" t="b">
        <v>1</v>
      </c>
      <c r="S2434" s="91">
        <v>0.28453000000000001</v>
      </c>
      <c r="T2434" s="92"/>
      <c r="U2434" s="54"/>
      <c r="V2434" s="54"/>
      <c r="W2434" s="54"/>
      <c r="X2434" s="55"/>
    </row>
    <row r="2435" spans="1:24" x14ac:dyDescent="0.25">
      <c r="A2435" s="84">
        <v>238844381</v>
      </c>
      <c r="B2435" s="84" t="b">
        <v>1</v>
      </c>
      <c r="C2435" s="85" t="b">
        <v>1</v>
      </c>
      <c r="D2435" s="86">
        <v>102</v>
      </c>
      <c r="E2435" s="87">
        <v>512</v>
      </c>
      <c r="F2435" s="88" t="b">
        <v>0</v>
      </c>
      <c r="G2435" s="85" t="b">
        <v>1</v>
      </c>
      <c r="H2435" s="89">
        <v>63.506399999999999</v>
      </c>
      <c r="I2435" s="90">
        <v>908.02499999999998</v>
      </c>
      <c r="J2435" s="86" t="b">
        <v>0</v>
      </c>
      <c r="K2435" s="90">
        <v>65.586100000000002</v>
      </c>
      <c r="L2435" s="86" t="b">
        <v>0</v>
      </c>
      <c r="M2435" s="90">
        <v>38.390900000000002</v>
      </c>
      <c r="N2435" s="89">
        <v>86.750399999999999</v>
      </c>
      <c r="O2435" s="90">
        <v>902.86599999999999</v>
      </c>
      <c r="P2435" s="86" t="b">
        <v>1</v>
      </c>
      <c r="Q2435" s="90">
        <v>1.8845099999999999</v>
      </c>
      <c r="R2435" s="86" t="b">
        <v>1</v>
      </c>
      <c r="S2435" s="91">
        <v>0.354939</v>
      </c>
      <c r="T2435" s="92"/>
      <c r="U2435" s="54"/>
      <c r="V2435" s="54"/>
      <c r="W2435" s="54"/>
      <c r="X2435" s="55"/>
    </row>
    <row r="2436" spans="1:24" x14ac:dyDescent="0.25">
      <c r="A2436" s="84">
        <v>238844398</v>
      </c>
      <c r="B2436" s="84" t="b">
        <v>1</v>
      </c>
      <c r="C2436" s="85" t="b">
        <v>1</v>
      </c>
      <c r="D2436" s="86">
        <v>102</v>
      </c>
      <c r="E2436" s="87">
        <v>512</v>
      </c>
      <c r="F2436" s="88" t="b">
        <v>0</v>
      </c>
      <c r="G2436" s="85" t="b">
        <v>1</v>
      </c>
      <c r="H2436" s="89">
        <v>65.905000000000001</v>
      </c>
      <c r="I2436" s="90">
        <v>900.86500000000001</v>
      </c>
      <c r="J2436" s="86" t="b">
        <v>0</v>
      </c>
      <c r="K2436" s="90">
        <v>89.007800000000003</v>
      </c>
      <c r="L2436" s="86" t="b">
        <v>1</v>
      </c>
      <c r="M2436" s="90">
        <v>59.229700000000001</v>
      </c>
      <c r="N2436" s="89">
        <v>87.027100000000004</v>
      </c>
      <c r="O2436" s="90">
        <v>902.76900000000001</v>
      </c>
      <c r="P2436" s="86" t="b">
        <v>1</v>
      </c>
      <c r="Q2436" s="90">
        <v>2.31006</v>
      </c>
      <c r="R2436" s="86" t="b">
        <v>1</v>
      </c>
      <c r="S2436" s="91">
        <v>0.34554600000000002</v>
      </c>
      <c r="T2436" s="92"/>
      <c r="U2436" s="54"/>
      <c r="V2436" s="54"/>
      <c r="W2436" s="54"/>
      <c r="X2436" s="55"/>
    </row>
    <row r="2437" spans="1:24" x14ac:dyDescent="0.25">
      <c r="A2437" s="84">
        <v>238844420</v>
      </c>
      <c r="B2437" s="84" t="b">
        <v>1</v>
      </c>
      <c r="C2437" s="85" t="b">
        <v>1</v>
      </c>
      <c r="D2437" s="86">
        <v>102</v>
      </c>
      <c r="E2437" s="87">
        <v>512</v>
      </c>
      <c r="F2437" s="88" t="b">
        <v>0</v>
      </c>
      <c r="G2437" s="85" t="b">
        <v>1</v>
      </c>
      <c r="H2437" s="89">
        <v>109.816</v>
      </c>
      <c r="I2437" s="90">
        <v>912.94</v>
      </c>
      <c r="J2437" s="86" t="b">
        <v>0</v>
      </c>
      <c r="K2437" s="90">
        <v>73.835999999999999</v>
      </c>
      <c r="L2437" s="86" t="b">
        <v>0</v>
      </c>
      <c r="M2437" s="90">
        <v>7.5512899999999998</v>
      </c>
      <c r="N2437" s="89">
        <v>86.879400000000004</v>
      </c>
      <c r="O2437" s="90">
        <v>902.91300000000001</v>
      </c>
      <c r="P2437" s="86" t="b">
        <v>1</v>
      </c>
      <c r="Q2437" s="90">
        <v>2.6835599999999999</v>
      </c>
      <c r="R2437" s="86" t="b">
        <v>1</v>
      </c>
      <c r="S2437" s="91">
        <v>0.29314699999999999</v>
      </c>
      <c r="T2437" s="92"/>
      <c r="U2437" s="54"/>
      <c r="V2437" s="54"/>
      <c r="W2437" s="54"/>
      <c r="X2437" s="55"/>
    </row>
    <row r="2438" spans="1:24" x14ac:dyDescent="0.25">
      <c r="A2438" s="84">
        <v>238844433</v>
      </c>
      <c r="B2438" s="84" t="b">
        <v>1</v>
      </c>
      <c r="C2438" s="85" t="b">
        <v>1</v>
      </c>
      <c r="D2438" s="86">
        <v>102</v>
      </c>
      <c r="E2438" s="87">
        <v>512</v>
      </c>
      <c r="F2438" s="88" t="b">
        <v>0</v>
      </c>
      <c r="G2438" s="85" t="b">
        <v>1</v>
      </c>
      <c r="H2438" s="89">
        <v>73.063999999999993</v>
      </c>
      <c r="I2438" s="90">
        <v>881.53200000000004</v>
      </c>
      <c r="J2438" s="86" t="b">
        <v>0</v>
      </c>
      <c r="K2438" s="90">
        <v>73.730999999999995</v>
      </c>
      <c r="L2438" s="86" t="b">
        <v>0</v>
      </c>
      <c r="M2438" s="90">
        <v>45.541400000000003</v>
      </c>
      <c r="N2438" s="89">
        <v>87.062100000000001</v>
      </c>
      <c r="O2438" s="90">
        <v>902.85199999999998</v>
      </c>
      <c r="P2438" s="86" t="b">
        <v>1</v>
      </c>
      <c r="Q2438" s="90">
        <v>2.6835599999999999</v>
      </c>
      <c r="R2438" s="86" t="b">
        <v>1</v>
      </c>
      <c r="S2438" s="91">
        <v>0.20605200000000001</v>
      </c>
      <c r="T2438" s="92"/>
      <c r="U2438" s="54"/>
      <c r="V2438" s="54"/>
      <c r="W2438" s="54"/>
      <c r="X2438" s="55"/>
    </row>
    <row r="2439" spans="1:24" x14ac:dyDescent="0.25">
      <c r="A2439" s="84">
        <v>238844447</v>
      </c>
      <c r="B2439" s="84" t="b">
        <v>1</v>
      </c>
      <c r="C2439" s="85" t="b">
        <v>1</v>
      </c>
      <c r="D2439" s="86">
        <v>102</v>
      </c>
      <c r="E2439" s="87">
        <v>512</v>
      </c>
      <c r="F2439" s="88" t="b">
        <v>0</v>
      </c>
      <c r="G2439" s="85" t="b">
        <v>1</v>
      </c>
      <c r="H2439" s="89">
        <v>84.549000000000007</v>
      </c>
      <c r="I2439" s="90">
        <v>886.49699999999996</v>
      </c>
      <c r="J2439" s="86" t="b">
        <v>0</v>
      </c>
      <c r="K2439" s="90">
        <v>77.717699999999994</v>
      </c>
      <c r="L2439" s="86" t="b">
        <v>0</v>
      </c>
      <c r="M2439" s="90">
        <v>48.3444</v>
      </c>
      <c r="N2439" s="89">
        <v>87.408900000000003</v>
      </c>
      <c r="O2439" s="90">
        <v>902.67600000000004</v>
      </c>
      <c r="P2439" s="86" t="b">
        <v>1</v>
      </c>
      <c r="Q2439" s="90">
        <v>2.7185700000000002</v>
      </c>
      <c r="R2439" s="86" t="b">
        <v>1</v>
      </c>
      <c r="S2439" s="91">
        <v>0.19270399999999999</v>
      </c>
      <c r="T2439" s="92"/>
      <c r="U2439" s="54"/>
      <c r="V2439" s="54"/>
      <c r="W2439" s="54"/>
      <c r="X2439" s="55"/>
    </row>
    <row r="2440" spans="1:24" x14ac:dyDescent="0.25">
      <c r="A2440" s="84">
        <v>238844465</v>
      </c>
      <c r="B2440" s="84" t="b">
        <v>1</v>
      </c>
      <c r="C2440" s="85" t="b">
        <v>1</v>
      </c>
      <c r="D2440" s="86">
        <v>102</v>
      </c>
      <c r="E2440" s="87">
        <v>512</v>
      </c>
      <c r="F2440" s="88" t="b">
        <v>0</v>
      </c>
      <c r="G2440" s="85" t="b">
        <v>1</v>
      </c>
      <c r="H2440" s="89">
        <v>106.351</v>
      </c>
      <c r="I2440" s="90">
        <v>908.14300000000003</v>
      </c>
      <c r="J2440" s="86" t="b">
        <v>0</v>
      </c>
      <c r="K2440" s="90">
        <v>75.319100000000006</v>
      </c>
      <c r="L2440" s="86" t="b">
        <v>0</v>
      </c>
      <c r="M2440" s="90">
        <v>12.5122</v>
      </c>
      <c r="N2440" s="89">
        <v>87.503699999999995</v>
      </c>
      <c r="O2440" s="90">
        <v>902.61199999999997</v>
      </c>
      <c r="P2440" s="86" t="b">
        <v>1</v>
      </c>
      <c r="Q2440" s="90">
        <v>3.1588699999999998</v>
      </c>
      <c r="R2440" s="86" t="b">
        <v>1</v>
      </c>
      <c r="S2440" s="91">
        <v>0.38885500000000001</v>
      </c>
      <c r="T2440" s="92"/>
      <c r="U2440" s="54"/>
      <c r="V2440" s="54"/>
      <c r="W2440" s="54"/>
      <c r="X2440" s="55"/>
    </row>
    <row r="2441" spans="1:24" x14ac:dyDescent="0.25">
      <c r="A2441" s="84">
        <v>238844481</v>
      </c>
      <c r="B2441" s="84" t="b">
        <v>1</v>
      </c>
      <c r="C2441" s="85" t="b">
        <v>1</v>
      </c>
      <c r="D2441" s="86">
        <v>102</v>
      </c>
      <c r="E2441" s="87">
        <v>512</v>
      </c>
      <c r="F2441" s="88" t="b">
        <v>0</v>
      </c>
      <c r="G2441" s="85" t="b">
        <v>1</v>
      </c>
      <c r="H2441" s="89">
        <v>77.520700000000005</v>
      </c>
      <c r="I2441" s="90">
        <v>907.42100000000005</v>
      </c>
      <c r="J2441" s="86" t="b">
        <v>0</v>
      </c>
      <c r="K2441" s="90">
        <v>68.1601</v>
      </c>
      <c r="L2441" s="86" t="b">
        <v>0</v>
      </c>
      <c r="M2441" s="90">
        <v>30.7224</v>
      </c>
      <c r="N2441" s="89">
        <v>87.762900000000002</v>
      </c>
      <c r="O2441" s="90">
        <v>902.50800000000004</v>
      </c>
      <c r="P2441" s="86" t="b">
        <v>1</v>
      </c>
      <c r="Q2441" s="90">
        <v>3.3169599999999999</v>
      </c>
      <c r="R2441" s="86" t="b">
        <v>1</v>
      </c>
      <c r="S2441" s="91">
        <v>0.11398999999999999</v>
      </c>
      <c r="T2441" s="92"/>
      <c r="U2441" s="54"/>
      <c r="V2441" s="54"/>
      <c r="W2441" s="54"/>
      <c r="X2441" s="55"/>
    </row>
    <row r="2442" spans="1:24" x14ac:dyDescent="0.25">
      <c r="A2442" s="84">
        <v>238844498</v>
      </c>
      <c r="B2442" s="84" t="b">
        <v>1</v>
      </c>
      <c r="C2442" s="85" t="b">
        <v>1</v>
      </c>
      <c r="D2442" s="86">
        <v>102</v>
      </c>
      <c r="E2442" s="87">
        <v>512</v>
      </c>
      <c r="F2442" s="88" t="b">
        <v>0</v>
      </c>
      <c r="G2442" s="85" t="b">
        <v>1</v>
      </c>
      <c r="H2442" s="89">
        <v>83.754800000000003</v>
      </c>
      <c r="I2442" s="90">
        <v>894.16399999999999</v>
      </c>
      <c r="J2442" s="86" t="b">
        <v>0</v>
      </c>
      <c r="K2442" s="90">
        <v>59.897500000000001</v>
      </c>
      <c r="L2442" s="86" t="b">
        <v>0</v>
      </c>
      <c r="M2442" s="90">
        <v>28.839500000000001</v>
      </c>
      <c r="N2442" s="89">
        <v>87.903000000000006</v>
      </c>
      <c r="O2442" s="90">
        <v>902.41600000000005</v>
      </c>
      <c r="P2442" s="86" t="b">
        <v>1</v>
      </c>
      <c r="Q2442" s="90">
        <v>3.6809599999999998</v>
      </c>
      <c r="R2442" s="86" t="b">
        <v>1</v>
      </c>
      <c r="S2442" s="91">
        <v>0.27958499999999997</v>
      </c>
      <c r="T2442" s="92"/>
      <c r="U2442" s="54"/>
      <c r="V2442" s="54"/>
      <c r="W2442" s="54"/>
      <c r="X2442" s="55"/>
    </row>
    <row r="2443" spans="1:24" x14ac:dyDescent="0.25">
      <c r="A2443" s="84">
        <v>238844514</v>
      </c>
      <c r="B2443" s="84" t="b">
        <v>1</v>
      </c>
      <c r="C2443" s="85" t="b">
        <v>1</v>
      </c>
      <c r="D2443" s="86">
        <v>102</v>
      </c>
      <c r="E2443" s="87">
        <v>512</v>
      </c>
      <c r="F2443" s="88" t="b">
        <v>0</v>
      </c>
      <c r="G2443" s="85" t="b">
        <v>1</v>
      </c>
      <c r="H2443" s="89">
        <v>72.611699999999999</v>
      </c>
      <c r="I2443" s="90">
        <v>901.63300000000004</v>
      </c>
      <c r="J2443" s="86" t="b">
        <v>0</v>
      </c>
      <c r="K2443" s="90">
        <v>50.475999999999999</v>
      </c>
      <c r="L2443" s="86" t="b">
        <v>0</v>
      </c>
      <c r="M2443" s="90">
        <v>14.649900000000001</v>
      </c>
      <c r="N2443" s="89">
        <v>88.082700000000003</v>
      </c>
      <c r="O2443" s="90">
        <v>902.28899999999999</v>
      </c>
      <c r="P2443" s="86" t="b">
        <v>1</v>
      </c>
      <c r="Q2443" s="90">
        <v>3.9123100000000002</v>
      </c>
      <c r="R2443" s="86" t="b">
        <v>1</v>
      </c>
      <c r="S2443" s="91">
        <v>0.16719400000000001</v>
      </c>
      <c r="T2443" s="92"/>
      <c r="U2443" s="54"/>
      <c r="V2443" s="54"/>
      <c r="W2443" s="54"/>
      <c r="X2443" s="55"/>
    </row>
    <row r="2444" spans="1:24" x14ac:dyDescent="0.25">
      <c r="A2444" s="84">
        <v>238844531</v>
      </c>
      <c r="B2444" s="84" t="b">
        <v>1</v>
      </c>
      <c r="C2444" s="85" t="b">
        <v>1</v>
      </c>
      <c r="D2444" s="86">
        <v>102</v>
      </c>
      <c r="E2444" s="87">
        <v>512</v>
      </c>
      <c r="F2444" s="88" t="b">
        <v>0</v>
      </c>
      <c r="G2444" s="85" t="b">
        <v>1</v>
      </c>
      <c r="H2444" s="89">
        <v>109.547</v>
      </c>
      <c r="I2444" s="90">
        <v>883.80899999999997</v>
      </c>
      <c r="J2444" s="86" t="b">
        <v>0</v>
      </c>
      <c r="K2444" s="90">
        <v>47.718499999999999</v>
      </c>
      <c r="L2444" s="86" t="b">
        <v>0</v>
      </c>
      <c r="M2444" s="90">
        <v>13.4152</v>
      </c>
      <c r="N2444" s="89">
        <v>87.55</v>
      </c>
      <c r="O2444" s="90">
        <v>902.31399999999996</v>
      </c>
      <c r="P2444" s="86" t="b">
        <v>1</v>
      </c>
      <c r="Q2444" s="90">
        <v>4.2190899999999996</v>
      </c>
      <c r="R2444" s="86" t="b">
        <v>1</v>
      </c>
      <c r="S2444" s="91">
        <v>0.22009400000000001</v>
      </c>
      <c r="T2444" s="92"/>
      <c r="U2444" s="54"/>
      <c r="V2444" s="54"/>
      <c r="W2444" s="54"/>
      <c r="X2444" s="55"/>
    </row>
    <row r="2445" spans="1:24" x14ac:dyDescent="0.25">
      <c r="A2445" s="84">
        <v>238844547</v>
      </c>
      <c r="B2445" s="84" t="b">
        <v>1</v>
      </c>
      <c r="C2445" s="85" t="b">
        <v>1</v>
      </c>
      <c r="D2445" s="86">
        <v>102</v>
      </c>
      <c r="E2445" s="87">
        <v>512</v>
      </c>
      <c r="F2445" s="88" t="b">
        <v>0</v>
      </c>
      <c r="G2445" s="85" t="b">
        <v>1</v>
      </c>
      <c r="H2445" s="89">
        <v>69.345200000000006</v>
      </c>
      <c r="I2445" s="90">
        <v>687.99300000000005</v>
      </c>
      <c r="J2445" s="86" t="b">
        <v>0</v>
      </c>
      <c r="K2445" s="90">
        <v>60.547199999999997</v>
      </c>
      <c r="L2445" s="86" t="b">
        <v>0</v>
      </c>
      <c r="M2445" s="90">
        <v>41.011200000000002</v>
      </c>
      <c r="N2445" s="89">
        <v>86.991399999999999</v>
      </c>
      <c r="O2445" s="90">
        <v>901.79200000000003</v>
      </c>
      <c r="P2445" s="86" t="b">
        <v>1</v>
      </c>
      <c r="Q2445" s="90">
        <v>4.2190899999999996</v>
      </c>
      <c r="R2445" s="86" t="b">
        <v>1</v>
      </c>
      <c r="S2445" s="91">
        <v>0.533273</v>
      </c>
      <c r="T2445" s="92"/>
      <c r="U2445" s="54"/>
      <c r="V2445" s="54"/>
      <c r="W2445" s="54"/>
      <c r="X2445" s="55"/>
    </row>
    <row r="2446" spans="1:24" x14ac:dyDescent="0.25">
      <c r="A2446" s="84">
        <v>238844564</v>
      </c>
      <c r="B2446" s="84" t="b">
        <v>1</v>
      </c>
      <c r="C2446" s="85" t="b">
        <v>1</v>
      </c>
      <c r="D2446" s="86">
        <v>102</v>
      </c>
      <c r="E2446" s="87">
        <v>512</v>
      </c>
      <c r="F2446" s="88" t="b">
        <v>0</v>
      </c>
      <c r="G2446" s="85" t="b">
        <v>0</v>
      </c>
      <c r="H2446" s="89">
        <v>47.001800000000003</v>
      </c>
      <c r="I2446" s="90">
        <v>567.29600000000005</v>
      </c>
      <c r="J2446" s="86" t="b">
        <v>0</v>
      </c>
      <c r="K2446" s="90">
        <v>253.84200000000001</v>
      </c>
      <c r="L2446" s="86" t="b">
        <v>0</v>
      </c>
      <c r="M2446" s="90">
        <v>199.9</v>
      </c>
      <c r="N2446" s="89">
        <v>47.001800000000003</v>
      </c>
      <c r="O2446" s="90">
        <v>567.29600000000005</v>
      </c>
      <c r="P2446" s="86" t="b">
        <v>0</v>
      </c>
      <c r="Q2446" s="90">
        <v>4.7165800000000004</v>
      </c>
      <c r="R2446" s="86" t="b">
        <v>0</v>
      </c>
      <c r="S2446" s="91">
        <v>0.76468700000000001</v>
      </c>
      <c r="T2446" s="92"/>
      <c r="U2446" s="54"/>
      <c r="V2446" s="54"/>
      <c r="W2446" s="54"/>
      <c r="X2446" s="55"/>
    </row>
    <row r="2447" spans="1:24" x14ac:dyDescent="0.25">
      <c r="A2447" s="84">
        <v>238844581</v>
      </c>
      <c r="B2447" s="84" t="b">
        <v>1</v>
      </c>
      <c r="C2447" s="85" t="b">
        <v>1</v>
      </c>
      <c r="D2447" s="86">
        <v>102</v>
      </c>
      <c r="E2447" s="87">
        <v>512</v>
      </c>
      <c r="F2447" s="88" t="b">
        <v>0</v>
      </c>
      <c r="G2447" s="85" t="b">
        <v>0</v>
      </c>
      <c r="H2447" s="89">
        <v>44.031999999999996</v>
      </c>
      <c r="I2447" s="90">
        <v>526.80799999999999</v>
      </c>
      <c r="J2447" s="86" t="b">
        <v>0</v>
      </c>
      <c r="K2447" s="90">
        <v>396.88200000000001</v>
      </c>
      <c r="L2447" s="86" t="b">
        <v>0</v>
      </c>
      <c r="M2447" s="90">
        <v>122.747</v>
      </c>
      <c r="N2447" s="89">
        <v>45.515000000000001</v>
      </c>
      <c r="O2447" s="90">
        <v>547.02599999999995</v>
      </c>
      <c r="P2447" s="86" t="b">
        <v>0</v>
      </c>
      <c r="Q2447" s="90">
        <v>377.62</v>
      </c>
      <c r="R2447" s="86" t="b">
        <v>0</v>
      </c>
      <c r="S2447" s="91">
        <v>336.87700000000001</v>
      </c>
      <c r="T2447" s="92"/>
      <c r="U2447" s="54"/>
      <c r="V2447" s="54"/>
      <c r="W2447" s="54"/>
      <c r="X2447" s="55"/>
    </row>
    <row r="2448" spans="1:24" x14ac:dyDescent="0.25">
      <c r="A2448" s="84">
        <v>238844598</v>
      </c>
      <c r="B2448" s="84" t="b">
        <v>1</v>
      </c>
      <c r="C2448" s="85" t="b">
        <v>1</v>
      </c>
      <c r="D2448" s="86">
        <v>102</v>
      </c>
      <c r="E2448" s="87">
        <v>512</v>
      </c>
      <c r="F2448" s="88" t="b">
        <v>0</v>
      </c>
      <c r="G2448" s="85" t="b">
        <v>0</v>
      </c>
      <c r="H2448" s="89">
        <v>73.003500000000003</v>
      </c>
      <c r="I2448" s="90">
        <v>529.36900000000003</v>
      </c>
      <c r="J2448" s="86" t="b">
        <v>0</v>
      </c>
      <c r="K2448" s="90">
        <v>422.51499999999999</v>
      </c>
      <c r="L2448" s="86" t="b">
        <v>0</v>
      </c>
      <c r="M2448" s="90">
        <v>40.596899999999998</v>
      </c>
      <c r="N2448" s="89">
        <v>52.770499999999998</v>
      </c>
      <c r="O2448" s="90">
        <v>545.90599999999995</v>
      </c>
      <c r="P2448" s="86" t="b">
        <v>0</v>
      </c>
      <c r="Q2448" s="90">
        <v>0</v>
      </c>
      <c r="R2448" s="86" t="b">
        <v>1</v>
      </c>
      <c r="S2448" s="91">
        <v>20.324400000000001</v>
      </c>
      <c r="T2448" s="92"/>
      <c r="U2448" s="54"/>
      <c r="V2448" s="54"/>
      <c r="W2448" s="54"/>
      <c r="X2448" s="55"/>
    </row>
    <row r="2449" spans="1:24" x14ac:dyDescent="0.25">
      <c r="A2449" s="84">
        <v>238844614</v>
      </c>
      <c r="B2449" s="84" t="b">
        <v>1</v>
      </c>
      <c r="C2449" s="85" t="b">
        <v>1</v>
      </c>
      <c r="D2449" s="86">
        <v>102</v>
      </c>
      <c r="E2449" s="87">
        <v>512</v>
      </c>
      <c r="F2449" s="88" t="b">
        <v>0</v>
      </c>
      <c r="G2449" s="85" t="b">
        <v>0</v>
      </c>
      <c r="H2449" s="89">
        <v>30.2225</v>
      </c>
      <c r="I2449" s="90">
        <v>532.49699999999996</v>
      </c>
      <c r="J2449" s="86" t="b">
        <v>0</v>
      </c>
      <c r="K2449" s="90">
        <v>190.15600000000001</v>
      </c>
      <c r="L2449" s="86" t="b">
        <v>0</v>
      </c>
      <c r="M2449" s="90">
        <v>29.084499999999998</v>
      </c>
      <c r="N2449" s="89">
        <v>52.3279</v>
      </c>
      <c r="O2449" s="90">
        <v>544.20699999999999</v>
      </c>
      <c r="P2449" s="86" t="b">
        <v>0</v>
      </c>
      <c r="Q2449" s="90">
        <v>0</v>
      </c>
      <c r="R2449" s="86" t="b">
        <v>1</v>
      </c>
      <c r="S2449" s="91">
        <v>7.3414400000000004</v>
      </c>
      <c r="T2449" s="92"/>
      <c r="U2449" s="54"/>
      <c r="V2449" s="54"/>
      <c r="W2449" s="54"/>
      <c r="X2449" s="55"/>
    </row>
    <row r="2450" spans="1:24" x14ac:dyDescent="0.25">
      <c r="A2450" s="84">
        <v>238844631</v>
      </c>
      <c r="B2450" s="84" t="b">
        <v>1</v>
      </c>
      <c r="C2450" s="85" t="b">
        <v>1</v>
      </c>
      <c r="D2450" s="86">
        <v>102</v>
      </c>
      <c r="E2450" s="87">
        <v>512</v>
      </c>
      <c r="F2450" s="88" t="b">
        <v>0</v>
      </c>
      <c r="G2450" s="85" t="b">
        <v>0</v>
      </c>
      <c r="H2450" s="89">
        <v>75.304900000000004</v>
      </c>
      <c r="I2450" s="90">
        <v>541.20799999999997</v>
      </c>
      <c r="J2450" s="86" t="b">
        <v>0</v>
      </c>
      <c r="K2450" s="90">
        <v>83.269099999999995</v>
      </c>
      <c r="L2450" s="86" t="b">
        <v>0</v>
      </c>
      <c r="M2450" s="90">
        <v>42.895099999999999</v>
      </c>
      <c r="N2450" s="89">
        <v>53.236499999999999</v>
      </c>
      <c r="O2450" s="90">
        <v>543.24</v>
      </c>
      <c r="P2450" s="86" t="b">
        <v>1</v>
      </c>
      <c r="Q2450" s="90">
        <v>30.345099999999999</v>
      </c>
      <c r="R2450" s="86" t="b">
        <v>1</v>
      </c>
      <c r="S2450" s="91">
        <v>1.7563299999999999</v>
      </c>
      <c r="T2450" s="92"/>
      <c r="U2450" s="54"/>
      <c r="V2450" s="54"/>
      <c r="W2450" s="54"/>
      <c r="X2450" s="55"/>
    </row>
    <row r="2451" spans="1:24" x14ac:dyDescent="0.25">
      <c r="A2451" s="84">
        <v>238844654</v>
      </c>
      <c r="B2451" s="84" t="b">
        <v>1</v>
      </c>
      <c r="C2451" s="85" t="b">
        <v>1</v>
      </c>
      <c r="D2451" s="86">
        <v>102</v>
      </c>
      <c r="E2451" s="87">
        <v>512</v>
      </c>
      <c r="F2451" s="88" t="b">
        <v>0</v>
      </c>
      <c r="G2451" s="85" t="b">
        <v>0</v>
      </c>
      <c r="H2451" s="89">
        <v>32.6526</v>
      </c>
      <c r="I2451" s="90">
        <v>524.31700000000001</v>
      </c>
      <c r="J2451" s="86" t="b">
        <v>0</v>
      </c>
      <c r="K2451" s="90">
        <v>59.482100000000003</v>
      </c>
      <c r="L2451" s="86" t="b">
        <v>0</v>
      </c>
      <c r="M2451" s="90">
        <v>45.9163</v>
      </c>
      <c r="N2451" s="89">
        <v>51.3568</v>
      </c>
      <c r="O2451" s="90">
        <v>541.33299999999997</v>
      </c>
      <c r="P2451" s="86" t="b">
        <v>1</v>
      </c>
      <c r="Q2451" s="90">
        <v>11.5083</v>
      </c>
      <c r="R2451" s="86" t="b">
        <v>1</v>
      </c>
      <c r="S2451" s="91">
        <v>1.32697</v>
      </c>
      <c r="T2451" s="92"/>
      <c r="U2451" s="54"/>
      <c r="V2451" s="54"/>
      <c r="W2451" s="54"/>
      <c r="X2451" s="55"/>
    </row>
    <row r="2452" spans="1:24" x14ac:dyDescent="0.25">
      <c r="A2452" s="84">
        <v>238844669</v>
      </c>
      <c r="B2452" s="84" t="b">
        <v>1</v>
      </c>
      <c r="C2452" s="85" t="b">
        <v>1</v>
      </c>
      <c r="D2452" s="86">
        <v>102</v>
      </c>
      <c r="E2452" s="87">
        <v>512</v>
      </c>
      <c r="F2452" s="88" t="b">
        <v>0</v>
      </c>
      <c r="G2452" s="85" t="b">
        <v>0</v>
      </c>
      <c r="H2452" s="89">
        <v>57.317599999999999</v>
      </c>
      <c r="I2452" s="90">
        <v>582.13499999999999</v>
      </c>
      <c r="J2452" s="86" t="b">
        <v>0</v>
      </c>
      <c r="K2452" s="90">
        <v>61.973199999999999</v>
      </c>
      <c r="L2452" s="86" t="b">
        <v>0</v>
      </c>
      <c r="M2452" s="90">
        <v>45.875</v>
      </c>
      <c r="N2452" s="89">
        <v>50.884500000000003</v>
      </c>
      <c r="O2452" s="90">
        <v>541.29999999999995</v>
      </c>
      <c r="P2452" s="86" t="b">
        <v>1</v>
      </c>
      <c r="Q2452" s="90">
        <v>13.415100000000001</v>
      </c>
      <c r="R2452" s="86" t="b">
        <v>1</v>
      </c>
      <c r="S2452" s="91">
        <v>2.67753</v>
      </c>
      <c r="T2452" s="92"/>
      <c r="U2452" s="54"/>
      <c r="V2452" s="54"/>
      <c r="W2452" s="54"/>
      <c r="X2452" s="55"/>
    </row>
    <row r="2453" spans="1:24" x14ac:dyDescent="0.25">
      <c r="A2453" s="84">
        <v>238844681</v>
      </c>
      <c r="B2453" s="84" t="b">
        <v>1</v>
      </c>
      <c r="C2453" s="85" t="b">
        <v>1</v>
      </c>
      <c r="D2453" s="86">
        <v>102</v>
      </c>
      <c r="E2453" s="87">
        <v>512</v>
      </c>
      <c r="F2453" s="88" t="b">
        <v>0</v>
      </c>
      <c r="G2453" s="85" t="b">
        <v>0</v>
      </c>
      <c r="H2453" s="89">
        <v>36.833300000000001</v>
      </c>
      <c r="I2453" s="90">
        <v>510.23099999999999</v>
      </c>
      <c r="J2453" s="86" t="b">
        <v>0</v>
      </c>
      <c r="K2453" s="90">
        <v>102.9</v>
      </c>
      <c r="L2453" s="86" t="b">
        <v>0</v>
      </c>
      <c r="M2453" s="90">
        <v>62.859200000000001</v>
      </c>
      <c r="N2453" s="89">
        <v>51.580100000000002</v>
      </c>
      <c r="O2453" s="90">
        <v>541.55100000000004</v>
      </c>
      <c r="P2453" s="86" t="b">
        <v>1</v>
      </c>
      <c r="Q2453" s="90">
        <v>13.447900000000001</v>
      </c>
      <c r="R2453" s="86" t="b">
        <v>1</v>
      </c>
      <c r="S2453" s="91">
        <v>0.47344199999999997</v>
      </c>
      <c r="T2453" s="92"/>
      <c r="U2453" s="54"/>
      <c r="V2453" s="54"/>
      <c r="W2453" s="54"/>
      <c r="X2453" s="55"/>
    </row>
    <row r="2454" spans="1:24" x14ac:dyDescent="0.25">
      <c r="A2454" s="84">
        <v>238844699</v>
      </c>
      <c r="B2454" s="84" t="b">
        <v>1</v>
      </c>
      <c r="C2454" s="85" t="b">
        <v>1</v>
      </c>
      <c r="D2454" s="86">
        <v>102</v>
      </c>
      <c r="E2454" s="87">
        <v>512</v>
      </c>
      <c r="F2454" s="88" t="b">
        <v>0</v>
      </c>
      <c r="G2454" s="85" t="b">
        <v>0</v>
      </c>
      <c r="H2454" s="89">
        <v>36.731299999999997</v>
      </c>
      <c r="I2454" s="90">
        <v>523.029</v>
      </c>
      <c r="J2454" s="86" t="b">
        <v>0</v>
      </c>
      <c r="K2454" s="90">
        <v>114.557</v>
      </c>
      <c r="L2454" s="86" t="b">
        <v>0</v>
      </c>
      <c r="M2454" s="90">
        <v>74.7654</v>
      </c>
      <c r="N2454" s="89">
        <v>50.7363</v>
      </c>
      <c r="O2454" s="90">
        <v>540.64200000000005</v>
      </c>
      <c r="P2454" s="86" t="b">
        <v>1</v>
      </c>
      <c r="Q2454" s="90">
        <v>13.447900000000001</v>
      </c>
      <c r="R2454" s="86" t="b">
        <v>1</v>
      </c>
      <c r="S2454" s="91">
        <v>0.73959799999999998</v>
      </c>
      <c r="T2454" s="92"/>
      <c r="U2454" s="54"/>
      <c r="V2454" s="54"/>
      <c r="W2454" s="54"/>
      <c r="X2454" s="55"/>
    </row>
    <row r="2455" spans="1:24" x14ac:dyDescent="0.25">
      <c r="A2455" s="84">
        <v>238844714</v>
      </c>
      <c r="B2455" s="84" t="b">
        <v>1</v>
      </c>
      <c r="C2455" s="85" t="b">
        <v>1</v>
      </c>
      <c r="D2455" s="86">
        <v>102</v>
      </c>
      <c r="E2455" s="87">
        <v>512</v>
      </c>
      <c r="F2455" s="88" t="b">
        <v>0</v>
      </c>
      <c r="G2455" s="85" t="b">
        <v>0</v>
      </c>
      <c r="H2455" s="89">
        <v>4.1498999999999997</v>
      </c>
      <c r="I2455" s="90">
        <v>464.55799999999999</v>
      </c>
      <c r="J2455" s="86" t="b">
        <v>0</v>
      </c>
      <c r="K2455" s="90">
        <v>96.569500000000005</v>
      </c>
      <c r="L2455" s="86" t="b">
        <v>0</v>
      </c>
      <c r="M2455" s="90">
        <v>12.798999999999999</v>
      </c>
      <c r="N2455" s="89">
        <v>51.356499999999997</v>
      </c>
      <c r="O2455" s="90">
        <v>540.42700000000002</v>
      </c>
      <c r="P2455" s="86" t="b">
        <v>1</v>
      </c>
      <c r="Q2455" s="90">
        <v>14.106199999999999</v>
      </c>
      <c r="R2455" s="86" t="b">
        <v>1</v>
      </c>
      <c r="S2455" s="91">
        <v>1.2406699999999999</v>
      </c>
      <c r="T2455" s="92"/>
      <c r="U2455" s="54"/>
      <c r="V2455" s="54"/>
      <c r="W2455" s="54"/>
      <c r="X2455" s="55"/>
    </row>
    <row r="2456" spans="1:24" x14ac:dyDescent="0.25">
      <c r="A2456" s="84">
        <v>238844731</v>
      </c>
      <c r="B2456" s="84" t="b">
        <v>1</v>
      </c>
      <c r="C2456" s="85" t="b">
        <v>1</v>
      </c>
      <c r="D2456" s="86">
        <v>102</v>
      </c>
      <c r="E2456" s="87">
        <v>512</v>
      </c>
      <c r="F2456" s="88" t="b">
        <v>0</v>
      </c>
      <c r="G2456" s="85" t="b">
        <v>0</v>
      </c>
      <c r="H2456" s="89">
        <v>26.438099999999999</v>
      </c>
      <c r="I2456" s="90">
        <v>472.46499999999997</v>
      </c>
      <c r="J2456" s="86" t="b">
        <v>0</v>
      </c>
      <c r="K2456" s="90">
        <v>170.745</v>
      </c>
      <c r="L2456" s="86" t="b">
        <v>0</v>
      </c>
      <c r="M2456" s="90">
        <v>66.936099999999996</v>
      </c>
      <c r="N2456" s="89">
        <v>50.461300000000001</v>
      </c>
      <c r="O2456" s="90">
        <v>538.74099999999999</v>
      </c>
      <c r="P2456" s="86" t="b">
        <v>1</v>
      </c>
      <c r="Q2456" s="90">
        <v>14.3209</v>
      </c>
      <c r="R2456" s="86" t="b">
        <v>1</v>
      </c>
      <c r="S2456" s="91">
        <v>0.65631600000000001</v>
      </c>
      <c r="T2456" s="92"/>
      <c r="U2456" s="54"/>
      <c r="V2456" s="54"/>
      <c r="W2456" s="54"/>
      <c r="X2456" s="55"/>
    </row>
    <row r="2457" spans="1:24" x14ac:dyDescent="0.25">
      <c r="A2457" s="84">
        <v>238844747</v>
      </c>
      <c r="B2457" s="84" t="b">
        <v>1</v>
      </c>
      <c r="C2457" s="85" t="b">
        <v>1</v>
      </c>
      <c r="D2457" s="86">
        <v>102</v>
      </c>
      <c r="E2457" s="87">
        <v>512</v>
      </c>
      <c r="F2457" s="88" t="b">
        <v>0</v>
      </c>
      <c r="G2457" s="85" t="b">
        <v>0</v>
      </c>
      <c r="H2457" s="89">
        <v>51.959499999999998</v>
      </c>
      <c r="I2457" s="90">
        <v>495.71100000000001</v>
      </c>
      <c r="J2457" s="86" t="b">
        <v>0</v>
      </c>
      <c r="K2457" s="90">
        <v>91.154700000000005</v>
      </c>
      <c r="L2457" s="86" t="b">
        <v>0</v>
      </c>
      <c r="M2457" s="90">
        <v>23.6493</v>
      </c>
      <c r="N2457" s="89">
        <v>48.161499999999997</v>
      </c>
      <c r="O2457" s="90">
        <v>534.40700000000004</v>
      </c>
      <c r="P2457" s="86" t="b">
        <v>1</v>
      </c>
      <c r="Q2457" s="90">
        <v>16.007000000000001</v>
      </c>
      <c r="R2457" s="86" t="b">
        <v>1</v>
      </c>
      <c r="S2457" s="91">
        <v>1.9090100000000001</v>
      </c>
      <c r="T2457" s="92"/>
      <c r="U2457" s="54"/>
      <c r="V2457" s="54"/>
      <c r="W2457" s="54"/>
      <c r="X2457" s="55"/>
    </row>
    <row r="2458" spans="1:24" x14ac:dyDescent="0.25">
      <c r="A2458" s="84">
        <v>238844764</v>
      </c>
      <c r="B2458" s="84" t="b">
        <v>1</v>
      </c>
      <c r="C2458" s="85" t="b">
        <v>1</v>
      </c>
      <c r="D2458" s="86">
        <v>102</v>
      </c>
      <c r="E2458" s="87">
        <v>512</v>
      </c>
      <c r="F2458" s="88" t="b">
        <v>0</v>
      </c>
      <c r="G2458" s="85" t="b">
        <v>0</v>
      </c>
      <c r="H2458" s="89">
        <v>84.360699999999994</v>
      </c>
      <c r="I2458" s="90">
        <v>480.06400000000002</v>
      </c>
      <c r="J2458" s="86" t="b">
        <v>0</v>
      </c>
      <c r="K2458" s="90">
        <v>106.28100000000001</v>
      </c>
      <c r="L2458" s="86" t="b">
        <v>0</v>
      </c>
      <c r="M2458" s="90">
        <v>34.5212</v>
      </c>
      <c r="N2458" s="89">
        <v>84.360699999999994</v>
      </c>
      <c r="O2458" s="90">
        <v>480.06400000000002</v>
      </c>
      <c r="P2458" s="86" t="b">
        <v>0</v>
      </c>
      <c r="Q2458" s="90">
        <v>20.340900000000001</v>
      </c>
      <c r="R2458" s="86" t="b">
        <v>0</v>
      </c>
      <c r="S2458" s="91">
        <v>4.90632</v>
      </c>
      <c r="T2458" s="92"/>
      <c r="U2458" s="54"/>
      <c r="V2458" s="54"/>
      <c r="W2458" s="54"/>
      <c r="X2458" s="55"/>
    </row>
    <row r="2459" spans="1:24" x14ac:dyDescent="0.25">
      <c r="A2459" s="84">
        <v>238844781</v>
      </c>
      <c r="B2459" s="84" t="b">
        <v>1</v>
      </c>
      <c r="C2459" s="85" t="b">
        <v>1</v>
      </c>
      <c r="D2459" s="86">
        <v>102</v>
      </c>
      <c r="E2459" s="87">
        <v>512</v>
      </c>
      <c r="F2459" s="88" t="b">
        <v>0</v>
      </c>
      <c r="G2459" s="85" t="b">
        <v>0</v>
      </c>
      <c r="H2459" s="89">
        <v>72.795699999999997</v>
      </c>
      <c r="I2459" s="90">
        <v>526.09299999999996</v>
      </c>
      <c r="J2459" s="86" t="b">
        <v>0</v>
      </c>
      <c r="K2459" s="90">
        <v>111.364</v>
      </c>
      <c r="L2459" s="86" t="b">
        <v>0</v>
      </c>
      <c r="M2459" s="90">
        <v>35.9816</v>
      </c>
      <c r="N2459" s="89">
        <v>78.570800000000006</v>
      </c>
      <c r="O2459" s="90">
        <v>503.108</v>
      </c>
      <c r="P2459" s="86" t="b">
        <v>0</v>
      </c>
      <c r="Q2459" s="90">
        <v>105.80800000000001</v>
      </c>
      <c r="R2459" s="86" t="b">
        <v>0</v>
      </c>
      <c r="S2459" s="91">
        <v>65.2958</v>
      </c>
      <c r="T2459" s="92"/>
      <c r="U2459" s="54"/>
      <c r="V2459" s="54"/>
      <c r="W2459" s="54"/>
      <c r="X2459" s="55"/>
    </row>
    <row r="2460" spans="1:24" x14ac:dyDescent="0.25">
      <c r="A2460" s="84">
        <v>238844798</v>
      </c>
      <c r="B2460" s="84" t="b">
        <v>1</v>
      </c>
      <c r="C2460" s="85" t="b">
        <v>1</v>
      </c>
      <c r="D2460" s="86">
        <v>102</v>
      </c>
      <c r="E2460" s="87">
        <v>512</v>
      </c>
      <c r="F2460" s="88" t="b">
        <v>0</v>
      </c>
      <c r="G2460" s="85" t="b">
        <v>0</v>
      </c>
      <c r="H2460" s="89">
        <v>99.674499999999995</v>
      </c>
      <c r="I2460" s="90">
        <v>538.46299999999997</v>
      </c>
      <c r="J2460" s="86" t="b">
        <v>0</v>
      </c>
      <c r="K2460" s="90">
        <v>111.55</v>
      </c>
      <c r="L2460" s="86" t="b">
        <v>0</v>
      </c>
      <c r="M2460" s="90">
        <v>47.459699999999998</v>
      </c>
      <c r="N2460" s="89">
        <v>81.606999999999999</v>
      </c>
      <c r="O2460" s="90">
        <v>504.86399999999998</v>
      </c>
      <c r="P2460" s="86" t="b">
        <v>0</v>
      </c>
      <c r="Q2460" s="90">
        <v>0</v>
      </c>
      <c r="R2460" s="86" t="b">
        <v>1</v>
      </c>
      <c r="S2460" s="91">
        <v>23.76</v>
      </c>
      <c r="T2460" s="92"/>
      <c r="U2460" s="54"/>
      <c r="V2460" s="54"/>
      <c r="W2460" s="54"/>
      <c r="X2460" s="55"/>
    </row>
    <row r="2461" spans="1:24" x14ac:dyDescent="0.25">
      <c r="A2461" s="84">
        <v>238844814</v>
      </c>
      <c r="B2461" s="84" t="b">
        <v>1</v>
      </c>
      <c r="C2461" s="85" t="b">
        <v>1</v>
      </c>
      <c r="D2461" s="86">
        <v>102</v>
      </c>
      <c r="E2461" s="87">
        <v>512</v>
      </c>
      <c r="F2461" s="88" t="b">
        <v>1</v>
      </c>
      <c r="G2461" s="85" t="b">
        <v>0</v>
      </c>
      <c r="H2461" s="89">
        <v>63.999099999999999</v>
      </c>
      <c r="I2461" s="90">
        <v>497.553</v>
      </c>
      <c r="J2461" s="86" t="b">
        <v>0</v>
      </c>
      <c r="K2461" s="90">
        <v>106.114</v>
      </c>
      <c r="L2461" s="86" t="b">
        <v>0</v>
      </c>
      <c r="M2461" s="90">
        <v>29.588799999999999</v>
      </c>
      <c r="N2461" s="89">
        <v>81.278999999999996</v>
      </c>
      <c r="O2461" s="90">
        <v>508.28300000000002</v>
      </c>
      <c r="P2461" s="86" t="b">
        <v>0</v>
      </c>
      <c r="Q2461" s="90">
        <v>0</v>
      </c>
      <c r="R2461" s="86" t="b">
        <v>1</v>
      </c>
      <c r="S2461" s="91">
        <v>3.5073300000000001</v>
      </c>
      <c r="T2461" s="92"/>
      <c r="U2461" s="54"/>
      <c r="V2461" s="54"/>
      <c r="W2461" s="54"/>
      <c r="X2461" s="55"/>
    </row>
    <row r="2462" spans="1:24" x14ac:dyDescent="0.25">
      <c r="A2462" s="84">
        <v>238844833</v>
      </c>
      <c r="B2462" s="84" t="b">
        <v>1</v>
      </c>
      <c r="C2462" s="85" t="b">
        <v>1</v>
      </c>
      <c r="D2462" s="86">
        <v>102</v>
      </c>
      <c r="E2462" s="87">
        <v>512</v>
      </c>
      <c r="F2462" s="88" t="b">
        <v>1</v>
      </c>
      <c r="G2462" s="85" t="b">
        <v>0</v>
      </c>
      <c r="H2462" s="89">
        <v>62.643700000000003</v>
      </c>
      <c r="I2462" s="90">
        <v>496.71499999999997</v>
      </c>
      <c r="J2462" s="86" t="b">
        <v>0</v>
      </c>
      <c r="K2462" s="90">
        <v>94.074799999999996</v>
      </c>
      <c r="L2462" s="86" t="b">
        <v>1</v>
      </c>
      <c r="M2462" s="90">
        <v>54.280900000000003</v>
      </c>
      <c r="N2462" s="89">
        <v>80.173400000000001</v>
      </c>
      <c r="O2462" s="90">
        <v>507.59500000000003</v>
      </c>
      <c r="P2462" s="86" t="b">
        <v>1</v>
      </c>
      <c r="Q2462" s="90">
        <v>34.008699999999997</v>
      </c>
      <c r="R2462" s="86" t="b">
        <v>1</v>
      </c>
      <c r="S2462" s="91">
        <v>3.43492</v>
      </c>
      <c r="T2462" s="92"/>
      <c r="U2462" s="54"/>
      <c r="V2462" s="54"/>
      <c r="W2462" s="54"/>
      <c r="X2462" s="55"/>
    </row>
    <row r="2463" spans="1:24" x14ac:dyDescent="0.25">
      <c r="A2463" s="84">
        <v>238844847</v>
      </c>
      <c r="B2463" s="84" t="b">
        <v>1</v>
      </c>
      <c r="C2463" s="85" t="b">
        <v>1</v>
      </c>
      <c r="D2463" s="86">
        <v>102</v>
      </c>
      <c r="E2463" s="87">
        <v>512</v>
      </c>
      <c r="F2463" s="88" t="b">
        <v>1</v>
      </c>
      <c r="G2463" s="85" t="b">
        <v>0</v>
      </c>
      <c r="H2463" s="89">
        <v>102.633</v>
      </c>
      <c r="I2463" s="90">
        <v>534.23099999999999</v>
      </c>
      <c r="J2463" s="86" t="b">
        <v>0</v>
      </c>
      <c r="K2463" s="90">
        <v>78.779300000000006</v>
      </c>
      <c r="L2463" s="86" t="b">
        <v>0</v>
      </c>
      <c r="M2463" s="90">
        <v>1.5934299999999999</v>
      </c>
      <c r="N2463" s="89">
        <v>80.084500000000006</v>
      </c>
      <c r="O2463" s="90">
        <v>506.911</v>
      </c>
      <c r="P2463" s="86" t="b">
        <v>1</v>
      </c>
      <c r="Q2463" s="90">
        <v>8.2112200000000009</v>
      </c>
      <c r="R2463" s="86" t="b">
        <v>1</v>
      </c>
      <c r="S2463" s="91">
        <v>1.3022499999999999</v>
      </c>
      <c r="T2463" s="92"/>
      <c r="U2463" s="54"/>
      <c r="V2463" s="54"/>
      <c r="W2463" s="54"/>
      <c r="X2463" s="55"/>
    </row>
    <row r="2464" spans="1:24" x14ac:dyDescent="0.25">
      <c r="A2464" s="84">
        <v>238844864</v>
      </c>
      <c r="B2464" s="84" t="b">
        <v>1</v>
      </c>
      <c r="C2464" s="85" t="b">
        <v>1</v>
      </c>
      <c r="D2464" s="86">
        <v>102</v>
      </c>
      <c r="E2464" s="87">
        <v>512</v>
      </c>
      <c r="F2464" s="88" t="b">
        <v>1</v>
      </c>
      <c r="G2464" s="85" t="b">
        <v>0</v>
      </c>
      <c r="H2464" s="89">
        <v>58.008200000000002</v>
      </c>
      <c r="I2464" s="90">
        <v>487.31400000000002</v>
      </c>
      <c r="J2464" s="86" t="b">
        <v>0</v>
      </c>
      <c r="K2464" s="90">
        <v>81.737399999999994</v>
      </c>
      <c r="L2464" s="86" t="b">
        <v>0</v>
      </c>
      <c r="M2464" s="90">
        <v>54.831899999999997</v>
      </c>
      <c r="N2464" s="89">
        <v>79.668700000000001</v>
      </c>
      <c r="O2464" s="90">
        <v>506.17500000000001</v>
      </c>
      <c r="P2464" s="86" t="b">
        <v>1</v>
      </c>
      <c r="Q2464" s="90">
        <v>8.2112200000000009</v>
      </c>
      <c r="R2464" s="86" t="b">
        <v>1</v>
      </c>
      <c r="S2464" s="91">
        <v>0.68895600000000001</v>
      </c>
      <c r="T2464" s="92"/>
      <c r="U2464" s="54"/>
      <c r="V2464" s="54"/>
      <c r="W2464" s="54"/>
      <c r="X2464" s="55"/>
    </row>
    <row r="2465" spans="1:24" x14ac:dyDescent="0.25">
      <c r="A2465" s="84">
        <v>238844880</v>
      </c>
      <c r="B2465" s="84" t="b">
        <v>1</v>
      </c>
      <c r="C2465" s="85" t="b">
        <v>1</v>
      </c>
      <c r="D2465" s="86">
        <v>102</v>
      </c>
      <c r="E2465" s="87">
        <v>512</v>
      </c>
      <c r="F2465" s="88" t="b">
        <v>1</v>
      </c>
      <c r="G2465" s="85" t="b">
        <v>0</v>
      </c>
      <c r="H2465" s="89">
        <v>53.738799999999998</v>
      </c>
      <c r="I2465" s="90">
        <v>531.83000000000004</v>
      </c>
      <c r="J2465" s="86" t="b">
        <v>0</v>
      </c>
      <c r="K2465" s="90">
        <v>91.541300000000007</v>
      </c>
      <c r="L2465" s="86" t="b">
        <v>0</v>
      </c>
      <c r="M2465" s="90">
        <v>64.749799999999993</v>
      </c>
      <c r="N2465" s="89">
        <v>78.938100000000006</v>
      </c>
      <c r="O2465" s="90">
        <v>508.35300000000001</v>
      </c>
      <c r="P2465" s="86" t="b">
        <v>1</v>
      </c>
      <c r="Q2465" s="90">
        <v>8.2112200000000009</v>
      </c>
      <c r="R2465" s="86" t="b">
        <v>1</v>
      </c>
      <c r="S2465" s="91">
        <v>0.845858</v>
      </c>
      <c r="T2465" s="92"/>
      <c r="U2465" s="54"/>
      <c r="V2465" s="54"/>
      <c r="W2465" s="54"/>
      <c r="X2465" s="55"/>
    </row>
    <row r="2466" spans="1:24" x14ac:dyDescent="0.25">
      <c r="A2466" s="84">
        <v>238844897</v>
      </c>
      <c r="B2466" s="84" t="b">
        <v>1</v>
      </c>
      <c r="C2466" s="85" t="b">
        <v>1</v>
      </c>
      <c r="D2466" s="86">
        <v>102</v>
      </c>
      <c r="E2466" s="87">
        <v>512</v>
      </c>
      <c r="F2466" s="88" t="b">
        <v>1</v>
      </c>
      <c r="G2466" s="85" t="b">
        <v>0</v>
      </c>
      <c r="H2466" s="89">
        <v>59.111699999999999</v>
      </c>
      <c r="I2466" s="90">
        <v>525.82100000000003</v>
      </c>
      <c r="J2466" s="86" t="b">
        <v>0</v>
      </c>
      <c r="K2466" s="90">
        <v>95.810699999999997</v>
      </c>
      <c r="L2466" s="86" t="b">
        <v>1</v>
      </c>
      <c r="M2466" s="90">
        <v>44.720100000000002</v>
      </c>
      <c r="N2466" s="89">
        <v>78.105000000000004</v>
      </c>
      <c r="O2466" s="90">
        <v>509.55700000000002</v>
      </c>
      <c r="P2466" s="86" t="b">
        <v>1</v>
      </c>
      <c r="Q2466" s="90">
        <v>8.2818100000000001</v>
      </c>
      <c r="R2466" s="86" t="b">
        <v>1</v>
      </c>
      <c r="S2466" s="91">
        <v>2.2977400000000001</v>
      </c>
      <c r="T2466" s="92"/>
      <c r="U2466" s="54"/>
      <c r="V2466" s="54"/>
      <c r="W2466" s="54"/>
      <c r="X2466" s="55"/>
    </row>
    <row r="2467" spans="1:24" x14ac:dyDescent="0.25">
      <c r="A2467" s="84">
        <v>238844914</v>
      </c>
      <c r="B2467" s="84" t="b">
        <v>1</v>
      </c>
      <c r="C2467" s="85" t="b">
        <v>1</v>
      </c>
      <c r="D2467" s="86">
        <v>102</v>
      </c>
      <c r="E2467" s="87">
        <v>512</v>
      </c>
      <c r="F2467" s="88" t="b">
        <v>1</v>
      </c>
      <c r="G2467" s="85" t="b">
        <v>0</v>
      </c>
      <c r="H2467" s="89">
        <v>80.965500000000006</v>
      </c>
      <c r="I2467" s="90">
        <v>517.93399999999997</v>
      </c>
      <c r="J2467" s="86" t="b">
        <v>0</v>
      </c>
      <c r="K2467" s="90">
        <v>95.810699999999997</v>
      </c>
      <c r="L2467" s="86" t="b">
        <v>0</v>
      </c>
      <c r="M2467" s="90">
        <v>8.06067</v>
      </c>
      <c r="N2467" s="89">
        <v>77.222200000000001</v>
      </c>
      <c r="O2467" s="90">
        <v>513.11800000000005</v>
      </c>
      <c r="P2467" s="86" t="b">
        <v>1</v>
      </c>
      <c r="Q2467" s="90">
        <v>9.9517100000000003</v>
      </c>
      <c r="R2467" s="86" t="b">
        <v>1</v>
      </c>
      <c r="S2467" s="91">
        <v>1.46421</v>
      </c>
      <c r="T2467" s="92"/>
      <c r="U2467" s="54"/>
      <c r="V2467" s="54"/>
      <c r="W2467" s="54"/>
      <c r="X2467" s="55"/>
    </row>
    <row r="2468" spans="1:24" x14ac:dyDescent="0.25">
      <c r="A2468" s="84">
        <v>238844932</v>
      </c>
      <c r="B2468" s="84" t="b">
        <v>1</v>
      </c>
      <c r="C2468" s="85" t="b">
        <v>1</v>
      </c>
      <c r="D2468" s="86">
        <v>102</v>
      </c>
      <c r="E2468" s="87">
        <v>512</v>
      </c>
      <c r="F2468" s="88" t="b">
        <v>1</v>
      </c>
      <c r="G2468" s="85" t="b">
        <v>0</v>
      </c>
      <c r="H2468" s="89">
        <v>76.5779</v>
      </c>
      <c r="I2468" s="90">
        <v>526.596</v>
      </c>
      <c r="J2468" s="86" t="b">
        <v>0</v>
      </c>
      <c r="K2468" s="90">
        <v>71.742500000000007</v>
      </c>
      <c r="L2468" s="86" t="b">
        <v>1</v>
      </c>
      <c r="M2468" s="90">
        <v>23.2333</v>
      </c>
      <c r="N2468" s="89">
        <v>76.716499999999996</v>
      </c>
      <c r="O2468" s="90">
        <v>513.83399999999995</v>
      </c>
      <c r="P2468" s="86" t="b">
        <v>1</v>
      </c>
      <c r="Q2468" s="90">
        <v>14.3948</v>
      </c>
      <c r="R2468" s="86" t="b">
        <v>1</v>
      </c>
      <c r="S2468" s="91">
        <v>3.66812</v>
      </c>
      <c r="T2468" s="92"/>
      <c r="U2468" s="54"/>
      <c r="V2468" s="54"/>
      <c r="W2468" s="54"/>
      <c r="X2468" s="55"/>
    </row>
    <row r="2469" spans="1:24" x14ac:dyDescent="0.25">
      <c r="A2469" s="84">
        <v>238844948</v>
      </c>
      <c r="B2469" s="84" t="b">
        <v>1</v>
      </c>
      <c r="C2469" s="85" t="b">
        <v>1</v>
      </c>
      <c r="D2469" s="86">
        <v>102</v>
      </c>
      <c r="E2469" s="87">
        <v>512</v>
      </c>
      <c r="F2469" s="88" t="b">
        <v>1</v>
      </c>
      <c r="G2469" s="85" t="b">
        <v>0</v>
      </c>
      <c r="H2469" s="89">
        <v>51.023899999999998</v>
      </c>
      <c r="I2469" s="90">
        <v>503.50900000000001</v>
      </c>
      <c r="J2469" s="86" t="b">
        <v>0</v>
      </c>
      <c r="K2469" s="90">
        <v>41.122100000000003</v>
      </c>
      <c r="L2469" s="86" t="b">
        <v>0</v>
      </c>
      <c r="M2469" s="90">
        <v>9.7095099999999999</v>
      </c>
      <c r="N2469" s="89">
        <v>76.079800000000006</v>
      </c>
      <c r="O2469" s="90">
        <v>514.755</v>
      </c>
      <c r="P2469" s="86" t="b">
        <v>1</v>
      </c>
      <c r="Q2469" s="90">
        <v>15.617100000000001</v>
      </c>
      <c r="R2469" s="86" t="b">
        <v>1</v>
      </c>
      <c r="S2469" s="91">
        <v>0.87707900000000005</v>
      </c>
      <c r="T2469" s="92"/>
      <c r="U2469" s="54"/>
      <c r="V2469" s="54"/>
      <c r="W2469" s="54"/>
      <c r="X2469" s="55"/>
    </row>
    <row r="2470" spans="1:24" x14ac:dyDescent="0.25">
      <c r="A2470" s="84">
        <v>238844964</v>
      </c>
      <c r="B2470" s="84" t="b">
        <v>1</v>
      </c>
      <c r="C2470" s="85" t="b">
        <v>1</v>
      </c>
      <c r="D2470" s="86">
        <v>102</v>
      </c>
      <c r="E2470" s="87">
        <v>512</v>
      </c>
      <c r="F2470" s="88" t="b">
        <v>1</v>
      </c>
      <c r="G2470" s="85" t="b">
        <v>1</v>
      </c>
      <c r="H2470" s="89">
        <v>39.3887</v>
      </c>
      <c r="I2470" s="90">
        <v>517.20000000000005</v>
      </c>
      <c r="J2470" s="86" t="b">
        <v>0</v>
      </c>
      <c r="K2470" s="90">
        <v>53.028399999999998</v>
      </c>
      <c r="L2470" s="86" t="b">
        <v>0</v>
      </c>
      <c r="M2470" s="90">
        <v>34.438499999999998</v>
      </c>
      <c r="N2470" s="89">
        <v>75.377799999999993</v>
      </c>
      <c r="O2470" s="90">
        <v>515.73699999999997</v>
      </c>
      <c r="P2470" s="86" t="b">
        <v>1</v>
      </c>
      <c r="Q2470" s="90">
        <v>17.174099999999999</v>
      </c>
      <c r="R2470" s="86" t="b">
        <v>1</v>
      </c>
      <c r="S2470" s="91">
        <v>1.11907</v>
      </c>
      <c r="T2470" s="92">
        <v>27.294688127912362</v>
      </c>
      <c r="U2470" s="54">
        <v>2</v>
      </c>
      <c r="V2470" s="54">
        <v>1782</v>
      </c>
      <c r="W2470" s="54">
        <v>891</v>
      </c>
      <c r="X2470" s="55">
        <v>30167</v>
      </c>
    </row>
    <row r="2471" spans="1:24" x14ac:dyDescent="0.25">
      <c r="A2471" s="84">
        <v>238844980</v>
      </c>
      <c r="B2471" s="84" t="b">
        <v>1</v>
      </c>
      <c r="C2471" s="85" t="b">
        <v>1</v>
      </c>
      <c r="D2471" s="86">
        <v>102</v>
      </c>
      <c r="E2471" s="87">
        <v>512</v>
      </c>
      <c r="F2471" s="88" t="b">
        <v>1</v>
      </c>
      <c r="G2471" s="85" t="b">
        <v>1</v>
      </c>
      <c r="H2471" s="89">
        <v>81.849000000000004</v>
      </c>
      <c r="I2471" s="90">
        <v>531.31500000000005</v>
      </c>
      <c r="J2471" s="86" t="b">
        <v>0</v>
      </c>
      <c r="K2471" s="90">
        <v>64.663600000000002</v>
      </c>
      <c r="L2471" s="86" t="b">
        <v>0</v>
      </c>
      <c r="M2471" s="90">
        <v>17.967600000000001</v>
      </c>
      <c r="N2471" s="89">
        <v>74.783900000000003</v>
      </c>
      <c r="O2471" s="90">
        <v>515.61199999999997</v>
      </c>
      <c r="P2471" s="86" t="b">
        <v>1</v>
      </c>
      <c r="Q2471" s="90">
        <v>18.857900000000001</v>
      </c>
      <c r="R2471" s="86" t="b">
        <v>1</v>
      </c>
      <c r="S2471" s="91">
        <v>1.20696</v>
      </c>
      <c r="T2471" s="92">
        <v>27.294688127912362</v>
      </c>
      <c r="U2471" s="54">
        <v>2</v>
      </c>
      <c r="V2471" s="54">
        <v>1798</v>
      </c>
      <c r="W2471" s="54">
        <v>899</v>
      </c>
      <c r="X2471" s="55">
        <v>30167</v>
      </c>
    </row>
    <row r="2472" spans="1:24" x14ac:dyDescent="0.25">
      <c r="A2472" s="84">
        <v>238844997</v>
      </c>
      <c r="B2472" s="84" t="b">
        <v>1</v>
      </c>
      <c r="C2472" s="85" t="b">
        <v>1</v>
      </c>
      <c r="D2472" s="86">
        <v>102</v>
      </c>
      <c r="E2472" s="87">
        <v>512</v>
      </c>
      <c r="F2472" s="88" t="b">
        <v>1</v>
      </c>
      <c r="G2472" s="85" t="b">
        <v>1</v>
      </c>
      <c r="H2472" s="89">
        <v>113.727</v>
      </c>
      <c r="I2472" s="90">
        <v>538.36599999999999</v>
      </c>
      <c r="J2472" s="86" t="b">
        <v>0</v>
      </c>
      <c r="K2472" s="90">
        <v>70.266199999999998</v>
      </c>
      <c r="L2472" s="86" t="b">
        <v>0</v>
      </c>
      <c r="M2472" s="90">
        <v>44.744799999999998</v>
      </c>
      <c r="N2472" s="89">
        <v>74.543700000000001</v>
      </c>
      <c r="O2472" s="90">
        <v>516.73900000000003</v>
      </c>
      <c r="P2472" s="86" t="b">
        <v>1</v>
      </c>
      <c r="Q2472" s="90">
        <v>19.451799999999999</v>
      </c>
      <c r="R2472" s="86" t="b">
        <v>1</v>
      </c>
      <c r="S2472" s="91">
        <v>0.60677700000000001</v>
      </c>
      <c r="T2472" s="92">
        <v>27.459060435491963</v>
      </c>
      <c r="U2472" s="54">
        <v>2</v>
      </c>
      <c r="V2472" s="54">
        <v>1815</v>
      </c>
      <c r="W2472" s="54">
        <v>907</v>
      </c>
      <c r="X2472" s="55">
        <v>30167</v>
      </c>
    </row>
    <row r="2473" spans="1:24" x14ac:dyDescent="0.25">
      <c r="A2473" s="84">
        <v>238845013</v>
      </c>
      <c r="B2473" s="84" t="b">
        <v>1</v>
      </c>
      <c r="C2473" s="85" t="b">
        <v>1</v>
      </c>
      <c r="D2473" s="86">
        <v>102</v>
      </c>
      <c r="E2473" s="87">
        <v>512</v>
      </c>
      <c r="F2473" s="88" t="b">
        <v>1</v>
      </c>
      <c r="G2473" s="85" t="b">
        <v>1</v>
      </c>
      <c r="H2473" s="89">
        <v>43.136899999999997</v>
      </c>
      <c r="I2473" s="90">
        <v>531.18899999999996</v>
      </c>
      <c r="J2473" s="86" t="b">
        <v>0</v>
      </c>
      <c r="K2473" s="90">
        <v>109.19499999999999</v>
      </c>
      <c r="L2473" s="86" t="b">
        <v>0</v>
      </c>
      <c r="M2473" s="90">
        <v>32.648800000000001</v>
      </c>
      <c r="N2473" s="89">
        <v>74.237799999999993</v>
      </c>
      <c r="O2473" s="90">
        <v>517.71500000000003</v>
      </c>
      <c r="P2473" s="86" t="b">
        <v>1</v>
      </c>
      <c r="Q2473" s="90">
        <v>20.694900000000001</v>
      </c>
      <c r="R2473" s="86" t="b">
        <v>1</v>
      </c>
      <c r="S2473" s="91">
        <v>1.1525099999999999</v>
      </c>
      <c r="T2473" s="92">
        <v>28.635642126552707</v>
      </c>
      <c r="U2473" s="54">
        <v>2</v>
      </c>
      <c r="V2473" s="54">
        <v>1831</v>
      </c>
      <c r="W2473" s="54">
        <v>915</v>
      </c>
      <c r="X2473" s="55">
        <v>30167</v>
      </c>
    </row>
    <row r="2474" spans="1:24" x14ac:dyDescent="0.25">
      <c r="A2474" s="84">
        <v>238845031</v>
      </c>
      <c r="B2474" s="84" t="b">
        <v>1</v>
      </c>
      <c r="C2474" s="85" t="b">
        <v>1</v>
      </c>
      <c r="D2474" s="86">
        <v>102</v>
      </c>
      <c r="E2474" s="87">
        <v>512</v>
      </c>
      <c r="F2474" s="88" t="b">
        <v>1</v>
      </c>
      <c r="G2474" s="85" t="b">
        <v>1</v>
      </c>
      <c r="H2474" s="89">
        <v>54.564700000000002</v>
      </c>
      <c r="I2474" s="90">
        <v>502.02499999999998</v>
      </c>
      <c r="J2474" s="86" t="b">
        <v>0</v>
      </c>
      <c r="K2474" s="90">
        <v>95.504000000000005</v>
      </c>
      <c r="L2474" s="86" t="b">
        <v>0</v>
      </c>
      <c r="M2474" s="90">
        <v>70.954300000000003</v>
      </c>
      <c r="N2474" s="89">
        <v>73.809799999999996</v>
      </c>
      <c r="O2474" s="90">
        <v>517.92499999999995</v>
      </c>
      <c r="P2474" s="86" t="b">
        <v>1</v>
      </c>
      <c r="Q2474" s="90">
        <v>21.976199999999999</v>
      </c>
      <c r="R2474" s="86" t="b">
        <v>1</v>
      </c>
      <c r="S2474" s="91">
        <v>1.0222500000000001</v>
      </c>
      <c r="T2474" s="92">
        <v>28.635642126552707</v>
      </c>
      <c r="U2474" s="54">
        <v>2</v>
      </c>
      <c r="V2474" s="54">
        <v>1849</v>
      </c>
      <c r="W2474" s="54">
        <v>924</v>
      </c>
      <c r="X2474" s="55">
        <v>30167</v>
      </c>
    </row>
    <row r="2475" spans="1:24" x14ac:dyDescent="0.25">
      <c r="A2475" s="84">
        <v>238845048</v>
      </c>
      <c r="B2475" s="84" t="b">
        <v>1</v>
      </c>
      <c r="C2475" s="85" t="b">
        <v>1</v>
      </c>
      <c r="D2475" s="86">
        <v>102</v>
      </c>
      <c r="E2475" s="87">
        <v>512</v>
      </c>
      <c r="F2475" s="88" t="b">
        <v>1</v>
      </c>
      <c r="G2475" s="85" t="b">
        <v>1</v>
      </c>
      <c r="H2475" s="89">
        <v>66.818899999999999</v>
      </c>
      <c r="I2475" s="90">
        <v>483.87900000000002</v>
      </c>
      <c r="J2475" s="86" t="b">
        <v>0</v>
      </c>
      <c r="K2475" s="90">
        <v>106.931</v>
      </c>
      <c r="L2475" s="86" t="b">
        <v>0</v>
      </c>
      <c r="M2475" s="90">
        <v>31.322900000000001</v>
      </c>
      <c r="N2475" s="89">
        <v>73.371300000000005</v>
      </c>
      <c r="O2475" s="90">
        <v>517.72900000000004</v>
      </c>
      <c r="P2475" s="86" t="b">
        <v>1</v>
      </c>
      <c r="Q2475" s="90">
        <v>22.6143</v>
      </c>
      <c r="R2475" s="86" t="b">
        <v>1</v>
      </c>
      <c r="S2475" s="91">
        <v>0.47680800000000001</v>
      </c>
      <c r="T2475" s="92">
        <v>29.614185789921695</v>
      </c>
      <c r="U2475" s="54">
        <v>2</v>
      </c>
      <c r="V2475" s="54">
        <v>1866</v>
      </c>
      <c r="W2475" s="54">
        <v>933</v>
      </c>
      <c r="X2475" s="55">
        <v>30167</v>
      </c>
    </row>
    <row r="2476" spans="1:24" x14ac:dyDescent="0.25">
      <c r="A2476" s="84">
        <v>238845064</v>
      </c>
      <c r="B2476" s="84" t="b">
        <v>1</v>
      </c>
      <c r="C2476" s="85" t="b">
        <v>1</v>
      </c>
      <c r="D2476" s="86">
        <v>102</v>
      </c>
      <c r="E2476" s="87">
        <v>512</v>
      </c>
      <c r="F2476" s="88" t="b">
        <v>1</v>
      </c>
      <c r="G2476" s="85" t="b">
        <v>1</v>
      </c>
      <c r="H2476" s="89">
        <v>43.2102</v>
      </c>
      <c r="I2476" s="90">
        <v>534.15300000000002</v>
      </c>
      <c r="J2476" s="86" t="b">
        <v>0</v>
      </c>
      <c r="K2476" s="90">
        <v>125.077</v>
      </c>
      <c r="L2476" s="86" t="b">
        <v>0</v>
      </c>
      <c r="M2476" s="90">
        <v>21.895700000000001</v>
      </c>
      <c r="N2476" s="89">
        <v>72.9285</v>
      </c>
      <c r="O2476" s="90">
        <v>518.12599999999998</v>
      </c>
      <c r="P2476" s="86" t="b">
        <v>1</v>
      </c>
      <c r="Q2476" s="90">
        <v>23.052800000000001</v>
      </c>
      <c r="R2476" s="86" t="b">
        <v>1</v>
      </c>
      <c r="S2476" s="91">
        <v>0.48012899999999997</v>
      </c>
      <c r="T2476" s="92">
        <v>29.614185789921695</v>
      </c>
      <c r="U2476" s="54">
        <v>2</v>
      </c>
      <c r="V2476" s="54">
        <v>1882</v>
      </c>
      <c r="W2476" s="54">
        <v>941</v>
      </c>
      <c r="X2476" s="55">
        <v>30167</v>
      </c>
    </row>
    <row r="2477" spans="1:24" x14ac:dyDescent="0.25">
      <c r="A2477" s="84">
        <v>238845080</v>
      </c>
      <c r="B2477" s="84" t="b">
        <v>1</v>
      </c>
      <c r="C2477" s="85" t="b">
        <v>1</v>
      </c>
      <c r="D2477" s="86">
        <v>102</v>
      </c>
      <c r="E2477" s="87">
        <v>512</v>
      </c>
      <c r="F2477" s="88" t="b">
        <v>1</v>
      </c>
      <c r="G2477" s="85" t="b">
        <v>1</v>
      </c>
      <c r="H2477" s="89">
        <v>42.248600000000003</v>
      </c>
      <c r="I2477" s="90">
        <v>544.68299999999999</v>
      </c>
      <c r="J2477" s="86" t="b">
        <v>0</v>
      </c>
      <c r="K2477" s="90">
        <v>73.955100000000002</v>
      </c>
      <c r="L2477" s="86" t="b">
        <v>0</v>
      </c>
      <c r="M2477" s="90">
        <v>55.540599999999998</v>
      </c>
      <c r="N2477" s="89">
        <v>72.379400000000004</v>
      </c>
      <c r="O2477" s="90">
        <v>518.5</v>
      </c>
      <c r="P2477" s="86" t="b">
        <v>1</v>
      </c>
      <c r="Q2477" s="90">
        <v>23.696899999999999</v>
      </c>
      <c r="R2477" s="86" t="b">
        <v>1</v>
      </c>
      <c r="S2477" s="91">
        <v>0.59461299999999995</v>
      </c>
      <c r="T2477" s="92">
        <v>30.594117081556711</v>
      </c>
      <c r="U2477" s="54">
        <v>2</v>
      </c>
      <c r="V2477" s="54">
        <v>1898</v>
      </c>
      <c r="W2477" s="54">
        <v>949</v>
      </c>
      <c r="X2477" s="55">
        <v>30167</v>
      </c>
    </row>
    <row r="2478" spans="1:24" x14ac:dyDescent="0.25">
      <c r="A2478" s="84">
        <v>238845097</v>
      </c>
      <c r="B2478" s="84" t="b">
        <v>1</v>
      </c>
      <c r="C2478" s="85" t="b">
        <v>1</v>
      </c>
      <c r="D2478" s="86">
        <v>102</v>
      </c>
      <c r="E2478" s="87">
        <v>512</v>
      </c>
      <c r="F2478" s="88" t="b">
        <v>1</v>
      </c>
      <c r="G2478" s="85" t="b">
        <v>1</v>
      </c>
      <c r="H2478" s="89">
        <v>86.9148</v>
      </c>
      <c r="I2478" s="90">
        <v>558.58199999999999</v>
      </c>
      <c r="J2478" s="86" t="b">
        <v>0</v>
      </c>
      <c r="K2478" s="90">
        <v>85.373699999999999</v>
      </c>
      <c r="L2478" s="86" t="b">
        <v>0</v>
      </c>
      <c r="M2478" s="90">
        <v>10.5741</v>
      </c>
      <c r="N2478" s="89">
        <v>71.940899999999999</v>
      </c>
      <c r="O2478" s="90">
        <v>518.952</v>
      </c>
      <c r="P2478" s="86" t="b">
        <v>0</v>
      </c>
      <c r="Q2478" s="90">
        <v>24.619299999999999</v>
      </c>
      <c r="R2478" s="86" t="b">
        <v>1</v>
      </c>
      <c r="S2478" s="91">
        <v>0.66396699999999997</v>
      </c>
      <c r="T2478" s="92">
        <v>30.805843601498726</v>
      </c>
      <c r="U2478" s="54">
        <v>2</v>
      </c>
      <c r="V2478" s="54">
        <v>1915</v>
      </c>
      <c r="W2478" s="54">
        <v>957</v>
      </c>
      <c r="X2478" s="55">
        <v>30167</v>
      </c>
    </row>
    <row r="2479" spans="1:24" x14ac:dyDescent="0.25">
      <c r="A2479" s="84">
        <v>238845114</v>
      </c>
      <c r="B2479" s="84" t="b">
        <v>1</v>
      </c>
      <c r="C2479" s="85" t="b">
        <v>1</v>
      </c>
      <c r="D2479" s="86">
        <v>102</v>
      </c>
      <c r="E2479" s="87">
        <v>512</v>
      </c>
      <c r="F2479" s="88" t="b">
        <v>1</v>
      </c>
      <c r="G2479" s="85" t="b">
        <v>1</v>
      </c>
      <c r="H2479" s="89">
        <v>71.1554</v>
      </c>
      <c r="I2479" s="90">
        <v>541.09900000000005</v>
      </c>
      <c r="J2479" s="86" t="b">
        <v>0</v>
      </c>
      <c r="K2479" s="90">
        <v>119.369</v>
      </c>
      <c r="L2479" s="86" t="b">
        <v>0</v>
      </c>
      <c r="M2479" s="90">
        <v>46.778799999999997</v>
      </c>
      <c r="N2479" s="89">
        <v>71.574200000000005</v>
      </c>
      <c r="O2479" s="90">
        <v>519.58699999999999</v>
      </c>
      <c r="P2479" s="86" t="b">
        <v>0</v>
      </c>
      <c r="Q2479" s="90">
        <v>25.510400000000001</v>
      </c>
      <c r="R2479" s="86" t="b">
        <v>1</v>
      </c>
      <c r="S2479" s="91">
        <v>0.63016399999999995</v>
      </c>
      <c r="T2479" s="92">
        <v>31.048349392520048</v>
      </c>
      <c r="U2479" s="54">
        <v>2</v>
      </c>
      <c r="V2479" s="54">
        <v>1932</v>
      </c>
      <c r="W2479" s="54">
        <v>966</v>
      </c>
      <c r="X2479" s="55">
        <v>30167</v>
      </c>
    </row>
    <row r="2480" spans="1:24" x14ac:dyDescent="0.25">
      <c r="A2480" s="84">
        <v>238845130</v>
      </c>
      <c r="B2480" s="84" t="b">
        <v>1</v>
      </c>
      <c r="C2480" s="85" t="b">
        <v>1</v>
      </c>
      <c r="D2480" s="86">
        <v>102</v>
      </c>
      <c r="E2480" s="87">
        <v>512</v>
      </c>
      <c r="F2480" s="88" t="b">
        <v>1</v>
      </c>
      <c r="G2480" s="85" t="b">
        <v>1</v>
      </c>
      <c r="H2480" s="89">
        <v>59.6723</v>
      </c>
      <c r="I2480" s="90">
        <v>512.23199999999997</v>
      </c>
      <c r="J2480" s="86" t="b">
        <v>0</v>
      </c>
      <c r="K2480" s="90">
        <v>69.095600000000005</v>
      </c>
      <c r="L2480" s="86" t="b">
        <v>0</v>
      </c>
      <c r="M2480" s="90">
        <v>23.537199999999999</v>
      </c>
      <c r="N2480" s="89">
        <v>71.111199999999997</v>
      </c>
      <c r="O2480" s="90">
        <v>519.81200000000001</v>
      </c>
      <c r="P2480" s="86" t="b">
        <v>0</v>
      </c>
      <c r="Q2480" s="90">
        <v>0</v>
      </c>
      <c r="R2480" s="86" t="b">
        <v>1</v>
      </c>
      <c r="S2480" s="91">
        <v>0.73344299999999996</v>
      </c>
      <c r="T2480" s="92">
        <v>32.015621187164243</v>
      </c>
      <c r="U2480" s="54">
        <v>2</v>
      </c>
      <c r="V2480" s="54">
        <v>1948</v>
      </c>
      <c r="W2480" s="54">
        <v>974</v>
      </c>
      <c r="X2480" s="55">
        <v>30167</v>
      </c>
    </row>
    <row r="2481" spans="1:24" x14ac:dyDescent="0.25">
      <c r="A2481" s="84">
        <v>238845147</v>
      </c>
      <c r="B2481" s="84" t="b">
        <v>1</v>
      </c>
      <c r="C2481" s="85" t="b">
        <v>1</v>
      </c>
      <c r="D2481" s="86">
        <v>102</v>
      </c>
      <c r="E2481" s="87">
        <v>512</v>
      </c>
      <c r="F2481" s="88" t="b">
        <v>1</v>
      </c>
      <c r="G2481" s="85" t="b">
        <v>1</v>
      </c>
      <c r="H2481" s="89">
        <v>93.091700000000003</v>
      </c>
      <c r="I2481" s="90">
        <v>529.43600000000004</v>
      </c>
      <c r="J2481" s="86" t="b">
        <v>0</v>
      </c>
      <c r="K2481" s="90">
        <v>91.016099999999994</v>
      </c>
      <c r="L2481" s="86" t="b">
        <v>0</v>
      </c>
      <c r="M2481" s="90">
        <v>31.067399999999999</v>
      </c>
      <c r="N2481" s="89">
        <v>70.792000000000002</v>
      </c>
      <c r="O2481" s="90">
        <v>520.14</v>
      </c>
      <c r="P2481" s="86" t="b">
        <v>1</v>
      </c>
      <c r="Q2481" s="90">
        <v>0</v>
      </c>
      <c r="R2481" s="86" t="b">
        <v>1</v>
      </c>
      <c r="S2481" s="91">
        <v>0.51444999999999996</v>
      </c>
      <c r="T2481" s="92">
        <v>32.015621187164243</v>
      </c>
      <c r="U2481" s="54">
        <v>2</v>
      </c>
      <c r="V2481" s="54">
        <v>1965</v>
      </c>
      <c r="W2481" s="54">
        <v>982</v>
      </c>
      <c r="X2481" s="55">
        <v>30167</v>
      </c>
    </row>
    <row r="2482" spans="1:24" x14ac:dyDescent="0.25">
      <c r="A2482" s="84">
        <v>238845169</v>
      </c>
      <c r="B2482" s="84" t="b">
        <v>1</v>
      </c>
      <c r="C2482" s="85" t="b">
        <v>1</v>
      </c>
      <c r="D2482" s="86">
        <v>102</v>
      </c>
      <c r="E2482" s="87">
        <v>512</v>
      </c>
      <c r="F2482" s="88" t="b">
        <v>1</v>
      </c>
      <c r="G2482" s="85" t="b">
        <v>1</v>
      </c>
      <c r="H2482" s="89">
        <v>50.346899999999998</v>
      </c>
      <c r="I2482" s="90">
        <v>521.91999999999996</v>
      </c>
      <c r="J2482" s="86" t="b">
        <v>0</v>
      </c>
      <c r="K2482" s="90">
        <v>79.769300000000001</v>
      </c>
      <c r="L2482" s="86" t="b">
        <v>0</v>
      </c>
      <c r="M2482" s="90">
        <v>37.587600000000002</v>
      </c>
      <c r="N2482" s="89">
        <v>70.423100000000005</v>
      </c>
      <c r="O2482" s="90">
        <v>520.42399999999998</v>
      </c>
      <c r="P2482" s="86" t="b">
        <v>1</v>
      </c>
      <c r="Q2482" s="90">
        <v>2.3368899999999999</v>
      </c>
      <c r="R2482" s="86" t="b">
        <v>1</v>
      </c>
      <c r="S2482" s="91">
        <v>0.45807700000000001</v>
      </c>
      <c r="T2482" s="92">
        <v>32.984845004941285</v>
      </c>
      <c r="U2482" s="54">
        <v>2</v>
      </c>
      <c r="V2482" s="54">
        <v>1987</v>
      </c>
      <c r="W2482" s="54">
        <v>993</v>
      </c>
      <c r="X2482" s="55">
        <v>30167</v>
      </c>
    </row>
    <row r="2483" spans="1:24" x14ac:dyDescent="0.25">
      <c r="A2483" s="84">
        <v>238845180</v>
      </c>
      <c r="B2483" s="84" t="b">
        <v>1</v>
      </c>
      <c r="C2483" s="85" t="b">
        <v>1</v>
      </c>
      <c r="D2483" s="86">
        <v>102</v>
      </c>
      <c r="E2483" s="87">
        <v>512</v>
      </c>
      <c r="F2483" s="88" t="b">
        <v>1</v>
      </c>
      <c r="G2483" s="85" t="b">
        <v>1</v>
      </c>
      <c r="H2483" s="89">
        <v>69.136200000000002</v>
      </c>
      <c r="I2483" s="90">
        <v>507.57900000000001</v>
      </c>
      <c r="J2483" s="86" t="b">
        <v>0</v>
      </c>
      <c r="K2483" s="90">
        <v>71.612099999999998</v>
      </c>
      <c r="L2483" s="86" t="b">
        <v>0</v>
      </c>
      <c r="M2483" s="90">
        <v>43.400500000000001</v>
      </c>
      <c r="N2483" s="89">
        <v>70.040599999999998</v>
      </c>
      <c r="O2483" s="90">
        <v>520.49699999999996</v>
      </c>
      <c r="P2483" s="86" t="b">
        <v>1</v>
      </c>
      <c r="Q2483" s="90">
        <v>2.9892300000000001</v>
      </c>
      <c r="R2483" s="86" t="b">
        <v>1</v>
      </c>
      <c r="S2483" s="91">
        <v>0.46521699999999999</v>
      </c>
      <c r="T2483" s="92">
        <v>32.984845004941285</v>
      </c>
      <c r="U2483" s="54">
        <v>2</v>
      </c>
      <c r="V2483" s="54">
        <v>1998</v>
      </c>
      <c r="W2483" s="54">
        <v>999</v>
      </c>
      <c r="X2483" s="55">
        <v>30167</v>
      </c>
    </row>
    <row r="2484" spans="1:24" x14ac:dyDescent="0.25">
      <c r="A2484" s="84">
        <v>238845198</v>
      </c>
      <c r="B2484" s="84" t="b">
        <v>1</v>
      </c>
      <c r="C2484" s="85" t="b">
        <v>1</v>
      </c>
      <c r="D2484" s="86">
        <v>102</v>
      </c>
      <c r="E2484" s="87">
        <v>512</v>
      </c>
      <c r="F2484" s="88" t="b">
        <v>1</v>
      </c>
      <c r="G2484" s="85" t="b">
        <v>1</v>
      </c>
      <c r="H2484" s="89">
        <v>38.4512</v>
      </c>
      <c r="I2484" s="90">
        <v>525.33199999999999</v>
      </c>
      <c r="J2484" s="86" t="b">
        <v>0</v>
      </c>
      <c r="K2484" s="90">
        <v>64.601399999999998</v>
      </c>
      <c r="L2484" s="86" t="b">
        <v>0</v>
      </c>
      <c r="M2484" s="90">
        <v>23.636700000000001</v>
      </c>
      <c r="N2484" s="89">
        <v>69.753399999999999</v>
      </c>
      <c r="O2484" s="90">
        <v>521.1</v>
      </c>
      <c r="P2484" s="86" t="b">
        <v>1</v>
      </c>
      <c r="Q2484" s="90">
        <v>3.4452799999999999</v>
      </c>
      <c r="R2484" s="86" t="b">
        <v>1</v>
      </c>
      <c r="S2484" s="91">
        <v>0.38950600000000002</v>
      </c>
      <c r="T2484" s="92">
        <v>33.241540277189323</v>
      </c>
      <c r="U2484" s="54">
        <v>2</v>
      </c>
      <c r="V2484" s="54">
        <v>2016</v>
      </c>
      <c r="W2484" s="54">
        <v>1008</v>
      </c>
      <c r="X2484" s="55">
        <v>30167</v>
      </c>
    </row>
    <row r="2485" spans="1:24" x14ac:dyDescent="0.25">
      <c r="A2485" s="84">
        <v>238845214</v>
      </c>
      <c r="B2485" s="84" t="b">
        <v>1</v>
      </c>
      <c r="C2485" s="85" t="b">
        <v>1</v>
      </c>
      <c r="D2485" s="86">
        <v>102</v>
      </c>
      <c r="E2485" s="87">
        <v>512</v>
      </c>
      <c r="F2485" s="88" t="b">
        <v>1</v>
      </c>
      <c r="G2485" s="85" t="b">
        <v>1</v>
      </c>
      <c r="H2485" s="89">
        <v>61.772799999999997</v>
      </c>
      <c r="I2485" s="90">
        <v>500.01499999999999</v>
      </c>
      <c r="J2485" s="86" t="b">
        <v>0</v>
      </c>
      <c r="K2485" s="90">
        <v>76.497100000000003</v>
      </c>
      <c r="L2485" s="86" t="b">
        <v>0</v>
      </c>
      <c r="M2485" s="90">
        <v>35.450400000000002</v>
      </c>
      <c r="N2485" s="89">
        <v>69.2851</v>
      </c>
      <c r="O2485" s="90">
        <v>521.08600000000001</v>
      </c>
      <c r="P2485" s="86" t="b">
        <v>1</v>
      </c>
      <c r="Q2485" s="90">
        <v>4.3350799999999996</v>
      </c>
      <c r="R2485" s="86" t="b">
        <v>1</v>
      </c>
      <c r="S2485" s="91">
        <v>0.66754100000000005</v>
      </c>
      <c r="T2485" s="92">
        <v>34.205262752974143</v>
      </c>
      <c r="U2485" s="54">
        <v>2</v>
      </c>
      <c r="V2485" s="54">
        <v>2032</v>
      </c>
      <c r="W2485" s="54">
        <v>1016</v>
      </c>
      <c r="X2485" s="55">
        <v>30167</v>
      </c>
    </row>
    <row r="2486" spans="1:24" x14ac:dyDescent="0.25">
      <c r="A2486" s="84">
        <v>238845230</v>
      </c>
      <c r="B2486" s="84" t="b">
        <v>1</v>
      </c>
      <c r="C2486" s="85" t="b">
        <v>1</v>
      </c>
      <c r="D2486" s="86">
        <v>102</v>
      </c>
      <c r="E2486" s="87">
        <v>512</v>
      </c>
      <c r="F2486" s="88" t="b">
        <v>1</v>
      </c>
      <c r="G2486" s="85" t="b">
        <v>1</v>
      </c>
      <c r="H2486" s="89">
        <v>74.0167</v>
      </c>
      <c r="I2486" s="90">
        <v>504.37799999999999</v>
      </c>
      <c r="J2486" s="86" t="b">
        <v>0</v>
      </c>
      <c r="K2486" s="90">
        <v>56.002499999999998</v>
      </c>
      <c r="L2486" s="86" t="b">
        <v>0</v>
      </c>
      <c r="M2486" s="90">
        <v>34.421999999999997</v>
      </c>
      <c r="N2486" s="89">
        <v>68.749399999999994</v>
      </c>
      <c r="O2486" s="90">
        <v>520.82500000000005</v>
      </c>
      <c r="P2486" s="86" t="b">
        <v>1</v>
      </c>
      <c r="Q2486" s="90">
        <v>4.8033799999999998</v>
      </c>
      <c r="R2486" s="86" t="b">
        <v>1</v>
      </c>
      <c r="S2486" s="91">
        <v>0.468505</v>
      </c>
      <c r="T2486" s="92">
        <v>34.205262752974143</v>
      </c>
      <c r="U2486" s="54">
        <v>2</v>
      </c>
      <c r="V2486" s="54">
        <v>2048</v>
      </c>
      <c r="W2486" s="54">
        <v>1024</v>
      </c>
      <c r="X2486" s="55">
        <v>30167</v>
      </c>
    </row>
    <row r="2487" spans="1:24" x14ac:dyDescent="0.25">
      <c r="A2487" s="84">
        <v>238845247</v>
      </c>
      <c r="B2487" s="84" t="b">
        <v>1</v>
      </c>
      <c r="C2487" s="85" t="b">
        <v>1</v>
      </c>
      <c r="D2487" s="86">
        <v>102</v>
      </c>
      <c r="E2487" s="87">
        <v>512</v>
      </c>
      <c r="F2487" s="88" t="b">
        <v>1</v>
      </c>
      <c r="G2487" s="85" t="b">
        <v>1</v>
      </c>
      <c r="H2487" s="89">
        <v>86.995199999999997</v>
      </c>
      <c r="I2487" s="90">
        <v>548.57000000000005</v>
      </c>
      <c r="J2487" s="86" t="b">
        <v>0</v>
      </c>
      <c r="K2487" s="90">
        <v>60.883000000000003</v>
      </c>
      <c r="L2487" s="86" t="b">
        <v>0</v>
      </c>
      <c r="M2487" s="90">
        <v>12.997999999999999</v>
      </c>
      <c r="N2487" s="89">
        <v>67.762500000000003</v>
      </c>
      <c r="O2487" s="90">
        <v>519.76099999999997</v>
      </c>
      <c r="P2487" s="86" t="b">
        <v>1</v>
      </c>
      <c r="Q2487" s="90">
        <v>5.3390899999999997</v>
      </c>
      <c r="R2487" s="86" t="b">
        <v>1</v>
      </c>
      <c r="S2487" s="91">
        <v>0.59579099999999996</v>
      </c>
      <c r="T2487" s="92">
        <v>34.928498393145958</v>
      </c>
      <c r="U2487" s="54">
        <v>2</v>
      </c>
      <c r="V2487" s="54">
        <v>2065</v>
      </c>
      <c r="W2487" s="54">
        <v>1032</v>
      </c>
      <c r="X2487" s="55">
        <v>30167</v>
      </c>
    </row>
    <row r="2488" spans="1:24" x14ac:dyDescent="0.25">
      <c r="A2488" s="84">
        <v>238845263</v>
      </c>
      <c r="B2488" s="84" t="b">
        <v>1</v>
      </c>
      <c r="C2488" s="85" t="b">
        <v>1</v>
      </c>
      <c r="D2488" s="86">
        <v>102</v>
      </c>
      <c r="E2488" s="87">
        <v>512</v>
      </c>
      <c r="F2488" s="88" t="b">
        <v>1</v>
      </c>
      <c r="G2488" s="85" t="b">
        <v>1</v>
      </c>
      <c r="H2488" s="89">
        <v>58.916699999999999</v>
      </c>
      <c r="I2488" s="90">
        <v>517.33699999999999</v>
      </c>
      <c r="J2488" s="86" t="b">
        <v>0</v>
      </c>
      <c r="K2488" s="90">
        <v>97.099500000000006</v>
      </c>
      <c r="L2488" s="86" t="b">
        <v>0</v>
      </c>
      <c r="M2488" s="90">
        <v>46.059100000000001</v>
      </c>
      <c r="N2488" s="89">
        <v>67.576099999999997</v>
      </c>
      <c r="O2488" s="90">
        <v>520.04100000000005</v>
      </c>
      <c r="P2488" s="86" t="b">
        <v>1</v>
      </c>
      <c r="Q2488" s="90">
        <v>6.32599</v>
      </c>
      <c r="R2488" s="86" t="b">
        <v>1</v>
      </c>
      <c r="S2488" s="91">
        <v>1.4509799999999999</v>
      </c>
      <c r="T2488" s="92">
        <v>34.928498393145958</v>
      </c>
      <c r="U2488" s="54">
        <v>2</v>
      </c>
      <c r="V2488" s="54">
        <v>2081</v>
      </c>
      <c r="W2488" s="54">
        <v>1040</v>
      </c>
      <c r="X2488" s="55">
        <v>30167</v>
      </c>
    </row>
    <row r="2489" spans="1:24" x14ac:dyDescent="0.25">
      <c r="A2489" s="84">
        <v>238845280</v>
      </c>
      <c r="B2489" s="84" t="b">
        <v>1</v>
      </c>
      <c r="C2489" s="85" t="b">
        <v>1</v>
      </c>
      <c r="D2489" s="86">
        <v>102</v>
      </c>
      <c r="E2489" s="87">
        <v>512</v>
      </c>
      <c r="F2489" s="88" t="b">
        <v>1</v>
      </c>
      <c r="G2489" s="85" t="b">
        <v>1</v>
      </c>
      <c r="H2489" s="89">
        <v>50.967700000000001</v>
      </c>
      <c r="I2489" s="90">
        <v>493.83600000000001</v>
      </c>
      <c r="J2489" s="86" t="b">
        <v>0</v>
      </c>
      <c r="K2489" s="90">
        <v>76.634</v>
      </c>
      <c r="L2489" s="86" t="b">
        <v>0</v>
      </c>
      <c r="M2489" s="90">
        <v>41.998899999999999</v>
      </c>
      <c r="N2489" s="89">
        <v>67.059299999999993</v>
      </c>
      <c r="O2489" s="90">
        <v>519.66700000000003</v>
      </c>
      <c r="P2489" s="86" t="b">
        <v>1</v>
      </c>
      <c r="Q2489" s="90">
        <v>6.5123800000000003</v>
      </c>
      <c r="R2489" s="86" t="b">
        <v>1</v>
      </c>
      <c r="S2489" s="91">
        <v>0.33633999999999997</v>
      </c>
      <c r="T2489" s="92">
        <v>35.902646142032481</v>
      </c>
      <c r="U2489" s="54">
        <v>2</v>
      </c>
      <c r="V2489" s="54">
        <v>2098</v>
      </c>
      <c r="W2489" s="54">
        <v>1049</v>
      </c>
      <c r="X2489" s="55">
        <v>30167</v>
      </c>
    </row>
    <row r="2490" spans="1:24" x14ac:dyDescent="0.25">
      <c r="A2490" s="84">
        <v>238845297</v>
      </c>
      <c r="B2490" s="84" t="b">
        <v>1</v>
      </c>
      <c r="C2490" s="85" t="b">
        <v>1</v>
      </c>
      <c r="D2490" s="86">
        <v>102</v>
      </c>
      <c r="E2490" s="87">
        <v>512</v>
      </c>
      <c r="F2490" s="88" t="b">
        <v>1</v>
      </c>
      <c r="G2490" s="85" t="b">
        <v>1</v>
      </c>
      <c r="H2490" s="89">
        <v>37.077599999999997</v>
      </c>
      <c r="I2490" s="90">
        <v>488.23599999999999</v>
      </c>
      <c r="J2490" s="86" t="b">
        <v>0</v>
      </c>
      <c r="K2490" s="90">
        <v>90.762200000000007</v>
      </c>
      <c r="L2490" s="86" t="b">
        <v>0</v>
      </c>
      <c r="M2490" s="90">
        <v>24.8096</v>
      </c>
      <c r="N2490" s="89">
        <v>66.799300000000002</v>
      </c>
      <c r="O2490" s="90">
        <v>519.774</v>
      </c>
      <c r="P2490" s="86" t="b">
        <v>1</v>
      </c>
      <c r="Q2490" s="90">
        <v>7.0291800000000002</v>
      </c>
      <c r="R2490" s="86" t="b">
        <v>1</v>
      </c>
      <c r="S2490" s="91">
        <v>0.63809000000000005</v>
      </c>
      <c r="T2490" s="92">
        <v>35.902646142032481</v>
      </c>
      <c r="U2490" s="54">
        <v>2</v>
      </c>
      <c r="V2490" s="54">
        <v>2115</v>
      </c>
      <c r="W2490" s="54">
        <v>1057</v>
      </c>
      <c r="X2490" s="55">
        <v>30167</v>
      </c>
    </row>
    <row r="2491" spans="1:24" x14ac:dyDescent="0.25">
      <c r="A2491" s="84">
        <v>238845313</v>
      </c>
      <c r="B2491" s="84" t="b">
        <v>1</v>
      </c>
      <c r="C2491" s="85" t="b">
        <v>1</v>
      </c>
      <c r="D2491" s="86">
        <v>102</v>
      </c>
      <c r="E2491" s="87">
        <v>512</v>
      </c>
      <c r="F2491" s="88" t="b">
        <v>1</v>
      </c>
      <c r="G2491" s="85" t="b">
        <v>1</v>
      </c>
      <c r="H2491" s="89">
        <v>20.3552</v>
      </c>
      <c r="I2491" s="90">
        <v>478.04199999999997</v>
      </c>
      <c r="J2491" s="86" t="b">
        <v>0</v>
      </c>
      <c r="K2491" s="90">
        <v>110.252</v>
      </c>
      <c r="L2491" s="86" t="b">
        <v>0</v>
      </c>
      <c r="M2491" s="90">
        <v>14.9765</v>
      </c>
      <c r="N2491" s="89">
        <v>66.459400000000002</v>
      </c>
      <c r="O2491" s="90">
        <v>519.78</v>
      </c>
      <c r="P2491" s="86" t="b">
        <v>1</v>
      </c>
      <c r="Q2491" s="90">
        <v>7.28918</v>
      </c>
      <c r="R2491" s="86" t="b">
        <v>1</v>
      </c>
      <c r="S2491" s="91">
        <v>0.28129599999999999</v>
      </c>
      <c r="T2491" s="92">
        <v>36.878177829171548</v>
      </c>
      <c r="U2491" s="54">
        <v>2</v>
      </c>
      <c r="V2491" s="54">
        <v>2131</v>
      </c>
      <c r="W2491" s="54">
        <v>1065</v>
      </c>
      <c r="X2491" s="55">
        <v>30167</v>
      </c>
    </row>
    <row r="2492" spans="1:24" x14ac:dyDescent="0.25">
      <c r="A2492" s="84">
        <v>238845331</v>
      </c>
      <c r="B2492" s="84" t="b">
        <v>1</v>
      </c>
      <c r="C2492" s="85" t="b">
        <v>1</v>
      </c>
      <c r="D2492" s="86">
        <v>102</v>
      </c>
      <c r="E2492" s="87">
        <v>512</v>
      </c>
      <c r="F2492" s="88" t="b">
        <v>1</v>
      </c>
      <c r="G2492" s="85" t="b">
        <v>1</v>
      </c>
      <c r="H2492" s="89">
        <v>89.667599999999993</v>
      </c>
      <c r="I2492" s="90">
        <v>545.39800000000002</v>
      </c>
      <c r="J2492" s="86" t="b">
        <v>0</v>
      </c>
      <c r="K2492" s="90">
        <v>77.856999999999999</v>
      </c>
      <c r="L2492" s="86" t="b">
        <v>0</v>
      </c>
      <c r="M2492" s="90">
        <v>19.584499999999998</v>
      </c>
      <c r="N2492" s="89">
        <v>66.109499999999997</v>
      </c>
      <c r="O2492" s="90">
        <v>519.697</v>
      </c>
      <c r="P2492" s="86" t="b">
        <v>1</v>
      </c>
      <c r="Q2492" s="90">
        <v>7.6290899999999997</v>
      </c>
      <c r="R2492" s="86" t="b">
        <v>1</v>
      </c>
      <c r="S2492" s="91">
        <v>0.339951</v>
      </c>
      <c r="T2492" s="92">
        <v>36.878177829171548</v>
      </c>
      <c r="U2492" s="54">
        <v>2</v>
      </c>
      <c r="V2492" s="54">
        <v>2149</v>
      </c>
      <c r="W2492" s="54">
        <v>1074</v>
      </c>
      <c r="X2492" s="55">
        <v>30167</v>
      </c>
    </row>
    <row r="2493" spans="1:24" x14ac:dyDescent="0.25">
      <c r="A2493" s="84">
        <v>238845347</v>
      </c>
      <c r="B2493" s="84" t="b">
        <v>1</v>
      </c>
      <c r="C2493" s="85" t="b">
        <v>1</v>
      </c>
      <c r="D2493" s="86">
        <v>102</v>
      </c>
      <c r="E2493" s="87">
        <v>512</v>
      </c>
      <c r="F2493" s="88" t="b">
        <v>1</v>
      </c>
      <c r="G2493" s="85" t="b">
        <v>1</v>
      </c>
      <c r="H2493" s="89">
        <v>55.420299999999997</v>
      </c>
      <c r="I2493" s="90">
        <v>525.64599999999996</v>
      </c>
      <c r="J2493" s="86" t="b">
        <v>0</v>
      </c>
      <c r="K2493" s="90">
        <v>136.66800000000001</v>
      </c>
      <c r="L2493" s="86" t="b">
        <v>0</v>
      </c>
      <c r="M2493" s="90">
        <v>96.649000000000001</v>
      </c>
      <c r="N2493" s="89">
        <v>65.758200000000002</v>
      </c>
      <c r="O2493" s="90">
        <v>519.64300000000003</v>
      </c>
      <c r="P2493" s="86" t="b">
        <v>1</v>
      </c>
      <c r="Q2493" s="90">
        <v>7.9789899999999996</v>
      </c>
      <c r="R2493" s="86" t="b">
        <v>1</v>
      </c>
      <c r="S2493" s="91">
        <v>0.35961100000000001</v>
      </c>
      <c r="T2493" s="92">
        <v>36.878177829171548</v>
      </c>
      <c r="U2493" s="54">
        <v>2</v>
      </c>
      <c r="V2493" s="54">
        <v>2165</v>
      </c>
      <c r="W2493" s="54">
        <v>1082</v>
      </c>
      <c r="X2493" s="55">
        <v>30167</v>
      </c>
    </row>
    <row r="2494" spans="1:24" x14ac:dyDescent="0.25">
      <c r="A2494" s="84">
        <v>238845363</v>
      </c>
      <c r="B2494" s="84" t="b">
        <v>1</v>
      </c>
      <c r="C2494" s="85" t="b">
        <v>1</v>
      </c>
      <c r="D2494" s="86">
        <v>102</v>
      </c>
      <c r="E2494" s="87">
        <v>512</v>
      </c>
      <c r="F2494" s="88" t="b">
        <v>1</v>
      </c>
      <c r="G2494" s="85" t="b">
        <v>1</v>
      </c>
      <c r="H2494" s="89">
        <v>57.032499999999999</v>
      </c>
      <c r="I2494" s="90">
        <v>524.00699999999995</v>
      </c>
      <c r="J2494" s="86" t="b">
        <v>0</v>
      </c>
      <c r="K2494" s="90">
        <v>136.66800000000001</v>
      </c>
      <c r="L2494" s="86" t="b">
        <v>1</v>
      </c>
      <c r="M2494" s="90">
        <v>39.534799999999997</v>
      </c>
      <c r="N2494" s="89">
        <v>65.490300000000005</v>
      </c>
      <c r="O2494" s="90">
        <v>519.74</v>
      </c>
      <c r="P2494" s="86" t="b">
        <v>1</v>
      </c>
      <c r="Q2494" s="90">
        <v>8.3302800000000001</v>
      </c>
      <c r="R2494" s="86" t="b">
        <v>1</v>
      </c>
      <c r="S2494" s="91">
        <v>0.35550799999999999</v>
      </c>
      <c r="T2494" s="92">
        <v>37.8549864614954</v>
      </c>
      <c r="U2494" s="54">
        <v>2</v>
      </c>
      <c r="V2494" s="54">
        <v>2181</v>
      </c>
      <c r="W2494" s="54">
        <v>1090</v>
      </c>
      <c r="X2494" s="55">
        <v>30167</v>
      </c>
    </row>
    <row r="2495" spans="1:24" x14ac:dyDescent="0.25">
      <c r="A2495" s="84">
        <v>238845380</v>
      </c>
      <c r="B2495" s="84" t="b">
        <v>1</v>
      </c>
      <c r="C2495" s="85" t="b">
        <v>1</v>
      </c>
      <c r="D2495" s="86">
        <v>102</v>
      </c>
      <c r="E2495" s="87">
        <v>512</v>
      </c>
      <c r="F2495" s="88" t="b">
        <v>1</v>
      </c>
      <c r="G2495" s="85" t="b">
        <v>1</v>
      </c>
      <c r="H2495" s="89">
        <v>74.945700000000002</v>
      </c>
      <c r="I2495" s="90">
        <v>499.8</v>
      </c>
      <c r="J2495" s="86" t="b">
        <v>0</v>
      </c>
      <c r="K2495" s="90">
        <v>136.66800000000001</v>
      </c>
      <c r="L2495" s="86" t="b">
        <v>0</v>
      </c>
      <c r="M2495" s="90">
        <v>2.2993100000000002</v>
      </c>
      <c r="N2495" s="89">
        <v>65.127099999999999</v>
      </c>
      <c r="O2495" s="90">
        <v>519.51599999999996</v>
      </c>
      <c r="P2495" s="86" t="b">
        <v>1</v>
      </c>
      <c r="Q2495" s="90">
        <v>8.5981799999999993</v>
      </c>
      <c r="R2495" s="86" t="b">
        <v>1</v>
      </c>
      <c r="S2495" s="91">
        <v>0.28524699999999997</v>
      </c>
      <c r="T2495" s="92">
        <v>37.8549864614954</v>
      </c>
      <c r="U2495" s="54">
        <v>2</v>
      </c>
      <c r="V2495" s="54">
        <v>2198</v>
      </c>
      <c r="W2495" s="54">
        <v>1099</v>
      </c>
      <c r="X2495" s="55">
        <v>30167</v>
      </c>
    </row>
    <row r="2496" spans="1:24" x14ac:dyDescent="0.25">
      <c r="A2496" s="84">
        <v>238845396</v>
      </c>
      <c r="B2496" s="84" t="b">
        <v>1</v>
      </c>
      <c r="C2496" s="85" t="b">
        <v>1</v>
      </c>
      <c r="D2496" s="86">
        <v>102</v>
      </c>
      <c r="E2496" s="87">
        <v>512</v>
      </c>
      <c r="F2496" s="88" t="b">
        <v>1</v>
      </c>
      <c r="G2496" s="85" t="b">
        <v>1</v>
      </c>
      <c r="H2496" s="89">
        <v>52.400500000000001</v>
      </c>
      <c r="I2496" s="90">
        <v>494.53699999999998</v>
      </c>
      <c r="J2496" s="86" t="b">
        <v>0</v>
      </c>
      <c r="K2496" s="90">
        <v>79.8446</v>
      </c>
      <c r="L2496" s="86" t="b">
        <v>0</v>
      </c>
      <c r="M2496" s="90">
        <v>30.113600000000002</v>
      </c>
      <c r="N2496" s="89">
        <v>64.708500000000001</v>
      </c>
      <c r="O2496" s="90">
        <v>519.14</v>
      </c>
      <c r="P2496" s="86" t="b">
        <v>1</v>
      </c>
      <c r="Q2496" s="90">
        <v>8.9613899999999997</v>
      </c>
      <c r="R2496" s="86" t="b">
        <v>1</v>
      </c>
      <c r="S2496" s="91">
        <v>0.42701299999999998</v>
      </c>
      <c r="T2496" s="92">
        <v>37.656340767525464</v>
      </c>
      <c r="U2496" s="54">
        <v>2</v>
      </c>
      <c r="V2496" s="54">
        <v>2214</v>
      </c>
      <c r="W2496" s="54">
        <v>1107</v>
      </c>
      <c r="X2496" s="55">
        <v>30167</v>
      </c>
    </row>
    <row r="2497" spans="1:24" x14ac:dyDescent="0.25">
      <c r="A2497" s="84">
        <v>238845414</v>
      </c>
      <c r="B2497" s="84" t="b">
        <v>1</v>
      </c>
      <c r="C2497" s="85" t="b">
        <v>1</v>
      </c>
      <c r="D2497" s="86">
        <v>102</v>
      </c>
      <c r="E2497" s="87">
        <v>512</v>
      </c>
      <c r="F2497" s="88" t="b">
        <v>1</v>
      </c>
      <c r="G2497" s="85" t="b">
        <v>1</v>
      </c>
      <c r="H2497" s="89">
        <v>56.939500000000002</v>
      </c>
      <c r="I2497" s="90">
        <v>515.81799999999998</v>
      </c>
      <c r="J2497" s="86" t="b">
        <v>0</v>
      </c>
      <c r="K2497" s="90">
        <v>53.654200000000003</v>
      </c>
      <c r="L2497" s="86" t="b">
        <v>0</v>
      </c>
      <c r="M2497" s="90">
        <v>23.151399999999999</v>
      </c>
      <c r="N2497" s="89">
        <v>64.441500000000005</v>
      </c>
      <c r="O2497" s="90">
        <v>519.03899999999999</v>
      </c>
      <c r="P2497" s="86" t="b">
        <v>1</v>
      </c>
      <c r="Q2497" s="90">
        <v>9.3799799999999998</v>
      </c>
      <c r="R2497" s="86" t="b">
        <v>1</v>
      </c>
      <c r="S2497" s="91">
        <v>0.56294</v>
      </c>
      <c r="T2497" s="92">
        <v>38.639358172723313</v>
      </c>
      <c r="U2497" s="54">
        <v>2</v>
      </c>
      <c r="V2497" s="54">
        <v>2232</v>
      </c>
      <c r="W2497" s="54">
        <v>1116</v>
      </c>
      <c r="X2497" s="55">
        <v>30167</v>
      </c>
    </row>
    <row r="2498" spans="1:24" x14ac:dyDescent="0.25">
      <c r="A2498" s="84">
        <v>238845432</v>
      </c>
      <c r="B2498" s="84" t="b">
        <v>1</v>
      </c>
      <c r="C2498" s="85" t="b">
        <v>1</v>
      </c>
      <c r="D2498" s="86">
        <v>102</v>
      </c>
      <c r="E2498" s="87">
        <v>512</v>
      </c>
      <c r="F2498" s="88" t="b">
        <v>1</v>
      </c>
      <c r="G2498" s="85" t="b">
        <v>1</v>
      </c>
      <c r="H2498" s="89">
        <v>87.370500000000007</v>
      </c>
      <c r="I2498" s="90">
        <v>533.97900000000004</v>
      </c>
      <c r="J2498" s="86" t="b">
        <v>0</v>
      </c>
      <c r="K2498" s="90">
        <v>52.014800000000001</v>
      </c>
      <c r="L2498" s="86" t="b">
        <v>0</v>
      </c>
      <c r="M2498" s="90">
        <v>21.76</v>
      </c>
      <c r="N2498" s="89">
        <v>64.367199999999997</v>
      </c>
      <c r="O2498" s="90">
        <v>519.23199999999997</v>
      </c>
      <c r="P2498" s="86" t="b">
        <v>1</v>
      </c>
      <c r="Q2498" s="90">
        <v>9.6469900000000006</v>
      </c>
      <c r="R2498" s="86" t="b">
        <v>1</v>
      </c>
      <c r="S2498" s="91">
        <v>0.28536699999999998</v>
      </c>
      <c r="T2498" s="92">
        <v>38.639358172723313</v>
      </c>
      <c r="U2498" s="54">
        <v>2</v>
      </c>
      <c r="V2498" s="54">
        <v>2250</v>
      </c>
      <c r="W2498" s="54">
        <v>1125</v>
      </c>
      <c r="X2498" s="55">
        <v>30167</v>
      </c>
    </row>
    <row r="2499" spans="1:24" x14ac:dyDescent="0.25">
      <c r="A2499" s="84">
        <v>238845448</v>
      </c>
      <c r="B2499" s="84" t="b">
        <v>1</v>
      </c>
      <c r="C2499" s="85" t="b">
        <v>1</v>
      </c>
      <c r="D2499" s="86">
        <v>102</v>
      </c>
      <c r="E2499" s="87">
        <v>512</v>
      </c>
      <c r="F2499" s="88" t="b">
        <v>1</v>
      </c>
      <c r="G2499" s="85" t="b">
        <v>1</v>
      </c>
      <c r="H2499" s="89">
        <v>44.821100000000001</v>
      </c>
      <c r="I2499" s="90">
        <v>487.29599999999999</v>
      </c>
      <c r="J2499" s="86" t="b">
        <v>0</v>
      </c>
      <c r="K2499" s="90">
        <v>74.411699999999996</v>
      </c>
      <c r="L2499" s="86" t="b">
        <v>0</v>
      </c>
      <c r="M2499" s="90">
        <v>35.437899999999999</v>
      </c>
      <c r="N2499" s="89">
        <v>64.233099999999993</v>
      </c>
      <c r="O2499" s="90">
        <v>519.27200000000005</v>
      </c>
      <c r="P2499" s="86" t="b">
        <v>1</v>
      </c>
      <c r="Q2499" s="90">
        <v>9.7212800000000001</v>
      </c>
      <c r="R2499" s="86" t="b">
        <v>1</v>
      </c>
      <c r="S2499" s="91">
        <v>0.20680000000000001</v>
      </c>
      <c r="T2499" s="92">
        <v>38.639358172723313</v>
      </c>
      <c r="U2499" s="54">
        <v>2</v>
      </c>
      <c r="V2499" s="54">
        <v>2266</v>
      </c>
      <c r="W2499" s="54">
        <v>1133</v>
      </c>
      <c r="X2499" s="55">
        <v>30167</v>
      </c>
    </row>
    <row r="2500" spans="1:24" x14ac:dyDescent="0.25">
      <c r="A2500" s="84">
        <v>238845464</v>
      </c>
      <c r="B2500" s="84" t="b">
        <v>1</v>
      </c>
      <c r="C2500" s="85" t="b">
        <v>1</v>
      </c>
      <c r="D2500" s="86">
        <v>102</v>
      </c>
      <c r="E2500" s="87">
        <v>512</v>
      </c>
      <c r="F2500" s="88" t="b">
        <v>1</v>
      </c>
      <c r="G2500" s="85" t="b">
        <v>1</v>
      </c>
      <c r="H2500" s="89">
        <v>84.409800000000004</v>
      </c>
      <c r="I2500" s="90">
        <v>517.55999999999995</v>
      </c>
      <c r="J2500" s="86" t="b">
        <v>0</v>
      </c>
      <c r="K2500" s="90">
        <v>89.231899999999996</v>
      </c>
      <c r="L2500" s="86" t="b">
        <v>0</v>
      </c>
      <c r="M2500" s="90">
        <v>63.164200000000001</v>
      </c>
      <c r="N2500" s="89">
        <v>63.991500000000002</v>
      </c>
      <c r="O2500" s="90">
        <v>518.87699999999995</v>
      </c>
      <c r="P2500" s="86" t="b">
        <v>1</v>
      </c>
      <c r="Q2500" s="90">
        <v>9.8553800000000003</v>
      </c>
      <c r="R2500" s="86" t="b">
        <v>1</v>
      </c>
      <c r="S2500" s="91">
        <v>0.14005699999999999</v>
      </c>
      <c r="T2500" s="92">
        <v>38.639358172723313</v>
      </c>
      <c r="U2500" s="54">
        <v>2</v>
      </c>
      <c r="V2500" s="54">
        <v>2282</v>
      </c>
      <c r="W2500" s="54">
        <v>1141</v>
      </c>
      <c r="X2500" s="55">
        <v>30167</v>
      </c>
    </row>
    <row r="2501" spans="1:24" x14ac:dyDescent="0.25">
      <c r="A2501" s="84">
        <v>238845480</v>
      </c>
      <c r="B2501" s="84" t="b">
        <v>1</v>
      </c>
      <c r="C2501" s="85" t="b">
        <v>1</v>
      </c>
      <c r="D2501" s="86">
        <v>102</v>
      </c>
      <c r="E2501" s="87">
        <v>512</v>
      </c>
      <c r="F2501" s="88" t="b">
        <v>1</v>
      </c>
      <c r="G2501" s="85" t="b">
        <v>1</v>
      </c>
      <c r="H2501" s="89">
        <v>37.5413</v>
      </c>
      <c r="I2501" s="90">
        <v>491.702</v>
      </c>
      <c r="J2501" s="86" t="b">
        <v>0</v>
      </c>
      <c r="K2501" s="90">
        <v>89.231899999999996</v>
      </c>
      <c r="L2501" s="86" t="b">
        <v>0</v>
      </c>
      <c r="M2501" s="90">
        <v>49.831000000000003</v>
      </c>
      <c r="N2501" s="89">
        <v>63.611199999999997</v>
      </c>
      <c r="O2501" s="90">
        <v>518.21299999999997</v>
      </c>
      <c r="P2501" s="86" t="b">
        <v>1</v>
      </c>
      <c r="Q2501" s="90">
        <v>10.1723</v>
      </c>
      <c r="R2501" s="86" t="b">
        <v>1</v>
      </c>
      <c r="S2501" s="91">
        <v>0.46340999999999999</v>
      </c>
      <c r="T2501" s="92">
        <v>38.470768123342687</v>
      </c>
      <c r="U2501" s="54">
        <v>2</v>
      </c>
      <c r="V2501" s="54">
        <v>2298</v>
      </c>
      <c r="W2501" s="54">
        <v>1149</v>
      </c>
      <c r="X2501" s="55">
        <v>30167</v>
      </c>
    </row>
    <row r="2502" spans="1:24" x14ac:dyDescent="0.25">
      <c r="A2502" s="84">
        <v>238845497</v>
      </c>
      <c r="B2502" s="84" t="b">
        <v>1</v>
      </c>
      <c r="C2502" s="85" t="b">
        <v>1</v>
      </c>
      <c r="D2502" s="86">
        <v>102</v>
      </c>
      <c r="E2502" s="87">
        <v>512</v>
      </c>
      <c r="F2502" s="88" t="b">
        <v>1</v>
      </c>
      <c r="G2502" s="85" t="b">
        <v>1</v>
      </c>
      <c r="H2502" s="89">
        <v>64.089500000000001</v>
      </c>
      <c r="I2502" s="90">
        <v>504.42500000000001</v>
      </c>
      <c r="J2502" s="86" t="b">
        <v>0</v>
      </c>
      <c r="K2502" s="90">
        <v>96.511700000000005</v>
      </c>
      <c r="L2502" s="86" t="b">
        <v>0</v>
      </c>
      <c r="M2502" s="90">
        <v>53.528399999999998</v>
      </c>
      <c r="N2502" s="89">
        <v>63.345399999999998</v>
      </c>
      <c r="O2502" s="90">
        <v>517.71400000000006</v>
      </c>
      <c r="P2502" s="86" t="b">
        <v>1</v>
      </c>
      <c r="Q2502" s="90">
        <v>11.2164</v>
      </c>
      <c r="R2502" s="86" t="b">
        <v>1</v>
      </c>
      <c r="S2502" s="91">
        <v>0.76498600000000005</v>
      </c>
      <c r="T2502" s="92">
        <v>39.45883931389772</v>
      </c>
      <c r="U2502" s="54">
        <v>2</v>
      </c>
      <c r="V2502" s="54">
        <v>2315</v>
      </c>
      <c r="W2502" s="54">
        <v>1157</v>
      </c>
      <c r="X2502" s="55">
        <v>30167</v>
      </c>
    </row>
    <row r="2503" spans="1:24" x14ac:dyDescent="0.25">
      <c r="A2503" s="84">
        <v>238845514</v>
      </c>
      <c r="B2503" s="84" t="b">
        <v>1</v>
      </c>
      <c r="C2503" s="85" t="b">
        <v>1</v>
      </c>
      <c r="D2503" s="86">
        <v>102</v>
      </c>
      <c r="E2503" s="87">
        <v>512</v>
      </c>
      <c r="F2503" s="88" t="b">
        <v>1</v>
      </c>
      <c r="G2503" s="85" t="b">
        <v>1</v>
      </c>
      <c r="H2503" s="89">
        <v>21.4361</v>
      </c>
      <c r="I2503" s="90">
        <v>487.04899999999998</v>
      </c>
      <c r="J2503" s="86" t="b">
        <v>0</v>
      </c>
      <c r="K2503" s="90">
        <v>77.131699999999995</v>
      </c>
      <c r="L2503" s="86" t="b">
        <v>0</v>
      </c>
      <c r="M2503" s="90">
        <v>29.439499999999999</v>
      </c>
      <c r="N2503" s="89">
        <v>62.947200000000002</v>
      </c>
      <c r="O2503" s="90">
        <v>517.02800000000002</v>
      </c>
      <c r="P2503" s="86" t="b">
        <v>1</v>
      </c>
      <c r="Q2503" s="90">
        <v>11.981199999999999</v>
      </c>
      <c r="R2503" s="86" t="b">
        <v>1</v>
      </c>
      <c r="S2503" s="91">
        <v>0.56545000000000001</v>
      </c>
      <c r="T2503" s="92">
        <v>39.319206502675002</v>
      </c>
      <c r="U2503" s="54">
        <v>2</v>
      </c>
      <c r="V2503" s="54">
        <v>2332</v>
      </c>
      <c r="W2503" s="54">
        <v>1166</v>
      </c>
      <c r="X2503" s="55">
        <v>30167</v>
      </c>
    </row>
    <row r="2504" spans="1:24" x14ac:dyDescent="0.25">
      <c r="A2504" s="84">
        <v>238845530</v>
      </c>
      <c r="B2504" s="84" t="b">
        <v>1</v>
      </c>
      <c r="C2504" s="85" t="b">
        <v>1</v>
      </c>
      <c r="D2504" s="86">
        <v>102</v>
      </c>
      <c r="E2504" s="87">
        <v>512</v>
      </c>
      <c r="F2504" s="88" t="b">
        <v>1</v>
      </c>
      <c r="G2504" s="85" t="b">
        <v>1</v>
      </c>
      <c r="H2504" s="89">
        <v>56.795299999999997</v>
      </c>
      <c r="I2504" s="90">
        <v>522.952</v>
      </c>
      <c r="J2504" s="86" t="b">
        <v>0</v>
      </c>
      <c r="K2504" s="90">
        <v>93.483800000000002</v>
      </c>
      <c r="L2504" s="86" t="b">
        <v>0</v>
      </c>
      <c r="M2504" s="90">
        <v>46.056600000000003</v>
      </c>
      <c r="N2504" s="89">
        <v>62.605699999999999</v>
      </c>
      <c r="O2504" s="90">
        <v>516.572</v>
      </c>
      <c r="P2504" s="86" t="b">
        <v>1</v>
      </c>
      <c r="Q2504" s="90">
        <v>13.0656</v>
      </c>
      <c r="R2504" s="86" t="b">
        <v>1</v>
      </c>
      <c r="S2504" s="91">
        <v>0.79333200000000004</v>
      </c>
      <c r="T2504" s="92">
        <v>39.319206502675002</v>
      </c>
      <c r="U2504" s="54">
        <v>2</v>
      </c>
      <c r="V2504" s="54">
        <v>2348</v>
      </c>
      <c r="W2504" s="54">
        <v>1174</v>
      </c>
      <c r="X2504" s="55">
        <v>30167</v>
      </c>
    </row>
    <row r="2505" spans="1:24" x14ac:dyDescent="0.25">
      <c r="A2505" s="84">
        <v>238845547</v>
      </c>
      <c r="B2505" s="84" t="b">
        <v>1</v>
      </c>
      <c r="C2505" s="85" t="b">
        <v>1</v>
      </c>
      <c r="D2505" s="86">
        <v>102</v>
      </c>
      <c r="E2505" s="87">
        <v>512</v>
      </c>
      <c r="F2505" s="88" t="b">
        <v>1</v>
      </c>
      <c r="G2505" s="85" t="b">
        <v>1</v>
      </c>
      <c r="H2505" s="89">
        <v>37.236199999999997</v>
      </c>
      <c r="I2505" s="90">
        <v>470.50799999999998</v>
      </c>
      <c r="J2505" s="86" t="b">
        <v>0</v>
      </c>
      <c r="K2505" s="90">
        <v>78.555999999999997</v>
      </c>
      <c r="L2505" s="86" t="b">
        <v>0</v>
      </c>
      <c r="M2505" s="90">
        <v>50.391199999999998</v>
      </c>
      <c r="N2505" s="89">
        <v>62.169400000000003</v>
      </c>
      <c r="O2505" s="90">
        <v>515.09</v>
      </c>
      <c r="P2505" s="86" t="b">
        <v>1</v>
      </c>
      <c r="Q2505" s="90">
        <v>13.862500000000001</v>
      </c>
      <c r="R2505" s="86" t="b">
        <v>1</v>
      </c>
      <c r="S2505" s="91">
        <v>0.56920599999999999</v>
      </c>
      <c r="T2505" s="92">
        <v>40.11234224026316</v>
      </c>
      <c r="U2505" s="54">
        <v>2</v>
      </c>
      <c r="V2505" s="54">
        <v>2365</v>
      </c>
      <c r="W2505" s="54">
        <v>1182</v>
      </c>
      <c r="X2505" s="55">
        <v>30167</v>
      </c>
    </row>
    <row r="2506" spans="1:24" x14ac:dyDescent="0.25">
      <c r="A2506" s="84">
        <v>238845563</v>
      </c>
      <c r="B2506" s="84" t="b">
        <v>1</v>
      </c>
      <c r="C2506" s="85" t="b">
        <v>1</v>
      </c>
      <c r="D2506" s="86">
        <v>102</v>
      </c>
      <c r="E2506" s="87">
        <v>512</v>
      </c>
      <c r="F2506" s="88" t="b">
        <v>1</v>
      </c>
      <c r="G2506" s="85" t="b">
        <v>1</v>
      </c>
      <c r="H2506" s="89">
        <v>82.125900000000001</v>
      </c>
      <c r="I2506" s="90">
        <v>499.22899999999998</v>
      </c>
      <c r="J2506" s="86" t="b">
        <v>0</v>
      </c>
      <c r="K2506" s="90">
        <v>95.097200000000001</v>
      </c>
      <c r="L2506" s="86" t="b">
        <v>0</v>
      </c>
      <c r="M2506" s="90">
        <v>55.9724</v>
      </c>
      <c r="N2506" s="89">
        <v>61.848399999999998</v>
      </c>
      <c r="O2506" s="90">
        <v>514.65099999999995</v>
      </c>
      <c r="P2506" s="86" t="b">
        <v>1</v>
      </c>
      <c r="Q2506" s="90">
        <v>15.781499999999999</v>
      </c>
      <c r="R2506" s="86" t="b">
        <v>1</v>
      </c>
      <c r="S2506" s="91">
        <v>1.5455300000000001</v>
      </c>
      <c r="T2506" s="92">
        <v>40.11234224026316</v>
      </c>
      <c r="U2506" s="54">
        <v>2</v>
      </c>
      <c r="V2506" s="54">
        <v>2381</v>
      </c>
      <c r="W2506" s="54">
        <v>1190</v>
      </c>
      <c r="X2506" s="55">
        <v>30167</v>
      </c>
    </row>
    <row r="2507" spans="1:24" x14ac:dyDescent="0.25">
      <c r="A2507" s="84">
        <v>238845580</v>
      </c>
      <c r="B2507" s="84" t="b">
        <v>1</v>
      </c>
      <c r="C2507" s="85" t="b">
        <v>1</v>
      </c>
      <c r="D2507" s="86">
        <v>102</v>
      </c>
      <c r="E2507" s="87">
        <v>512</v>
      </c>
      <c r="F2507" s="88" t="b">
        <v>1</v>
      </c>
      <c r="G2507" s="85" t="b">
        <v>1</v>
      </c>
      <c r="H2507" s="89">
        <v>43.112000000000002</v>
      </c>
      <c r="I2507" s="90">
        <v>495.13299999999998</v>
      </c>
      <c r="J2507" s="86" t="b">
        <v>0</v>
      </c>
      <c r="K2507" s="90">
        <v>113.134</v>
      </c>
      <c r="L2507" s="86" t="b">
        <v>0</v>
      </c>
      <c r="M2507" s="90">
        <v>53.291499999999999</v>
      </c>
      <c r="N2507" s="89">
        <v>61.491799999999998</v>
      </c>
      <c r="O2507" s="90">
        <v>514.09699999999998</v>
      </c>
      <c r="P2507" s="86" t="b">
        <v>1</v>
      </c>
      <c r="Q2507" s="90">
        <v>16.541699999999999</v>
      </c>
      <c r="R2507" s="86" t="b">
        <v>1</v>
      </c>
      <c r="S2507" s="91">
        <v>0.54400800000000005</v>
      </c>
      <c r="T2507" s="92">
        <v>41.048751503547585</v>
      </c>
      <c r="U2507" s="54">
        <v>2</v>
      </c>
      <c r="V2507" s="54">
        <v>2398</v>
      </c>
      <c r="W2507" s="54">
        <v>1199</v>
      </c>
      <c r="X2507" s="55">
        <v>30167</v>
      </c>
    </row>
    <row r="2508" spans="1:24" x14ac:dyDescent="0.25">
      <c r="A2508" s="84">
        <v>238845596</v>
      </c>
      <c r="B2508" s="84" t="b">
        <v>1</v>
      </c>
      <c r="C2508" s="85" t="b">
        <v>1</v>
      </c>
      <c r="D2508" s="86">
        <v>102</v>
      </c>
      <c r="E2508" s="87">
        <v>512</v>
      </c>
      <c r="F2508" s="88" t="b">
        <v>1</v>
      </c>
      <c r="G2508" s="85" t="b">
        <v>1</v>
      </c>
      <c r="H2508" s="89">
        <v>50.171799999999998</v>
      </c>
      <c r="I2508" s="90">
        <v>512.72500000000002</v>
      </c>
      <c r="J2508" s="86" t="b">
        <v>0</v>
      </c>
      <c r="K2508" s="90">
        <v>97.333500000000001</v>
      </c>
      <c r="L2508" s="86" t="b">
        <v>0</v>
      </c>
      <c r="M2508" s="90">
        <v>39.228400000000001</v>
      </c>
      <c r="N2508" s="89">
        <v>61.128300000000003</v>
      </c>
      <c r="O2508" s="90">
        <v>513.64</v>
      </c>
      <c r="P2508" s="86" t="b">
        <v>1</v>
      </c>
      <c r="Q2508" s="90">
        <v>17.452100000000002</v>
      </c>
      <c r="R2508" s="86" t="b">
        <v>1</v>
      </c>
      <c r="S2508" s="91">
        <v>0.65870799999999996</v>
      </c>
      <c r="T2508" s="92">
        <v>41.048751503547585</v>
      </c>
      <c r="U2508" s="54">
        <v>2</v>
      </c>
      <c r="V2508" s="54">
        <v>2414</v>
      </c>
      <c r="W2508" s="54">
        <v>1207</v>
      </c>
      <c r="X2508" s="55">
        <v>30167</v>
      </c>
    </row>
    <row r="2509" spans="1:24" x14ac:dyDescent="0.25">
      <c r="A2509" s="84">
        <v>238845613</v>
      </c>
      <c r="B2509" s="84" t="b">
        <v>1</v>
      </c>
      <c r="C2509" s="85" t="b">
        <v>1</v>
      </c>
      <c r="D2509" s="86">
        <v>102</v>
      </c>
      <c r="E2509" s="87">
        <v>512</v>
      </c>
      <c r="F2509" s="88" t="b">
        <v>1</v>
      </c>
      <c r="G2509" s="85" t="b">
        <v>1</v>
      </c>
      <c r="H2509" s="89">
        <v>95.692700000000002</v>
      </c>
      <c r="I2509" s="90">
        <v>522.51300000000003</v>
      </c>
      <c r="J2509" s="86" t="b">
        <v>0</v>
      </c>
      <c r="K2509" s="90">
        <v>87.106499999999997</v>
      </c>
      <c r="L2509" s="86" t="b">
        <v>0</v>
      </c>
      <c r="M2509" s="90">
        <v>18.9557</v>
      </c>
      <c r="N2509" s="89">
        <v>60.877699999999997</v>
      </c>
      <c r="O2509" s="90">
        <v>513.29100000000005</v>
      </c>
      <c r="P2509" s="86" t="b">
        <v>1</v>
      </c>
      <c r="Q2509" s="90">
        <v>18.271999999999998</v>
      </c>
      <c r="R2509" s="86" t="b">
        <v>1</v>
      </c>
      <c r="S2509" s="91">
        <v>0.58343400000000001</v>
      </c>
      <c r="T2509" s="92">
        <v>41.012193308819754</v>
      </c>
      <c r="U2509" s="54">
        <v>2</v>
      </c>
      <c r="V2509" s="54">
        <v>2431</v>
      </c>
      <c r="W2509" s="54">
        <v>1215</v>
      </c>
      <c r="X2509" s="55">
        <v>30167</v>
      </c>
    </row>
    <row r="2510" spans="1:24" x14ac:dyDescent="0.25">
      <c r="A2510" s="84">
        <v>238845630</v>
      </c>
      <c r="B2510" s="84" t="b">
        <v>1</v>
      </c>
      <c r="C2510" s="85" t="b">
        <v>1</v>
      </c>
      <c r="D2510" s="86">
        <v>102</v>
      </c>
      <c r="E2510" s="87">
        <v>512</v>
      </c>
      <c r="F2510" s="88" t="b">
        <v>1</v>
      </c>
      <c r="G2510" s="85" t="b">
        <v>1</v>
      </c>
      <c r="H2510" s="89">
        <v>90.543499999999995</v>
      </c>
      <c r="I2510" s="90">
        <v>510.55200000000002</v>
      </c>
      <c r="J2510" s="86" t="b">
        <v>0</v>
      </c>
      <c r="K2510" s="90">
        <v>79.960599999999999</v>
      </c>
      <c r="L2510" s="86" t="b">
        <v>0</v>
      </c>
      <c r="M2510" s="90">
        <v>46.561300000000003</v>
      </c>
      <c r="N2510" s="89">
        <v>60.706400000000002</v>
      </c>
      <c r="O2510" s="90">
        <v>513.08900000000006</v>
      </c>
      <c r="P2510" s="86" t="b">
        <v>1</v>
      </c>
      <c r="Q2510" s="90">
        <v>18.871600000000001</v>
      </c>
      <c r="R2510" s="86" t="b">
        <v>1</v>
      </c>
      <c r="S2510" s="91">
        <v>0.42965100000000001</v>
      </c>
      <c r="T2510" s="92">
        <v>41.012193308819754</v>
      </c>
      <c r="U2510" s="54">
        <v>2</v>
      </c>
      <c r="V2510" s="54">
        <v>2448</v>
      </c>
      <c r="W2510" s="54">
        <v>1224</v>
      </c>
      <c r="X2510" s="55">
        <v>30167</v>
      </c>
    </row>
    <row r="2511" spans="1:24" x14ac:dyDescent="0.25">
      <c r="A2511" s="84">
        <v>238845648</v>
      </c>
      <c r="B2511" s="84" t="b">
        <v>1</v>
      </c>
      <c r="C2511" s="85" t="b">
        <v>1</v>
      </c>
      <c r="D2511" s="86">
        <v>102</v>
      </c>
      <c r="E2511" s="87">
        <v>512</v>
      </c>
      <c r="F2511" s="88" t="b">
        <v>1</v>
      </c>
      <c r="G2511" s="85" t="b">
        <v>1</v>
      </c>
      <c r="H2511" s="89">
        <v>79.688800000000001</v>
      </c>
      <c r="I2511" s="90">
        <v>499.10500000000002</v>
      </c>
      <c r="J2511" s="86" t="b">
        <v>0</v>
      </c>
      <c r="K2511" s="90">
        <v>79.960599999999999</v>
      </c>
      <c r="L2511" s="86" t="b">
        <v>0</v>
      </c>
      <c r="M2511" s="90">
        <v>13.021800000000001</v>
      </c>
      <c r="N2511" s="89">
        <v>60.667099999999998</v>
      </c>
      <c r="O2511" s="90">
        <v>512.52200000000005</v>
      </c>
      <c r="P2511" s="86" t="b">
        <v>1</v>
      </c>
      <c r="Q2511" s="90">
        <v>19.2455</v>
      </c>
      <c r="R2511" s="86" t="b">
        <v>1</v>
      </c>
      <c r="S2511" s="91">
        <v>0.26538600000000001</v>
      </c>
      <c r="T2511" s="92">
        <v>41.012193308819754</v>
      </c>
      <c r="U2511" s="54">
        <v>2</v>
      </c>
      <c r="V2511" s="54">
        <v>2466</v>
      </c>
      <c r="W2511" s="54">
        <v>1233</v>
      </c>
      <c r="X2511" s="55">
        <v>30167</v>
      </c>
    </row>
    <row r="2512" spans="1:24" x14ac:dyDescent="0.25">
      <c r="A2512" s="84">
        <v>238845665</v>
      </c>
      <c r="B2512" s="84" t="b">
        <v>1</v>
      </c>
      <c r="C2512" s="85" t="b">
        <v>1</v>
      </c>
      <c r="D2512" s="86">
        <v>102</v>
      </c>
      <c r="E2512" s="87">
        <v>512</v>
      </c>
      <c r="F2512" s="88" t="b">
        <v>1</v>
      </c>
      <c r="G2512" s="85" t="b">
        <v>1</v>
      </c>
      <c r="H2512" s="89">
        <v>97.907899999999998</v>
      </c>
      <c r="I2512" s="90">
        <v>521.28</v>
      </c>
      <c r="J2512" s="86" t="b">
        <v>0</v>
      </c>
      <c r="K2512" s="90">
        <v>68.929100000000005</v>
      </c>
      <c r="L2512" s="86" t="b">
        <v>0</v>
      </c>
      <c r="M2512" s="90">
        <v>15.7758</v>
      </c>
      <c r="N2512" s="89">
        <v>60.741100000000003</v>
      </c>
      <c r="O2512" s="90">
        <v>512.15599999999995</v>
      </c>
      <c r="P2512" s="86" t="b">
        <v>1</v>
      </c>
      <c r="Q2512" s="90">
        <v>19.851299999999998</v>
      </c>
      <c r="R2512" s="86" t="b">
        <v>1</v>
      </c>
      <c r="S2512" s="91">
        <v>0.56776800000000005</v>
      </c>
      <c r="T2512" s="92">
        <v>41</v>
      </c>
      <c r="U2512" s="54">
        <v>2</v>
      </c>
      <c r="V2512" s="54">
        <v>2483</v>
      </c>
      <c r="W2512" s="54">
        <v>1241</v>
      </c>
      <c r="X2512" s="55">
        <v>30167</v>
      </c>
    </row>
    <row r="2513" spans="1:24" x14ac:dyDescent="0.25">
      <c r="A2513" s="84">
        <v>238845681</v>
      </c>
      <c r="B2513" s="84" t="b">
        <v>1</v>
      </c>
      <c r="C2513" s="85" t="b">
        <v>1</v>
      </c>
      <c r="D2513" s="86">
        <v>102</v>
      </c>
      <c r="E2513" s="87">
        <v>512</v>
      </c>
      <c r="F2513" s="88" t="b">
        <v>1</v>
      </c>
      <c r="G2513" s="85" t="b">
        <v>1</v>
      </c>
      <c r="H2513" s="89">
        <v>52.499200000000002</v>
      </c>
      <c r="I2513" s="90">
        <v>487.00099999999998</v>
      </c>
      <c r="J2513" s="86" t="b">
        <v>0</v>
      </c>
      <c r="K2513" s="90">
        <v>41.627299999999998</v>
      </c>
      <c r="L2513" s="86" t="b">
        <v>0</v>
      </c>
      <c r="M2513" s="90">
        <v>28.6999</v>
      </c>
      <c r="N2513" s="89">
        <v>60.845500000000001</v>
      </c>
      <c r="O2513" s="90">
        <v>511.53199999999998</v>
      </c>
      <c r="P2513" s="86" t="b">
        <v>1</v>
      </c>
      <c r="Q2513" s="90">
        <v>20.217099999999999</v>
      </c>
      <c r="R2513" s="86" t="b">
        <v>1</v>
      </c>
      <c r="S2513" s="91">
        <v>0.37325399999999997</v>
      </c>
      <c r="T2513" s="92">
        <v>41</v>
      </c>
      <c r="U2513" s="54">
        <v>2</v>
      </c>
      <c r="V2513" s="54">
        <v>2499</v>
      </c>
      <c r="W2513" s="54">
        <v>1249</v>
      </c>
      <c r="X2513" s="55">
        <v>30167</v>
      </c>
    </row>
    <row r="2514" spans="1:24" x14ac:dyDescent="0.25">
      <c r="A2514" s="84">
        <v>238845697</v>
      </c>
      <c r="B2514" s="84" t="b">
        <v>1</v>
      </c>
      <c r="C2514" s="85" t="b">
        <v>1</v>
      </c>
      <c r="D2514" s="86">
        <v>102</v>
      </c>
      <c r="E2514" s="87">
        <v>512</v>
      </c>
      <c r="F2514" s="88" t="b">
        <v>1</v>
      </c>
      <c r="G2514" s="85" t="b">
        <v>1</v>
      </c>
      <c r="H2514" s="89">
        <v>53.690800000000003</v>
      </c>
      <c r="I2514" s="90">
        <v>473.52100000000002</v>
      </c>
      <c r="J2514" s="86" t="b">
        <v>0</v>
      </c>
      <c r="K2514" s="90">
        <v>79.687600000000003</v>
      </c>
      <c r="L2514" s="86" t="b">
        <v>0</v>
      </c>
      <c r="M2514" s="90">
        <v>56.894599999999997</v>
      </c>
      <c r="N2514" s="89">
        <v>61.035400000000003</v>
      </c>
      <c r="O2514" s="90">
        <v>510.54700000000003</v>
      </c>
      <c r="P2514" s="86" t="b">
        <v>1</v>
      </c>
      <c r="Q2514" s="90">
        <v>20.8416</v>
      </c>
      <c r="R2514" s="86" t="b">
        <v>1</v>
      </c>
      <c r="S2514" s="91">
        <v>0.63314800000000004</v>
      </c>
      <c r="T2514" s="92">
        <v>41.012193308819754</v>
      </c>
      <c r="U2514" s="54">
        <v>2</v>
      </c>
      <c r="V2514" s="54">
        <v>2515</v>
      </c>
      <c r="W2514" s="54">
        <v>1257</v>
      </c>
      <c r="X2514" s="55">
        <v>30167</v>
      </c>
    </row>
    <row r="2515" spans="1:24" x14ac:dyDescent="0.25">
      <c r="A2515" s="84">
        <v>238845713</v>
      </c>
      <c r="B2515" s="84" t="b">
        <v>1</v>
      </c>
      <c r="C2515" s="85" t="b">
        <v>1</v>
      </c>
      <c r="D2515" s="86">
        <v>102</v>
      </c>
      <c r="E2515" s="87">
        <v>512</v>
      </c>
      <c r="F2515" s="88" t="b">
        <v>1</v>
      </c>
      <c r="G2515" s="85" t="b">
        <v>1</v>
      </c>
      <c r="H2515" s="89">
        <v>69.144000000000005</v>
      </c>
      <c r="I2515" s="90">
        <v>506.02</v>
      </c>
      <c r="J2515" s="86" t="b">
        <v>0</v>
      </c>
      <c r="K2515" s="90">
        <v>93.167400000000001</v>
      </c>
      <c r="L2515" s="86" t="b">
        <v>0</v>
      </c>
      <c r="M2515" s="90">
        <v>13.532400000000001</v>
      </c>
      <c r="N2515" s="89">
        <v>61.128999999999998</v>
      </c>
      <c r="O2515" s="90">
        <v>510.03399999999999</v>
      </c>
      <c r="P2515" s="86" t="b">
        <v>1</v>
      </c>
      <c r="Q2515" s="90">
        <v>21.8261</v>
      </c>
      <c r="R2515" s="86" t="b">
        <v>1</v>
      </c>
      <c r="S2515" s="91">
        <v>1.00264</v>
      </c>
      <c r="T2515" s="92">
        <v>41.048751503547585</v>
      </c>
      <c r="U2515" s="54">
        <v>2</v>
      </c>
      <c r="V2515" s="54">
        <v>2531</v>
      </c>
      <c r="W2515" s="54">
        <v>1265</v>
      </c>
      <c r="X2515" s="55">
        <v>30167</v>
      </c>
    </row>
    <row r="2516" spans="1:24" x14ac:dyDescent="0.25">
      <c r="A2516" s="84">
        <v>238845730</v>
      </c>
      <c r="B2516" s="84" t="b">
        <v>1</v>
      </c>
      <c r="C2516" s="85" t="b">
        <v>1</v>
      </c>
      <c r="D2516" s="86">
        <v>102</v>
      </c>
      <c r="E2516" s="87">
        <v>512</v>
      </c>
      <c r="F2516" s="88" t="b">
        <v>1</v>
      </c>
      <c r="G2516" s="85" t="b">
        <v>1</v>
      </c>
      <c r="H2516" s="89">
        <v>102.361</v>
      </c>
      <c r="I2516" s="90">
        <v>517.76900000000001</v>
      </c>
      <c r="J2516" s="86" t="b">
        <v>0</v>
      </c>
      <c r="K2516" s="90">
        <v>93.167400000000001</v>
      </c>
      <c r="L2516" s="86" t="b">
        <v>0</v>
      </c>
      <c r="M2516" s="90">
        <v>35.985100000000003</v>
      </c>
      <c r="N2516" s="89">
        <v>61.458199999999998</v>
      </c>
      <c r="O2516" s="90">
        <v>509.28300000000002</v>
      </c>
      <c r="P2516" s="86" t="b">
        <v>1</v>
      </c>
      <c r="Q2516" s="90">
        <v>22.339400000000001</v>
      </c>
      <c r="R2516" s="86" t="b">
        <v>1</v>
      </c>
      <c r="S2516" s="91">
        <v>0.52176999999999996</v>
      </c>
      <c r="T2516" s="92">
        <v>41.109609582188931</v>
      </c>
      <c r="U2516" s="54">
        <v>2</v>
      </c>
      <c r="V2516" s="54">
        <v>2548</v>
      </c>
      <c r="W2516" s="54">
        <v>1274</v>
      </c>
      <c r="X2516" s="55">
        <v>30167</v>
      </c>
    </row>
    <row r="2517" spans="1:24" x14ac:dyDescent="0.25">
      <c r="A2517" s="84">
        <v>238845746</v>
      </c>
      <c r="B2517" s="84" t="b">
        <v>1</v>
      </c>
      <c r="C2517" s="85" t="b">
        <v>1</v>
      </c>
      <c r="D2517" s="86">
        <v>102</v>
      </c>
      <c r="E2517" s="87">
        <v>512</v>
      </c>
      <c r="F2517" s="88" t="b">
        <v>1</v>
      </c>
      <c r="G2517" s="85" t="b">
        <v>1</v>
      </c>
      <c r="H2517" s="89">
        <v>72.956900000000005</v>
      </c>
      <c r="I2517" s="90">
        <v>493.04199999999997</v>
      </c>
      <c r="J2517" s="86" t="b">
        <v>0</v>
      </c>
      <c r="K2517" s="90">
        <v>94.109499999999997</v>
      </c>
      <c r="L2517" s="86" t="b">
        <v>0</v>
      </c>
      <c r="M2517" s="90">
        <v>35.234099999999998</v>
      </c>
      <c r="N2517" s="89">
        <v>61.6556</v>
      </c>
      <c r="O2517" s="90">
        <v>509.15</v>
      </c>
      <c r="P2517" s="86" t="b">
        <v>1</v>
      </c>
      <c r="Q2517" s="90">
        <v>23.090199999999999</v>
      </c>
      <c r="R2517" s="86" t="b">
        <v>1</v>
      </c>
      <c r="S2517" s="91">
        <v>0.81979400000000002</v>
      </c>
      <c r="T2517" s="92">
        <v>40.11234224026316</v>
      </c>
      <c r="U2517" s="54">
        <v>2</v>
      </c>
      <c r="V2517" s="54">
        <v>2564</v>
      </c>
      <c r="W2517" s="54">
        <v>1282</v>
      </c>
      <c r="X2517" s="55">
        <v>30167</v>
      </c>
    </row>
    <row r="2518" spans="1:24" x14ac:dyDescent="0.25">
      <c r="A2518" s="84">
        <v>238845763</v>
      </c>
      <c r="B2518" s="84" t="b">
        <v>1</v>
      </c>
      <c r="C2518" s="85" t="b">
        <v>1</v>
      </c>
      <c r="D2518" s="86">
        <v>102</v>
      </c>
      <c r="E2518" s="87">
        <v>512</v>
      </c>
      <c r="F2518" s="88" t="b">
        <v>1</v>
      </c>
      <c r="G2518" s="85" t="b">
        <v>1</v>
      </c>
      <c r="H2518" s="89">
        <v>84.357799999999997</v>
      </c>
      <c r="I2518" s="90">
        <v>510.786</v>
      </c>
      <c r="J2518" s="86" t="b">
        <v>0</v>
      </c>
      <c r="K2518" s="90">
        <v>92.917900000000003</v>
      </c>
      <c r="L2518" s="86" t="b">
        <v>0</v>
      </c>
      <c r="M2518" s="90">
        <v>38.4191</v>
      </c>
      <c r="N2518" s="89">
        <v>62.0107</v>
      </c>
      <c r="O2518" s="90">
        <v>508.72699999999998</v>
      </c>
      <c r="P2518" s="86" t="b">
        <v>1</v>
      </c>
      <c r="Q2518" s="90">
        <v>23.223199999999999</v>
      </c>
      <c r="R2518" s="86" t="b">
        <v>1</v>
      </c>
      <c r="S2518" s="91">
        <v>0.23802499999999999</v>
      </c>
      <c r="T2518" s="92">
        <v>40.11234224026316</v>
      </c>
      <c r="U2518" s="54">
        <v>2</v>
      </c>
      <c r="V2518" s="54">
        <v>2581</v>
      </c>
      <c r="W2518" s="54">
        <v>1290</v>
      </c>
      <c r="X2518" s="55">
        <v>30167</v>
      </c>
    </row>
    <row r="2519" spans="1:24" x14ac:dyDescent="0.25">
      <c r="A2519" s="84">
        <v>238845780</v>
      </c>
      <c r="B2519" s="84" t="b">
        <v>1</v>
      </c>
      <c r="C2519" s="85" t="b">
        <v>1</v>
      </c>
      <c r="D2519" s="86">
        <v>102</v>
      </c>
      <c r="E2519" s="87">
        <v>512</v>
      </c>
      <c r="F2519" s="88" t="b">
        <v>1</v>
      </c>
      <c r="G2519" s="85" t="b">
        <v>1</v>
      </c>
      <c r="H2519" s="89">
        <v>72.058300000000003</v>
      </c>
      <c r="I2519" s="90">
        <v>499.947</v>
      </c>
      <c r="J2519" s="86" t="b">
        <v>0</v>
      </c>
      <c r="K2519" s="90">
        <v>57.944000000000003</v>
      </c>
      <c r="L2519" s="86" t="b">
        <v>0</v>
      </c>
      <c r="M2519" s="90">
        <v>21.090900000000001</v>
      </c>
      <c r="N2519" s="89">
        <v>62.369</v>
      </c>
      <c r="O2519" s="90">
        <v>508.52</v>
      </c>
      <c r="P2519" s="86" t="b">
        <v>1</v>
      </c>
      <c r="Q2519" s="90">
        <v>23.646999999999998</v>
      </c>
      <c r="R2519" s="86" t="b">
        <v>1</v>
      </c>
      <c r="S2519" s="91">
        <v>0.55290099999999998</v>
      </c>
      <c r="T2519" s="92">
        <v>40.11234224026316</v>
      </c>
      <c r="U2519" s="54">
        <v>2</v>
      </c>
      <c r="V2519" s="54">
        <v>2598</v>
      </c>
      <c r="W2519" s="54">
        <v>1299</v>
      </c>
      <c r="X2519" s="55">
        <v>30167</v>
      </c>
    </row>
    <row r="2520" spans="1:24" x14ac:dyDescent="0.25">
      <c r="A2520" s="84">
        <v>238845797</v>
      </c>
      <c r="B2520" s="84" t="b">
        <v>1</v>
      </c>
      <c r="C2520" s="85" t="b">
        <v>1</v>
      </c>
      <c r="D2520" s="86">
        <v>102</v>
      </c>
      <c r="E2520" s="87">
        <v>512</v>
      </c>
      <c r="F2520" s="88" t="b">
        <v>1</v>
      </c>
      <c r="G2520" s="85" t="b">
        <v>1</v>
      </c>
      <c r="H2520" s="89">
        <v>83.3245</v>
      </c>
      <c r="I2520" s="90">
        <v>552.72400000000005</v>
      </c>
      <c r="J2520" s="86" t="b">
        <v>0</v>
      </c>
      <c r="K2520" s="90">
        <v>55.029699999999998</v>
      </c>
      <c r="L2520" s="86" t="b">
        <v>0</v>
      </c>
      <c r="M2520" s="90">
        <v>16.393799999999999</v>
      </c>
      <c r="N2520" s="89">
        <v>62.903799999999997</v>
      </c>
      <c r="O2520" s="90">
        <v>506.90199999999999</v>
      </c>
      <c r="P2520" s="86" t="b">
        <v>0</v>
      </c>
      <c r="Q2520" s="90">
        <v>23.8538</v>
      </c>
      <c r="R2520" s="86" t="b">
        <v>1</v>
      </c>
      <c r="S2520" s="91">
        <v>0.41369</v>
      </c>
      <c r="T2520" s="92">
        <v>39.319206502675002</v>
      </c>
      <c r="U2520" s="54">
        <v>2</v>
      </c>
      <c r="V2520" s="54">
        <v>2615</v>
      </c>
      <c r="W2520" s="54">
        <v>1307</v>
      </c>
      <c r="X2520" s="55">
        <v>30167</v>
      </c>
    </row>
    <row r="2521" spans="1:24" x14ac:dyDescent="0.25">
      <c r="A2521" s="84">
        <v>238845813</v>
      </c>
      <c r="B2521" s="84" t="b">
        <v>1</v>
      </c>
      <c r="C2521" s="85" t="b">
        <v>1</v>
      </c>
      <c r="D2521" s="86">
        <v>102</v>
      </c>
      <c r="E2521" s="87">
        <v>512</v>
      </c>
      <c r="F2521" s="88" t="b">
        <v>1</v>
      </c>
      <c r="G2521" s="85" t="b">
        <v>1</v>
      </c>
      <c r="H2521" s="89">
        <v>96.33</v>
      </c>
      <c r="I2521" s="90">
        <v>523.30799999999999</v>
      </c>
      <c r="J2521" s="86" t="b">
        <v>0</v>
      </c>
      <c r="K2521" s="90">
        <v>71.981800000000007</v>
      </c>
      <c r="L2521" s="86" t="b">
        <v>0</v>
      </c>
      <c r="M2521" s="90">
        <v>53.966200000000001</v>
      </c>
      <c r="N2521" s="89">
        <v>63.451700000000002</v>
      </c>
      <c r="O2521" s="90">
        <v>506.77699999999999</v>
      </c>
      <c r="P2521" s="86" t="b">
        <v>0</v>
      </c>
      <c r="Q2521" s="90">
        <v>25.471</v>
      </c>
      <c r="R2521" s="86" t="b">
        <v>1</v>
      </c>
      <c r="S2521" s="91">
        <v>1.7033499999999999</v>
      </c>
      <c r="T2521" s="92">
        <v>39.319206502675002</v>
      </c>
      <c r="U2521" s="54">
        <v>2</v>
      </c>
      <c r="V2521" s="54">
        <v>2631</v>
      </c>
      <c r="W2521" s="54">
        <v>1315</v>
      </c>
      <c r="X2521" s="55">
        <v>30167</v>
      </c>
    </row>
    <row r="2522" spans="1:24" x14ac:dyDescent="0.25">
      <c r="A2522" s="84">
        <v>238845829</v>
      </c>
      <c r="B2522" s="84" t="b">
        <v>1</v>
      </c>
      <c r="C2522" s="85" t="b">
        <v>1</v>
      </c>
      <c r="D2522" s="86">
        <v>102</v>
      </c>
      <c r="E2522" s="87">
        <v>512</v>
      </c>
      <c r="F2522" s="88" t="b">
        <v>0</v>
      </c>
      <c r="G2522" s="85" t="b">
        <v>1</v>
      </c>
      <c r="H2522" s="89">
        <v>53.869799999999998</v>
      </c>
      <c r="I2522" s="90">
        <v>508.91800000000001</v>
      </c>
      <c r="J2522" s="86" t="b">
        <v>0</v>
      </c>
      <c r="K2522" s="90">
        <v>77.0488</v>
      </c>
      <c r="L2522" s="86" t="b">
        <v>0</v>
      </c>
      <c r="M2522" s="90">
        <v>32.163499999999999</v>
      </c>
      <c r="N2522" s="89">
        <v>63.965400000000002</v>
      </c>
      <c r="O2522" s="90">
        <v>506.77199999999999</v>
      </c>
      <c r="P2522" s="86" t="b">
        <v>0</v>
      </c>
      <c r="Q2522" s="90">
        <v>0</v>
      </c>
      <c r="R2522" s="86" t="b">
        <v>1</v>
      </c>
      <c r="S2522" s="91">
        <v>0.56197600000000003</v>
      </c>
      <c r="T2522" s="92"/>
      <c r="U2522" s="54"/>
      <c r="V2522" s="54"/>
      <c r="W2522" s="54"/>
      <c r="X2522" s="55"/>
    </row>
    <row r="2523" spans="1:24" x14ac:dyDescent="0.25">
      <c r="A2523" s="84">
        <v>238845846</v>
      </c>
      <c r="B2523" s="84" t="b">
        <v>1</v>
      </c>
      <c r="C2523" s="85" t="b">
        <v>1</v>
      </c>
      <c r="D2523" s="86">
        <v>102</v>
      </c>
      <c r="E2523" s="87">
        <v>512</v>
      </c>
      <c r="F2523" s="88" t="b">
        <v>0</v>
      </c>
      <c r="G2523" s="85" t="b">
        <v>1</v>
      </c>
      <c r="H2523" s="89">
        <v>63.321300000000001</v>
      </c>
      <c r="I2523" s="90">
        <v>495.19299999999998</v>
      </c>
      <c r="J2523" s="86" t="b">
        <v>0</v>
      </c>
      <c r="K2523" s="90">
        <v>95.237300000000005</v>
      </c>
      <c r="L2523" s="86" t="b">
        <v>0</v>
      </c>
      <c r="M2523" s="90">
        <v>44.832299999999996</v>
      </c>
      <c r="N2523" s="89">
        <v>64.458699999999993</v>
      </c>
      <c r="O2523" s="90">
        <v>506.61200000000002</v>
      </c>
      <c r="P2523" s="86" t="b">
        <v>1</v>
      </c>
      <c r="Q2523" s="90">
        <v>0</v>
      </c>
      <c r="R2523" s="86" t="b">
        <v>1</v>
      </c>
      <c r="S2523" s="91">
        <v>0.513733</v>
      </c>
      <c r="T2523" s="92"/>
      <c r="U2523" s="54"/>
      <c r="V2523" s="54"/>
      <c r="W2523" s="54"/>
      <c r="X2523" s="55"/>
    </row>
    <row r="2524" spans="1:24" x14ac:dyDescent="0.25">
      <c r="A2524" s="84">
        <v>238845863</v>
      </c>
      <c r="B2524" s="84" t="b">
        <v>1</v>
      </c>
      <c r="C2524" s="85" t="b">
        <v>1</v>
      </c>
      <c r="D2524" s="86">
        <v>102</v>
      </c>
      <c r="E2524" s="87">
        <v>512</v>
      </c>
      <c r="F2524" s="88" t="b">
        <v>0</v>
      </c>
      <c r="G2524" s="85" t="b">
        <v>1</v>
      </c>
      <c r="H2524" s="89">
        <v>84.974199999999996</v>
      </c>
      <c r="I2524" s="90">
        <v>512.32299999999998</v>
      </c>
      <c r="J2524" s="86" t="b">
        <v>0</v>
      </c>
      <c r="K2524" s="90">
        <v>99.991900000000001</v>
      </c>
      <c r="L2524" s="86" t="b">
        <v>0</v>
      </c>
      <c r="M2524" s="90">
        <v>16.6646</v>
      </c>
      <c r="N2524" s="89">
        <v>64.994799999999998</v>
      </c>
      <c r="O2524" s="90">
        <v>506.73599999999999</v>
      </c>
      <c r="P2524" s="86" t="b">
        <v>1</v>
      </c>
      <c r="Q2524" s="90">
        <v>1.84518</v>
      </c>
      <c r="R2524" s="86" t="b">
        <v>1</v>
      </c>
      <c r="S2524" s="91">
        <v>0.51850700000000005</v>
      </c>
      <c r="T2524" s="92"/>
      <c r="U2524" s="54"/>
      <c r="V2524" s="54"/>
      <c r="W2524" s="54"/>
      <c r="X2524" s="55"/>
    </row>
    <row r="2525" spans="1:24" x14ac:dyDescent="0.25">
      <c r="A2525" s="84">
        <v>238845880</v>
      </c>
      <c r="B2525" s="84" t="b">
        <v>1</v>
      </c>
      <c r="C2525" s="85" t="b">
        <v>1</v>
      </c>
      <c r="D2525" s="86">
        <v>102</v>
      </c>
      <c r="E2525" s="87">
        <v>512</v>
      </c>
      <c r="F2525" s="88" t="b">
        <v>0</v>
      </c>
      <c r="G2525" s="85" t="b">
        <v>1</v>
      </c>
      <c r="H2525" s="89">
        <v>80.572400000000002</v>
      </c>
      <c r="I2525" s="90">
        <v>530.98500000000001</v>
      </c>
      <c r="J2525" s="86" t="b">
        <v>0</v>
      </c>
      <c r="K2525" s="90">
        <v>70.575100000000006</v>
      </c>
      <c r="L2525" s="86" t="b">
        <v>0</v>
      </c>
      <c r="M2525" s="90">
        <v>27.6098</v>
      </c>
      <c r="N2525" s="89">
        <v>65.360500000000002</v>
      </c>
      <c r="O2525" s="90">
        <v>505.197</v>
      </c>
      <c r="P2525" s="86" t="b">
        <v>1</v>
      </c>
      <c r="Q2525" s="90">
        <v>2.3812799999999998</v>
      </c>
      <c r="R2525" s="86" t="b">
        <v>1</v>
      </c>
      <c r="S2525" s="91">
        <v>0.55024700000000004</v>
      </c>
      <c r="T2525" s="92"/>
      <c r="U2525" s="54"/>
      <c r="V2525" s="54"/>
      <c r="W2525" s="54"/>
      <c r="X2525" s="55"/>
    </row>
    <row r="2526" spans="1:24" x14ac:dyDescent="0.25">
      <c r="A2526" s="84">
        <v>238845901</v>
      </c>
      <c r="B2526" s="84" t="b">
        <v>1</v>
      </c>
      <c r="C2526" s="85" t="b">
        <v>1</v>
      </c>
      <c r="D2526" s="86">
        <v>102</v>
      </c>
      <c r="E2526" s="87">
        <v>512</v>
      </c>
      <c r="F2526" s="88" t="b">
        <v>0</v>
      </c>
      <c r="G2526" s="85" t="b">
        <v>1</v>
      </c>
      <c r="H2526" s="89">
        <v>67.992500000000007</v>
      </c>
      <c r="I2526" s="90">
        <v>503.95299999999997</v>
      </c>
      <c r="J2526" s="86" t="b">
        <v>0</v>
      </c>
      <c r="K2526" s="90">
        <v>66.896299999999997</v>
      </c>
      <c r="L2526" s="86" t="b">
        <v>0</v>
      </c>
      <c r="M2526" s="90">
        <v>19.1736</v>
      </c>
      <c r="N2526" s="89">
        <v>65.922700000000006</v>
      </c>
      <c r="O2526" s="90">
        <v>505.339</v>
      </c>
      <c r="P2526" s="86" t="b">
        <v>1</v>
      </c>
      <c r="Q2526" s="90">
        <v>4.1626000000000003</v>
      </c>
      <c r="R2526" s="86" t="b">
        <v>1</v>
      </c>
      <c r="S2526" s="91">
        <v>1.5824499999999999</v>
      </c>
      <c r="T2526" s="92"/>
      <c r="U2526" s="54"/>
      <c r="V2526" s="54"/>
      <c r="W2526" s="54"/>
      <c r="X2526" s="55"/>
    </row>
    <row r="2527" spans="1:24" x14ac:dyDescent="0.25">
      <c r="A2527" s="84">
        <v>238845916</v>
      </c>
      <c r="B2527" s="84" t="b">
        <v>1</v>
      </c>
      <c r="C2527" s="85" t="b">
        <v>1</v>
      </c>
      <c r="D2527" s="86">
        <v>102</v>
      </c>
      <c r="E2527" s="87">
        <v>512</v>
      </c>
      <c r="F2527" s="88" t="b">
        <v>0</v>
      </c>
      <c r="G2527" s="85" t="b">
        <v>1</v>
      </c>
      <c r="H2527" s="89">
        <v>72.451400000000007</v>
      </c>
      <c r="I2527" s="90">
        <v>493.61599999999999</v>
      </c>
      <c r="J2527" s="86" t="b">
        <v>0</v>
      </c>
      <c r="K2527" s="90">
        <v>57.444800000000001</v>
      </c>
      <c r="L2527" s="86" t="b">
        <v>0</v>
      </c>
      <c r="M2527" s="90">
        <v>29.815300000000001</v>
      </c>
      <c r="N2527" s="89">
        <v>66.558400000000006</v>
      </c>
      <c r="O2527" s="90">
        <v>505.88400000000001</v>
      </c>
      <c r="P2527" s="86" t="b">
        <v>1</v>
      </c>
      <c r="Q2527" s="90">
        <v>4.7248000000000001</v>
      </c>
      <c r="R2527" s="86" t="b">
        <v>1</v>
      </c>
      <c r="S2527" s="91">
        <v>0.57983499999999999</v>
      </c>
      <c r="T2527" s="92"/>
      <c r="U2527" s="54"/>
      <c r="V2527" s="54"/>
      <c r="W2527" s="54"/>
      <c r="X2527" s="55"/>
    </row>
    <row r="2528" spans="1:24" x14ac:dyDescent="0.25">
      <c r="A2528" s="84">
        <v>238845930</v>
      </c>
      <c r="B2528" s="84" t="b">
        <v>1</v>
      </c>
      <c r="C2528" s="85" t="b">
        <v>1</v>
      </c>
      <c r="D2528" s="86">
        <v>102</v>
      </c>
      <c r="E2528" s="87">
        <v>512</v>
      </c>
      <c r="F2528" s="88" t="b">
        <v>0</v>
      </c>
      <c r="G2528" s="85" t="b">
        <v>1</v>
      </c>
      <c r="H2528" s="89">
        <v>99.544799999999995</v>
      </c>
      <c r="I2528" s="90">
        <v>528.10400000000004</v>
      </c>
      <c r="J2528" s="86" t="b">
        <v>0</v>
      </c>
      <c r="K2528" s="90">
        <v>54.350499999999997</v>
      </c>
      <c r="L2528" s="86" t="b">
        <v>0</v>
      </c>
      <c r="M2528" s="90">
        <v>11.257999999999999</v>
      </c>
      <c r="N2528" s="89">
        <v>67.0779</v>
      </c>
      <c r="O2528" s="90">
        <v>505.517</v>
      </c>
      <c r="P2528" s="86" t="b">
        <v>1</v>
      </c>
      <c r="Q2528" s="90">
        <v>5.3605</v>
      </c>
      <c r="R2528" s="86" t="b">
        <v>1</v>
      </c>
      <c r="S2528" s="91">
        <v>0.83786899999999997</v>
      </c>
      <c r="T2528" s="92"/>
      <c r="U2528" s="54"/>
      <c r="V2528" s="54"/>
      <c r="W2528" s="54"/>
      <c r="X2528" s="55"/>
    </row>
    <row r="2529" spans="1:24" x14ac:dyDescent="0.25">
      <c r="A2529" s="84">
        <v>238845947</v>
      </c>
      <c r="B2529" s="84" t="b">
        <v>1</v>
      </c>
      <c r="C2529" s="85" t="b">
        <v>1</v>
      </c>
      <c r="D2529" s="86">
        <v>102</v>
      </c>
      <c r="E2529" s="87">
        <v>512</v>
      </c>
      <c r="F2529" s="88" t="b">
        <v>0</v>
      </c>
      <c r="G2529" s="85" t="b">
        <v>1</v>
      </c>
      <c r="H2529" s="89">
        <v>65.496200000000002</v>
      </c>
      <c r="I2529" s="90">
        <v>503.286</v>
      </c>
      <c r="J2529" s="86" t="b">
        <v>0</v>
      </c>
      <c r="K2529" s="90">
        <v>68.921099999999996</v>
      </c>
      <c r="L2529" s="86" t="b">
        <v>0</v>
      </c>
      <c r="M2529" s="90">
        <v>43.857399999999998</v>
      </c>
      <c r="N2529" s="89">
        <v>67.689700000000002</v>
      </c>
      <c r="O2529" s="90">
        <v>505.84100000000001</v>
      </c>
      <c r="P2529" s="86" t="b">
        <v>1</v>
      </c>
      <c r="Q2529" s="90">
        <v>5.88</v>
      </c>
      <c r="R2529" s="86" t="b">
        <v>1</v>
      </c>
      <c r="S2529" s="91">
        <v>0.63634299999999999</v>
      </c>
      <c r="T2529" s="92"/>
      <c r="U2529" s="54"/>
      <c r="V2529" s="54"/>
      <c r="W2529" s="54"/>
      <c r="X2529" s="55"/>
    </row>
    <row r="2530" spans="1:24" x14ac:dyDescent="0.25">
      <c r="A2530" s="84">
        <v>238845963</v>
      </c>
      <c r="B2530" s="84" t="b">
        <v>1</v>
      </c>
      <c r="C2530" s="85" t="b">
        <v>1</v>
      </c>
      <c r="D2530" s="86">
        <v>102</v>
      </c>
      <c r="E2530" s="87">
        <v>512</v>
      </c>
      <c r="F2530" s="88" t="b">
        <v>0</v>
      </c>
      <c r="G2530" s="85" t="b">
        <v>1</v>
      </c>
      <c r="H2530" s="89">
        <v>34.693100000000001</v>
      </c>
      <c r="I2530" s="90">
        <v>488.29300000000001</v>
      </c>
      <c r="J2530" s="86" t="b">
        <v>0</v>
      </c>
      <c r="K2530" s="90">
        <v>68.536600000000007</v>
      </c>
      <c r="L2530" s="86" t="b">
        <v>0</v>
      </c>
      <c r="M2530" s="90">
        <v>42.133600000000001</v>
      </c>
      <c r="N2530" s="89">
        <v>68.022300000000001</v>
      </c>
      <c r="O2530" s="90">
        <v>505.29899999999998</v>
      </c>
      <c r="P2530" s="86" t="b">
        <v>1</v>
      </c>
      <c r="Q2530" s="90">
        <v>6.4917999999999996</v>
      </c>
      <c r="R2530" s="86" t="b">
        <v>1</v>
      </c>
      <c r="S2530" s="91">
        <v>0.69242199999999998</v>
      </c>
      <c r="T2530" s="92"/>
      <c r="U2530" s="54"/>
      <c r="V2530" s="54"/>
      <c r="W2530" s="54"/>
      <c r="X2530" s="55"/>
    </row>
    <row r="2531" spans="1:24" x14ac:dyDescent="0.25">
      <c r="A2531" s="84">
        <v>238845979</v>
      </c>
      <c r="B2531" s="84" t="b">
        <v>1</v>
      </c>
      <c r="C2531" s="85" t="b">
        <v>1</v>
      </c>
      <c r="D2531" s="86">
        <v>102</v>
      </c>
      <c r="E2531" s="87">
        <v>512</v>
      </c>
      <c r="F2531" s="88" t="b">
        <v>0</v>
      </c>
      <c r="G2531" s="85" t="b">
        <v>1</v>
      </c>
      <c r="H2531" s="89">
        <v>101.72</v>
      </c>
      <c r="I2531" s="90">
        <v>508.01900000000001</v>
      </c>
      <c r="J2531" s="86" t="b">
        <v>0</v>
      </c>
      <c r="K2531" s="90">
        <v>104.663</v>
      </c>
      <c r="L2531" s="86" t="b">
        <v>0</v>
      </c>
      <c r="M2531" s="90">
        <v>34.258099999999999</v>
      </c>
      <c r="N2531" s="89">
        <v>68.574600000000004</v>
      </c>
      <c r="O2531" s="90">
        <v>505.65199999999999</v>
      </c>
      <c r="P2531" s="86" t="b">
        <v>1</v>
      </c>
      <c r="Q2531" s="90">
        <v>6.8243999999999998</v>
      </c>
      <c r="R2531" s="86" t="b">
        <v>1</v>
      </c>
      <c r="S2531" s="91">
        <v>0.63598699999999997</v>
      </c>
      <c r="T2531" s="92"/>
      <c r="U2531" s="54"/>
      <c r="V2531" s="54"/>
      <c r="W2531" s="54"/>
      <c r="X2531" s="55"/>
    </row>
    <row r="2532" spans="1:24" x14ac:dyDescent="0.25">
      <c r="A2532" s="84">
        <v>238845996</v>
      </c>
      <c r="B2532" s="84" t="b">
        <v>1</v>
      </c>
      <c r="C2532" s="85" t="b">
        <v>1</v>
      </c>
      <c r="D2532" s="86">
        <v>102</v>
      </c>
      <c r="E2532" s="87">
        <v>512</v>
      </c>
      <c r="F2532" s="88" t="b">
        <v>0</v>
      </c>
      <c r="G2532" s="85" t="b">
        <v>1</v>
      </c>
      <c r="H2532" s="89">
        <v>60.538499999999999</v>
      </c>
      <c r="I2532" s="90">
        <v>510.32100000000003</v>
      </c>
      <c r="J2532" s="86" t="b">
        <v>0</v>
      </c>
      <c r="K2532" s="90">
        <v>106.837</v>
      </c>
      <c r="L2532" s="86" t="b">
        <v>0</v>
      </c>
      <c r="M2532" s="90">
        <v>69.868799999999993</v>
      </c>
      <c r="N2532" s="89">
        <v>69.000299999999996</v>
      </c>
      <c r="O2532" s="90">
        <v>505.66800000000001</v>
      </c>
      <c r="P2532" s="86" t="b">
        <v>1</v>
      </c>
      <c r="Q2532" s="90">
        <v>7.3766999999999996</v>
      </c>
      <c r="R2532" s="86" t="b">
        <v>1</v>
      </c>
      <c r="S2532" s="91">
        <v>0.65535500000000002</v>
      </c>
      <c r="T2532" s="92"/>
      <c r="U2532" s="54"/>
      <c r="V2532" s="54"/>
      <c r="W2532" s="54"/>
      <c r="X2532" s="55"/>
    </row>
    <row r="2533" spans="1:24" x14ac:dyDescent="0.25">
      <c r="A2533" s="84">
        <v>238846013</v>
      </c>
      <c r="B2533" s="84" t="b">
        <v>1</v>
      </c>
      <c r="C2533" s="85" t="b">
        <v>1</v>
      </c>
      <c r="D2533" s="86">
        <v>102</v>
      </c>
      <c r="E2533" s="87">
        <v>512</v>
      </c>
      <c r="F2533" s="88" t="b">
        <v>0</v>
      </c>
      <c r="G2533" s="85" t="b">
        <v>1</v>
      </c>
      <c r="H2533" s="89">
        <v>54.557400000000001</v>
      </c>
      <c r="I2533" s="90">
        <v>523.91700000000003</v>
      </c>
      <c r="J2533" s="86" t="b">
        <v>0</v>
      </c>
      <c r="K2533" s="90">
        <v>89.054500000000004</v>
      </c>
      <c r="L2533" s="86" t="b">
        <v>0</v>
      </c>
      <c r="M2533" s="90">
        <v>41.245399999999997</v>
      </c>
      <c r="N2533" s="89">
        <v>69.488399999999999</v>
      </c>
      <c r="O2533" s="90">
        <v>506.51400000000001</v>
      </c>
      <c r="P2533" s="86" t="b">
        <v>1</v>
      </c>
      <c r="Q2533" s="90">
        <v>7.8023999999999996</v>
      </c>
      <c r="R2533" s="86" t="b">
        <v>1</v>
      </c>
      <c r="S2533" s="91">
        <v>0.42599799999999999</v>
      </c>
      <c r="T2533" s="92"/>
      <c r="U2533" s="54"/>
      <c r="V2533" s="54"/>
      <c r="W2533" s="54"/>
      <c r="X2533" s="55"/>
    </row>
    <row r="2534" spans="1:24" x14ac:dyDescent="0.25">
      <c r="A2534" s="84">
        <v>238846029</v>
      </c>
      <c r="B2534" s="84" t="b">
        <v>1</v>
      </c>
      <c r="C2534" s="85" t="b">
        <v>1</v>
      </c>
      <c r="D2534" s="86">
        <v>102</v>
      </c>
      <c r="E2534" s="87">
        <v>512</v>
      </c>
      <c r="F2534" s="88" t="b">
        <v>0</v>
      </c>
      <c r="G2534" s="85" t="b">
        <v>1</v>
      </c>
      <c r="H2534" s="89">
        <v>69.228200000000001</v>
      </c>
      <c r="I2534" s="90">
        <v>487.56200000000001</v>
      </c>
      <c r="J2534" s="86" t="b">
        <v>0</v>
      </c>
      <c r="K2534" s="90">
        <v>102.651</v>
      </c>
      <c r="L2534" s="86" t="b">
        <v>0</v>
      </c>
      <c r="M2534" s="90">
        <v>14.8536</v>
      </c>
      <c r="N2534" s="89">
        <v>69.749399999999994</v>
      </c>
      <c r="O2534" s="90">
        <v>506.34</v>
      </c>
      <c r="P2534" s="86" t="b">
        <v>1</v>
      </c>
      <c r="Q2534" s="90">
        <v>8.2904999999999998</v>
      </c>
      <c r="R2534" s="86" t="b">
        <v>1</v>
      </c>
      <c r="S2534" s="91">
        <v>0.97655899999999995</v>
      </c>
      <c r="T2534" s="92"/>
      <c r="U2534" s="54"/>
      <c r="V2534" s="54"/>
      <c r="W2534" s="54"/>
      <c r="X2534" s="55"/>
    </row>
    <row r="2535" spans="1:24" x14ac:dyDescent="0.25">
      <c r="A2535" s="84">
        <v>238846046</v>
      </c>
      <c r="B2535" s="84" t="b">
        <v>1</v>
      </c>
      <c r="C2535" s="85" t="b">
        <v>1</v>
      </c>
      <c r="D2535" s="86">
        <v>102</v>
      </c>
      <c r="E2535" s="87">
        <v>512</v>
      </c>
      <c r="F2535" s="88" t="b">
        <v>0</v>
      </c>
      <c r="G2535" s="85" t="b">
        <v>1</v>
      </c>
      <c r="H2535" s="89">
        <v>57.177999999999997</v>
      </c>
      <c r="I2535" s="90">
        <v>501.85599999999999</v>
      </c>
      <c r="J2535" s="86" t="b">
        <v>0</v>
      </c>
      <c r="K2535" s="90">
        <v>83.517099999999999</v>
      </c>
      <c r="L2535" s="86" t="b">
        <v>0</v>
      </c>
      <c r="M2535" s="90">
        <v>39.203400000000002</v>
      </c>
      <c r="N2535" s="89">
        <v>70.083600000000004</v>
      </c>
      <c r="O2535" s="90">
        <v>506.73</v>
      </c>
      <c r="P2535" s="86" t="b">
        <v>1</v>
      </c>
      <c r="Q2535" s="90">
        <v>8.5515000000000008</v>
      </c>
      <c r="R2535" s="86" t="b">
        <v>1</v>
      </c>
      <c r="S2535" s="91">
        <v>0.31329499999999999</v>
      </c>
      <c r="T2535" s="92"/>
      <c r="U2535" s="54"/>
      <c r="V2535" s="54"/>
      <c r="W2535" s="54"/>
      <c r="X2535" s="55"/>
    </row>
    <row r="2536" spans="1:24" x14ac:dyDescent="0.25">
      <c r="A2536" s="84">
        <v>238846063</v>
      </c>
      <c r="B2536" s="84" t="b">
        <v>1</v>
      </c>
      <c r="C2536" s="85" t="b">
        <v>1</v>
      </c>
      <c r="D2536" s="86">
        <v>102</v>
      </c>
      <c r="E2536" s="87">
        <v>512</v>
      </c>
      <c r="F2536" s="88" t="b">
        <v>0</v>
      </c>
      <c r="G2536" s="85" t="b">
        <v>1</v>
      </c>
      <c r="H2536" s="89">
        <v>88.973699999999994</v>
      </c>
      <c r="I2536" s="90">
        <v>530.51800000000003</v>
      </c>
      <c r="J2536" s="86" t="b">
        <v>0</v>
      </c>
      <c r="K2536" s="90">
        <v>51.025700000000001</v>
      </c>
      <c r="L2536" s="86" t="b">
        <v>0</v>
      </c>
      <c r="M2536" s="90">
        <v>18.695499999999999</v>
      </c>
      <c r="N2536" s="89">
        <v>69.789500000000004</v>
      </c>
      <c r="O2536" s="90">
        <v>505.40100000000001</v>
      </c>
      <c r="P2536" s="86" t="b">
        <v>1</v>
      </c>
      <c r="Q2536" s="90">
        <v>8.8856999999999999</v>
      </c>
      <c r="R2536" s="86" t="b">
        <v>1</v>
      </c>
      <c r="S2536" s="91">
        <v>0.51308699999999996</v>
      </c>
      <c r="T2536" s="92"/>
      <c r="U2536" s="54"/>
      <c r="V2536" s="54"/>
      <c r="W2536" s="54"/>
      <c r="X2536" s="55"/>
    </row>
    <row r="2537" spans="1:24" x14ac:dyDescent="0.25">
      <c r="A2537" s="84">
        <v>238846079</v>
      </c>
      <c r="B2537" s="84" t="b">
        <v>1</v>
      </c>
      <c r="C2537" s="85" t="b">
        <v>1</v>
      </c>
      <c r="D2537" s="86">
        <v>102</v>
      </c>
      <c r="E2537" s="87">
        <v>512</v>
      </c>
      <c r="F2537" s="88" t="b">
        <v>0</v>
      </c>
      <c r="G2537" s="85" t="b">
        <v>1</v>
      </c>
      <c r="H2537" s="89">
        <v>90.750900000000001</v>
      </c>
      <c r="I2537" s="90">
        <v>488.03899999999999</v>
      </c>
      <c r="J2537" s="86" t="b">
        <v>0</v>
      </c>
      <c r="K2537" s="90">
        <v>77.371899999999997</v>
      </c>
      <c r="L2537" s="86" t="b">
        <v>0</v>
      </c>
      <c r="M2537" s="90">
        <v>42.807200000000002</v>
      </c>
      <c r="N2537" s="89">
        <v>70.237200000000001</v>
      </c>
      <c r="O2537" s="90">
        <v>505.98099999999999</v>
      </c>
      <c r="P2537" s="86" t="b">
        <v>1</v>
      </c>
      <c r="Q2537" s="90">
        <v>8.8856999999999999</v>
      </c>
      <c r="R2537" s="86" t="b">
        <v>1</v>
      </c>
      <c r="S2537" s="91">
        <v>1.3609800000000001</v>
      </c>
      <c r="T2537" s="92"/>
      <c r="U2537" s="54"/>
      <c r="V2537" s="54"/>
      <c r="W2537" s="54"/>
      <c r="X2537" s="55"/>
    </row>
    <row r="2538" spans="1:24" x14ac:dyDescent="0.25">
      <c r="A2538" s="84">
        <v>238846096</v>
      </c>
      <c r="B2538" s="84" t="b">
        <v>1</v>
      </c>
      <c r="C2538" s="85" t="b">
        <v>1</v>
      </c>
      <c r="D2538" s="86">
        <v>102</v>
      </c>
      <c r="E2538" s="87">
        <v>512</v>
      </c>
      <c r="F2538" s="88" t="b">
        <v>0</v>
      </c>
      <c r="G2538" s="85" t="b">
        <v>1</v>
      </c>
      <c r="H2538" s="89">
        <v>48.442</v>
      </c>
      <c r="I2538" s="90">
        <v>494.50400000000002</v>
      </c>
      <c r="J2538" s="86" t="b">
        <v>0</v>
      </c>
      <c r="K2538" s="90">
        <v>76.528499999999994</v>
      </c>
      <c r="L2538" s="86" t="b">
        <v>0</v>
      </c>
      <c r="M2538" s="90">
        <v>42.515700000000002</v>
      </c>
      <c r="N2538" s="89">
        <v>70.504300000000001</v>
      </c>
      <c r="O2538" s="90">
        <v>506.22699999999998</v>
      </c>
      <c r="P2538" s="86" t="b">
        <v>1</v>
      </c>
      <c r="Q2538" s="90">
        <v>9.0393000000000008</v>
      </c>
      <c r="R2538" s="86" t="b">
        <v>1</v>
      </c>
      <c r="S2538" s="91">
        <v>0.73318799999999995</v>
      </c>
      <c r="T2538" s="92"/>
      <c r="U2538" s="54"/>
      <c r="V2538" s="54"/>
      <c r="W2538" s="54"/>
      <c r="X2538" s="55"/>
    </row>
    <row r="2539" spans="1:24" x14ac:dyDescent="0.25">
      <c r="A2539" s="84">
        <v>238846113</v>
      </c>
      <c r="B2539" s="84" t="b">
        <v>1</v>
      </c>
      <c r="C2539" s="85" t="b">
        <v>1</v>
      </c>
      <c r="D2539" s="86">
        <v>102</v>
      </c>
      <c r="E2539" s="87">
        <v>512</v>
      </c>
      <c r="F2539" s="88" t="b">
        <v>0</v>
      </c>
      <c r="G2539" s="85" t="b">
        <v>1</v>
      </c>
      <c r="H2539" s="89">
        <v>73.614199999999997</v>
      </c>
      <c r="I2539" s="90">
        <v>491.38299999999998</v>
      </c>
      <c r="J2539" s="86" t="b">
        <v>0</v>
      </c>
      <c r="K2539" s="90">
        <v>84.787499999999994</v>
      </c>
      <c r="L2539" s="86" t="b">
        <v>0</v>
      </c>
      <c r="M2539" s="90">
        <v>42.8</v>
      </c>
      <c r="N2539" s="89">
        <v>70.662199999999999</v>
      </c>
      <c r="O2539" s="90">
        <v>506.161</v>
      </c>
      <c r="P2539" s="86" t="b">
        <v>1</v>
      </c>
      <c r="Q2539" s="90">
        <v>9.3064</v>
      </c>
      <c r="R2539" s="86" t="b">
        <v>1</v>
      </c>
      <c r="S2539" s="91">
        <v>0.36257099999999998</v>
      </c>
      <c r="T2539" s="92"/>
      <c r="U2539" s="54"/>
      <c r="V2539" s="54"/>
      <c r="W2539" s="54"/>
      <c r="X2539" s="55"/>
    </row>
    <row r="2540" spans="1:24" x14ac:dyDescent="0.25">
      <c r="A2540" s="84">
        <v>238846129</v>
      </c>
      <c r="B2540" s="84" t="b">
        <v>1</v>
      </c>
      <c r="C2540" s="85" t="b">
        <v>1</v>
      </c>
      <c r="D2540" s="86">
        <v>102</v>
      </c>
      <c r="E2540" s="87">
        <v>512</v>
      </c>
      <c r="F2540" s="88" t="b">
        <v>0</v>
      </c>
      <c r="G2540" s="85" t="b">
        <v>1</v>
      </c>
      <c r="H2540" s="89">
        <v>22.166899999999998</v>
      </c>
      <c r="I2540" s="90">
        <v>444.95</v>
      </c>
      <c r="J2540" s="86" t="b">
        <v>0</v>
      </c>
      <c r="K2540" s="90">
        <v>84.787499999999994</v>
      </c>
      <c r="L2540" s="86" t="b">
        <v>0</v>
      </c>
      <c r="M2540" s="90">
        <v>25.364899999999999</v>
      </c>
      <c r="N2540" s="89">
        <v>70.253699999999995</v>
      </c>
      <c r="O2540" s="90">
        <v>504.87299999999999</v>
      </c>
      <c r="P2540" s="86" t="b">
        <v>1</v>
      </c>
      <c r="Q2540" s="90">
        <v>9.4642999999999997</v>
      </c>
      <c r="R2540" s="86" t="b">
        <v>1</v>
      </c>
      <c r="S2540" s="91">
        <v>0.17105799999999999</v>
      </c>
      <c r="T2540" s="92"/>
      <c r="U2540" s="54"/>
      <c r="V2540" s="54"/>
      <c r="W2540" s="54"/>
      <c r="X2540" s="55"/>
    </row>
    <row r="2541" spans="1:24" x14ac:dyDescent="0.25">
      <c r="A2541" s="84">
        <v>238846152</v>
      </c>
      <c r="B2541" s="84" t="b">
        <v>1</v>
      </c>
      <c r="C2541" s="85" t="b">
        <v>1</v>
      </c>
      <c r="D2541" s="86">
        <v>102</v>
      </c>
      <c r="E2541" s="87">
        <v>512</v>
      </c>
      <c r="F2541" s="88" t="b">
        <v>0</v>
      </c>
      <c r="G2541" s="85" t="b">
        <v>1</v>
      </c>
      <c r="H2541" s="89">
        <v>68.103800000000007</v>
      </c>
      <c r="I2541" s="90">
        <v>508.96600000000001</v>
      </c>
      <c r="J2541" s="86" t="b">
        <v>0</v>
      </c>
      <c r="K2541" s="90">
        <v>118.13800000000001</v>
      </c>
      <c r="L2541" s="86" t="b">
        <v>0</v>
      </c>
      <c r="M2541" s="90">
        <v>69.302800000000005</v>
      </c>
      <c r="N2541" s="89">
        <v>70.278099999999995</v>
      </c>
      <c r="O2541" s="90">
        <v>504.81599999999997</v>
      </c>
      <c r="P2541" s="86" t="b">
        <v>1</v>
      </c>
      <c r="Q2541" s="90">
        <v>9.7881900000000002</v>
      </c>
      <c r="R2541" s="86" t="b">
        <v>1</v>
      </c>
      <c r="S2541" s="91">
        <v>1.35131</v>
      </c>
      <c r="T2541" s="92"/>
      <c r="U2541" s="54"/>
      <c r="V2541" s="54"/>
      <c r="W2541" s="54"/>
      <c r="X2541" s="55"/>
    </row>
    <row r="2542" spans="1:24" x14ac:dyDescent="0.25">
      <c r="A2542" s="84">
        <v>238846165</v>
      </c>
      <c r="B2542" s="84" t="b">
        <v>1</v>
      </c>
      <c r="C2542" s="85" t="b">
        <v>1</v>
      </c>
      <c r="D2542" s="86">
        <v>102</v>
      </c>
      <c r="E2542" s="87">
        <v>512</v>
      </c>
      <c r="F2542" s="88" t="b">
        <v>0</v>
      </c>
      <c r="G2542" s="85" t="b">
        <v>1</v>
      </c>
      <c r="H2542" s="89">
        <v>82.933899999999994</v>
      </c>
      <c r="I2542" s="90">
        <v>497.87799999999999</v>
      </c>
      <c r="J2542" s="86" t="b">
        <v>0</v>
      </c>
      <c r="K2542" s="90">
        <v>115.46299999999999</v>
      </c>
      <c r="L2542" s="86" t="b">
        <v>0</v>
      </c>
      <c r="M2542" s="90">
        <v>78.792400000000001</v>
      </c>
      <c r="N2542" s="89">
        <v>70.303799999999995</v>
      </c>
      <c r="O2542" s="90">
        <v>504.69799999999998</v>
      </c>
      <c r="P2542" s="86" t="b">
        <v>1</v>
      </c>
      <c r="Q2542" s="90">
        <v>9.8451900000000006</v>
      </c>
      <c r="R2542" s="86" t="b">
        <v>1</v>
      </c>
      <c r="S2542" s="91">
        <v>6.20087E-2</v>
      </c>
      <c r="T2542" s="92"/>
      <c r="U2542" s="54"/>
      <c r="V2542" s="54"/>
      <c r="W2542" s="54"/>
      <c r="X2542" s="55"/>
    </row>
    <row r="2543" spans="1:24" x14ac:dyDescent="0.25">
      <c r="A2543" s="84">
        <v>238846180</v>
      </c>
      <c r="B2543" s="84" t="b">
        <v>1</v>
      </c>
      <c r="C2543" s="85" t="b">
        <v>1</v>
      </c>
      <c r="D2543" s="86">
        <v>102</v>
      </c>
      <c r="E2543" s="87">
        <v>512</v>
      </c>
      <c r="F2543" s="88" t="b">
        <v>0</v>
      </c>
      <c r="G2543" s="85" t="b">
        <v>1</v>
      </c>
      <c r="H2543" s="89">
        <v>83.867900000000006</v>
      </c>
      <c r="I2543" s="90">
        <v>546.89400000000001</v>
      </c>
      <c r="J2543" s="86" t="b">
        <v>0</v>
      </c>
      <c r="K2543" s="90">
        <v>124.783</v>
      </c>
      <c r="L2543" s="86" t="b">
        <v>0</v>
      </c>
      <c r="M2543" s="90">
        <v>18.5167</v>
      </c>
      <c r="N2543" s="89">
        <v>69.870699999999999</v>
      </c>
      <c r="O2543" s="90">
        <v>503.51900000000001</v>
      </c>
      <c r="P2543" s="86" t="b">
        <v>1</v>
      </c>
      <c r="Q2543" s="90">
        <v>9.9629899999999996</v>
      </c>
      <c r="R2543" s="86" t="b">
        <v>1</v>
      </c>
      <c r="S2543" s="91">
        <v>0.120569</v>
      </c>
      <c r="T2543" s="92"/>
      <c r="U2543" s="54"/>
      <c r="V2543" s="54"/>
      <c r="W2543" s="54"/>
      <c r="X2543" s="55"/>
    </row>
    <row r="2544" spans="1:24" x14ac:dyDescent="0.25">
      <c r="A2544" s="84">
        <v>238846196</v>
      </c>
      <c r="B2544" s="84" t="b">
        <v>1</v>
      </c>
      <c r="C2544" s="85" t="b">
        <v>1</v>
      </c>
      <c r="D2544" s="86">
        <v>102</v>
      </c>
      <c r="E2544" s="87">
        <v>512</v>
      </c>
      <c r="F2544" s="88" t="b">
        <v>0</v>
      </c>
      <c r="G2544" s="85" t="b">
        <v>1</v>
      </c>
      <c r="H2544" s="89">
        <v>72.724500000000006</v>
      </c>
      <c r="I2544" s="90">
        <v>497.85599999999999</v>
      </c>
      <c r="J2544" s="86" t="b">
        <v>0</v>
      </c>
      <c r="K2544" s="90">
        <v>163.64500000000001</v>
      </c>
      <c r="L2544" s="86" t="b">
        <v>0</v>
      </c>
      <c r="M2544" s="90">
        <v>49.024799999999999</v>
      </c>
      <c r="N2544" s="89">
        <v>69.939599999999999</v>
      </c>
      <c r="O2544" s="90">
        <v>503.55200000000002</v>
      </c>
      <c r="P2544" s="86" t="b">
        <v>1</v>
      </c>
      <c r="Q2544" s="90">
        <v>11.142099999999999</v>
      </c>
      <c r="R2544" s="86" t="b">
        <v>1</v>
      </c>
      <c r="S2544" s="91">
        <v>1.25614</v>
      </c>
      <c r="T2544" s="92"/>
      <c r="U2544" s="54"/>
      <c r="V2544" s="54"/>
      <c r="W2544" s="54"/>
      <c r="X2544" s="55"/>
    </row>
    <row r="2545" spans="1:24" x14ac:dyDescent="0.25">
      <c r="A2545" s="84">
        <v>238846213</v>
      </c>
      <c r="B2545" s="84" t="b">
        <v>1</v>
      </c>
      <c r="C2545" s="85" t="b">
        <v>1</v>
      </c>
      <c r="D2545" s="86">
        <v>102</v>
      </c>
      <c r="E2545" s="87">
        <v>512</v>
      </c>
      <c r="F2545" s="88" t="b">
        <v>0</v>
      </c>
      <c r="G2545" s="85" t="b">
        <v>1</v>
      </c>
      <c r="H2545" s="89">
        <v>93.544300000000007</v>
      </c>
      <c r="I2545" s="90">
        <v>518.67100000000005</v>
      </c>
      <c r="J2545" s="86" t="b">
        <v>0</v>
      </c>
      <c r="K2545" s="90">
        <v>64.802099999999996</v>
      </c>
      <c r="L2545" s="86" t="b">
        <v>0</v>
      </c>
      <c r="M2545" s="90">
        <v>50.288200000000003</v>
      </c>
      <c r="N2545" s="89">
        <v>70.197199999999995</v>
      </c>
      <c r="O2545" s="90">
        <v>503.971</v>
      </c>
      <c r="P2545" s="86" t="b">
        <v>1</v>
      </c>
      <c r="Q2545" s="90">
        <v>11.142099999999999</v>
      </c>
      <c r="R2545" s="86" t="b">
        <v>1</v>
      </c>
      <c r="S2545" s="91">
        <v>7.6657100000000006E-2</v>
      </c>
      <c r="T2545" s="92"/>
      <c r="U2545" s="54"/>
      <c r="V2545" s="54"/>
      <c r="W2545" s="54"/>
      <c r="X2545" s="55"/>
    </row>
    <row r="2546" spans="1:24" x14ac:dyDescent="0.25">
      <c r="A2546" s="84">
        <v>238846229</v>
      </c>
      <c r="B2546" s="84" t="b">
        <v>1</v>
      </c>
      <c r="C2546" s="85" t="b">
        <v>1</v>
      </c>
      <c r="D2546" s="86">
        <v>102</v>
      </c>
      <c r="E2546" s="87">
        <v>512</v>
      </c>
      <c r="F2546" s="88" t="b">
        <v>0</v>
      </c>
      <c r="G2546" s="85" t="b">
        <v>1</v>
      </c>
      <c r="H2546" s="89">
        <v>84.224000000000004</v>
      </c>
      <c r="I2546" s="90">
        <v>499.09300000000002</v>
      </c>
      <c r="J2546" s="86" t="b">
        <v>0</v>
      </c>
      <c r="K2546" s="90">
        <v>69.857799999999997</v>
      </c>
      <c r="L2546" s="86" t="b">
        <v>0</v>
      </c>
      <c r="M2546" s="90">
        <v>29.44</v>
      </c>
      <c r="N2546" s="89">
        <v>70.361599999999996</v>
      </c>
      <c r="O2546" s="90">
        <v>504.07400000000001</v>
      </c>
      <c r="P2546" s="86" t="b">
        <v>1</v>
      </c>
      <c r="Q2546" s="90">
        <v>11.142099999999999</v>
      </c>
      <c r="R2546" s="86" t="b">
        <v>1</v>
      </c>
      <c r="S2546" s="91">
        <v>0.49118099999999998</v>
      </c>
      <c r="T2546" s="92"/>
      <c r="U2546" s="54"/>
      <c r="V2546" s="54"/>
      <c r="W2546" s="54"/>
      <c r="X2546" s="55"/>
    </row>
    <row r="2547" spans="1:24" x14ac:dyDescent="0.25">
      <c r="A2547" s="84">
        <v>238846246</v>
      </c>
      <c r="B2547" s="84" t="b">
        <v>1</v>
      </c>
      <c r="C2547" s="85" t="b">
        <v>1</v>
      </c>
      <c r="D2547" s="86">
        <v>102</v>
      </c>
      <c r="E2547" s="87">
        <v>512</v>
      </c>
      <c r="F2547" s="88" t="b">
        <v>0</v>
      </c>
      <c r="G2547" s="85" t="b">
        <v>1</v>
      </c>
      <c r="H2547" s="89">
        <v>79.385900000000007</v>
      </c>
      <c r="I2547" s="90">
        <v>514.18600000000004</v>
      </c>
      <c r="J2547" s="86" t="b">
        <v>0</v>
      </c>
      <c r="K2547" s="90">
        <v>69.857799999999997</v>
      </c>
      <c r="L2547" s="86" t="b">
        <v>0</v>
      </c>
      <c r="M2547" s="90">
        <v>21.683599999999998</v>
      </c>
      <c r="N2547" s="89">
        <v>70.530900000000003</v>
      </c>
      <c r="O2547" s="90">
        <v>504.23</v>
      </c>
      <c r="P2547" s="86" t="b">
        <v>1</v>
      </c>
      <c r="Q2547" s="90">
        <v>11.142099999999999</v>
      </c>
      <c r="R2547" s="86" t="b">
        <v>1</v>
      </c>
      <c r="S2547" s="91">
        <v>0.194053</v>
      </c>
      <c r="T2547" s="92"/>
      <c r="U2547" s="54"/>
      <c r="V2547" s="54"/>
      <c r="W2547" s="54"/>
      <c r="X2547" s="55"/>
    </row>
    <row r="2548" spans="1:24" x14ac:dyDescent="0.25">
      <c r="A2548" s="84">
        <v>238846263</v>
      </c>
      <c r="B2548" s="84" t="b">
        <v>1</v>
      </c>
      <c r="C2548" s="85" t="b">
        <v>1</v>
      </c>
      <c r="D2548" s="86">
        <v>102</v>
      </c>
      <c r="E2548" s="87">
        <v>512</v>
      </c>
      <c r="F2548" s="88" t="b">
        <v>0</v>
      </c>
      <c r="G2548" s="85" t="b">
        <v>1</v>
      </c>
      <c r="H2548" s="89">
        <v>55.096200000000003</v>
      </c>
      <c r="I2548" s="90">
        <v>493.649</v>
      </c>
      <c r="J2548" s="86" t="b">
        <v>0</v>
      </c>
      <c r="K2548" s="90">
        <v>41.634500000000003</v>
      </c>
      <c r="L2548" s="86" t="b">
        <v>0</v>
      </c>
      <c r="M2548" s="90">
        <v>15.850099999999999</v>
      </c>
      <c r="N2548" s="89">
        <v>70.586699999999993</v>
      </c>
      <c r="O2548" s="90">
        <v>504.05799999999999</v>
      </c>
      <c r="P2548" s="86" t="b">
        <v>1</v>
      </c>
      <c r="Q2548" s="90">
        <v>11.142099999999999</v>
      </c>
      <c r="R2548" s="86" t="b">
        <v>1</v>
      </c>
      <c r="S2548" s="91">
        <v>0.23033899999999999</v>
      </c>
      <c r="T2548" s="92"/>
      <c r="U2548" s="54"/>
      <c r="V2548" s="54"/>
      <c r="W2548" s="54"/>
      <c r="X2548" s="55"/>
    </row>
    <row r="2549" spans="1:24" x14ac:dyDescent="0.25">
      <c r="A2549" s="84">
        <v>238846279</v>
      </c>
      <c r="B2549" s="84" t="b">
        <v>1</v>
      </c>
      <c r="C2549" s="85" t="b">
        <v>1</v>
      </c>
      <c r="D2549" s="86">
        <v>102</v>
      </c>
      <c r="E2549" s="87">
        <v>512</v>
      </c>
      <c r="F2549" s="88" t="b">
        <v>0</v>
      </c>
      <c r="G2549" s="85" t="b">
        <v>1</v>
      </c>
      <c r="H2549" s="89">
        <v>72.278099999999995</v>
      </c>
      <c r="I2549" s="90">
        <v>520.82799999999997</v>
      </c>
      <c r="J2549" s="86" t="b">
        <v>0</v>
      </c>
      <c r="K2549" s="90">
        <v>63.470300000000002</v>
      </c>
      <c r="L2549" s="86" t="b">
        <v>0</v>
      </c>
      <c r="M2549" s="90">
        <v>31.808499999999999</v>
      </c>
      <c r="N2549" s="89">
        <v>70.641999999999996</v>
      </c>
      <c r="O2549" s="90">
        <v>503.959</v>
      </c>
      <c r="P2549" s="86" t="b">
        <v>1</v>
      </c>
      <c r="Q2549" s="90">
        <v>11.142099999999999</v>
      </c>
      <c r="R2549" s="86" t="b">
        <v>1</v>
      </c>
      <c r="S2549" s="91">
        <v>0.18090999999999999</v>
      </c>
      <c r="T2549" s="92"/>
      <c r="U2549" s="54"/>
      <c r="V2549" s="54"/>
      <c r="W2549" s="54"/>
      <c r="X2549" s="55"/>
    </row>
    <row r="2550" spans="1:24" x14ac:dyDescent="0.25">
      <c r="A2550" s="84">
        <v>238846296</v>
      </c>
      <c r="B2550" s="84" t="b">
        <v>1</v>
      </c>
      <c r="C2550" s="85" t="b">
        <v>1</v>
      </c>
      <c r="D2550" s="86">
        <v>102</v>
      </c>
      <c r="E2550" s="87">
        <v>512</v>
      </c>
      <c r="F2550" s="88" t="b">
        <v>0</v>
      </c>
      <c r="G2550" s="85" t="b">
        <v>1</v>
      </c>
      <c r="H2550" s="89">
        <v>26.316600000000001</v>
      </c>
      <c r="I2550" s="90">
        <v>478.09399999999999</v>
      </c>
      <c r="J2550" s="86" t="b">
        <v>0</v>
      </c>
      <c r="K2550" s="90">
        <v>56.307499999999997</v>
      </c>
      <c r="L2550" s="86" t="b">
        <v>0</v>
      </c>
      <c r="M2550" s="90">
        <v>32.155200000000001</v>
      </c>
      <c r="N2550" s="89">
        <v>70.754599999999996</v>
      </c>
      <c r="O2550" s="90">
        <v>504.87599999999998</v>
      </c>
      <c r="P2550" s="86" t="b">
        <v>1</v>
      </c>
      <c r="Q2550" s="90">
        <v>11.142099999999999</v>
      </c>
      <c r="R2550" s="86" t="b">
        <v>1</v>
      </c>
      <c r="S2550" s="91">
        <v>0.11305</v>
      </c>
      <c r="T2550" s="92"/>
      <c r="U2550" s="54"/>
      <c r="V2550" s="54"/>
      <c r="W2550" s="54"/>
      <c r="X2550" s="55"/>
    </row>
    <row r="2551" spans="1:24" x14ac:dyDescent="0.25">
      <c r="A2551" s="84">
        <v>238846313</v>
      </c>
      <c r="B2551" s="84" t="b">
        <v>1</v>
      </c>
      <c r="C2551" s="85" t="b">
        <v>1</v>
      </c>
      <c r="D2551" s="86">
        <v>102</v>
      </c>
      <c r="E2551" s="87">
        <v>512</v>
      </c>
      <c r="F2551" s="88" t="b">
        <v>0</v>
      </c>
      <c r="G2551" s="85" t="b">
        <v>1</v>
      </c>
      <c r="H2551" s="89">
        <v>79.290700000000001</v>
      </c>
      <c r="I2551" s="90">
        <v>519.86699999999996</v>
      </c>
      <c r="J2551" s="86" t="b">
        <v>0</v>
      </c>
      <c r="K2551" s="90">
        <v>95.803899999999999</v>
      </c>
      <c r="L2551" s="86" t="b">
        <v>0</v>
      </c>
      <c r="M2551" s="90">
        <v>62.759099999999997</v>
      </c>
      <c r="N2551" s="89">
        <v>70.673500000000004</v>
      </c>
      <c r="O2551" s="90">
        <v>504.678</v>
      </c>
      <c r="P2551" s="86" t="b">
        <v>1</v>
      </c>
      <c r="Q2551" s="90">
        <v>11.234500000000001</v>
      </c>
      <c r="R2551" s="86" t="b">
        <v>1</v>
      </c>
      <c r="S2551" s="91">
        <v>0.92339499999999997</v>
      </c>
      <c r="T2551" s="92"/>
      <c r="U2551" s="54"/>
      <c r="V2551" s="54"/>
      <c r="W2551" s="54"/>
      <c r="X2551" s="55"/>
    </row>
    <row r="2552" spans="1:24" x14ac:dyDescent="0.25">
      <c r="A2552" s="84">
        <v>238846329</v>
      </c>
      <c r="B2552" s="84" t="b">
        <v>1</v>
      </c>
      <c r="C2552" s="85" t="b">
        <v>1</v>
      </c>
      <c r="D2552" s="86">
        <v>102</v>
      </c>
      <c r="E2552" s="87">
        <v>512</v>
      </c>
      <c r="F2552" s="88" t="b">
        <v>0</v>
      </c>
      <c r="G2552" s="85" t="b">
        <v>1</v>
      </c>
      <c r="H2552" s="89">
        <v>73.568899999999999</v>
      </c>
      <c r="I2552" s="90">
        <v>458.42399999999998</v>
      </c>
      <c r="J2552" s="86" t="b">
        <v>0</v>
      </c>
      <c r="K2552" s="90">
        <v>95.708699999999993</v>
      </c>
      <c r="L2552" s="86" t="b">
        <v>0</v>
      </c>
      <c r="M2552" s="90">
        <v>67.462900000000005</v>
      </c>
      <c r="N2552" s="89">
        <v>70.625</v>
      </c>
      <c r="O2552" s="90">
        <v>504.45499999999998</v>
      </c>
      <c r="P2552" s="86" t="b">
        <v>1</v>
      </c>
      <c r="Q2552" s="90">
        <v>11.234500000000001</v>
      </c>
      <c r="R2552" s="86" t="b">
        <v>1</v>
      </c>
      <c r="S2552" s="91">
        <v>0.21323</v>
      </c>
      <c r="T2552" s="92"/>
      <c r="U2552" s="54"/>
      <c r="V2552" s="54"/>
      <c r="W2552" s="54"/>
      <c r="X2552" s="55"/>
    </row>
    <row r="2553" spans="1:24" x14ac:dyDescent="0.25">
      <c r="A2553" s="84">
        <v>238846346</v>
      </c>
      <c r="B2553" s="84" t="b">
        <v>1</v>
      </c>
      <c r="C2553" s="85" t="b">
        <v>0</v>
      </c>
      <c r="D2553" s="86">
        <v>0</v>
      </c>
      <c r="E2553" s="87">
        <v>0</v>
      </c>
      <c r="F2553" s="88" t="b">
        <v>0</v>
      </c>
      <c r="G2553" s="85" t="b">
        <v>1</v>
      </c>
      <c r="H2553" s="89">
        <v>105.617</v>
      </c>
      <c r="I2553" s="90">
        <v>556.52800000000002</v>
      </c>
      <c r="J2553" s="86" t="b">
        <v>0</v>
      </c>
      <c r="K2553" s="90">
        <v>115.379</v>
      </c>
      <c r="L2553" s="86" t="b">
        <v>0</v>
      </c>
      <c r="M2553" s="90">
        <v>61.7087</v>
      </c>
      <c r="N2553" s="89">
        <v>70.778300000000002</v>
      </c>
      <c r="O2553" s="90">
        <v>505.46800000000002</v>
      </c>
      <c r="P2553" s="86" t="b">
        <v>1</v>
      </c>
      <c r="Q2553" s="90">
        <v>11.234500000000001</v>
      </c>
      <c r="R2553" s="86" t="b">
        <v>1</v>
      </c>
      <c r="S2553" s="91">
        <v>0.228295</v>
      </c>
      <c r="T2553" s="92"/>
      <c r="U2553" s="54"/>
      <c r="V2553" s="54"/>
      <c r="W2553" s="54"/>
      <c r="X2553" s="55"/>
    </row>
    <row r="2554" spans="1:24" x14ac:dyDescent="0.25">
      <c r="A2554" s="84">
        <v>238846362</v>
      </c>
      <c r="B2554" s="84" t="b">
        <v>1</v>
      </c>
      <c r="C2554" s="85" t="b">
        <v>0</v>
      </c>
      <c r="D2554" s="86">
        <v>0</v>
      </c>
      <c r="E2554" s="87">
        <v>0</v>
      </c>
      <c r="F2554" s="88" t="b">
        <v>0</v>
      </c>
      <c r="G2554" s="85" t="b">
        <v>1</v>
      </c>
      <c r="H2554" s="89">
        <v>49.195399999999999</v>
      </c>
      <c r="I2554" s="90">
        <v>474.327</v>
      </c>
      <c r="J2554" s="86" t="b">
        <v>0</v>
      </c>
      <c r="K2554" s="90">
        <v>177.405</v>
      </c>
      <c r="L2554" s="86" t="b">
        <v>0</v>
      </c>
      <c r="M2554" s="90">
        <v>103.206</v>
      </c>
      <c r="N2554" s="89">
        <v>70.773899999999998</v>
      </c>
      <c r="O2554" s="90">
        <v>504.55599999999998</v>
      </c>
      <c r="P2554" s="86" t="b">
        <v>1</v>
      </c>
      <c r="Q2554" s="90">
        <v>11.2582</v>
      </c>
      <c r="R2554" s="86" t="b">
        <v>1</v>
      </c>
      <c r="S2554" s="91">
        <v>1.0238400000000001</v>
      </c>
      <c r="T2554" s="92"/>
      <c r="U2554" s="54"/>
      <c r="V2554" s="54"/>
      <c r="W2554" s="54"/>
      <c r="X2554" s="55"/>
    </row>
    <row r="2555" spans="1:24" x14ac:dyDescent="0.25">
      <c r="A2555" s="84">
        <v>238846379</v>
      </c>
      <c r="B2555" s="84" t="b">
        <v>1</v>
      </c>
      <c r="C2555" s="85" t="b">
        <v>0</v>
      </c>
      <c r="D2555" s="86">
        <v>0</v>
      </c>
      <c r="E2555" s="87">
        <v>0</v>
      </c>
      <c r="F2555" s="88" t="b">
        <v>0</v>
      </c>
      <c r="G2555" s="85" t="b">
        <v>1</v>
      </c>
      <c r="H2555" s="89">
        <v>81.897000000000006</v>
      </c>
      <c r="I2555" s="90">
        <v>546.70500000000004</v>
      </c>
      <c r="J2555" s="86" t="b">
        <v>0</v>
      </c>
      <c r="K2555" s="90">
        <v>154.52600000000001</v>
      </c>
      <c r="L2555" s="86" t="b">
        <v>0</v>
      </c>
      <c r="M2555" s="90">
        <v>99.701999999999998</v>
      </c>
      <c r="N2555" s="89">
        <v>70.696399999999997</v>
      </c>
      <c r="O2555" s="90">
        <v>503.637</v>
      </c>
      <c r="P2555" s="86" t="b">
        <v>1</v>
      </c>
      <c r="Q2555" s="90">
        <v>11.2582</v>
      </c>
      <c r="R2555" s="86" t="b">
        <v>1</v>
      </c>
      <c r="S2555" s="91">
        <v>0.91123500000000002</v>
      </c>
      <c r="T2555" s="92"/>
      <c r="U2555" s="54"/>
      <c r="V2555" s="54"/>
      <c r="W2555" s="54"/>
      <c r="X2555" s="55"/>
    </row>
    <row r="2556" spans="1:24" x14ac:dyDescent="0.25">
      <c r="A2556" s="84">
        <v>238846397</v>
      </c>
      <c r="B2556" s="84" t="b">
        <v>1</v>
      </c>
      <c r="C2556" s="85" t="b">
        <v>0</v>
      </c>
      <c r="D2556" s="86">
        <v>0</v>
      </c>
      <c r="E2556" s="87">
        <v>0</v>
      </c>
      <c r="F2556" s="88" t="b">
        <v>0</v>
      </c>
      <c r="G2556" s="85" t="b">
        <v>1</v>
      </c>
      <c r="H2556" s="89">
        <v>57.9572</v>
      </c>
      <c r="I2556" s="90">
        <v>528.66399999999999</v>
      </c>
      <c r="J2556" s="86" t="b">
        <v>0</v>
      </c>
      <c r="K2556" s="90">
        <v>154.52600000000001</v>
      </c>
      <c r="L2556" s="86" t="b">
        <v>0</v>
      </c>
      <c r="M2556" s="90">
        <v>79.422499999999999</v>
      </c>
      <c r="N2556" s="89">
        <v>70.746899999999997</v>
      </c>
      <c r="O2556" s="90">
        <v>504.17899999999997</v>
      </c>
      <c r="P2556" s="86" t="b">
        <v>1</v>
      </c>
      <c r="Q2556" s="90">
        <v>11.2582</v>
      </c>
      <c r="R2556" s="86" t="b">
        <v>1</v>
      </c>
      <c r="S2556" s="91">
        <v>0.92245100000000002</v>
      </c>
      <c r="T2556" s="92"/>
      <c r="U2556" s="54"/>
      <c r="V2556" s="54"/>
      <c r="W2556" s="54"/>
      <c r="X2556" s="55"/>
    </row>
    <row r="2557" spans="1:24" x14ac:dyDescent="0.25">
      <c r="A2557" s="84">
        <v>238846414</v>
      </c>
      <c r="B2557" s="84" t="b">
        <v>1</v>
      </c>
      <c r="C2557" s="85" t="b">
        <v>0</v>
      </c>
      <c r="D2557" s="86">
        <v>0</v>
      </c>
      <c r="E2557" s="87">
        <v>0</v>
      </c>
      <c r="F2557" s="88" t="b">
        <v>0</v>
      </c>
      <c r="G2557" s="85" t="b">
        <v>1</v>
      </c>
      <c r="H2557" s="89">
        <v>46.704599999999999</v>
      </c>
      <c r="I2557" s="90">
        <v>527.70399999999995</v>
      </c>
      <c r="J2557" s="86" t="b">
        <v>0</v>
      </c>
      <c r="K2557" s="90">
        <v>138.62299999999999</v>
      </c>
      <c r="L2557" s="86" t="b">
        <v>0</v>
      </c>
      <c r="M2557" s="90">
        <v>29.976099999999999</v>
      </c>
      <c r="N2557" s="89">
        <v>70.656000000000006</v>
      </c>
      <c r="O2557" s="90">
        <v>504.339</v>
      </c>
      <c r="P2557" s="86" t="b">
        <v>1</v>
      </c>
      <c r="Q2557" s="90">
        <v>11.2582</v>
      </c>
      <c r="R2557" s="86" t="b">
        <v>1</v>
      </c>
      <c r="S2557" s="91">
        <v>0.54403599999999996</v>
      </c>
      <c r="T2557" s="92"/>
      <c r="U2557" s="54"/>
      <c r="V2557" s="54"/>
      <c r="W2557" s="54"/>
      <c r="X2557" s="55"/>
    </row>
    <row r="2558" spans="1:24" x14ac:dyDescent="0.25">
      <c r="A2558" s="84">
        <v>238846429</v>
      </c>
      <c r="B2558" s="84" t="b">
        <v>1</v>
      </c>
      <c r="C2558" s="85" t="b">
        <v>0</v>
      </c>
      <c r="D2558" s="86">
        <v>0</v>
      </c>
      <c r="E2558" s="87">
        <v>0</v>
      </c>
      <c r="F2558" s="88" t="b">
        <v>0</v>
      </c>
      <c r="G2558" s="85" t="b">
        <v>1</v>
      </c>
      <c r="H2558" s="89">
        <v>56.8155</v>
      </c>
      <c r="I2558" s="90">
        <v>485.24900000000002</v>
      </c>
      <c r="J2558" s="86" t="b">
        <v>0</v>
      </c>
      <c r="K2558" s="90">
        <v>107.57</v>
      </c>
      <c r="L2558" s="86" t="b">
        <v>0</v>
      </c>
      <c r="M2558" s="90">
        <v>11.2935</v>
      </c>
      <c r="N2558" s="89">
        <v>70.603999999999999</v>
      </c>
      <c r="O2558" s="90">
        <v>504.76100000000002</v>
      </c>
      <c r="P2558" s="86" t="b">
        <v>1</v>
      </c>
      <c r="Q2558" s="90">
        <v>11.2582</v>
      </c>
      <c r="R2558" s="86" t="b">
        <v>1</v>
      </c>
      <c r="S2558" s="91">
        <v>0.183944</v>
      </c>
      <c r="T2558" s="92"/>
      <c r="U2558" s="54"/>
      <c r="V2558" s="54"/>
      <c r="W2558" s="54"/>
      <c r="X2558" s="55"/>
    </row>
    <row r="2559" spans="1:24" x14ac:dyDescent="0.25">
      <c r="A2559" s="84">
        <v>238846446</v>
      </c>
      <c r="B2559" s="84" t="b">
        <v>1</v>
      </c>
      <c r="C2559" s="85" t="b">
        <v>0</v>
      </c>
      <c r="D2559" s="86">
        <v>0</v>
      </c>
      <c r="E2559" s="87">
        <v>0</v>
      </c>
      <c r="F2559" s="88" t="b">
        <v>0</v>
      </c>
      <c r="G2559" s="85" t="b">
        <v>1</v>
      </c>
      <c r="H2559" s="89">
        <v>76.530699999999996</v>
      </c>
      <c r="I2559" s="90">
        <v>506.83</v>
      </c>
      <c r="J2559" s="86" t="b">
        <v>0</v>
      </c>
      <c r="K2559" s="90">
        <v>96.647999999999996</v>
      </c>
      <c r="L2559" s="86" t="b">
        <v>0</v>
      </c>
      <c r="M2559" s="90">
        <v>43.642200000000003</v>
      </c>
      <c r="N2559" s="89">
        <v>70.525599999999997</v>
      </c>
      <c r="O2559" s="90">
        <v>505.04899999999998</v>
      </c>
      <c r="P2559" s="86" t="b">
        <v>1</v>
      </c>
      <c r="Q2559" s="90">
        <v>11.2582</v>
      </c>
      <c r="R2559" s="86" t="b">
        <v>1</v>
      </c>
      <c r="S2559" s="91">
        <v>0.42509799999999998</v>
      </c>
      <c r="T2559" s="92"/>
      <c r="U2559" s="54"/>
      <c r="V2559" s="54"/>
      <c r="W2559" s="54"/>
      <c r="X2559" s="55"/>
    </row>
    <row r="2560" spans="1:24" x14ac:dyDescent="0.25">
      <c r="A2560" s="84">
        <v>238846462</v>
      </c>
      <c r="B2560" s="84" t="b">
        <v>1</v>
      </c>
      <c r="C2560" s="85" t="b">
        <v>0</v>
      </c>
      <c r="D2560" s="86">
        <v>0</v>
      </c>
      <c r="E2560" s="87">
        <v>0</v>
      </c>
      <c r="F2560" s="88" t="b">
        <v>0</v>
      </c>
      <c r="G2560" s="85" t="b">
        <v>1</v>
      </c>
      <c r="H2560" s="89">
        <v>76.079400000000007</v>
      </c>
      <c r="I2560" s="90">
        <v>481.37799999999999</v>
      </c>
      <c r="J2560" s="86" t="b">
        <v>0</v>
      </c>
      <c r="K2560" s="90">
        <v>73.241500000000002</v>
      </c>
      <c r="L2560" s="86" t="b">
        <v>0</v>
      </c>
      <c r="M2560" s="90">
        <v>29.230899999999998</v>
      </c>
      <c r="N2560" s="89">
        <v>70.432599999999994</v>
      </c>
      <c r="O2560" s="90">
        <v>505.07799999999997</v>
      </c>
      <c r="P2560" s="86" t="b">
        <v>1</v>
      </c>
      <c r="Q2560" s="90">
        <v>11.2582</v>
      </c>
      <c r="R2560" s="86" t="b">
        <v>1</v>
      </c>
      <c r="S2560" s="91">
        <v>0.29868099999999997</v>
      </c>
      <c r="T2560" s="92"/>
      <c r="U2560" s="54"/>
      <c r="V2560" s="54"/>
      <c r="W2560" s="54"/>
      <c r="X2560" s="55"/>
    </row>
    <row r="2561" spans="1:24" x14ac:dyDescent="0.25">
      <c r="A2561" s="84">
        <v>238846479</v>
      </c>
      <c r="B2561" s="84" t="b">
        <v>1</v>
      </c>
      <c r="C2561" s="85" t="b">
        <v>0</v>
      </c>
      <c r="D2561" s="86">
        <v>0</v>
      </c>
      <c r="E2561" s="87">
        <v>0</v>
      </c>
      <c r="F2561" s="88" t="b">
        <v>0</v>
      </c>
      <c r="G2561" s="85" t="b">
        <v>1</v>
      </c>
      <c r="H2561" s="89">
        <v>71.985799999999998</v>
      </c>
      <c r="I2561" s="90">
        <v>541.89599999999996</v>
      </c>
      <c r="J2561" s="86" t="b">
        <v>0</v>
      </c>
      <c r="K2561" s="90">
        <v>76.151700000000005</v>
      </c>
      <c r="L2561" s="86" t="b">
        <v>0</v>
      </c>
      <c r="M2561" s="90">
        <v>25.456199999999999</v>
      </c>
      <c r="N2561" s="89">
        <v>70.292500000000004</v>
      </c>
      <c r="O2561" s="90">
        <v>505.94400000000002</v>
      </c>
      <c r="P2561" s="86" t="b">
        <v>1</v>
      </c>
      <c r="Q2561" s="90">
        <v>11.2582</v>
      </c>
      <c r="R2561" s="86" t="b">
        <v>1</v>
      </c>
      <c r="S2561" s="91">
        <v>9.74637E-2</v>
      </c>
      <c r="T2561" s="92"/>
      <c r="U2561" s="54"/>
      <c r="V2561" s="54"/>
      <c r="W2561" s="54"/>
      <c r="X2561" s="55"/>
    </row>
    <row r="2562" spans="1:24" x14ac:dyDescent="0.25">
      <c r="A2562" s="84">
        <v>238846496</v>
      </c>
      <c r="B2562" s="84" t="b">
        <v>1</v>
      </c>
      <c r="C2562" s="85" t="b">
        <v>0</v>
      </c>
      <c r="D2562" s="86">
        <v>0</v>
      </c>
      <c r="E2562" s="87">
        <v>0</v>
      </c>
      <c r="F2562" s="88" t="b">
        <v>0</v>
      </c>
      <c r="G2562" s="85" t="b">
        <v>1</v>
      </c>
      <c r="H2562" s="89">
        <v>75.588099999999997</v>
      </c>
      <c r="I2562" s="90">
        <v>516.12</v>
      </c>
      <c r="J2562" s="86" t="b">
        <v>0</v>
      </c>
      <c r="K2562" s="90">
        <v>80.233000000000004</v>
      </c>
      <c r="L2562" s="86" t="b">
        <v>0</v>
      </c>
      <c r="M2562" s="90">
        <v>60.656100000000002</v>
      </c>
      <c r="N2562" s="89">
        <v>70.226200000000006</v>
      </c>
      <c r="O2562" s="90">
        <v>506.18700000000001</v>
      </c>
      <c r="P2562" s="86" t="b">
        <v>1</v>
      </c>
      <c r="Q2562" s="90">
        <v>11.2582</v>
      </c>
      <c r="R2562" s="86" t="b">
        <v>1</v>
      </c>
      <c r="S2562" s="91">
        <v>0.87728700000000004</v>
      </c>
      <c r="T2562" s="92"/>
      <c r="U2562" s="54"/>
      <c r="V2562" s="54"/>
      <c r="W2562" s="54"/>
      <c r="X2562" s="55"/>
    </row>
    <row r="2563" spans="1:24" x14ac:dyDescent="0.25">
      <c r="A2563" s="84">
        <v>238846513</v>
      </c>
      <c r="B2563" s="84" t="b">
        <v>1</v>
      </c>
      <c r="C2563" s="85" t="b">
        <v>0</v>
      </c>
      <c r="D2563" s="86">
        <v>0</v>
      </c>
      <c r="E2563" s="87">
        <v>0</v>
      </c>
      <c r="F2563" s="88" t="b">
        <v>0</v>
      </c>
      <c r="G2563" s="85" t="b">
        <v>1</v>
      </c>
      <c r="H2563" s="89">
        <v>103.458</v>
      </c>
      <c r="I2563" s="90">
        <v>562.279</v>
      </c>
      <c r="J2563" s="86" t="b">
        <v>0</v>
      </c>
      <c r="K2563" s="90">
        <v>65.062700000000007</v>
      </c>
      <c r="L2563" s="86" t="b">
        <v>0</v>
      </c>
      <c r="M2563" s="90">
        <v>26.026199999999999</v>
      </c>
      <c r="N2563" s="89">
        <v>70.225499999999997</v>
      </c>
      <c r="O2563" s="90">
        <v>505.81</v>
      </c>
      <c r="P2563" s="86" t="b">
        <v>1</v>
      </c>
      <c r="Q2563" s="90">
        <v>11.2582</v>
      </c>
      <c r="R2563" s="86" t="b">
        <v>1</v>
      </c>
      <c r="S2563" s="91">
        <v>0.25130599999999997</v>
      </c>
      <c r="T2563" s="92"/>
      <c r="U2563" s="54"/>
      <c r="V2563" s="54"/>
      <c r="W2563" s="54"/>
      <c r="X2563" s="55"/>
    </row>
    <row r="2564" spans="1:24" x14ac:dyDescent="0.25">
      <c r="A2564" s="84">
        <v>238846529</v>
      </c>
      <c r="B2564" s="84" t="b">
        <v>1</v>
      </c>
      <c r="C2564" s="85" t="b">
        <v>0</v>
      </c>
      <c r="D2564" s="86">
        <v>0</v>
      </c>
      <c r="E2564" s="87">
        <v>0</v>
      </c>
      <c r="F2564" s="88" t="b">
        <v>0</v>
      </c>
      <c r="G2564" s="85" t="b">
        <v>1</v>
      </c>
      <c r="H2564" s="89">
        <v>77.853099999999998</v>
      </c>
      <c r="I2564" s="90">
        <v>532.44799999999998</v>
      </c>
      <c r="J2564" s="86" t="b">
        <v>0</v>
      </c>
      <c r="K2564" s="90">
        <v>112.373</v>
      </c>
      <c r="L2564" s="86" t="b">
        <v>0</v>
      </c>
      <c r="M2564" s="90">
        <v>53.92</v>
      </c>
      <c r="N2564" s="89">
        <v>70.292599999999993</v>
      </c>
      <c r="O2564" s="90">
        <v>506.255</v>
      </c>
      <c r="P2564" s="86" t="b">
        <v>1</v>
      </c>
      <c r="Q2564" s="90">
        <v>11.2582</v>
      </c>
      <c r="R2564" s="86" t="b">
        <v>1</v>
      </c>
      <c r="S2564" s="91">
        <v>0.37613000000000002</v>
      </c>
      <c r="T2564" s="92"/>
      <c r="U2564" s="54"/>
      <c r="V2564" s="54"/>
      <c r="W2564" s="54"/>
      <c r="X2564" s="55"/>
    </row>
    <row r="2565" spans="1:24" x14ac:dyDescent="0.25">
      <c r="A2565" s="84">
        <v>238846546</v>
      </c>
      <c r="B2565" s="84" t="b">
        <v>1</v>
      </c>
      <c r="C2565" s="85" t="b">
        <v>0</v>
      </c>
      <c r="D2565" s="86">
        <v>0</v>
      </c>
      <c r="E2565" s="87">
        <v>0</v>
      </c>
      <c r="F2565" s="88" t="b">
        <v>0</v>
      </c>
      <c r="G2565" s="85" t="b">
        <v>1</v>
      </c>
      <c r="H2565" s="89">
        <v>52.199100000000001</v>
      </c>
      <c r="I2565" s="90">
        <v>518.89099999999996</v>
      </c>
      <c r="J2565" s="86" t="b">
        <v>0</v>
      </c>
      <c r="K2565" s="90">
        <v>77.630899999999997</v>
      </c>
      <c r="L2565" s="86" t="b">
        <v>0</v>
      </c>
      <c r="M2565" s="90">
        <v>39.312899999999999</v>
      </c>
      <c r="N2565" s="89">
        <v>70.310900000000004</v>
      </c>
      <c r="O2565" s="90">
        <v>506.80099999999999</v>
      </c>
      <c r="P2565" s="86" t="b">
        <v>1</v>
      </c>
      <c r="Q2565" s="90">
        <v>11.2582</v>
      </c>
      <c r="R2565" s="86" t="b">
        <v>1</v>
      </c>
      <c r="S2565" s="91">
        <v>0.45003799999999999</v>
      </c>
      <c r="T2565" s="92"/>
      <c r="U2565" s="54"/>
      <c r="V2565" s="54"/>
      <c r="W2565" s="54"/>
      <c r="X2565" s="55"/>
    </row>
    <row r="2566" spans="1:24" x14ac:dyDescent="0.25">
      <c r="A2566" s="84">
        <v>238846562</v>
      </c>
      <c r="B2566" s="84" t="b">
        <v>1</v>
      </c>
      <c r="C2566" s="85" t="b">
        <v>0</v>
      </c>
      <c r="D2566" s="86">
        <v>0</v>
      </c>
      <c r="E2566" s="87">
        <v>0</v>
      </c>
      <c r="F2566" s="88" t="b">
        <v>0</v>
      </c>
      <c r="G2566" s="85" t="b">
        <v>1</v>
      </c>
      <c r="H2566" s="89">
        <v>77.650599999999997</v>
      </c>
      <c r="I2566" s="90">
        <v>494.858</v>
      </c>
      <c r="J2566" s="86" t="b">
        <v>0</v>
      </c>
      <c r="K2566" s="90">
        <v>97.417599999999993</v>
      </c>
      <c r="L2566" s="86" t="b">
        <v>0</v>
      </c>
      <c r="M2566" s="90">
        <v>29.015899999999998</v>
      </c>
      <c r="N2566" s="89">
        <v>70.340900000000005</v>
      </c>
      <c r="O2566" s="90">
        <v>507.32100000000003</v>
      </c>
      <c r="P2566" s="86" t="b">
        <v>1</v>
      </c>
      <c r="Q2566" s="90">
        <v>11.2582</v>
      </c>
      <c r="R2566" s="86" t="b">
        <v>1</v>
      </c>
      <c r="S2566" s="91">
        <v>0.54571700000000001</v>
      </c>
      <c r="T2566" s="92"/>
      <c r="U2566" s="54"/>
      <c r="V2566" s="54"/>
      <c r="W2566" s="54"/>
      <c r="X2566" s="55"/>
    </row>
    <row r="2567" spans="1:24" x14ac:dyDescent="0.25">
      <c r="A2567" s="84">
        <v>238846579</v>
      </c>
      <c r="B2567" s="84" t="b">
        <v>1</v>
      </c>
      <c r="C2567" s="85" t="b">
        <v>0</v>
      </c>
      <c r="D2567" s="86">
        <v>0</v>
      </c>
      <c r="E2567" s="87">
        <v>0</v>
      </c>
      <c r="F2567" s="88" t="b">
        <v>0</v>
      </c>
      <c r="G2567" s="85" t="b">
        <v>1</v>
      </c>
      <c r="H2567" s="89">
        <v>100.892</v>
      </c>
      <c r="I2567" s="90">
        <v>529.67899999999997</v>
      </c>
      <c r="J2567" s="86" t="b">
        <v>0</v>
      </c>
      <c r="K2567" s="90">
        <v>118.68</v>
      </c>
      <c r="L2567" s="86" t="b">
        <v>0</v>
      </c>
      <c r="M2567" s="90">
        <v>35.004899999999999</v>
      </c>
      <c r="N2567" s="89">
        <v>70.282600000000002</v>
      </c>
      <c r="O2567" s="90">
        <v>508.55099999999999</v>
      </c>
      <c r="P2567" s="86" t="b">
        <v>1</v>
      </c>
      <c r="Q2567" s="90">
        <v>11.677</v>
      </c>
      <c r="R2567" s="86" t="b">
        <v>1</v>
      </c>
      <c r="S2567" s="91">
        <v>0.52124999999999999</v>
      </c>
      <c r="T2567" s="92"/>
      <c r="U2567" s="54"/>
      <c r="V2567" s="54"/>
      <c r="W2567" s="54"/>
      <c r="X2567" s="55"/>
    </row>
    <row r="2568" spans="1:24" x14ac:dyDescent="0.25">
      <c r="A2568" s="84">
        <v>238846596</v>
      </c>
      <c r="B2568" s="84" t="b">
        <v>1</v>
      </c>
      <c r="C2568" s="85" t="b">
        <v>0</v>
      </c>
      <c r="D2568" s="86">
        <v>0</v>
      </c>
      <c r="E2568" s="87">
        <v>0</v>
      </c>
      <c r="F2568" s="88" t="b">
        <v>0</v>
      </c>
      <c r="G2568" s="85" t="b">
        <v>1</v>
      </c>
      <c r="H2568" s="89">
        <v>127.959</v>
      </c>
      <c r="I2568" s="90">
        <v>480.04500000000002</v>
      </c>
      <c r="J2568" s="86" t="b">
        <v>0</v>
      </c>
      <c r="K2568" s="90">
        <v>86.2821</v>
      </c>
      <c r="L2568" s="86" t="b">
        <v>0</v>
      </c>
      <c r="M2568" s="90">
        <v>41.864100000000001</v>
      </c>
      <c r="N2568" s="89">
        <v>70.627899999999997</v>
      </c>
      <c r="O2568" s="90">
        <v>508.786</v>
      </c>
      <c r="P2568" s="86" t="b">
        <v>1</v>
      </c>
      <c r="Q2568" s="90">
        <v>12.906599999999999</v>
      </c>
      <c r="R2568" s="86" t="b">
        <v>1</v>
      </c>
      <c r="S2568" s="91">
        <v>1.2310000000000001</v>
      </c>
      <c r="T2568" s="92"/>
      <c r="U2568" s="54"/>
      <c r="V2568" s="54"/>
      <c r="W2568" s="54"/>
      <c r="X2568" s="55"/>
    </row>
    <row r="2569" spans="1:24" x14ac:dyDescent="0.25">
      <c r="A2569" s="84">
        <v>238846612</v>
      </c>
      <c r="B2569" s="84" t="b">
        <v>1</v>
      </c>
      <c r="C2569" s="85" t="b">
        <v>0</v>
      </c>
      <c r="D2569" s="86">
        <v>0</v>
      </c>
      <c r="E2569" s="87">
        <v>0</v>
      </c>
      <c r="F2569" s="88" t="b">
        <v>0</v>
      </c>
      <c r="G2569" s="85" t="b">
        <v>1</v>
      </c>
      <c r="H2569" s="89">
        <v>365.64100000000002</v>
      </c>
      <c r="I2569" s="90">
        <v>515.32000000000005</v>
      </c>
      <c r="J2569" s="86" t="b">
        <v>0</v>
      </c>
      <c r="K2569" s="90">
        <v>125.393</v>
      </c>
      <c r="L2569" s="86" t="b">
        <v>0</v>
      </c>
      <c r="M2569" s="90">
        <v>56.533900000000003</v>
      </c>
      <c r="N2569" s="89">
        <v>72.241699999999994</v>
      </c>
      <c r="O2569" s="90">
        <v>507.98200000000003</v>
      </c>
      <c r="P2569" s="86" t="b">
        <v>1</v>
      </c>
      <c r="Q2569" s="90">
        <v>13.142099999999999</v>
      </c>
      <c r="R2569" s="86" t="b">
        <v>1</v>
      </c>
      <c r="S2569" s="91">
        <v>0.41796299999999997</v>
      </c>
      <c r="T2569" s="92"/>
      <c r="U2569" s="54"/>
      <c r="V2569" s="54"/>
      <c r="W2569" s="54"/>
      <c r="X2569" s="55"/>
    </row>
    <row r="2570" spans="1:24" x14ac:dyDescent="0.25">
      <c r="A2570" s="84">
        <v>238846629</v>
      </c>
      <c r="B2570" s="84" t="b">
        <v>1</v>
      </c>
      <c r="C2570" s="85" t="b">
        <v>0</v>
      </c>
      <c r="D2570" s="86">
        <v>0</v>
      </c>
      <c r="E2570" s="87">
        <v>0</v>
      </c>
      <c r="F2570" s="88" t="b">
        <v>0</v>
      </c>
      <c r="G2570" s="85" t="b">
        <v>0</v>
      </c>
      <c r="H2570" s="89">
        <v>537.66899999999998</v>
      </c>
      <c r="I2570" s="90">
        <v>541.18200000000002</v>
      </c>
      <c r="J2570" s="86" t="b">
        <v>0</v>
      </c>
      <c r="K2570" s="90">
        <v>337.62299999999999</v>
      </c>
      <c r="L2570" s="86" t="b">
        <v>0</v>
      </c>
      <c r="M2570" s="90">
        <v>240.285</v>
      </c>
      <c r="N2570" s="89">
        <v>537.66899999999998</v>
      </c>
      <c r="O2570" s="90">
        <v>541.18200000000002</v>
      </c>
      <c r="P2570" s="86" t="b">
        <v>0</v>
      </c>
      <c r="Q2570" s="90">
        <v>14.605499999999999</v>
      </c>
      <c r="R2570" s="86" t="b">
        <v>0</v>
      </c>
      <c r="S2570" s="91">
        <v>1.8031299999999999</v>
      </c>
      <c r="T2570" s="92"/>
      <c r="U2570" s="54"/>
      <c r="V2570" s="54"/>
      <c r="W2570" s="54"/>
      <c r="X2570" s="55"/>
    </row>
    <row r="2571" spans="1:24" x14ac:dyDescent="0.25">
      <c r="A2571" s="84">
        <v>238846651</v>
      </c>
      <c r="B2571" s="84" t="b">
        <v>1</v>
      </c>
      <c r="C2571" s="85" t="b">
        <v>0</v>
      </c>
      <c r="D2571" s="86">
        <v>0</v>
      </c>
      <c r="E2571" s="87">
        <v>0</v>
      </c>
      <c r="F2571" s="88" t="b">
        <v>0</v>
      </c>
      <c r="G2571" s="85" t="b">
        <v>0</v>
      </c>
      <c r="H2571" s="89">
        <v>595.17399999999998</v>
      </c>
      <c r="I2571" s="90">
        <v>566.27300000000002</v>
      </c>
      <c r="J2571" s="86" t="b">
        <v>0</v>
      </c>
      <c r="K2571" s="90">
        <v>497.91399999999999</v>
      </c>
      <c r="L2571" s="86" t="b">
        <v>0</v>
      </c>
      <c r="M2571" s="90">
        <v>173.96100000000001</v>
      </c>
      <c r="N2571" s="89">
        <v>566.45799999999997</v>
      </c>
      <c r="O2571" s="90">
        <v>553.74300000000005</v>
      </c>
      <c r="P2571" s="86" t="b">
        <v>0</v>
      </c>
      <c r="Q2571" s="90">
        <v>512.428</v>
      </c>
      <c r="R2571" s="86" t="b">
        <v>0</v>
      </c>
      <c r="S2571" s="91">
        <v>466.61</v>
      </c>
      <c r="T2571" s="92"/>
      <c r="U2571" s="54"/>
      <c r="V2571" s="54"/>
      <c r="W2571" s="54"/>
      <c r="X2571" s="55"/>
    </row>
    <row r="2572" spans="1:24" x14ac:dyDescent="0.25">
      <c r="A2572" s="84">
        <v>238846665</v>
      </c>
      <c r="B2572" s="84" t="b">
        <v>1</v>
      </c>
      <c r="C2572" s="85" t="b">
        <v>0</v>
      </c>
      <c r="D2572" s="86">
        <v>0</v>
      </c>
      <c r="E2572" s="87">
        <v>0</v>
      </c>
      <c r="F2572" s="88" t="b">
        <v>0</v>
      </c>
      <c r="G2572" s="85" t="b">
        <v>0</v>
      </c>
      <c r="H2572" s="89">
        <v>643.05399999999997</v>
      </c>
      <c r="I2572" s="90">
        <v>527.62900000000002</v>
      </c>
      <c r="J2572" s="86" t="b">
        <v>0</v>
      </c>
      <c r="K2572" s="90">
        <v>553.44299999999998</v>
      </c>
      <c r="L2572" s="86" t="b">
        <v>0</v>
      </c>
      <c r="M2572" s="90">
        <v>62.740499999999997</v>
      </c>
      <c r="N2572" s="89">
        <v>579.31899999999996</v>
      </c>
      <c r="O2572" s="90">
        <v>549.37699999999995</v>
      </c>
      <c r="P2572" s="86" t="b">
        <v>0</v>
      </c>
      <c r="Q2572" s="90">
        <v>0</v>
      </c>
      <c r="R2572" s="86" t="b">
        <v>0</v>
      </c>
      <c r="S2572" s="91">
        <v>31.4102</v>
      </c>
      <c r="T2572" s="92"/>
      <c r="U2572" s="54"/>
      <c r="V2572" s="54"/>
      <c r="W2572" s="54"/>
      <c r="X2572" s="55"/>
    </row>
    <row r="2573" spans="1:24" x14ac:dyDescent="0.25">
      <c r="A2573" s="84">
        <v>238846681</v>
      </c>
      <c r="B2573" s="84" t="b">
        <v>1</v>
      </c>
      <c r="C2573" s="85" t="b">
        <v>0</v>
      </c>
      <c r="D2573" s="86">
        <v>0</v>
      </c>
      <c r="E2573" s="87">
        <v>0</v>
      </c>
      <c r="F2573" s="88" t="b">
        <v>0</v>
      </c>
      <c r="G2573" s="85" t="b">
        <v>0</v>
      </c>
      <c r="H2573" s="89">
        <v>552.48800000000006</v>
      </c>
      <c r="I2573" s="90">
        <v>544.94100000000003</v>
      </c>
      <c r="J2573" s="86" t="b">
        <v>0</v>
      </c>
      <c r="K2573" s="90">
        <v>328.36599999999999</v>
      </c>
      <c r="L2573" s="86" t="b">
        <v>0</v>
      </c>
      <c r="M2573" s="90">
        <v>61.5291</v>
      </c>
      <c r="N2573" s="89">
        <v>580.33100000000002</v>
      </c>
      <c r="O2573" s="90">
        <v>547.899</v>
      </c>
      <c r="P2573" s="86" t="b">
        <v>0</v>
      </c>
      <c r="Q2573" s="90">
        <v>0</v>
      </c>
      <c r="R2573" s="86" t="b">
        <v>1</v>
      </c>
      <c r="S2573" s="91">
        <v>13.581799999999999</v>
      </c>
      <c r="T2573" s="92"/>
      <c r="U2573" s="54"/>
      <c r="V2573" s="54"/>
      <c r="W2573" s="54"/>
      <c r="X2573" s="55"/>
    </row>
    <row r="2574" spans="1:24" x14ac:dyDescent="0.25">
      <c r="A2574" s="84">
        <v>238846695</v>
      </c>
      <c r="B2574" s="84" t="b">
        <v>1</v>
      </c>
      <c r="C2574" s="85" t="b">
        <v>0</v>
      </c>
      <c r="D2574" s="86">
        <v>0</v>
      </c>
      <c r="E2574" s="87">
        <v>0</v>
      </c>
      <c r="F2574" s="88" t="b">
        <v>0</v>
      </c>
      <c r="G2574" s="85" t="b">
        <v>0</v>
      </c>
      <c r="H2574" s="89">
        <v>570.37599999999998</v>
      </c>
      <c r="I2574" s="90">
        <v>501.98899999999998</v>
      </c>
      <c r="J2574" s="86" t="b">
        <v>0</v>
      </c>
      <c r="K2574" s="90">
        <v>144.029</v>
      </c>
      <c r="L2574" s="86" t="b">
        <v>0</v>
      </c>
      <c r="M2574" s="90">
        <v>92.205100000000002</v>
      </c>
      <c r="N2574" s="89">
        <v>580.24400000000003</v>
      </c>
      <c r="O2574" s="90">
        <v>544.947</v>
      </c>
      <c r="P2574" s="86" t="b">
        <v>1</v>
      </c>
      <c r="Q2574" s="90">
        <v>55.223799999999997</v>
      </c>
      <c r="R2574" s="86" t="b">
        <v>1</v>
      </c>
      <c r="S2574" s="91">
        <v>1.79125</v>
      </c>
      <c r="T2574" s="92"/>
      <c r="U2574" s="54"/>
      <c r="V2574" s="54"/>
      <c r="W2574" s="54"/>
      <c r="X2574" s="55"/>
    </row>
    <row r="2575" spans="1:24" x14ac:dyDescent="0.25">
      <c r="A2575" s="84">
        <v>238846712</v>
      </c>
      <c r="B2575" s="84" t="b">
        <v>1</v>
      </c>
      <c r="C2575" s="85" t="b">
        <v>0</v>
      </c>
      <c r="D2575" s="86">
        <v>0</v>
      </c>
      <c r="E2575" s="87">
        <v>0</v>
      </c>
      <c r="F2575" s="88" t="b">
        <v>0</v>
      </c>
      <c r="G2575" s="85" t="b">
        <v>0</v>
      </c>
      <c r="H2575" s="89">
        <v>567.62</v>
      </c>
      <c r="I2575" s="90">
        <v>535.36599999999999</v>
      </c>
      <c r="J2575" s="86" t="b">
        <v>0</v>
      </c>
      <c r="K2575" s="90">
        <v>154.84899999999999</v>
      </c>
      <c r="L2575" s="86" t="b">
        <v>0</v>
      </c>
      <c r="M2575" s="90">
        <v>46.527799999999999</v>
      </c>
      <c r="N2575" s="89">
        <v>579.76800000000003</v>
      </c>
      <c r="O2575" s="90">
        <v>543.10500000000002</v>
      </c>
      <c r="P2575" s="86" t="b">
        <v>1</v>
      </c>
      <c r="Q2575" s="90">
        <v>22.668900000000001</v>
      </c>
      <c r="R2575" s="86" t="b">
        <v>1</v>
      </c>
      <c r="S2575" s="91">
        <v>2.9533700000000001</v>
      </c>
      <c r="T2575" s="92"/>
      <c r="U2575" s="54"/>
      <c r="V2575" s="54"/>
      <c r="W2575" s="54"/>
      <c r="X2575" s="55"/>
    </row>
    <row r="2576" spans="1:24" x14ac:dyDescent="0.25">
      <c r="A2576" s="84">
        <v>238846728</v>
      </c>
      <c r="B2576" s="84" t="b">
        <v>1</v>
      </c>
      <c r="C2576" s="85" t="b">
        <v>0</v>
      </c>
      <c r="D2576" s="86">
        <v>0</v>
      </c>
      <c r="E2576" s="87">
        <v>0</v>
      </c>
      <c r="F2576" s="88" t="b">
        <v>0</v>
      </c>
      <c r="G2576" s="85" t="b">
        <v>0</v>
      </c>
      <c r="H2576" s="89">
        <v>564.81299999999999</v>
      </c>
      <c r="I2576" s="90">
        <v>478.35700000000003</v>
      </c>
      <c r="J2576" s="86" t="b">
        <v>0</v>
      </c>
      <c r="K2576" s="90">
        <v>133.517</v>
      </c>
      <c r="L2576" s="86" t="b">
        <v>0</v>
      </c>
      <c r="M2576" s="90">
        <v>33.490699999999997</v>
      </c>
      <c r="N2576" s="89">
        <v>579.11599999999999</v>
      </c>
      <c r="O2576" s="90">
        <v>540.39300000000003</v>
      </c>
      <c r="P2576" s="86" t="b">
        <v>0</v>
      </c>
      <c r="Q2576" s="90">
        <v>24.511299999999999</v>
      </c>
      <c r="R2576" s="86" t="b">
        <v>1</v>
      </c>
      <c r="S2576" s="91">
        <v>1.9028</v>
      </c>
      <c r="T2576" s="92"/>
      <c r="U2576" s="54"/>
      <c r="V2576" s="54"/>
      <c r="W2576" s="54"/>
      <c r="X2576" s="55"/>
    </row>
    <row r="2577" spans="1:24" x14ac:dyDescent="0.25">
      <c r="A2577" s="84">
        <v>238846745</v>
      </c>
      <c r="B2577" s="84" t="b">
        <v>1</v>
      </c>
      <c r="C2577" s="85" t="b">
        <v>0</v>
      </c>
      <c r="D2577" s="86">
        <v>0</v>
      </c>
      <c r="E2577" s="87">
        <v>0</v>
      </c>
      <c r="F2577" s="88" t="b">
        <v>0</v>
      </c>
      <c r="G2577" s="85" t="b">
        <v>0</v>
      </c>
      <c r="H2577" s="89">
        <v>540.02200000000005</v>
      </c>
      <c r="I2577" s="90">
        <v>570.24800000000005</v>
      </c>
      <c r="J2577" s="86" t="b">
        <v>0</v>
      </c>
      <c r="K2577" s="90">
        <v>84.471500000000006</v>
      </c>
      <c r="L2577" s="86" t="b">
        <v>0</v>
      </c>
      <c r="M2577" s="90">
        <v>57.078200000000002</v>
      </c>
      <c r="N2577" s="89">
        <v>577.94399999999996</v>
      </c>
      <c r="O2577" s="90">
        <v>539.21799999999996</v>
      </c>
      <c r="P2577" s="86" t="b">
        <v>0</v>
      </c>
      <c r="Q2577" s="90">
        <v>27.223400000000002</v>
      </c>
      <c r="R2577" s="86" t="b">
        <v>1</v>
      </c>
      <c r="S2577" s="91">
        <v>2.78939</v>
      </c>
      <c r="T2577" s="92"/>
      <c r="U2577" s="54"/>
      <c r="V2577" s="54"/>
      <c r="W2577" s="54"/>
      <c r="X2577" s="55"/>
    </row>
    <row r="2578" spans="1:24" x14ac:dyDescent="0.25">
      <c r="A2578" s="84">
        <v>238846762</v>
      </c>
      <c r="B2578" s="84" t="b">
        <v>1</v>
      </c>
      <c r="C2578" s="85" t="b">
        <v>0</v>
      </c>
      <c r="D2578" s="86">
        <v>0</v>
      </c>
      <c r="E2578" s="87">
        <v>0</v>
      </c>
      <c r="F2578" s="88" t="b">
        <v>0</v>
      </c>
      <c r="G2578" s="85" t="b">
        <v>0</v>
      </c>
      <c r="H2578" s="89">
        <v>543.83699999999999</v>
      </c>
      <c r="I2578" s="90">
        <v>596.548</v>
      </c>
      <c r="J2578" s="86" t="b">
        <v>0</v>
      </c>
      <c r="K2578" s="90">
        <v>122.245</v>
      </c>
      <c r="L2578" s="86" t="b">
        <v>0</v>
      </c>
      <c r="M2578" s="90">
        <v>95.176400000000001</v>
      </c>
      <c r="N2578" s="89">
        <v>576.61199999999997</v>
      </c>
      <c r="O2578" s="90">
        <v>539.28700000000003</v>
      </c>
      <c r="P2578" s="86" t="b">
        <v>0</v>
      </c>
      <c r="Q2578" s="90">
        <v>0</v>
      </c>
      <c r="R2578" s="86" t="b">
        <v>1</v>
      </c>
      <c r="S2578" s="91">
        <v>1.6596599999999999</v>
      </c>
      <c r="T2578" s="92"/>
      <c r="U2578" s="54"/>
      <c r="V2578" s="54"/>
      <c r="W2578" s="54"/>
      <c r="X2578" s="55"/>
    </row>
    <row r="2579" spans="1:24" x14ac:dyDescent="0.25">
      <c r="A2579" s="84">
        <v>238846779</v>
      </c>
      <c r="B2579" s="84" t="b">
        <v>1</v>
      </c>
      <c r="C2579" s="85" t="b">
        <v>0</v>
      </c>
      <c r="D2579" s="86">
        <v>0</v>
      </c>
      <c r="E2579" s="87">
        <v>0</v>
      </c>
      <c r="F2579" s="88" t="b">
        <v>0</v>
      </c>
      <c r="G2579" s="85" t="b">
        <v>0</v>
      </c>
      <c r="H2579" s="89">
        <v>601.875</v>
      </c>
      <c r="I2579" s="90">
        <v>529.41499999999996</v>
      </c>
      <c r="J2579" s="86" t="b">
        <v>0</v>
      </c>
      <c r="K2579" s="90">
        <v>145.78899999999999</v>
      </c>
      <c r="L2579" s="86" t="b">
        <v>0</v>
      </c>
      <c r="M2579" s="90">
        <v>26.575299999999999</v>
      </c>
      <c r="N2579" s="89">
        <v>575.96</v>
      </c>
      <c r="O2579" s="90">
        <v>539.21699999999998</v>
      </c>
      <c r="P2579" s="86" t="b">
        <v>1</v>
      </c>
      <c r="Q2579" s="90">
        <v>0</v>
      </c>
      <c r="R2579" s="86" t="b">
        <v>1</v>
      </c>
      <c r="S2579" s="91">
        <v>1.33439</v>
      </c>
      <c r="T2579" s="92"/>
      <c r="U2579" s="54"/>
      <c r="V2579" s="54"/>
      <c r="W2579" s="54"/>
      <c r="X2579" s="55"/>
    </row>
    <row r="2580" spans="1:24" x14ac:dyDescent="0.25">
      <c r="A2580" s="84">
        <v>238846795</v>
      </c>
      <c r="B2580" s="84" t="b">
        <v>1</v>
      </c>
      <c r="C2580" s="85" t="b">
        <v>0</v>
      </c>
      <c r="D2580" s="86">
        <v>0</v>
      </c>
      <c r="E2580" s="87">
        <v>0</v>
      </c>
      <c r="F2580" s="88" t="b">
        <v>0</v>
      </c>
      <c r="G2580" s="85" t="b">
        <v>0</v>
      </c>
      <c r="H2580" s="89">
        <v>528.82500000000005</v>
      </c>
      <c r="I2580" s="90">
        <v>447.73200000000003</v>
      </c>
      <c r="J2580" s="86" t="b">
        <v>0</v>
      </c>
      <c r="K2580" s="90">
        <v>180.04400000000001</v>
      </c>
      <c r="L2580" s="86" t="b">
        <v>0</v>
      </c>
      <c r="M2580" s="90">
        <v>88.741600000000005</v>
      </c>
      <c r="N2580" s="89">
        <v>574.96600000000001</v>
      </c>
      <c r="O2580" s="90">
        <v>538.19500000000005</v>
      </c>
      <c r="P2580" s="86" t="b">
        <v>1</v>
      </c>
      <c r="Q2580" s="90">
        <v>4.3319700000000001</v>
      </c>
      <c r="R2580" s="86" t="b">
        <v>1</v>
      </c>
      <c r="S2580" s="91">
        <v>0.65548899999999999</v>
      </c>
      <c r="T2580" s="92"/>
      <c r="U2580" s="54"/>
      <c r="V2580" s="54"/>
      <c r="W2580" s="54"/>
      <c r="X2580" s="55"/>
    </row>
    <row r="2581" spans="1:24" x14ac:dyDescent="0.25">
      <c r="A2581" s="84">
        <v>238846812</v>
      </c>
      <c r="B2581" s="84" t="b">
        <v>1</v>
      </c>
      <c r="C2581" s="85" t="b">
        <v>0</v>
      </c>
      <c r="D2581" s="86">
        <v>0</v>
      </c>
      <c r="E2581" s="87">
        <v>0</v>
      </c>
      <c r="F2581" s="88" t="b">
        <v>0</v>
      </c>
      <c r="G2581" s="85" t="b">
        <v>0</v>
      </c>
      <c r="H2581" s="89">
        <v>589.52499999999998</v>
      </c>
      <c r="I2581" s="90">
        <v>409.92099999999999</v>
      </c>
      <c r="J2581" s="86" t="b">
        <v>0</v>
      </c>
      <c r="K2581" s="90">
        <v>221.86500000000001</v>
      </c>
      <c r="L2581" s="86" t="b">
        <v>0</v>
      </c>
      <c r="M2581" s="90">
        <v>109.583</v>
      </c>
      <c r="N2581" s="89">
        <v>551.19600000000003</v>
      </c>
      <c r="O2581" s="90">
        <v>534.79200000000003</v>
      </c>
      <c r="P2581" s="86" t="b">
        <v>0</v>
      </c>
      <c r="Q2581" s="90">
        <v>6.34802</v>
      </c>
      <c r="R2581" s="86" t="b">
        <v>0</v>
      </c>
      <c r="S2581" s="91">
        <v>1.4257</v>
      </c>
      <c r="T2581" s="92"/>
      <c r="U2581" s="54"/>
      <c r="V2581" s="54"/>
      <c r="W2581" s="54"/>
      <c r="X2581" s="55"/>
    </row>
    <row r="2582" spans="1:24" x14ac:dyDescent="0.25">
      <c r="A2582" s="84">
        <v>238846830</v>
      </c>
      <c r="B2582" s="84" t="b">
        <v>1</v>
      </c>
      <c r="C2582" s="85" t="b">
        <v>0</v>
      </c>
      <c r="D2582" s="86">
        <v>0</v>
      </c>
      <c r="E2582" s="87">
        <v>0</v>
      </c>
      <c r="F2582" s="88" t="b">
        <v>0</v>
      </c>
      <c r="G2582" s="85" t="b">
        <v>0</v>
      </c>
      <c r="H2582" s="89">
        <v>541.83600000000001</v>
      </c>
      <c r="I2582" s="90">
        <v>536.66099999999994</v>
      </c>
      <c r="J2582" s="86" t="b">
        <v>0</v>
      </c>
      <c r="K2582" s="90">
        <v>259.67599999999999</v>
      </c>
      <c r="L2582" s="86" t="b">
        <v>0</v>
      </c>
      <c r="M2582" s="90">
        <v>71.513099999999994</v>
      </c>
      <c r="N2582" s="89">
        <v>541.83600000000001</v>
      </c>
      <c r="O2582" s="90">
        <v>536.66099999999994</v>
      </c>
      <c r="P2582" s="86" t="b">
        <v>0</v>
      </c>
      <c r="Q2582" s="90">
        <v>33.521500000000003</v>
      </c>
      <c r="R2582" s="86" t="b">
        <v>1</v>
      </c>
      <c r="S2582" s="91">
        <v>24.0122</v>
      </c>
      <c r="T2582" s="92"/>
      <c r="U2582" s="54"/>
      <c r="V2582" s="54"/>
      <c r="W2582" s="54"/>
      <c r="X2582" s="55"/>
    </row>
    <row r="2583" spans="1:24" x14ac:dyDescent="0.25">
      <c r="A2583" s="84">
        <v>238846846</v>
      </c>
      <c r="B2583" s="84" t="b">
        <v>1</v>
      </c>
      <c r="C2583" s="85" t="b">
        <v>0</v>
      </c>
      <c r="D2583" s="86">
        <v>0</v>
      </c>
      <c r="E2583" s="87">
        <v>0</v>
      </c>
      <c r="F2583" s="88" t="b">
        <v>0</v>
      </c>
      <c r="G2583" s="85" t="b">
        <v>0</v>
      </c>
      <c r="H2583" s="89">
        <v>582.74099999999999</v>
      </c>
      <c r="I2583" s="90">
        <v>531.053</v>
      </c>
      <c r="J2583" s="86" t="b">
        <v>0</v>
      </c>
      <c r="K2583" s="90">
        <v>199.78899999999999</v>
      </c>
      <c r="L2583" s="86" t="b">
        <v>0</v>
      </c>
      <c r="M2583" s="90">
        <v>135.41499999999999</v>
      </c>
      <c r="N2583" s="89">
        <v>562.31500000000005</v>
      </c>
      <c r="O2583" s="90">
        <v>533.85299999999995</v>
      </c>
      <c r="P2583" s="86" t="b">
        <v>0</v>
      </c>
      <c r="Q2583" s="90">
        <v>0</v>
      </c>
      <c r="R2583" s="86" t="b">
        <v>0</v>
      </c>
      <c r="S2583" s="91">
        <v>9.5452899999999996</v>
      </c>
      <c r="T2583" s="92"/>
      <c r="U2583" s="54"/>
      <c r="V2583" s="54"/>
      <c r="W2583" s="54"/>
      <c r="X2583" s="55"/>
    </row>
    <row r="2584" spans="1:24" x14ac:dyDescent="0.25">
      <c r="A2584" s="84">
        <v>238846862</v>
      </c>
      <c r="B2584" s="84" t="b">
        <v>1</v>
      </c>
      <c r="C2584" s="85" t="b">
        <v>0</v>
      </c>
      <c r="D2584" s="86">
        <v>0</v>
      </c>
      <c r="E2584" s="87">
        <v>0</v>
      </c>
      <c r="F2584" s="88" t="b">
        <v>0</v>
      </c>
      <c r="G2584" s="85" t="b">
        <v>0</v>
      </c>
      <c r="H2584" s="89">
        <v>552.50599999999997</v>
      </c>
      <c r="I2584" s="90">
        <v>560.60199999999998</v>
      </c>
      <c r="J2584" s="86" t="b">
        <v>0</v>
      </c>
      <c r="K2584" s="90">
        <v>187.43899999999999</v>
      </c>
      <c r="L2584" s="86" t="b">
        <v>0</v>
      </c>
      <c r="M2584" s="90">
        <v>41.2881</v>
      </c>
      <c r="N2584" s="89">
        <v>560.68799999999999</v>
      </c>
      <c r="O2584" s="90">
        <v>538.33399999999995</v>
      </c>
      <c r="P2584" s="86" t="b">
        <v>1</v>
      </c>
      <c r="Q2584" s="90">
        <v>0</v>
      </c>
      <c r="R2584" s="86" t="b">
        <v>1</v>
      </c>
      <c r="S2584" s="91">
        <v>20.670500000000001</v>
      </c>
      <c r="T2584" s="92"/>
      <c r="U2584" s="54"/>
      <c r="V2584" s="54"/>
      <c r="W2584" s="54"/>
      <c r="X2584" s="55"/>
    </row>
    <row r="2585" spans="1:24" x14ac:dyDescent="0.25">
      <c r="A2585" s="84">
        <v>238846878</v>
      </c>
      <c r="B2585" s="84" t="b">
        <v>1</v>
      </c>
      <c r="C2585" s="85" t="b">
        <v>0</v>
      </c>
      <c r="D2585" s="86">
        <v>0</v>
      </c>
      <c r="E2585" s="87">
        <v>0</v>
      </c>
      <c r="F2585" s="88" t="b">
        <v>0</v>
      </c>
      <c r="G2585" s="85" t="b">
        <v>0</v>
      </c>
      <c r="H2585" s="89">
        <v>559.79200000000003</v>
      </c>
      <c r="I2585" s="90">
        <v>454.28100000000001</v>
      </c>
      <c r="J2585" s="86" t="b">
        <v>0</v>
      </c>
      <c r="K2585" s="90">
        <v>198.37100000000001</v>
      </c>
      <c r="L2585" s="86" t="b">
        <v>0</v>
      </c>
      <c r="M2585" s="90">
        <v>42.276699999999998</v>
      </c>
      <c r="N2585" s="89">
        <v>560.20799999999997</v>
      </c>
      <c r="O2585" s="90">
        <v>532.37300000000005</v>
      </c>
      <c r="P2585" s="86" t="b">
        <v>0</v>
      </c>
      <c r="Q2585" s="90">
        <v>24.959499999999998</v>
      </c>
      <c r="R2585" s="86" t="b">
        <v>1</v>
      </c>
      <c r="S2585" s="91">
        <v>4.7665899999999999</v>
      </c>
      <c r="T2585" s="92"/>
      <c r="U2585" s="54"/>
      <c r="V2585" s="54"/>
      <c r="W2585" s="54"/>
      <c r="X2585" s="55"/>
    </row>
    <row r="2586" spans="1:24" x14ac:dyDescent="0.25">
      <c r="A2586" s="84">
        <v>238846895</v>
      </c>
      <c r="B2586" s="84" t="b">
        <v>1</v>
      </c>
      <c r="C2586" s="85" t="b">
        <v>0</v>
      </c>
      <c r="D2586" s="86">
        <v>0</v>
      </c>
      <c r="E2586" s="87">
        <v>0</v>
      </c>
      <c r="F2586" s="88" t="b">
        <v>0</v>
      </c>
      <c r="G2586" s="85" t="b">
        <v>0</v>
      </c>
      <c r="H2586" s="89">
        <v>563.50199999999995</v>
      </c>
      <c r="I2586" s="90">
        <v>494.01499999999999</v>
      </c>
      <c r="J2586" s="86" t="b">
        <v>0</v>
      </c>
      <c r="K2586" s="90">
        <v>147.227</v>
      </c>
      <c r="L2586" s="86" t="b">
        <v>0</v>
      </c>
      <c r="M2586" s="90">
        <v>106.57</v>
      </c>
      <c r="N2586" s="89">
        <v>560.18600000000004</v>
      </c>
      <c r="O2586" s="90">
        <v>527.97799999999995</v>
      </c>
      <c r="P2586" s="86" t="b">
        <v>0</v>
      </c>
      <c r="Q2586" s="90">
        <v>26.439499999999999</v>
      </c>
      <c r="R2586" s="86" t="b">
        <v>1</v>
      </c>
      <c r="S2586" s="91">
        <v>5.9798</v>
      </c>
      <c r="T2586" s="92"/>
      <c r="U2586" s="54"/>
      <c r="V2586" s="54"/>
      <c r="W2586" s="54"/>
      <c r="X2586" s="55"/>
    </row>
    <row r="2587" spans="1:24" x14ac:dyDescent="0.25">
      <c r="A2587" s="84">
        <v>238846913</v>
      </c>
      <c r="B2587" s="84" t="b">
        <v>1</v>
      </c>
      <c r="C2587" s="85" t="b">
        <v>0</v>
      </c>
      <c r="D2587" s="86">
        <v>0</v>
      </c>
      <c r="E2587" s="87">
        <v>0</v>
      </c>
      <c r="F2587" s="88" t="b">
        <v>0</v>
      </c>
      <c r="G2587" s="85" t="b">
        <v>0</v>
      </c>
      <c r="H2587" s="89">
        <v>539.678</v>
      </c>
      <c r="I2587" s="90">
        <v>491.90199999999999</v>
      </c>
      <c r="J2587" s="86" t="b">
        <v>0</v>
      </c>
      <c r="K2587" s="90">
        <v>136.55600000000001</v>
      </c>
      <c r="L2587" s="86" t="b">
        <v>0</v>
      </c>
      <c r="M2587" s="90">
        <v>39.906700000000001</v>
      </c>
      <c r="N2587" s="89">
        <v>559.46699999999998</v>
      </c>
      <c r="O2587" s="90">
        <v>524.47699999999998</v>
      </c>
      <c r="P2587" s="86" t="b">
        <v>0</v>
      </c>
      <c r="Q2587" s="90">
        <v>0</v>
      </c>
      <c r="R2587" s="86" t="b">
        <v>1</v>
      </c>
      <c r="S2587" s="91">
        <v>4.3954399999999998</v>
      </c>
      <c r="T2587" s="92"/>
      <c r="U2587" s="54"/>
      <c r="V2587" s="54"/>
      <c r="W2587" s="54"/>
      <c r="X2587" s="55"/>
    </row>
    <row r="2588" spans="1:24" x14ac:dyDescent="0.25">
      <c r="A2588" s="84">
        <v>238846929</v>
      </c>
      <c r="B2588" s="84" t="b">
        <v>1</v>
      </c>
      <c r="C2588" s="85" t="b">
        <v>0</v>
      </c>
      <c r="D2588" s="86">
        <v>0</v>
      </c>
      <c r="E2588" s="87">
        <v>0</v>
      </c>
      <c r="F2588" s="88" t="b">
        <v>0</v>
      </c>
      <c r="G2588" s="85" t="b">
        <v>0</v>
      </c>
      <c r="H2588" s="89">
        <v>514.80700000000002</v>
      </c>
      <c r="I2588" s="90">
        <v>526.45100000000002</v>
      </c>
      <c r="J2588" s="86" t="b">
        <v>0</v>
      </c>
      <c r="K2588" s="90">
        <v>130.14500000000001</v>
      </c>
      <c r="L2588" s="86" t="b">
        <v>0</v>
      </c>
      <c r="M2588" s="90">
        <v>23.917100000000001</v>
      </c>
      <c r="N2588" s="89">
        <v>557.92200000000003</v>
      </c>
      <c r="O2588" s="90">
        <v>522.46799999999996</v>
      </c>
      <c r="P2588" s="86" t="b">
        <v>1</v>
      </c>
      <c r="Q2588" s="90">
        <v>0</v>
      </c>
      <c r="R2588" s="86" t="b">
        <v>1</v>
      </c>
      <c r="S2588" s="91">
        <v>3.5737999999999999</v>
      </c>
      <c r="T2588" s="92"/>
      <c r="U2588" s="54"/>
      <c r="V2588" s="54"/>
      <c r="W2588" s="54"/>
      <c r="X2588" s="55"/>
    </row>
    <row r="2589" spans="1:24" x14ac:dyDescent="0.25">
      <c r="A2589" s="84">
        <v>238846945</v>
      </c>
      <c r="B2589" s="84" t="b">
        <v>1</v>
      </c>
      <c r="C2589" s="85" t="b">
        <v>0</v>
      </c>
      <c r="D2589" s="86">
        <v>0</v>
      </c>
      <c r="E2589" s="87">
        <v>0</v>
      </c>
      <c r="F2589" s="88" t="b">
        <v>0</v>
      </c>
      <c r="G2589" s="85" t="b">
        <v>0</v>
      </c>
      <c r="H2589" s="89">
        <v>511.53899999999999</v>
      </c>
      <c r="I2589" s="90">
        <v>617.54899999999998</v>
      </c>
      <c r="J2589" s="86" t="b">
        <v>0</v>
      </c>
      <c r="K2589" s="90">
        <v>120.864</v>
      </c>
      <c r="L2589" s="86" t="b">
        <v>0</v>
      </c>
      <c r="M2589" s="90">
        <v>42.569499999999998</v>
      </c>
      <c r="N2589" s="89">
        <v>556.03200000000004</v>
      </c>
      <c r="O2589" s="90">
        <v>523.005</v>
      </c>
      <c r="P2589" s="86" t="b">
        <v>1</v>
      </c>
      <c r="Q2589" s="90">
        <v>12.1904</v>
      </c>
      <c r="R2589" s="86" t="b">
        <v>1</v>
      </c>
      <c r="S2589" s="91">
        <v>2.53383</v>
      </c>
      <c r="T2589" s="92"/>
      <c r="U2589" s="54"/>
      <c r="V2589" s="54"/>
      <c r="W2589" s="54"/>
      <c r="X2589" s="55"/>
    </row>
    <row r="2590" spans="1:24" x14ac:dyDescent="0.25">
      <c r="A2590" s="84">
        <v>238846962</v>
      </c>
      <c r="B2590" s="84" t="b">
        <v>1</v>
      </c>
      <c r="C2590" s="85" t="b">
        <v>0</v>
      </c>
      <c r="D2590" s="86">
        <v>0</v>
      </c>
      <c r="E2590" s="87">
        <v>0</v>
      </c>
      <c r="F2590" s="88" t="b">
        <v>0</v>
      </c>
      <c r="G2590" s="85" t="b">
        <v>0</v>
      </c>
      <c r="H2590" s="89">
        <v>492.70100000000002</v>
      </c>
      <c r="I2590" s="90">
        <v>523.279</v>
      </c>
      <c r="J2590" s="86" t="b">
        <v>0</v>
      </c>
      <c r="K2590" s="90">
        <v>177.60900000000001</v>
      </c>
      <c r="L2590" s="86" t="b">
        <v>0</v>
      </c>
      <c r="M2590" s="90">
        <v>91.156400000000005</v>
      </c>
      <c r="N2590" s="89">
        <v>553.75300000000004</v>
      </c>
      <c r="O2590" s="90">
        <v>523.38300000000004</v>
      </c>
      <c r="P2590" s="86" t="b">
        <v>1</v>
      </c>
      <c r="Q2590" s="90">
        <v>14.0809</v>
      </c>
      <c r="R2590" s="86" t="b">
        <v>1</v>
      </c>
      <c r="S2590" s="91">
        <v>1.96515</v>
      </c>
      <c r="T2590" s="92"/>
      <c r="U2590" s="54"/>
      <c r="V2590" s="54"/>
      <c r="W2590" s="54"/>
      <c r="X2590" s="55"/>
    </row>
    <row r="2591" spans="1:24" x14ac:dyDescent="0.25">
      <c r="A2591" s="84">
        <v>238846978</v>
      </c>
      <c r="B2591" s="84" t="b">
        <v>1</v>
      </c>
      <c r="C2591" s="85" t="b">
        <v>0</v>
      </c>
      <c r="D2591" s="86">
        <v>0</v>
      </c>
      <c r="E2591" s="87">
        <v>0</v>
      </c>
      <c r="F2591" s="88" t="b">
        <v>0</v>
      </c>
      <c r="G2591" s="85" t="b">
        <v>0</v>
      </c>
      <c r="H2591" s="89">
        <v>570.27099999999996</v>
      </c>
      <c r="I2591" s="90">
        <v>578.54899999999998</v>
      </c>
      <c r="J2591" s="86" t="b">
        <v>0</v>
      </c>
      <c r="K2591" s="90">
        <v>172.62299999999999</v>
      </c>
      <c r="L2591" s="86" t="b">
        <v>0</v>
      </c>
      <c r="M2591" s="90">
        <v>96.133600000000001</v>
      </c>
      <c r="N2591" s="89">
        <v>552.30100000000004</v>
      </c>
      <c r="O2591" s="90">
        <v>524.35799999999995</v>
      </c>
      <c r="P2591" s="86" t="b">
        <v>1</v>
      </c>
      <c r="Q2591" s="90">
        <v>16.3597</v>
      </c>
      <c r="R2591" s="86" t="b">
        <v>1</v>
      </c>
      <c r="S2591" s="91">
        <v>2.3099699999999999</v>
      </c>
      <c r="T2591" s="92"/>
      <c r="U2591" s="54"/>
      <c r="V2591" s="54"/>
      <c r="W2591" s="54"/>
      <c r="X2591" s="55"/>
    </row>
    <row r="2592" spans="1:24" x14ac:dyDescent="0.25">
      <c r="A2592" s="84">
        <v>238846996</v>
      </c>
      <c r="B2592" s="84" t="b">
        <v>1</v>
      </c>
      <c r="C2592" s="85" t="b">
        <v>0</v>
      </c>
      <c r="D2592" s="86">
        <v>0</v>
      </c>
      <c r="E2592" s="87">
        <v>0</v>
      </c>
      <c r="F2592" s="88" t="b">
        <v>0</v>
      </c>
      <c r="G2592" s="85" t="b">
        <v>0</v>
      </c>
      <c r="H2592" s="89">
        <v>555.24599999999998</v>
      </c>
      <c r="I2592" s="90">
        <v>598.75400000000002</v>
      </c>
      <c r="J2592" s="86" t="b">
        <v>0</v>
      </c>
      <c r="K2592" s="90">
        <v>171.84</v>
      </c>
      <c r="L2592" s="86" t="b">
        <v>0</v>
      </c>
      <c r="M2592" s="90">
        <v>95.246399999999994</v>
      </c>
      <c r="N2592" s="89">
        <v>551.23099999999999</v>
      </c>
      <c r="O2592" s="90">
        <v>525.89400000000001</v>
      </c>
      <c r="P2592" s="86" t="b">
        <v>1</v>
      </c>
      <c r="Q2592" s="90">
        <v>17.811800000000002</v>
      </c>
      <c r="R2592" s="86" t="b">
        <v>1</v>
      </c>
      <c r="S2592" s="91">
        <v>1.7489699999999999</v>
      </c>
      <c r="T2592" s="92"/>
      <c r="U2592" s="54"/>
      <c r="V2592" s="54"/>
      <c r="W2592" s="54"/>
      <c r="X2592" s="55"/>
    </row>
    <row r="2593" spans="1:24" x14ac:dyDescent="0.25">
      <c r="A2593" s="84">
        <v>238847011</v>
      </c>
      <c r="B2593" s="84" t="b">
        <v>1</v>
      </c>
      <c r="C2593" s="85" t="b">
        <v>0</v>
      </c>
      <c r="D2593" s="86">
        <v>0</v>
      </c>
      <c r="E2593" s="87">
        <v>0</v>
      </c>
      <c r="F2593" s="88" t="b">
        <v>0</v>
      </c>
      <c r="G2593" s="85" t="b">
        <v>0</v>
      </c>
      <c r="H2593" s="89">
        <v>566.20699999999999</v>
      </c>
      <c r="I2593" s="90">
        <v>393.709</v>
      </c>
      <c r="J2593" s="86" t="b">
        <v>0</v>
      </c>
      <c r="K2593" s="90">
        <v>171.84</v>
      </c>
      <c r="L2593" s="86" t="b">
        <v>0</v>
      </c>
      <c r="M2593" s="90">
        <v>25.179400000000001</v>
      </c>
      <c r="N2593" s="89">
        <v>550.53099999999995</v>
      </c>
      <c r="O2593" s="90">
        <v>525.89800000000002</v>
      </c>
      <c r="P2593" s="86" t="b">
        <v>1</v>
      </c>
      <c r="Q2593" s="90">
        <v>18.881499999999999</v>
      </c>
      <c r="R2593" s="86" t="b">
        <v>1</v>
      </c>
      <c r="S2593" s="91">
        <v>1.8718900000000001</v>
      </c>
      <c r="T2593" s="92"/>
      <c r="U2593" s="54"/>
      <c r="V2593" s="54"/>
      <c r="W2593" s="54"/>
      <c r="X2593" s="55"/>
    </row>
    <row r="2594" spans="1:24" x14ac:dyDescent="0.25">
      <c r="A2594" s="84">
        <v>238847028</v>
      </c>
      <c r="B2594" s="84" t="b">
        <v>1</v>
      </c>
      <c r="C2594" s="85" t="b">
        <v>0</v>
      </c>
      <c r="D2594" s="86">
        <v>0</v>
      </c>
      <c r="E2594" s="87">
        <v>0</v>
      </c>
      <c r="F2594" s="88" t="b">
        <v>0</v>
      </c>
      <c r="G2594" s="85" t="b">
        <v>0</v>
      </c>
      <c r="H2594" s="89">
        <v>585.726</v>
      </c>
      <c r="I2594" s="90">
        <v>516.87800000000004</v>
      </c>
      <c r="J2594" s="86" t="b">
        <v>0</v>
      </c>
      <c r="K2594" s="90">
        <v>282.61500000000001</v>
      </c>
      <c r="L2594" s="86" t="b">
        <v>0</v>
      </c>
      <c r="M2594" s="90">
        <v>205.33699999999999</v>
      </c>
      <c r="N2594" s="89">
        <v>548.64200000000005</v>
      </c>
      <c r="O2594" s="90">
        <v>524.98500000000001</v>
      </c>
      <c r="P2594" s="86" t="b">
        <v>1</v>
      </c>
      <c r="Q2594" s="90">
        <v>19.581700000000001</v>
      </c>
      <c r="R2594" s="86" t="b">
        <v>1</v>
      </c>
      <c r="S2594" s="91">
        <v>0.70026699999999997</v>
      </c>
      <c r="T2594" s="92"/>
      <c r="U2594" s="54"/>
      <c r="V2594" s="54"/>
      <c r="W2594" s="54"/>
      <c r="X2594" s="55"/>
    </row>
    <row r="2595" spans="1:24" x14ac:dyDescent="0.25">
      <c r="A2595" s="84">
        <v>238847045</v>
      </c>
      <c r="B2595" s="84" t="b">
        <v>1</v>
      </c>
      <c r="C2595" s="85" t="b">
        <v>0</v>
      </c>
      <c r="D2595" s="86">
        <v>0</v>
      </c>
      <c r="E2595" s="87">
        <v>0</v>
      </c>
      <c r="F2595" s="88" t="b">
        <v>0</v>
      </c>
      <c r="G2595" s="85" t="b">
        <v>0</v>
      </c>
      <c r="H2595" s="89">
        <v>538.75300000000004</v>
      </c>
      <c r="I2595" s="90">
        <v>570.36199999999997</v>
      </c>
      <c r="J2595" s="86" t="b">
        <v>0</v>
      </c>
      <c r="K2595" s="90">
        <v>235.524</v>
      </c>
      <c r="L2595" s="86" t="b">
        <v>0</v>
      </c>
      <c r="M2595" s="90">
        <v>124.706</v>
      </c>
      <c r="N2595" s="89">
        <v>346.76600000000002</v>
      </c>
      <c r="O2595" s="90">
        <v>524.94600000000003</v>
      </c>
      <c r="P2595" s="86" t="b">
        <v>0</v>
      </c>
      <c r="Q2595" s="90">
        <v>21.470600000000001</v>
      </c>
      <c r="R2595" s="86" t="b">
        <v>0</v>
      </c>
      <c r="S2595" s="91">
        <v>2.0982699999999999</v>
      </c>
      <c r="T2595" s="92"/>
      <c r="U2595" s="54"/>
      <c r="V2595" s="54"/>
      <c r="W2595" s="54"/>
      <c r="X2595" s="55"/>
    </row>
    <row r="2596" spans="1:24" x14ac:dyDescent="0.25">
      <c r="A2596" s="84">
        <v>238847061</v>
      </c>
      <c r="B2596" s="84" t="b">
        <v>1</v>
      </c>
      <c r="C2596" s="85" t="b">
        <v>0</v>
      </c>
      <c r="D2596" s="86">
        <v>0</v>
      </c>
      <c r="E2596" s="87">
        <v>0</v>
      </c>
      <c r="F2596" s="88" t="b">
        <v>0</v>
      </c>
      <c r="G2596" s="85" t="b">
        <v>0</v>
      </c>
      <c r="H2596" s="89">
        <v>547.20299999999997</v>
      </c>
      <c r="I2596" s="90">
        <v>508.45100000000002</v>
      </c>
      <c r="J2596" s="86" t="b">
        <v>0</v>
      </c>
      <c r="K2596" s="90">
        <v>252.017</v>
      </c>
      <c r="L2596" s="86" t="b">
        <v>0</v>
      </c>
      <c r="M2596" s="90">
        <v>71.182500000000005</v>
      </c>
      <c r="N2596" s="89">
        <v>447.11200000000002</v>
      </c>
      <c r="O2596" s="90">
        <v>516.68799999999999</v>
      </c>
      <c r="P2596" s="86" t="b">
        <v>0</v>
      </c>
      <c r="Q2596" s="90">
        <v>223.34700000000001</v>
      </c>
      <c r="R2596" s="86" t="b">
        <v>0</v>
      </c>
      <c r="S2596" s="91">
        <v>201.87700000000001</v>
      </c>
      <c r="T2596" s="92"/>
      <c r="U2596" s="54"/>
      <c r="V2596" s="54"/>
      <c r="W2596" s="54"/>
      <c r="X2596" s="55"/>
    </row>
    <row r="2597" spans="1:24" x14ac:dyDescent="0.25">
      <c r="A2597" s="84">
        <v>238847078</v>
      </c>
      <c r="B2597" s="84" t="b">
        <v>1</v>
      </c>
      <c r="C2597" s="85" t="b">
        <v>0</v>
      </c>
      <c r="D2597" s="86">
        <v>0</v>
      </c>
      <c r="E2597" s="87">
        <v>0</v>
      </c>
      <c r="F2597" s="88" t="b">
        <v>0</v>
      </c>
      <c r="G2597" s="85" t="b">
        <v>0</v>
      </c>
      <c r="H2597" s="89">
        <v>563.55600000000004</v>
      </c>
      <c r="I2597" s="90">
        <v>530.56799999999998</v>
      </c>
      <c r="J2597" s="86" t="b">
        <v>0</v>
      </c>
      <c r="K2597" s="90">
        <v>223.625</v>
      </c>
      <c r="L2597" s="86" t="b">
        <v>0</v>
      </c>
      <c r="M2597" s="90">
        <v>62.484900000000003</v>
      </c>
      <c r="N2597" s="89">
        <v>483.52800000000002</v>
      </c>
      <c r="O2597" s="90">
        <v>517.62300000000005</v>
      </c>
      <c r="P2597" s="86" t="b">
        <v>0</v>
      </c>
      <c r="Q2597" s="90">
        <v>0</v>
      </c>
      <c r="R2597" s="86" t="b">
        <v>0</v>
      </c>
      <c r="S2597" s="91">
        <v>100.685</v>
      </c>
      <c r="T2597" s="92"/>
      <c r="U2597" s="54"/>
      <c r="V2597" s="54"/>
      <c r="W2597" s="54"/>
      <c r="X2597" s="55"/>
    </row>
    <row r="2598" spans="1:24" x14ac:dyDescent="0.25">
      <c r="A2598" s="84">
        <v>238847095</v>
      </c>
      <c r="B2598" s="84" t="b">
        <v>1</v>
      </c>
      <c r="C2598" s="85" t="b">
        <v>0</v>
      </c>
      <c r="D2598" s="86">
        <v>0</v>
      </c>
      <c r="E2598" s="87">
        <v>0</v>
      </c>
      <c r="F2598" s="88" t="b">
        <v>0</v>
      </c>
      <c r="G2598" s="85" t="b">
        <v>0</v>
      </c>
      <c r="H2598" s="89">
        <v>609.471</v>
      </c>
      <c r="I2598" s="90">
        <v>368.815</v>
      </c>
      <c r="J2598" s="86" t="b">
        <v>0</v>
      </c>
      <c r="K2598" s="90">
        <v>108.883</v>
      </c>
      <c r="L2598" s="86" t="b">
        <v>0</v>
      </c>
      <c r="M2598" s="90">
        <v>27.5062</v>
      </c>
      <c r="N2598" s="89">
        <v>506.488</v>
      </c>
      <c r="O2598" s="90">
        <v>505.375</v>
      </c>
      <c r="P2598" s="86" t="b">
        <v>0</v>
      </c>
      <c r="Q2598" s="90">
        <v>0</v>
      </c>
      <c r="R2598" s="86" t="b">
        <v>0</v>
      </c>
      <c r="S2598" s="91">
        <v>36.4283</v>
      </c>
      <c r="T2598" s="92"/>
      <c r="U2598" s="54"/>
      <c r="V2598" s="54"/>
      <c r="W2598" s="54"/>
      <c r="X2598" s="55"/>
    </row>
    <row r="2599" spans="1:24" x14ac:dyDescent="0.25">
      <c r="A2599" s="84">
        <v>238847112</v>
      </c>
      <c r="B2599" s="84" t="b">
        <v>1</v>
      </c>
      <c r="C2599" s="85" t="b">
        <v>0</v>
      </c>
      <c r="D2599" s="86">
        <v>0</v>
      </c>
      <c r="E2599" s="87">
        <v>0</v>
      </c>
      <c r="F2599" s="88" t="b">
        <v>0</v>
      </c>
      <c r="G2599" s="85" t="b">
        <v>0</v>
      </c>
      <c r="H2599" s="89">
        <v>580.19299999999998</v>
      </c>
      <c r="I2599" s="90">
        <v>565.37800000000004</v>
      </c>
      <c r="J2599" s="86" t="b">
        <v>0</v>
      </c>
      <c r="K2599" s="90">
        <v>272.26400000000001</v>
      </c>
      <c r="L2599" s="86" t="b">
        <v>0</v>
      </c>
      <c r="M2599" s="90">
        <v>168.143</v>
      </c>
      <c r="N2599" s="89">
        <v>520.803</v>
      </c>
      <c r="O2599" s="90">
        <v>502.82299999999998</v>
      </c>
      <c r="P2599" s="86" t="b">
        <v>0</v>
      </c>
      <c r="Q2599" s="90">
        <v>179.29300000000001</v>
      </c>
      <c r="R2599" s="86" t="b">
        <v>0</v>
      </c>
      <c r="S2599" s="91">
        <v>26.022600000000001</v>
      </c>
      <c r="T2599" s="92"/>
      <c r="U2599" s="54"/>
      <c r="V2599" s="54"/>
      <c r="W2599" s="54"/>
      <c r="X2599" s="55"/>
    </row>
    <row r="2600" spans="1:24" x14ac:dyDescent="0.25">
      <c r="A2600" s="84">
        <v>238847128</v>
      </c>
      <c r="B2600" s="84" t="b">
        <v>1</v>
      </c>
      <c r="C2600" s="85" t="b">
        <v>0</v>
      </c>
      <c r="D2600" s="86">
        <v>0</v>
      </c>
      <c r="E2600" s="87">
        <v>0</v>
      </c>
      <c r="F2600" s="88" t="b">
        <v>0</v>
      </c>
      <c r="G2600" s="85" t="b">
        <v>0</v>
      </c>
      <c r="H2600" s="89">
        <v>570.04300000000001</v>
      </c>
      <c r="I2600" s="90">
        <v>586.524</v>
      </c>
      <c r="J2600" s="86" t="b">
        <v>0</v>
      </c>
      <c r="K2600" s="90">
        <v>258.83100000000002</v>
      </c>
      <c r="L2600" s="86" t="b">
        <v>0</v>
      </c>
      <c r="M2600" s="90">
        <v>198.73099999999999</v>
      </c>
      <c r="N2600" s="89">
        <v>530.32799999999997</v>
      </c>
      <c r="O2600" s="90">
        <v>504.32900000000001</v>
      </c>
      <c r="P2600" s="86" t="b">
        <v>0</v>
      </c>
      <c r="Q2600" s="90">
        <v>88.490799999999993</v>
      </c>
      <c r="R2600" s="86" t="b">
        <v>1</v>
      </c>
      <c r="S2600" s="91">
        <v>14.5403</v>
      </c>
      <c r="T2600" s="92"/>
      <c r="U2600" s="54"/>
      <c r="V2600" s="54"/>
      <c r="W2600" s="54"/>
      <c r="X2600" s="55"/>
    </row>
    <row r="2601" spans="1:24" x14ac:dyDescent="0.25">
      <c r="A2601" s="84">
        <v>238847148</v>
      </c>
      <c r="B2601" s="84" t="b">
        <v>1</v>
      </c>
      <c r="C2601" s="85" t="b">
        <v>0</v>
      </c>
      <c r="D2601" s="86">
        <v>0</v>
      </c>
      <c r="E2601" s="87">
        <v>0</v>
      </c>
      <c r="F2601" s="88" t="b">
        <v>0</v>
      </c>
      <c r="G2601" s="85" t="b">
        <v>0</v>
      </c>
      <c r="H2601" s="89">
        <v>571.98199999999997</v>
      </c>
      <c r="I2601" s="90">
        <v>540.71799999999996</v>
      </c>
      <c r="J2601" s="86" t="b">
        <v>0</v>
      </c>
      <c r="K2601" s="90">
        <v>263.62400000000002</v>
      </c>
      <c r="L2601" s="86" t="b">
        <v>0</v>
      </c>
      <c r="M2601" s="90">
        <v>23.456</v>
      </c>
      <c r="N2601" s="89">
        <v>537.20399999999995</v>
      </c>
      <c r="O2601" s="90">
        <v>506.17099999999999</v>
      </c>
      <c r="P2601" s="86" t="b">
        <v>0</v>
      </c>
      <c r="Q2601" s="90">
        <v>61.599499999999999</v>
      </c>
      <c r="R2601" s="86" t="b">
        <v>1</v>
      </c>
      <c r="S2601" s="91">
        <v>9.6432500000000001</v>
      </c>
      <c r="T2601" s="92"/>
      <c r="U2601" s="54"/>
      <c r="V2601" s="54"/>
      <c r="W2601" s="54"/>
      <c r="X2601" s="55"/>
    </row>
    <row r="2602" spans="1:24" x14ac:dyDescent="0.25">
      <c r="A2602" s="84">
        <v>238847163</v>
      </c>
      <c r="B2602" s="84" t="b">
        <v>1</v>
      </c>
      <c r="C2602" s="85" t="b">
        <v>0</v>
      </c>
      <c r="D2602" s="86">
        <v>0</v>
      </c>
      <c r="E2602" s="87">
        <v>0</v>
      </c>
      <c r="F2602" s="88" t="b">
        <v>0</v>
      </c>
      <c r="G2602" s="85" t="b">
        <v>0</v>
      </c>
      <c r="H2602" s="89">
        <v>565.47900000000004</v>
      </c>
      <c r="I2602" s="90">
        <v>526.27099999999996</v>
      </c>
      <c r="J2602" s="86" t="b">
        <v>0</v>
      </c>
      <c r="K2602" s="90">
        <v>257.137</v>
      </c>
      <c r="L2602" s="86" t="b">
        <v>0</v>
      </c>
      <c r="M2602" s="90">
        <v>45.847700000000003</v>
      </c>
      <c r="N2602" s="89">
        <v>542.30399999999997</v>
      </c>
      <c r="O2602" s="90">
        <v>507.78800000000001</v>
      </c>
      <c r="P2602" s="86" t="b">
        <v>0</v>
      </c>
      <c r="Q2602" s="90">
        <v>34.063299999999998</v>
      </c>
      <c r="R2602" s="86" t="b">
        <v>1</v>
      </c>
      <c r="S2602" s="91">
        <v>7.1183800000000002</v>
      </c>
      <c r="T2602" s="92"/>
      <c r="U2602" s="54"/>
      <c r="V2602" s="54"/>
      <c r="W2602" s="54"/>
      <c r="X2602" s="55"/>
    </row>
    <row r="2603" spans="1:24" x14ac:dyDescent="0.25">
      <c r="A2603" s="84">
        <v>238847178</v>
      </c>
      <c r="B2603" s="84" t="b">
        <v>1</v>
      </c>
      <c r="C2603" s="85" t="b">
        <v>0</v>
      </c>
      <c r="D2603" s="86">
        <v>0</v>
      </c>
      <c r="E2603" s="87">
        <v>0</v>
      </c>
      <c r="F2603" s="88" t="b">
        <v>0</v>
      </c>
      <c r="G2603" s="85" t="b">
        <v>0</v>
      </c>
      <c r="H2603" s="89">
        <v>535.84799999999996</v>
      </c>
      <c r="I2603" s="90">
        <v>565.78499999999997</v>
      </c>
      <c r="J2603" s="86" t="b">
        <v>0</v>
      </c>
      <c r="K2603" s="90">
        <v>74.9666</v>
      </c>
      <c r="L2603" s="86" t="b">
        <v>0</v>
      </c>
      <c r="M2603" s="90">
        <v>15.8423</v>
      </c>
      <c r="N2603" s="89">
        <v>545.79</v>
      </c>
      <c r="O2603" s="90">
        <v>509.82299999999998</v>
      </c>
      <c r="P2603" s="86" t="b">
        <v>1</v>
      </c>
      <c r="Q2603" s="90">
        <v>26.465599999999998</v>
      </c>
      <c r="R2603" s="86" t="b">
        <v>1</v>
      </c>
      <c r="S2603" s="91">
        <v>5.3505500000000001</v>
      </c>
      <c r="T2603" s="92"/>
      <c r="U2603" s="54"/>
      <c r="V2603" s="54"/>
      <c r="W2603" s="54"/>
      <c r="X2603" s="55"/>
    </row>
    <row r="2604" spans="1:24" x14ac:dyDescent="0.25">
      <c r="A2604" s="84">
        <v>238847194</v>
      </c>
      <c r="B2604" s="84" t="b">
        <v>1</v>
      </c>
      <c r="C2604" s="85" t="b">
        <v>0</v>
      </c>
      <c r="D2604" s="86">
        <v>0</v>
      </c>
      <c r="E2604" s="87">
        <v>0</v>
      </c>
      <c r="F2604" s="88" t="b">
        <v>0</v>
      </c>
      <c r="G2604" s="85" t="b">
        <v>0</v>
      </c>
      <c r="H2604" s="89">
        <v>580.45399999999995</v>
      </c>
      <c r="I2604" s="90">
        <v>592.827</v>
      </c>
      <c r="J2604" s="86" t="b">
        <v>0</v>
      </c>
      <c r="K2604" s="90">
        <v>96.387</v>
      </c>
      <c r="L2604" s="86" t="b">
        <v>0</v>
      </c>
      <c r="M2604" s="90">
        <v>49.389699999999998</v>
      </c>
      <c r="N2604" s="89">
        <v>548.78599999999994</v>
      </c>
      <c r="O2604" s="90">
        <v>512.38300000000004</v>
      </c>
      <c r="P2604" s="86" t="b">
        <v>0</v>
      </c>
      <c r="Q2604" s="90">
        <v>20.956399999999999</v>
      </c>
      <c r="R2604" s="86" t="b">
        <v>1</v>
      </c>
      <c r="S2604" s="91">
        <v>4.0364100000000001</v>
      </c>
      <c r="T2604" s="92"/>
      <c r="U2604" s="54"/>
      <c r="V2604" s="54"/>
      <c r="W2604" s="54"/>
      <c r="X2604" s="55"/>
    </row>
    <row r="2605" spans="1:24" x14ac:dyDescent="0.25">
      <c r="A2605" s="84">
        <v>238847211</v>
      </c>
      <c r="B2605" s="84" t="b">
        <v>1</v>
      </c>
      <c r="C2605" s="85" t="b">
        <v>0</v>
      </c>
      <c r="D2605" s="86">
        <v>0</v>
      </c>
      <c r="E2605" s="87">
        <v>0</v>
      </c>
      <c r="F2605" s="88" t="b">
        <v>0</v>
      </c>
      <c r="G2605" s="85" t="b">
        <v>0</v>
      </c>
      <c r="H2605" s="89">
        <v>562.97</v>
      </c>
      <c r="I2605" s="90">
        <v>560.48199999999997</v>
      </c>
      <c r="J2605" s="86" t="b">
        <v>0</v>
      </c>
      <c r="K2605" s="90">
        <v>111.161</v>
      </c>
      <c r="L2605" s="86" t="b">
        <v>0</v>
      </c>
      <c r="M2605" s="90">
        <v>52.162599999999998</v>
      </c>
      <c r="N2605" s="89">
        <v>551.21699999999998</v>
      </c>
      <c r="O2605" s="90">
        <v>514.86800000000005</v>
      </c>
      <c r="P2605" s="86" t="b">
        <v>0</v>
      </c>
      <c r="Q2605" s="90">
        <v>26.511700000000001</v>
      </c>
      <c r="R2605" s="86" t="b">
        <v>1</v>
      </c>
      <c r="S2605" s="91">
        <v>3.94034</v>
      </c>
      <c r="T2605" s="92"/>
      <c r="U2605" s="54"/>
      <c r="V2605" s="54"/>
      <c r="W2605" s="54"/>
      <c r="X2605" s="55"/>
    </row>
    <row r="2606" spans="1:24" x14ac:dyDescent="0.25">
      <c r="A2606" s="84">
        <v>238847228</v>
      </c>
      <c r="B2606" s="84" t="b">
        <v>1</v>
      </c>
      <c r="C2606" s="85" t="b">
        <v>0</v>
      </c>
      <c r="D2606" s="86">
        <v>0</v>
      </c>
      <c r="E2606" s="87">
        <v>0</v>
      </c>
      <c r="F2606" s="88" t="b">
        <v>0</v>
      </c>
      <c r="G2606" s="85" t="b">
        <v>0</v>
      </c>
      <c r="H2606" s="89">
        <v>626.899</v>
      </c>
      <c r="I2606" s="90">
        <v>603.78099999999995</v>
      </c>
      <c r="J2606" s="86" t="b">
        <v>0</v>
      </c>
      <c r="K2606" s="90">
        <v>111.161</v>
      </c>
      <c r="L2606" s="86" t="b">
        <v>0</v>
      </c>
      <c r="M2606" s="90">
        <v>36.767499999999998</v>
      </c>
      <c r="N2606" s="89">
        <v>574.36199999999997</v>
      </c>
      <c r="O2606" s="90">
        <v>543.61699999999996</v>
      </c>
      <c r="P2606" s="86" t="b">
        <v>0</v>
      </c>
      <c r="Q2606" s="90">
        <v>0</v>
      </c>
      <c r="R2606" s="86" t="b">
        <v>0</v>
      </c>
      <c r="S2606" s="91">
        <v>3.4767000000000001</v>
      </c>
      <c r="T2606" s="92"/>
      <c r="U2606" s="54"/>
      <c r="V2606" s="54"/>
      <c r="W2606" s="54"/>
      <c r="X2606" s="55"/>
    </row>
    <row r="2607" spans="1:24" x14ac:dyDescent="0.25">
      <c r="A2607" s="84">
        <v>238847244</v>
      </c>
      <c r="B2607" s="84" t="b">
        <v>1</v>
      </c>
      <c r="C2607" s="85" t="b">
        <v>0</v>
      </c>
      <c r="D2607" s="86">
        <v>0</v>
      </c>
      <c r="E2607" s="87">
        <v>0</v>
      </c>
      <c r="F2607" s="88" t="b">
        <v>0</v>
      </c>
      <c r="G2607" s="85" t="b">
        <v>0</v>
      </c>
      <c r="H2607" s="89">
        <v>595.00400000000002</v>
      </c>
      <c r="I2607" s="90">
        <v>588.35799999999995</v>
      </c>
      <c r="J2607" s="86" t="b">
        <v>0</v>
      </c>
      <c r="K2607" s="90">
        <v>134.34899999999999</v>
      </c>
      <c r="L2607" s="86" t="b">
        <v>0</v>
      </c>
      <c r="M2607" s="90">
        <v>77.212000000000003</v>
      </c>
      <c r="N2607" s="89">
        <v>353.88900000000001</v>
      </c>
      <c r="O2607" s="90">
        <v>533.94399999999996</v>
      </c>
      <c r="P2607" s="86" t="b">
        <v>0</v>
      </c>
      <c r="Q2607" s="90">
        <v>0</v>
      </c>
      <c r="R2607" s="86" t="b">
        <v>0</v>
      </c>
      <c r="S2607" s="91">
        <v>36.908000000000001</v>
      </c>
      <c r="T2607" s="92"/>
      <c r="U2607" s="54"/>
      <c r="V2607" s="54"/>
      <c r="W2607" s="54"/>
      <c r="X2607" s="55"/>
    </row>
    <row r="2608" spans="1:24" x14ac:dyDescent="0.25">
      <c r="A2608" s="84">
        <v>238847261</v>
      </c>
      <c r="B2608" s="84" t="b">
        <v>1</v>
      </c>
      <c r="C2608" s="85" t="b">
        <v>0</v>
      </c>
      <c r="D2608" s="86">
        <v>0</v>
      </c>
      <c r="E2608" s="87">
        <v>0</v>
      </c>
      <c r="F2608" s="88" t="b">
        <v>0</v>
      </c>
      <c r="G2608" s="85" t="b">
        <v>0</v>
      </c>
      <c r="H2608" s="89">
        <v>557.19299999999998</v>
      </c>
      <c r="I2608" s="90">
        <v>587.98400000000004</v>
      </c>
      <c r="J2608" s="86" t="b">
        <v>0</v>
      </c>
      <c r="K2608" s="90">
        <v>107.22799999999999</v>
      </c>
      <c r="L2608" s="86" t="b">
        <v>0</v>
      </c>
      <c r="M2608" s="90">
        <v>35.428199999999997</v>
      </c>
      <c r="N2608" s="89">
        <v>455.67099999999999</v>
      </c>
      <c r="O2608" s="90">
        <v>560.99800000000005</v>
      </c>
      <c r="P2608" s="86" t="b">
        <v>0</v>
      </c>
      <c r="Q2608" s="90">
        <v>251.70699999999999</v>
      </c>
      <c r="R2608" s="86" t="b">
        <v>0</v>
      </c>
      <c r="S2608" s="91">
        <v>220.684</v>
      </c>
      <c r="T2608" s="92"/>
      <c r="U2608" s="54"/>
      <c r="V2608" s="54"/>
      <c r="W2608" s="54"/>
      <c r="X2608" s="55"/>
    </row>
    <row r="2609" spans="1:24" x14ac:dyDescent="0.25">
      <c r="A2609" s="84">
        <v>238847278</v>
      </c>
      <c r="B2609" s="84" t="b">
        <v>1</v>
      </c>
      <c r="C2609" s="85" t="b">
        <v>0</v>
      </c>
      <c r="D2609" s="86">
        <v>0</v>
      </c>
      <c r="E2609" s="87">
        <v>0</v>
      </c>
      <c r="F2609" s="88" t="b">
        <v>0</v>
      </c>
      <c r="G2609" s="85" t="b">
        <v>0</v>
      </c>
      <c r="H2609" s="89">
        <v>526.15200000000004</v>
      </c>
      <c r="I2609" s="90">
        <v>478.55900000000003</v>
      </c>
      <c r="J2609" s="86" t="b">
        <v>0</v>
      </c>
      <c r="K2609" s="90">
        <v>113.005</v>
      </c>
      <c r="L2609" s="86" t="b">
        <v>0</v>
      </c>
      <c r="M2609" s="90">
        <v>37.813000000000002</v>
      </c>
      <c r="N2609" s="89">
        <v>484.62599999999998</v>
      </c>
      <c r="O2609" s="90">
        <v>551.73900000000003</v>
      </c>
      <c r="P2609" s="86" t="b">
        <v>0</v>
      </c>
      <c r="Q2609" s="90">
        <v>266.60300000000001</v>
      </c>
      <c r="R2609" s="86" t="b">
        <v>0</v>
      </c>
      <c r="S2609" s="91">
        <v>105.316</v>
      </c>
      <c r="T2609" s="92"/>
      <c r="U2609" s="54"/>
      <c r="V2609" s="54"/>
      <c r="W2609" s="54"/>
      <c r="X2609" s="55"/>
    </row>
    <row r="2610" spans="1:24" x14ac:dyDescent="0.25">
      <c r="A2610" s="84">
        <v>238847295</v>
      </c>
      <c r="B2610" s="84" t="b">
        <v>1</v>
      </c>
      <c r="C2610" s="85" t="b">
        <v>1</v>
      </c>
      <c r="D2610" s="86">
        <v>0</v>
      </c>
      <c r="E2610" s="87">
        <v>0</v>
      </c>
      <c r="F2610" s="88" t="b">
        <v>0</v>
      </c>
      <c r="G2610" s="85" t="b">
        <v>0</v>
      </c>
      <c r="H2610" s="89">
        <v>523.64300000000003</v>
      </c>
      <c r="I2610" s="90">
        <v>575.82299999999998</v>
      </c>
      <c r="J2610" s="86" t="b">
        <v>0</v>
      </c>
      <c r="K2610" s="90">
        <v>225.96899999999999</v>
      </c>
      <c r="L2610" s="86" t="b">
        <v>0</v>
      </c>
      <c r="M2610" s="90">
        <v>113.742</v>
      </c>
      <c r="N2610" s="89">
        <v>497.72</v>
      </c>
      <c r="O2610" s="90">
        <v>550.63800000000003</v>
      </c>
      <c r="P2610" s="86" t="b">
        <v>0</v>
      </c>
      <c r="Q2610" s="90">
        <v>247.52699999999999</v>
      </c>
      <c r="R2610" s="86" t="b">
        <v>0</v>
      </c>
      <c r="S2610" s="91">
        <v>30.3994</v>
      </c>
      <c r="T2610" s="92"/>
      <c r="U2610" s="54"/>
      <c r="V2610" s="54"/>
      <c r="W2610" s="54"/>
      <c r="X2610" s="55"/>
    </row>
    <row r="2611" spans="1:24" x14ac:dyDescent="0.25">
      <c r="A2611" s="84">
        <v>238847312</v>
      </c>
      <c r="B2611" s="84" t="b">
        <v>1</v>
      </c>
      <c r="C2611" s="85" t="b">
        <v>1</v>
      </c>
      <c r="D2611" s="86">
        <v>0</v>
      </c>
      <c r="E2611" s="87">
        <v>0</v>
      </c>
      <c r="F2611" s="88" t="b">
        <v>0</v>
      </c>
      <c r="G2611" s="85" t="b">
        <v>0</v>
      </c>
      <c r="H2611" s="89">
        <v>568.26</v>
      </c>
      <c r="I2611" s="90">
        <v>651.82600000000002</v>
      </c>
      <c r="J2611" s="86" t="b">
        <v>0</v>
      </c>
      <c r="K2611" s="90">
        <v>181.16</v>
      </c>
      <c r="L2611" s="86" t="b">
        <v>0</v>
      </c>
      <c r="M2611" s="90">
        <v>97.296099999999996</v>
      </c>
      <c r="N2611" s="89">
        <v>507.34199999999998</v>
      </c>
      <c r="O2611" s="90">
        <v>555.31399999999996</v>
      </c>
      <c r="P2611" s="86" t="b">
        <v>0</v>
      </c>
      <c r="Q2611" s="90">
        <v>170.88499999999999</v>
      </c>
      <c r="R2611" s="86" t="b">
        <v>0</v>
      </c>
      <c r="S2611" s="91">
        <v>13.1409</v>
      </c>
      <c r="T2611" s="92"/>
      <c r="U2611" s="54"/>
      <c r="V2611" s="54"/>
      <c r="W2611" s="54"/>
      <c r="X2611" s="55"/>
    </row>
    <row r="2612" spans="1:24" x14ac:dyDescent="0.25">
      <c r="A2612" s="84">
        <v>238847328</v>
      </c>
      <c r="B2612" s="84" t="b">
        <v>1</v>
      </c>
      <c r="C2612" s="85" t="b">
        <v>1</v>
      </c>
      <c r="D2612" s="86">
        <v>0</v>
      </c>
      <c r="E2612" s="87">
        <v>0</v>
      </c>
      <c r="F2612" s="88" t="b">
        <v>0</v>
      </c>
      <c r="G2612" s="85" t="b">
        <v>0</v>
      </c>
      <c r="H2612" s="89">
        <v>579.18799999999999</v>
      </c>
      <c r="I2612" s="90">
        <v>536.524</v>
      </c>
      <c r="J2612" s="86" t="b">
        <v>0</v>
      </c>
      <c r="K2612" s="90">
        <v>217.88499999999999</v>
      </c>
      <c r="L2612" s="86" t="b">
        <v>0</v>
      </c>
      <c r="M2612" s="90">
        <v>88.132300000000001</v>
      </c>
      <c r="N2612" s="89">
        <v>515.08500000000004</v>
      </c>
      <c r="O2612" s="90">
        <v>557.22199999999998</v>
      </c>
      <c r="P2612" s="86" t="b">
        <v>0</v>
      </c>
      <c r="Q2612" s="90">
        <v>62.032400000000003</v>
      </c>
      <c r="R2612" s="86" t="b">
        <v>1</v>
      </c>
      <c r="S2612" s="91">
        <v>10.6983</v>
      </c>
      <c r="T2612" s="92"/>
      <c r="U2612" s="54"/>
      <c r="V2612" s="54"/>
      <c r="W2612" s="54"/>
      <c r="X2612" s="55"/>
    </row>
    <row r="2613" spans="1:24" x14ac:dyDescent="0.25">
      <c r="A2613" s="84">
        <v>238847344</v>
      </c>
      <c r="B2613" s="84" t="b">
        <v>1</v>
      </c>
      <c r="C2613" s="85" t="b">
        <v>1</v>
      </c>
      <c r="D2613" s="86">
        <v>0</v>
      </c>
      <c r="E2613" s="87">
        <v>0</v>
      </c>
      <c r="F2613" s="88" t="b">
        <v>0</v>
      </c>
      <c r="G2613" s="85" t="b">
        <v>0</v>
      </c>
      <c r="H2613" s="89">
        <v>557.29300000000001</v>
      </c>
      <c r="I2613" s="90">
        <v>519.67200000000003</v>
      </c>
      <c r="J2613" s="86" t="b">
        <v>0</v>
      </c>
      <c r="K2613" s="90">
        <v>228.81299999999999</v>
      </c>
      <c r="L2613" s="86" t="b">
        <v>0</v>
      </c>
      <c r="M2613" s="90">
        <v>115.819</v>
      </c>
      <c r="N2613" s="89">
        <v>520.88599999999997</v>
      </c>
      <c r="O2613" s="90">
        <v>557.44500000000005</v>
      </c>
      <c r="P2613" s="86" t="b">
        <v>0</v>
      </c>
      <c r="Q2613" s="90">
        <v>37.043900000000001</v>
      </c>
      <c r="R2613" s="86" t="b">
        <v>1</v>
      </c>
      <c r="S2613" s="91">
        <v>7.9747399999999997</v>
      </c>
      <c r="T2613" s="92"/>
      <c r="U2613" s="54"/>
      <c r="V2613" s="54"/>
      <c r="W2613" s="54"/>
      <c r="X2613" s="55"/>
    </row>
    <row r="2614" spans="1:24" x14ac:dyDescent="0.25">
      <c r="A2614" s="84">
        <v>238847361</v>
      </c>
      <c r="B2614" s="84" t="b">
        <v>1</v>
      </c>
      <c r="C2614" s="85" t="b">
        <v>1</v>
      </c>
      <c r="D2614" s="86">
        <v>0</v>
      </c>
      <c r="E2614" s="87">
        <v>0</v>
      </c>
      <c r="F2614" s="88" t="b">
        <v>0</v>
      </c>
      <c r="G2614" s="85" t="b">
        <v>0</v>
      </c>
      <c r="H2614" s="89">
        <v>577.41899999999998</v>
      </c>
      <c r="I2614" s="90">
        <v>574.23699999999997</v>
      </c>
      <c r="J2614" s="86" t="b">
        <v>0</v>
      </c>
      <c r="K2614" s="90">
        <v>187.7</v>
      </c>
      <c r="L2614" s="86" t="b">
        <v>0</v>
      </c>
      <c r="M2614" s="90">
        <v>27.6295</v>
      </c>
      <c r="N2614" s="89">
        <v>525.82100000000003</v>
      </c>
      <c r="O2614" s="90">
        <v>557.91600000000005</v>
      </c>
      <c r="P2614" s="86" t="b">
        <v>1</v>
      </c>
      <c r="Q2614" s="90">
        <v>29.973500000000001</v>
      </c>
      <c r="R2614" s="86" t="b">
        <v>1</v>
      </c>
      <c r="S2614" s="91">
        <v>5.8051399999999997</v>
      </c>
      <c r="T2614" s="92"/>
      <c r="U2614" s="54"/>
      <c r="V2614" s="54"/>
      <c r="W2614" s="54"/>
      <c r="X2614" s="55"/>
    </row>
    <row r="2615" spans="1:24" x14ac:dyDescent="0.25">
      <c r="A2615" s="84">
        <v>238847384</v>
      </c>
      <c r="B2615" s="84" t="b">
        <v>1</v>
      </c>
      <c r="C2615" s="85" t="b">
        <v>1</v>
      </c>
      <c r="D2615" s="86">
        <v>0</v>
      </c>
      <c r="E2615" s="87">
        <v>0</v>
      </c>
      <c r="F2615" s="88" t="b">
        <v>0</v>
      </c>
      <c r="G2615" s="85" t="b">
        <v>0</v>
      </c>
      <c r="H2615" s="89">
        <v>604.04700000000003</v>
      </c>
      <c r="I2615" s="90">
        <v>572.22900000000004</v>
      </c>
      <c r="J2615" s="86" t="b">
        <v>0</v>
      </c>
      <c r="K2615" s="90">
        <v>154.05000000000001</v>
      </c>
      <c r="L2615" s="86" t="b">
        <v>0</v>
      </c>
      <c r="M2615" s="90">
        <v>58.158200000000001</v>
      </c>
      <c r="N2615" s="89">
        <v>530.495</v>
      </c>
      <c r="O2615" s="90">
        <v>558.46600000000001</v>
      </c>
      <c r="P2615" s="86" t="b">
        <v>0</v>
      </c>
      <c r="Q2615" s="90">
        <v>21.080100000000002</v>
      </c>
      <c r="R2615" s="86" t="b">
        <v>1</v>
      </c>
      <c r="S2615" s="91">
        <v>4.9570699999999999</v>
      </c>
      <c r="T2615" s="92"/>
      <c r="U2615" s="54"/>
      <c r="V2615" s="54"/>
      <c r="W2615" s="54"/>
      <c r="X2615" s="55"/>
    </row>
    <row r="2616" spans="1:24" x14ac:dyDescent="0.25">
      <c r="A2616" s="84">
        <v>238847399</v>
      </c>
      <c r="B2616" s="84" t="b">
        <v>1</v>
      </c>
      <c r="C2616" s="85" t="b">
        <v>1</v>
      </c>
      <c r="D2616" s="86">
        <v>0</v>
      </c>
      <c r="E2616" s="87">
        <v>0</v>
      </c>
      <c r="F2616" s="88" t="b">
        <v>0</v>
      </c>
      <c r="G2616" s="85" t="b">
        <v>0</v>
      </c>
      <c r="H2616" s="89">
        <v>623.92399999999998</v>
      </c>
      <c r="I2616" s="90">
        <v>587.51700000000005</v>
      </c>
      <c r="J2616" s="86" t="b">
        <v>0</v>
      </c>
      <c r="K2616" s="90">
        <v>101.319</v>
      </c>
      <c r="L2616" s="86" t="b">
        <v>0</v>
      </c>
      <c r="M2616" s="90">
        <v>26.703900000000001</v>
      </c>
      <c r="N2616" s="89">
        <v>535.12</v>
      </c>
      <c r="O2616" s="90">
        <v>559.23800000000006</v>
      </c>
      <c r="P2616" s="86" t="b">
        <v>0</v>
      </c>
      <c r="Q2616" s="90">
        <v>26.304099999999998</v>
      </c>
      <c r="R2616" s="86" t="b">
        <v>1</v>
      </c>
      <c r="S2616" s="91">
        <v>4.7059899999999999</v>
      </c>
      <c r="T2616" s="92"/>
      <c r="U2616" s="54"/>
      <c r="V2616" s="54"/>
      <c r="W2616" s="54"/>
      <c r="X2616" s="55"/>
    </row>
    <row r="2617" spans="1:24" x14ac:dyDescent="0.25">
      <c r="A2617" s="84">
        <v>238847412</v>
      </c>
      <c r="B2617" s="84" t="b">
        <v>1</v>
      </c>
      <c r="C2617" s="85" t="b">
        <v>1</v>
      </c>
      <c r="D2617" s="86">
        <v>0</v>
      </c>
      <c r="E2617" s="87">
        <v>0</v>
      </c>
      <c r="F2617" s="88" t="b">
        <v>0</v>
      </c>
      <c r="G2617" s="85" t="b">
        <v>0</v>
      </c>
      <c r="H2617" s="89">
        <v>586.15200000000004</v>
      </c>
      <c r="I2617" s="90">
        <v>568.34299999999996</v>
      </c>
      <c r="J2617" s="86" t="b">
        <v>0</v>
      </c>
      <c r="K2617" s="90">
        <v>134.477</v>
      </c>
      <c r="L2617" s="86" t="b">
        <v>0</v>
      </c>
      <c r="M2617" s="90">
        <v>25.077100000000002</v>
      </c>
      <c r="N2617" s="89">
        <v>539.20600000000002</v>
      </c>
      <c r="O2617" s="90">
        <v>559.928</v>
      </c>
      <c r="P2617" s="86" t="b">
        <v>0</v>
      </c>
      <c r="Q2617" s="90">
        <v>0</v>
      </c>
      <c r="R2617" s="86" t="b">
        <v>1</v>
      </c>
      <c r="S2617" s="91">
        <v>4.6897200000000003</v>
      </c>
      <c r="T2617" s="92"/>
      <c r="U2617" s="54"/>
      <c r="V2617" s="54"/>
      <c r="W2617" s="54"/>
      <c r="X2617" s="55"/>
    </row>
    <row r="2618" spans="1:24" x14ac:dyDescent="0.25">
      <c r="A2618" s="84">
        <v>238847428</v>
      </c>
      <c r="B2618" s="84" t="b">
        <v>1</v>
      </c>
      <c r="C2618" s="85" t="b">
        <v>1</v>
      </c>
      <c r="D2618" s="86">
        <v>0</v>
      </c>
      <c r="E2618" s="87">
        <v>0</v>
      </c>
      <c r="F2618" s="88" t="b">
        <v>0</v>
      </c>
      <c r="G2618" s="85" t="b">
        <v>0</v>
      </c>
      <c r="H2618" s="89">
        <v>609.43299999999999</v>
      </c>
      <c r="I2618" s="90">
        <v>516.31200000000001</v>
      </c>
      <c r="J2618" s="86" t="b">
        <v>0</v>
      </c>
      <c r="K2618" s="90">
        <v>65.680499999999995</v>
      </c>
      <c r="L2618" s="86" t="b">
        <v>0</v>
      </c>
      <c r="M2618" s="90">
        <v>42.360300000000002</v>
      </c>
      <c r="N2618" s="89">
        <v>575.87199999999996</v>
      </c>
      <c r="O2618" s="90">
        <v>560.80799999999999</v>
      </c>
      <c r="P2618" s="86" t="b">
        <v>0</v>
      </c>
      <c r="Q2618" s="90">
        <v>0</v>
      </c>
      <c r="R2618" s="86" t="b">
        <v>0</v>
      </c>
      <c r="S2618" s="91">
        <v>4.14351</v>
      </c>
      <c r="T2618" s="92"/>
      <c r="U2618" s="54"/>
      <c r="V2618" s="54"/>
      <c r="W2618" s="54"/>
      <c r="X2618" s="55"/>
    </row>
    <row r="2619" spans="1:24" x14ac:dyDescent="0.25">
      <c r="A2619" s="84">
        <v>238847444</v>
      </c>
      <c r="B2619" s="84" t="b">
        <v>1</v>
      </c>
      <c r="C2619" s="85" t="b">
        <v>1</v>
      </c>
      <c r="D2619" s="86">
        <v>0</v>
      </c>
      <c r="E2619" s="87">
        <v>0</v>
      </c>
      <c r="F2619" s="88" t="b">
        <v>0</v>
      </c>
      <c r="G2619" s="85" t="b">
        <v>0</v>
      </c>
      <c r="H2619" s="89">
        <v>562.39800000000002</v>
      </c>
      <c r="I2619" s="90">
        <v>552.80899999999997</v>
      </c>
      <c r="J2619" s="86" t="b">
        <v>0</v>
      </c>
      <c r="K2619" s="90">
        <v>108.97799999999999</v>
      </c>
      <c r="L2619" s="86" t="b">
        <v>0</v>
      </c>
      <c r="M2619" s="90">
        <v>57.001800000000003</v>
      </c>
      <c r="N2619" s="89">
        <v>574.98800000000006</v>
      </c>
      <c r="O2619" s="90">
        <v>560.02599999999995</v>
      </c>
      <c r="P2619" s="86" t="b">
        <v>0</v>
      </c>
      <c r="Q2619" s="90">
        <v>47.719799999999999</v>
      </c>
      <c r="R2619" s="86" t="b">
        <v>1</v>
      </c>
      <c r="S2619" s="91">
        <v>36.676900000000003</v>
      </c>
      <c r="T2619" s="92"/>
      <c r="U2619" s="54"/>
      <c r="V2619" s="54"/>
      <c r="W2619" s="54"/>
      <c r="X2619" s="55"/>
    </row>
    <row r="2620" spans="1:24" x14ac:dyDescent="0.25">
      <c r="A2620" s="84">
        <v>238847461</v>
      </c>
      <c r="B2620" s="84" t="b">
        <v>1</v>
      </c>
      <c r="C2620" s="85" t="b">
        <v>1</v>
      </c>
      <c r="D2620" s="86">
        <v>0</v>
      </c>
      <c r="E2620" s="87">
        <v>0</v>
      </c>
      <c r="F2620" s="88" t="b">
        <v>0</v>
      </c>
      <c r="G2620" s="85" t="b">
        <v>0</v>
      </c>
      <c r="H2620" s="89">
        <v>543.66800000000001</v>
      </c>
      <c r="I2620" s="90">
        <v>479.41</v>
      </c>
      <c r="J2620" s="86" t="b">
        <v>0</v>
      </c>
      <c r="K2620" s="90">
        <v>132.732</v>
      </c>
      <c r="L2620" s="86" t="b">
        <v>0</v>
      </c>
      <c r="M2620" s="90">
        <v>59.534300000000002</v>
      </c>
      <c r="N2620" s="89">
        <v>573.77599999999995</v>
      </c>
      <c r="O2620" s="90">
        <v>556.49400000000003</v>
      </c>
      <c r="P2620" s="86" t="b">
        <v>0</v>
      </c>
      <c r="Q2620" s="90">
        <v>42.321800000000003</v>
      </c>
      <c r="R2620" s="86" t="b">
        <v>1</v>
      </c>
      <c r="S2620" s="91">
        <v>1.1802699999999999</v>
      </c>
      <c r="T2620" s="92"/>
      <c r="U2620" s="54"/>
      <c r="V2620" s="54"/>
      <c r="W2620" s="54"/>
      <c r="X2620" s="55"/>
    </row>
    <row r="2621" spans="1:24" x14ac:dyDescent="0.25">
      <c r="A2621" s="84">
        <v>238847477</v>
      </c>
      <c r="B2621" s="84" t="b">
        <v>1</v>
      </c>
      <c r="C2621" s="85" t="b">
        <v>1</v>
      </c>
      <c r="D2621" s="86">
        <v>0</v>
      </c>
      <c r="E2621" s="87">
        <v>0</v>
      </c>
      <c r="F2621" s="88" t="b">
        <v>0</v>
      </c>
      <c r="G2621" s="85" t="b">
        <v>0</v>
      </c>
      <c r="H2621" s="89">
        <v>554.61099999999999</v>
      </c>
      <c r="I2621" s="90">
        <v>564.36800000000005</v>
      </c>
      <c r="J2621" s="86" t="b">
        <v>0</v>
      </c>
      <c r="K2621" s="90">
        <v>154.697</v>
      </c>
      <c r="L2621" s="86" t="b">
        <v>0</v>
      </c>
      <c r="M2621" s="90">
        <v>75.751199999999997</v>
      </c>
      <c r="N2621" s="89">
        <v>572.94000000000005</v>
      </c>
      <c r="O2621" s="90">
        <v>555.54200000000003</v>
      </c>
      <c r="P2621" s="86" t="b">
        <v>1</v>
      </c>
      <c r="Q2621" s="90">
        <v>40.9803</v>
      </c>
      <c r="R2621" s="86" t="b">
        <v>1</v>
      </c>
      <c r="S2621" s="91">
        <v>3.7345100000000002</v>
      </c>
      <c r="T2621" s="92"/>
      <c r="U2621" s="54"/>
      <c r="V2621" s="54"/>
      <c r="W2621" s="54"/>
      <c r="X2621" s="55"/>
    </row>
    <row r="2622" spans="1:24" x14ac:dyDescent="0.25">
      <c r="A2622" s="84">
        <v>238847494</v>
      </c>
      <c r="B2622" s="84" t="b">
        <v>1</v>
      </c>
      <c r="C2622" s="85" t="b">
        <v>1</v>
      </c>
      <c r="D2622" s="86">
        <v>0</v>
      </c>
      <c r="E2622" s="87">
        <v>0</v>
      </c>
      <c r="F2622" s="88" t="b">
        <v>0</v>
      </c>
      <c r="G2622" s="85" t="b">
        <v>0</v>
      </c>
      <c r="H2622" s="89">
        <v>534.33699999999999</v>
      </c>
      <c r="I2622" s="90">
        <v>489.00400000000002</v>
      </c>
      <c r="J2622" s="86" t="b">
        <v>0</v>
      </c>
      <c r="K2622" s="90">
        <v>150.72300000000001</v>
      </c>
      <c r="L2622" s="86" t="b">
        <v>0</v>
      </c>
      <c r="M2622" s="90">
        <v>85.659700000000001</v>
      </c>
      <c r="N2622" s="89">
        <v>571.82299999999998</v>
      </c>
      <c r="O2622" s="90">
        <v>553.73500000000001</v>
      </c>
      <c r="P2622" s="86" t="b">
        <v>1</v>
      </c>
      <c r="Q2622" s="90">
        <v>8.1984300000000001</v>
      </c>
      <c r="R2622" s="86" t="b">
        <v>1</v>
      </c>
      <c r="S2622" s="91">
        <v>1.26677</v>
      </c>
      <c r="T2622" s="92"/>
      <c r="U2622" s="54"/>
      <c r="V2622" s="54"/>
      <c r="W2622" s="54"/>
      <c r="X2622" s="55"/>
    </row>
    <row r="2623" spans="1:24" x14ac:dyDescent="0.25">
      <c r="A2623" s="84">
        <v>238847511</v>
      </c>
      <c r="B2623" s="84" t="b">
        <v>1</v>
      </c>
      <c r="C2623" s="85" t="b">
        <v>1</v>
      </c>
      <c r="D2623" s="86">
        <v>0</v>
      </c>
      <c r="E2623" s="87">
        <v>0</v>
      </c>
      <c r="F2623" s="88" t="b">
        <v>0</v>
      </c>
      <c r="G2623" s="85" t="b">
        <v>0</v>
      </c>
      <c r="H2623" s="89">
        <v>567.85699999999997</v>
      </c>
      <c r="I2623" s="90">
        <v>531.68100000000004</v>
      </c>
      <c r="J2623" s="86" t="b">
        <v>0</v>
      </c>
      <c r="K2623" s="90">
        <v>113.01900000000001</v>
      </c>
      <c r="L2623" s="86" t="b">
        <v>0</v>
      </c>
      <c r="M2623" s="90">
        <v>78.043499999999995</v>
      </c>
      <c r="N2623" s="89">
        <v>571.13800000000003</v>
      </c>
      <c r="O2623" s="90">
        <v>552.31299999999999</v>
      </c>
      <c r="P2623" s="86" t="b">
        <v>1</v>
      </c>
      <c r="Q2623" s="90">
        <v>11.1229</v>
      </c>
      <c r="R2623" s="86" t="b">
        <v>1</v>
      </c>
      <c r="S2623" s="91">
        <v>2.12459</v>
      </c>
      <c r="T2623" s="92"/>
      <c r="U2623" s="54"/>
      <c r="V2623" s="54"/>
      <c r="W2623" s="54"/>
      <c r="X2623" s="55"/>
    </row>
    <row r="2624" spans="1:24" x14ac:dyDescent="0.25">
      <c r="A2624" s="84">
        <v>238847528</v>
      </c>
      <c r="B2624" s="84" t="b">
        <v>1</v>
      </c>
      <c r="C2624" s="85" t="b">
        <v>1</v>
      </c>
      <c r="D2624" s="86">
        <v>0</v>
      </c>
      <c r="E2624" s="87">
        <v>0</v>
      </c>
      <c r="F2624" s="88" t="b">
        <v>0</v>
      </c>
      <c r="G2624" s="85" t="b">
        <v>0</v>
      </c>
      <c r="H2624" s="89">
        <v>567.66600000000005</v>
      </c>
      <c r="I2624" s="90">
        <v>574.91399999999999</v>
      </c>
      <c r="J2624" s="86" t="b">
        <v>0</v>
      </c>
      <c r="K2624" s="90">
        <v>118.47799999999999</v>
      </c>
      <c r="L2624" s="86" t="b">
        <v>0</v>
      </c>
      <c r="M2624" s="90">
        <v>54.267499999999998</v>
      </c>
      <c r="N2624" s="89">
        <v>570.66700000000003</v>
      </c>
      <c r="O2624" s="90">
        <v>551.63499999999999</v>
      </c>
      <c r="P2624" s="86" t="b">
        <v>1</v>
      </c>
      <c r="Q2624" s="90">
        <v>13.2286</v>
      </c>
      <c r="R2624" s="86" t="b">
        <v>1</v>
      </c>
      <c r="S2624" s="91">
        <v>1.5775699999999999</v>
      </c>
      <c r="T2624" s="92"/>
      <c r="U2624" s="54"/>
      <c r="V2624" s="54"/>
      <c r="W2624" s="54"/>
      <c r="X2624" s="55"/>
    </row>
    <row r="2625" spans="1:24" x14ac:dyDescent="0.25">
      <c r="A2625" s="84">
        <v>238847544</v>
      </c>
      <c r="B2625" s="84" t="b">
        <v>1</v>
      </c>
      <c r="C2625" s="85" t="b">
        <v>1</v>
      </c>
      <c r="D2625" s="86">
        <v>0</v>
      </c>
      <c r="E2625" s="87">
        <v>0</v>
      </c>
      <c r="F2625" s="88" t="b">
        <v>0</v>
      </c>
      <c r="G2625" s="85" t="b">
        <v>0</v>
      </c>
      <c r="H2625" s="89">
        <v>552.83699999999999</v>
      </c>
      <c r="I2625" s="90">
        <v>576.44799999999998</v>
      </c>
      <c r="J2625" s="86" t="b">
        <v>0</v>
      </c>
      <c r="K2625" s="90">
        <v>119.43</v>
      </c>
      <c r="L2625" s="86" t="b">
        <v>0</v>
      </c>
      <c r="M2625" s="90">
        <v>43.2331</v>
      </c>
      <c r="N2625" s="89">
        <v>570.16499999999996</v>
      </c>
      <c r="O2625" s="90">
        <v>551.39200000000005</v>
      </c>
      <c r="P2625" s="86" t="b">
        <v>1</v>
      </c>
      <c r="Q2625" s="90">
        <v>14.3774</v>
      </c>
      <c r="R2625" s="86" t="b">
        <v>1</v>
      </c>
      <c r="S2625" s="91">
        <v>0.82538199999999995</v>
      </c>
      <c r="T2625" s="92"/>
      <c r="U2625" s="54"/>
      <c r="V2625" s="54"/>
      <c r="W2625" s="54"/>
      <c r="X2625" s="55"/>
    </row>
    <row r="2626" spans="1:24" x14ac:dyDescent="0.25">
      <c r="A2626" s="84">
        <v>238847561</v>
      </c>
      <c r="B2626" s="84" t="b">
        <v>1</v>
      </c>
      <c r="C2626" s="85" t="b">
        <v>1</v>
      </c>
      <c r="D2626" s="86">
        <v>0</v>
      </c>
      <c r="E2626" s="87">
        <v>0</v>
      </c>
      <c r="F2626" s="88" t="b">
        <v>0</v>
      </c>
      <c r="G2626" s="85" t="b">
        <v>0</v>
      </c>
      <c r="H2626" s="89">
        <v>584.15099999999995</v>
      </c>
      <c r="I2626" s="90">
        <v>542.096</v>
      </c>
      <c r="J2626" s="86" t="b">
        <v>0</v>
      </c>
      <c r="K2626" s="90">
        <v>120.964</v>
      </c>
      <c r="L2626" s="86" t="b">
        <v>0</v>
      </c>
      <c r="M2626" s="90">
        <v>14.9076</v>
      </c>
      <c r="N2626" s="89">
        <v>569.92200000000003</v>
      </c>
      <c r="O2626" s="90">
        <v>551.11199999999997</v>
      </c>
      <c r="P2626" s="86" t="b">
        <v>1</v>
      </c>
      <c r="Q2626" s="90">
        <v>15.123900000000001</v>
      </c>
      <c r="R2626" s="86" t="b">
        <v>1</v>
      </c>
      <c r="S2626" s="91">
        <v>0.55875900000000001</v>
      </c>
      <c r="T2626" s="92"/>
      <c r="U2626" s="54"/>
      <c r="V2626" s="54"/>
      <c r="W2626" s="54"/>
      <c r="X2626" s="55"/>
    </row>
    <row r="2627" spans="1:24" x14ac:dyDescent="0.25">
      <c r="A2627" s="84">
        <v>238847577</v>
      </c>
      <c r="B2627" s="84" t="b">
        <v>1</v>
      </c>
      <c r="C2627" s="85" t="b">
        <v>1</v>
      </c>
      <c r="D2627" s="86">
        <v>0</v>
      </c>
      <c r="E2627" s="87">
        <v>0</v>
      </c>
      <c r="F2627" s="88" t="b">
        <v>0</v>
      </c>
      <c r="G2627" s="85" t="b">
        <v>0</v>
      </c>
      <c r="H2627" s="89">
        <v>580.154</v>
      </c>
      <c r="I2627" s="90">
        <v>498.35899999999998</v>
      </c>
      <c r="J2627" s="86" t="b">
        <v>0</v>
      </c>
      <c r="K2627" s="90">
        <v>76.080500000000001</v>
      </c>
      <c r="L2627" s="86" t="b">
        <v>0</v>
      </c>
      <c r="M2627" s="90">
        <v>46.482399999999998</v>
      </c>
      <c r="N2627" s="89">
        <v>569.82000000000005</v>
      </c>
      <c r="O2627" s="90">
        <v>550.47400000000005</v>
      </c>
      <c r="P2627" s="86" t="b">
        <v>1</v>
      </c>
      <c r="Q2627" s="90">
        <v>15.6456</v>
      </c>
      <c r="R2627" s="86" t="b">
        <v>1</v>
      </c>
      <c r="S2627" s="91">
        <v>0.36981599999999998</v>
      </c>
      <c r="T2627" s="92"/>
      <c r="U2627" s="54"/>
      <c r="V2627" s="54"/>
      <c r="W2627" s="54"/>
      <c r="X2627" s="55"/>
    </row>
    <row r="2628" spans="1:24" x14ac:dyDescent="0.25">
      <c r="A2628" s="84">
        <v>238847594</v>
      </c>
      <c r="B2628" s="84" t="b">
        <v>1</v>
      </c>
      <c r="C2628" s="85" t="b">
        <v>1</v>
      </c>
      <c r="D2628" s="86">
        <v>0</v>
      </c>
      <c r="E2628" s="87">
        <v>0</v>
      </c>
      <c r="F2628" s="88" t="b">
        <v>0</v>
      </c>
      <c r="G2628" s="85" t="b">
        <v>0</v>
      </c>
      <c r="H2628" s="89">
        <v>542.44500000000005</v>
      </c>
      <c r="I2628" s="90">
        <v>522.20000000000005</v>
      </c>
      <c r="J2628" s="86" t="b">
        <v>0</v>
      </c>
      <c r="K2628" s="90">
        <v>109.402</v>
      </c>
      <c r="L2628" s="86" t="b">
        <v>0</v>
      </c>
      <c r="M2628" s="90">
        <v>43.918700000000001</v>
      </c>
      <c r="N2628" s="89">
        <v>569.55399999999997</v>
      </c>
      <c r="O2628" s="90">
        <v>549.755</v>
      </c>
      <c r="P2628" s="86" t="b">
        <v>1</v>
      </c>
      <c r="Q2628" s="90">
        <v>16.385999999999999</v>
      </c>
      <c r="R2628" s="86" t="b">
        <v>1</v>
      </c>
      <c r="S2628" s="91">
        <v>0.64632000000000001</v>
      </c>
      <c r="T2628" s="92"/>
      <c r="U2628" s="54"/>
      <c r="V2628" s="54"/>
      <c r="W2628" s="54"/>
      <c r="X2628" s="55"/>
    </row>
    <row r="2629" spans="1:24" x14ac:dyDescent="0.25">
      <c r="A2629" s="84">
        <v>238847611</v>
      </c>
      <c r="B2629" s="84" t="b">
        <v>1</v>
      </c>
      <c r="C2629" s="85" t="b">
        <v>1</v>
      </c>
      <c r="D2629" s="86">
        <v>0</v>
      </c>
      <c r="E2629" s="87">
        <v>0</v>
      </c>
      <c r="F2629" s="88" t="b">
        <v>0</v>
      </c>
      <c r="G2629" s="85" t="b">
        <v>0</v>
      </c>
      <c r="H2629" s="89">
        <v>591.39800000000002</v>
      </c>
      <c r="I2629" s="90">
        <v>429.08300000000003</v>
      </c>
      <c r="J2629" s="86" t="b">
        <v>0</v>
      </c>
      <c r="K2629" s="90">
        <v>119.795</v>
      </c>
      <c r="L2629" s="86" t="b">
        <v>0</v>
      </c>
      <c r="M2629" s="90">
        <v>44.613199999999999</v>
      </c>
      <c r="N2629" s="89">
        <v>569.47500000000002</v>
      </c>
      <c r="O2629" s="90">
        <v>548.4</v>
      </c>
      <c r="P2629" s="86" t="b">
        <v>1</v>
      </c>
      <c r="Q2629" s="90">
        <v>17.3704</v>
      </c>
      <c r="R2629" s="86" t="b">
        <v>1</v>
      </c>
      <c r="S2629" s="91">
        <v>0.76621099999999998</v>
      </c>
      <c r="T2629" s="92"/>
      <c r="U2629" s="54"/>
      <c r="V2629" s="54"/>
      <c r="W2629" s="54"/>
      <c r="X2629" s="55"/>
    </row>
    <row r="2630" spans="1:24" x14ac:dyDescent="0.25">
      <c r="A2630" s="84">
        <v>238847629</v>
      </c>
      <c r="B2630" s="84" t="b">
        <v>1</v>
      </c>
      <c r="C2630" s="85" t="b">
        <v>1</v>
      </c>
      <c r="D2630" s="86">
        <v>0</v>
      </c>
      <c r="E2630" s="87">
        <v>0</v>
      </c>
      <c r="F2630" s="88" t="b">
        <v>0</v>
      </c>
      <c r="G2630" s="85" t="b">
        <v>1</v>
      </c>
      <c r="H2630" s="89">
        <v>557.49400000000003</v>
      </c>
      <c r="I2630" s="90">
        <v>557.74599999999998</v>
      </c>
      <c r="J2630" s="86" t="b">
        <v>0</v>
      </c>
      <c r="K2630" s="90">
        <v>161.965</v>
      </c>
      <c r="L2630" s="86" t="b">
        <v>0</v>
      </c>
      <c r="M2630" s="90">
        <v>105.2</v>
      </c>
      <c r="N2630" s="89">
        <v>569.34299999999996</v>
      </c>
      <c r="O2630" s="90">
        <v>547.29999999999995</v>
      </c>
      <c r="P2630" s="86" t="b">
        <v>1</v>
      </c>
      <c r="Q2630" s="90">
        <v>18.805</v>
      </c>
      <c r="R2630" s="86" t="b">
        <v>1</v>
      </c>
      <c r="S2630" s="91">
        <v>1.3574900000000001</v>
      </c>
      <c r="T2630" s="92"/>
      <c r="U2630" s="54"/>
      <c r="V2630" s="54"/>
      <c r="W2630" s="54"/>
      <c r="X2630" s="55"/>
    </row>
    <row r="2631" spans="1:24" x14ac:dyDescent="0.25">
      <c r="A2631" s="84">
        <v>238847645</v>
      </c>
      <c r="B2631" s="84" t="b">
        <v>1</v>
      </c>
      <c r="C2631" s="85" t="b">
        <v>1</v>
      </c>
      <c r="D2631" s="86">
        <v>0</v>
      </c>
      <c r="E2631" s="87">
        <v>0</v>
      </c>
      <c r="F2631" s="88" t="b">
        <v>0</v>
      </c>
      <c r="G2631" s="85" t="b">
        <v>1</v>
      </c>
      <c r="H2631" s="89">
        <v>591.11099999999999</v>
      </c>
      <c r="I2631" s="90">
        <v>535.02200000000005</v>
      </c>
      <c r="J2631" s="86" t="b">
        <v>0</v>
      </c>
      <c r="K2631" s="90">
        <v>177.61500000000001</v>
      </c>
      <c r="L2631" s="86" t="b">
        <v>0</v>
      </c>
      <c r="M2631" s="90">
        <v>133.054</v>
      </c>
      <c r="N2631" s="89">
        <v>569.34699999999998</v>
      </c>
      <c r="O2631" s="90">
        <v>546.28399999999999</v>
      </c>
      <c r="P2631" s="86" t="b">
        <v>1</v>
      </c>
      <c r="Q2631" s="90">
        <v>20.036899999999999</v>
      </c>
      <c r="R2631" s="86" t="b">
        <v>1</v>
      </c>
      <c r="S2631" s="91">
        <v>1.1077999999999999</v>
      </c>
      <c r="T2631" s="92"/>
      <c r="U2631" s="54"/>
      <c r="V2631" s="54"/>
      <c r="W2631" s="54"/>
      <c r="X2631" s="55"/>
    </row>
    <row r="2632" spans="1:24" x14ac:dyDescent="0.25">
      <c r="A2632" s="84">
        <v>238847663</v>
      </c>
      <c r="B2632" s="84" t="b">
        <v>1</v>
      </c>
      <c r="C2632" s="85" t="b">
        <v>1</v>
      </c>
      <c r="D2632" s="86">
        <v>0</v>
      </c>
      <c r="E2632" s="87">
        <v>0</v>
      </c>
      <c r="F2632" s="88" t="b">
        <v>0</v>
      </c>
      <c r="G2632" s="85" t="b">
        <v>1</v>
      </c>
      <c r="H2632" s="89">
        <v>575.94399999999996</v>
      </c>
      <c r="I2632" s="90">
        <v>568.75800000000004</v>
      </c>
      <c r="J2632" s="86" t="b">
        <v>0</v>
      </c>
      <c r="K2632" s="90">
        <v>177.61500000000001</v>
      </c>
      <c r="L2632" s="86" t="b">
        <v>0</v>
      </c>
      <c r="M2632" s="90">
        <v>40.576300000000003</v>
      </c>
      <c r="N2632" s="89">
        <v>569.38599999999997</v>
      </c>
      <c r="O2632" s="90">
        <v>545.50300000000004</v>
      </c>
      <c r="P2632" s="86" t="b">
        <v>1</v>
      </c>
      <c r="Q2632" s="90">
        <v>21.053599999999999</v>
      </c>
      <c r="R2632" s="86" t="b">
        <v>1</v>
      </c>
      <c r="S2632" s="91">
        <v>1.0167299999999999</v>
      </c>
      <c r="T2632" s="92"/>
      <c r="U2632" s="54"/>
      <c r="V2632" s="54"/>
      <c r="W2632" s="54"/>
      <c r="X2632" s="55"/>
    </row>
    <row r="2633" spans="1:24" x14ac:dyDescent="0.25">
      <c r="A2633" s="84">
        <v>238847677</v>
      </c>
      <c r="B2633" s="84" t="b">
        <v>1</v>
      </c>
      <c r="C2633" s="85" t="b">
        <v>1</v>
      </c>
      <c r="D2633" s="86">
        <v>0</v>
      </c>
      <c r="E2633" s="87">
        <v>0</v>
      </c>
      <c r="F2633" s="88" t="b">
        <v>0</v>
      </c>
      <c r="G2633" s="85" t="b">
        <v>1</v>
      </c>
      <c r="H2633" s="89">
        <v>569.024</v>
      </c>
      <c r="I2633" s="90">
        <v>444.48599999999999</v>
      </c>
      <c r="J2633" s="86" t="b">
        <v>0</v>
      </c>
      <c r="K2633" s="90">
        <v>173.578</v>
      </c>
      <c r="L2633" s="86" t="b">
        <v>0</v>
      </c>
      <c r="M2633" s="90">
        <v>36.988300000000002</v>
      </c>
      <c r="N2633" s="89">
        <v>569.423</v>
      </c>
      <c r="O2633" s="90">
        <v>544.34299999999996</v>
      </c>
      <c r="P2633" s="86" t="b">
        <v>1</v>
      </c>
      <c r="Q2633" s="90">
        <v>21.834099999999999</v>
      </c>
      <c r="R2633" s="86" t="b">
        <v>1</v>
      </c>
      <c r="S2633" s="91">
        <v>0.781501</v>
      </c>
      <c r="T2633" s="92"/>
      <c r="U2633" s="54"/>
      <c r="V2633" s="54"/>
      <c r="W2633" s="54"/>
      <c r="X2633" s="55"/>
    </row>
    <row r="2634" spans="1:24" x14ac:dyDescent="0.25">
      <c r="A2634" s="84">
        <v>238847694</v>
      </c>
      <c r="B2634" s="84" t="b">
        <v>1</v>
      </c>
      <c r="C2634" s="85" t="b">
        <v>1</v>
      </c>
      <c r="D2634" s="86">
        <v>0</v>
      </c>
      <c r="E2634" s="87">
        <v>0</v>
      </c>
      <c r="F2634" s="88" t="b">
        <v>0</v>
      </c>
      <c r="G2634" s="85" t="b">
        <v>1</v>
      </c>
      <c r="H2634" s="89">
        <v>571.60699999999997</v>
      </c>
      <c r="I2634" s="90">
        <v>523.07799999999997</v>
      </c>
      <c r="J2634" s="86" t="b">
        <v>0</v>
      </c>
      <c r="K2634" s="90">
        <v>157.88900000000001</v>
      </c>
      <c r="L2634" s="86" t="b">
        <v>0</v>
      </c>
      <c r="M2634" s="90">
        <v>124.465</v>
      </c>
      <c r="N2634" s="89">
        <v>569.46699999999998</v>
      </c>
      <c r="O2634" s="90">
        <v>543.21</v>
      </c>
      <c r="P2634" s="86" t="b">
        <v>1</v>
      </c>
      <c r="Q2634" s="90">
        <v>22.994</v>
      </c>
      <c r="R2634" s="86" t="b">
        <v>1</v>
      </c>
      <c r="S2634" s="91">
        <v>1.16042</v>
      </c>
      <c r="T2634" s="92"/>
      <c r="U2634" s="54"/>
      <c r="V2634" s="54"/>
      <c r="W2634" s="54"/>
      <c r="X2634" s="55"/>
    </row>
    <row r="2635" spans="1:24" x14ac:dyDescent="0.25">
      <c r="A2635" s="84">
        <v>238847711</v>
      </c>
      <c r="B2635" s="84" t="b">
        <v>1</v>
      </c>
      <c r="C2635" s="85" t="b">
        <v>1</v>
      </c>
      <c r="D2635" s="86">
        <v>0</v>
      </c>
      <c r="E2635" s="87">
        <v>0</v>
      </c>
      <c r="F2635" s="88" t="b">
        <v>0</v>
      </c>
      <c r="G2635" s="85" t="b">
        <v>1</v>
      </c>
      <c r="H2635" s="89">
        <v>559.65200000000004</v>
      </c>
      <c r="I2635" s="90">
        <v>595.62</v>
      </c>
      <c r="J2635" s="86" t="b">
        <v>0</v>
      </c>
      <c r="K2635" s="90">
        <v>146.35900000000001</v>
      </c>
      <c r="L2635" s="86" t="b">
        <v>0</v>
      </c>
      <c r="M2635" s="90">
        <v>78.634699999999995</v>
      </c>
      <c r="N2635" s="89">
        <v>569.46799999999996</v>
      </c>
      <c r="O2635" s="90">
        <v>542.40599999999995</v>
      </c>
      <c r="P2635" s="86" t="b">
        <v>1</v>
      </c>
      <c r="Q2635" s="90">
        <v>24.127600000000001</v>
      </c>
      <c r="R2635" s="86" t="b">
        <v>1</v>
      </c>
      <c r="S2635" s="91">
        <v>1.1344799999999999</v>
      </c>
      <c r="T2635" s="92"/>
      <c r="U2635" s="54"/>
      <c r="V2635" s="54"/>
      <c r="W2635" s="54"/>
      <c r="X2635" s="55"/>
    </row>
    <row r="2636" spans="1:24" x14ac:dyDescent="0.25">
      <c r="A2636" s="84">
        <v>238847727</v>
      </c>
      <c r="B2636" s="84" t="b">
        <v>1</v>
      </c>
      <c r="C2636" s="85" t="b">
        <v>1</v>
      </c>
      <c r="D2636" s="86">
        <v>0</v>
      </c>
      <c r="E2636" s="87">
        <v>0</v>
      </c>
      <c r="F2636" s="88" t="b">
        <v>0</v>
      </c>
      <c r="G2636" s="85" t="b">
        <v>1</v>
      </c>
      <c r="H2636" s="89">
        <v>538.69100000000003</v>
      </c>
      <c r="I2636" s="90">
        <v>522.76099999999997</v>
      </c>
      <c r="J2636" s="86" t="b">
        <v>0</v>
      </c>
      <c r="K2636" s="90">
        <v>167.42699999999999</v>
      </c>
      <c r="L2636" s="86" t="b">
        <v>0</v>
      </c>
      <c r="M2636" s="90">
        <v>73.521100000000004</v>
      </c>
      <c r="N2636" s="89">
        <v>569.34699999999998</v>
      </c>
      <c r="O2636" s="90">
        <v>541.6</v>
      </c>
      <c r="P2636" s="86" t="b">
        <v>0</v>
      </c>
      <c r="Q2636" s="90">
        <v>24.931799999999999</v>
      </c>
      <c r="R2636" s="86" t="b">
        <v>1</v>
      </c>
      <c r="S2636" s="91">
        <v>0.80420000000000003</v>
      </c>
      <c r="T2636" s="92"/>
      <c r="U2636" s="54"/>
      <c r="V2636" s="54"/>
      <c r="W2636" s="54"/>
      <c r="X2636" s="55"/>
    </row>
    <row r="2637" spans="1:24" x14ac:dyDescent="0.25">
      <c r="A2637" s="84">
        <v>238847744</v>
      </c>
      <c r="B2637" s="84" t="b">
        <v>1</v>
      </c>
      <c r="C2637" s="85" t="b">
        <v>1</v>
      </c>
      <c r="D2637" s="86">
        <v>0</v>
      </c>
      <c r="E2637" s="87">
        <v>0</v>
      </c>
      <c r="F2637" s="88" t="b">
        <v>0</v>
      </c>
      <c r="G2637" s="85" t="b">
        <v>1</v>
      </c>
      <c r="H2637" s="89">
        <v>577.06799999999998</v>
      </c>
      <c r="I2637" s="90">
        <v>563.44100000000003</v>
      </c>
      <c r="J2637" s="86" t="b">
        <v>0</v>
      </c>
      <c r="K2637" s="90">
        <v>184.05099999999999</v>
      </c>
      <c r="L2637" s="86" t="b">
        <v>0</v>
      </c>
      <c r="M2637" s="90">
        <v>75.814999999999998</v>
      </c>
      <c r="N2637" s="89">
        <v>569.26499999999999</v>
      </c>
      <c r="O2637" s="90">
        <v>540.95399999999995</v>
      </c>
      <c r="P2637" s="86" t="b">
        <v>0</v>
      </c>
      <c r="Q2637" s="90">
        <v>25.737100000000002</v>
      </c>
      <c r="R2637" s="86" t="b">
        <v>1</v>
      </c>
      <c r="S2637" s="91">
        <v>0.81435100000000005</v>
      </c>
      <c r="T2637" s="92"/>
      <c r="U2637" s="54"/>
      <c r="V2637" s="54"/>
      <c r="W2637" s="54"/>
      <c r="X2637" s="55"/>
    </row>
    <row r="2638" spans="1:24" x14ac:dyDescent="0.25">
      <c r="A2638" s="84">
        <v>238847760</v>
      </c>
      <c r="B2638" s="84" t="b">
        <v>1</v>
      </c>
      <c r="C2638" s="85" t="b">
        <v>1</v>
      </c>
      <c r="D2638" s="86">
        <v>0</v>
      </c>
      <c r="E2638" s="87">
        <v>0</v>
      </c>
      <c r="F2638" s="88" t="b">
        <v>0</v>
      </c>
      <c r="G2638" s="85" t="b">
        <v>1</v>
      </c>
      <c r="H2638" s="89">
        <v>565.06700000000001</v>
      </c>
      <c r="I2638" s="90">
        <v>508.22300000000001</v>
      </c>
      <c r="J2638" s="86" t="b">
        <v>0</v>
      </c>
      <c r="K2638" s="90">
        <v>111.23699999999999</v>
      </c>
      <c r="L2638" s="86" t="b">
        <v>0</v>
      </c>
      <c r="M2638" s="90">
        <v>55.925199999999997</v>
      </c>
      <c r="N2638" s="89">
        <v>569.17399999999998</v>
      </c>
      <c r="O2638" s="90">
        <v>540.24699999999996</v>
      </c>
      <c r="P2638" s="86" t="b">
        <v>0</v>
      </c>
      <c r="Q2638" s="90">
        <v>0</v>
      </c>
      <c r="R2638" s="86" t="b">
        <v>1</v>
      </c>
      <c r="S2638" s="91">
        <v>0.65141800000000005</v>
      </c>
      <c r="T2638" s="92"/>
      <c r="U2638" s="54"/>
      <c r="V2638" s="54"/>
      <c r="W2638" s="54"/>
      <c r="X2638" s="55"/>
    </row>
    <row r="2639" spans="1:24" x14ac:dyDescent="0.25">
      <c r="A2639" s="84">
        <v>238847777</v>
      </c>
      <c r="B2639" s="84" t="b">
        <v>1</v>
      </c>
      <c r="C2639" s="85" t="b">
        <v>1</v>
      </c>
      <c r="D2639" s="86">
        <v>0</v>
      </c>
      <c r="E2639" s="87">
        <v>0</v>
      </c>
      <c r="F2639" s="88" t="b">
        <v>0</v>
      </c>
      <c r="G2639" s="85" t="b">
        <v>1</v>
      </c>
      <c r="H2639" s="89">
        <v>615.726</v>
      </c>
      <c r="I2639" s="90">
        <v>504.78</v>
      </c>
      <c r="J2639" s="86" t="b">
        <v>0</v>
      </c>
      <c r="K2639" s="90">
        <v>125.774</v>
      </c>
      <c r="L2639" s="86" t="b">
        <v>0</v>
      </c>
      <c r="M2639" s="90">
        <v>56.506700000000002</v>
      </c>
      <c r="N2639" s="89">
        <v>569.25900000000001</v>
      </c>
      <c r="O2639" s="90">
        <v>539.47299999999996</v>
      </c>
      <c r="P2639" s="86" t="b">
        <v>1</v>
      </c>
      <c r="Q2639" s="90">
        <v>0</v>
      </c>
      <c r="R2639" s="86" t="b">
        <v>1</v>
      </c>
      <c r="S2639" s="91">
        <v>0.71316100000000004</v>
      </c>
      <c r="T2639" s="92"/>
      <c r="U2639" s="54"/>
      <c r="V2639" s="54"/>
      <c r="W2639" s="54"/>
      <c r="X2639" s="55"/>
    </row>
    <row r="2640" spans="1:24" x14ac:dyDescent="0.25">
      <c r="A2640" s="84">
        <v>238847794</v>
      </c>
      <c r="B2640" s="84" t="b">
        <v>1</v>
      </c>
      <c r="C2640" s="85" t="b">
        <v>1</v>
      </c>
      <c r="D2640" s="86">
        <v>0</v>
      </c>
      <c r="E2640" s="87">
        <v>0</v>
      </c>
      <c r="F2640" s="88" t="b">
        <v>0</v>
      </c>
      <c r="G2640" s="85" t="b">
        <v>1</v>
      </c>
      <c r="H2640" s="89">
        <v>560.64499999999998</v>
      </c>
      <c r="I2640" s="90">
        <v>503.601</v>
      </c>
      <c r="J2640" s="86" t="b">
        <v>0</v>
      </c>
      <c r="K2640" s="90">
        <v>135.696</v>
      </c>
      <c r="L2640" s="86" t="b">
        <v>0</v>
      </c>
      <c r="M2640" s="90">
        <v>50.775799999999997</v>
      </c>
      <c r="N2640" s="89">
        <v>569.31100000000004</v>
      </c>
      <c r="O2640" s="90">
        <v>538.63499999999999</v>
      </c>
      <c r="P2640" s="86" t="b">
        <v>1</v>
      </c>
      <c r="Q2640" s="90">
        <v>2.3010299999999999</v>
      </c>
      <c r="R2640" s="86" t="b">
        <v>1</v>
      </c>
      <c r="S2640" s="91">
        <v>0.77875099999999997</v>
      </c>
      <c r="T2640" s="92"/>
      <c r="U2640" s="54"/>
      <c r="V2640" s="54"/>
      <c r="W2640" s="54"/>
      <c r="X2640" s="55"/>
    </row>
    <row r="2641" spans="1:24" x14ac:dyDescent="0.25">
      <c r="A2641" s="84">
        <v>238847811</v>
      </c>
      <c r="B2641" s="84" t="b">
        <v>1</v>
      </c>
      <c r="C2641" s="85" t="b">
        <v>1</v>
      </c>
      <c r="D2641" s="86">
        <v>0</v>
      </c>
      <c r="E2641" s="87">
        <v>0</v>
      </c>
      <c r="F2641" s="88" t="b">
        <v>0</v>
      </c>
      <c r="G2641" s="85" t="b">
        <v>1</v>
      </c>
      <c r="H2641" s="89">
        <v>566.09</v>
      </c>
      <c r="I2641" s="90">
        <v>485.666</v>
      </c>
      <c r="J2641" s="86" t="b">
        <v>0</v>
      </c>
      <c r="K2641" s="90">
        <v>114.92100000000001</v>
      </c>
      <c r="L2641" s="86" t="b">
        <v>0</v>
      </c>
      <c r="M2641" s="90">
        <v>55.094000000000001</v>
      </c>
      <c r="N2641" s="89">
        <v>569.351</v>
      </c>
      <c r="O2641" s="90">
        <v>537.67700000000002</v>
      </c>
      <c r="P2641" s="86" t="b">
        <v>1</v>
      </c>
      <c r="Q2641" s="90">
        <v>3.1389200000000002</v>
      </c>
      <c r="R2641" s="86" t="b">
        <v>1</v>
      </c>
      <c r="S2641" s="91">
        <v>0.83951399999999998</v>
      </c>
      <c r="T2641" s="92"/>
      <c r="U2641" s="54"/>
      <c r="V2641" s="54"/>
      <c r="W2641" s="54"/>
      <c r="X2641" s="55"/>
    </row>
    <row r="2642" spans="1:24" x14ac:dyDescent="0.25">
      <c r="A2642" s="84">
        <v>238847827</v>
      </c>
      <c r="B2642" s="84" t="b">
        <v>1</v>
      </c>
      <c r="C2642" s="85" t="b">
        <v>1</v>
      </c>
      <c r="D2642" s="86">
        <v>0</v>
      </c>
      <c r="E2642" s="87">
        <v>0</v>
      </c>
      <c r="F2642" s="88" t="b">
        <v>0</v>
      </c>
      <c r="G2642" s="85" t="b">
        <v>1</v>
      </c>
      <c r="H2642" s="89">
        <v>553.32399999999996</v>
      </c>
      <c r="I2642" s="90">
        <v>576.726</v>
      </c>
      <c r="J2642" s="86" t="b">
        <v>0</v>
      </c>
      <c r="K2642" s="90">
        <v>77.638099999999994</v>
      </c>
      <c r="L2642" s="86" t="b">
        <v>0</v>
      </c>
      <c r="M2642" s="90">
        <v>18.742799999999999</v>
      </c>
      <c r="N2642" s="89">
        <v>569.33600000000001</v>
      </c>
      <c r="O2642" s="90">
        <v>536.91999999999996</v>
      </c>
      <c r="P2642" s="86" t="b">
        <v>1</v>
      </c>
      <c r="Q2642" s="90">
        <v>4.1005900000000004</v>
      </c>
      <c r="R2642" s="86" t="b">
        <v>1</v>
      </c>
      <c r="S2642" s="91">
        <v>0.95872500000000005</v>
      </c>
      <c r="T2642" s="92"/>
      <c r="U2642" s="54"/>
      <c r="V2642" s="54"/>
      <c r="W2642" s="54"/>
      <c r="X2642" s="55"/>
    </row>
    <row r="2643" spans="1:24" x14ac:dyDescent="0.25">
      <c r="A2643" s="84">
        <v>238847844</v>
      </c>
      <c r="B2643" s="84" t="b">
        <v>1</v>
      </c>
      <c r="C2643" s="85" t="b">
        <v>1</v>
      </c>
      <c r="D2643" s="86">
        <v>0</v>
      </c>
      <c r="E2643" s="87">
        <v>0</v>
      </c>
      <c r="F2643" s="88" t="b">
        <v>0</v>
      </c>
      <c r="G2643" s="85" t="b">
        <v>1</v>
      </c>
      <c r="H2643" s="89">
        <v>572.94600000000003</v>
      </c>
      <c r="I2643" s="90">
        <v>597.04100000000005</v>
      </c>
      <c r="J2643" s="86" t="b">
        <v>0</v>
      </c>
      <c r="K2643" s="90">
        <v>153.46199999999999</v>
      </c>
      <c r="L2643" s="86" t="b">
        <v>0</v>
      </c>
      <c r="M2643" s="90">
        <v>91.950100000000006</v>
      </c>
      <c r="N2643" s="89">
        <v>569.33399999999995</v>
      </c>
      <c r="O2643" s="90">
        <v>536.42600000000004</v>
      </c>
      <c r="P2643" s="86" t="b">
        <v>1</v>
      </c>
      <c r="Q2643" s="90">
        <v>4.8574200000000003</v>
      </c>
      <c r="R2643" s="86" t="b">
        <v>1</v>
      </c>
      <c r="S2643" s="91">
        <v>0.75698600000000005</v>
      </c>
      <c r="T2643" s="92"/>
      <c r="U2643" s="54"/>
      <c r="V2643" s="54"/>
      <c r="W2643" s="54"/>
      <c r="X2643" s="55"/>
    </row>
    <row r="2644" spans="1:24" x14ac:dyDescent="0.25">
      <c r="A2644" s="84">
        <v>238847861</v>
      </c>
      <c r="B2644" s="84" t="b">
        <v>1</v>
      </c>
      <c r="C2644" s="85" t="b">
        <v>1</v>
      </c>
      <c r="D2644" s="86">
        <v>0</v>
      </c>
      <c r="E2644" s="87">
        <v>0</v>
      </c>
      <c r="F2644" s="88" t="b">
        <v>0</v>
      </c>
      <c r="G2644" s="85" t="b">
        <v>1</v>
      </c>
      <c r="H2644" s="89">
        <v>614.55200000000002</v>
      </c>
      <c r="I2644" s="90">
        <v>508.93700000000001</v>
      </c>
      <c r="J2644" s="86" t="b">
        <v>0</v>
      </c>
      <c r="K2644" s="90">
        <v>130.99700000000001</v>
      </c>
      <c r="L2644" s="86" t="b">
        <v>0</v>
      </c>
      <c r="M2644" s="90">
        <v>28.2439</v>
      </c>
      <c r="N2644" s="89">
        <v>569.48299999999995</v>
      </c>
      <c r="O2644" s="90">
        <v>535.89200000000005</v>
      </c>
      <c r="P2644" s="86" t="b">
        <v>1</v>
      </c>
      <c r="Q2644" s="90">
        <v>5.3516199999999996</v>
      </c>
      <c r="R2644" s="86" t="b">
        <v>1</v>
      </c>
      <c r="S2644" s="91">
        <v>0.49420599999999998</v>
      </c>
      <c r="T2644" s="92"/>
      <c r="U2644" s="54"/>
      <c r="V2644" s="54"/>
      <c r="W2644" s="54"/>
      <c r="X2644" s="55"/>
    </row>
    <row r="2645" spans="1:24" x14ac:dyDescent="0.25">
      <c r="A2645" s="84">
        <v>238847878</v>
      </c>
      <c r="B2645" s="84" t="b">
        <v>1</v>
      </c>
      <c r="C2645" s="85" t="b">
        <v>1</v>
      </c>
      <c r="D2645" s="86">
        <v>0</v>
      </c>
      <c r="E2645" s="87">
        <v>0</v>
      </c>
      <c r="F2645" s="88" t="b">
        <v>0</v>
      </c>
      <c r="G2645" s="85" t="b">
        <v>1</v>
      </c>
      <c r="H2645" s="89">
        <v>579.11300000000006</v>
      </c>
      <c r="I2645" s="90">
        <v>492.935</v>
      </c>
      <c r="J2645" s="86" t="b">
        <v>0</v>
      </c>
      <c r="K2645" s="90">
        <v>172.60300000000001</v>
      </c>
      <c r="L2645" s="86" t="b">
        <v>0</v>
      </c>
      <c r="M2645" s="90">
        <v>97.434100000000001</v>
      </c>
      <c r="N2645" s="89">
        <v>569.65899999999999</v>
      </c>
      <c r="O2645" s="90">
        <v>535.26900000000001</v>
      </c>
      <c r="P2645" s="86" t="b">
        <v>1</v>
      </c>
      <c r="Q2645" s="90">
        <v>6.0168499999999998</v>
      </c>
      <c r="R2645" s="86" t="b">
        <v>1</v>
      </c>
      <c r="S2645" s="91">
        <v>0.55399900000000002</v>
      </c>
      <c r="T2645" s="92"/>
      <c r="U2645" s="54"/>
      <c r="V2645" s="54"/>
      <c r="W2645" s="54"/>
      <c r="X2645" s="55"/>
    </row>
    <row r="2646" spans="1:24" x14ac:dyDescent="0.25">
      <c r="A2646" s="84">
        <v>238847897</v>
      </c>
      <c r="B2646" s="84" t="b">
        <v>1</v>
      </c>
      <c r="C2646" s="85" t="b">
        <v>1</v>
      </c>
      <c r="D2646" s="86">
        <v>0</v>
      </c>
      <c r="E2646" s="87">
        <v>0</v>
      </c>
      <c r="F2646" s="88" t="b">
        <v>0</v>
      </c>
      <c r="G2646" s="85" t="b">
        <v>1</v>
      </c>
      <c r="H2646" s="89">
        <v>580.84500000000003</v>
      </c>
      <c r="I2646" s="90">
        <v>563.23599999999999</v>
      </c>
      <c r="J2646" s="86" t="b">
        <v>0</v>
      </c>
      <c r="K2646" s="90">
        <v>165.334</v>
      </c>
      <c r="L2646" s="86" t="b">
        <v>0</v>
      </c>
      <c r="M2646" s="90">
        <v>38.884099999999997</v>
      </c>
      <c r="N2646" s="89">
        <v>569.86900000000003</v>
      </c>
      <c r="O2646" s="90">
        <v>534.78899999999999</v>
      </c>
      <c r="P2646" s="86" t="b">
        <v>1</v>
      </c>
      <c r="Q2646" s="90">
        <v>6.8170200000000003</v>
      </c>
      <c r="R2646" s="86" t="b">
        <v>1</v>
      </c>
      <c r="S2646" s="91">
        <v>0.64790300000000001</v>
      </c>
      <c r="T2646" s="92"/>
      <c r="U2646" s="54"/>
      <c r="V2646" s="54"/>
      <c r="W2646" s="54"/>
      <c r="X2646" s="55"/>
    </row>
    <row r="2647" spans="1:24" x14ac:dyDescent="0.25">
      <c r="A2647" s="84">
        <v>238847910</v>
      </c>
      <c r="B2647" s="84" t="b">
        <v>1</v>
      </c>
      <c r="C2647" s="85" t="b">
        <v>1</v>
      </c>
      <c r="D2647" s="86">
        <v>0</v>
      </c>
      <c r="E2647" s="87">
        <v>0</v>
      </c>
      <c r="F2647" s="88" t="b">
        <v>0</v>
      </c>
      <c r="G2647" s="85" t="b">
        <v>1</v>
      </c>
      <c r="H2647" s="89">
        <v>537.83100000000002</v>
      </c>
      <c r="I2647" s="90">
        <v>526.947</v>
      </c>
      <c r="J2647" s="86" t="b">
        <v>0</v>
      </c>
      <c r="K2647" s="90">
        <v>145.71199999999999</v>
      </c>
      <c r="L2647" s="86" t="b">
        <v>0</v>
      </c>
      <c r="M2647" s="90">
        <v>70.322000000000003</v>
      </c>
      <c r="N2647" s="89">
        <v>569.96900000000005</v>
      </c>
      <c r="O2647" s="90">
        <v>534.33100000000002</v>
      </c>
      <c r="P2647" s="86" t="b">
        <v>1</v>
      </c>
      <c r="Q2647" s="90">
        <v>7.5065900000000001</v>
      </c>
      <c r="R2647" s="86" t="b">
        <v>1</v>
      </c>
      <c r="S2647" s="91">
        <v>0.52390499999999995</v>
      </c>
      <c r="T2647" s="92"/>
      <c r="U2647" s="54"/>
      <c r="V2647" s="54"/>
      <c r="W2647" s="54"/>
      <c r="X2647" s="55"/>
    </row>
    <row r="2648" spans="1:24" x14ac:dyDescent="0.25">
      <c r="A2648" s="84">
        <v>238847927</v>
      </c>
      <c r="B2648" s="84" t="b">
        <v>1</v>
      </c>
      <c r="C2648" s="85" t="b">
        <v>1</v>
      </c>
      <c r="D2648" s="86">
        <v>0</v>
      </c>
      <c r="E2648" s="87">
        <v>0</v>
      </c>
      <c r="F2648" s="88" t="b">
        <v>0</v>
      </c>
      <c r="G2648" s="85" t="b">
        <v>1</v>
      </c>
      <c r="H2648" s="89">
        <v>546.09100000000001</v>
      </c>
      <c r="I2648" s="90">
        <v>543.93600000000004</v>
      </c>
      <c r="J2648" s="86" t="b">
        <v>0</v>
      </c>
      <c r="K2648" s="90">
        <v>147.02199999999999</v>
      </c>
      <c r="L2648" s="86" t="b">
        <v>0</v>
      </c>
      <c r="M2648" s="90">
        <v>56.276800000000001</v>
      </c>
      <c r="N2648" s="89">
        <v>569.98900000000003</v>
      </c>
      <c r="O2648" s="90">
        <v>533.95100000000002</v>
      </c>
      <c r="P2648" s="86" t="b">
        <v>1</v>
      </c>
      <c r="Q2648" s="90">
        <v>8.0646400000000007</v>
      </c>
      <c r="R2648" s="86" t="b">
        <v>1</v>
      </c>
      <c r="S2648" s="91">
        <v>0.46833999999999998</v>
      </c>
      <c r="T2648" s="92"/>
      <c r="U2648" s="54"/>
      <c r="V2648" s="54"/>
      <c r="W2648" s="54"/>
      <c r="X2648" s="55"/>
    </row>
    <row r="2649" spans="1:24" x14ac:dyDescent="0.25">
      <c r="A2649" s="84">
        <v>238847944</v>
      </c>
      <c r="B2649" s="84" t="b">
        <v>1</v>
      </c>
      <c r="C2649" s="85" t="b">
        <v>1</v>
      </c>
      <c r="D2649" s="86">
        <v>0</v>
      </c>
      <c r="E2649" s="87">
        <v>0</v>
      </c>
      <c r="F2649" s="88" t="b">
        <v>0</v>
      </c>
      <c r="G2649" s="85" t="b">
        <v>1</v>
      </c>
      <c r="H2649" s="89">
        <v>567.24699999999996</v>
      </c>
      <c r="I2649" s="90">
        <v>504.298</v>
      </c>
      <c r="J2649" s="86" t="b">
        <v>0</v>
      </c>
      <c r="K2649" s="90">
        <v>113.315</v>
      </c>
      <c r="L2649" s="86" t="b">
        <v>0</v>
      </c>
      <c r="M2649" s="90">
        <v>18.890499999999999</v>
      </c>
      <c r="N2649" s="89">
        <v>569.99699999999996</v>
      </c>
      <c r="O2649" s="90">
        <v>533.52099999999996</v>
      </c>
      <c r="P2649" s="86" t="b">
        <v>1</v>
      </c>
      <c r="Q2649" s="90">
        <v>8.4642300000000006</v>
      </c>
      <c r="R2649" s="86" t="b">
        <v>1</v>
      </c>
      <c r="S2649" s="91">
        <v>0.38045200000000001</v>
      </c>
      <c r="T2649" s="92"/>
      <c r="U2649" s="54"/>
      <c r="V2649" s="54"/>
      <c r="W2649" s="54"/>
      <c r="X2649" s="55"/>
    </row>
    <row r="2650" spans="1:24" x14ac:dyDescent="0.25">
      <c r="A2650" s="84">
        <v>238847960</v>
      </c>
      <c r="B2650" s="84" t="b">
        <v>1</v>
      </c>
      <c r="C2650" s="85" t="b">
        <v>1</v>
      </c>
      <c r="D2650" s="86">
        <v>0</v>
      </c>
      <c r="E2650" s="87">
        <v>0</v>
      </c>
      <c r="F2650" s="88" t="b">
        <v>0</v>
      </c>
      <c r="G2650" s="85" t="b">
        <v>1</v>
      </c>
      <c r="H2650" s="89">
        <v>561.65899999999999</v>
      </c>
      <c r="I2650" s="90">
        <v>473.15100000000001</v>
      </c>
      <c r="J2650" s="86" t="b">
        <v>0</v>
      </c>
      <c r="K2650" s="90">
        <v>101.953</v>
      </c>
      <c r="L2650" s="86" t="b">
        <v>0</v>
      </c>
      <c r="M2650" s="90">
        <v>44.930999999999997</v>
      </c>
      <c r="N2650" s="89">
        <v>569.97400000000005</v>
      </c>
      <c r="O2650" s="90">
        <v>532.94399999999996</v>
      </c>
      <c r="P2650" s="86" t="b">
        <v>1</v>
      </c>
      <c r="Q2650" s="90">
        <v>8.9017300000000006</v>
      </c>
      <c r="R2650" s="86" t="b">
        <v>1</v>
      </c>
      <c r="S2650" s="91">
        <v>0.430058</v>
      </c>
      <c r="T2650" s="92"/>
      <c r="U2650" s="54"/>
      <c r="V2650" s="54"/>
      <c r="W2650" s="54"/>
      <c r="X2650" s="55"/>
    </row>
    <row r="2651" spans="1:24" x14ac:dyDescent="0.25">
      <c r="A2651" s="84">
        <v>238847977</v>
      </c>
      <c r="B2651" s="84" t="b">
        <v>1</v>
      </c>
      <c r="C2651" s="85" t="b">
        <v>1</v>
      </c>
      <c r="D2651" s="86">
        <v>0</v>
      </c>
      <c r="E2651" s="87">
        <v>0</v>
      </c>
      <c r="F2651" s="88" t="b">
        <v>0</v>
      </c>
      <c r="G2651" s="85" t="b">
        <v>1</v>
      </c>
      <c r="H2651" s="89">
        <v>559.24300000000005</v>
      </c>
      <c r="I2651" s="90">
        <v>518.66</v>
      </c>
      <c r="J2651" s="86" t="b">
        <v>0</v>
      </c>
      <c r="K2651" s="90">
        <v>100.20099999999999</v>
      </c>
      <c r="L2651" s="86" t="b">
        <v>0</v>
      </c>
      <c r="M2651" s="90">
        <v>31.643799999999999</v>
      </c>
      <c r="N2651" s="89">
        <v>569.91399999999999</v>
      </c>
      <c r="O2651" s="90">
        <v>532.36400000000003</v>
      </c>
      <c r="P2651" s="86" t="b">
        <v>1</v>
      </c>
      <c r="Q2651" s="90">
        <v>9.4791899999999991</v>
      </c>
      <c r="R2651" s="86" t="b">
        <v>1</v>
      </c>
      <c r="S2651" s="91">
        <v>0.57788799999999996</v>
      </c>
      <c r="T2651" s="92"/>
      <c r="U2651" s="54"/>
      <c r="V2651" s="54"/>
      <c r="W2651" s="54"/>
      <c r="X2651" s="55"/>
    </row>
    <row r="2652" spans="1:24" x14ac:dyDescent="0.25">
      <c r="A2652" s="84">
        <v>238847993</v>
      </c>
      <c r="B2652" s="84" t="b">
        <v>1</v>
      </c>
      <c r="C2652" s="85" t="b">
        <v>1</v>
      </c>
      <c r="D2652" s="86">
        <v>0</v>
      </c>
      <c r="E2652" s="87">
        <v>0</v>
      </c>
      <c r="F2652" s="88" t="b">
        <v>0</v>
      </c>
      <c r="G2652" s="85" t="b">
        <v>1</v>
      </c>
      <c r="H2652" s="89">
        <v>539.62900000000002</v>
      </c>
      <c r="I2652" s="90">
        <v>560.83299999999997</v>
      </c>
      <c r="J2652" s="86" t="b">
        <v>0</v>
      </c>
      <c r="K2652" s="90">
        <v>91.941199999999995</v>
      </c>
      <c r="L2652" s="86" t="b">
        <v>0</v>
      </c>
      <c r="M2652" s="90">
        <v>45.572899999999997</v>
      </c>
      <c r="N2652" s="89">
        <v>569.75800000000004</v>
      </c>
      <c r="O2652" s="90">
        <v>531.91499999999996</v>
      </c>
      <c r="P2652" s="86" t="b">
        <v>1</v>
      </c>
      <c r="Q2652" s="90">
        <v>10.059100000000001</v>
      </c>
      <c r="R2652" s="86" t="b">
        <v>1</v>
      </c>
      <c r="S2652" s="91">
        <v>0.58301999999999998</v>
      </c>
      <c r="T2652" s="92"/>
      <c r="U2652" s="54"/>
      <c r="V2652" s="54"/>
      <c r="W2652" s="54"/>
      <c r="X2652" s="55"/>
    </row>
    <row r="2653" spans="1:24" x14ac:dyDescent="0.25">
      <c r="A2653" s="84">
        <v>238848010</v>
      </c>
      <c r="B2653" s="84" t="b">
        <v>1</v>
      </c>
      <c r="C2653" s="85" t="b">
        <v>1</v>
      </c>
      <c r="D2653" s="86">
        <v>0</v>
      </c>
      <c r="E2653" s="87">
        <v>0</v>
      </c>
      <c r="F2653" s="88" t="b">
        <v>0</v>
      </c>
      <c r="G2653" s="85" t="b">
        <v>1</v>
      </c>
      <c r="H2653" s="89">
        <v>568.20299999999997</v>
      </c>
      <c r="I2653" s="90">
        <v>548.12099999999998</v>
      </c>
      <c r="J2653" s="86" t="b">
        <v>0</v>
      </c>
      <c r="K2653" s="90">
        <v>115.3</v>
      </c>
      <c r="L2653" s="86" t="b">
        <v>0</v>
      </c>
      <c r="M2653" s="90">
        <v>46.511099999999999</v>
      </c>
      <c r="N2653" s="89">
        <v>569.59400000000005</v>
      </c>
      <c r="O2653" s="90">
        <v>531.55700000000002</v>
      </c>
      <c r="P2653" s="86" t="b">
        <v>1</v>
      </c>
      <c r="Q2653" s="90">
        <v>10.508100000000001</v>
      </c>
      <c r="R2653" s="86" t="b">
        <v>1</v>
      </c>
      <c r="S2653" s="91">
        <v>0.47558699999999998</v>
      </c>
      <c r="T2653" s="92"/>
      <c r="U2653" s="54"/>
      <c r="V2653" s="54"/>
      <c r="W2653" s="54"/>
      <c r="X2653" s="55"/>
    </row>
    <row r="2654" spans="1:24" x14ac:dyDescent="0.25">
      <c r="A2654" s="84">
        <v>238848027</v>
      </c>
      <c r="B2654" s="84" t="b">
        <v>1</v>
      </c>
      <c r="C2654" s="85" t="b">
        <v>1</v>
      </c>
      <c r="D2654" s="86">
        <v>0</v>
      </c>
      <c r="E2654" s="87">
        <v>0</v>
      </c>
      <c r="F2654" s="88" t="b">
        <v>0</v>
      </c>
      <c r="G2654" s="85" t="b">
        <v>1</v>
      </c>
      <c r="H2654" s="89">
        <v>554.28300000000002</v>
      </c>
      <c r="I2654" s="90">
        <v>547.75699999999995</v>
      </c>
      <c r="J2654" s="86" t="b">
        <v>0</v>
      </c>
      <c r="K2654" s="90">
        <v>116.256</v>
      </c>
      <c r="L2654" s="86" t="b">
        <v>0</v>
      </c>
      <c r="M2654" s="90">
        <v>31.273900000000001</v>
      </c>
      <c r="N2654" s="89">
        <v>569.38300000000004</v>
      </c>
      <c r="O2654" s="90">
        <v>531.28599999999994</v>
      </c>
      <c r="P2654" s="86" t="b">
        <v>1</v>
      </c>
      <c r="Q2654" s="90">
        <v>10.866400000000001</v>
      </c>
      <c r="R2654" s="86" t="b">
        <v>1</v>
      </c>
      <c r="S2654" s="91">
        <v>0.39379999999999998</v>
      </c>
      <c r="T2654" s="92"/>
      <c r="U2654" s="54"/>
      <c r="V2654" s="54"/>
      <c r="W2654" s="54"/>
      <c r="X2654" s="55"/>
    </row>
    <row r="2655" spans="1:24" x14ac:dyDescent="0.25">
      <c r="A2655" s="84">
        <v>238848043</v>
      </c>
      <c r="B2655" s="84" t="b">
        <v>1</v>
      </c>
      <c r="C2655" s="85" t="b">
        <v>1</v>
      </c>
      <c r="D2655" s="86">
        <v>0</v>
      </c>
      <c r="E2655" s="87">
        <v>0</v>
      </c>
      <c r="F2655" s="88" t="b">
        <v>0</v>
      </c>
      <c r="G2655" s="85" t="b">
        <v>1</v>
      </c>
      <c r="H2655" s="89">
        <v>604.20500000000004</v>
      </c>
      <c r="I2655" s="90">
        <v>488.34500000000003</v>
      </c>
      <c r="J2655" s="86" t="b">
        <v>0</v>
      </c>
      <c r="K2655" s="90">
        <v>70.747</v>
      </c>
      <c r="L2655" s="86" t="b">
        <v>0</v>
      </c>
      <c r="M2655" s="90">
        <v>13.9244</v>
      </c>
      <c r="N2655" s="89">
        <v>569.28099999999995</v>
      </c>
      <c r="O2655" s="90">
        <v>530.91899999999998</v>
      </c>
      <c r="P2655" s="86" t="b">
        <v>1</v>
      </c>
      <c r="Q2655" s="90">
        <v>11.1364</v>
      </c>
      <c r="R2655" s="86" t="b">
        <v>1</v>
      </c>
      <c r="S2655" s="91">
        <v>0.34279500000000002</v>
      </c>
      <c r="T2655" s="92"/>
      <c r="U2655" s="54"/>
      <c r="V2655" s="54"/>
      <c r="W2655" s="54"/>
      <c r="X2655" s="55"/>
    </row>
    <row r="2656" spans="1:24" x14ac:dyDescent="0.25">
      <c r="A2656" s="84">
        <v>238848061</v>
      </c>
      <c r="B2656" s="84" t="b">
        <v>1</v>
      </c>
      <c r="C2656" s="85" t="b">
        <v>1</v>
      </c>
      <c r="D2656" s="86">
        <v>0</v>
      </c>
      <c r="E2656" s="87">
        <v>0</v>
      </c>
      <c r="F2656" s="88" t="b">
        <v>0</v>
      </c>
      <c r="G2656" s="85" t="b">
        <v>1</v>
      </c>
      <c r="H2656" s="89">
        <v>561.45399999999995</v>
      </c>
      <c r="I2656" s="90">
        <v>572.255</v>
      </c>
      <c r="J2656" s="86" t="b">
        <v>0</v>
      </c>
      <c r="K2656" s="90">
        <v>137.06399999999999</v>
      </c>
      <c r="L2656" s="86" t="b">
        <v>0</v>
      </c>
      <c r="M2656" s="90">
        <v>77.600899999999996</v>
      </c>
      <c r="N2656" s="89">
        <v>569.15599999999995</v>
      </c>
      <c r="O2656" s="90">
        <v>530.71400000000006</v>
      </c>
      <c r="P2656" s="86" t="b">
        <v>1</v>
      </c>
      <c r="Q2656" s="90">
        <v>11.5036</v>
      </c>
      <c r="R2656" s="86" t="b">
        <v>1</v>
      </c>
      <c r="S2656" s="91">
        <v>0.38113799999999998</v>
      </c>
      <c r="T2656" s="92"/>
      <c r="U2656" s="54"/>
      <c r="V2656" s="54"/>
      <c r="W2656" s="54"/>
      <c r="X2656" s="55"/>
    </row>
    <row r="2657" spans="1:24" x14ac:dyDescent="0.25">
      <c r="A2657" s="84">
        <v>238848077</v>
      </c>
      <c r="B2657" s="84" t="b">
        <v>1</v>
      </c>
      <c r="C2657" s="85" t="b">
        <v>1</v>
      </c>
      <c r="D2657" s="86">
        <v>0</v>
      </c>
      <c r="E2657" s="87">
        <v>0</v>
      </c>
      <c r="F2657" s="88" t="b">
        <v>0</v>
      </c>
      <c r="G2657" s="85" t="b">
        <v>1</v>
      </c>
      <c r="H2657" s="89">
        <v>558.13300000000004</v>
      </c>
      <c r="I2657" s="90">
        <v>535.43799999999999</v>
      </c>
      <c r="J2657" s="86" t="b">
        <v>0</v>
      </c>
      <c r="K2657" s="90">
        <v>133.83199999999999</v>
      </c>
      <c r="L2657" s="86" t="b">
        <v>0</v>
      </c>
      <c r="M2657" s="90">
        <v>94.172899999999998</v>
      </c>
      <c r="N2657" s="89">
        <v>569</v>
      </c>
      <c r="O2657" s="90">
        <v>530.55499999999995</v>
      </c>
      <c r="P2657" s="86" t="b">
        <v>1</v>
      </c>
      <c r="Q2657" s="90">
        <v>11.726699999999999</v>
      </c>
      <c r="R2657" s="86" t="b">
        <v>1</v>
      </c>
      <c r="S2657" s="91">
        <v>0.24027299999999999</v>
      </c>
      <c r="T2657" s="92"/>
      <c r="U2657" s="54"/>
      <c r="V2657" s="54"/>
      <c r="W2657" s="54"/>
      <c r="X2657" s="55"/>
    </row>
    <row r="2658" spans="1:24" x14ac:dyDescent="0.25">
      <c r="A2658" s="84">
        <v>238848093</v>
      </c>
      <c r="B2658" s="84" t="b">
        <v>1</v>
      </c>
      <c r="C2658" s="85" t="b">
        <v>1</v>
      </c>
      <c r="D2658" s="86">
        <v>0</v>
      </c>
      <c r="E2658" s="87">
        <v>0</v>
      </c>
      <c r="F2658" s="88" t="b">
        <v>0</v>
      </c>
      <c r="G2658" s="85" t="b">
        <v>1</v>
      </c>
      <c r="H2658" s="89">
        <v>548.59699999999998</v>
      </c>
      <c r="I2658" s="90">
        <v>505.03899999999999</v>
      </c>
      <c r="J2658" s="86" t="b">
        <v>0</v>
      </c>
      <c r="K2658" s="90">
        <v>133.83199999999999</v>
      </c>
      <c r="L2658" s="86" t="b">
        <v>0</v>
      </c>
      <c r="M2658" s="90">
        <v>36.966700000000003</v>
      </c>
      <c r="N2658" s="89">
        <v>568.78599999999994</v>
      </c>
      <c r="O2658" s="90">
        <v>530.346</v>
      </c>
      <c r="P2658" s="86" t="b">
        <v>1</v>
      </c>
      <c r="Q2658" s="90">
        <v>12.041499999999999</v>
      </c>
      <c r="R2658" s="86" t="b">
        <v>1</v>
      </c>
      <c r="S2658" s="91">
        <v>0.222581</v>
      </c>
      <c r="T2658" s="92"/>
      <c r="U2658" s="54"/>
      <c r="V2658" s="54"/>
      <c r="W2658" s="54"/>
      <c r="X2658" s="55"/>
    </row>
    <row r="2659" spans="1:24" x14ac:dyDescent="0.25">
      <c r="A2659" s="84">
        <v>238848110</v>
      </c>
      <c r="B2659" s="84" t="b">
        <v>1</v>
      </c>
      <c r="C2659" s="85" t="b">
        <v>1</v>
      </c>
      <c r="D2659" s="86">
        <v>0</v>
      </c>
      <c r="E2659" s="87">
        <v>0</v>
      </c>
      <c r="F2659" s="88" t="b">
        <v>0</v>
      </c>
      <c r="G2659" s="85" t="b">
        <v>1</v>
      </c>
      <c r="H2659" s="89">
        <v>543.04499999999996</v>
      </c>
      <c r="I2659" s="90">
        <v>503.226</v>
      </c>
      <c r="J2659" s="86" t="b">
        <v>0</v>
      </c>
      <c r="K2659" s="90">
        <v>139.518</v>
      </c>
      <c r="L2659" s="86" t="b">
        <v>1</v>
      </c>
      <c r="M2659" s="90">
        <v>31.8598</v>
      </c>
      <c r="N2659" s="89">
        <v>568.49699999999996</v>
      </c>
      <c r="O2659" s="90">
        <v>530.08100000000002</v>
      </c>
      <c r="P2659" s="86" t="b">
        <v>1</v>
      </c>
      <c r="Q2659" s="90">
        <v>12.4648</v>
      </c>
      <c r="R2659" s="86" t="b">
        <v>1</v>
      </c>
      <c r="S2659" s="91">
        <v>0.29933599999999999</v>
      </c>
      <c r="T2659" s="92"/>
      <c r="U2659" s="54"/>
      <c r="V2659" s="54"/>
      <c r="W2659" s="54"/>
      <c r="X2659" s="55"/>
    </row>
    <row r="2660" spans="1:24" x14ac:dyDescent="0.25">
      <c r="A2660" s="84">
        <v>238848127</v>
      </c>
      <c r="B2660" s="84" t="b">
        <v>1</v>
      </c>
      <c r="C2660" s="85" t="b">
        <v>1</v>
      </c>
      <c r="D2660" s="86">
        <v>0</v>
      </c>
      <c r="E2660" s="87">
        <v>0</v>
      </c>
      <c r="F2660" s="88" t="b">
        <v>0</v>
      </c>
      <c r="G2660" s="85" t="b">
        <v>1</v>
      </c>
      <c r="H2660" s="89">
        <v>548.31799999999998</v>
      </c>
      <c r="I2660" s="90">
        <v>467.02800000000002</v>
      </c>
      <c r="J2660" s="86" t="b">
        <v>0</v>
      </c>
      <c r="K2660" s="90">
        <v>87.437700000000007</v>
      </c>
      <c r="L2660" s="86" t="b">
        <v>0</v>
      </c>
      <c r="M2660" s="90">
        <v>5.8400999999999996</v>
      </c>
      <c r="N2660" s="89">
        <v>568.15300000000002</v>
      </c>
      <c r="O2660" s="90">
        <v>529.64599999999996</v>
      </c>
      <c r="P2660" s="86" t="b">
        <v>1</v>
      </c>
      <c r="Q2660" s="90">
        <v>13.019</v>
      </c>
      <c r="R2660" s="86" t="b">
        <v>1</v>
      </c>
      <c r="S2660" s="91">
        <v>0.39222099999999999</v>
      </c>
      <c r="T2660" s="92"/>
      <c r="U2660" s="54"/>
      <c r="V2660" s="54"/>
      <c r="W2660" s="54"/>
      <c r="X2660" s="55"/>
    </row>
    <row r="2661" spans="1:24" x14ac:dyDescent="0.25">
      <c r="A2661" s="84">
        <v>238848144</v>
      </c>
      <c r="B2661" s="84" t="b">
        <v>1</v>
      </c>
      <c r="C2661" s="85" t="b">
        <v>1</v>
      </c>
      <c r="D2661" s="86">
        <v>0</v>
      </c>
      <c r="E2661" s="87">
        <v>0</v>
      </c>
      <c r="F2661" s="88" t="b">
        <v>0</v>
      </c>
      <c r="G2661" s="85" t="b">
        <v>1</v>
      </c>
      <c r="H2661" s="89">
        <v>495.589</v>
      </c>
      <c r="I2661" s="90">
        <v>513.22900000000004</v>
      </c>
      <c r="J2661" s="86" t="b">
        <v>0</v>
      </c>
      <c r="K2661" s="90">
        <v>83.497600000000006</v>
      </c>
      <c r="L2661" s="86" t="b">
        <v>0</v>
      </c>
      <c r="M2661" s="90">
        <v>36.580399999999997</v>
      </c>
      <c r="N2661" s="89">
        <v>567.59400000000005</v>
      </c>
      <c r="O2661" s="90">
        <v>529.18499999999995</v>
      </c>
      <c r="P2661" s="86" t="b">
        <v>1</v>
      </c>
      <c r="Q2661" s="90">
        <v>13.797599999999999</v>
      </c>
      <c r="R2661" s="86" t="b">
        <v>1</v>
      </c>
      <c r="S2661" s="91">
        <v>0.55423900000000004</v>
      </c>
      <c r="T2661" s="92"/>
      <c r="U2661" s="54"/>
      <c r="V2661" s="54"/>
      <c r="W2661" s="54"/>
      <c r="X2661" s="55"/>
    </row>
    <row r="2662" spans="1:24" x14ac:dyDescent="0.25">
      <c r="A2662" s="84">
        <v>238848161</v>
      </c>
      <c r="B2662" s="84" t="b">
        <v>1</v>
      </c>
      <c r="C2662" s="85" t="b">
        <v>1</v>
      </c>
      <c r="D2662" s="86">
        <v>0</v>
      </c>
      <c r="E2662" s="87">
        <v>0</v>
      </c>
      <c r="F2662" s="88" t="b">
        <v>0</v>
      </c>
      <c r="G2662" s="85" t="b">
        <v>1</v>
      </c>
      <c r="H2662" s="89">
        <v>557.36199999999997</v>
      </c>
      <c r="I2662" s="90">
        <v>553.17499999999995</v>
      </c>
      <c r="J2662" s="86" t="b">
        <v>0</v>
      </c>
      <c r="K2662" s="90">
        <v>99.208799999999997</v>
      </c>
      <c r="L2662" s="86" t="b">
        <v>0</v>
      </c>
      <c r="M2662" s="90">
        <v>70.105900000000005</v>
      </c>
      <c r="N2662" s="89">
        <v>567.01599999999996</v>
      </c>
      <c r="O2662" s="90">
        <v>528.82100000000003</v>
      </c>
      <c r="P2662" s="86" t="b">
        <v>1</v>
      </c>
      <c r="Q2662" s="90">
        <v>14.817</v>
      </c>
      <c r="R2662" s="86" t="b">
        <v>1</v>
      </c>
      <c r="S2662" s="91">
        <v>0.72411499999999995</v>
      </c>
      <c r="T2662" s="92"/>
      <c r="U2662" s="54"/>
      <c r="V2662" s="54"/>
      <c r="W2662" s="54"/>
      <c r="X2662" s="55"/>
    </row>
    <row r="2663" spans="1:24" x14ac:dyDescent="0.25">
      <c r="A2663" s="84">
        <v>238848177</v>
      </c>
      <c r="B2663" s="84" t="b">
        <v>1</v>
      </c>
      <c r="C2663" s="85" t="b">
        <v>1</v>
      </c>
      <c r="D2663" s="86">
        <v>0</v>
      </c>
      <c r="E2663" s="87">
        <v>0</v>
      </c>
      <c r="F2663" s="88" t="b">
        <v>0</v>
      </c>
      <c r="G2663" s="85" t="b">
        <v>1</v>
      </c>
      <c r="H2663" s="89">
        <v>547.65700000000004</v>
      </c>
      <c r="I2663" s="90">
        <v>498.28899999999999</v>
      </c>
      <c r="J2663" s="86" t="b">
        <v>0</v>
      </c>
      <c r="K2663" s="90">
        <v>147.91900000000001</v>
      </c>
      <c r="L2663" s="86" t="b">
        <v>0</v>
      </c>
      <c r="M2663" s="90">
        <v>73.562600000000003</v>
      </c>
      <c r="N2663" s="89">
        <v>566.39300000000003</v>
      </c>
      <c r="O2663" s="90">
        <v>528.38800000000003</v>
      </c>
      <c r="P2663" s="86" t="b">
        <v>1</v>
      </c>
      <c r="Q2663" s="90">
        <v>15.7593</v>
      </c>
      <c r="R2663" s="86" t="b">
        <v>1</v>
      </c>
      <c r="S2663" s="91">
        <v>0.68333500000000003</v>
      </c>
      <c r="T2663" s="92"/>
      <c r="U2663" s="54"/>
      <c r="V2663" s="54"/>
      <c r="W2663" s="54"/>
      <c r="X2663" s="55"/>
    </row>
    <row r="2664" spans="1:24" x14ac:dyDescent="0.25">
      <c r="A2664" s="84">
        <v>238848193</v>
      </c>
      <c r="B2664" s="84" t="b">
        <v>1</v>
      </c>
      <c r="C2664" s="85" t="b">
        <v>1</v>
      </c>
      <c r="D2664" s="86">
        <v>0</v>
      </c>
      <c r="E2664" s="87">
        <v>0</v>
      </c>
      <c r="F2664" s="88" t="b">
        <v>0</v>
      </c>
      <c r="G2664" s="85" t="b">
        <v>1</v>
      </c>
      <c r="H2664" s="89">
        <v>559.13300000000004</v>
      </c>
      <c r="I2664" s="90">
        <v>484.327</v>
      </c>
      <c r="J2664" s="86" t="b">
        <v>0</v>
      </c>
      <c r="K2664" s="90">
        <v>147.91900000000001</v>
      </c>
      <c r="L2664" s="86" t="b">
        <v>0</v>
      </c>
      <c r="M2664" s="90">
        <v>55.736699999999999</v>
      </c>
      <c r="N2664" s="89">
        <v>565.76599999999996</v>
      </c>
      <c r="O2664" s="90">
        <v>527.84199999999998</v>
      </c>
      <c r="P2664" s="86" t="b">
        <v>1</v>
      </c>
      <c r="Q2664" s="90">
        <v>16.816199999999998</v>
      </c>
      <c r="R2664" s="86" t="b">
        <v>1</v>
      </c>
      <c r="S2664" s="91">
        <v>0.759131</v>
      </c>
      <c r="T2664" s="92"/>
      <c r="U2664" s="54"/>
      <c r="V2664" s="54"/>
      <c r="W2664" s="54"/>
      <c r="X2664" s="55"/>
    </row>
    <row r="2665" spans="1:24" x14ac:dyDescent="0.25">
      <c r="A2665" s="84">
        <v>238848210</v>
      </c>
      <c r="B2665" s="84" t="b">
        <v>1</v>
      </c>
      <c r="C2665" s="85" t="b">
        <v>1</v>
      </c>
      <c r="D2665" s="86">
        <v>0</v>
      </c>
      <c r="E2665" s="87">
        <v>0</v>
      </c>
      <c r="F2665" s="88" t="b">
        <v>0</v>
      </c>
      <c r="G2665" s="85" t="b">
        <v>1</v>
      </c>
      <c r="H2665" s="89">
        <v>574.61099999999999</v>
      </c>
      <c r="I2665" s="90">
        <v>573.57799999999997</v>
      </c>
      <c r="J2665" s="86" t="b">
        <v>0</v>
      </c>
      <c r="K2665" s="90">
        <v>132.39099999999999</v>
      </c>
      <c r="L2665" s="86" t="b">
        <v>0</v>
      </c>
      <c r="M2665" s="90">
        <v>18.0731</v>
      </c>
      <c r="N2665" s="89">
        <v>565.18799999999999</v>
      </c>
      <c r="O2665" s="90">
        <v>527.46100000000001</v>
      </c>
      <c r="P2665" s="86" t="b">
        <v>1</v>
      </c>
      <c r="Q2665" s="90">
        <v>17.988700000000001</v>
      </c>
      <c r="R2665" s="86" t="b">
        <v>1</v>
      </c>
      <c r="S2665" s="91">
        <v>0.83111500000000005</v>
      </c>
      <c r="T2665" s="92"/>
      <c r="U2665" s="54"/>
      <c r="V2665" s="54"/>
      <c r="W2665" s="54"/>
      <c r="X2665" s="55"/>
    </row>
    <row r="2666" spans="1:24" x14ac:dyDescent="0.25">
      <c r="A2666" s="84">
        <v>238848227</v>
      </c>
      <c r="B2666" s="84" t="b">
        <v>1</v>
      </c>
      <c r="C2666" s="85" t="b">
        <v>1</v>
      </c>
      <c r="D2666" s="86">
        <v>0</v>
      </c>
      <c r="E2666" s="87">
        <v>0</v>
      </c>
      <c r="F2666" s="88" t="b">
        <v>0</v>
      </c>
      <c r="G2666" s="85" t="b">
        <v>1</v>
      </c>
      <c r="H2666" s="89">
        <v>555.93899999999996</v>
      </c>
      <c r="I2666" s="90">
        <v>514.65</v>
      </c>
      <c r="J2666" s="86" t="b">
        <v>0</v>
      </c>
      <c r="K2666" s="90">
        <v>116.206</v>
      </c>
      <c r="L2666" s="86" t="b">
        <v>0</v>
      </c>
      <c r="M2666" s="90">
        <v>90.583399999999997</v>
      </c>
      <c r="N2666" s="89">
        <v>564.60699999999997</v>
      </c>
      <c r="O2666" s="90">
        <v>527.06600000000003</v>
      </c>
      <c r="P2666" s="86" t="b">
        <v>1</v>
      </c>
      <c r="Q2666" s="90">
        <v>18.947399999999998</v>
      </c>
      <c r="R2666" s="86" t="b">
        <v>1</v>
      </c>
      <c r="S2666" s="91">
        <v>0.69201299999999999</v>
      </c>
      <c r="T2666" s="92"/>
      <c r="U2666" s="54"/>
      <c r="V2666" s="54"/>
      <c r="W2666" s="54"/>
      <c r="X2666" s="55"/>
    </row>
    <row r="2667" spans="1:24" x14ac:dyDescent="0.25">
      <c r="A2667" s="84">
        <v>238848243</v>
      </c>
      <c r="B2667" s="84" t="b">
        <v>1</v>
      </c>
      <c r="C2667" s="85" t="b">
        <v>1</v>
      </c>
      <c r="D2667" s="86">
        <v>0</v>
      </c>
      <c r="E2667" s="87">
        <v>0</v>
      </c>
      <c r="F2667" s="88" t="b">
        <v>0</v>
      </c>
      <c r="G2667" s="85" t="b">
        <v>1</v>
      </c>
      <c r="H2667" s="89">
        <v>604.11099999999999</v>
      </c>
      <c r="I2667" s="90">
        <v>487.52300000000002</v>
      </c>
      <c r="J2667" s="86" t="b">
        <v>0</v>
      </c>
      <c r="K2667" s="90">
        <v>116.206</v>
      </c>
      <c r="L2667" s="86" t="b">
        <v>0</v>
      </c>
      <c r="M2667" s="90">
        <v>61.816000000000003</v>
      </c>
      <c r="N2667" s="89">
        <v>564.17499999999995</v>
      </c>
      <c r="O2667" s="90">
        <v>526.57399999999996</v>
      </c>
      <c r="P2667" s="86" t="b">
        <v>1</v>
      </c>
      <c r="Q2667" s="90">
        <v>19.923999999999999</v>
      </c>
      <c r="R2667" s="86" t="b">
        <v>1</v>
      </c>
      <c r="S2667" s="91">
        <v>0.70296999999999998</v>
      </c>
      <c r="T2667" s="92"/>
      <c r="U2667" s="54"/>
      <c r="V2667" s="54"/>
      <c r="W2667" s="54"/>
      <c r="X2667" s="55"/>
    </row>
    <row r="2668" spans="1:24" x14ac:dyDescent="0.25">
      <c r="A2668" s="84">
        <v>238848260</v>
      </c>
      <c r="B2668" s="84" t="b">
        <v>1</v>
      </c>
      <c r="C2668" s="85" t="b">
        <v>1</v>
      </c>
      <c r="D2668" s="86">
        <v>0</v>
      </c>
      <c r="E2668" s="87">
        <v>0</v>
      </c>
      <c r="F2668" s="88" t="b">
        <v>0</v>
      </c>
      <c r="G2668" s="85" t="b">
        <v>1</v>
      </c>
      <c r="H2668" s="89">
        <v>578.74099999999999</v>
      </c>
      <c r="I2668" s="90">
        <v>581.26199999999994</v>
      </c>
      <c r="J2668" s="86" t="b">
        <v>0</v>
      </c>
      <c r="K2668" s="90">
        <v>137.423</v>
      </c>
      <c r="L2668" s="86" t="b">
        <v>0</v>
      </c>
      <c r="M2668" s="90">
        <v>55.284999999999997</v>
      </c>
      <c r="N2668" s="89">
        <v>563.81899999999996</v>
      </c>
      <c r="O2668" s="90">
        <v>526.27499999999998</v>
      </c>
      <c r="P2668" s="86" t="b">
        <v>1</v>
      </c>
      <c r="Q2668" s="90">
        <v>20.8476</v>
      </c>
      <c r="R2668" s="86" t="b">
        <v>1</v>
      </c>
      <c r="S2668" s="91">
        <v>0.65445699999999996</v>
      </c>
      <c r="T2668" s="92"/>
      <c r="U2668" s="54"/>
      <c r="V2668" s="54"/>
      <c r="W2668" s="54"/>
      <c r="X2668" s="55"/>
    </row>
    <row r="2669" spans="1:24" x14ac:dyDescent="0.25">
      <c r="A2669" s="84">
        <v>238848277</v>
      </c>
      <c r="B2669" s="84" t="b">
        <v>1</v>
      </c>
      <c r="C2669" s="85" t="b">
        <v>1</v>
      </c>
      <c r="D2669" s="86">
        <v>0</v>
      </c>
      <c r="E2669" s="87">
        <v>0</v>
      </c>
      <c r="F2669" s="88" t="b">
        <v>0</v>
      </c>
      <c r="G2669" s="85" t="b">
        <v>1</v>
      </c>
      <c r="H2669" s="89">
        <v>571.78800000000001</v>
      </c>
      <c r="I2669" s="90">
        <v>541.13</v>
      </c>
      <c r="J2669" s="86" t="b">
        <v>0</v>
      </c>
      <c r="K2669" s="90">
        <v>141.911</v>
      </c>
      <c r="L2669" s="86" t="b">
        <v>0</v>
      </c>
      <c r="M2669" s="90">
        <v>97.1113</v>
      </c>
      <c r="N2669" s="89">
        <v>563.51700000000005</v>
      </c>
      <c r="O2669" s="90">
        <v>526.04899999999998</v>
      </c>
      <c r="P2669" s="86" t="b">
        <v>1</v>
      </c>
      <c r="Q2669" s="90">
        <v>21.5029</v>
      </c>
      <c r="R2669" s="86" t="b">
        <v>1</v>
      </c>
      <c r="S2669" s="91">
        <v>0.46520600000000001</v>
      </c>
      <c r="T2669" s="92"/>
      <c r="U2669" s="54"/>
      <c r="V2669" s="54"/>
      <c r="W2669" s="54"/>
      <c r="X2669" s="55"/>
    </row>
    <row r="2670" spans="1:24" x14ac:dyDescent="0.25">
      <c r="A2670" s="84">
        <v>238848293</v>
      </c>
      <c r="B2670" s="84" t="b">
        <v>1</v>
      </c>
      <c r="C2670" s="85" t="b">
        <v>1</v>
      </c>
      <c r="D2670" s="86">
        <v>0</v>
      </c>
      <c r="E2670" s="87">
        <v>0</v>
      </c>
      <c r="F2670" s="88" t="b">
        <v>0</v>
      </c>
      <c r="G2670" s="85" t="b">
        <v>1</v>
      </c>
      <c r="H2670" s="89">
        <v>578.89599999999996</v>
      </c>
      <c r="I2670" s="90">
        <v>503.35399999999998</v>
      </c>
      <c r="J2670" s="86" t="b">
        <v>0</v>
      </c>
      <c r="K2670" s="90">
        <v>141.911</v>
      </c>
      <c r="L2670" s="86" t="b">
        <v>0</v>
      </c>
      <c r="M2670" s="90">
        <v>40.729999999999997</v>
      </c>
      <c r="N2670" s="89">
        <v>563.29399999999998</v>
      </c>
      <c r="O2670" s="90">
        <v>525.77499999999998</v>
      </c>
      <c r="P2670" s="86" t="b">
        <v>1</v>
      </c>
      <c r="Q2670" s="90">
        <v>22.030799999999999</v>
      </c>
      <c r="R2670" s="86" t="b">
        <v>1</v>
      </c>
      <c r="S2670" s="91">
        <v>0.37703900000000001</v>
      </c>
      <c r="T2670" s="92"/>
      <c r="U2670" s="54"/>
      <c r="V2670" s="54"/>
      <c r="W2670" s="54"/>
      <c r="X2670" s="55"/>
    </row>
    <row r="2671" spans="1:24" x14ac:dyDescent="0.25">
      <c r="A2671" s="84">
        <v>238848310</v>
      </c>
      <c r="B2671" s="84" t="b">
        <v>1</v>
      </c>
      <c r="C2671" s="85" t="b">
        <v>1</v>
      </c>
      <c r="D2671" s="86">
        <v>1178</v>
      </c>
      <c r="E2671" s="87">
        <v>922</v>
      </c>
      <c r="F2671" s="88" t="b">
        <v>0</v>
      </c>
      <c r="G2671" s="85" t="b">
        <v>1</v>
      </c>
      <c r="H2671" s="89">
        <v>531.42600000000004</v>
      </c>
      <c r="I2671" s="90">
        <v>493.56900000000002</v>
      </c>
      <c r="J2671" s="86" t="b">
        <v>0</v>
      </c>
      <c r="K2671" s="90">
        <v>126.062</v>
      </c>
      <c r="L2671" s="86" t="b">
        <v>0</v>
      </c>
      <c r="M2671" s="90">
        <v>38.438600000000001</v>
      </c>
      <c r="N2671" s="89">
        <v>563.005</v>
      </c>
      <c r="O2671" s="90">
        <v>525.42899999999997</v>
      </c>
      <c r="P2671" s="86" t="b">
        <v>1</v>
      </c>
      <c r="Q2671" s="90">
        <v>22.5273</v>
      </c>
      <c r="R2671" s="86" t="b">
        <v>1</v>
      </c>
      <c r="S2671" s="91">
        <v>0.352885</v>
      </c>
      <c r="T2671" s="92"/>
      <c r="U2671" s="54"/>
      <c r="V2671" s="54"/>
      <c r="W2671" s="54"/>
      <c r="X2671" s="55"/>
    </row>
    <row r="2672" spans="1:24" x14ac:dyDescent="0.25">
      <c r="A2672" s="84">
        <v>238848327</v>
      </c>
      <c r="B2672" s="84" t="b">
        <v>1</v>
      </c>
      <c r="C2672" s="85" t="b">
        <v>1</v>
      </c>
      <c r="D2672" s="86">
        <v>1178</v>
      </c>
      <c r="E2672" s="87">
        <v>922</v>
      </c>
      <c r="F2672" s="88" t="b">
        <v>0</v>
      </c>
      <c r="G2672" s="85" t="b">
        <v>1</v>
      </c>
      <c r="H2672" s="89">
        <v>571.471</v>
      </c>
      <c r="I2672" s="90">
        <v>526.56299999999999</v>
      </c>
      <c r="J2672" s="86" t="b">
        <v>0</v>
      </c>
      <c r="K2672" s="90">
        <v>135.16300000000001</v>
      </c>
      <c r="L2672" s="86" t="b">
        <v>0</v>
      </c>
      <c r="M2672" s="90">
        <v>48.468200000000003</v>
      </c>
      <c r="N2672" s="89">
        <v>562.77099999999996</v>
      </c>
      <c r="O2672" s="90">
        <v>525.11099999999999</v>
      </c>
      <c r="P2672" s="86" t="b">
        <v>1</v>
      </c>
      <c r="Q2672" s="90">
        <v>23.1633</v>
      </c>
      <c r="R2672" s="86" t="b">
        <v>1</v>
      </c>
      <c r="S2672" s="91">
        <v>0.45145099999999999</v>
      </c>
      <c r="T2672" s="92"/>
      <c r="U2672" s="54"/>
      <c r="V2672" s="54"/>
      <c r="W2672" s="54"/>
      <c r="X2672" s="55"/>
    </row>
    <row r="2673" spans="1:24" x14ac:dyDescent="0.25">
      <c r="A2673" s="84">
        <v>238848343</v>
      </c>
      <c r="B2673" s="84" t="b">
        <v>1</v>
      </c>
      <c r="C2673" s="85" t="b">
        <v>1</v>
      </c>
      <c r="D2673" s="86">
        <v>1178</v>
      </c>
      <c r="E2673" s="87">
        <v>922</v>
      </c>
      <c r="F2673" s="88" t="b">
        <v>0</v>
      </c>
      <c r="G2673" s="85" t="b">
        <v>1</v>
      </c>
      <c r="H2673" s="89">
        <v>606.43499999999995</v>
      </c>
      <c r="I2673" s="90">
        <v>531.24300000000005</v>
      </c>
      <c r="J2673" s="86" t="b">
        <v>0</v>
      </c>
      <c r="K2673" s="90">
        <v>95.031099999999995</v>
      </c>
      <c r="L2673" s="86" t="b">
        <v>0</v>
      </c>
      <c r="M2673" s="90">
        <v>51.886899999999997</v>
      </c>
      <c r="N2673" s="89">
        <v>562.70299999999997</v>
      </c>
      <c r="O2673" s="90">
        <v>524.83600000000001</v>
      </c>
      <c r="P2673" s="86" t="b">
        <v>1</v>
      </c>
      <c r="Q2673" s="90">
        <v>23.714600000000001</v>
      </c>
      <c r="R2673" s="86" t="b">
        <v>1</v>
      </c>
      <c r="S2673" s="91">
        <v>0.39447100000000002</v>
      </c>
      <c r="T2673" s="92"/>
      <c r="U2673" s="54"/>
      <c r="V2673" s="54"/>
      <c r="W2673" s="54"/>
      <c r="X2673" s="55"/>
    </row>
    <row r="2674" spans="1:24" x14ac:dyDescent="0.25">
      <c r="A2674" s="84">
        <v>238848360</v>
      </c>
      <c r="B2674" s="84" t="b">
        <v>1</v>
      </c>
      <c r="C2674" s="85" t="b">
        <v>1</v>
      </c>
      <c r="D2674" s="86">
        <v>1178</v>
      </c>
      <c r="E2674" s="87">
        <v>922</v>
      </c>
      <c r="F2674" s="88" t="b">
        <v>0</v>
      </c>
      <c r="G2674" s="85" t="b">
        <v>1</v>
      </c>
      <c r="H2674" s="89">
        <v>549.32299999999998</v>
      </c>
      <c r="I2674" s="90">
        <v>481.36200000000002</v>
      </c>
      <c r="J2674" s="86" t="b">
        <v>0</v>
      </c>
      <c r="K2674" s="90">
        <v>112.68300000000001</v>
      </c>
      <c r="L2674" s="86" t="b">
        <v>0</v>
      </c>
      <c r="M2674" s="90">
        <v>35.275799999999997</v>
      </c>
      <c r="N2674" s="89">
        <v>562.62</v>
      </c>
      <c r="O2674" s="90">
        <v>524.45299999999997</v>
      </c>
      <c r="P2674" s="86" t="b">
        <v>1</v>
      </c>
      <c r="Q2674" s="90">
        <v>24.0579</v>
      </c>
      <c r="R2674" s="86" t="b">
        <v>1</v>
      </c>
      <c r="S2674" s="91">
        <v>0.28287400000000001</v>
      </c>
      <c r="T2674" s="92"/>
      <c r="U2674" s="54"/>
      <c r="V2674" s="54"/>
      <c r="W2674" s="54"/>
      <c r="X2674" s="55"/>
    </row>
    <row r="2675" spans="1:24" x14ac:dyDescent="0.25">
      <c r="A2675" s="84">
        <v>238848379</v>
      </c>
      <c r="B2675" s="84" t="b">
        <v>1</v>
      </c>
      <c r="C2675" s="85" t="b">
        <v>1</v>
      </c>
      <c r="D2675" s="86">
        <v>1178</v>
      </c>
      <c r="E2675" s="87">
        <v>922</v>
      </c>
      <c r="F2675" s="88" t="b">
        <v>0</v>
      </c>
      <c r="G2675" s="85" t="b">
        <v>1</v>
      </c>
      <c r="H2675" s="89">
        <v>573.79700000000003</v>
      </c>
      <c r="I2675" s="90">
        <v>505.57299999999998</v>
      </c>
      <c r="J2675" s="86" t="b">
        <v>0</v>
      </c>
      <c r="K2675" s="90">
        <v>124.889</v>
      </c>
      <c r="L2675" s="86" t="b">
        <v>0</v>
      </c>
      <c r="M2675" s="90">
        <v>75.827600000000004</v>
      </c>
      <c r="N2675" s="89">
        <v>562.59799999999996</v>
      </c>
      <c r="O2675" s="90">
        <v>524.03399999999999</v>
      </c>
      <c r="P2675" s="86" t="b">
        <v>1</v>
      </c>
      <c r="Q2675" s="90">
        <v>24.523800000000001</v>
      </c>
      <c r="R2675" s="86" t="b">
        <v>1</v>
      </c>
      <c r="S2675" s="91">
        <v>0.39243600000000001</v>
      </c>
      <c r="T2675" s="92"/>
      <c r="U2675" s="54"/>
      <c r="V2675" s="54"/>
      <c r="W2675" s="54"/>
      <c r="X2675" s="55"/>
    </row>
    <row r="2676" spans="1:24" x14ac:dyDescent="0.25">
      <c r="A2676" s="84">
        <v>238848396</v>
      </c>
      <c r="B2676" s="84" t="b">
        <v>1</v>
      </c>
      <c r="C2676" s="85" t="b">
        <v>1</v>
      </c>
      <c r="D2676" s="86">
        <v>1178</v>
      </c>
      <c r="E2676" s="87">
        <v>922</v>
      </c>
      <c r="F2676" s="88" t="b">
        <v>0</v>
      </c>
      <c r="G2676" s="85" t="b">
        <v>1</v>
      </c>
      <c r="H2676" s="89">
        <v>583.94600000000003</v>
      </c>
      <c r="I2676" s="90">
        <v>485.29300000000001</v>
      </c>
      <c r="J2676" s="86" t="b">
        <v>0</v>
      </c>
      <c r="K2676" s="90">
        <v>106.992</v>
      </c>
      <c r="L2676" s="86" t="b">
        <v>0</v>
      </c>
      <c r="M2676" s="90">
        <v>34.425800000000002</v>
      </c>
      <c r="N2676" s="89">
        <v>562.66499999999996</v>
      </c>
      <c r="O2676" s="90">
        <v>523.52099999999996</v>
      </c>
      <c r="P2676" s="86" t="b">
        <v>0</v>
      </c>
      <c r="Q2676" s="90">
        <v>24.964200000000002</v>
      </c>
      <c r="R2676" s="86" t="b">
        <v>1</v>
      </c>
      <c r="S2676" s="91">
        <v>0.41885699999999998</v>
      </c>
      <c r="T2676" s="92"/>
      <c r="U2676" s="54"/>
      <c r="V2676" s="54"/>
      <c r="W2676" s="54"/>
      <c r="X2676" s="55"/>
    </row>
    <row r="2677" spans="1:24" x14ac:dyDescent="0.25">
      <c r="A2677" s="84">
        <v>238848410</v>
      </c>
      <c r="B2677" s="84" t="b">
        <v>1</v>
      </c>
      <c r="C2677" s="85" t="b">
        <v>1</v>
      </c>
      <c r="D2677" s="86">
        <v>1178</v>
      </c>
      <c r="E2677" s="87">
        <v>922</v>
      </c>
      <c r="F2677" s="88" t="b">
        <v>0</v>
      </c>
      <c r="G2677" s="85" t="b">
        <v>1</v>
      </c>
      <c r="H2677" s="89">
        <v>593.71500000000003</v>
      </c>
      <c r="I2677" s="90">
        <v>472.00099999999998</v>
      </c>
      <c r="J2677" s="86" t="b">
        <v>0</v>
      </c>
      <c r="K2677" s="90">
        <v>106.992</v>
      </c>
      <c r="L2677" s="86" t="b">
        <v>0</v>
      </c>
      <c r="M2677" s="90">
        <v>22.677399999999999</v>
      </c>
      <c r="N2677" s="89">
        <v>562.84699999999998</v>
      </c>
      <c r="O2677" s="90">
        <v>522.87400000000002</v>
      </c>
      <c r="P2677" s="86" t="b">
        <v>0</v>
      </c>
      <c r="Q2677" s="90">
        <v>25.477699999999999</v>
      </c>
      <c r="R2677" s="86" t="b">
        <v>1</v>
      </c>
      <c r="S2677" s="91">
        <v>0.51786500000000002</v>
      </c>
      <c r="T2677" s="92"/>
      <c r="U2677" s="54"/>
      <c r="V2677" s="54"/>
      <c r="W2677" s="54"/>
      <c r="X2677" s="55"/>
    </row>
    <row r="2678" spans="1:24" x14ac:dyDescent="0.25">
      <c r="A2678" s="84">
        <v>238848426</v>
      </c>
      <c r="B2678" s="84" t="b">
        <v>1</v>
      </c>
      <c r="C2678" s="85" t="b">
        <v>1</v>
      </c>
      <c r="D2678" s="86">
        <v>1178</v>
      </c>
      <c r="E2678" s="87">
        <v>922</v>
      </c>
      <c r="F2678" s="88" t="b">
        <v>0</v>
      </c>
      <c r="G2678" s="85" t="b">
        <v>1</v>
      </c>
      <c r="H2678" s="89">
        <v>581.55700000000002</v>
      </c>
      <c r="I2678" s="90">
        <v>557.53099999999995</v>
      </c>
      <c r="J2678" s="86" t="b">
        <v>0</v>
      </c>
      <c r="K2678" s="90">
        <v>77.964100000000002</v>
      </c>
      <c r="L2678" s="86" t="b">
        <v>0</v>
      </c>
      <c r="M2678" s="90">
        <v>16.495799999999999</v>
      </c>
      <c r="N2678" s="89">
        <v>563.10400000000004</v>
      </c>
      <c r="O2678" s="90">
        <v>522.36</v>
      </c>
      <c r="P2678" s="86" t="b">
        <v>0</v>
      </c>
      <c r="Q2678" s="90">
        <v>0</v>
      </c>
      <c r="R2678" s="86" t="b">
        <v>1</v>
      </c>
      <c r="S2678" s="91">
        <v>0.67196</v>
      </c>
      <c r="T2678" s="92"/>
      <c r="U2678" s="54"/>
      <c r="V2678" s="54"/>
      <c r="W2678" s="54"/>
      <c r="X2678" s="55"/>
    </row>
    <row r="2679" spans="1:24" x14ac:dyDescent="0.25">
      <c r="A2679" s="84">
        <v>238848443</v>
      </c>
      <c r="B2679" s="84" t="b">
        <v>1</v>
      </c>
      <c r="C2679" s="85" t="b">
        <v>1</v>
      </c>
      <c r="D2679" s="86">
        <v>1178</v>
      </c>
      <c r="E2679" s="87">
        <v>922</v>
      </c>
      <c r="F2679" s="88" t="b">
        <v>0</v>
      </c>
      <c r="G2679" s="85" t="b">
        <v>1</v>
      </c>
      <c r="H2679" s="89">
        <v>571.72900000000004</v>
      </c>
      <c r="I2679" s="90">
        <v>494.89400000000001</v>
      </c>
      <c r="J2679" s="86" t="b">
        <v>0</v>
      </c>
      <c r="K2679" s="90">
        <v>105.44799999999999</v>
      </c>
      <c r="L2679" s="86" t="b">
        <v>0</v>
      </c>
      <c r="M2679" s="90">
        <v>86.39</v>
      </c>
      <c r="N2679" s="89">
        <v>563.399</v>
      </c>
      <c r="O2679" s="90">
        <v>521.79</v>
      </c>
      <c r="P2679" s="86" t="b">
        <v>1</v>
      </c>
      <c r="Q2679" s="90">
        <v>0</v>
      </c>
      <c r="R2679" s="86" t="b">
        <v>1</v>
      </c>
      <c r="S2679" s="91">
        <v>0.57411199999999996</v>
      </c>
      <c r="T2679" s="92"/>
      <c r="U2679" s="54"/>
      <c r="V2679" s="54"/>
      <c r="W2679" s="54"/>
      <c r="X2679" s="55"/>
    </row>
    <row r="2680" spans="1:24" x14ac:dyDescent="0.25">
      <c r="A2680" s="84">
        <v>238848460</v>
      </c>
      <c r="B2680" s="84" t="b">
        <v>1</v>
      </c>
      <c r="C2680" s="85" t="b">
        <v>1</v>
      </c>
      <c r="D2680" s="86">
        <v>1178</v>
      </c>
      <c r="E2680" s="87">
        <v>922</v>
      </c>
      <c r="F2680" s="88" t="b">
        <v>0</v>
      </c>
      <c r="G2680" s="85" t="b">
        <v>1</v>
      </c>
      <c r="H2680" s="89">
        <v>560.93700000000001</v>
      </c>
      <c r="I2680" s="90">
        <v>546.95000000000005</v>
      </c>
      <c r="J2680" s="86" t="b">
        <v>0</v>
      </c>
      <c r="K2680" s="90">
        <v>107.517</v>
      </c>
      <c r="L2680" s="86" t="b">
        <v>0</v>
      </c>
      <c r="M2680" s="90">
        <v>63.402799999999999</v>
      </c>
      <c r="N2680" s="89">
        <v>563.69600000000003</v>
      </c>
      <c r="O2680" s="90">
        <v>521.32799999999997</v>
      </c>
      <c r="P2680" s="86" t="b">
        <v>1</v>
      </c>
      <c r="Q2680" s="90">
        <v>2.4652699999999999</v>
      </c>
      <c r="R2680" s="86" t="b">
        <v>1</v>
      </c>
      <c r="S2680" s="91">
        <v>0.64250499999999999</v>
      </c>
      <c r="T2680" s="92"/>
      <c r="U2680" s="54"/>
      <c r="V2680" s="54"/>
      <c r="W2680" s="54"/>
      <c r="X2680" s="55"/>
    </row>
    <row r="2681" spans="1:24" x14ac:dyDescent="0.25">
      <c r="A2681" s="84">
        <v>238848476</v>
      </c>
      <c r="B2681" s="84" t="b">
        <v>1</v>
      </c>
      <c r="C2681" s="85" t="b">
        <v>1</v>
      </c>
      <c r="D2681" s="86">
        <v>1178</v>
      </c>
      <c r="E2681" s="87">
        <v>922</v>
      </c>
      <c r="F2681" s="88" t="b">
        <v>0</v>
      </c>
      <c r="G2681" s="85" t="b">
        <v>1</v>
      </c>
      <c r="H2681" s="89">
        <v>577.36199999999997</v>
      </c>
      <c r="I2681" s="90">
        <v>585.28700000000003</v>
      </c>
      <c r="J2681" s="86" t="b">
        <v>0</v>
      </c>
      <c r="K2681" s="90">
        <v>118.30800000000001</v>
      </c>
      <c r="L2681" s="86" t="b">
        <v>0</v>
      </c>
      <c r="M2681" s="90">
        <v>53.1629</v>
      </c>
      <c r="N2681" s="89">
        <v>564.03800000000001</v>
      </c>
      <c r="O2681" s="90">
        <v>521.09199999999998</v>
      </c>
      <c r="P2681" s="86" t="b">
        <v>1</v>
      </c>
      <c r="Q2681" s="90">
        <v>3.22357</v>
      </c>
      <c r="R2681" s="86" t="b">
        <v>1</v>
      </c>
      <c r="S2681" s="91">
        <v>0.54888099999999995</v>
      </c>
      <c r="T2681" s="92"/>
      <c r="U2681" s="54"/>
      <c r="V2681" s="54"/>
      <c r="W2681" s="54"/>
      <c r="X2681" s="55"/>
    </row>
    <row r="2682" spans="1:24" x14ac:dyDescent="0.25">
      <c r="A2682" s="84">
        <v>238848493</v>
      </c>
      <c r="B2682" s="84" t="b">
        <v>1</v>
      </c>
      <c r="C2682" s="85" t="b">
        <v>1</v>
      </c>
      <c r="D2682" s="86">
        <v>1178</v>
      </c>
      <c r="E2682" s="87">
        <v>922</v>
      </c>
      <c r="F2682" s="88" t="b">
        <v>0</v>
      </c>
      <c r="G2682" s="85" t="b">
        <v>1</v>
      </c>
      <c r="H2682" s="89">
        <v>535.66399999999999</v>
      </c>
      <c r="I2682" s="90">
        <v>436.03100000000001</v>
      </c>
      <c r="J2682" s="86" t="b">
        <v>0</v>
      </c>
      <c r="K2682" s="90">
        <v>111.012</v>
      </c>
      <c r="L2682" s="86" t="b">
        <v>0</v>
      </c>
      <c r="M2682" s="90">
        <v>41.707099999999997</v>
      </c>
      <c r="N2682" s="89">
        <v>564.29300000000001</v>
      </c>
      <c r="O2682" s="90">
        <v>520.625</v>
      </c>
      <c r="P2682" s="86" t="b">
        <v>1</v>
      </c>
      <c r="Q2682" s="90">
        <v>3.80206</v>
      </c>
      <c r="R2682" s="86" t="b">
        <v>1</v>
      </c>
      <c r="S2682" s="91">
        <v>0.41592200000000001</v>
      </c>
      <c r="T2682" s="92"/>
      <c r="U2682" s="54"/>
      <c r="V2682" s="54"/>
      <c r="W2682" s="54"/>
      <c r="X2682" s="55"/>
    </row>
    <row r="2683" spans="1:24" x14ac:dyDescent="0.25">
      <c r="A2683" s="84">
        <v>238848510</v>
      </c>
      <c r="B2683" s="84" t="b">
        <v>1</v>
      </c>
      <c r="C2683" s="85" t="b">
        <v>1</v>
      </c>
      <c r="D2683" s="86">
        <v>1178</v>
      </c>
      <c r="E2683" s="87">
        <v>922</v>
      </c>
      <c r="F2683" s="88" t="b">
        <v>0</v>
      </c>
      <c r="G2683" s="85" t="b">
        <v>1</v>
      </c>
      <c r="H2683" s="89">
        <v>565.53200000000004</v>
      </c>
      <c r="I2683" s="90">
        <v>457.661</v>
      </c>
      <c r="J2683" s="86" t="b">
        <v>0</v>
      </c>
      <c r="K2683" s="90">
        <v>190.95400000000001</v>
      </c>
      <c r="L2683" s="86" t="b">
        <v>0</v>
      </c>
      <c r="M2683" s="90">
        <v>154.971</v>
      </c>
      <c r="N2683" s="89">
        <v>564.548</v>
      </c>
      <c r="O2683" s="90">
        <v>519.99400000000003</v>
      </c>
      <c r="P2683" s="86" t="b">
        <v>1</v>
      </c>
      <c r="Q2683" s="90">
        <v>4.5241699999999998</v>
      </c>
      <c r="R2683" s="86" t="b">
        <v>1</v>
      </c>
      <c r="S2683" s="91">
        <v>0.53220100000000004</v>
      </c>
      <c r="T2683" s="92"/>
      <c r="U2683" s="54"/>
      <c r="V2683" s="54"/>
      <c r="W2683" s="54"/>
      <c r="X2683" s="55"/>
    </row>
    <row r="2684" spans="1:24" x14ac:dyDescent="0.25">
      <c r="A2684" s="84">
        <v>238848526</v>
      </c>
      <c r="B2684" s="84" t="b">
        <v>1</v>
      </c>
      <c r="C2684" s="85" t="b">
        <v>1</v>
      </c>
      <c r="D2684" s="86">
        <v>1178</v>
      </c>
      <c r="E2684" s="87">
        <v>922</v>
      </c>
      <c r="F2684" s="88" t="b">
        <v>0</v>
      </c>
      <c r="G2684" s="85" t="b">
        <v>1</v>
      </c>
      <c r="H2684" s="89">
        <v>561.95100000000002</v>
      </c>
      <c r="I2684" s="90">
        <v>567.64800000000002</v>
      </c>
      <c r="J2684" s="86" t="b">
        <v>0</v>
      </c>
      <c r="K2684" s="90">
        <v>190.95400000000001</v>
      </c>
      <c r="L2684" s="86" t="b">
        <v>0</v>
      </c>
      <c r="M2684" s="90">
        <v>36.877800000000001</v>
      </c>
      <c r="N2684" s="89">
        <v>564.78700000000003</v>
      </c>
      <c r="O2684" s="90">
        <v>519.54100000000005</v>
      </c>
      <c r="P2684" s="86" t="b">
        <v>1</v>
      </c>
      <c r="Q2684" s="90">
        <v>5.4099700000000004</v>
      </c>
      <c r="R2684" s="86" t="b">
        <v>1</v>
      </c>
      <c r="S2684" s="91">
        <v>0.68045999999999995</v>
      </c>
      <c r="T2684" s="92"/>
      <c r="U2684" s="54"/>
      <c r="V2684" s="54"/>
      <c r="W2684" s="54"/>
      <c r="X2684" s="55"/>
    </row>
    <row r="2685" spans="1:24" x14ac:dyDescent="0.25">
      <c r="A2685" s="84">
        <v>238848543</v>
      </c>
      <c r="B2685" s="84" t="b">
        <v>1</v>
      </c>
      <c r="C2685" s="85" t="b">
        <v>1</v>
      </c>
      <c r="D2685" s="86">
        <v>1178</v>
      </c>
      <c r="E2685" s="87">
        <v>922</v>
      </c>
      <c r="F2685" s="88" t="b">
        <v>0</v>
      </c>
      <c r="G2685" s="85" t="b">
        <v>1</v>
      </c>
      <c r="H2685" s="89">
        <v>608.61400000000003</v>
      </c>
      <c r="I2685" s="90">
        <v>519.26400000000001</v>
      </c>
      <c r="J2685" s="86" t="b">
        <v>0</v>
      </c>
      <c r="K2685" s="90">
        <v>190.95400000000001</v>
      </c>
      <c r="L2685" s="86" t="b">
        <v>0</v>
      </c>
      <c r="M2685" s="90">
        <v>110.045</v>
      </c>
      <c r="N2685" s="89">
        <v>565.15200000000004</v>
      </c>
      <c r="O2685" s="90">
        <v>519.11900000000003</v>
      </c>
      <c r="P2685" s="86" t="b">
        <v>1</v>
      </c>
      <c r="Q2685" s="90">
        <v>6.1025400000000003</v>
      </c>
      <c r="R2685" s="86" t="b">
        <v>1</v>
      </c>
      <c r="S2685" s="91">
        <v>0.51244699999999999</v>
      </c>
      <c r="T2685" s="92"/>
      <c r="U2685" s="54"/>
      <c r="V2685" s="54"/>
      <c r="W2685" s="54"/>
      <c r="X2685" s="55"/>
    </row>
    <row r="2686" spans="1:24" x14ac:dyDescent="0.25">
      <c r="A2686" s="84">
        <v>238848560</v>
      </c>
      <c r="B2686" s="84" t="b">
        <v>1</v>
      </c>
      <c r="C2686" s="85" t="b">
        <v>1</v>
      </c>
      <c r="D2686" s="86">
        <v>1178</v>
      </c>
      <c r="E2686" s="87">
        <v>922</v>
      </c>
      <c r="F2686" s="88" t="b">
        <v>0</v>
      </c>
      <c r="G2686" s="85" t="b">
        <v>0</v>
      </c>
      <c r="H2686" s="89">
        <v>770.43600000000004</v>
      </c>
      <c r="I2686" s="90">
        <v>603.10400000000004</v>
      </c>
      <c r="J2686" s="86" t="b">
        <v>0</v>
      </c>
      <c r="K2686" s="90">
        <v>204.56700000000001</v>
      </c>
      <c r="L2686" s="86" t="b">
        <v>0</v>
      </c>
      <c r="M2686" s="90">
        <v>67.219200000000001</v>
      </c>
      <c r="N2686" s="89">
        <v>742.86199999999997</v>
      </c>
      <c r="O2686" s="90">
        <v>609.97</v>
      </c>
      <c r="P2686" s="86" t="b">
        <v>0</v>
      </c>
      <c r="Q2686" s="90">
        <v>6.8891600000000004</v>
      </c>
      <c r="R2686" s="86" t="b">
        <v>0</v>
      </c>
      <c r="S2686" s="91">
        <v>0.55770299999999995</v>
      </c>
      <c r="T2686" s="92"/>
      <c r="U2686" s="54"/>
      <c r="V2686" s="54"/>
      <c r="W2686" s="54"/>
      <c r="X2686" s="55"/>
    </row>
    <row r="2687" spans="1:24" x14ac:dyDescent="0.25">
      <c r="A2687" s="84">
        <v>238848576</v>
      </c>
      <c r="B2687" s="84" t="b">
        <v>1</v>
      </c>
      <c r="C2687" s="85" t="b">
        <v>1</v>
      </c>
      <c r="D2687" s="86">
        <v>1178</v>
      </c>
      <c r="E2687" s="87">
        <v>922</v>
      </c>
      <c r="F2687" s="88" t="b">
        <v>0</v>
      </c>
      <c r="G2687" s="85" t="b">
        <v>0</v>
      </c>
      <c r="H2687" s="89">
        <v>970.78499999999997</v>
      </c>
      <c r="I2687" s="90">
        <v>724.28200000000004</v>
      </c>
      <c r="J2687" s="86" t="b">
        <v>0</v>
      </c>
      <c r="K2687" s="90">
        <v>353.928</v>
      </c>
      <c r="L2687" s="86" t="b">
        <v>0</v>
      </c>
      <c r="M2687" s="90">
        <v>182.251</v>
      </c>
      <c r="N2687" s="89">
        <v>923.83399999999995</v>
      </c>
      <c r="O2687" s="90">
        <v>716.94</v>
      </c>
      <c r="P2687" s="86" t="b">
        <v>0</v>
      </c>
      <c r="Q2687" s="90">
        <v>271.048</v>
      </c>
      <c r="R2687" s="86" t="b">
        <v>0</v>
      </c>
      <c r="S2687" s="91">
        <v>199.58699999999999</v>
      </c>
      <c r="T2687" s="92"/>
      <c r="U2687" s="54"/>
      <c r="V2687" s="54"/>
      <c r="W2687" s="54"/>
      <c r="X2687" s="55"/>
    </row>
    <row r="2688" spans="1:24" x14ac:dyDescent="0.25">
      <c r="A2688" s="84">
        <v>238848593</v>
      </c>
      <c r="B2688" s="84" t="b">
        <v>1</v>
      </c>
      <c r="C2688" s="85" t="b">
        <v>1</v>
      </c>
      <c r="D2688" s="86">
        <v>1178</v>
      </c>
      <c r="E2688" s="87">
        <v>922</v>
      </c>
      <c r="F2688" s="88" t="b">
        <v>0</v>
      </c>
      <c r="G2688" s="85" t="b">
        <v>0</v>
      </c>
      <c r="H2688" s="89">
        <v>1101.3699999999999</v>
      </c>
      <c r="I2688" s="90">
        <v>773.63099999999997</v>
      </c>
      <c r="J2688" s="86" t="b">
        <v>0</v>
      </c>
      <c r="K2688" s="90">
        <v>613.85199999999998</v>
      </c>
      <c r="L2688" s="86" t="b">
        <v>0</v>
      </c>
      <c r="M2688" s="90">
        <v>234.14500000000001</v>
      </c>
      <c r="N2688" s="89">
        <v>954.84199999999998</v>
      </c>
      <c r="O2688" s="90">
        <v>722.96799999999996</v>
      </c>
      <c r="P2688" s="86" t="b">
        <v>0</v>
      </c>
      <c r="Q2688" s="90">
        <v>0</v>
      </c>
      <c r="R2688" s="86" t="b">
        <v>0</v>
      </c>
      <c r="S2688" s="91">
        <v>210.22200000000001</v>
      </c>
      <c r="T2688" s="92"/>
      <c r="U2688" s="54"/>
      <c r="V2688" s="54"/>
      <c r="W2688" s="54"/>
      <c r="X2688" s="55"/>
    </row>
    <row r="2689" spans="1:24" x14ac:dyDescent="0.25">
      <c r="A2689" s="84">
        <v>238848610</v>
      </c>
      <c r="B2689" s="84" t="b">
        <v>1</v>
      </c>
      <c r="C2689" s="85" t="b">
        <v>1</v>
      </c>
      <c r="D2689" s="86">
        <v>1178</v>
      </c>
      <c r="E2689" s="87">
        <v>922</v>
      </c>
      <c r="F2689" s="88" t="b">
        <v>0</v>
      </c>
      <c r="G2689" s="85" t="b">
        <v>0</v>
      </c>
      <c r="H2689" s="89">
        <v>1148.51</v>
      </c>
      <c r="I2689" s="90">
        <v>870.32399999999996</v>
      </c>
      <c r="J2689" s="86" t="b">
        <v>0</v>
      </c>
      <c r="K2689" s="90">
        <v>747.12699999999995</v>
      </c>
      <c r="L2689" s="86" t="b">
        <v>0</v>
      </c>
      <c r="M2689" s="90">
        <v>139.602</v>
      </c>
      <c r="N2689" s="89">
        <v>978.53899999999999</v>
      </c>
      <c r="O2689" s="90">
        <v>736.005</v>
      </c>
      <c r="P2689" s="86" t="b">
        <v>0</v>
      </c>
      <c r="Q2689" s="90">
        <v>0</v>
      </c>
      <c r="R2689" s="86" t="b">
        <v>0</v>
      </c>
      <c r="S2689" s="91">
        <v>31.588100000000001</v>
      </c>
      <c r="T2689" s="92"/>
      <c r="U2689" s="54"/>
      <c r="V2689" s="54"/>
      <c r="W2689" s="54"/>
      <c r="X2689" s="55"/>
    </row>
    <row r="2690" spans="1:24" x14ac:dyDescent="0.25">
      <c r="A2690" s="84">
        <v>238848632</v>
      </c>
      <c r="B2690" s="84" t="b">
        <v>1</v>
      </c>
      <c r="C2690" s="85" t="b">
        <v>1</v>
      </c>
      <c r="D2690" s="86">
        <v>1178</v>
      </c>
      <c r="E2690" s="87">
        <v>922</v>
      </c>
      <c r="F2690" s="88" t="b">
        <v>0</v>
      </c>
      <c r="G2690" s="85" t="b">
        <v>0</v>
      </c>
      <c r="H2690" s="89">
        <v>1180.56</v>
      </c>
      <c r="I2690" s="90">
        <v>875.02599999999995</v>
      </c>
      <c r="J2690" s="86" t="b">
        <v>0</v>
      </c>
      <c r="K2690" s="90">
        <v>645.29600000000005</v>
      </c>
      <c r="L2690" s="86" t="b">
        <v>0</v>
      </c>
      <c r="M2690" s="90">
        <v>107.571</v>
      </c>
      <c r="N2690" s="89">
        <v>1000.3</v>
      </c>
      <c r="O2690" s="90">
        <v>750.47400000000005</v>
      </c>
      <c r="P2690" s="86" t="b">
        <v>0</v>
      </c>
      <c r="Q2690" s="90">
        <v>361.71199999999999</v>
      </c>
      <c r="R2690" s="86" t="b">
        <v>0</v>
      </c>
      <c r="S2690" s="91">
        <v>27.046600000000002</v>
      </c>
      <c r="T2690" s="92"/>
      <c r="U2690" s="54"/>
      <c r="V2690" s="54"/>
      <c r="W2690" s="54"/>
      <c r="X2690" s="55"/>
    </row>
    <row r="2691" spans="1:24" x14ac:dyDescent="0.25">
      <c r="A2691" s="84">
        <v>238848645</v>
      </c>
      <c r="B2691" s="84" t="b">
        <v>1</v>
      </c>
      <c r="C2691" s="85" t="b">
        <v>1</v>
      </c>
      <c r="D2691" s="86">
        <v>1178</v>
      </c>
      <c r="E2691" s="87">
        <v>922</v>
      </c>
      <c r="F2691" s="88" t="b">
        <v>0</v>
      </c>
      <c r="G2691" s="85" t="b">
        <v>0</v>
      </c>
      <c r="H2691" s="89">
        <v>1145.5899999999999</v>
      </c>
      <c r="I2691" s="90">
        <v>867.23599999999999</v>
      </c>
      <c r="J2691" s="86" t="b">
        <v>0</v>
      </c>
      <c r="K2691" s="90">
        <v>360.52199999999999</v>
      </c>
      <c r="L2691" s="86" t="b">
        <v>0</v>
      </c>
      <c r="M2691" s="90">
        <v>32.394599999999997</v>
      </c>
      <c r="N2691" s="89">
        <v>1017.12</v>
      </c>
      <c r="O2691" s="90">
        <v>762.68100000000004</v>
      </c>
      <c r="P2691" s="86" t="b">
        <v>0</v>
      </c>
      <c r="Q2691" s="90">
        <v>110.004</v>
      </c>
      <c r="R2691" s="86" t="b">
        <v>0</v>
      </c>
      <c r="S2691" s="91">
        <v>26.1358</v>
      </c>
      <c r="T2691" s="92"/>
      <c r="U2691" s="54"/>
      <c r="V2691" s="54"/>
      <c r="W2691" s="54"/>
      <c r="X2691" s="55"/>
    </row>
    <row r="2692" spans="1:24" x14ac:dyDescent="0.25">
      <c r="A2692" s="84">
        <v>238848660</v>
      </c>
      <c r="B2692" s="84" t="b">
        <v>1</v>
      </c>
      <c r="C2692" s="85" t="b">
        <v>1</v>
      </c>
      <c r="D2692" s="86">
        <v>1178</v>
      </c>
      <c r="E2692" s="87">
        <v>922</v>
      </c>
      <c r="F2692" s="88" t="b">
        <v>0</v>
      </c>
      <c r="G2692" s="85" t="b">
        <v>0</v>
      </c>
      <c r="H2692" s="89">
        <v>1170.24</v>
      </c>
      <c r="I2692" s="90">
        <v>874.71299999999997</v>
      </c>
      <c r="J2692" s="86" t="b">
        <v>0</v>
      </c>
      <c r="K2692" s="90">
        <v>180.584</v>
      </c>
      <c r="L2692" s="86" t="b">
        <v>0</v>
      </c>
      <c r="M2692" s="90">
        <v>35.833500000000001</v>
      </c>
      <c r="N2692" s="89">
        <v>1030.6500000000001</v>
      </c>
      <c r="O2692" s="90">
        <v>772.30799999999999</v>
      </c>
      <c r="P2692" s="86" t="b">
        <v>0</v>
      </c>
      <c r="Q2692" s="90">
        <v>101.992</v>
      </c>
      <c r="R2692" s="86" t="b">
        <v>0</v>
      </c>
      <c r="S2692" s="91">
        <v>20.78</v>
      </c>
      <c r="T2692" s="92"/>
      <c r="U2692" s="54"/>
      <c r="V2692" s="54"/>
      <c r="W2692" s="54"/>
      <c r="X2692" s="55"/>
    </row>
    <row r="2693" spans="1:24" x14ac:dyDescent="0.25">
      <c r="A2693" s="84">
        <v>238848676</v>
      </c>
      <c r="B2693" s="84" t="b">
        <v>1</v>
      </c>
      <c r="C2693" s="85" t="b">
        <v>1</v>
      </c>
      <c r="D2693" s="86">
        <v>1178</v>
      </c>
      <c r="E2693" s="87">
        <v>922</v>
      </c>
      <c r="F2693" s="88" t="b">
        <v>0</v>
      </c>
      <c r="G2693" s="85" t="b">
        <v>0</v>
      </c>
      <c r="H2693" s="89">
        <v>1171.98</v>
      </c>
      <c r="I2693" s="90">
        <v>893.9</v>
      </c>
      <c r="J2693" s="86" t="b">
        <v>0</v>
      </c>
      <c r="K2693" s="90">
        <v>42.766199999999998</v>
      </c>
      <c r="L2693" s="86" t="b">
        <v>0</v>
      </c>
      <c r="M2693" s="90">
        <v>25.7621</v>
      </c>
      <c r="N2693" s="89">
        <v>1042.23</v>
      </c>
      <c r="O2693" s="90">
        <v>781.12300000000005</v>
      </c>
      <c r="P2693" s="86" t="b">
        <v>0</v>
      </c>
      <c r="Q2693" s="90">
        <v>88.411100000000005</v>
      </c>
      <c r="R2693" s="86" t="b">
        <v>0</v>
      </c>
      <c r="S2693" s="91">
        <v>16.602399999999999</v>
      </c>
      <c r="T2693" s="92"/>
      <c r="U2693" s="54"/>
      <c r="V2693" s="54"/>
      <c r="W2693" s="54"/>
      <c r="X2693" s="55"/>
    </row>
    <row r="2694" spans="1:24" x14ac:dyDescent="0.25">
      <c r="A2694" s="84">
        <v>238848693</v>
      </c>
      <c r="B2694" s="84" t="b">
        <v>1</v>
      </c>
      <c r="C2694" s="85" t="b">
        <v>1</v>
      </c>
      <c r="D2694" s="86">
        <v>1178</v>
      </c>
      <c r="E2694" s="87">
        <v>922</v>
      </c>
      <c r="F2694" s="88" t="b">
        <v>0</v>
      </c>
      <c r="G2694" s="85" t="b">
        <v>0</v>
      </c>
      <c r="H2694" s="89">
        <v>1173.81</v>
      </c>
      <c r="I2694" s="90">
        <v>852.88199999999995</v>
      </c>
      <c r="J2694" s="86" t="b">
        <v>0</v>
      </c>
      <c r="K2694" s="90">
        <v>61.640500000000003</v>
      </c>
      <c r="L2694" s="86" t="b">
        <v>0</v>
      </c>
      <c r="M2694" s="90">
        <v>19.265599999999999</v>
      </c>
      <c r="N2694" s="89">
        <v>1052.19</v>
      </c>
      <c r="O2694" s="90">
        <v>788.03200000000004</v>
      </c>
      <c r="P2694" s="86" t="b">
        <v>0</v>
      </c>
      <c r="Q2694" s="90">
        <v>72.573400000000007</v>
      </c>
      <c r="R2694" s="86" t="b">
        <v>0</v>
      </c>
      <c r="S2694" s="91">
        <v>14.554600000000001</v>
      </c>
      <c r="T2694" s="92"/>
      <c r="U2694" s="54"/>
      <c r="V2694" s="54"/>
      <c r="W2694" s="54"/>
      <c r="X2694" s="55"/>
    </row>
    <row r="2695" spans="1:24" x14ac:dyDescent="0.25">
      <c r="A2695" s="84">
        <v>238848709</v>
      </c>
      <c r="B2695" s="84" t="b">
        <v>1</v>
      </c>
      <c r="C2695" s="85" t="b">
        <v>1</v>
      </c>
      <c r="D2695" s="86">
        <v>1178</v>
      </c>
      <c r="E2695" s="87">
        <v>922</v>
      </c>
      <c r="F2695" s="88" t="b">
        <v>0</v>
      </c>
      <c r="G2695" s="85" t="b">
        <v>0</v>
      </c>
      <c r="H2695" s="89">
        <v>1173.3699999999999</v>
      </c>
      <c r="I2695" s="90">
        <v>894.02800000000002</v>
      </c>
      <c r="J2695" s="86" t="b">
        <v>0</v>
      </c>
      <c r="K2695" s="90">
        <v>69.236500000000007</v>
      </c>
      <c r="L2695" s="86" t="b">
        <v>0</v>
      </c>
      <c r="M2695" s="90">
        <v>41.058700000000002</v>
      </c>
      <c r="N2695" s="89">
        <v>1060.99</v>
      </c>
      <c r="O2695" s="90">
        <v>794.40700000000004</v>
      </c>
      <c r="P2695" s="86" t="b">
        <v>0</v>
      </c>
      <c r="Q2695" s="90">
        <v>60.424700000000001</v>
      </c>
      <c r="R2695" s="86" t="b">
        <v>0</v>
      </c>
      <c r="S2695" s="91">
        <v>12.1266</v>
      </c>
      <c r="T2695" s="92"/>
      <c r="U2695" s="54"/>
      <c r="V2695" s="54"/>
      <c r="W2695" s="54"/>
      <c r="X2695" s="55"/>
    </row>
    <row r="2696" spans="1:24" x14ac:dyDescent="0.25">
      <c r="A2696" s="84">
        <v>238848726</v>
      </c>
      <c r="B2696" s="84" t="b">
        <v>1</v>
      </c>
      <c r="C2696" s="85" t="b">
        <v>1</v>
      </c>
      <c r="D2696" s="86">
        <v>1178</v>
      </c>
      <c r="E2696" s="87">
        <v>922</v>
      </c>
      <c r="F2696" s="88" t="b">
        <v>0</v>
      </c>
      <c r="G2696" s="85" t="b">
        <v>0</v>
      </c>
      <c r="H2696" s="89">
        <v>1165.8800000000001</v>
      </c>
      <c r="I2696" s="90">
        <v>915.46799999999996</v>
      </c>
      <c r="J2696" s="86" t="b">
        <v>0</v>
      </c>
      <c r="K2696" s="90">
        <v>44.710700000000003</v>
      </c>
      <c r="L2696" s="86" t="b">
        <v>0</v>
      </c>
      <c r="M2696" s="90">
        <v>41.147799999999997</v>
      </c>
      <c r="N2696" s="89">
        <v>1068.92</v>
      </c>
      <c r="O2696" s="90">
        <v>800.90099999999995</v>
      </c>
      <c r="P2696" s="86" t="b">
        <v>0</v>
      </c>
      <c r="Q2696" s="90">
        <v>52.447000000000003</v>
      </c>
      <c r="R2696" s="86" t="b">
        <v>0</v>
      </c>
      <c r="S2696" s="91">
        <v>10.866899999999999</v>
      </c>
      <c r="T2696" s="92"/>
      <c r="U2696" s="54"/>
      <c r="V2696" s="54"/>
      <c r="W2696" s="54"/>
      <c r="X2696" s="55"/>
    </row>
    <row r="2697" spans="1:24" x14ac:dyDescent="0.25">
      <c r="A2697" s="84">
        <v>238848743</v>
      </c>
      <c r="B2697" s="84" t="b">
        <v>1</v>
      </c>
      <c r="C2697" s="85" t="b">
        <v>1</v>
      </c>
      <c r="D2697" s="86">
        <v>1178</v>
      </c>
      <c r="E2697" s="87">
        <v>922</v>
      </c>
      <c r="F2697" s="88" t="b">
        <v>0</v>
      </c>
      <c r="G2697" s="85" t="b">
        <v>0</v>
      </c>
      <c r="H2697" s="89">
        <v>1169.67</v>
      </c>
      <c r="I2697" s="90">
        <v>890.24599999999998</v>
      </c>
      <c r="J2697" s="86" t="b">
        <v>0</v>
      </c>
      <c r="K2697" s="90">
        <v>70.5124</v>
      </c>
      <c r="L2697" s="86" t="b">
        <v>0</v>
      </c>
      <c r="M2697" s="90">
        <v>22.712499999999999</v>
      </c>
      <c r="N2697" s="89">
        <v>1076.3800000000001</v>
      </c>
      <c r="O2697" s="90">
        <v>808.32299999999998</v>
      </c>
      <c r="P2697" s="86" t="b">
        <v>0</v>
      </c>
      <c r="Q2697" s="90">
        <v>46.472000000000001</v>
      </c>
      <c r="R2697" s="86" t="b">
        <v>0</v>
      </c>
      <c r="S2697" s="91">
        <v>10.2479</v>
      </c>
      <c r="T2697" s="92"/>
      <c r="U2697" s="54"/>
      <c r="V2697" s="54"/>
      <c r="W2697" s="54"/>
      <c r="X2697" s="55"/>
    </row>
    <row r="2698" spans="1:24" x14ac:dyDescent="0.25">
      <c r="A2698" s="84">
        <v>238848760</v>
      </c>
      <c r="B2698" s="84" t="b">
        <v>1</v>
      </c>
      <c r="C2698" s="85" t="b">
        <v>1</v>
      </c>
      <c r="D2698" s="86">
        <v>1178</v>
      </c>
      <c r="E2698" s="87">
        <v>922</v>
      </c>
      <c r="F2698" s="88" t="b">
        <v>0</v>
      </c>
      <c r="G2698" s="85" t="b">
        <v>0</v>
      </c>
      <c r="H2698" s="89">
        <v>1149.05</v>
      </c>
      <c r="I2698" s="90">
        <v>900.25599999999997</v>
      </c>
      <c r="J2698" s="86" t="b">
        <v>0</v>
      </c>
      <c r="K2698" s="90">
        <v>70.5124</v>
      </c>
      <c r="L2698" s="86" t="b">
        <v>0</v>
      </c>
      <c r="M2698" s="90">
        <v>25.504999999999999</v>
      </c>
      <c r="N2698" s="89">
        <v>1145.6500000000001</v>
      </c>
      <c r="O2698" s="90">
        <v>918.05</v>
      </c>
      <c r="P2698" s="86" t="b">
        <v>0</v>
      </c>
      <c r="Q2698" s="90">
        <v>44.471499999999999</v>
      </c>
      <c r="R2698" s="86" t="b">
        <v>0</v>
      </c>
      <c r="S2698" s="91">
        <v>10.517799999999999</v>
      </c>
      <c r="T2698" s="92"/>
      <c r="U2698" s="54"/>
      <c r="V2698" s="54"/>
      <c r="W2698" s="54"/>
      <c r="X2698" s="55"/>
    </row>
    <row r="2699" spans="1:24" x14ac:dyDescent="0.25">
      <c r="A2699" s="84">
        <v>238848776</v>
      </c>
      <c r="B2699" s="84" t="b">
        <v>1</v>
      </c>
      <c r="C2699" s="85" t="b">
        <v>1</v>
      </c>
      <c r="D2699" s="86">
        <v>1178</v>
      </c>
      <c r="E2699" s="87">
        <v>922</v>
      </c>
      <c r="F2699" s="88" t="b">
        <v>0</v>
      </c>
      <c r="G2699" s="85" t="b">
        <v>0</v>
      </c>
      <c r="H2699" s="89">
        <v>1130.1400000000001</v>
      </c>
      <c r="I2699" s="90">
        <v>860.40700000000004</v>
      </c>
      <c r="J2699" s="86" t="b">
        <v>0</v>
      </c>
      <c r="K2699" s="90">
        <v>49.5488</v>
      </c>
      <c r="L2699" s="86" t="b">
        <v>0</v>
      </c>
      <c r="M2699" s="90">
        <v>22.9239</v>
      </c>
      <c r="N2699" s="89">
        <v>1129.26</v>
      </c>
      <c r="O2699" s="90">
        <v>872.62300000000005</v>
      </c>
      <c r="P2699" s="86" t="b">
        <v>0</v>
      </c>
      <c r="Q2699" s="90">
        <v>208.30199999999999</v>
      </c>
      <c r="R2699" s="86" t="b">
        <v>0</v>
      </c>
      <c r="S2699" s="91">
        <v>129.767</v>
      </c>
      <c r="T2699" s="92"/>
      <c r="U2699" s="54"/>
      <c r="V2699" s="54"/>
      <c r="W2699" s="54"/>
      <c r="X2699" s="55"/>
    </row>
    <row r="2700" spans="1:24" x14ac:dyDescent="0.25">
      <c r="A2700" s="84">
        <v>238848793</v>
      </c>
      <c r="B2700" s="84" t="b">
        <v>1</v>
      </c>
      <c r="C2700" s="85" t="b">
        <v>1</v>
      </c>
      <c r="D2700" s="86">
        <v>1178</v>
      </c>
      <c r="E2700" s="87">
        <v>922</v>
      </c>
      <c r="F2700" s="88" t="b">
        <v>0</v>
      </c>
      <c r="G2700" s="85" t="b">
        <v>0</v>
      </c>
      <c r="H2700" s="89">
        <v>1142.3900000000001</v>
      </c>
      <c r="I2700" s="90">
        <v>875.71</v>
      </c>
      <c r="J2700" s="86" t="b">
        <v>0</v>
      </c>
      <c r="K2700" s="90">
        <v>94.590100000000007</v>
      </c>
      <c r="L2700" s="86" t="b">
        <v>0</v>
      </c>
      <c r="M2700" s="90">
        <v>44.106200000000001</v>
      </c>
      <c r="N2700" s="89">
        <v>1131.21</v>
      </c>
      <c r="O2700" s="90">
        <v>874.75300000000004</v>
      </c>
      <c r="P2700" s="86" t="b">
        <v>0</v>
      </c>
      <c r="Q2700" s="90">
        <v>193.88</v>
      </c>
      <c r="R2700" s="86" t="b">
        <v>1</v>
      </c>
      <c r="S2700" s="91">
        <v>48.295900000000003</v>
      </c>
      <c r="T2700" s="92"/>
      <c r="U2700" s="54"/>
      <c r="V2700" s="54"/>
      <c r="W2700" s="54"/>
      <c r="X2700" s="55"/>
    </row>
    <row r="2701" spans="1:24" x14ac:dyDescent="0.25">
      <c r="A2701" s="84">
        <v>238848809</v>
      </c>
      <c r="B2701" s="84" t="b">
        <v>1</v>
      </c>
      <c r="C2701" s="85" t="b">
        <v>1</v>
      </c>
      <c r="D2701" s="86">
        <v>1178</v>
      </c>
      <c r="E2701" s="87">
        <v>922</v>
      </c>
      <c r="F2701" s="88" t="b">
        <v>0</v>
      </c>
      <c r="G2701" s="85" t="b">
        <v>0</v>
      </c>
      <c r="H2701" s="89">
        <v>1154.98</v>
      </c>
      <c r="I2701" s="90">
        <v>887.31100000000004</v>
      </c>
      <c r="J2701" s="86" t="b">
        <v>0</v>
      </c>
      <c r="K2701" s="90">
        <v>79.378</v>
      </c>
      <c r="L2701" s="86" t="b">
        <v>0</v>
      </c>
      <c r="M2701" s="90">
        <v>19.599699999999999</v>
      </c>
      <c r="N2701" s="89">
        <v>1135.58</v>
      </c>
      <c r="O2701" s="90">
        <v>876.94600000000003</v>
      </c>
      <c r="P2701" s="86" t="b">
        <v>0</v>
      </c>
      <c r="Q2701" s="90">
        <v>179.006</v>
      </c>
      <c r="R2701" s="86" t="b">
        <v>1</v>
      </c>
      <c r="S2701" s="91">
        <v>2.8942999999999999</v>
      </c>
      <c r="T2701" s="92"/>
      <c r="U2701" s="54"/>
      <c r="V2701" s="54"/>
      <c r="W2701" s="54"/>
      <c r="X2701" s="55"/>
    </row>
    <row r="2702" spans="1:24" x14ac:dyDescent="0.25">
      <c r="A2702" s="84">
        <v>238848826</v>
      </c>
      <c r="B2702" s="84" t="b">
        <v>1</v>
      </c>
      <c r="C2702" s="85" t="b">
        <v>1</v>
      </c>
      <c r="D2702" s="86">
        <v>1178</v>
      </c>
      <c r="E2702" s="87">
        <v>922</v>
      </c>
      <c r="F2702" s="88" t="b">
        <v>1</v>
      </c>
      <c r="G2702" s="85" t="b">
        <v>0</v>
      </c>
      <c r="H2702" s="89">
        <v>1131.76</v>
      </c>
      <c r="I2702" s="90">
        <v>901.30200000000002</v>
      </c>
      <c r="J2702" s="86" t="b">
        <v>0</v>
      </c>
      <c r="K2702" s="90">
        <v>64.683700000000002</v>
      </c>
      <c r="L2702" s="86" t="b">
        <v>0</v>
      </c>
      <c r="M2702" s="90">
        <v>17.1191</v>
      </c>
      <c r="N2702" s="89">
        <v>1137.75</v>
      </c>
      <c r="O2702" s="90">
        <v>879.37800000000004</v>
      </c>
      <c r="P2702" s="86" t="b">
        <v>1</v>
      </c>
      <c r="Q2702" s="90">
        <v>61.825200000000002</v>
      </c>
      <c r="R2702" s="86" t="b">
        <v>1</v>
      </c>
      <c r="S2702" s="91">
        <v>4.8835499999999996</v>
      </c>
      <c r="T2702" s="92"/>
      <c r="U2702" s="54"/>
      <c r="V2702" s="54"/>
      <c r="W2702" s="54"/>
      <c r="X2702" s="55"/>
    </row>
    <row r="2703" spans="1:24" x14ac:dyDescent="0.25">
      <c r="A2703" s="84">
        <v>238848843</v>
      </c>
      <c r="B2703" s="84" t="b">
        <v>1</v>
      </c>
      <c r="C2703" s="85" t="b">
        <v>1</v>
      </c>
      <c r="D2703" s="86">
        <v>1178</v>
      </c>
      <c r="E2703" s="87">
        <v>922</v>
      </c>
      <c r="F2703" s="88" t="b">
        <v>1</v>
      </c>
      <c r="G2703" s="85" t="b">
        <v>0</v>
      </c>
      <c r="H2703" s="89">
        <v>1152.81</v>
      </c>
      <c r="I2703" s="90">
        <v>864.95100000000002</v>
      </c>
      <c r="J2703" s="86" t="b">
        <v>0</v>
      </c>
      <c r="K2703" s="90">
        <v>65.729600000000005</v>
      </c>
      <c r="L2703" s="86" t="b">
        <v>0</v>
      </c>
      <c r="M2703" s="90">
        <v>27.1038</v>
      </c>
      <c r="N2703" s="89">
        <v>1138.33</v>
      </c>
      <c r="O2703" s="90">
        <v>879.71299999999997</v>
      </c>
      <c r="P2703" s="86" t="b">
        <v>1</v>
      </c>
      <c r="Q2703" s="90">
        <v>15.2486</v>
      </c>
      <c r="R2703" s="86" t="b">
        <v>1</v>
      </c>
      <c r="S2703" s="91">
        <v>3.2597499999999999</v>
      </c>
      <c r="T2703" s="92"/>
      <c r="U2703" s="54"/>
      <c r="V2703" s="54"/>
      <c r="W2703" s="54"/>
      <c r="X2703" s="55"/>
    </row>
    <row r="2704" spans="1:24" x14ac:dyDescent="0.25">
      <c r="A2704" s="84">
        <v>238848859</v>
      </c>
      <c r="B2704" s="84" t="b">
        <v>1</v>
      </c>
      <c r="C2704" s="85" t="b">
        <v>1</v>
      </c>
      <c r="D2704" s="86">
        <v>1178</v>
      </c>
      <c r="E2704" s="87">
        <v>922</v>
      </c>
      <c r="F2704" s="88" t="b">
        <v>1</v>
      </c>
      <c r="G2704" s="85" t="b">
        <v>0</v>
      </c>
      <c r="H2704" s="89">
        <v>1148.6099999999999</v>
      </c>
      <c r="I2704" s="90">
        <v>884.495</v>
      </c>
      <c r="J2704" s="86" t="b">
        <v>0</v>
      </c>
      <c r="K2704" s="90">
        <v>59.563800000000001</v>
      </c>
      <c r="L2704" s="86" t="b">
        <v>0</v>
      </c>
      <c r="M2704" s="90">
        <v>42.0045</v>
      </c>
      <c r="N2704" s="89">
        <v>1139.1300000000001</v>
      </c>
      <c r="O2704" s="90">
        <v>880.02700000000004</v>
      </c>
      <c r="P2704" s="86" t="b">
        <v>1</v>
      </c>
      <c r="Q2704" s="90">
        <v>16.166499999999999</v>
      </c>
      <c r="R2704" s="86" t="b">
        <v>1</v>
      </c>
      <c r="S2704" s="91">
        <v>0.67217099999999996</v>
      </c>
      <c r="T2704" s="92"/>
      <c r="U2704" s="54"/>
      <c r="V2704" s="54"/>
      <c r="W2704" s="54"/>
      <c r="X2704" s="55"/>
    </row>
    <row r="2705" spans="1:24" x14ac:dyDescent="0.25">
      <c r="A2705" s="84">
        <v>238848877</v>
      </c>
      <c r="B2705" s="84" t="b">
        <v>1</v>
      </c>
      <c r="C2705" s="85" t="b">
        <v>1</v>
      </c>
      <c r="D2705" s="86">
        <v>1178</v>
      </c>
      <c r="E2705" s="87">
        <v>922</v>
      </c>
      <c r="F2705" s="88" t="b">
        <v>1</v>
      </c>
      <c r="G2705" s="85" t="b">
        <v>0</v>
      </c>
      <c r="H2705" s="89">
        <v>1150.8699999999999</v>
      </c>
      <c r="I2705" s="90">
        <v>873.28</v>
      </c>
      <c r="J2705" s="86" t="b">
        <v>0</v>
      </c>
      <c r="K2705" s="90">
        <v>59.563800000000001</v>
      </c>
      <c r="L2705" s="86" t="b">
        <v>0</v>
      </c>
      <c r="M2705" s="90">
        <v>19.990200000000002</v>
      </c>
      <c r="N2705" s="89">
        <v>1139.97</v>
      </c>
      <c r="O2705" s="90">
        <v>880.149</v>
      </c>
      <c r="P2705" s="86" t="b">
        <v>1</v>
      </c>
      <c r="Q2705" s="90">
        <v>17.278199999999998</v>
      </c>
      <c r="R2705" s="86" t="b">
        <v>1</v>
      </c>
      <c r="S2705" s="91">
        <v>0.85742799999999997</v>
      </c>
      <c r="T2705" s="92"/>
      <c r="U2705" s="54"/>
      <c r="V2705" s="54"/>
      <c r="W2705" s="54"/>
      <c r="X2705" s="55"/>
    </row>
    <row r="2706" spans="1:24" x14ac:dyDescent="0.25">
      <c r="A2706" s="84">
        <v>238848895</v>
      </c>
      <c r="B2706" s="84" t="b">
        <v>1</v>
      </c>
      <c r="C2706" s="85" t="b">
        <v>1</v>
      </c>
      <c r="D2706" s="86">
        <v>1178</v>
      </c>
      <c r="E2706" s="87">
        <v>922</v>
      </c>
      <c r="F2706" s="88" t="b">
        <v>1</v>
      </c>
      <c r="G2706" s="85" t="b">
        <v>0</v>
      </c>
      <c r="H2706" s="89">
        <v>1100.97</v>
      </c>
      <c r="I2706" s="90">
        <v>894.173</v>
      </c>
      <c r="J2706" s="86" t="b">
        <v>0</v>
      </c>
      <c r="K2706" s="90">
        <v>57.398800000000001</v>
      </c>
      <c r="L2706" s="86" t="b">
        <v>0</v>
      </c>
      <c r="M2706" s="90">
        <v>11.4405</v>
      </c>
      <c r="N2706" s="89">
        <v>1141.55</v>
      </c>
      <c r="O2706" s="90">
        <v>880.77800000000002</v>
      </c>
      <c r="P2706" s="86" t="b">
        <v>1</v>
      </c>
      <c r="Q2706" s="90">
        <v>18.238299999999999</v>
      </c>
      <c r="R2706" s="86" t="b">
        <v>1</v>
      </c>
      <c r="S2706" s="91">
        <v>0.84706300000000001</v>
      </c>
      <c r="T2706" s="92"/>
      <c r="U2706" s="54"/>
      <c r="V2706" s="54"/>
      <c r="W2706" s="54"/>
      <c r="X2706" s="55"/>
    </row>
    <row r="2707" spans="1:24" x14ac:dyDescent="0.25">
      <c r="A2707" s="84">
        <v>238848910</v>
      </c>
      <c r="B2707" s="84" t="b">
        <v>1</v>
      </c>
      <c r="C2707" s="85" t="b">
        <v>1</v>
      </c>
      <c r="D2707" s="86">
        <v>1178</v>
      </c>
      <c r="E2707" s="87">
        <v>922</v>
      </c>
      <c r="F2707" s="88" t="b">
        <v>1</v>
      </c>
      <c r="G2707" s="85" t="b">
        <v>0</v>
      </c>
      <c r="H2707" s="89">
        <v>1104.33</v>
      </c>
      <c r="I2707" s="90">
        <v>885.57</v>
      </c>
      <c r="J2707" s="86" t="b">
        <v>0</v>
      </c>
      <c r="K2707" s="90">
        <v>81.066500000000005</v>
      </c>
      <c r="L2707" s="86" t="b">
        <v>1</v>
      </c>
      <c r="M2707" s="90">
        <v>54.099899999999998</v>
      </c>
      <c r="N2707" s="89">
        <v>1139.52</v>
      </c>
      <c r="O2707" s="90">
        <v>880.80700000000002</v>
      </c>
      <c r="P2707" s="86" t="b">
        <v>1</v>
      </c>
      <c r="Q2707" s="90">
        <v>20.453199999999999</v>
      </c>
      <c r="R2707" s="86" t="b">
        <v>1</v>
      </c>
      <c r="S2707" s="91">
        <v>1.70583</v>
      </c>
      <c r="T2707" s="92"/>
      <c r="U2707" s="54"/>
      <c r="V2707" s="54"/>
      <c r="W2707" s="54"/>
      <c r="X2707" s="55"/>
    </row>
    <row r="2708" spans="1:24" x14ac:dyDescent="0.25">
      <c r="A2708" s="84">
        <v>238848926</v>
      </c>
      <c r="B2708" s="84" t="b">
        <v>1</v>
      </c>
      <c r="C2708" s="85" t="b">
        <v>1</v>
      </c>
      <c r="D2708" s="86">
        <v>1178</v>
      </c>
      <c r="E2708" s="87">
        <v>922</v>
      </c>
      <c r="F2708" s="88" t="b">
        <v>1</v>
      </c>
      <c r="G2708" s="85" t="b">
        <v>0</v>
      </c>
      <c r="H2708" s="89">
        <v>1151.31</v>
      </c>
      <c r="I2708" s="90">
        <v>893.37800000000004</v>
      </c>
      <c r="J2708" s="86" t="b">
        <v>0</v>
      </c>
      <c r="K2708" s="90">
        <v>70.7958</v>
      </c>
      <c r="L2708" s="86" t="b">
        <v>0</v>
      </c>
      <c r="M2708" s="90">
        <v>9.2374399999999994</v>
      </c>
      <c r="N2708" s="89">
        <v>1139.25</v>
      </c>
      <c r="O2708" s="90">
        <v>881.16</v>
      </c>
      <c r="P2708" s="86" t="b">
        <v>1</v>
      </c>
      <c r="Q2708" s="90">
        <v>20.482600000000001</v>
      </c>
      <c r="R2708" s="86" t="b">
        <v>1</v>
      </c>
      <c r="S2708" s="91">
        <v>2.0315799999999999</v>
      </c>
      <c r="T2708" s="92"/>
      <c r="U2708" s="54"/>
      <c r="V2708" s="54"/>
      <c r="W2708" s="54"/>
      <c r="X2708" s="55"/>
    </row>
    <row r="2709" spans="1:24" x14ac:dyDescent="0.25">
      <c r="A2709" s="84">
        <v>238848943</v>
      </c>
      <c r="B2709" s="84" t="b">
        <v>1</v>
      </c>
      <c r="C2709" s="85" t="b">
        <v>1</v>
      </c>
      <c r="D2709" s="86">
        <v>1178</v>
      </c>
      <c r="E2709" s="87">
        <v>922</v>
      </c>
      <c r="F2709" s="88" t="b">
        <v>1</v>
      </c>
      <c r="G2709" s="85" t="b">
        <v>0</v>
      </c>
      <c r="H2709" s="89">
        <v>1137.3900000000001</v>
      </c>
      <c r="I2709" s="90">
        <v>868.50599999999997</v>
      </c>
      <c r="J2709" s="86" t="b">
        <v>0</v>
      </c>
      <c r="K2709" s="90">
        <v>71.2346</v>
      </c>
      <c r="L2709" s="86" t="b">
        <v>0</v>
      </c>
      <c r="M2709" s="90">
        <v>47.622599999999998</v>
      </c>
      <c r="N2709" s="89">
        <v>1138.8599999999999</v>
      </c>
      <c r="O2709" s="90">
        <v>881.27800000000002</v>
      </c>
      <c r="P2709" s="86" t="b">
        <v>1</v>
      </c>
      <c r="Q2709" s="90">
        <v>20.8352</v>
      </c>
      <c r="R2709" s="86" t="b">
        <v>1</v>
      </c>
      <c r="S2709" s="91">
        <v>0.443743</v>
      </c>
      <c r="T2709" s="92"/>
      <c r="U2709" s="54"/>
      <c r="V2709" s="54"/>
      <c r="W2709" s="54"/>
      <c r="X2709" s="55"/>
    </row>
    <row r="2710" spans="1:24" x14ac:dyDescent="0.25">
      <c r="A2710" s="84">
        <v>238848960</v>
      </c>
      <c r="B2710" s="84" t="b">
        <v>1</v>
      </c>
      <c r="C2710" s="85" t="b">
        <v>1</v>
      </c>
      <c r="D2710" s="86">
        <v>1178</v>
      </c>
      <c r="E2710" s="87">
        <v>922</v>
      </c>
      <c r="F2710" s="88" t="b">
        <v>1</v>
      </c>
      <c r="G2710" s="85" t="b">
        <v>1</v>
      </c>
      <c r="H2710" s="89">
        <v>1125.9000000000001</v>
      </c>
      <c r="I2710" s="90">
        <v>916.73800000000006</v>
      </c>
      <c r="J2710" s="86" t="b">
        <v>0</v>
      </c>
      <c r="K2710" s="90">
        <v>76.008399999999995</v>
      </c>
      <c r="L2710" s="86" t="b">
        <v>0</v>
      </c>
      <c r="M2710" s="90">
        <v>28.499400000000001</v>
      </c>
      <c r="N2710" s="89">
        <v>1138.5</v>
      </c>
      <c r="O2710" s="90">
        <v>881.66399999999999</v>
      </c>
      <c r="P2710" s="86" t="b">
        <v>1</v>
      </c>
      <c r="Q2710" s="90">
        <v>20.9526</v>
      </c>
      <c r="R2710" s="86" t="b">
        <v>1</v>
      </c>
      <c r="S2710" s="91">
        <v>0.41023300000000001</v>
      </c>
      <c r="T2710" s="92"/>
      <c r="U2710" s="54"/>
      <c r="V2710" s="54"/>
      <c r="W2710" s="54"/>
      <c r="X2710" s="55"/>
    </row>
    <row r="2711" spans="1:24" x14ac:dyDescent="0.25">
      <c r="A2711" s="84">
        <v>238848976</v>
      </c>
      <c r="B2711" s="84" t="b">
        <v>1</v>
      </c>
      <c r="C2711" s="85" t="b">
        <v>1</v>
      </c>
      <c r="D2711" s="86">
        <v>1178</v>
      </c>
      <c r="E2711" s="87">
        <v>922</v>
      </c>
      <c r="F2711" s="88" t="b">
        <v>1</v>
      </c>
      <c r="G2711" s="85" t="b">
        <v>1</v>
      </c>
      <c r="H2711" s="89">
        <v>1132.49</v>
      </c>
      <c r="I2711" s="90">
        <v>918.81</v>
      </c>
      <c r="J2711" s="86" t="b">
        <v>0</v>
      </c>
      <c r="K2711" s="90">
        <v>95.209900000000005</v>
      </c>
      <c r="L2711" s="86" t="b">
        <v>1</v>
      </c>
      <c r="M2711" s="90">
        <v>49.582599999999999</v>
      </c>
      <c r="N2711" s="89">
        <v>1138.54</v>
      </c>
      <c r="O2711" s="90">
        <v>882.27</v>
      </c>
      <c r="P2711" s="86" t="b">
        <v>1</v>
      </c>
      <c r="Q2711" s="90">
        <v>21.338699999999999</v>
      </c>
      <c r="R2711" s="86" t="b">
        <v>1</v>
      </c>
      <c r="S2711" s="91">
        <v>0.52993299999999999</v>
      </c>
      <c r="T2711" s="92">
        <v>55.865910893853687</v>
      </c>
      <c r="U2711" s="54">
        <v>3</v>
      </c>
      <c r="V2711" s="54">
        <v>3779</v>
      </c>
      <c r="W2711" s="54">
        <v>1259</v>
      </c>
      <c r="X2711" s="55">
        <v>10222</v>
      </c>
    </row>
    <row r="2712" spans="1:24" x14ac:dyDescent="0.25">
      <c r="A2712" s="84">
        <v>238848992</v>
      </c>
      <c r="B2712" s="84" t="b">
        <v>1</v>
      </c>
      <c r="C2712" s="85" t="b">
        <v>1</v>
      </c>
      <c r="D2712" s="86">
        <v>1178</v>
      </c>
      <c r="E2712" s="87">
        <v>922</v>
      </c>
      <c r="F2712" s="88" t="b">
        <v>1</v>
      </c>
      <c r="G2712" s="85" t="b">
        <v>1</v>
      </c>
      <c r="H2712" s="89">
        <v>1138.3499999999999</v>
      </c>
      <c r="I2712" s="90">
        <v>892.67600000000004</v>
      </c>
      <c r="J2712" s="86" t="b">
        <v>0</v>
      </c>
      <c r="K2712" s="90">
        <v>75.713399999999993</v>
      </c>
      <c r="L2712" s="86" t="b">
        <v>0</v>
      </c>
      <c r="M2712" s="90">
        <v>6.9121600000000001</v>
      </c>
      <c r="N2712" s="89">
        <v>1138.33</v>
      </c>
      <c r="O2712" s="90">
        <v>882.84</v>
      </c>
      <c r="P2712" s="86" t="b">
        <v>1</v>
      </c>
      <c r="Q2712" s="90">
        <v>21.944900000000001</v>
      </c>
      <c r="R2712" s="86" t="b">
        <v>1</v>
      </c>
      <c r="S2712" s="91">
        <v>0.60804899999999995</v>
      </c>
      <c r="T2712" s="92">
        <v>55.865910893853687</v>
      </c>
      <c r="U2712" s="54">
        <v>3</v>
      </c>
      <c r="V2712" s="54">
        <v>3795</v>
      </c>
      <c r="W2712" s="54">
        <v>1265</v>
      </c>
      <c r="X2712" s="55">
        <v>10222</v>
      </c>
    </row>
    <row r="2713" spans="1:24" x14ac:dyDescent="0.25">
      <c r="A2713" s="84">
        <v>238849009</v>
      </c>
      <c r="B2713" s="84" t="b">
        <v>1</v>
      </c>
      <c r="C2713" s="85" t="b">
        <v>1</v>
      </c>
      <c r="D2713" s="86">
        <v>1178</v>
      </c>
      <c r="E2713" s="87">
        <v>922</v>
      </c>
      <c r="F2713" s="88" t="b">
        <v>1</v>
      </c>
      <c r="G2713" s="85" t="b">
        <v>1</v>
      </c>
      <c r="H2713" s="89">
        <v>1134.51</v>
      </c>
      <c r="I2713" s="90">
        <v>904.48299999999995</v>
      </c>
      <c r="J2713" s="86" t="b">
        <v>0</v>
      </c>
      <c r="K2713" s="90">
        <v>62.760399999999997</v>
      </c>
      <c r="L2713" s="86" t="b">
        <v>0</v>
      </c>
      <c r="M2713" s="90">
        <v>26.783200000000001</v>
      </c>
      <c r="N2713" s="89">
        <v>1138.0999999999999</v>
      </c>
      <c r="O2713" s="90">
        <v>883.46400000000006</v>
      </c>
      <c r="P2713" s="86" t="b">
        <v>1</v>
      </c>
      <c r="Q2713" s="90">
        <v>22.515000000000001</v>
      </c>
      <c r="R2713" s="86" t="b">
        <v>1</v>
      </c>
      <c r="S2713" s="91">
        <v>0.61021800000000004</v>
      </c>
      <c r="T2713" s="92">
        <v>55.865910893853687</v>
      </c>
      <c r="U2713" s="54">
        <v>3</v>
      </c>
      <c r="V2713" s="54">
        <v>3812</v>
      </c>
      <c r="W2713" s="54">
        <v>1270</v>
      </c>
      <c r="X2713" s="55">
        <v>10222</v>
      </c>
    </row>
    <row r="2714" spans="1:24" x14ac:dyDescent="0.25">
      <c r="A2714" s="84">
        <v>238849026</v>
      </c>
      <c r="B2714" s="84" t="b">
        <v>1</v>
      </c>
      <c r="C2714" s="85" t="b">
        <v>1</v>
      </c>
      <c r="D2714" s="86">
        <v>1178</v>
      </c>
      <c r="E2714" s="87">
        <v>922</v>
      </c>
      <c r="F2714" s="88" t="b">
        <v>1</v>
      </c>
      <c r="G2714" s="85" t="b">
        <v>1</v>
      </c>
      <c r="H2714" s="89">
        <v>1125.05</v>
      </c>
      <c r="I2714" s="90">
        <v>886.65599999999995</v>
      </c>
      <c r="J2714" s="86" t="b">
        <v>0</v>
      </c>
      <c r="K2714" s="90">
        <v>38.590200000000003</v>
      </c>
      <c r="L2714" s="86" t="b">
        <v>0</v>
      </c>
      <c r="M2714" s="90">
        <v>12.417899999999999</v>
      </c>
      <c r="N2714" s="89">
        <v>1137.8</v>
      </c>
      <c r="O2714" s="90">
        <v>884.03599999999994</v>
      </c>
      <c r="P2714" s="86" t="b">
        <v>1</v>
      </c>
      <c r="Q2714" s="90">
        <v>23.138999999999999</v>
      </c>
      <c r="R2714" s="86" t="b">
        <v>1</v>
      </c>
      <c r="S2714" s="91">
        <v>0.66379600000000005</v>
      </c>
      <c r="T2714" s="92">
        <v>55.172456896534889</v>
      </c>
      <c r="U2714" s="54">
        <v>3</v>
      </c>
      <c r="V2714" s="54">
        <v>3829</v>
      </c>
      <c r="W2714" s="54">
        <v>1276</v>
      </c>
      <c r="X2714" s="55">
        <v>10222</v>
      </c>
    </row>
    <row r="2715" spans="1:24" x14ac:dyDescent="0.25">
      <c r="A2715" s="84">
        <v>238849042</v>
      </c>
      <c r="B2715" s="84" t="b">
        <v>1</v>
      </c>
      <c r="C2715" s="85" t="b">
        <v>1</v>
      </c>
      <c r="D2715" s="86">
        <v>1178</v>
      </c>
      <c r="E2715" s="87">
        <v>922</v>
      </c>
      <c r="F2715" s="88" t="b">
        <v>1</v>
      </c>
      <c r="G2715" s="85" t="b">
        <v>1</v>
      </c>
      <c r="H2715" s="89">
        <v>1149.23</v>
      </c>
      <c r="I2715" s="90">
        <v>884.02</v>
      </c>
      <c r="J2715" s="86" t="b">
        <v>0</v>
      </c>
      <c r="K2715" s="90">
        <v>45.454000000000001</v>
      </c>
      <c r="L2715" s="86" t="b">
        <v>0</v>
      </c>
      <c r="M2715" s="90">
        <v>20.1769</v>
      </c>
      <c r="N2715" s="89">
        <v>1137.6099999999999</v>
      </c>
      <c r="O2715" s="90">
        <v>884.524</v>
      </c>
      <c r="P2715" s="86" t="b">
        <v>1</v>
      </c>
      <c r="Q2715" s="90">
        <v>23.711500000000001</v>
      </c>
      <c r="R2715" s="86" t="b">
        <v>1</v>
      </c>
      <c r="S2715" s="91">
        <v>0.64524400000000004</v>
      </c>
      <c r="T2715" s="92">
        <v>54.488530903301111</v>
      </c>
      <c r="U2715" s="54">
        <v>3</v>
      </c>
      <c r="V2715" s="54">
        <v>3845</v>
      </c>
      <c r="W2715" s="54">
        <v>1281</v>
      </c>
      <c r="X2715" s="55">
        <v>10222</v>
      </c>
    </row>
    <row r="2716" spans="1:24" x14ac:dyDescent="0.25">
      <c r="A2716" s="84">
        <v>238849059</v>
      </c>
      <c r="B2716" s="84" t="b">
        <v>1</v>
      </c>
      <c r="C2716" s="85" t="b">
        <v>1</v>
      </c>
      <c r="D2716" s="86">
        <v>1178</v>
      </c>
      <c r="E2716" s="87">
        <v>922</v>
      </c>
      <c r="F2716" s="88" t="b">
        <v>1</v>
      </c>
      <c r="G2716" s="85" t="b">
        <v>1</v>
      </c>
      <c r="H2716" s="89">
        <v>1137.3599999999999</v>
      </c>
      <c r="I2716" s="90">
        <v>916.54300000000001</v>
      </c>
      <c r="J2716" s="86" t="b">
        <v>0</v>
      </c>
      <c r="K2716" s="90">
        <v>44.642499999999998</v>
      </c>
      <c r="L2716" s="86" t="b">
        <v>0</v>
      </c>
      <c r="M2716" s="90">
        <v>24.322800000000001</v>
      </c>
      <c r="N2716" s="89">
        <v>1137.47</v>
      </c>
      <c r="O2716" s="90">
        <v>885.08699999999999</v>
      </c>
      <c r="P2716" s="86" t="b">
        <v>1</v>
      </c>
      <c r="Q2716" s="90">
        <v>24.199100000000001</v>
      </c>
      <c r="R2716" s="86" t="b">
        <v>1</v>
      </c>
      <c r="S2716" s="91">
        <v>0.52272399999999997</v>
      </c>
      <c r="T2716" s="92">
        <v>55.226805085936306</v>
      </c>
      <c r="U2716" s="54">
        <v>3</v>
      </c>
      <c r="V2716" s="54">
        <v>3862</v>
      </c>
      <c r="W2716" s="54">
        <v>1287</v>
      </c>
      <c r="X2716" s="55">
        <v>10222</v>
      </c>
    </row>
    <row r="2717" spans="1:24" x14ac:dyDescent="0.25">
      <c r="A2717" s="84">
        <v>238849076</v>
      </c>
      <c r="B2717" s="84" t="b">
        <v>1</v>
      </c>
      <c r="C2717" s="85" t="b">
        <v>1</v>
      </c>
      <c r="D2717" s="86">
        <v>1178</v>
      </c>
      <c r="E2717" s="87">
        <v>922</v>
      </c>
      <c r="F2717" s="88" t="b">
        <v>1</v>
      </c>
      <c r="G2717" s="85" t="b">
        <v>1</v>
      </c>
      <c r="H2717" s="89">
        <v>1132.8900000000001</v>
      </c>
      <c r="I2717" s="90">
        <v>909.83500000000004</v>
      </c>
      <c r="J2717" s="86" t="b">
        <v>0</v>
      </c>
      <c r="K2717" s="90">
        <v>56.7029</v>
      </c>
      <c r="L2717" s="86" t="b">
        <v>1</v>
      </c>
      <c r="M2717" s="90">
        <v>34.6233</v>
      </c>
      <c r="N2717" s="89">
        <v>1137.3</v>
      </c>
      <c r="O2717" s="90">
        <v>885.71799999999996</v>
      </c>
      <c r="P2717" s="86" t="b">
        <v>0</v>
      </c>
      <c r="Q2717" s="90">
        <v>24.761700000000001</v>
      </c>
      <c r="R2717" s="86" t="b">
        <v>1</v>
      </c>
      <c r="S2717" s="91">
        <v>0.58119500000000002</v>
      </c>
      <c r="T2717" s="92">
        <v>54.561891462814962</v>
      </c>
      <c r="U2717" s="54">
        <v>3</v>
      </c>
      <c r="V2717" s="54">
        <v>3879</v>
      </c>
      <c r="W2717" s="54">
        <v>1293</v>
      </c>
      <c r="X2717" s="55">
        <v>10222</v>
      </c>
    </row>
    <row r="2718" spans="1:24" x14ac:dyDescent="0.25">
      <c r="A2718" s="84">
        <v>238849093</v>
      </c>
      <c r="B2718" s="84" t="b">
        <v>1</v>
      </c>
      <c r="C2718" s="85" t="b">
        <v>1</v>
      </c>
      <c r="D2718" s="86">
        <v>1178</v>
      </c>
      <c r="E2718" s="87">
        <v>922</v>
      </c>
      <c r="F2718" s="88" t="b">
        <v>1</v>
      </c>
      <c r="G2718" s="85" t="b">
        <v>1</v>
      </c>
      <c r="H2718" s="89">
        <v>1131.3900000000001</v>
      </c>
      <c r="I2718" s="90">
        <v>904.63599999999997</v>
      </c>
      <c r="J2718" s="86" t="b">
        <v>0</v>
      </c>
      <c r="K2718" s="90">
        <v>56.7029</v>
      </c>
      <c r="L2718" s="86" t="b">
        <v>1</v>
      </c>
      <c r="M2718" s="90">
        <v>8.0621500000000008</v>
      </c>
      <c r="N2718" s="89">
        <v>1137.1099999999999</v>
      </c>
      <c r="O2718" s="90">
        <v>886.399</v>
      </c>
      <c r="P2718" s="86" t="b">
        <v>0</v>
      </c>
      <c r="Q2718" s="90">
        <v>25.3932</v>
      </c>
      <c r="R2718" s="86" t="b">
        <v>1</v>
      </c>
      <c r="S2718" s="91">
        <v>0.65302099999999996</v>
      </c>
      <c r="T2718" s="92">
        <v>54.561891462814962</v>
      </c>
      <c r="U2718" s="54">
        <v>3</v>
      </c>
      <c r="V2718" s="54">
        <v>3896</v>
      </c>
      <c r="W2718" s="54">
        <v>1298</v>
      </c>
      <c r="X2718" s="55">
        <v>10222</v>
      </c>
    </row>
    <row r="2719" spans="1:24" x14ac:dyDescent="0.25">
      <c r="A2719" s="84">
        <v>238849110</v>
      </c>
      <c r="B2719" s="84" t="b">
        <v>1</v>
      </c>
      <c r="C2719" s="85" t="b">
        <v>1</v>
      </c>
      <c r="D2719" s="86">
        <v>1178</v>
      </c>
      <c r="E2719" s="87">
        <v>922</v>
      </c>
      <c r="F2719" s="88" t="b">
        <v>1</v>
      </c>
      <c r="G2719" s="85" t="b">
        <v>1</v>
      </c>
      <c r="H2719" s="89">
        <v>1155.01</v>
      </c>
      <c r="I2719" s="90">
        <v>898.16600000000005</v>
      </c>
      <c r="J2719" s="86" t="b">
        <v>0</v>
      </c>
      <c r="K2719" s="90">
        <v>50.371600000000001</v>
      </c>
      <c r="L2719" s="86" t="b">
        <v>0</v>
      </c>
      <c r="M2719" s="90">
        <v>5.4115599999999997</v>
      </c>
      <c r="N2719" s="89">
        <v>1137</v>
      </c>
      <c r="O2719" s="90">
        <v>887.07500000000005</v>
      </c>
      <c r="P2719" s="86" t="b">
        <v>0</v>
      </c>
      <c r="Q2719" s="90">
        <v>0</v>
      </c>
      <c r="R2719" s="86" t="b">
        <v>1</v>
      </c>
      <c r="S2719" s="91">
        <v>0.70764499999999997</v>
      </c>
      <c r="T2719" s="92">
        <v>53.907327887774215</v>
      </c>
      <c r="U2719" s="54">
        <v>3</v>
      </c>
      <c r="V2719" s="54">
        <v>3913</v>
      </c>
      <c r="W2719" s="54">
        <v>1304</v>
      </c>
      <c r="X2719" s="55">
        <v>10222</v>
      </c>
    </row>
    <row r="2720" spans="1:24" x14ac:dyDescent="0.25">
      <c r="A2720" s="84">
        <v>238849129</v>
      </c>
      <c r="B2720" s="84" t="b">
        <v>1</v>
      </c>
      <c r="C2720" s="85" t="b">
        <v>1</v>
      </c>
      <c r="D2720" s="86">
        <v>1178</v>
      </c>
      <c r="E2720" s="87">
        <v>922</v>
      </c>
      <c r="F2720" s="88" t="b">
        <v>1</v>
      </c>
      <c r="G2720" s="85" t="b">
        <v>1</v>
      </c>
      <c r="H2720" s="89">
        <v>1153.54</v>
      </c>
      <c r="I2720" s="90">
        <v>878.30600000000004</v>
      </c>
      <c r="J2720" s="86" t="b">
        <v>0</v>
      </c>
      <c r="K2720" s="90">
        <v>42.003700000000002</v>
      </c>
      <c r="L2720" s="86" t="b">
        <v>0</v>
      </c>
      <c r="M2720" s="90">
        <v>24.496200000000002</v>
      </c>
      <c r="N2720" s="89">
        <v>1136.99</v>
      </c>
      <c r="O2720" s="90">
        <v>887.62400000000002</v>
      </c>
      <c r="P2720" s="86" t="b">
        <v>1</v>
      </c>
      <c r="Q2720" s="90">
        <v>0</v>
      </c>
      <c r="R2720" s="86" t="b">
        <v>1</v>
      </c>
      <c r="S2720" s="91">
        <v>0.68483300000000003</v>
      </c>
      <c r="T2720" s="92">
        <v>53.263495942343098</v>
      </c>
      <c r="U2720" s="54">
        <v>3</v>
      </c>
      <c r="V2720" s="54">
        <v>3932</v>
      </c>
      <c r="W2720" s="54">
        <v>1310</v>
      </c>
      <c r="X2720" s="55">
        <v>10222</v>
      </c>
    </row>
    <row r="2721" spans="1:24" x14ac:dyDescent="0.25">
      <c r="A2721" s="84">
        <v>238849143</v>
      </c>
      <c r="B2721" s="84" t="b">
        <v>1</v>
      </c>
      <c r="C2721" s="85" t="b">
        <v>1</v>
      </c>
      <c r="D2721" s="86">
        <v>1178</v>
      </c>
      <c r="E2721" s="87">
        <v>922</v>
      </c>
      <c r="F2721" s="88" t="b">
        <v>1</v>
      </c>
      <c r="G2721" s="85" t="b">
        <v>1</v>
      </c>
      <c r="H2721" s="89">
        <v>1155.01</v>
      </c>
      <c r="I2721" s="90">
        <v>880.33199999999999</v>
      </c>
      <c r="J2721" s="86" t="b">
        <v>0</v>
      </c>
      <c r="K2721" s="90">
        <v>55.155500000000004</v>
      </c>
      <c r="L2721" s="86" t="b">
        <v>1</v>
      </c>
      <c r="M2721" s="90">
        <v>19.913900000000002</v>
      </c>
      <c r="N2721" s="89">
        <v>1137.06</v>
      </c>
      <c r="O2721" s="90">
        <v>888.1</v>
      </c>
      <c r="P2721" s="86" t="b">
        <v>1</v>
      </c>
      <c r="Q2721" s="90">
        <v>2.21387</v>
      </c>
      <c r="R2721" s="86" t="b">
        <v>1</v>
      </c>
      <c r="S2721" s="91">
        <v>0.54869599999999996</v>
      </c>
      <c r="T2721" s="92">
        <v>53.263495942343098</v>
      </c>
      <c r="U2721" s="54">
        <v>3</v>
      </c>
      <c r="V2721" s="54">
        <v>3946</v>
      </c>
      <c r="W2721" s="54">
        <v>1315</v>
      </c>
      <c r="X2721" s="55">
        <v>10222</v>
      </c>
    </row>
    <row r="2722" spans="1:24" x14ac:dyDescent="0.25">
      <c r="A2722" s="84">
        <v>238849159</v>
      </c>
      <c r="B2722" s="84" t="b">
        <v>1</v>
      </c>
      <c r="C2722" s="85" t="b">
        <v>1</v>
      </c>
      <c r="D2722" s="86">
        <v>1178</v>
      </c>
      <c r="E2722" s="87">
        <v>922</v>
      </c>
      <c r="F2722" s="88" t="b">
        <v>1</v>
      </c>
      <c r="G2722" s="85" t="b">
        <v>1</v>
      </c>
      <c r="H2722" s="89">
        <v>1154.73</v>
      </c>
      <c r="I2722" s="90">
        <v>895.971</v>
      </c>
      <c r="J2722" s="86" t="b">
        <v>1</v>
      </c>
      <c r="K2722" s="90">
        <v>49.956400000000002</v>
      </c>
      <c r="L2722" s="86" t="b">
        <v>0</v>
      </c>
      <c r="M2722" s="90">
        <v>2.4986999999999999</v>
      </c>
      <c r="N2722" s="89">
        <v>1137.17</v>
      </c>
      <c r="O2722" s="90">
        <v>888.60199999999998</v>
      </c>
      <c r="P2722" s="86" t="b">
        <v>1</v>
      </c>
      <c r="Q2722" s="90">
        <v>2.6901199999999998</v>
      </c>
      <c r="R2722" s="86" t="b">
        <v>1</v>
      </c>
      <c r="S2722" s="91">
        <v>0.48030899999999999</v>
      </c>
      <c r="T2722" s="92">
        <v>52.630789467763066</v>
      </c>
      <c r="U2722" s="54">
        <v>3</v>
      </c>
      <c r="V2722" s="54">
        <v>3962</v>
      </c>
      <c r="W2722" s="54">
        <v>1320</v>
      </c>
      <c r="X2722" s="55">
        <v>10222</v>
      </c>
    </row>
    <row r="2723" spans="1:24" x14ac:dyDescent="0.25">
      <c r="A2723" s="84">
        <v>238849176</v>
      </c>
      <c r="B2723" s="84" t="b">
        <v>1</v>
      </c>
      <c r="C2723" s="85" t="b">
        <v>1</v>
      </c>
      <c r="D2723" s="86">
        <v>1178</v>
      </c>
      <c r="E2723" s="87">
        <v>922</v>
      </c>
      <c r="F2723" s="88" t="b">
        <v>1</v>
      </c>
      <c r="G2723" s="85" t="b">
        <v>1</v>
      </c>
      <c r="H2723" s="89">
        <v>1146.5899999999999</v>
      </c>
      <c r="I2723" s="90">
        <v>895.01099999999997</v>
      </c>
      <c r="J2723" s="86" t="b">
        <v>0</v>
      </c>
      <c r="K2723" s="90">
        <v>21.3277</v>
      </c>
      <c r="L2723" s="86" t="b">
        <v>1</v>
      </c>
      <c r="M2723" s="90">
        <v>15.6419</v>
      </c>
      <c r="N2723" s="89">
        <v>1137.33</v>
      </c>
      <c r="O2723" s="90">
        <v>889.04399999999998</v>
      </c>
      <c r="P2723" s="86" t="b">
        <v>1</v>
      </c>
      <c r="Q2723" s="90">
        <v>3.1926299999999999</v>
      </c>
      <c r="R2723" s="86" t="b">
        <v>1</v>
      </c>
      <c r="S2723" s="91">
        <v>0.51421600000000001</v>
      </c>
      <c r="T2723" s="92">
        <v>52.630789467763066</v>
      </c>
      <c r="U2723" s="54">
        <v>3</v>
      </c>
      <c r="V2723" s="54">
        <v>3979</v>
      </c>
      <c r="W2723" s="54">
        <v>1326</v>
      </c>
      <c r="X2723" s="55">
        <v>10222</v>
      </c>
    </row>
    <row r="2724" spans="1:24" x14ac:dyDescent="0.25">
      <c r="A2724" s="84">
        <v>238849193</v>
      </c>
      <c r="B2724" s="84" t="b">
        <v>1</v>
      </c>
      <c r="C2724" s="85" t="b">
        <v>1</v>
      </c>
      <c r="D2724" s="86">
        <v>1178</v>
      </c>
      <c r="E2724" s="87">
        <v>922</v>
      </c>
      <c r="F2724" s="88" t="b">
        <v>1</v>
      </c>
      <c r="G2724" s="85" t="b">
        <v>1</v>
      </c>
      <c r="H2724" s="89">
        <v>1130.06</v>
      </c>
      <c r="I2724" s="90">
        <v>901.28899999999999</v>
      </c>
      <c r="J2724" s="86" t="b">
        <v>0</v>
      </c>
      <c r="K2724" s="90">
        <v>28.280100000000001</v>
      </c>
      <c r="L2724" s="86" t="b">
        <v>0</v>
      </c>
      <c r="M2724" s="90">
        <v>8.1941500000000005</v>
      </c>
      <c r="N2724" s="89">
        <v>1137.47</v>
      </c>
      <c r="O2724" s="90">
        <v>889.49800000000005</v>
      </c>
      <c r="P2724" s="86" t="b">
        <v>1</v>
      </c>
      <c r="Q2724" s="90">
        <v>3.6626599999999998</v>
      </c>
      <c r="R2724" s="86" t="b">
        <v>1</v>
      </c>
      <c r="S2724" s="91">
        <v>0.47136499999999998</v>
      </c>
      <c r="T2724" s="92">
        <v>52.630789467763066</v>
      </c>
      <c r="U2724" s="54">
        <v>3</v>
      </c>
      <c r="V2724" s="54">
        <v>3996</v>
      </c>
      <c r="W2724" s="54">
        <v>1332</v>
      </c>
      <c r="X2724" s="55">
        <v>10222</v>
      </c>
    </row>
    <row r="2725" spans="1:24" x14ac:dyDescent="0.25">
      <c r="A2725" s="84">
        <v>238849209</v>
      </c>
      <c r="B2725" s="84" t="b">
        <v>1</v>
      </c>
      <c r="C2725" s="85" t="b">
        <v>1</v>
      </c>
      <c r="D2725" s="86">
        <v>1178</v>
      </c>
      <c r="E2725" s="87">
        <v>922</v>
      </c>
      <c r="F2725" s="88" t="b">
        <v>1</v>
      </c>
      <c r="G2725" s="85" t="b">
        <v>1</v>
      </c>
      <c r="H2725" s="89">
        <v>1135.44</v>
      </c>
      <c r="I2725" s="90">
        <v>885.28499999999997</v>
      </c>
      <c r="J2725" s="86" t="b">
        <v>0</v>
      </c>
      <c r="K2725" s="90">
        <v>0</v>
      </c>
      <c r="L2725" s="86" t="b">
        <v>0</v>
      </c>
      <c r="M2725" s="90">
        <v>17.6877</v>
      </c>
      <c r="N2725" s="89">
        <v>1137.57</v>
      </c>
      <c r="O2725" s="90">
        <v>889.91899999999998</v>
      </c>
      <c r="P2725" s="86" t="b">
        <v>1</v>
      </c>
      <c r="Q2725" s="90">
        <v>4.25549</v>
      </c>
      <c r="R2725" s="86" t="b">
        <v>1</v>
      </c>
      <c r="S2725" s="91">
        <v>0.474943</v>
      </c>
      <c r="T2725" s="92">
        <v>51.224993899462788</v>
      </c>
      <c r="U2725" s="54">
        <v>3</v>
      </c>
      <c r="V2725" s="54">
        <v>4012</v>
      </c>
      <c r="W2725" s="54">
        <v>1337</v>
      </c>
      <c r="X2725" s="55">
        <v>10222</v>
      </c>
    </row>
    <row r="2726" spans="1:24" x14ac:dyDescent="0.25">
      <c r="A2726" s="84">
        <v>238849225</v>
      </c>
      <c r="B2726" s="84" t="b">
        <v>1</v>
      </c>
      <c r="C2726" s="85" t="b">
        <v>1</v>
      </c>
      <c r="D2726" s="86">
        <v>1178</v>
      </c>
      <c r="E2726" s="87">
        <v>922</v>
      </c>
      <c r="F2726" s="88" t="b">
        <v>1</v>
      </c>
      <c r="G2726" s="85" t="b">
        <v>1</v>
      </c>
      <c r="H2726" s="89">
        <v>1153.8499999999999</v>
      </c>
      <c r="I2726" s="90">
        <v>880.89400000000001</v>
      </c>
      <c r="J2726" s="86" t="b">
        <v>0</v>
      </c>
      <c r="K2726" s="90">
        <v>0</v>
      </c>
      <c r="L2726" s="86" t="b">
        <v>0</v>
      </c>
      <c r="M2726" s="90">
        <v>16.885899999999999</v>
      </c>
      <c r="N2726" s="89">
        <v>1137.76</v>
      </c>
      <c r="O2726" s="90">
        <v>890.23900000000003</v>
      </c>
      <c r="P2726" s="86" t="b">
        <v>1</v>
      </c>
      <c r="Q2726" s="90">
        <v>4.77264</v>
      </c>
      <c r="R2726" s="86" t="b">
        <v>1</v>
      </c>
      <c r="S2726" s="91">
        <v>0.431535</v>
      </c>
      <c r="T2726" s="92">
        <v>51.224993899462788</v>
      </c>
      <c r="U2726" s="54">
        <v>3</v>
      </c>
      <c r="V2726" s="54">
        <v>4028</v>
      </c>
      <c r="W2726" s="54">
        <v>1342</v>
      </c>
      <c r="X2726" s="55">
        <v>10222</v>
      </c>
    </row>
    <row r="2727" spans="1:24" x14ac:dyDescent="0.25">
      <c r="A2727" s="84">
        <v>238849242</v>
      </c>
      <c r="B2727" s="84" t="b">
        <v>1</v>
      </c>
      <c r="C2727" s="85" t="b">
        <v>1</v>
      </c>
      <c r="D2727" s="86">
        <v>1178</v>
      </c>
      <c r="E2727" s="87">
        <v>922</v>
      </c>
      <c r="F2727" s="88" t="b">
        <v>1</v>
      </c>
      <c r="G2727" s="85" t="b">
        <v>1</v>
      </c>
      <c r="H2727" s="89">
        <v>1137.49</v>
      </c>
      <c r="I2727" s="90">
        <v>861.47799999999995</v>
      </c>
      <c r="J2727" s="86" t="b">
        <v>0</v>
      </c>
      <c r="K2727" s="90">
        <v>44.185000000000002</v>
      </c>
      <c r="L2727" s="86" t="b">
        <v>0</v>
      </c>
      <c r="M2727" s="90">
        <v>18.918700000000001</v>
      </c>
      <c r="N2727" s="89">
        <v>1137.95</v>
      </c>
      <c r="O2727" s="90">
        <v>890.44</v>
      </c>
      <c r="P2727" s="86" t="b">
        <v>1</v>
      </c>
      <c r="Q2727" s="90">
        <v>5.2918099999999999</v>
      </c>
      <c r="R2727" s="86" t="b">
        <v>1</v>
      </c>
      <c r="S2727" s="91">
        <v>0.37701800000000002</v>
      </c>
      <c r="T2727" s="92">
        <v>51.224993899462788</v>
      </c>
      <c r="U2727" s="54">
        <v>3</v>
      </c>
      <c r="V2727" s="54">
        <v>4045</v>
      </c>
      <c r="W2727" s="54">
        <v>1348</v>
      </c>
      <c r="X2727" s="55">
        <v>10222</v>
      </c>
    </row>
    <row r="2728" spans="1:24" x14ac:dyDescent="0.25">
      <c r="A2728" s="84">
        <v>238849259</v>
      </c>
      <c r="B2728" s="84" t="b">
        <v>1</v>
      </c>
      <c r="C2728" s="85" t="b">
        <v>1</v>
      </c>
      <c r="D2728" s="86">
        <v>1178</v>
      </c>
      <c r="E2728" s="87">
        <v>922</v>
      </c>
      <c r="F2728" s="88" t="b">
        <v>1</v>
      </c>
      <c r="G2728" s="85" t="b">
        <v>1</v>
      </c>
      <c r="H2728" s="89">
        <v>1168.8800000000001</v>
      </c>
      <c r="I2728" s="90">
        <v>873.221</v>
      </c>
      <c r="J2728" s="86" t="b">
        <v>0</v>
      </c>
      <c r="K2728" s="90">
        <v>63.6006</v>
      </c>
      <c r="L2728" s="86" t="b">
        <v>0</v>
      </c>
      <c r="M2728" s="90">
        <v>25.386399999999998</v>
      </c>
      <c r="N2728" s="89">
        <v>1138.22</v>
      </c>
      <c r="O2728" s="90">
        <v>890.54100000000005</v>
      </c>
      <c r="P2728" s="86" t="b">
        <v>1</v>
      </c>
      <c r="Q2728" s="90">
        <v>5.6747399999999999</v>
      </c>
      <c r="R2728" s="86" t="b">
        <v>1</v>
      </c>
      <c r="S2728" s="91">
        <v>0.27108900000000002</v>
      </c>
      <c r="T2728" s="92">
        <v>50.606323715519977</v>
      </c>
      <c r="U2728" s="54">
        <v>3</v>
      </c>
      <c r="V2728" s="54">
        <v>4062</v>
      </c>
      <c r="W2728" s="54">
        <v>1354</v>
      </c>
      <c r="X2728" s="55">
        <v>10222</v>
      </c>
    </row>
    <row r="2729" spans="1:24" x14ac:dyDescent="0.25">
      <c r="A2729" s="84">
        <v>238849275</v>
      </c>
      <c r="B2729" s="84" t="b">
        <v>1</v>
      </c>
      <c r="C2729" s="85" t="b">
        <v>1</v>
      </c>
      <c r="D2729" s="86">
        <v>1178</v>
      </c>
      <c r="E2729" s="87">
        <v>922</v>
      </c>
      <c r="F2729" s="88" t="b">
        <v>1</v>
      </c>
      <c r="G2729" s="85" t="b">
        <v>1</v>
      </c>
      <c r="H2729" s="89">
        <v>1148.52</v>
      </c>
      <c r="I2729" s="90">
        <v>891.73299999999995</v>
      </c>
      <c r="J2729" s="86" t="b">
        <v>0</v>
      </c>
      <c r="K2729" s="90">
        <v>57.240499999999997</v>
      </c>
      <c r="L2729" s="86" t="b">
        <v>0</v>
      </c>
      <c r="M2729" s="90">
        <v>33.511400000000002</v>
      </c>
      <c r="N2729" s="89">
        <v>1138.52</v>
      </c>
      <c r="O2729" s="90">
        <v>890.63900000000001</v>
      </c>
      <c r="P2729" s="86" t="b">
        <v>1</v>
      </c>
      <c r="Q2729" s="90">
        <v>6.0519999999999996</v>
      </c>
      <c r="R2729" s="86" t="b">
        <v>1</v>
      </c>
      <c r="S2729" s="91">
        <v>0.29391699999999998</v>
      </c>
      <c r="T2729" s="92">
        <v>49.819674828324601</v>
      </c>
      <c r="U2729" s="54">
        <v>3</v>
      </c>
      <c r="V2729" s="54">
        <v>4078</v>
      </c>
      <c r="W2729" s="54">
        <v>1359</v>
      </c>
      <c r="X2729" s="55">
        <v>10222</v>
      </c>
    </row>
    <row r="2730" spans="1:24" x14ac:dyDescent="0.25">
      <c r="A2730" s="84">
        <v>238849292</v>
      </c>
      <c r="B2730" s="84" t="b">
        <v>1</v>
      </c>
      <c r="C2730" s="85" t="b">
        <v>1</v>
      </c>
      <c r="D2730" s="86">
        <v>1178</v>
      </c>
      <c r="E2730" s="87">
        <v>922</v>
      </c>
      <c r="F2730" s="88" t="b">
        <v>1</v>
      </c>
      <c r="G2730" s="85" t="b">
        <v>1</v>
      </c>
      <c r="H2730" s="89">
        <v>1176.72</v>
      </c>
      <c r="I2730" s="90">
        <v>885.84100000000001</v>
      </c>
      <c r="J2730" s="86" t="b">
        <v>0</v>
      </c>
      <c r="K2730" s="90">
        <v>61.642000000000003</v>
      </c>
      <c r="L2730" s="86" t="b">
        <v>0</v>
      </c>
      <c r="M2730" s="90">
        <v>27.5139</v>
      </c>
      <c r="N2730" s="89">
        <v>1138.93</v>
      </c>
      <c r="O2730" s="90">
        <v>890.69299999999998</v>
      </c>
      <c r="P2730" s="86" t="b">
        <v>1</v>
      </c>
      <c r="Q2730" s="90">
        <v>6.4480599999999999</v>
      </c>
      <c r="R2730" s="86" t="b">
        <v>1</v>
      </c>
      <c r="S2730" s="91">
        <v>0.31362400000000001</v>
      </c>
      <c r="T2730" s="92">
        <v>49.819674828324601</v>
      </c>
      <c r="U2730" s="54">
        <v>3</v>
      </c>
      <c r="V2730" s="54">
        <v>4095</v>
      </c>
      <c r="W2730" s="54">
        <v>1365</v>
      </c>
      <c r="X2730" s="55">
        <v>10222</v>
      </c>
    </row>
    <row r="2731" spans="1:24" x14ac:dyDescent="0.25">
      <c r="A2731" s="84">
        <v>238849309</v>
      </c>
      <c r="B2731" s="84" t="b">
        <v>1</v>
      </c>
      <c r="C2731" s="85" t="b">
        <v>1</v>
      </c>
      <c r="D2731" s="86">
        <v>1178</v>
      </c>
      <c r="E2731" s="87">
        <v>922</v>
      </c>
      <c r="F2731" s="88" t="b">
        <v>1</v>
      </c>
      <c r="G2731" s="85" t="b">
        <v>1</v>
      </c>
      <c r="H2731" s="89">
        <v>1148.8699999999999</v>
      </c>
      <c r="I2731" s="90">
        <v>880.62800000000004</v>
      </c>
      <c r="J2731" s="86" t="b">
        <v>0</v>
      </c>
      <c r="K2731" s="90">
        <v>69.484300000000005</v>
      </c>
      <c r="L2731" s="86" t="b">
        <v>0</v>
      </c>
      <c r="M2731" s="90">
        <v>28.805599999999998</v>
      </c>
      <c r="N2731" s="89">
        <v>1139.3599999999999</v>
      </c>
      <c r="O2731" s="90">
        <v>890.70299999999997</v>
      </c>
      <c r="P2731" s="86" t="b">
        <v>1</v>
      </c>
      <c r="Q2731" s="90">
        <v>6.9141199999999996</v>
      </c>
      <c r="R2731" s="86" t="b">
        <v>1</v>
      </c>
      <c r="S2731" s="91">
        <v>0.41594199999999998</v>
      </c>
      <c r="T2731" s="92">
        <v>49.819674828324601</v>
      </c>
      <c r="U2731" s="54">
        <v>3</v>
      </c>
      <c r="V2731" s="54">
        <v>4112</v>
      </c>
      <c r="W2731" s="54">
        <v>1370</v>
      </c>
      <c r="X2731" s="55">
        <v>10222</v>
      </c>
    </row>
    <row r="2732" spans="1:24" x14ac:dyDescent="0.25">
      <c r="A2732" s="84">
        <v>238849326</v>
      </c>
      <c r="B2732" s="84" t="b">
        <v>1</v>
      </c>
      <c r="C2732" s="85" t="b">
        <v>1</v>
      </c>
      <c r="D2732" s="86">
        <v>1178</v>
      </c>
      <c r="E2732" s="87">
        <v>922</v>
      </c>
      <c r="F2732" s="88" t="b">
        <v>1</v>
      </c>
      <c r="G2732" s="85" t="b">
        <v>1</v>
      </c>
      <c r="H2732" s="89">
        <v>1151.3399999999999</v>
      </c>
      <c r="I2732" s="90">
        <v>891.25300000000004</v>
      </c>
      <c r="J2732" s="86" t="b">
        <v>0</v>
      </c>
      <c r="K2732" s="90">
        <v>46.709200000000003</v>
      </c>
      <c r="L2732" s="86" t="b">
        <v>0</v>
      </c>
      <c r="M2732" s="90">
        <v>28.337700000000002</v>
      </c>
      <c r="N2732" s="89">
        <v>1139.81</v>
      </c>
      <c r="O2732" s="90">
        <v>890.68799999999999</v>
      </c>
      <c r="P2732" s="86" t="b">
        <v>1</v>
      </c>
      <c r="Q2732" s="90">
        <v>7.35229</v>
      </c>
      <c r="R2732" s="86" t="b">
        <v>1</v>
      </c>
      <c r="S2732" s="91">
        <v>0.42857699999999999</v>
      </c>
      <c r="T2732" s="92">
        <v>49.040799340956916</v>
      </c>
      <c r="U2732" s="54">
        <v>3</v>
      </c>
      <c r="V2732" s="54">
        <v>4129</v>
      </c>
      <c r="W2732" s="54">
        <v>1376</v>
      </c>
      <c r="X2732" s="55">
        <v>10222</v>
      </c>
    </row>
    <row r="2733" spans="1:24" x14ac:dyDescent="0.25">
      <c r="A2733" s="84">
        <v>238849342</v>
      </c>
      <c r="B2733" s="84" t="b">
        <v>1</v>
      </c>
      <c r="C2733" s="85" t="b">
        <v>1</v>
      </c>
      <c r="D2733" s="86">
        <v>1178</v>
      </c>
      <c r="E2733" s="87">
        <v>922</v>
      </c>
      <c r="F2733" s="88" t="b">
        <v>1</v>
      </c>
      <c r="G2733" s="85" t="b">
        <v>1</v>
      </c>
      <c r="H2733" s="89">
        <v>1166.07</v>
      </c>
      <c r="I2733" s="90">
        <v>898.16200000000003</v>
      </c>
      <c r="J2733" s="86" t="b">
        <v>0</v>
      </c>
      <c r="K2733" s="90">
        <v>39.302199999999999</v>
      </c>
      <c r="L2733" s="86" t="b">
        <v>0</v>
      </c>
      <c r="M2733" s="90">
        <v>10.9095</v>
      </c>
      <c r="N2733" s="89">
        <v>1140.32</v>
      </c>
      <c r="O2733" s="90">
        <v>890.67499999999995</v>
      </c>
      <c r="P2733" s="86" t="b">
        <v>1</v>
      </c>
      <c r="Q2733" s="90">
        <v>7.8001699999999996</v>
      </c>
      <c r="R2733" s="86" t="b">
        <v>1</v>
      </c>
      <c r="S2733" s="91">
        <v>0.448098</v>
      </c>
      <c r="T2733" s="92">
        <v>49.040799340956916</v>
      </c>
      <c r="U2733" s="54">
        <v>3</v>
      </c>
      <c r="V2733" s="54">
        <v>4145</v>
      </c>
      <c r="W2733" s="54">
        <v>1381</v>
      </c>
      <c r="X2733" s="55">
        <v>10222</v>
      </c>
    </row>
    <row r="2734" spans="1:24" x14ac:dyDescent="0.25">
      <c r="A2734" s="84">
        <v>238849359</v>
      </c>
      <c r="B2734" s="84" t="b">
        <v>1</v>
      </c>
      <c r="C2734" s="85" t="b">
        <v>1</v>
      </c>
      <c r="D2734" s="86">
        <v>1178</v>
      </c>
      <c r="E2734" s="87">
        <v>922</v>
      </c>
      <c r="F2734" s="88" t="b">
        <v>1</v>
      </c>
      <c r="G2734" s="85" t="b">
        <v>1</v>
      </c>
      <c r="H2734" s="89">
        <v>1162.25</v>
      </c>
      <c r="I2734" s="90">
        <v>892.52300000000002</v>
      </c>
      <c r="J2734" s="86" t="b">
        <v>0</v>
      </c>
      <c r="K2734" s="90">
        <v>45.387999999999998</v>
      </c>
      <c r="L2734" s="86" t="b">
        <v>1</v>
      </c>
      <c r="M2734" s="90">
        <v>16.272300000000001</v>
      </c>
      <c r="N2734" s="89">
        <v>1140.8800000000001</v>
      </c>
      <c r="O2734" s="90">
        <v>890.67200000000003</v>
      </c>
      <c r="P2734" s="86" t="b">
        <v>1</v>
      </c>
      <c r="Q2734" s="90">
        <v>8.3153100000000002</v>
      </c>
      <c r="R2734" s="86" t="b">
        <v>1</v>
      </c>
      <c r="S2734" s="91">
        <v>0.51530100000000001</v>
      </c>
      <c r="T2734" s="92">
        <v>48.270073544588683</v>
      </c>
      <c r="U2734" s="54">
        <v>3</v>
      </c>
      <c r="V2734" s="54">
        <v>4162</v>
      </c>
      <c r="W2734" s="54">
        <v>1387</v>
      </c>
      <c r="X2734" s="55">
        <v>10222</v>
      </c>
    </row>
    <row r="2735" spans="1:24" x14ac:dyDescent="0.25">
      <c r="A2735" s="84">
        <v>238849376</v>
      </c>
      <c r="B2735" s="84" t="b">
        <v>1</v>
      </c>
      <c r="C2735" s="85" t="b">
        <v>1</v>
      </c>
      <c r="D2735" s="86">
        <v>1178</v>
      </c>
      <c r="E2735" s="87">
        <v>922</v>
      </c>
      <c r="F2735" s="88" t="b">
        <v>1</v>
      </c>
      <c r="G2735" s="85" t="b">
        <v>1</v>
      </c>
      <c r="H2735" s="89">
        <v>1151.24</v>
      </c>
      <c r="I2735" s="90">
        <v>896.67</v>
      </c>
      <c r="J2735" s="86" t="b">
        <v>1</v>
      </c>
      <c r="K2735" s="90">
        <v>34.741399999999999</v>
      </c>
      <c r="L2735" s="86" t="b">
        <v>0</v>
      </c>
      <c r="M2735" s="90">
        <v>6.8104500000000003</v>
      </c>
      <c r="N2735" s="89">
        <v>1141.46</v>
      </c>
      <c r="O2735" s="90">
        <v>890.66099999999994</v>
      </c>
      <c r="P2735" s="86" t="b">
        <v>1</v>
      </c>
      <c r="Q2735" s="90">
        <v>8.87378</v>
      </c>
      <c r="R2735" s="86" t="b">
        <v>1</v>
      </c>
      <c r="S2735" s="91">
        <v>0.55848100000000001</v>
      </c>
      <c r="T2735" s="92">
        <v>48.270073544588683</v>
      </c>
      <c r="U2735" s="54">
        <v>3</v>
      </c>
      <c r="V2735" s="54">
        <v>4179</v>
      </c>
      <c r="W2735" s="54">
        <v>1393</v>
      </c>
      <c r="X2735" s="55">
        <v>10222</v>
      </c>
    </row>
    <row r="2736" spans="1:24" x14ac:dyDescent="0.25">
      <c r="A2736" s="84">
        <v>238849393</v>
      </c>
      <c r="B2736" s="84" t="b">
        <v>1</v>
      </c>
      <c r="C2736" s="85" t="b">
        <v>1</v>
      </c>
      <c r="D2736" s="86">
        <v>1178</v>
      </c>
      <c r="E2736" s="87">
        <v>922</v>
      </c>
      <c r="F2736" s="88" t="b">
        <v>1</v>
      </c>
      <c r="G2736" s="85" t="b">
        <v>1</v>
      </c>
      <c r="H2736" s="89">
        <v>1173.99</v>
      </c>
      <c r="I2736" s="90">
        <v>890.87699999999995</v>
      </c>
      <c r="J2736" s="86" t="b">
        <v>0</v>
      </c>
      <c r="K2736" s="90">
        <v>21.741</v>
      </c>
      <c r="L2736" s="86" t="b">
        <v>0</v>
      </c>
      <c r="M2736" s="90">
        <v>11.7669</v>
      </c>
      <c r="N2736" s="89">
        <v>1142.1400000000001</v>
      </c>
      <c r="O2736" s="90">
        <v>890.60799999999995</v>
      </c>
      <c r="P2736" s="86" t="b">
        <v>1</v>
      </c>
      <c r="Q2736" s="90">
        <v>9.4551999999999996</v>
      </c>
      <c r="R2736" s="86" t="b">
        <v>1</v>
      </c>
      <c r="S2736" s="91">
        <v>0.58152499999999996</v>
      </c>
      <c r="T2736" s="92">
        <v>47.507894080878813</v>
      </c>
      <c r="U2736" s="54">
        <v>3</v>
      </c>
      <c r="V2736" s="54">
        <v>4196</v>
      </c>
      <c r="W2736" s="54">
        <v>1398</v>
      </c>
      <c r="X2736" s="55">
        <v>10222</v>
      </c>
    </row>
    <row r="2737" spans="1:24" x14ac:dyDescent="0.25">
      <c r="A2737" s="84">
        <v>238849410</v>
      </c>
      <c r="B2737" s="84" t="b">
        <v>1</v>
      </c>
      <c r="C2737" s="85" t="b">
        <v>1</v>
      </c>
      <c r="D2737" s="86">
        <v>1178</v>
      </c>
      <c r="E2737" s="87">
        <v>922</v>
      </c>
      <c r="F2737" s="88" t="b">
        <v>1</v>
      </c>
      <c r="G2737" s="85" t="b">
        <v>1</v>
      </c>
      <c r="H2737" s="89">
        <v>1151.73</v>
      </c>
      <c r="I2737" s="90">
        <v>885.78300000000002</v>
      </c>
      <c r="J2737" s="86" t="b">
        <v>0</v>
      </c>
      <c r="K2737" s="90">
        <v>30.030899999999999</v>
      </c>
      <c r="L2737" s="86" t="b">
        <v>0</v>
      </c>
      <c r="M2737" s="90">
        <v>23.472200000000001</v>
      </c>
      <c r="N2737" s="89">
        <v>1142.8</v>
      </c>
      <c r="O2737" s="90">
        <v>890.55600000000004</v>
      </c>
      <c r="P2737" s="86" t="b">
        <v>1</v>
      </c>
      <c r="Q2737" s="90">
        <v>10.1302</v>
      </c>
      <c r="R2737" s="86" t="b">
        <v>1</v>
      </c>
      <c r="S2737" s="91">
        <v>0.67713400000000001</v>
      </c>
      <c r="T2737" s="92">
        <v>46.75467891024384</v>
      </c>
      <c r="U2737" s="54">
        <v>3</v>
      </c>
      <c r="V2737" s="54">
        <v>4213</v>
      </c>
      <c r="W2737" s="54">
        <v>1404</v>
      </c>
      <c r="X2737" s="55">
        <v>10222</v>
      </c>
    </row>
    <row r="2738" spans="1:24" x14ac:dyDescent="0.25">
      <c r="A2738" s="84">
        <v>238849427</v>
      </c>
      <c r="B2738" s="84" t="b">
        <v>1</v>
      </c>
      <c r="C2738" s="85" t="b">
        <v>1</v>
      </c>
      <c r="D2738" s="86">
        <v>1178</v>
      </c>
      <c r="E2738" s="87">
        <v>922</v>
      </c>
      <c r="F2738" s="88" t="b">
        <v>1</v>
      </c>
      <c r="G2738" s="85" t="b">
        <v>1</v>
      </c>
      <c r="H2738" s="89">
        <v>1132.92</v>
      </c>
      <c r="I2738" s="90">
        <v>900.57600000000002</v>
      </c>
      <c r="J2738" s="86" t="b">
        <v>0</v>
      </c>
      <c r="K2738" s="90">
        <v>0</v>
      </c>
      <c r="L2738" s="86" t="b">
        <v>0</v>
      </c>
      <c r="M2738" s="90">
        <v>22.834399999999999</v>
      </c>
      <c r="N2738" s="89">
        <v>1143.4000000000001</v>
      </c>
      <c r="O2738" s="90">
        <v>890.55200000000002</v>
      </c>
      <c r="P2738" s="86" t="b">
        <v>1</v>
      </c>
      <c r="Q2738" s="90">
        <v>10.7949</v>
      </c>
      <c r="R2738" s="86" t="b">
        <v>1</v>
      </c>
      <c r="S2738" s="91">
        <v>0.66669</v>
      </c>
      <c r="T2738" s="92">
        <v>46.75467891024384</v>
      </c>
      <c r="U2738" s="54">
        <v>3</v>
      </c>
      <c r="V2738" s="54">
        <v>4230</v>
      </c>
      <c r="W2738" s="54">
        <v>1410</v>
      </c>
      <c r="X2738" s="55">
        <v>10222</v>
      </c>
    </row>
    <row r="2739" spans="1:24" x14ac:dyDescent="0.25">
      <c r="A2739" s="84">
        <v>238849443</v>
      </c>
      <c r="B2739" s="84" t="b">
        <v>1</v>
      </c>
      <c r="C2739" s="85" t="b">
        <v>1</v>
      </c>
      <c r="D2739" s="86">
        <v>1178</v>
      </c>
      <c r="E2739" s="87">
        <v>922</v>
      </c>
      <c r="F2739" s="88" t="b">
        <v>1</v>
      </c>
      <c r="G2739" s="85" t="b">
        <v>1</v>
      </c>
      <c r="H2739" s="89">
        <v>1155.99</v>
      </c>
      <c r="I2739" s="90">
        <v>897.73800000000006</v>
      </c>
      <c r="J2739" s="86" t="b">
        <v>0</v>
      </c>
      <c r="K2739" s="90">
        <v>0</v>
      </c>
      <c r="L2739" s="86" t="b">
        <v>0</v>
      </c>
      <c r="M2739" s="90">
        <v>23.93</v>
      </c>
      <c r="N2739" s="89">
        <v>1143.99</v>
      </c>
      <c r="O2739" s="90">
        <v>890.56</v>
      </c>
      <c r="P2739" s="86" t="b">
        <v>1</v>
      </c>
      <c r="Q2739" s="90">
        <v>11.386799999999999</v>
      </c>
      <c r="R2739" s="86" t="b">
        <v>1</v>
      </c>
      <c r="S2739" s="91">
        <v>0.59193799999999996</v>
      </c>
      <c r="T2739" s="92">
        <v>46.010868281309364</v>
      </c>
      <c r="U2739" s="54">
        <v>3</v>
      </c>
      <c r="V2739" s="54">
        <v>4246</v>
      </c>
      <c r="W2739" s="54">
        <v>1415</v>
      </c>
      <c r="X2739" s="55">
        <v>10222</v>
      </c>
    </row>
    <row r="2740" spans="1:24" x14ac:dyDescent="0.25">
      <c r="A2740" s="84">
        <v>238849460</v>
      </c>
      <c r="B2740" s="84" t="b">
        <v>1</v>
      </c>
      <c r="C2740" s="85" t="b">
        <v>1</v>
      </c>
      <c r="D2740" s="86">
        <v>1178</v>
      </c>
      <c r="E2740" s="87">
        <v>922</v>
      </c>
      <c r="F2740" s="88" t="b">
        <v>1</v>
      </c>
      <c r="G2740" s="85" t="b">
        <v>1</v>
      </c>
      <c r="H2740" s="89">
        <v>1145.22</v>
      </c>
      <c r="I2740" s="90">
        <v>905.85900000000004</v>
      </c>
      <c r="J2740" s="86" t="b">
        <v>0</v>
      </c>
      <c r="K2740" s="90">
        <v>55.861899999999999</v>
      </c>
      <c r="L2740" s="86" t="b">
        <v>0</v>
      </c>
      <c r="M2740" s="90">
        <v>23.2437</v>
      </c>
      <c r="N2740" s="89">
        <v>1144.56</v>
      </c>
      <c r="O2740" s="90">
        <v>890.61400000000003</v>
      </c>
      <c r="P2740" s="86" t="b">
        <v>1</v>
      </c>
      <c r="Q2740" s="90">
        <v>11.9846</v>
      </c>
      <c r="R2740" s="86" t="b">
        <v>1</v>
      </c>
      <c r="S2740" s="91">
        <v>0.59784499999999996</v>
      </c>
      <c r="T2740" s="92">
        <v>45.276925690687087</v>
      </c>
      <c r="U2740" s="54">
        <v>3</v>
      </c>
      <c r="V2740" s="54">
        <v>4263</v>
      </c>
      <c r="W2740" s="54">
        <v>1421</v>
      </c>
      <c r="X2740" s="55">
        <v>10222</v>
      </c>
    </row>
    <row r="2741" spans="1:24" x14ac:dyDescent="0.25">
      <c r="A2741" s="84">
        <v>238849476</v>
      </c>
      <c r="B2741" s="84" t="b">
        <v>1</v>
      </c>
      <c r="C2741" s="85" t="b">
        <v>1</v>
      </c>
      <c r="D2741" s="86">
        <v>1178</v>
      </c>
      <c r="E2741" s="87">
        <v>922</v>
      </c>
      <c r="F2741" s="88" t="b">
        <v>1</v>
      </c>
      <c r="G2741" s="85" t="b">
        <v>1</v>
      </c>
      <c r="H2741" s="89">
        <v>1159.23</v>
      </c>
      <c r="I2741" s="90">
        <v>905.66200000000003</v>
      </c>
      <c r="J2741" s="86" t="b">
        <v>0</v>
      </c>
      <c r="K2741" s="90">
        <v>43.1464</v>
      </c>
      <c r="L2741" s="86" t="b">
        <v>0</v>
      </c>
      <c r="M2741" s="90">
        <v>13.4854</v>
      </c>
      <c r="N2741" s="89">
        <v>1145.1400000000001</v>
      </c>
      <c r="O2741" s="90">
        <v>890.60900000000004</v>
      </c>
      <c r="P2741" s="86" t="b">
        <v>1</v>
      </c>
      <c r="Q2741" s="90">
        <v>12.5459</v>
      </c>
      <c r="R2741" s="86" t="b">
        <v>1</v>
      </c>
      <c r="S2741" s="91">
        <v>0.56382600000000005</v>
      </c>
      <c r="T2741" s="92">
        <v>45.276925690687087</v>
      </c>
      <c r="U2741" s="54">
        <v>3</v>
      </c>
      <c r="V2741" s="54">
        <v>4279</v>
      </c>
      <c r="W2741" s="54">
        <v>1426</v>
      </c>
      <c r="X2741" s="55">
        <v>10222</v>
      </c>
    </row>
    <row r="2742" spans="1:24" x14ac:dyDescent="0.25">
      <c r="A2742" s="84">
        <v>238849493</v>
      </c>
      <c r="B2742" s="84" t="b">
        <v>1</v>
      </c>
      <c r="C2742" s="85" t="b">
        <v>1</v>
      </c>
      <c r="D2742" s="86">
        <v>1178</v>
      </c>
      <c r="E2742" s="87">
        <v>922</v>
      </c>
      <c r="F2742" s="88" t="b">
        <v>1</v>
      </c>
      <c r="G2742" s="85" t="b">
        <v>1</v>
      </c>
      <c r="H2742" s="89">
        <v>1137.67</v>
      </c>
      <c r="I2742" s="90">
        <v>893.024</v>
      </c>
      <c r="J2742" s="86" t="b">
        <v>0</v>
      </c>
      <c r="K2742" s="90">
        <v>34.434100000000001</v>
      </c>
      <c r="L2742" s="86" t="b">
        <v>0</v>
      </c>
      <c r="M2742" s="90">
        <v>14.0099</v>
      </c>
      <c r="N2742" s="89">
        <v>1145.67</v>
      </c>
      <c r="O2742" s="90">
        <v>890.68200000000002</v>
      </c>
      <c r="P2742" s="86" t="b">
        <v>1</v>
      </c>
      <c r="Q2742" s="90">
        <v>13.134399999999999</v>
      </c>
      <c r="R2742" s="86" t="b">
        <v>1</v>
      </c>
      <c r="S2742" s="91">
        <v>0.58852199999999999</v>
      </c>
      <c r="T2742" s="92">
        <v>44.553338819890925</v>
      </c>
      <c r="U2742" s="54">
        <v>3</v>
      </c>
      <c r="V2742" s="54">
        <v>4296</v>
      </c>
      <c r="W2742" s="54">
        <v>1432</v>
      </c>
      <c r="X2742" s="55">
        <v>10222</v>
      </c>
    </row>
    <row r="2743" spans="1:24" x14ac:dyDescent="0.25">
      <c r="A2743" s="84">
        <v>238849510</v>
      </c>
      <c r="B2743" s="84" t="b">
        <v>1</v>
      </c>
      <c r="C2743" s="85" t="b">
        <v>1</v>
      </c>
      <c r="D2743" s="86">
        <v>1178</v>
      </c>
      <c r="E2743" s="87">
        <v>922</v>
      </c>
      <c r="F2743" s="88" t="b">
        <v>1</v>
      </c>
      <c r="G2743" s="85" t="b">
        <v>1</v>
      </c>
      <c r="H2743" s="89">
        <v>1174.71</v>
      </c>
      <c r="I2743" s="90">
        <v>896.35799999999995</v>
      </c>
      <c r="J2743" s="86" t="b">
        <v>0</v>
      </c>
      <c r="K2743" s="90">
        <v>34.390999999999998</v>
      </c>
      <c r="L2743" s="86" t="b">
        <v>0</v>
      </c>
      <c r="M2743" s="90">
        <v>24.987200000000001</v>
      </c>
      <c r="N2743" s="89">
        <v>1146.25</v>
      </c>
      <c r="O2743" s="90">
        <v>890.79899999999998</v>
      </c>
      <c r="P2743" s="86" t="b">
        <v>1</v>
      </c>
      <c r="Q2743" s="90">
        <v>13.6654</v>
      </c>
      <c r="R2743" s="86" t="b">
        <v>1</v>
      </c>
      <c r="S2743" s="91">
        <v>0.53605000000000003</v>
      </c>
      <c r="T2743" s="92">
        <v>44.553338819890925</v>
      </c>
      <c r="U2743" s="54">
        <v>3</v>
      </c>
      <c r="V2743" s="54">
        <v>4313</v>
      </c>
      <c r="W2743" s="54">
        <v>1437</v>
      </c>
      <c r="X2743" s="55">
        <v>10222</v>
      </c>
    </row>
    <row r="2744" spans="1:24" x14ac:dyDescent="0.25">
      <c r="A2744" s="84">
        <v>238849526</v>
      </c>
      <c r="B2744" s="84" t="b">
        <v>1</v>
      </c>
      <c r="C2744" s="85" t="b">
        <v>1</v>
      </c>
      <c r="D2744" s="86">
        <v>1178</v>
      </c>
      <c r="E2744" s="87">
        <v>922</v>
      </c>
      <c r="F2744" s="88" t="b">
        <v>1</v>
      </c>
      <c r="G2744" s="85" t="b">
        <v>1</v>
      </c>
      <c r="H2744" s="89">
        <v>1100.22</v>
      </c>
      <c r="I2744" s="90">
        <v>898.23699999999997</v>
      </c>
      <c r="J2744" s="86" t="b">
        <v>0</v>
      </c>
      <c r="K2744" s="90">
        <v>49.869</v>
      </c>
      <c r="L2744" s="86" t="b">
        <v>0</v>
      </c>
      <c r="M2744" s="90">
        <v>37.183300000000003</v>
      </c>
      <c r="N2744" s="89">
        <v>1146.68</v>
      </c>
      <c r="O2744" s="90">
        <v>891.16399999999999</v>
      </c>
      <c r="P2744" s="86" t="b">
        <v>1</v>
      </c>
      <c r="Q2744" s="90">
        <v>14.334199999999999</v>
      </c>
      <c r="R2744" s="86" t="b">
        <v>1</v>
      </c>
      <c r="S2744" s="91">
        <v>0.58377000000000001</v>
      </c>
      <c r="T2744" s="92">
        <v>43.840620433565945</v>
      </c>
      <c r="U2744" s="54">
        <v>3</v>
      </c>
      <c r="V2744" s="54">
        <v>4329</v>
      </c>
      <c r="W2744" s="54">
        <v>1443</v>
      </c>
      <c r="X2744" s="55">
        <v>10222</v>
      </c>
    </row>
    <row r="2745" spans="1:24" x14ac:dyDescent="0.25">
      <c r="A2745" s="84">
        <v>238849543</v>
      </c>
      <c r="B2745" s="84" t="b">
        <v>1</v>
      </c>
      <c r="C2745" s="85" t="b">
        <v>1</v>
      </c>
      <c r="D2745" s="86">
        <v>1178</v>
      </c>
      <c r="E2745" s="87">
        <v>922</v>
      </c>
      <c r="F2745" s="88" t="b">
        <v>1</v>
      </c>
      <c r="G2745" s="85" t="b">
        <v>1</v>
      </c>
      <c r="H2745" s="89">
        <v>1149.33</v>
      </c>
      <c r="I2745" s="90">
        <v>894.89599999999996</v>
      </c>
      <c r="J2745" s="86" t="b">
        <v>0</v>
      </c>
      <c r="K2745" s="90">
        <v>87.121899999999997</v>
      </c>
      <c r="L2745" s="86" t="b">
        <v>0</v>
      </c>
      <c r="M2745" s="90">
        <v>74.507499999999993</v>
      </c>
      <c r="N2745" s="89">
        <v>1147.04</v>
      </c>
      <c r="O2745" s="90">
        <v>891.27700000000004</v>
      </c>
      <c r="P2745" s="86" t="b">
        <v>1</v>
      </c>
      <c r="Q2745" s="90">
        <v>15.1351</v>
      </c>
      <c r="R2745" s="86" t="b">
        <v>1</v>
      </c>
      <c r="S2745" s="91">
        <v>0.56854000000000005</v>
      </c>
      <c r="T2745" s="92">
        <v>43.840620433565945</v>
      </c>
      <c r="U2745" s="54">
        <v>3</v>
      </c>
      <c r="V2745" s="54">
        <v>4346</v>
      </c>
      <c r="W2745" s="54">
        <v>1448</v>
      </c>
      <c r="X2745" s="55">
        <v>10222</v>
      </c>
    </row>
    <row r="2746" spans="1:24" x14ac:dyDescent="0.25">
      <c r="A2746" s="84">
        <v>238849560</v>
      </c>
      <c r="B2746" s="84" t="b">
        <v>1</v>
      </c>
      <c r="C2746" s="85" t="b">
        <v>1</v>
      </c>
      <c r="D2746" s="86">
        <v>1178</v>
      </c>
      <c r="E2746" s="87">
        <v>922</v>
      </c>
      <c r="F2746" s="88" t="b">
        <v>1</v>
      </c>
      <c r="G2746" s="85" t="b">
        <v>1</v>
      </c>
      <c r="H2746" s="89">
        <v>1163.74</v>
      </c>
      <c r="I2746" s="90">
        <v>891.55700000000002</v>
      </c>
      <c r="J2746" s="86" t="b">
        <v>0</v>
      </c>
      <c r="K2746" s="90">
        <v>79.697400000000002</v>
      </c>
      <c r="L2746" s="86" t="b">
        <v>0</v>
      </c>
      <c r="M2746" s="90">
        <v>49.223300000000002</v>
      </c>
      <c r="N2746" s="89">
        <v>1147.4100000000001</v>
      </c>
      <c r="O2746" s="90">
        <v>891.42600000000004</v>
      </c>
      <c r="P2746" s="86" t="b">
        <v>1</v>
      </c>
      <c r="Q2746" s="90">
        <v>15.6021</v>
      </c>
      <c r="R2746" s="86" t="b">
        <v>1</v>
      </c>
      <c r="S2746" s="91">
        <v>0.37191200000000002</v>
      </c>
      <c r="T2746" s="92">
        <v>43.840620433565945</v>
      </c>
      <c r="U2746" s="54">
        <v>3</v>
      </c>
      <c r="V2746" s="54">
        <v>4363</v>
      </c>
      <c r="W2746" s="54">
        <v>1454</v>
      </c>
      <c r="X2746" s="55">
        <v>10222</v>
      </c>
    </row>
    <row r="2747" spans="1:24" x14ac:dyDescent="0.25">
      <c r="A2747" s="84">
        <v>238849576</v>
      </c>
      <c r="B2747" s="84" t="b">
        <v>1</v>
      </c>
      <c r="C2747" s="85" t="b">
        <v>1</v>
      </c>
      <c r="D2747" s="86">
        <v>1178</v>
      </c>
      <c r="E2747" s="87">
        <v>922</v>
      </c>
      <c r="F2747" s="88" t="b">
        <v>1</v>
      </c>
      <c r="G2747" s="85" t="b">
        <v>1</v>
      </c>
      <c r="H2747" s="89">
        <v>1105.6400000000001</v>
      </c>
      <c r="I2747" s="90">
        <v>897.58500000000004</v>
      </c>
      <c r="J2747" s="86" t="b">
        <v>0</v>
      </c>
      <c r="K2747" s="90">
        <v>81.164699999999996</v>
      </c>
      <c r="L2747" s="86" t="b">
        <v>0</v>
      </c>
      <c r="M2747" s="90">
        <v>14.7834</v>
      </c>
      <c r="N2747" s="89">
        <v>1147.6199999999999</v>
      </c>
      <c r="O2747" s="90">
        <v>891.56399999999996</v>
      </c>
      <c r="P2747" s="86" t="b">
        <v>1</v>
      </c>
      <c r="Q2747" s="90">
        <v>16.128</v>
      </c>
      <c r="R2747" s="86" t="b">
        <v>1</v>
      </c>
      <c r="S2747" s="91">
        <v>0.40523700000000001</v>
      </c>
      <c r="T2747" s="92">
        <v>42.426406871192853</v>
      </c>
      <c r="U2747" s="54">
        <v>3</v>
      </c>
      <c r="V2747" s="54">
        <v>4379</v>
      </c>
      <c r="W2747" s="54">
        <v>1459</v>
      </c>
      <c r="X2747" s="55">
        <v>10222</v>
      </c>
    </row>
    <row r="2748" spans="1:24" x14ac:dyDescent="0.25">
      <c r="A2748" s="84">
        <v>238849593</v>
      </c>
      <c r="B2748" s="84" t="b">
        <v>1</v>
      </c>
      <c r="C2748" s="85" t="b">
        <v>1</v>
      </c>
      <c r="D2748" s="86">
        <v>1178</v>
      </c>
      <c r="E2748" s="87">
        <v>922</v>
      </c>
      <c r="F2748" s="88" t="b">
        <v>1</v>
      </c>
      <c r="G2748" s="85" t="b">
        <v>1</v>
      </c>
      <c r="H2748" s="89">
        <v>1159.0999999999999</v>
      </c>
      <c r="I2748" s="90">
        <v>900.32899999999995</v>
      </c>
      <c r="J2748" s="86" t="b">
        <v>0</v>
      </c>
      <c r="K2748" s="90">
        <v>70.191999999999993</v>
      </c>
      <c r="L2748" s="86" t="b">
        <v>0</v>
      </c>
      <c r="M2748" s="90">
        <v>58.4086</v>
      </c>
      <c r="N2748" s="89">
        <v>1147.82</v>
      </c>
      <c r="O2748" s="90">
        <v>891.74400000000003</v>
      </c>
      <c r="P2748" s="86" t="b">
        <v>1</v>
      </c>
      <c r="Q2748" s="90">
        <v>16.469100000000001</v>
      </c>
      <c r="R2748" s="86" t="b">
        <v>1</v>
      </c>
      <c r="S2748" s="91">
        <v>0.24563299999999999</v>
      </c>
      <c r="T2748" s="92">
        <v>42.426406871192853</v>
      </c>
      <c r="U2748" s="54">
        <v>3</v>
      </c>
      <c r="V2748" s="54">
        <v>4396</v>
      </c>
      <c r="W2748" s="54">
        <v>1465</v>
      </c>
      <c r="X2748" s="55">
        <v>10222</v>
      </c>
    </row>
    <row r="2749" spans="1:24" x14ac:dyDescent="0.25">
      <c r="A2749" s="84">
        <v>238849609</v>
      </c>
      <c r="B2749" s="84" t="b">
        <v>1</v>
      </c>
      <c r="C2749" s="85" t="b">
        <v>1</v>
      </c>
      <c r="D2749" s="86">
        <v>1178</v>
      </c>
      <c r="E2749" s="87">
        <v>922</v>
      </c>
      <c r="F2749" s="88" t="b">
        <v>1</v>
      </c>
      <c r="G2749" s="85" t="b">
        <v>1</v>
      </c>
      <c r="H2749" s="89">
        <v>1165.73</v>
      </c>
      <c r="I2749" s="90">
        <v>881.21100000000001</v>
      </c>
      <c r="J2749" s="86" t="b">
        <v>0</v>
      </c>
      <c r="K2749" s="90">
        <v>66.869399999999999</v>
      </c>
      <c r="L2749" s="86" t="b">
        <v>0</v>
      </c>
      <c r="M2749" s="90">
        <v>53.5366</v>
      </c>
      <c r="N2749" s="89">
        <v>1147.97</v>
      </c>
      <c r="O2749" s="90">
        <v>891.62099999999998</v>
      </c>
      <c r="P2749" s="86" t="b">
        <v>1</v>
      </c>
      <c r="Q2749" s="90">
        <v>16.855699999999999</v>
      </c>
      <c r="R2749" s="86" t="b">
        <v>1</v>
      </c>
      <c r="S2749" s="91">
        <v>0.27403</v>
      </c>
      <c r="T2749" s="92">
        <v>42.426406871192853</v>
      </c>
      <c r="U2749" s="54">
        <v>3</v>
      </c>
      <c r="V2749" s="54">
        <v>4412</v>
      </c>
      <c r="W2749" s="54">
        <v>1470</v>
      </c>
      <c r="X2749" s="55">
        <v>10222</v>
      </c>
    </row>
    <row r="2750" spans="1:24" x14ac:dyDescent="0.25">
      <c r="A2750" s="84">
        <v>238849627</v>
      </c>
      <c r="B2750" s="84" t="b">
        <v>1</v>
      </c>
      <c r="C2750" s="85" t="b">
        <v>1</v>
      </c>
      <c r="D2750" s="86">
        <v>1178</v>
      </c>
      <c r="E2750" s="87">
        <v>922</v>
      </c>
      <c r="F2750" s="88" t="b">
        <v>1</v>
      </c>
      <c r="G2750" s="85" t="b">
        <v>1</v>
      </c>
      <c r="H2750" s="89">
        <v>1156.4100000000001</v>
      </c>
      <c r="I2750" s="90">
        <v>891.89099999999996</v>
      </c>
      <c r="J2750" s="86" t="b">
        <v>0</v>
      </c>
      <c r="K2750" s="90">
        <v>79.204700000000003</v>
      </c>
      <c r="L2750" s="86" t="b">
        <v>0</v>
      </c>
      <c r="M2750" s="90">
        <v>20.2319</v>
      </c>
      <c r="N2750" s="89">
        <v>1148.2</v>
      </c>
      <c r="O2750" s="90">
        <v>891.83100000000002</v>
      </c>
      <c r="P2750" s="86" t="b">
        <v>1</v>
      </c>
      <c r="Q2750" s="90">
        <v>17.004999999999999</v>
      </c>
      <c r="R2750" s="86" t="b">
        <v>1</v>
      </c>
      <c r="S2750" s="91">
        <v>0.193</v>
      </c>
      <c r="T2750" s="92">
        <v>42.426406871192853</v>
      </c>
      <c r="U2750" s="54">
        <v>3</v>
      </c>
      <c r="V2750" s="54">
        <v>4430</v>
      </c>
      <c r="W2750" s="54">
        <v>1476</v>
      </c>
      <c r="X2750" s="55">
        <v>10222</v>
      </c>
    </row>
    <row r="2751" spans="1:24" x14ac:dyDescent="0.25">
      <c r="A2751" s="84">
        <v>238849643</v>
      </c>
      <c r="B2751" s="84" t="b">
        <v>1</v>
      </c>
      <c r="C2751" s="85" t="b">
        <v>1</v>
      </c>
      <c r="D2751" s="86">
        <v>1178</v>
      </c>
      <c r="E2751" s="87">
        <v>922</v>
      </c>
      <c r="F2751" s="88" t="b">
        <v>1</v>
      </c>
      <c r="G2751" s="85" t="b">
        <v>1</v>
      </c>
      <c r="H2751" s="89">
        <v>1157.23</v>
      </c>
      <c r="I2751" s="90">
        <v>924.31</v>
      </c>
      <c r="J2751" s="86" t="b">
        <v>0</v>
      </c>
      <c r="K2751" s="90">
        <v>79.204700000000003</v>
      </c>
      <c r="L2751" s="86" t="b">
        <v>0</v>
      </c>
      <c r="M2751" s="90">
        <v>14.172599999999999</v>
      </c>
      <c r="N2751" s="89">
        <v>1148.45</v>
      </c>
      <c r="O2751" s="90">
        <v>892.30899999999997</v>
      </c>
      <c r="P2751" s="86" t="b">
        <v>1</v>
      </c>
      <c r="Q2751" s="90">
        <v>17.318000000000001</v>
      </c>
      <c r="R2751" s="86" t="b">
        <v>1</v>
      </c>
      <c r="S2751" s="91">
        <v>0.308004</v>
      </c>
      <c r="T2751" s="92">
        <v>42.426406871192853</v>
      </c>
      <c r="U2751" s="54">
        <v>3</v>
      </c>
      <c r="V2751" s="54">
        <v>4446</v>
      </c>
      <c r="W2751" s="54">
        <v>1482</v>
      </c>
      <c r="X2751" s="55">
        <v>10222</v>
      </c>
    </row>
    <row r="2752" spans="1:24" x14ac:dyDescent="0.25">
      <c r="A2752" s="84">
        <v>238849661</v>
      </c>
      <c r="B2752" s="84" t="b">
        <v>1</v>
      </c>
      <c r="C2752" s="85" t="b">
        <v>1</v>
      </c>
      <c r="D2752" s="86">
        <v>1178</v>
      </c>
      <c r="E2752" s="87">
        <v>922</v>
      </c>
      <c r="F2752" s="88" t="b">
        <v>1</v>
      </c>
      <c r="G2752" s="85" t="b">
        <v>1</v>
      </c>
      <c r="H2752" s="89">
        <v>1156.9000000000001</v>
      </c>
      <c r="I2752" s="90">
        <v>905.17100000000005</v>
      </c>
      <c r="J2752" s="86" t="b">
        <v>0</v>
      </c>
      <c r="K2752" s="90">
        <v>52.415399999999998</v>
      </c>
      <c r="L2752" s="86" t="b">
        <v>0</v>
      </c>
      <c r="M2752" s="90">
        <v>32.429200000000002</v>
      </c>
      <c r="N2752" s="89">
        <v>1148.67</v>
      </c>
      <c r="O2752" s="90">
        <v>892.51499999999999</v>
      </c>
      <c r="P2752" s="86" t="b">
        <v>1</v>
      </c>
      <c r="Q2752" s="90">
        <v>18.046900000000001</v>
      </c>
      <c r="R2752" s="86" t="b">
        <v>1</v>
      </c>
      <c r="S2752" s="91">
        <v>0.53995599999999999</v>
      </c>
      <c r="T2752" s="92">
        <v>41.012193308819754</v>
      </c>
      <c r="U2752" s="54">
        <v>3</v>
      </c>
      <c r="V2752" s="54">
        <v>4464</v>
      </c>
      <c r="W2752" s="54">
        <v>1488</v>
      </c>
      <c r="X2752" s="55">
        <v>10222</v>
      </c>
    </row>
    <row r="2753" spans="1:24" x14ac:dyDescent="0.25">
      <c r="A2753" s="84">
        <v>238849676</v>
      </c>
      <c r="B2753" s="84" t="b">
        <v>1</v>
      </c>
      <c r="C2753" s="85" t="b">
        <v>1</v>
      </c>
      <c r="D2753" s="86">
        <v>1178</v>
      </c>
      <c r="E2753" s="87">
        <v>922</v>
      </c>
      <c r="F2753" s="88" t="b">
        <v>1</v>
      </c>
      <c r="G2753" s="85" t="b">
        <v>1</v>
      </c>
      <c r="H2753" s="89">
        <v>1191.19</v>
      </c>
      <c r="I2753" s="90">
        <v>911.15599999999995</v>
      </c>
      <c r="J2753" s="86" t="b">
        <v>0</v>
      </c>
      <c r="K2753" s="90">
        <v>52.415399999999998</v>
      </c>
      <c r="L2753" s="86" t="b">
        <v>0</v>
      </c>
      <c r="M2753" s="90">
        <v>19.141999999999999</v>
      </c>
      <c r="N2753" s="89">
        <v>1148.8800000000001</v>
      </c>
      <c r="O2753" s="90">
        <v>893.125</v>
      </c>
      <c r="P2753" s="86" t="b">
        <v>1</v>
      </c>
      <c r="Q2753" s="90">
        <v>18.472999999999999</v>
      </c>
      <c r="R2753" s="86" t="b">
        <v>1</v>
      </c>
      <c r="S2753" s="91">
        <v>0.30144799999999999</v>
      </c>
      <c r="T2753" s="92">
        <v>41.012193308819754</v>
      </c>
      <c r="U2753" s="54">
        <v>3</v>
      </c>
      <c r="V2753" s="54">
        <v>4479</v>
      </c>
      <c r="W2753" s="54">
        <v>1493</v>
      </c>
      <c r="X2753" s="55">
        <v>10222</v>
      </c>
    </row>
    <row r="2754" spans="1:24" x14ac:dyDescent="0.25">
      <c r="A2754" s="84">
        <v>238849693</v>
      </c>
      <c r="B2754" s="84" t="b">
        <v>1</v>
      </c>
      <c r="C2754" s="85" t="b">
        <v>1</v>
      </c>
      <c r="D2754" s="86">
        <v>1178</v>
      </c>
      <c r="E2754" s="87">
        <v>922</v>
      </c>
      <c r="F2754" s="88" t="b">
        <v>1</v>
      </c>
      <c r="G2754" s="85" t="b">
        <v>1</v>
      </c>
      <c r="H2754" s="89">
        <v>1115.07</v>
      </c>
      <c r="I2754" s="90">
        <v>914.80799999999999</v>
      </c>
      <c r="J2754" s="86" t="b">
        <v>0</v>
      </c>
      <c r="K2754" s="90">
        <v>67.203500000000005</v>
      </c>
      <c r="L2754" s="86" t="b">
        <v>0</v>
      </c>
      <c r="M2754" s="90">
        <v>34.813400000000001</v>
      </c>
      <c r="N2754" s="89">
        <v>1149.29</v>
      </c>
      <c r="O2754" s="90">
        <v>893.226</v>
      </c>
      <c r="P2754" s="86" t="b">
        <v>1</v>
      </c>
      <c r="Q2754" s="90">
        <v>19.288699999999999</v>
      </c>
      <c r="R2754" s="86" t="b">
        <v>1</v>
      </c>
      <c r="S2754" s="91">
        <v>0.644173</v>
      </c>
      <c r="T2754" s="92">
        <v>41.012193308819754</v>
      </c>
      <c r="U2754" s="54">
        <v>3</v>
      </c>
      <c r="V2754" s="54">
        <v>4496</v>
      </c>
      <c r="W2754" s="54">
        <v>1498</v>
      </c>
      <c r="X2754" s="55">
        <v>10222</v>
      </c>
    </row>
    <row r="2755" spans="1:24" x14ac:dyDescent="0.25">
      <c r="A2755" s="84">
        <v>238849710</v>
      </c>
      <c r="B2755" s="84" t="b">
        <v>1</v>
      </c>
      <c r="C2755" s="85" t="b">
        <v>1</v>
      </c>
      <c r="D2755" s="86">
        <v>1178</v>
      </c>
      <c r="E2755" s="87">
        <v>922</v>
      </c>
      <c r="F2755" s="88" t="b">
        <v>1</v>
      </c>
      <c r="G2755" s="85" t="b">
        <v>1</v>
      </c>
      <c r="H2755" s="89">
        <v>1182.8900000000001</v>
      </c>
      <c r="I2755" s="90">
        <v>909.08900000000006</v>
      </c>
      <c r="J2755" s="86" t="b">
        <v>0</v>
      </c>
      <c r="K2755" s="90">
        <v>95.264799999999994</v>
      </c>
      <c r="L2755" s="86" t="b">
        <v>0</v>
      </c>
      <c r="M2755" s="90">
        <v>76.213300000000004</v>
      </c>
      <c r="N2755" s="89">
        <v>1149.6199999999999</v>
      </c>
      <c r="O2755" s="90">
        <v>893.55100000000004</v>
      </c>
      <c r="P2755" s="86" t="b">
        <v>1</v>
      </c>
      <c r="Q2755" s="90">
        <v>19.803100000000001</v>
      </c>
      <c r="R2755" s="86" t="b">
        <v>1</v>
      </c>
      <c r="S2755" s="91">
        <v>0.42604700000000001</v>
      </c>
      <c r="T2755" s="92">
        <v>39.597979746446661</v>
      </c>
      <c r="U2755" s="54">
        <v>3</v>
      </c>
      <c r="V2755" s="54">
        <v>4513</v>
      </c>
      <c r="W2755" s="54">
        <v>1504</v>
      </c>
      <c r="X2755" s="55">
        <v>10222</v>
      </c>
    </row>
    <row r="2756" spans="1:24" x14ac:dyDescent="0.25">
      <c r="A2756" s="84">
        <v>238849726</v>
      </c>
      <c r="B2756" s="84" t="b">
        <v>1</v>
      </c>
      <c r="C2756" s="85" t="b">
        <v>1</v>
      </c>
      <c r="D2756" s="86">
        <v>1178</v>
      </c>
      <c r="E2756" s="87">
        <v>922</v>
      </c>
      <c r="F2756" s="88" t="b">
        <v>1</v>
      </c>
      <c r="G2756" s="85" t="b">
        <v>1</v>
      </c>
      <c r="H2756" s="89">
        <v>1142.48</v>
      </c>
      <c r="I2756" s="90">
        <v>879.52300000000002</v>
      </c>
      <c r="J2756" s="86" t="b">
        <v>0</v>
      </c>
      <c r="K2756" s="90">
        <v>85.763400000000004</v>
      </c>
      <c r="L2756" s="86" t="b">
        <v>0</v>
      </c>
      <c r="M2756" s="90">
        <v>68.058300000000003</v>
      </c>
      <c r="N2756" s="89">
        <v>1149.93</v>
      </c>
      <c r="O2756" s="90">
        <v>893.82500000000005</v>
      </c>
      <c r="P2756" s="86" t="b">
        <v>1</v>
      </c>
      <c r="Q2756" s="90">
        <v>20.4617</v>
      </c>
      <c r="R2756" s="86" t="b">
        <v>1</v>
      </c>
      <c r="S2756" s="91">
        <v>0.46570899999999998</v>
      </c>
      <c r="T2756" s="92">
        <v>39.597979746446661</v>
      </c>
      <c r="U2756" s="54">
        <v>3</v>
      </c>
      <c r="V2756" s="54">
        <v>4529</v>
      </c>
      <c r="W2756" s="54">
        <v>1509</v>
      </c>
      <c r="X2756" s="55">
        <v>10222</v>
      </c>
    </row>
    <row r="2757" spans="1:24" x14ac:dyDescent="0.25">
      <c r="A2757" s="84">
        <v>238849743</v>
      </c>
      <c r="B2757" s="84" t="b">
        <v>1</v>
      </c>
      <c r="C2757" s="85" t="b">
        <v>1</v>
      </c>
      <c r="D2757" s="86">
        <v>1178</v>
      </c>
      <c r="E2757" s="87">
        <v>922</v>
      </c>
      <c r="F2757" s="88" t="b">
        <v>1</v>
      </c>
      <c r="G2757" s="85" t="b">
        <v>1</v>
      </c>
      <c r="H2757" s="89">
        <v>1156.3499999999999</v>
      </c>
      <c r="I2757" s="90">
        <v>897.96699999999998</v>
      </c>
      <c r="J2757" s="86" t="b">
        <v>0</v>
      </c>
      <c r="K2757" s="90">
        <v>111.411</v>
      </c>
      <c r="L2757" s="86" t="b">
        <v>0</v>
      </c>
      <c r="M2757" s="90">
        <v>50.070399999999999</v>
      </c>
      <c r="N2757" s="89">
        <v>1150.1400000000001</v>
      </c>
      <c r="O2757" s="90">
        <v>894.18799999999999</v>
      </c>
      <c r="P2757" s="86" t="b">
        <v>1</v>
      </c>
      <c r="Q2757" s="90">
        <v>21.044899999999998</v>
      </c>
      <c r="R2757" s="86" t="b">
        <v>1</v>
      </c>
      <c r="S2757" s="91">
        <v>0.41315000000000002</v>
      </c>
      <c r="T2757" s="92">
        <v>39.597979746446661</v>
      </c>
      <c r="U2757" s="54">
        <v>3</v>
      </c>
      <c r="V2757" s="54">
        <v>4546</v>
      </c>
      <c r="W2757" s="54">
        <v>1515</v>
      </c>
      <c r="X2757" s="55">
        <v>10222</v>
      </c>
    </row>
    <row r="2758" spans="1:24" x14ac:dyDescent="0.25">
      <c r="A2758" s="84">
        <v>238849759</v>
      </c>
      <c r="B2758" s="84" t="b">
        <v>1</v>
      </c>
      <c r="C2758" s="85" t="b">
        <v>1</v>
      </c>
      <c r="D2758" s="86">
        <v>1178</v>
      </c>
      <c r="E2758" s="87">
        <v>922</v>
      </c>
      <c r="F2758" s="88" t="b">
        <v>1</v>
      </c>
      <c r="G2758" s="85" t="b">
        <v>1</v>
      </c>
      <c r="H2758" s="89">
        <v>1142.1300000000001</v>
      </c>
      <c r="I2758" s="90">
        <v>909.62900000000002</v>
      </c>
      <c r="J2758" s="86" t="b">
        <v>0</v>
      </c>
      <c r="K2758" s="90">
        <v>103.10299999999999</v>
      </c>
      <c r="L2758" s="86" t="b">
        <v>0</v>
      </c>
      <c r="M2758" s="90">
        <v>23.081399999999999</v>
      </c>
      <c r="N2758" s="89">
        <v>1150.32</v>
      </c>
      <c r="O2758" s="90">
        <v>894.56500000000005</v>
      </c>
      <c r="P2758" s="86" t="b">
        <v>1</v>
      </c>
      <c r="Q2758" s="90">
        <v>21.615100000000002</v>
      </c>
      <c r="R2758" s="86" t="b">
        <v>1</v>
      </c>
      <c r="S2758" s="91">
        <v>0.41794300000000001</v>
      </c>
      <c r="T2758" s="92">
        <v>38.897300677553446</v>
      </c>
      <c r="U2758" s="54">
        <v>3</v>
      </c>
      <c r="V2758" s="54">
        <v>4562</v>
      </c>
      <c r="W2758" s="54">
        <v>1520</v>
      </c>
      <c r="X2758" s="55">
        <v>10222</v>
      </c>
    </row>
    <row r="2759" spans="1:24" x14ac:dyDescent="0.25">
      <c r="A2759" s="84">
        <v>238849776</v>
      </c>
      <c r="B2759" s="84" t="b">
        <v>1</v>
      </c>
      <c r="C2759" s="85" t="b">
        <v>1</v>
      </c>
      <c r="D2759" s="86">
        <v>1178</v>
      </c>
      <c r="E2759" s="87">
        <v>922</v>
      </c>
      <c r="F2759" s="88" t="b">
        <v>1</v>
      </c>
      <c r="G2759" s="85" t="b">
        <v>1</v>
      </c>
      <c r="H2759" s="89">
        <v>1161.08</v>
      </c>
      <c r="I2759" s="90">
        <v>902.00599999999997</v>
      </c>
      <c r="J2759" s="86" t="b">
        <v>0</v>
      </c>
      <c r="K2759" s="90">
        <v>70.864000000000004</v>
      </c>
      <c r="L2759" s="86" t="b">
        <v>0</v>
      </c>
      <c r="M2759" s="90">
        <v>18.395399999999999</v>
      </c>
      <c r="N2759" s="89">
        <v>1150.5</v>
      </c>
      <c r="O2759" s="90">
        <v>894.95699999999999</v>
      </c>
      <c r="P2759" s="86" t="b">
        <v>1</v>
      </c>
      <c r="Q2759" s="90">
        <v>22.175799999999999</v>
      </c>
      <c r="R2759" s="86" t="b">
        <v>1</v>
      </c>
      <c r="S2759" s="91">
        <v>0.41961900000000002</v>
      </c>
      <c r="T2759" s="92">
        <v>38.183766184073569</v>
      </c>
      <c r="U2759" s="54">
        <v>3</v>
      </c>
      <c r="V2759" s="54">
        <v>4579</v>
      </c>
      <c r="W2759" s="54">
        <v>1526</v>
      </c>
      <c r="X2759" s="55">
        <v>10222</v>
      </c>
    </row>
    <row r="2760" spans="1:24" x14ac:dyDescent="0.25">
      <c r="A2760" s="84">
        <v>238849792</v>
      </c>
      <c r="B2760" s="84" t="b">
        <v>1</v>
      </c>
      <c r="C2760" s="85" t="b">
        <v>1</v>
      </c>
      <c r="D2760" s="86">
        <v>1178</v>
      </c>
      <c r="E2760" s="87">
        <v>922</v>
      </c>
      <c r="F2760" s="88" t="b">
        <v>1</v>
      </c>
      <c r="G2760" s="85" t="b">
        <v>1</v>
      </c>
      <c r="H2760" s="89">
        <v>1165.46</v>
      </c>
      <c r="I2760" s="90">
        <v>882.49800000000005</v>
      </c>
      <c r="J2760" s="86" t="b">
        <v>0</v>
      </c>
      <c r="K2760" s="90">
        <v>49.060200000000002</v>
      </c>
      <c r="L2760" s="86" t="b">
        <v>0</v>
      </c>
      <c r="M2760" s="90">
        <v>20.4298</v>
      </c>
      <c r="N2760" s="89">
        <v>1150.6199999999999</v>
      </c>
      <c r="O2760" s="90">
        <v>895.33199999999999</v>
      </c>
      <c r="P2760" s="86" t="b">
        <v>1</v>
      </c>
      <c r="Q2760" s="90">
        <v>22.745799999999999</v>
      </c>
      <c r="R2760" s="86" t="b">
        <v>1</v>
      </c>
      <c r="S2760" s="91">
        <v>0.43041699999999999</v>
      </c>
      <c r="T2760" s="92">
        <v>38.183766184073569</v>
      </c>
      <c r="U2760" s="54">
        <v>3</v>
      </c>
      <c r="V2760" s="54">
        <v>4595</v>
      </c>
      <c r="W2760" s="54">
        <v>1531</v>
      </c>
      <c r="X2760" s="55">
        <v>10222</v>
      </c>
    </row>
    <row r="2761" spans="1:24" x14ac:dyDescent="0.25">
      <c r="A2761" s="84">
        <v>238849809</v>
      </c>
      <c r="B2761" s="84" t="b">
        <v>1</v>
      </c>
      <c r="C2761" s="85" t="b">
        <v>1</v>
      </c>
      <c r="D2761" s="86">
        <v>1178</v>
      </c>
      <c r="E2761" s="87">
        <v>922</v>
      </c>
      <c r="F2761" s="88" t="b">
        <v>1</v>
      </c>
      <c r="G2761" s="85" t="b">
        <v>1</v>
      </c>
      <c r="H2761" s="89">
        <v>1158.97</v>
      </c>
      <c r="I2761" s="90">
        <v>901.45100000000002</v>
      </c>
      <c r="J2761" s="86" t="b">
        <v>0</v>
      </c>
      <c r="K2761" s="90">
        <v>50.463700000000003</v>
      </c>
      <c r="L2761" s="86" t="b">
        <v>0</v>
      </c>
      <c r="M2761" s="90">
        <v>19.993099999999998</v>
      </c>
      <c r="N2761" s="89">
        <v>1150.82</v>
      </c>
      <c r="O2761" s="90">
        <v>895.66800000000001</v>
      </c>
      <c r="P2761" s="86" t="b">
        <v>1</v>
      </c>
      <c r="Q2761" s="90">
        <v>23.241900000000001</v>
      </c>
      <c r="R2761" s="86" t="b">
        <v>1</v>
      </c>
      <c r="S2761" s="91">
        <v>0.39424500000000001</v>
      </c>
      <c r="T2761" s="92">
        <v>37.483329627982627</v>
      </c>
      <c r="U2761" s="54">
        <v>3</v>
      </c>
      <c r="V2761" s="54">
        <v>4612</v>
      </c>
      <c r="W2761" s="54">
        <v>1537</v>
      </c>
      <c r="X2761" s="55">
        <v>10222</v>
      </c>
    </row>
    <row r="2762" spans="1:24" x14ac:dyDescent="0.25">
      <c r="A2762" s="84">
        <v>238849826</v>
      </c>
      <c r="B2762" s="84" t="b">
        <v>1</v>
      </c>
      <c r="C2762" s="85" t="b">
        <v>1</v>
      </c>
      <c r="D2762" s="86">
        <v>1178</v>
      </c>
      <c r="E2762" s="87">
        <v>922</v>
      </c>
      <c r="F2762" s="88" t="b">
        <v>0</v>
      </c>
      <c r="G2762" s="85" t="b">
        <v>1</v>
      </c>
      <c r="H2762" s="89">
        <v>1139.19</v>
      </c>
      <c r="I2762" s="90">
        <v>909.71199999999999</v>
      </c>
      <c r="J2762" s="86" t="b">
        <v>0</v>
      </c>
      <c r="K2762" s="90">
        <v>50.463700000000003</v>
      </c>
      <c r="L2762" s="86" t="b">
        <v>0</v>
      </c>
      <c r="M2762" s="90">
        <v>20.034800000000001</v>
      </c>
      <c r="N2762" s="89">
        <v>1150.8800000000001</v>
      </c>
      <c r="O2762" s="90">
        <v>896.05</v>
      </c>
      <c r="P2762" s="86" t="b">
        <v>1</v>
      </c>
      <c r="Q2762" s="90">
        <v>23.778700000000001</v>
      </c>
      <c r="R2762" s="86" t="b">
        <v>1</v>
      </c>
      <c r="S2762" s="91">
        <v>0.391231</v>
      </c>
      <c r="T2762" s="92"/>
      <c r="U2762" s="54"/>
      <c r="V2762" s="54"/>
      <c r="W2762" s="54"/>
      <c r="X2762" s="55"/>
    </row>
    <row r="2763" spans="1:24" x14ac:dyDescent="0.25">
      <c r="A2763" s="84">
        <v>238849843</v>
      </c>
      <c r="B2763" s="84" t="b">
        <v>1</v>
      </c>
      <c r="C2763" s="85" t="b">
        <v>1</v>
      </c>
      <c r="D2763" s="86">
        <v>1178</v>
      </c>
      <c r="E2763" s="87">
        <v>922</v>
      </c>
      <c r="F2763" s="88" t="b">
        <v>0</v>
      </c>
      <c r="G2763" s="85" t="b">
        <v>1</v>
      </c>
      <c r="H2763" s="89">
        <v>1168.75</v>
      </c>
      <c r="I2763" s="90">
        <v>887.26499999999999</v>
      </c>
      <c r="J2763" s="86" t="b">
        <v>0</v>
      </c>
      <c r="K2763" s="90">
        <v>53.480600000000003</v>
      </c>
      <c r="L2763" s="86" t="b">
        <v>0</v>
      </c>
      <c r="M2763" s="90">
        <v>21.428999999999998</v>
      </c>
      <c r="N2763" s="89">
        <v>1151.0999999999999</v>
      </c>
      <c r="O2763" s="90">
        <v>896.34100000000001</v>
      </c>
      <c r="P2763" s="86" t="b">
        <v>1</v>
      </c>
      <c r="Q2763" s="90">
        <v>24.220300000000002</v>
      </c>
      <c r="R2763" s="86" t="b">
        <v>1</v>
      </c>
      <c r="S2763" s="91">
        <v>0.38688099999999997</v>
      </c>
      <c r="T2763" s="92"/>
      <c r="U2763" s="54"/>
      <c r="V2763" s="54"/>
      <c r="W2763" s="54"/>
      <c r="X2763" s="55"/>
    </row>
    <row r="2764" spans="1:24" x14ac:dyDescent="0.25">
      <c r="A2764" s="84">
        <v>238849860</v>
      </c>
      <c r="B2764" s="84" t="b">
        <v>1</v>
      </c>
      <c r="C2764" s="85" t="b">
        <v>1</v>
      </c>
      <c r="D2764" s="86">
        <v>1178</v>
      </c>
      <c r="E2764" s="87">
        <v>922</v>
      </c>
      <c r="F2764" s="88" t="b">
        <v>0</v>
      </c>
      <c r="G2764" s="85" t="b">
        <v>1</v>
      </c>
      <c r="H2764" s="89">
        <v>1162.75</v>
      </c>
      <c r="I2764" s="90">
        <v>905.10299999999995</v>
      </c>
      <c r="J2764" s="86" t="b">
        <v>0</v>
      </c>
      <c r="K2764" s="90">
        <v>56.768900000000002</v>
      </c>
      <c r="L2764" s="86" t="b">
        <v>0</v>
      </c>
      <c r="M2764" s="90">
        <v>37.1128</v>
      </c>
      <c r="N2764" s="89">
        <v>1151.42</v>
      </c>
      <c r="O2764" s="90">
        <v>896.60699999999997</v>
      </c>
      <c r="P2764" s="86" t="b">
        <v>0</v>
      </c>
      <c r="Q2764" s="90">
        <v>24.732500000000002</v>
      </c>
      <c r="R2764" s="86" t="b">
        <v>1</v>
      </c>
      <c r="S2764" s="91">
        <v>0.36558200000000002</v>
      </c>
      <c r="T2764" s="92"/>
      <c r="U2764" s="54"/>
      <c r="V2764" s="54"/>
      <c r="W2764" s="54"/>
      <c r="X2764" s="55"/>
    </row>
    <row r="2765" spans="1:24" x14ac:dyDescent="0.25">
      <c r="A2765" s="84">
        <v>238849882</v>
      </c>
      <c r="B2765" s="84" t="b">
        <v>1</v>
      </c>
      <c r="C2765" s="85" t="b">
        <v>1</v>
      </c>
      <c r="D2765" s="86">
        <v>1178</v>
      </c>
      <c r="E2765" s="87">
        <v>922</v>
      </c>
      <c r="F2765" s="88" t="b">
        <v>0</v>
      </c>
      <c r="G2765" s="85" t="b">
        <v>1</v>
      </c>
      <c r="H2765" s="89">
        <v>1171.68</v>
      </c>
      <c r="I2765" s="90">
        <v>907.72699999999998</v>
      </c>
      <c r="J2765" s="86" t="b">
        <v>0</v>
      </c>
      <c r="K2765" s="90">
        <v>52.001800000000003</v>
      </c>
      <c r="L2765" s="86" t="b">
        <v>1</v>
      </c>
      <c r="M2765" s="90">
        <v>18.819500000000001</v>
      </c>
      <c r="N2765" s="89">
        <v>1151.48</v>
      </c>
      <c r="O2765" s="90">
        <v>896.97900000000004</v>
      </c>
      <c r="P2765" s="86" t="b">
        <v>0</v>
      </c>
      <c r="Q2765" s="90">
        <v>25.317299999999999</v>
      </c>
      <c r="R2765" s="86" t="b">
        <v>1</v>
      </c>
      <c r="S2765" s="91">
        <v>0.41522900000000001</v>
      </c>
      <c r="T2765" s="92"/>
      <c r="U2765" s="54"/>
      <c r="V2765" s="54"/>
      <c r="W2765" s="54"/>
      <c r="X2765" s="55"/>
    </row>
    <row r="2766" spans="1:24" x14ac:dyDescent="0.25">
      <c r="A2766" s="84">
        <v>238849893</v>
      </c>
      <c r="B2766" s="84" t="b">
        <v>1</v>
      </c>
      <c r="C2766" s="85" t="b">
        <v>1</v>
      </c>
      <c r="D2766" s="86">
        <v>1178</v>
      </c>
      <c r="E2766" s="87">
        <v>922</v>
      </c>
      <c r="F2766" s="88" t="b">
        <v>0</v>
      </c>
      <c r="G2766" s="85" t="b">
        <v>1</v>
      </c>
      <c r="H2766" s="89">
        <v>1173.3900000000001</v>
      </c>
      <c r="I2766" s="90">
        <v>918.97299999999996</v>
      </c>
      <c r="J2766" s="86" t="b">
        <v>0</v>
      </c>
      <c r="K2766" s="90">
        <v>54.934399999999997</v>
      </c>
      <c r="L2766" s="86" t="b">
        <v>0</v>
      </c>
      <c r="M2766" s="90">
        <v>9.3073300000000003</v>
      </c>
      <c r="N2766" s="89">
        <v>1151.67</v>
      </c>
      <c r="O2766" s="90">
        <v>897.36199999999997</v>
      </c>
      <c r="P2766" s="86" t="b">
        <v>0</v>
      </c>
      <c r="Q2766" s="90">
        <v>0</v>
      </c>
      <c r="R2766" s="86" t="b">
        <v>1</v>
      </c>
      <c r="S2766" s="91">
        <v>0.37660300000000002</v>
      </c>
      <c r="T2766" s="92"/>
      <c r="U2766" s="54"/>
      <c r="V2766" s="54"/>
      <c r="W2766" s="54"/>
      <c r="X2766" s="55"/>
    </row>
    <row r="2767" spans="1:24" x14ac:dyDescent="0.25">
      <c r="A2767" s="84">
        <v>238849909</v>
      </c>
      <c r="B2767" s="84" t="b">
        <v>1</v>
      </c>
      <c r="C2767" s="85" t="b">
        <v>1</v>
      </c>
      <c r="D2767" s="86">
        <v>1178</v>
      </c>
      <c r="E2767" s="87">
        <v>922</v>
      </c>
      <c r="F2767" s="88" t="b">
        <v>0</v>
      </c>
      <c r="G2767" s="85" t="b">
        <v>1</v>
      </c>
      <c r="H2767" s="89">
        <v>1140.1099999999999</v>
      </c>
      <c r="I2767" s="90">
        <v>883.24699999999996</v>
      </c>
      <c r="J2767" s="86" t="b">
        <v>0</v>
      </c>
      <c r="K2767" s="90">
        <v>42.350999999999999</v>
      </c>
      <c r="L2767" s="86" t="b">
        <v>0</v>
      </c>
      <c r="M2767" s="90">
        <v>11.376099999999999</v>
      </c>
      <c r="N2767" s="89">
        <v>1151.77</v>
      </c>
      <c r="O2767" s="90">
        <v>897.71600000000001</v>
      </c>
      <c r="P2767" s="86" t="b">
        <v>1</v>
      </c>
      <c r="Q2767" s="90">
        <v>0</v>
      </c>
      <c r="R2767" s="86" t="b">
        <v>1</v>
      </c>
      <c r="S2767" s="91">
        <v>0.427726</v>
      </c>
      <c r="T2767" s="92"/>
      <c r="U2767" s="54"/>
      <c r="V2767" s="54"/>
      <c r="W2767" s="54"/>
      <c r="X2767" s="55"/>
    </row>
    <row r="2768" spans="1:24" x14ac:dyDescent="0.25">
      <c r="A2768" s="84">
        <v>238849926</v>
      </c>
      <c r="B2768" s="84" t="b">
        <v>1</v>
      </c>
      <c r="C2768" s="85" t="b">
        <v>1</v>
      </c>
      <c r="D2768" s="86">
        <v>1178</v>
      </c>
      <c r="E2768" s="87">
        <v>922</v>
      </c>
      <c r="F2768" s="88" t="b">
        <v>0</v>
      </c>
      <c r="G2768" s="85" t="b">
        <v>1</v>
      </c>
      <c r="H2768" s="89">
        <v>1179.27</v>
      </c>
      <c r="I2768" s="90">
        <v>876.84699999999998</v>
      </c>
      <c r="J2768" s="86" t="b">
        <v>0</v>
      </c>
      <c r="K2768" s="90">
        <v>69.011399999999995</v>
      </c>
      <c r="L2768" s="86" t="b">
        <v>0</v>
      </c>
      <c r="M2768" s="90">
        <v>48.828899999999997</v>
      </c>
      <c r="N2768" s="89">
        <v>1152.06</v>
      </c>
      <c r="O2768" s="90">
        <v>897.95</v>
      </c>
      <c r="P2768" s="86" t="b">
        <v>1</v>
      </c>
      <c r="Q2768" s="90">
        <v>1.45587</v>
      </c>
      <c r="R2768" s="86" t="b">
        <v>1</v>
      </c>
      <c r="S2768" s="91">
        <v>0.366786</v>
      </c>
      <c r="T2768" s="92"/>
      <c r="U2768" s="54"/>
      <c r="V2768" s="54"/>
      <c r="W2768" s="54"/>
      <c r="X2768" s="55"/>
    </row>
    <row r="2769" spans="1:24" x14ac:dyDescent="0.25">
      <c r="A2769" s="84">
        <v>238849942</v>
      </c>
      <c r="B2769" s="84" t="b">
        <v>1</v>
      </c>
      <c r="C2769" s="85" t="b">
        <v>1</v>
      </c>
      <c r="D2769" s="86">
        <v>1178</v>
      </c>
      <c r="E2769" s="87">
        <v>922</v>
      </c>
      <c r="F2769" s="88" t="b">
        <v>0</v>
      </c>
      <c r="G2769" s="85" t="b">
        <v>1</v>
      </c>
      <c r="H2769" s="89">
        <v>1187.43</v>
      </c>
      <c r="I2769" s="90">
        <v>870.01400000000001</v>
      </c>
      <c r="J2769" s="86" t="b">
        <v>0</v>
      </c>
      <c r="K2769" s="90">
        <v>81.289699999999996</v>
      </c>
      <c r="L2769" s="86" t="b">
        <v>0</v>
      </c>
      <c r="M2769" s="90">
        <v>39.683100000000003</v>
      </c>
      <c r="N2769" s="89">
        <v>1151.9000000000001</v>
      </c>
      <c r="O2769" s="90">
        <v>898.38900000000001</v>
      </c>
      <c r="P2769" s="86" t="b">
        <v>1</v>
      </c>
      <c r="Q2769" s="90">
        <v>1.97681</v>
      </c>
      <c r="R2769" s="86" t="b">
        <v>1</v>
      </c>
      <c r="S2769" s="91">
        <v>0.370226</v>
      </c>
      <c r="T2769" s="92"/>
      <c r="U2769" s="54"/>
      <c r="V2769" s="54"/>
      <c r="W2769" s="54"/>
      <c r="X2769" s="55"/>
    </row>
    <row r="2770" spans="1:24" x14ac:dyDescent="0.25">
      <c r="A2770" s="84">
        <v>238849959</v>
      </c>
      <c r="B2770" s="84" t="b">
        <v>1</v>
      </c>
      <c r="C2770" s="85" t="b">
        <v>1</v>
      </c>
      <c r="D2770" s="86">
        <v>1178</v>
      </c>
      <c r="E2770" s="87">
        <v>922</v>
      </c>
      <c r="F2770" s="88" t="b">
        <v>0</v>
      </c>
      <c r="G2770" s="85" t="b">
        <v>1</v>
      </c>
      <c r="H2770" s="89">
        <v>1201.8499999999999</v>
      </c>
      <c r="I2770" s="90">
        <v>878.75199999999995</v>
      </c>
      <c r="J2770" s="86" t="b">
        <v>0</v>
      </c>
      <c r="K2770" s="90">
        <v>96.2804</v>
      </c>
      <c r="L2770" s="86" t="b">
        <v>0</v>
      </c>
      <c r="M2770" s="90">
        <v>10.641400000000001</v>
      </c>
      <c r="N2770" s="89">
        <v>1151.77</v>
      </c>
      <c r="O2770" s="90">
        <v>898.755</v>
      </c>
      <c r="P2770" s="86" t="b">
        <v>1</v>
      </c>
      <c r="Q2770" s="90">
        <v>2.4157099999999998</v>
      </c>
      <c r="R2770" s="86" t="b">
        <v>1</v>
      </c>
      <c r="S2770" s="91">
        <v>0.46596900000000002</v>
      </c>
      <c r="T2770" s="92"/>
      <c r="U2770" s="54"/>
      <c r="V2770" s="54"/>
      <c r="W2770" s="54"/>
      <c r="X2770" s="55"/>
    </row>
    <row r="2771" spans="1:24" x14ac:dyDescent="0.25">
      <c r="A2771" s="84">
        <v>238849976</v>
      </c>
      <c r="B2771" s="84" t="b">
        <v>1</v>
      </c>
      <c r="C2771" s="85" t="b">
        <v>1</v>
      </c>
      <c r="D2771" s="86">
        <v>1178</v>
      </c>
      <c r="E2771" s="87">
        <v>922</v>
      </c>
      <c r="F2771" s="88" t="b">
        <v>0</v>
      </c>
      <c r="G2771" s="85" t="b">
        <v>1</v>
      </c>
      <c r="H2771" s="89">
        <v>1166.3599999999999</v>
      </c>
      <c r="I2771" s="90">
        <v>903.14499999999998</v>
      </c>
      <c r="J2771" s="86" t="b">
        <v>0</v>
      </c>
      <c r="K2771" s="90">
        <v>74.976600000000005</v>
      </c>
      <c r="L2771" s="86" t="b">
        <v>0</v>
      </c>
      <c r="M2771" s="90">
        <v>16.862300000000001</v>
      </c>
      <c r="N2771" s="89">
        <v>1152.55</v>
      </c>
      <c r="O2771" s="90">
        <v>898.66099999999994</v>
      </c>
      <c r="P2771" s="86" t="b">
        <v>1</v>
      </c>
      <c r="Q2771" s="90">
        <v>2.7822300000000002</v>
      </c>
      <c r="R2771" s="86" t="b">
        <v>1</v>
      </c>
      <c r="S2771" s="91">
        <v>0.38938200000000001</v>
      </c>
      <c r="T2771" s="92"/>
      <c r="U2771" s="54"/>
      <c r="V2771" s="54"/>
      <c r="W2771" s="54"/>
      <c r="X2771" s="55"/>
    </row>
    <row r="2772" spans="1:24" x14ac:dyDescent="0.25">
      <c r="A2772" s="84">
        <v>238849992</v>
      </c>
      <c r="B2772" s="84" t="b">
        <v>1</v>
      </c>
      <c r="C2772" s="85" t="b">
        <v>1</v>
      </c>
      <c r="D2772" s="86">
        <v>1178</v>
      </c>
      <c r="E2772" s="87">
        <v>922</v>
      </c>
      <c r="F2772" s="88" t="b">
        <v>0</v>
      </c>
      <c r="G2772" s="85" t="b">
        <v>1</v>
      </c>
      <c r="H2772" s="89">
        <v>1166.52</v>
      </c>
      <c r="I2772" s="90">
        <v>863.33</v>
      </c>
      <c r="J2772" s="86" t="b">
        <v>0</v>
      </c>
      <c r="K2772" s="90">
        <v>68.626499999999993</v>
      </c>
      <c r="L2772" s="86" t="b">
        <v>0</v>
      </c>
      <c r="M2772" s="90">
        <v>43.069400000000002</v>
      </c>
      <c r="N2772" s="89">
        <v>1153.81</v>
      </c>
      <c r="O2772" s="90">
        <v>898.20100000000002</v>
      </c>
      <c r="P2772" s="86" t="b">
        <v>1</v>
      </c>
      <c r="Q2772" s="90">
        <v>3.27502</v>
      </c>
      <c r="R2772" s="86" t="b">
        <v>1</v>
      </c>
      <c r="S2772" s="91">
        <v>0.78650900000000001</v>
      </c>
      <c r="T2772" s="92"/>
      <c r="U2772" s="54"/>
      <c r="V2772" s="54"/>
      <c r="W2772" s="54"/>
      <c r="X2772" s="55"/>
    </row>
    <row r="2773" spans="1:24" x14ac:dyDescent="0.25">
      <c r="A2773" s="84">
        <v>238850009</v>
      </c>
      <c r="B2773" s="84" t="b">
        <v>1</v>
      </c>
      <c r="C2773" s="85" t="b">
        <v>1</v>
      </c>
      <c r="D2773" s="86">
        <v>1178</v>
      </c>
      <c r="E2773" s="87">
        <v>922</v>
      </c>
      <c r="F2773" s="88" t="b">
        <v>0</v>
      </c>
      <c r="G2773" s="85" t="b">
        <v>1</v>
      </c>
      <c r="H2773" s="89">
        <v>1149.1099999999999</v>
      </c>
      <c r="I2773" s="90">
        <v>898.29100000000005</v>
      </c>
      <c r="J2773" s="86" t="b">
        <v>0</v>
      </c>
      <c r="K2773" s="90">
        <v>75.311199999999999</v>
      </c>
      <c r="L2773" s="86" t="b">
        <v>0</v>
      </c>
      <c r="M2773" s="90">
        <v>39.815800000000003</v>
      </c>
      <c r="N2773" s="89">
        <v>1154.3800000000001</v>
      </c>
      <c r="O2773" s="90">
        <v>898.077</v>
      </c>
      <c r="P2773" s="86" t="b">
        <v>1</v>
      </c>
      <c r="Q2773" s="90">
        <v>4.5372300000000001</v>
      </c>
      <c r="R2773" s="86" t="b">
        <v>1</v>
      </c>
      <c r="S2773" s="91">
        <v>1.3432999999999999</v>
      </c>
      <c r="T2773" s="92"/>
      <c r="U2773" s="54"/>
      <c r="V2773" s="54"/>
      <c r="W2773" s="54"/>
      <c r="X2773" s="55"/>
    </row>
    <row r="2774" spans="1:24" x14ac:dyDescent="0.25">
      <c r="A2774" s="84">
        <v>238850026</v>
      </c>
      <c r="B2774" s="84" t="b">
        <v>1</v>
      </c>
      <c r="C2774" s="85" t="b">
        <v>1</v>
      </c>
      <c r="D2774" s="86">
        <v>1178</v>
      </c>
      <c r="E2774" s="87">
        <v>922</v>
      </c>
      <c r="F2774" s="88" t="b">
        <v>0</v>
      </c>
      <c r="G2774" s="85" t="b">
        <v>1</v>
      </c>
      <c r="H2774" s="89">
        <v>1168.1400000000001</v>
      </c>
      <c r="I2774" s="90">
        <v>881.37099999999998</v>
      </c>
      <c r="J2774" s="86" t="b">
        <v>0</v>
      </c>
      <c r="K2774" s="90">
        <v>92.561300000000003</v>
      </c>
      <c r="L2774" s="86" t="b">
        <v>0</v>
      </c>
      <c r="M2774" s="90">
        <v>39.057299999999998</v>
      </c>
      <c r="N2774" s="89">
        <v>1155.0999999999999</v>
      </c>
      <c r="O2774" s="90">
        <v>897.82100000000003</v>
      </c>
      <c r="P2774" s="86" t="b">
        <v>1</v>
      </c>
      <c r="Q2774" s="90">
        <v>5.1027800000000001</v>
      </c>
      <c r="R2774" s="86" t="b">
        <v>1</v>
      </c>
      <c r="S2774" s="91">
        <v>0.57895200000000002</v>
      </c>
      <c r="T2774" s="92"/>
      <c r="U2774" s="54"/>
      <c r="V2774" s="54"/>
      <c r="W2774" s="54"/>
      <c r="X2774" s="55"/>
    </row>
    <row r="2775" spans="1:24" x14ac:dyDescent="0.25">
      <c r="A2775" s="84">
        <v>238850042</v>
      </c>
      <c r="B2775" s="84" t="b">
        <v>1</v>
      </c>
      <c r="C2775" s="85" t="b">
        <v>1</v>
      </c>
      <c r="D2775" s="86">
        <v>1178</v>
      </c>
      <c r="E2775" s="87">
        <v>922</v>
      </c>
      <c r="F2775" s="88" t="b">
        <v>0</v>
      </c>
      <c r="G2775" s="85" t="b">
        <v>1</v>
      </c>
      <c r="H2775" s="89">
        <v>1180.04</v>
      </c>
      <c r="I2775" s="90">
        <v>896.84500000000003</v>
      </c>
      <c r="J2775" s="86" t="b">
        <v>0</v>
      </c>
      <c r="K2775" s="90">
        <v>58.850999999999999</v>
      </c>
      <c r="L2775" s="86" t="b">
        <v>0</v>
      </c>
      <c r="M2775" s="90">
        <v>25.4681</v>
      </c>
      <c r="N2775" s="89">
        <v>1155.81</v>
      </c>
      <c r="O2775" s="90">
        <v>897.58500000000004</v>
      </c>
      <c r="P2775" s="86" t="b">
        <v>1</v>
      </c>
      <c r="Q2775" s="90">
        <v>5.8280000000000003</v>
      </c>
      <c r="R2775" s="86" t="b">
        <v>1</v>
      </c>
      <c r="S2775" s="91">
        <v>0.76913200000000004</v>
      </c>
      <c r="T2775" s="92"/>
      <c r="U2775" s="54"/>
      <c r="V2775" s="54"/>
      <c r="W2775" s="54"/>
      <c r="X2775" s="55"/>
    </row>
    <row r="2776" spans="1:24" x14ac:dyDescent="0.25">
      <c r="A2776" s="84">
        <v>238850059</v>
      </c>
      <c r="B2776" s="84" t="b">
        <v>1</v>
      </c>
      <c r="C2776" s="85" t="b">
        <v>1</v>
      </c>
      <c r="D2776" s="86">
        <v>1178</v>
      </c>
      <c r="E2776" s="87">
        <v>922</v>
      </c>
      <c r="F2776" s="88" t="b">
        <v>0</v>
      </c>
      <c r="G2776" s="85" t="b">
        <v>1</v>
      </c>
      <c r="H2776" s="89">
        <v>1182.18</v>
      </c>
      <c r="I2776" s="90">
        <v>850.37699999999995</v>
      </c>
      <c r="J2776" s="86" t="b">
        <v>0</v>
      </c>
      <c r="K2776" s="90">
        <v>65.900599999999997</v>
      </c>
      <c r="L2776" s="86" t="b">
        <v>0</v>
      </c>
      <c r="M2776" s="90">
        <v>19.5229</v>
      </c>
      <c r="N2776" s="89">
        <v>1157.1500000000001</v>
      </c>
      <c r="O2776" s="90">
        <v>897.04700000000003</v>
      </c>
      <c r="P2776" s="86" t="b">
        <v>1</v>
      </c>
      <c r="Q2776" s="90">
        <v>6.5325899999999999</v>
      </c>
      <c r="R2776" s="86" t="b">
        <v>1</v>
      </c>
      <c r="S2776" s="91">
        <v>0.74312900000000004</v>
      </c>
      <c r="T2776" s="92"/>
      <c r="U2776" s="54"/>
      <c r="V2776" s="54"/>
      <c r="W2776" s="54"/>
      <c r="X2776" s="55"/>
    </row>
    <row r="2777" spans="1:24" x14ac:dyDescent="0.25">
      <c r="A2777" s="84">
        <v>238850076</v>
      </c>
      <c r="B2777" s="84" t="b">
        <v>1</v>
      </c>
      <c r="C2777" s="85" t="b">
        <v>1</v>
      </c>
      <c r="D2777" s="86">
        <v>1178</v>
      </c>
      <c r="E2777" s="87">
        <v>922</v>
      </c>
      <c r="F2777" s="88" t="b">
        <v>0</v>
      </c>
      <c r="G2777" s="85" t="b">
        <v>1</v>
      </c>
      <c r="H2777" s="89">
        <v>1197.56</v>
      </c>
      <c r="I2777" s="90">
        <v>905.21500000000003</v>
      </c>
      <c r="J2777" s="86" t="b">
        <v>0</v>
      </c>
      <c r="K2777" s="90">
        <v>80.988399999999999</v>
      </c>
      <c r="L2777" s="86" t="b">
        <v>0</v>
      </c>
      <c r="M2777" s="90">
        <v>46.5167</v>
      </c>
      <c r="N2777" s="89">
        <v>1157.95</v>
      </c>
      <c r="O2777" s="90">
        <v>896.69500000000005</v>
      </c>
      <c r="P2777" s="86" t="b">
        <v>1</v>
      </c>
      <c r="Q2777" s="90">
        <v>7.8747600000000002</v>
      </c>
      <c r="R2777" s="86" t="b">
        <v>1</v>
      </c>
      <c r="S2777" s="91">
        <v>1.44594</v>
      </c>
      <c r="T2777" s="92"/>
      <c r="U2777" s="54"/>
      <c r="V2777" s="54"/>
      <c r="W2777" s="54"/>
      <c r="X2777" s="55"/>
    </row>
    <row r="2778" spans="1:24" x14ac:dyDescent="0.25">
      <c r="A2778" s="84">
        <v>238850092</v>
      </c>
      <c r="B2778" s="84" t="b">
        <v>1</v>
      </c>
      <c r="C2778" s="85" t="b">
        <v>1</v>
      </c>
      <c r="D2778" s="86">
        <v>1178</v>
      </c>
      <c r="E2778" s="87">
        <v>922</v>
      </c>
      <c r="F2778" s="88" t="b">
        <v>0</v>
      </c>
      <c r="G2778" s="85" t="b">
        <v>1</v>
      </c>
      <c r="H2778" s="89">
        <v>1142.55</v>
      </c>
      <c r="I2778" s="90">
        <v>895.08100000000002</v>
      </c>
      <c r="J2778" s="86" t="b">
        <v>0</v>
      </c>
      <c r="K2778" s="90">
        <v>84.255200000000002</v>
      </c>
      <c r="L2778" s="86" t="b">
        <v>0</v>
      </c>
      <c r="M2778" s="90">
        <v>56.953400000000002</v>
      </c>
      <c r="N2778" s="89">
        <v>1158.5999999999999</v>
      </c>
      <c r="O2778" s="90">
        <v>896.36</v>
      </c>
      <c r="P2778" s="86" t="b">
        <v>1</v>
      </c>
      <c r="Q2778" s="90">
        <v>8.6799300000000006</v>
      </c>
      <c r="R2778" s="86" t="b">
        <v>1</v>
      </c>
      <c r="S2778" s="91">
        <v>0.878556</v>
      </c>
      <c r="T2778" s="92"/>
      <c r="U2778" s="54"/>
      <c r="V2778" s="54"/>
      <c r="W2778" s="54"/>
      <c r="X2778" s="55"/>
    </row>
    <row r="2779" spans="1:24" x14ac:dyDescent="0.25">
      <c r="A2779" s="84">
        <v>238850116</v>
      </c>
      <c r="B2779" s="84" t="b">
        <v>1</v>
      </c>
      <c r="C2779" s="85" t="b">
        <v>1</v>
      </c>
      <c r="D2779" s="86">
        <v>1178</v>
      </c>
      <c r="E2779" s="87">
        <v>922</v>
      </c>
      <c r="F2779" s="88" t="b">
        <v>0</v>
      </c>
      <c r="G2779" s="85" t="b">
        <v>1</v>
      </c>
      <c r="H2779" s="89">
        <v>1140.93</v>
      </c>
      <c r="I2779" s="90">
        <v>896.72199999999998</v>
      </c>
      <c r="J2779" s="86" t="b">
        <v>0</v>
      </c>
      <c r="K2779" s="90">
        <v>109.84699999999999</v>
      </c>
      <c r="L2779" s="86" t="b">
        <v>1</v>
      </c>
      <c r="M2779" s="90">
        <v>55.934199999999997</v>
      </c>
      <c r="N2779" s="89">
        <v>1159.21</v>
      </c>
      <c r="O2779" s="90">
        <v>896.01900000000001</v>
      </c>
      <c r="P2779" s="86" t="b">
        <v>1</v>
      </c>
      <c r="Q2779" s="90">
        <v>9.5773299999999999</v>
      </c>
      <c r="R2779" s="86" t="b">
        <v>1</v>
      </c>
      <c r="S2779" s="91">
        <v>0.73150400000000004</v>
      </c>
      <c r="T2779" s="92"/>
      <c r="U2779" s="54"/>
      <c r="V2779" s="54"/>
      <c r="W2779" s="54"/>
      <c r="X2779" s="55"/>
    </row>
    <row r="2780" spans="1:24" x14ac:dyDescent="0.25">
      <c r="A2780" s="84">
        <v>238850129</v>
      </c>
      <c r="B2780" s="84" t="b">
        <v>1</v>
      </c>
      <c r="C2780" s="85" t="b">
        <v>1</v>
      </c>
      <c r="D2780" s="86">
        <v>1178</v>
      </c>
      <c r="E2780" s="87">
        <v>922</v>
      </c>
      <c r="F2780" s="88" t="b">
        <v>0</v>
      </c>
      <c r="G2780" s="85" t="b">
        <v>1</v>
      </c>
      <c r="H2780" s="89">
        <v>1163.42</v>
      </c>
      <c r="I2780" s="90">
        <v>899.00699999999995</v>
      </c>
      <c r="J2780" s="86" t="b">
        <v>0</v>
      </c>
      <c r="K2780" s="90">
        <v>111.46599999999999</v>
      </c>
      <c r="L2780" s="86" t="b">
        <v>0</v>
      </c>
      <c r="M2780" s="90">
        <v>2.30531</v>
      </c>
      <c r="N2780" s="89">
        <v>1159.79</v>
      </c>
      <c r="O2780" s="90">
        <v>895.69299999999998</v>
      </c>
      <c r="P2780" s="86" t="b">
        <v>1</v>
      </c>
      <c r="Q2780" s="90">
        <v>10.5215</v>
      </c>
      <c r="R2780" s="86" t="b">
        <v>1</v>
      </c>
      <c r="S2780" s="91">
        <v>0.69299500000000003</v>
      </c>
      <c r="T2780" s="92"/>
      <c r="U2780" s="54"/>
      <c r="V2780" s="54"/>
      <c r="W2780" s="54"/>
      <c r="X2780" s="55"/>
    </row>
    <row r="2781" spans="1:24" x14ac:dyDescent="0.25">
      <c r="A2781" s="84">
        <v>238850142</v>
      </c>
      <c r="B2781" s="84" t="b">
        <v>1</v>
      </c>
      <c r="C2781" s="85" t="b">
        <v>1</v>
      </c>
      <c r="D2781" s="86">
        <v>1178</v>
      </c>
      <c r="E2781" s="87">
        <v>922</v>
      </c>
      <c r="F2781" s="88" t="b">
        <v>0</v>
      </c>
      <c r="G2781" s="85" t="b">
        <v>1</v>
      </c>
      <c r="H2781" s="89">
        <v>1141.44</v>
      </c>
      <c r="I2781" s="90">
        <v>881.14599999999996</v>
      </c>
      <c r="J2781" s="86" t="b">
        <v>0</v>
      </c>
      <c r="K2781" s="90">
        <v>66.761799999999994</v>
      </c>
      <c r="L2781" s="86" t="b">
        <v>0</v>
      </c>
      <c r="M2781" s="90">
        <v>22.6099</v>
      </c>
      <c r="N2781" s="89">
        <v>1160.3</v>
      </c>
      <c r="O2781" s="90">
        <v>895.32799999999997</v>
      </c>
      <c r="P2781" s="86" t="b">
        <v>1</v>
      </c>
      <c r="Q2781" s="90">
        <v>11.4297</v>
      </c>
      <c r="R2781" s="86" t="b">
        <v>1</v>
      </c>
      <c r="S2781" s="91">
        <v>0.667211</v>
      </c>
      <c r="T2781" s="92"/>
      <c r="U2781" s="54"/>
      <c r="V2781" s="54"/>
      <c r="W2781" s="54"/>
      <c r="X2781" s="55"/>
    </row>
    <row r="2782" spans="1:24" x14ac:dyDescent="0.25">
      <c r="A2782" s="84">
        <v>238850159</v>
      </c>
      <c r="B2782" s="84" t="b">
        <v>1</v>
      </c>
      <c r="C2782" s="85" t="b">
        <v>1</v>
      </c>
      <c r="D2782" s="86">
        <v>1178</v>
      </c>
      <c r="E2782" s="87">
        <v>922</v>
      </c>
      <c r="F2782" s="88" t="b">
        <v>0</v>
      </c>
      <c r="G2782" s="85" t="b">
        <v>1</v>
      </c>
      <c r="H2782" s="89">
        <v>1170.23</v>
      </c>
      <c r="I2782" s="90">
        <v>883.58</v>
      </c>
      <c r="J2782" s="86" t="b">
        <v>0</v>
      </c>
      <c r="K2782" s="90">
        <v>40.354199999999999</v>
      </c>
      <c r="L2782" s="86" t="b">
        <v>0</v>
      </c>
      <c r="M2782" s="90">
        <v>28.325800000000001</v>
      </c>
      <c r="N2782" s="89">
        <v>1160.82</v>
      </c>
      <c r="O2782" s="90">
        <v>894.92899999999997</v>
      </c>
      <c r="P2782" s="86" t="b">
        <v>1</v>
      </c>
      <c r="Q2782" s="90">
        <v>12.301600000000001</v>
      </c>
      <c r="R2782" s="86" t="b">
        <v>1</v>
      </c>
      <c r="S2782" s="91">
        <v>0.62456900000000004</v>
      </c>
      <c r="T2782" s="92"/>
      <c r="U2782" s="54"/>
      <c r="V2782" s="54"/>
      <c r="W2782" s="54"/>
      <c r="X2782" s="55"/>
    </row>
    <row r="2783" spans="1:24" x14ac:dyDescent="0.25">
      <c r="A2783" s="84">
        <v>238850175</v>
      </c>
      <c r="B2783" s="84" t="b">
        <v>1</v>
      </c>
      <c r="C2783" s="85" t="b">
        <v>1</v>
      </c>
      <c r="D2783" s="86">
        <v>1178</v>
      </c>
      <c r="E2783" s="87">
        <v>922</v>
      </c>
      <c r="F2783" s="88" t="b">
        <v>0</v>
      </c>
      <c r="G2783" s="85" t="b">
        <v>1</v>
      </c>
      <c r="H2783" s="89">
        <v>1159.5899999999999</v>
      </c>
      <c r="I2783" s="90">
        <v>887.92399999999998</v>
      </c>
      <c r="J2783" s="86" t="b">
        <v>0</v>
      </c>
      <c r="K2783" s="90">
        <v>47.164099999999998</v>
      </c>
      <c r="L2783" s="86" t="b">
        <v>0</v>
      </c>
      <c r="M2783" s="90">
        <v>28.898</v>
      </c>
      <c r="N2783" s="89">
        <v>1161.31</v>
      </c>
      <c r="O2783" s="90">
        <v>894.52499999999998</v>
      </c>
      <c r="P2783" s="86" t="b">
        <v>1</v>
      </c>
      <c r="Q2783" s="90">
        <v>13.224600000000001</v>
      </c>
      <c r="R2783" s="86" t="b">
        <v>1</v>
      </c>
      <c r="S2783" s="91">
        <v>0.65875099999999998</v>
      </c>
      <c r="T2783" s="92"/>
      <c r="U2783" s="54"/>
      <c r="V2783" s="54"/>
      <c r="W2783" s="54"/>
      <c r="X2783" s="55"/>
    </row>
    <row r="2784" spans="1:24" x14ac:dyDescent="0.25">
      <c r="A2784" s="84">
        <v>238850193</v>
      </c>
      <c r="B2784" s="84" t="b">
        <v>1</v>
      </c>
      <c r="C2784" s="85" t="b">
        <v>1</v>
      </c>
      <c r="D2784" s="86">
        <v>1178</v>
      </c>
      <c r="E2784" s="87">
        <v>922</v>
      </c>
      <c r="F2784" s="88" t="b">
        <v>0</v>
      </c>
      <c r="G2784" s="85" t="b">
        <v>1</v>
      </c>
      <c r="H2784" s="89">
        <v>1154.67</v>
      </c>
      <c r="I2784" s="90">
        <v>908.44600000000003</v>
      </c>
      <c r="J2784" s="86" t="b">
        <v>0</v>
      </c>
      <c r="K2784" s="90">
        <v>46.655500000000004</v>
      </c>
      <c r="L2784" s="86" t="b">
        <v>0</v>
      </c>
      <c r="M2784" s="90">
        <v>11.5002</v>
      </c>
      <c r="N2784" s="89">
        <v>1161.6199999999999</v>
      </c>
      <c r="O2784" s="90">
        <v>894.21199999999999</v>
      </c>
      <c r="P2784" s="86" t="b">
        <v>1</v>
      </c>
      <c r="Q2784" s="90">
        <v>14.115</v>
      </c>
      <c r="R2784" s="86" t="b">
        <v>1</v>
      </c>
      <c r="S2784" s="91">
        <v>0.63221300000000002</v>
      </c>
      <c r="T2784" s="92"/>
      <c r="U2784" s="54"/>
      <c r="V2784" s="54"/>
      <c r="W2784" s="54"/>
      <c r="X2784" s="55"/>
    </row>
    <row r="2785" spans="1:24" x14ac:dyDescent="0.25">
      <c r="A2785" s="84">
        <v>238850209</v>
      </c>
      <c r="B2785" s="84" t="b">
        <v>1</v>
      </c>
      <c r="C2785" s="85" t="b">
        <v>1</v>
      </c>
      <c r="D2785" s="86">
        <v>1178</v>
      </c>
      <c r="E2785" s="87">
        <v>922</v>
      </c>
      <c r="F2785" s="88" t="b">
        <v>0</v>
      </c>
      <c r="G2785" s="85" t="b">
        <v>1</v>
      </c>
      <c r="H2785" s="89">
        <v>1167.99</v>
      </c>
      <c r="I2785" s="90">
        <v>897.50300000000004</v>
      </c>
      <c r="J2785" s="86" t="b">
        <v>0</v>
      </c>
      <c r="K2785" s="90">
        <v>56.094700000000003</v>
      </c>
      <c r="L2785" s="86" t="b">
        <v>0</v>
      </c>
      <c r="M2785" s="90">
        <v>21.103000000000002</v>
      </c>
      <c r="N2785" s="89">
        <v>1161.98</v>
      </c>
      <c r="O2785" s="90">
        <v>893.91300000000001</v>
      </c>
      <c r="P2785" s="86" t="b">
        <v>1</v>
      </c>
      <c r="Q2785" s="90">
        <v>14.744400000000001</v>
      </c>
      <c r="R2785" s="86" t="b">
        <v>1</v>
      </c>
      <c r="S2785" s="91">
        <v>0.44505699999999998</v>
      </c>
      <c r="T2785" s="92"/>
      <c r="U2785" s="54"/>
      <c r="V2785" s="54"/>
      <c r="W2785" s="54"/>
      <c r="X2785" s="55"/>
    </row>
    <row r="2786" spans="1:24" x14ac:dyDescent="0.25">
      <c r="A2786" s="84">
        <v>238850225</v>
      </c>
      <c r="B2786" s="84" t="b">
        <v>1</v>
      </c>
      <c r="C2786" s="85" t="b">
        <v>1</v>
      </c>
      <c r="D2786" s="86">
        <v>1178</v>
      </c>
      <c r="E2786" s="87">
        <v>922</v>
      </c>
      <c r="F2786" s="88" t="b">
        <v>0</v>
      </c>
      <c r="G2786" s="85" t="b">
        <v>1</v>
      </c>
      <c r="H2786" s="89">
        <v>1157.03</v>
      </c>
      <c r="I2786" s="90">
        <v>890.79</v>
      </c>
      <c r="J2786" s="86" t="b">
        <v>0</v>
      </c>
      <c r="K2786" s="90">
        <v>40.433300000000003</v>
      </c>
      <c r="L2786" s="86" t="b">
        <v>0</v>
      </c>
      <c r="M2786" s="90">
        <v>17.242999999999999</v>
      </c>
      <c r="N2786" s="89">
        <v>1162.3</v>
      </c>
      <c r="O2786" s="90">
        <v>893.625</v>
      </c>
      <c r="P2786" s="86" t="b">
        <v>1</v>
      </c>
      <c r="Q2786" s="90">
        <v>15.403700000000001</v>
      </c>
      <c r="R2786" s="86" t="b">
        <v>1</v>
      </c>
      <c r="S2786" s="91">
        <v>0.468246</v>
      </c>
      <c r="T2786" s="92"/>
      <c r="U2786" s="54"/>
      <c r="V2786" s="54"/>
      <c r="W2786" s="54"/>
      <c r="X2786" s="55"/>
    </row>
    <row r="2787" spans="1:24" x14ac:dyDescent="0.25">
      <c r="A2787" s="84">
        <v>238850242</v>
      </c>
      <c r="B2787" s="84" t="b">
        <v>1</v>
      </c>
      <c r="C2787" s="85" t="b">
        <v>1</v>
      </c>
      <c r="D2787" s="86">
        <v>1178</v>
      </c>
      <c r="E2787" s="87">
        <v>922</v>
      </c>
      <c r="F2787" s="88" t="b">
        <v>0</v>
      </c>
      <c r="G2787" s="85" t="b">
        <v>1</v>
      </c>
      <c r="H2787" s="89">
        <v>1158.19</v>
      </c>
      <c r="I2787" s="90">
        <v>892.93499999999995</v>
      </c>
      <c r="J2787" s="86" t="b">
        <v>0</v>
      </c>
      <c r="K2787" s="90">
        <v>33.847299999999997</v>
      </c>
      <c r="L2787" s="86" t="b">
        <v>1</v>
      </c>
      <c r="M2787" s="90">
        <v>12.855700000000001</v>
      </c>
      <c r="N2787" s="89">
        <v>1162.55</v>
      </c>
      <c r="O2787" s="90">
        <v>893.36</v>
      </c>
      <c r="P2787" s="86" t="b">
        <v>1</v>
      </c>
      <c r="Q2787" s="90">
        <v>16.008199999999999</v>
      </c>
      <c r="R2787" s="86" t="b">
        <v>1</v>
      </c>
      <c r="S2787" s="91">
        <v>0.42791899999999999</v>
      </c>
      <c r="T2787" s="92"/>
      <c r="U2787" s="54"/>
      <c r="V2787" s="54"/>
      <c r="W2787" s="54"/>
      <c r="X2787" s="55"/>
    </row>
    <row r="2788" spans="1:24" x14ac:dyDescent="0.25">
      <c r="A2788" s="84">
        <v>238850259</v>
      </c>
      <c r="B2788" s="84" t="b">
        <v>1</v>
      </c>
      <c r="C2788" s="85" t="b">
        <v>1</v>
      </c>
      <c r="D2788" s="86">
        <v>1178</v>
      </c>
      <c r="E2788" s="87">
        <v>922</v>
      </c>
      <c r="F2788" s="88" t="b">
        <v>0</v>
      </c>
      <c r="G2788" s="85" t="b">
        <v>1</v>
      </c>
      <c r="H2788" s="89">
        <v>1147.96</v>
      </c>
      <c r="I2788" s="90">
        <v>896.54700000000003</v>
      </c>
      <c r="J2788" s="86" t="b">
        <v>0</v>
      </c>
      <c r="K2788" s="90">
        <v>30.9815</v>
      </c>
      <c r="L2788" s="86" t="b">
        <v>0</v>
      </c>
      <c r="M2788" s="90">
        <v>2.4380700000000002</v>
      </c>
      <c r="N2788" s="89">
        <v>1162.71</v>
      </c>
      <c r="O2788" s="90">
        <v>893.13199999999995</v>
      </c>
      <c r="P2788" s="86" t="b">
        <v>1</v>
      </c>
      <c r="Q2788" s="90">
        <v>16.522099999999998</v>
      </c>
      <c r="R2788" s="86" t="b">
        <v>1</v>
      </c>
      <c r="S2788" s="91">
        <v>0.36350199999999999</v>
      </c>
      <c r="T2788" s="92"/>
      <c r="U2788" s="54"/>
      <c r="V2788" s="54"/>
      <c r="W2788" s="54"/>
      <c r="X2788" s="55"/>
    </row>
    <row r="2789" spans="1:24" x14ac:dyDescent="0.25">
      <c r="A2789" s="84">
        <v>238850276</v>
      </c>
      <c r="B2789" s="84" t="b">
        <v>1</v>
      </c>
      <c r="C2789" s="85" t="b">
        <v>1</v>
      </c>
      <c r="D2789" s="86">
        <v>1178</v>
      </c>
      <c r="E2789" s="87">
        <v>922</v>
      </c>
      <c r="F2789" s="88" t="b">
        <v>0</v>
      </c>
      <c r="G2789" s="85" t="b">
        <v>1</v>
      </c>
      <c r="H2789" s="89">
        <v>1138.93</v>
      </c>
      <c r="I2789" s="90">
        <v>913.93200000000002</v>
      </c>
      <c r="J2789" s="86" t="b">
        <v>0</v>
      </c>
      <c r="K2789" s="90">
        <v>26.7498</v>
      </c>
      <c r="L2789" s="86" t="b">
        <v>0</v>
      </c>
      <c r="M2789" s="90">
        <v>10.850300000000001</v>
      </c>
      <c r="N2789" s="89">
        <v>1162.76</v>
      </c>
      <c r="O2789" s="90">
        <v>892.99099999999999</v>
      </c>
      <c r="P2789" s="86" t="b">
        <v>1</v>
      </c>
      <c r="Q2789" s="90">
        <v>16.9117</v>
      </c>
      <c r="R2789" s="86" t="b">
        <v>1</v>
      </c>
      <c r="S2789" s="91">
        <v>0.27956300000000001</v>
      </c>
      <c r="T2789" s="92"/>
      <c r="U2789" s="54"/>
      <c r="V2789" s="54"/>
      <c r="W2789" s="54"/>
      <c r="X2789" s="55"/>
    </row>
    <row r="2790" spans="1:24" x14ac:dyDescent="0.25">
      <c r="A2790" s="84">
        <v>238850292</v>
      </c>
      <c r="B2790" s="84" t="b">
        <v>1</v>
      </c>
      <c r="C2790" s="85" t="b">
        <v>1</v>
      </c>
      <c r="D2790" s="86">
        <v>1178</v>
      </c>
      <c r="E2790" s="87">
        <v>922</v>
      </c>
      <c r="F2790" s="88" t="b">
        <v>0</v>
      </c>
      <c r="G2790" s="85" t="b">
        <v>1</v>
      </c>
      <c r="H2790" s="89">
        <v>1192.05</v>
      </c>
      <c r="I2790" s="90">
        <v>888.16300000000001</v>
      </c>
      <c r="J2790" s="86" t="b">
        <v>0</v>
      </c>
      <c r="K2790" s="90">
        <v>42.398299999999999</v>
      </c>
      <c r="L2790" s="86" t="b">
        <v>0</v>
      </c>
      <c r="M2790" s="90">
        <v>19.5884</v>
      </c>
      <c r="N2790" s="89">
        <v>1162.8599999999999</v>
      </c>
      <c r="O2790" s="90">
        <v>892.87099999999998</v>
      </c>
      <c r="P2790" s="86" t="b">
        <v>1</v>
      </c>
      <c r="Q2790" s="90">
        <v>17.104900000000001</v>
      </c>
      <c r="R2790" s="86" t="b">
        <v>1</v>
      </c>
      <c r="S2790" s="91">
        <v>0.150002</v>
      </c>
      <c r="T2790" s="92"/>
      <c r="U2790" s="54"/>
      <c r="V2790" s="54"/>
      <c r="W2790" s="54"/>
      <c r="X2790" s="55"/>
    </row>
    <row r="2791" spans="1:24" x14ac:dyDescent="0.25">
      <c r="A2791" s="84">
        <v>238850309</v>
      </c>
      <c r="B2791" s="84" t="b">
        <v>1</v>
      </c>
      <c r="C2791" s="85" t="b">
        <v>1</v>
      </c>
      <c r="D2791" s="86">
        <v>1178</v>
      </c>
      <c r="E2791" s="87">
        <v>922</v>
      </c>
      <c r="F2791" s="88" t="b">
        <v>0</v>
      </c>
      <c r="G2791" s="85" t="b">
        <v>1</v>
      </c>
      <c r="H2791" s="89">
        <v>1137.19</v>
      </c>
      <c r="I2791" s="90">
        <v>924.06399999999996</v>
      </c>
      <c r="J2791" s="86" t="b">
        <v>0</v>
      </c>
      <c r="K2791" s="90">
        <v>78.889700000000005</v>
      </c>
      <c r="L2791" s="86" t="b">
        <v>0</v>
      </c>
      <c r="M2791" s="90">
        <v>59.040900000000001</v>
      </c>
      <c r="N2791" s="89">
        <v>1162.8599999999999</v>
      </c>
      <c r="O2791" s="90">
        <v>892.86300000000006</v>
      </c>
      <c r="P2791" s="86" t="b">
        <v>1</v>
      </c>
      <c r="Q2791" s="90">
        <v>17.318999999999999</v>
      </c>
      <c r="R2791" s="86" t="b">
        <v>1</v>
      </c>
      <c r="S2791" s="91">
        <v>0.15260699999999999</v>
      </c>
      <c r="T2791" s="92"/>
      <c r="U2791" s="54"/>
      <c r="V2791" s="54"/>
      <c r="W2791" s="54"/>
      <c r="X2791" s="55"/>
    </row>
    <row r="2792" spans="1:24" x14ac:dyDescent="0.25">
      <c r="A2792" s="84">
        <v>238850326</v>
      </c>
      <c r="B2792" s="84" t="b">
        <v>1</v>
      </c>
      <c r="C2792" s="85" t="b">
        <v>1</v>
      </c>
      <c r="D2792" s="86">
        <v>102</v>
      </c>
      <c r="E2792" s="87">
        <v>922</v>
      </c>
      <c r="F2792" s="88" t="b">
        <v>0</v>
      </c>
      <c r="G2792" s="85" t="b">
        <v>1</v>
      </c>
      <c r="H2792" s="89">
        <v>1151.75</v>
      </c>
      <c r="I2792" s="90">
        <v>883.31700000000001</v>
      </c>
      <c r="J2792" s="86" t="b">
        <v>0</v>
      </c>
      <c r="K2792" s="90">
        <v>90.760800000000003</v>
      </c>
      <c r="L2792" s="86" t="b">
        <v>0</v>
      </c>
      <c r="M2792" s="90">
        <v>65.562700000000007</v>
      </c>
      <c r="N2792" s="89">
        <v>1162.8</v>
      </c>
      <c r="O2792" s="90">
        <v>892.83900000000006</v>
      </c>
      <c r="P2792" s="86" t="b">
        <v>1</v>
      </c>
      <c r="Q2792" s="90">
        <v>17.326899999999998</v>
      </c>
      <c r="R2792" s="86" t="b">
        <v>1</v>
      </c>
      <c r="S2792" s="91">
        <v>7.9338700000000009E-3</v>
      </c>
      <c r="T2792" s="92"/>
      <c r="U2792" s="54"/>
      <c r="V2792" s="54"/>
      <c r="W2792" s="54"/>
      <c r="X2792" s="55"/>
    </row>
    <row r="2793" spans="1:24" x14ac:dyDescent="0.25">
      <c r="A2793" s="84">
        <v>238850342</v>
      </c>
      <c r="B2793" s="84" t="b">
        <v>1</v>
      </c>
      <c r="C2793" s="85" t="b">
        <v>1</v>
      </c>
      <c r="D2793" s="86">
        <v>102</v>
      </c>
      <c r="E2793" s="87">
        <v>922</v>
      </c>
      <c r="F2793" s="88" t="b">
        <v>0</v>
      </c>
      <c r="G2793" s="85" t="b">
        <v>1</v>
      </c>
      <c r="H2793" s="89">
        <v>1184.06</v>
      </c>
      <c r="I2793" s="90">
        <v>878.03</v>
      </c>
      <c r="J2793" s="86" t="b">
        <v>0</v>
      </c>
      <c r="K2793" s="90">
        <v>95.607100000000003</v>
      </c>
      <c r="L2793" s="86" t="b">
        <v>0</v>
      </c>
      <c r="M2793" s="90">
        <v>43.270299999999999</v>
      </c>
      <c r="N2793" s="89">
        <v>1162.8</v>
      </c>
      <c r="O2793" s="90">
        <v>892.76400000000001</v>
      </c>
      <c r="P2793" s="86" t="b">
        <v>1</v>
      </c>
      <c r="Q2793" s="90">
        <v>17.3504</v>
      </c>
      <c r="R2793" s="86" t="b">
        <v>1</v>
      </c>
      <c r="S2793" s="91">
        <v>5.98589E-2</v>
      </c>
      <c r="T2793" s="92"/>
      <c r="U2793" s="54"/>
      <c r="V2793" s="54"/>
      <c r="W2793" s="54"/>
      <c r="X2793" s="55"/>
    </row>
    <row r="2794" spans="1:24" x14ac:dyDescent="0.25">
      <c r="A2794" s="84">
        <v>238850359</v>
      </c>
      <c r="B2794" s="84" t="b">
        <v>1</v>
      </c>
      <c r="C2794" s="85" t="b">
        <v>1</v>
      </c>
      <c r="D2794" s="86">
        <v>102</v>
      </c>
      <c r="E2794" s="87">
        <v>922</v>
      </c>
      <c r="F2794" s="88" t="b">
        <v>0</v>
      </c>
      <c r="G2794" s="85" t="b">
        <v>1</v>
      </c>
      <c r="H2794" s="89">
        <v>1157.21</v>
      </c>
      <c r="I2794" s="90">
        <v>891.66899999999998</v>
      </c>
      <c r="J2794" s="86" t="b">
        <v>0</v>
      </c>
      <c r="K2794" s="90">
        <v>100.89400000000001</v>
      </c>
      <c r="L2794" s="86" t="b">
        <v>0</v>
      </c>
      <c r="M2794" s="90">
        <v>32.733400000000003</v>
      </c>
      <c r="N2794" s="89">
        <v>1162.75</v>
      </c>
      <c r="O2794" s="90">
        <v>892.73800000000006</v>
      </c>
      <c r="P2794" s="86" t="b">
        <v>1</v>
      </c>
      <c r="Q2794" s="90">
        <v>17.426100000000002</v>
      </c>
      <c r="R2794" s="86" t="b">
        <v>1</v>
      </c>
      <c r="S2794" s="91">
        <v>7.5750899999999996E-2</v>
      </c>
      <c r="T2794" s="92"/>
      <c r="U2794" s="54"/>
      <c r="V2794" s="54"/>
      <c r="W2794" s="54"/>
      <c r="X2794" s="55"/>
    </row>
    <row r="2795" spans="1:24" x14ac:dyDescent="0.25">
      <c r="A2795" s="84">
        <v>238850375</v>
      </c>
      <c r="B2795" s="84" t="b">
        <v>1</v>
      </c>
      <c r="C2795" s="85" t="b">
        <v>1</v>
      </c>
      <c r="D2795" s="86">
        <v>102</v>
      </c>
      <c r="E2795" s="87">
        <v>922</v>
      </c>
      <c r="F2795" s="88" t="b">
        <v>0</v>
      </c>
      <c r="G2795" s="85" t="b">
        <v>1</v>
      </c>
      <c r="H2795" s="89">
        <v>1146.48</v>
      </c>
      <c r="I2795" s="90">
        <v>906.27200000000005</v>
      </c>
      <c r="J2795" s="86" t="b">
        <v>0</v>
      </c>
      <c r="K2795" s="90">
        <v>92.896799999999999</v>
      </c>
      <c r="L2795" s="86" t="b">
        <v>0</v>
      </c>
      <c r="M2795" s="90">
        <v>30.113900000000001</v>
      </c>
      <c r="N2795" s="89">
        <v>1162.6600000000001</v>
      </c>
      <c r="O2795" s="90">
        <v>892.779</v>
      </c>
      <c r="P2795" s="86" t="b">
        <v>1</v>
      </c>
      <c r="Q2795" s="90">
        <v>17.452100000000002</v>
      </c>
      <c r="R2795" s="86" t="b">
        <v>1</v>
      </c>
      <c r="S2795" s="91">
        <v>5.27515E-2</v>
      </c>
      <c r="T2795" s="92"/>
      <c r="U2795" s="54"/>
      <c r="V2795" s="54"/>
      <c r="W2795" s="54"/>
      <c r="X2795" s="55"/>
    </row>
    <row r="2796" spans="1:24" x14ac:dyDescent="0.25">
      <c r="A2796" s="84">
        <v>238850392</v>
      </c>
      <c r="B2796" s="84" t="b">
        <v>1</v>
      </c>
      <c r="C2796" s="85" t="b">
        <v>1</v>
      </c>
      <c r="D2796" s="86">
        <v>102</v>
      </c>
      <c r="E2796" s="87">
        <v>922</v>
      </c>
      <c r="F2796" s="88" t="b">
        <v>0</v>
      </c>
      <c r="G2796" s="85" t="b">
        <v>1</v>
      </c>
      <c r="H2796" s="89">
        <v>1165.71</v>
      </c>
      <c r="I2796" s="90">
        <v>876.35299999999995</v>
      </c>
      <c r="J2796" s="86" t="b">
        <v>0</v>
      </c>
      <c r="K2796" s="90">
        <v>65.813999999999993</v>
      </c>
      <c r="L2796" s="86" t="b">
        <v>0</v>
      </c>
      <c r="M2796" s="90">
        <v>18.117599999999999</v>
      </c>
      <c r="N2796" s="89">
        <v>1162.51</v>
      </c>
      <c r="O2796" s="90">
        <v>892.72199999999998</v>
      </c>
      <c r="P2796" s="86" t="b">
        <v>1</v>
      </c>
      <c r="Q2796" s="90">
        <v>17.452100000000002</v>
      </c>
      <c r="R2796" s="86" t="b">
        <v>1</v>
      </c>
      <c r="S2796" s="91">
        <v>0.103785</v>
      </c>
      <c r="T2796" s="92"/>
      <c r="U2796" s="54"/>
      <c r="V2796" s="54"/>
      <c r="W2796" s="54"/>
      <c r="X2796" s="55"/>
    </row>
    <row r="2797" spans="1:24" x14ac:dyDescent="0.25">
      <c r="A2797" s="84">
        <v>238850409</v>
      </c>
      <c r="B2797" s="84" t="b">
        <v>1</v>
      </c>
      <c r="C2797" s="85" t="b">
        <v>1</v>
      </c>
      <c r="D2797" s="86">
        <v>102</v>
      </c>
      <c r="E2797" s="87">
        <v>922</v>
      </c>
      <c r="F2797" s="88" t="b">
        <v>0</v>
      </c>
      <c r="G2797" s="85" t="b">
        <v>1</v>
      </c>
      <c r="H2797" s="89">
        <v>1145.71</v>
      </c>
      <c r="I2797" s="90">
        <v>901.94100000000003</v>
      </c>
      <c r="J2797" s="86" t="b">
        <v>0</v>
      </c>
      <c r="K2797" s="90">
        <v>67.491500000000002</v>
      </c>
      <c r="L2797" s="86" t="b">
        <v>0</v>
      </c>
      <c r="M2797" s="90">
        <v>35.563299999999998</v>
      </c>
      <c r="N2797" s="89">
        <v>1162.3900000000001</v>
      </c>
      <c r="O2797" s="90">
        <v>892.77499999999998</v>
      </c>
      <c r="P2797" s="86" t="b">
        <v>1</v>
      </c>
      <c r="Q2797" s="90">
        <v>17.4682</v>
      </c>
      <c r="R2797" s="86" t="b">
        <v>1</v>
      </c>
      <c r="S2797" s="91">
        <v>0.15595800000000001</v>
      </c>
      <c r="T2797" s="92"/>
      <c r="U2797" s="54"/>
      <c r="V2797" s="54"/>
      <c r="W2797" s="54"/>
      <c r="X2797" s="55"/>
    </row>
    <row r="2798" spans="1:24" x14ac:dyDescent="0.25">
      <c r="A2798" s="84">
        <v>238850426</v>
      </c>
      <c r="B2798" s="84" t="b">
        <v>1</v>
      </c>
      <c r="C2798" s="85" t="b">
        <v>1</v>
      </c>
      <c r="D2798" s="86">
        <v>102</v>
      </c>
      <c r="E2798" s="87">
        <v>922</v>
      </c>
      <c r="F2798" s="88" t="b">
        <v>0</v>
      </c>
      <c r="G2798" s="85" t="b">
        <v>1</v>
      </c>
      <c r="H2798" s="89">
        <v>1161.3</v>
      </c>
      <c r="I2798" s="90">
        <v>900.89</v>
      </c>
      <c r="J2798" s="86" t="b">
        <v>0</v>
      </c>
      <c r="K2798" s="90">
        <v>49.9178</v>
      </c>
      <c r="L2798" s="86" t="b">
        <v>0</v>
      </c>
      <c r="M2798" s="90">
        <v>32.476700000000001</v>
      </c>
      <c r="N2798" s="89">
        <v>1162.18</v>
      </c>
      <c r="O2798" s="90">
        <v>892.78399999999999</v>
      </c>
      <c r="P2798" s="86" t="b">
        <v>1</v>
      </c>
      <c r="Q2798" s="90">
        <v>17.4682</v>
      </c>
      <c r="R2798" s="86" t="b">
        <v>1</v>
      </c>
      <c r="S2798" s="91">
        <v>0.13666900000000001</v>
      </c>
      <c r="T2798" s="92"/>
      <c r="U2798" s="54"/>
      <c r="V2798" s="54"/>
      <c r="W2798" s="54"/>
      <c r="X2798" s="55"/>
    </row>
    <row r="2799" spans="1:24" x14ac:dyDescent="0.25">
      <c r="A2799" s="84">
        <v>238850442</v>
      </c>
      <c r="B2799" s="84" t="b">
        <v>1</v>
      </c>
      <c r="C2799" s="85" t="b">
        <v>1</v>
      </c>
      <c r="D2799" s="86">
        <v>102</v>
      </c>
      <c r="E2799" s="87">
        <v>922</v>
      </c>
      <c r="F2799" s="88" t="b">
        <v>0</v>
      </c>
      <c r="G2799" s="85" t="b">
        <v>1</v>
      </c>
      <c r="H2799" s="89">
        <v>1153.55</v>
      </c>
      <c r="I2799" s="90">
        <v>872.41099999999994</v>
      </c>
      <c r="J2799" s="86" t="b">
        <v>0</v>
      </c>
      <c r="K2799" s="90">
        <v>49.9178</v>
      </c>
      <c r="L2799" s="86" t="b">
        <v>0</v>
      </c>
      <c r="M2799" s="90">
        <v>15.629899999999999</v>
      </c>
      <c r="N2799" s="89">
        <v>1162.07</v>
      </c>
      <c r="O2799" s="90">
        <v>893.19200000000001</v>
      </c>
      <c r="P2799" s="86" t="b">
        <v>1</v>
      </c>
      <c r="Q2799" s="90">
        <v>17.4682</v>
      </c>
      <c r="R2799" s="86" t="b">
        <v>1</v>
      </c>
      <c r="S2799" s="91">
        <v>0.209177</v>
      </c>
      <c r="T2799" s="92"/>
      <c r="U2799" s="54"/>
      <c r="V2799" s="54"/>
      <c r="W2799" s="54"/>
      <c r="X2799" s="55"/>
    </row>
    <row r="2800" spans="1:24" x14ac:dyDescent="0.25">
      <c r="A2800" s="84">
        <v>238850459</v>
      </c>
      <c r="B2800" s="84" t="b">
        <v>1</v>
      </c>
      <c r="C2800" s="85" t="b">
        <v>1</v>
      </c>
      <c r="D2800" s="86">
        <v>102</v>
      </c>
      <c r="E2800" s="87">
        <v>922</v>
      </c>
      <c r="F2800" s="88" t="b">
        <v>0</v>
      </c>
      <c r="G2800" s="85" t="b">
        <v>1</v>
      </c>
      <c r="H2800" s="89">
        <v>1106.97</v>
      </c>
      <c r="I2800" s="90">
        <v>916.173</v>
      </c>
      <c r="J2800" s="86" t="b">
        <v>0</v>
      </c>
      <c r="K2800" s="90">
        <v>49.528799999999997</v>
      </c>
      <c r="L2800" s="86" t="b">
        <v>0</v>
      </c>
      <c r="M2800" s="90">
        <v>29.516500000000001</v>
      </c>
      <c r="N2800" s="89">
        <v>1161.8499999999999</v>
      </c>
      <c r="O2800" s="90">
        <v>893.69399999999996</v>
      </c>
      <c r="P2800" s="86" t="b">
        <v>1</v>
      </c>
      <c r="Q2800" s="90">
        <v>17.4682</v>
      </c>
      <c r="R2800" s="86" t="b">
        <v>1</v>
      </c>
      <c r="S2800" s="91">
        <v>0.42088799999999998</v>
      </c>
      <c r="T2800" s="92"/>
      <c r="U2800" s="54"/>
      <c r="V2800" s="54"/>
      <c r="W2800" s="54"/>
      <c r="X2800" s="55"/>
    </row>
    <row r="2801" spans="1:24" x14ac:dyDescent="0.25">
      <c r="A2801" s="84">
        <v>238850475</v>
      </c>
      <c r="B2801" s="84" t="b">
        <v>1</v>
      </c>
      <c r="C2801" s="85" t="b">
        <v>1</v>
      </c>
      <c r="D2801" s="86">
        <v>102</v>
      </c>
      <c r="E2801" s="87">
        <v>922</v>
      </c>
      <c r="F2801" s="88" t="b">
        <v>0</v>
      </c>
      <c r="G2801" s="85" t="b">
        <v>1</v>
      </c>
      <c r="H2801" s="89">
        <v>1172.51</v>
      </c>
      <c r="I2801" s="90">
        <v>885.69</v>
      </c>
      <c r="J2801" s="86" t="b">
        <v>0</v>
      </c>
      <c r="K2801" s="90">
        <v>98.095500000000001</v>
      </c>
      <c r="L2801" s="86" t="b">
        <v>0</v>
      </c>
      <c r="M2801" s="90">
        <v>63.909799999999997</v>
      </c>
      <c r="N2801" s="89">
        <v>1161.3900000000001</v>
      </c>
      <c r="O2801" s="90">
        <v>893.42</v>
      </c>
      <c r="P2801" s="86" t="b">
        <v>1</v>
      </c>
      <c r="Q2801" s="90">
        <v>17.4682</v>
      </c>
      <c r="R2801" s="86" t="b">
        <v>1</v>
      </c>
      <c r="S2801" s="91">
        <v>0.55001500000000003</v>
      </c>
      <c r="T2801" s="92"/>
      <c r="U2801" s="54"/>
      <c r="V2801" s="54"/>
      <c r="W2801" s="54"/>
      <c r="X2801" s="55"/>
    </row>
    <row r="2802" spans="1:24" x14ac:dyDescent="0.25">
      <c r="A2802" s="84">
        <v>238850492</v>
      </c>
      <c r="B2802" s="84" t="b">
        <v>1</v>
      </c>
      <c r="C2802" s="85" t="b">
        <v>1</v>
      </c>
      <c r="D2802" s="86">
        <v>102</v>
      </c>
      <c r="E2802" s="87">
        <v>922</v>
      </c>
      <c r="F2802" s="88" t="b">
        <v>0</v>
      </c>
      <c r="G2802" s="85" t="b">
        <v>1</v>
      </c>
      <c r="H2802" s="89">
        <v>1136.8699999999999</v>
      </c>
      <c r="I2802" s="90">
        <v>902.27</v>
      </c>
      <c r="J2802" s="86" t="b">
        <v>0</v>
      </c>
      <c r="K2802" s="90">
        <v>109.29900000000001</v>
      </c>
      <c r="L2802" s="86" t="b">
        <v>0</v>
      </c>
      <c r="M2802" s="90">
        <v>72.279700000000005</v>
      </c>
      <c r="N2802" s="89">
        <v>1161.02</v>
      </c>
      <c r="O2802" s="90">
        <v>893.54399999999998</v>
      </c>
      <c r="P2802" s="86" t="b">
        <v>1</v>
      </c>
      <c r="Q2802" s="90">
        <v>17.4682</v>
      </c>
      <c r="R2802" s="86" t="b">
        <v>1</v>
      </c>
      <c r="S2802" s="91">
        <v>0.53482499999999999</v>
      </c>
      <c r="T2802" s="92"/>
      <c r="U2802" s="54"/>
      <c r="V2802" s="54"/>
      <c r="W2802" s="54"/>
      <c r="X2802" s="55"/>
    </row>
    <row r="2803" spans="1:24" x14ac:dyDescent="0.25">
      <c r="A2803" s="84">
        <v>238850508</v>
      </c>
      <c r="B2803" s="84" t="b">
        <v>1</v>
      </c>
      <c r="C2803" s="85" t="b">
        <v>1</v>
      </c>
      <c r="D2803" s="86">
        <v>102</v>
      </c>
      <c r="E2803" s="87">
        <v>922</v>
      </c>
      <c r="F2803" s="88" t="b">
        <v>0</v>
      </c>
      <c r="G2803" s="85" t="b">
        <v>1</v>
      </c>
      <c r="H2803" s="89">
        <v>1167.26</v>
      </c>
      <c r="I2803" s="90">
        <v>885.923</v>
      </c>
      <c r="J2803" s="86" t="b">
        <v>0</v>
      </c>
      <c r="K2803" s="90">
        <v>109.29900000000001</v>
      </c>
      <c r="L2803" s="86" t="b">
        <v>0</v>
      </c>
      <c r="M2803" s="90">
        <v>39.3078</v>
      </c>
      <c r="N2803" s="89">
        <v>1160.6400000000001</v>
      </c>
      <c r="O2803" s="90">
        <v>893.58699999999999</v>
      </c>
      <c r="P2803" s="86" t="b">
        <v>1</v>
      </c>
      <c r="Q2803" s="90">
        <v>17.4682</v>
      </c>
      <c r="R2803" s="86" t="b">
        <v>1</v>
      </c>
      <c r="S2803" s="91">
        <v>0.39493899999999998</v>
      </c>
      <c r="T2803" s="92"/>
      <c r="U2803" s="54"/>
      <c r="V2803" s="54"/>
      <c r="W2803" s="54"/>
      <c r="X2803" s="55"/>
    </row>
    <row r="2804" spans="1:24" x14ac:dyDescent="0.25">
      <c r="A2804" s="84">
        <v>238850525</v>
      </c>
      <c r="B2804" s="84" t="b">
        <v>1</v>
      </c>
      <c r="C2804" s="85" t="b">
        <v>1</v>
      </c>
      <c r="D2804" s="86">
        <v>102</v>
      </c>
      <c r="E2804" s="87">
        <v>922</v>
      </c>
      <c r="F2804" s="88" t="b">
        <v>0</v>
      </c>
      <c r="G2804" s="85" t="b">
        <v>1</v>
      </c>
      <c r="H2804" s="89">
        <v>1129.52</v>
      </c>
      <c r="I2804" s="90">
        <v>887.92700000000002</v>
      </c>
      <c r="J2804" s="86" t="b">
        <v>0</v>
      </c>
      <c r="K2804" s="90">
        <v>96.020499999999998</v>
      </c>
      <c r="L2804" s="86" t="b">
        <v>0</v>
      </c>
      <c r="M2804" s="90">
        <v>34.509500000000003</v>
      </c>
      <c r="N2804" s="89">
        <v>1160.47</v>
      </c>
      <c r="O2804" s="90">
        <v>893.89499999999998</v>
      </c>
      <c r="P2804" s="86" t="b">
        <v>1</v>
      </c>
      <c r="Q2804" s="90">
        <v>17.4682</v>
      </c>
      <c r="R2804" s="86" t="b">
        <v>1</v>
      </c>
      <c r="S2804" s="91">
        <v>0.37807400000000002</v>
      </c>
      <c r="T2804" s="92"/>
      <c r="U2804" s="54"/>
      <c r="V2804" s="54"/>
      <c r="W2804" s="54"/>
      <c r="X2804" s="55"/>
    </row>
    <row r="2805" spans="1:24" x14ac:dyDescent="0.25">
      <c r="A2805" s="84">
        <v>238850542</v>
      </c>
      <c r="B2805" s="84" t="b">
        <v>1</v>
      </c>
      <c r="C2805" s="85" t="b">
        <v>1</v>
      </c>
      <c r="D2805" s="86">
        <v>102</v>
      </c>
      <c r="E2805" s="87">
        <v>922</v>
      </c>
      <c r="F2805" s="88" t="b">
        <v>0</v>
      </c>
      <c r="G2805" s="85" t="b">
        <v>1</v>
      </c>
      <c r="H2805" s="89">
        <v>986.17499999999995</v>
      </c>
      <c r="I2805" s="90">
        <v>905.58199999999999</v>
      </c>
      <c r="J2805" s="86" t="b">
        <v>0</v>
      </c>
      <c r="K2805" s="90">
        <v>59.569800000000001</v>
      </c>
      <c r="L2805" s="86" t="b">
        <v>0</v>
      </c>
      <c r="M2805" s="90">
        <v>37.795400000000001</v>
      </c>
      <c r="N2805" s="89">
        <v>1159.6300000000001</v>
      </c>
      <c r="O2805" s="90">
        <v>894.40599999999995</v>
      </c>
      <c r="P2805" s="86" t="b">
        <v>1</v>
      </c>
      <c r="Q2805" s="90">
        <v>17.4682</v>
      </c>
      <c r="R2805" s="86" t="b">
        <v>1</v>
      </c>
      <c r="S2805" s="91">
        <v>0.35261300000000001</v>
      </c>
      <c r="T2805" s="92"/>
      <c r="U2805" s="54"/>
      <c r="V2805" s="54"/>
      <c r="W2805" s="54"/>
      <c r="X2805" s="55"/>
    </row>
    <row r="2806" spans="1:24" x14ac:dyDescent="0.25">
      <c r="A2806" s="84">
        <v>238850559</v>
      </c>
      <c r="B2806" s="84" t="b">
        <v>1</v>
      </c>
      <c r="C2806" s="85" t="b">
        <v>1</v>
      </c>
      <c r="D2806" s="86">
        <v>102</v>
      </c>
      <c r="E2806" s="87">
        <v>922</v>
      </c>
      <c r="F2806" s="88" t="b">
        <v>0</v>
      </c>
      <c r="G2806" s="85" t="b">
        <v>0</v>
      </c>
      <c r="H2806" s="89">
        <v>720.56700000000001</v>
      </c>
      <c r="I2806" s="90">
        <v>923.41499999999996</v>
      </c>
      <c r="J2806" s="86" t="b">
        <v>0</v>
      </c>
      <c r="K2806" s="90">
        <v>200.74299999999999</v>
      </c>
      <c r="L2806" s="86" t="b">
        <v>0</v>
      </c>
      <c r="M2806" s="90">
        <v>144.42500000000001</v>
      </c>
      <c r="N2806" s="89">
        <v>720.56700000000001</v>
      </c>
      <c r="O2806" s="90">
        <v>923.41499999999996</v>
      </c>
      <c r="P2806" s="86" t="b">
        <v>0</v>
      </c>
      <c r="Q2806" s="90">
        <v>17.4682</v>
      </c>
      <c r="R2806" s="86" t="b">
        <v>0</v>
      </c>
      <c r="S2806" s="91">
        <v>0.98564600000000002</v>
      </c>
      <c r="T2806" s="92"/>
      <c r="U2806" s="54"/>
      <c r="V2806" s="54"/>
      <c r="W2806" s="54"/>
      <c r="X2806" s="55"/>
    </row>
    <row r="2807" spans="1:24" x14ac:dyDescent="0.25">
      <c r="A2807" s="84">
        <v>238850575</v>
      </c>
      <c r="B2807" s="84" t="b">
        <v>1</v>
      </c>
      <c r="C2807" s="85" t="b">
        <v>1</v>
      </c>
      <c r="D2807" s="86">
        <v>102</v>
      </c>
      <c r="E2807" s="87">
        <v>922</v>
      </c>
      <c r="F2807" s="88" t="b">
        <v>0</v>
      </c>
      <c r="G2807" s="85" t="b">
        <v>0</v>
      </c>
      <c r="H2807" s="89">
        <v>503.00900000000001</v>
      </c>
      <c r="I2807" s="90">
        <v>921.11800000000005</v>
      </c>
      <c r="J2807" s="86" t="b">
        <v>0</v>
      </c>
      <c r="K2807" s="90">
        <v>484.18400000000003</v>
      </c>
      <c r="L2807" s="86" t="b">
        <v>0</v>
      </c>
      <c r="M2807" s="90">
        <v>266.20699999999999</v>
      </c>
      <c r="N2807" s="89">
        <v>611.649</v>
      </c>
      <c r="O2807" s="90">
        <v>922.26499999999999</v>
      </c>
      <c r="P2807" s="86" t="b">
        <v>0</v>
      </c>
      <c r="Q2807" s="90">
        <v>472.983</v>
      </c>
      <c r="R2807" s="86" t="b">
        <v>0</v>
      </c>
      <c r="S2807" s="91">
        <v>440.01600000000002</v>
      </c>
      <c r="T2807" s="92"/>
      <c r="U2807" s="54"/>
      <c r="V2807" s="54"/>
      <c r="W2807" s="54"/>
      <c r="X2807" s="55"/>
    </row>
    <row r="2808" spans="1:24" x14ac:dyDescent="0.25">
      <c r="A2808" s="84">
        <v>238850599</v>
      </c>
      <c r="B2808" s="84" t="b">
        <v>1</v>
      </c>
      <c r="C2808" s="85" t="b">
        <v>1</v>
      </c>
      <c r="D2808" s="86">
        <v>102</v>
      </c>
      <c r="E2808" s="87">
        <v>922</v>
      </c>
      <c r="F2808" s="88" t="b">
        <v>0</v>
      </c>
      <c r="G2808" s="85" t="b">
        <v>0</v>
      </c>
      <c r="H2808" s="89">
        <v>284.29199999999997</v>
      </c>
      <c r="I2808" s="90">
        <v>873.37300000000005</v>
      </c>
      <c r="J2808" s="86" t="b">
        <v>0</v>
      </c>
      <c r="K2808" s="90">
        <v>661.99599999999998</v>
      </c>
      <c r="L2808" s="86" t="b">
        <v>0</v>
      </c>
      <c r="M2808" s="90">
        <v>217.57</v>
      </c>
      <c r="N2808" s="89">
        <v>561.70399999999995</v>
      </c>
      <c r="O2808" s="90">
        <v>916.07100000000003</v>
      </c>
      <c r="P2808" s="86" t="b">
        <v>0</v>
      </c>
      <c r="Q2808" s="90">
        <v>0</v>
      </c>
      <c r="R2808" s="86" t="b">
        <v>0</v>
      </c>
      <c r="S2808" s="91">
        <v>108.92400000000001</v>
      </c>
      <c r="T2808" s="92"/>
      <c r="U2808" s="54"/>
      <c r="V2808" s="54"/>
      <c r="W2808" s="54"/>
      <c r="X2808" s="55"/>
    </row>
    <row r="2809" spans="1:24" x14ac:dyDescent="0.25">
      <c r="A2809" s="84">
        <v>238850609</v>
      </c>
      <c r="B2809" s="84" t="b">
        <v>1</v>
      </c>
      <c r="C2809" s="85" t="b">
        <v>1</v>
      </c>
      <c r="D2809" s="86">
        <v>102</v>
      </c>
      <c r="E2809" s="87">
        <v>922</v>
      </c>
      <c r="F2809" s="88" t="b">
        <v>0</v>
      </c>
      <c r="G2809" s="85" t="b">
        <v>0</v>
      </c>
      <c r="H2809" s="89">
        <v>186.96700000000001</v>
      </c>
      <c r="I2809" s="90">
        <v>899.471</v>
      </c>
      <c r="J2809" s="86" t="b">
        <v>0</v>
      </c>
      <c r="K2809" s="90">
        <v>751.92499999999995</v>
      </c>
      <c r="L2809" s="86" t="b">
        <v>0</v>
      </c>
      <c r="M2809" s="90">
        <v>223.86699999999999</v>
      </c>
      <c r="N2809" s="89">
        <v>514.80899999999997</v>
      </c>
      <c r="O2809" s="90">
        <v>912.08399999999995</v>
      </c>
      <c r="P2809" s="86" t="b">
        <v>0</v>
      </c>
      <c r="Q2809" s="90">
        <v>0</v>
      </c>
      <c r="R2809" s="86" t="b">
        <v>0</v>
      </c>
      <c r="S2809" s="91">
        <v>50.3279</v>
      </c>
      <c r="T2809" s="92"/>
      <c r="U2809" s="54"/>
      <c r="V2809" s="54"/>
      <c r="W2809" s="54"/>
      <c r="X2809" s="55"/>
    </row>
    <row r="2810" spans="1:24" x14ac:dyDescent="0.25">
      <c r="A2810" s="84">
        <v>238850625</v>
      </c>
      <c r="B2810" s="84" t="b">
        <v>1</v>
      </c>
      <c r="C2810" s="85" t="b">
        <v>1</v>
      </c>
      <c r="D2810" s="86">
        <v>102</v>
      </c>
      <c r="E2810" s="87">
        <v>922</v>
      </c>
      <c r="F2810" s="88" t="b">
        <v>0</v>
      </c>
      <c r="G2810" s="85" t="b">
        <v>0</v>
      </c>
      <c r="H2810" s="89">
        <v>87.970200000000006</v>
      </c>
      <c r="I2810" s="90">
        <v>738.13499999999999</v>
      </c>
      <c r="J2810" s="86" t="b">
        <v>0</v>
      </c>
      <c r="K2810" s="90">
        <v>583.64099999999996</v>
      </c>
      <c r="L2810" s="86" t="b">
        <v>0</v>
      </c>
      <c r="M2810" s="90">
        <v>100.76300000000001</v>
      </c>
      <c r="N2810" s="89">
        <v>479.03199999999998</v>
      </c>
      <c r="O2810" s="90">
        <v>910.78499999999997</v>
      </c>
      <c r="P2810" s="86" t="b">
        <v>0</v>
      </c>
      <c r="Q2810" s="90">
        <v>217.089</v>
      </c>
      <c r="R2810" s="86" t="b">
        <v>0</v>
      </c>
      <c r="S2810" s="91">
        <v>47.064100000000003</v>
      </c>
      <c r="T2810" s="92"/>
      <c r="U2810" s="54"/>
      <c r="V2810" s="54"/>
      <c r="W2810" s="54"/>
      <c r="X2810" s="55"/>
    </row>
    <row r="2811" spans="1:24" x14ac:dyDescent="0.25">
      <c r="A2811" s="84">
        <v>238850642</v>
      </c>
      <c r="B2811" s="84" t="b">
        <v>1</v>
      </c>
      <c r="C2811" s="85" t="b">
        <v>1</v>
      </c>
      <c r="D2811" s="86">
        <v>102</v>
      </c>
      <c r="E2811" s="87">
        <v>922</v>
      </c>
      <c r="F2811" s="88" t="b">
        <v>0</v>
      </c>
      <c r="G2811" s="85" t="b">
        <v>0</v>
      </c>
      <c r="H2811" s="89">
        <v>195.565</v>
      </c>
      <c r="I2811" s="90">
        <v>846.95100000000002</v>
      </c>
      <c r="J2811" s="86" t="b">
        <v>0</v>
      </c>
      <c r="K2811" s="90">
        <v>598.02099999999996</v>
      </c>
      <c r="L2811" s="86" t="b">
        <v>0</v>
      </c>
      <c r="M2811" s="90">
        <v>189.28700000000001</v>
      </c>
      <c r="N2811" s="89">
        <v>446.82799999999997</v>
      </c>
      <c r="O2811" s="90">
        <v>900.86</v>
      </c>
      <c r="P2811" s="86" t="b">
        <v>0</v>
      </c>
      <c r="Q2811" s="90">
        <v>144.09700000000001</v>
      </c>
      <c r="R2811" s="86" t="b">
        <v>0</v>
      </c>
      <c r="S2811" s="91">
        <v>35.800199999999997</v>
      </c>
      <c r="T2811" s="92"/>
      <c r="U2811" s="54"/>
      <c r="V2811" s="54"/>
      <c r="W2811" s="54"/>
      <c r="X2811" s="55"/>
    </row>
    <row r="2812" spans="1:24" x14ac:dyDescent="0.25">
      <c r="A2812" s="84">
        <v>238850659</v>
      </c>
      <c r="B2812" s="84" t="b">
        <v>1</v>
      </c>
      <c r="C2812" s="85" t="b">
        <v>1</v>
      </c>
      <c r="D2812" s="86">
        <v>102</v>
      </c>
      <c r="E2812" s="87">
        <v>922</v>
      </c>
      <c r="F2812" s="88" t="b">
        <v>0</v>
      </c>
      <c r="G2812" s="85" t="b">
        <v>0</v>
      </c>
      <c r="H2812" s="89">
        <v>206.035</v>
      </c>
      <c r="I2812" s="90">
        <v>903.97799999999995</v>
      </c>
      <c r="J2812" s="86" t="b">
        <v>0</v>
      </c>
      <c r="K2812" s="90">
        <v>357.65699999999998</v>
      </c>
      <c r="L2812" s="86" t="b">
        <v>0</v>
      </c>
      <c r="M2812" s="90">
        <v>153.02799999999999</v>
      </c>
      <c r="N2812" s="89">
        <v>422.09500000000003</v>
      </c>
      <c r="O2812" s="90">
        <v>895.50300000000004</v>
      </c>
      <c r="P2812" s="86" t="b">
        <v>0</v>
      </c>
      <c r="Q2812" s="90">
        <v>130.08699999999999</v>
      </c>
      <c r="R2812" s="86" t="b">
        <v>0</v>
      </c>
      <c r="S2812" s="91">
        <v>33.698900000000002</v>
      </c>
      <c r="T2812" s="92"/>
      <c r="U2812" s="54"/>
      <c r="V2812" s="54"/>
      <c r="W2812" s="54"/>
      <c r="X2812" s="55"/>
    </row>
    <row r="2813" spans="1:24" x14ac:dyDescent="0.25">
      <c r="A2813" s="84">
        <v>238850675</v>
      </c>
      <c r="B2813" s="84" t="b">
        <v>1</v>
      </c>
      <c r="C2813" s="85" t="b">
        <v>1</v>
      </c>
      <c r="D2813" s="86">
        <v>102</v>
      </c>
      <c r="E2813" s="87">
        <v>922</v>
      </c>
      <c r="F2813" s="88" t="b">
        <v>0</v>
      </c>
      <c r="G2813" s="85" t="b">
        <v>0</v>
      </c>
      <c r="H2813" s="89">
        <v>196.68</v>
      </c>
      <c r="I2813" s="90">
        <v>901.56799999999998</v>
      </c>
      <c r="J2813" s="86" t="b">
        <v>0</v>
      </c>
      <c r="K2813" s="90">
        <v>283.90800000000002</v>
      </c>
      <c r="L2813" s="86" t="b">
        <v>1</v>
      </c>
      <c r="M2813" s="90">
        <v>57.980499999999999</v>
      </c>
      <c r="N2813" s="89">
        <v>401.714</v>
      </c>
      <c r="O2813" s="90">
        <v>892.03200000000004</v>
      </c>
      <c r="P2813" s="86" t="b">
        <v>0</v>
      </c>
      <c r="Q2813" s="90">
        <v>109.294</v>
      </c>
      <c r="R2813" s="86" t="b">
        <v>0</v>
      </c>
      <c r="S2813" s="91">
        <v>25.3065</v>
      </c>
      <c r="T2813" s="92"/>
      <c r="U2813" s="54"/>
      <c r="V2813" s="54"/>
      <c r="W2813" s="54"/>
      <c r="X2813" s="55"/>
    </row>
    <row r="2814" spans="1:24" x14ac:dyDescent="0.25">
      <c r="A2814" s="84">
        <v>238850692</v>
      </c>
      <c r="B2814" s="84" t="b">
        <v>1</v>
      </c>
      <c r="C2814" s="85" t="b">
        <v>1</v>
      </c>
      <c r="D2814" s="86">
        <v>102</v>
      </c>
      <c r="E2814" s="87">
        <v>922</v>
      </c>
      <c r="F2814" s="88" t="b">
        <v>0</v>
      </c>
      <c r="G2814" s="85" t="b">
        <v>0</v>
      </c>
      <c r="H2814" s="89">
        <v>149.86199999999999</v>
      </c>
      <c r="I2814" s="90">
        <v>886.89400000000001</v>
      </c>
      <c r="J2814" s="86" t="b">
        <v>0</v>
      </c>
      <c r="K2814" s="90">
        <v>283.90800000000002</v>
      </c>
      <c r="L2814" s="86" t="b">
        <v>0</v>
      </c>
      <c r="M2814" s="90">
        <v>9.6602099999999993</v>
      </c>
      <c r="N2814" s="89">
        <v>382.80200000000002</v>
      </c>
      <c r="O2814" s="90">
        <v>886.92499999999995</v>
      </c>
      <c r="P2814" s="86" t="b">
        <v>0</v>
      </c>
      <c r="Q2814" s="90">
        <v>96.071299999999994</v>
      </c>
      <c r="R2814" s="86" t="b">
        <v>0</v>
      </c>
      <c r="S2814" s="91">
        <v>20.674600000000002</v>
      </c>
      <c r="T2814" s="92"/>
      <c r="U2814" s="54"/>
      <c r="V2814" s="54"/>
      <c r="W2814" s="54"/>
      <c r="X2814" s="55"/>
    </row>
    <row r="2815" spans="1:24" x14ac:dyDescent="0.25">
      <c r="A2815" s="84">
        <v>238850708</v>
      </c>
      <c r="B2815" s="84" t="b">
        <v>1</v>
      </c>
      <c r="C2815" s="85" t="b">
        <v>1</v>
      </c>
      <c r="D2815" s="86">
        <v>102</v>
      </c>
      <c r="E2815" s="87">
        <v>922</v>
      </c>
      <c r="F2815" s="88" t="b">
        <v>0</v>
      </c>
      <c r="G2815" s="85" t="b">
        <v>0</v>
      </c>
      <c r="H2815" s="89">
        <v>166.30500000000001</v>
      </c>
      <c r="I2815" s="90">
        <v>908.61</v>
      </c>
      <c r="J2815" s="86" t="b">
        <v>0</v>
      </c>
      <c r="K2815" s="90">
        <v>113.20099999999999</v>
      </c>
      <c r="L2815" s="86" t="b">
        <v>0</v>
      </c>
      <c r="M2815" s="90">
        <v>49.064399999999999</v>
      </c>
      <c r="N2815" s="89">
        <v>367.18700000000001</v>
      </c>
      <c r="O2815" s="90">
        <v>885.78200000000004</v>
      </c>
      <c r="P2815" s="86" t="b">
        <v>0</v>
      </c>
      <c r="Q2815" s="90">
        <v>77.961399999999998</v>
      </c>
      <c r="R2815" s="86" t="b">
        <v>0</v>
      </c>
      <c r="S2815" s="91">
        <v>19.589700000000001</v>
      </c>
      <c r="T2815" s="92"/>
      <c r="U2815" s="54"/>
      <c r="V2815" s="54"/>
      <c r="W2815" s="54"/>
      <c r="X2815" s="55"/>
    </row>
    <row r="2816" spans="1:24" x14ac:dyDescent="0.25">
      <c r="A2816" s="84">
        <v>238850725</v>
      </c>
      <c r="B2816" s="84" t="b">
        <v>1</v>
      </c>
      <c r="C2816" s="85" t="b">
        <v>1</v>
      </c>
      <c r="D2816" s="86">
        <v>102</v>
      </c>
      <c r="E2816" s="87">
        <v>922</v>
      </c>
      <c r="F2816" s="88" t="b">
        <v>0</v>
      </c>
      <c r="G2816" s="85" t="b">
        <v>0</v>
      </c>
      <c r="H2816" s="89">
        <v>94.706100000000006</v>
      </c>
      <c r="I2816" s="90">
        <v>913.42399999999998</v>
      </c>
      <c r="J2816" s="86" t="b">
        <v>0</v>
      </c>
      <c r="K2816" s="90">
        <v>77.888900000000007</v>
      </c>
      <c r="L2816" s="86" t="b">
        <v>0</v>
      </c>
      <c r="M2816" s="90">
        <v>27.239000000000001</v>
      </c>
      <c r="N2816" s="89">
        <v>352.35300000000001</v>
      </c>
      <c r="O2816" s="90">
        <v>884.89400000000001</v>
      </c>
      <c r="P2816" s="86" t="b">
        <v>0</v>
      </c>
      <c r="Q2816" s="90">
        <v>64.629199999999997</v>
      </c>
      <c r="R2816" s="86" t="b">
        <v>0</v>
      </c>
      <c r="S2816" s="91">
        <v>15.656599999999999</v>
      </c>
      <c r="T2816" s="92"/>
      <c r="U2816" s="54"/>
      <c r="V2816" s="54"/>
      <c r="W2816" s="54"/>
      <c r="X2816" s="55"/>
    </row>
    <row r="2817" spans="1:24" x14ac:dyDescent="0.25">
      <c r="A2817" s="84">
        <v>238850742</v>
      </c>
      <c r="B2817" s="84" t="b">
        <v>1</v>
      </c>
      <c r="C2817" s="85" t="b">
        <v>1</v>
      </c>
      <c r="D2817" s="86">
        <v>102</v>
      </c>
      <c r="E2817" s="87">
        <v>922</v>
      </c>
      <c r="F2817" s="88" t="b">
        <v>0</v>
      </c>
      <c r="G2817" s="85" t="b">
        <v>0</v>
      </c>
      <c r="H2817" s="89">
        <v>83.242800000000003</v>
      </c>
      <c r="I2817" s="90">
        <v>899.53599999999994</v>
      </c>
      <c r="J2817" s="86" t="b">
        <v>0</v>
      </c>
      <c r="K2817" s="90">
        <v>128.50299999999999</v>
      </c>
      <c r="L2817" s="86" t="b">
        <v>0</v>
      </c>
      <c r="M2817" s="90">
        <v>71.760999999999996</v>
      </c>
      <c r="N2817" s="89">
        <v>331.596</v>
      </c>
      <c r="O2817" s="90">
        <v>886.13900000000001</v>
      </c>
      <c r="P2817" s="86" t="b">
        <v>0</v>
      </c>
      <c r="Q2817" s="90">
        <v>56.499400000000001</v>
      </c>
      <c r="R2817" s="86" t="b">
        <v>0</v>
      </c>
      <c r="S2817" s="91">
        <v>14.8607</v>
      </c>
      <c r="T2817" s="92"/>
      <c r="U2817" s="54"/>
      <c r="V2817" s="54"/>
      <c r="W2817" s="54"/>
      <c r="X2817" s="55"/>
    </row>
    <row r="2818" spans="1:24" x14ac:dyDescent="0.25">
      <c r="A2818" s="84">
        <v>238850758</v>
      </c>
      <c r="B2818" s="84" t="b">
        <v>1</v>
      </c>
      <c r="C2818" s="85" t="b">
        <v>1</v>
      </c>
      <c r="D2818" s="86">
        <v>102</v>
      </c>
      <c r="E2818" s="87">
        <v>922</v>
      </c>
      <c r="F2818" s="88" t="b">
        <v>0</v>
      </c>
      <c r="G2818" s="85" t="b">
        <v>0</v>
      </c>
      <c r="H2818" s="89">
        <v>93.081999999999994</v>
      </c>
      <c r="I2818" s="90">
        <v>923.30200000000002</v>
      </c>
      <c r="J2818" s="86" t="b">
        <v>0</v>
      </c>
      <c r="K2818" s="90">
        <v>109.592</v>
      </c>
      <c r="L2818" s="86" t="b">
        <v>0</v>
      </c>
      <c r="M2818" s="90">
        <v>18.0077</v>
      </c>
      <c r="N2818" s="89">
        <v>93.081999999999994</v>
      </c>
      <c r="O2818" s="90">
        <v>923.30200000000002</v>
      </c>
      <c r="P2818" s="86" t="b">
        <v>0</v>
      </c>
      <c r="Q2818" s="90">
        <v>53.236800000000002</v>
      </c>
      <c r="R2818" s="86" t="b">
        <v>0</v>
      </c>
      <c r="S2818" s="91">
        <v>20.7943</v>
      </c>
      <c r="T2818" s="92"/>
      <c r="U2818" s="54"/>
      <c r="V2818" s="54"/>
      <c r="W2818" s="54"/>
      <c r="X2818" s="55"/>
    </row>
    <row r="2819" spans="1:24" x14ac:dyDescent="0.25">
      <c r="A2819" s="84">
        <v>238850775</v>
      </c>
      <c r="B2819" s="84" t="b">
        <v>1</v>
      </c>
      <c r="C2819" s="85" t="b">
        <v>1</v>
      </c>
      <c r="D2819" s="86">
        <v>102</v>
      </c>
      <c r="E2819" s="87">
        <v>922</v>
      </c>
      <c r="F2819" s="88" t="b">
        <v>0</v>
      </c>
      <c r="G2819" s="85" t="b">
        <v>0</v>
      </c>
      <c r="H2819" s="89">
        <v>110.61</v>
      </c>
      <c r="I2819" s="90">
        <v>903.774</v>
      </c>
      <c r="J2819" s="86" t="b">
        <v>0</v>
      </c>
      <c r="K2819" s="90">
        <v>106.82899999999999</v>
      </c>
      <c r="L2819" s="86" t="b">
        <v>0</v>
      </c>
      <c r="M2819" s="90">
        <v>25.7226</v>
      </c>
      <c r="N2819" s="89">
        <v>101.857</v>
      </c>
      <c r="O2819" s="90">
        <v>913.52599999999995</v>
      </c>
      <c r="P2819" s="86" t="b">
        <v>0</v>
      </c>
      <c r="Q2819" s="90">
        <v>312.51299999999998</v>
      </c>
      <c r="R2819" s="86" t="b">
        <v>0</v>
      </c>
      <c r="S2819" s="91">
        <v>241.39099999999999</v>
      </c>
      <c r="T2819" s="92"/>
      <c r="U2819" s="54"/>
      <c r="V2819" s="54"/>
      <c r="W2819" s="54"/>
      <c r="X2819" s="55"/>
    </row>
    <row r="2820" spans="1:24" x14ac:dyDescent="0.25">
      <c r="A2820" s="84">
        <v>238850791</v>
      </c>
      <c r="B2820" s="84" t="b">
        <v>1</v>
      </c>
      <c r="C2820" s="85" t="b">
        <v>1</v>
      </c>
      <c r="D2820" s="86">
        <v>102</v>
      </c>
      <c r="E2820" s="87">
        <v>922</v>
      </c>
      <c r="F2820" s="88" t="b">
        <v>0</v>
      </c>
      <c r="G2820" s="85" t="b">
        <v>0</v>
      </c>
      <c r="H2820" s="89">
        <v>86.006299999999996</v>
      </c>
      <c r="I2820" s="90">
        <v>883.76199999999994</v>
      </c>
      <c r="J2820" s="86" t="b">
        <v>0</v>
      </c>
      <c r="K2820" s="90">
        <v>51.133699999999997</v>
      </c>
      <c r="L2820" s="86" t="b">
        <v>0</v>
      </c>
      <c r="M2820" s="90">
        <v>26.2409</v>
      </c>
      <c r="N2820" s="89">
        <v>99.871200000000002</v>
      </c>
      <c r="O2820" s="90">
        <v>906.41399999999999</v>
      </c>
      <c r="P2820" s="86" t="b">
        <v>0</v>
      </c>
      <c r="Q2820" s="90">
        <v>297.67899999999997</v>
      </c>
      <c r="R2820" s="86" t="b">
        <v>1</v>
      </c>
      <c r="S2820" s="91">
        <v>13.1372</v>
      </c>
      <c r="T2820" s="92"/>
      <c r="U2820" s="54"/>
      <c r="V2820" s="54"/>
      <c r="W2820" s="54"/>
      <c r="X2820" s="55"/>
    </row>
    <row r="2821" spans="1:24" x14ac:dyDescent="0.25">
      <c r="A2821" s="84">
        <v>238850808</v>
      </c>
      <c r="B2821" s="84" t="b">
        <v>1</v>
      </c>
      <c r="C2821" s="85" t="b">
        <v>1</v>
      </c>
      <c r="D2821" s="86">
        <v>102</v>
      </c>
      <c r="E2821" s="87">
        <v>922</v>
      </c>
      <c r="F2821" s="88" t="b">
        <v>0</v>
      </c>
      <c r="G2821" s="85" t="b">
        <v>0</v>
      </c>
      <c r="H2821" s="89">
        <v>136.74299999999999</v>
      </c>
      <c r="I2821" s="90">
        <v>919.49599999999998</v>
      </c>
      <c r="J2821" s="86" t="b">
        <v>0</v>
      </c>
      <c r="K2821" s="90">
        <v>66.907700000000006</v>
      </c>
      <c r="L2821" s="86" t="b">
        <v>0</v>
      </c>
      <c r="M2821" s="90">
        <v>31.7149</v>
      </c>
      <c r="N2821" s="89">
        <v>101.67700000000001</v>
      </c>
      <c r="O2821" s="90">
        <v>906.14599999999996</v>
      </c>
      <c r="P2821" s="86" t="b">
        <v>0</v>
      </c>
      <c r="Q2821" s="90">
        <v>275.67700000000002</v>
      </c>
      <c r="R2821" s="86" t="b">
        <v>1</v>
      </c>
      <c r="S2821" s="91">
        <v>7.38415</v>
      </c>
      <c r="T2821" s="92"/>
      <c r="U2821" s="54"/>
      <c r="V2821" s="54"/>
      <c r="W2821" s="54"/>
      <c r="X2821" s="55"/>
    </row>
    <row r="2822" spans="1:24" x14ac:dyDescent="0.25">
      <c r="A2822" s="84">
        <v>238850825</v>
      </c>
      <c r="B2822" s="84" t="b">
        <v>1</v>
      </c>
      <c r="C2822" s="85" t="b">
        <v>1</v>
      </c>
      <c r="D2822" s="86">
        <v>102</v>
      </c>
      <c r="E2822" s="87">
        <v>922</v>
      </c>
      <c r="F2822" s="88" t="b">
        <v>1</v>
      </c>
      <c r="G2822" s="85" t="b">
        <v>0</v>
      </c>
      <c r="H2822" s="89">
        <v>87.004900000000006</v>
      </c>
      <c r="I2822" s="90">
        <v>894.98699999999997</v>
      </c>
      <c r="J2822" s="86" t="b">
        <v>0</v>
      </c>
      <c r="K2822" s="90">
        <v>90.276700000000005</v>
      </c>
      <c r="L2822" s="86" t="b">
        <v>0</v>
      </c>
      <c r="M2822" s="90">
        <v>62.057200000000002</v>
      </c>
      <c r="N2822" s="89">
        <v>101.861</v>
      </c>
      <c r="O2822" s="90">
        <v>905.76599999999996</v>
      </c>
      <c r="P2822" s="86" t="b">
        <v>1</v>
      </c>
      <c r="Q2822" s="90">
        <v>25.930900000000001</v>
      </c>
      <c r="R2822" s="86" t="b">
        <v>1</v>
      </c>
      <c r="S2822" s="91">
        <v>1.8258399999999999</v>
      </c>
      <c r="T2822" s="92"/>
      <c r="U2822" s="54"/>
      <c r="V2822" s="54"/>
      <c r="W2822" s="54"/>
      <c r="X2822" s="55"/>
    </row>
    <row r="2823" spans="1:24" x14ac:dyDescent="0.25">
      <c r="A2823" s="84">
        <v>238850842</v>
      </c>
      <c r="B2823" s="84" t="b">
        <v>1</v>
      </c>
      <c r="C2823" s="85" t="b">
        <v>1</v>
      </c>
      <c r="D2823" s="86">
        <v>102</v>
      </c>
      <c r="E2823" s="87">
        <v>922</v>
      </c>
      <c r="F2823" s="88" t="b">
        <v>1</v>
      </c>
      <c r="G2823" s="85" t="b">
        <v>0</v>
      </c>
      <c r="H2823" s="89">
        <v>122.01600000000001</v>
      </c>
      <c r="I2823" s="90">
        <v>889.60699999999997</v>
      </c>
      <c r="J2823" s="86" t="b">
        <v>0</v>
      </c>
      <c r="K2823" s="90">
        <v>86.470399999999998</v>
      </c>
      <c r="L2823" s="86" t="b">
        <v>0</v>
      </c>
      <c r="M2823" s="90">
        <v>55.448399999999999</v>
      </c>
      <c r="N2823" s="89">
        <v>102.592</v>
      </c>
      <c r="O2823" s="90">
        <v>905.02599999999995</v>
      </c>
      <c r="P2823" s="86" t="b">
        <v>1</v>
      </c>
      <c r="Q2823" s="90">
        <v>9.7493999999999996</v>
      </c>
      <c r="R2823" s="86" t="b">
        <v>1</v>
      </c>
      <c r="S2823" s="91">
        <v>0.42234100000000002</v>
      </c>
      <c r="T2823" s="92"/>
      <c r="U2823" s="54"/>
      <c r="V2823" s="54"/>
      <c r="W2823" s="54"/>
      <c r="X2823" s="55"/>
    </row>
    <row r="2824" spans="1:24" x14ac:dyDescent="0.25">
      <c r="A2824" s="84">
        <v>238850858</v>
      </c>
      <c r="B2824" s="84" t="b">
        <v>1</v>
      </c>
      <c r="C2824" s="85" t="b">
        <v>1</v>
      </c>
      <c r="D2824" s="86">
        <v>102</v>
      </c>
      <c r="E2824" s="87">
        <v>922</v>
      </c>
      <c r="F2824" s="88" t="b">
        <v>1</v>
      </c>
      <c r="G2824" s="85" t="b">
        <v>0</v>
      </c>
      <c r="H2824" s="89">
        <v>122.482</v>
      </c>
      <c r="I2824" s="90">
        <v>911.15099999999995</v>
      </c>
      <c r="J2824" s="86" t="b">
        <v>0</v>
      </c>
      <c r="K2824" s="90">
        <v>86.470399999999998</v>
      </c>
      <c r="L2824" s="86" t="b">
        <v>0</v>
      </c>
      <c r="M2824" s="90">
        <v>35.422199999999997</v>
      </c>
      <c r="N2824" s="89">
        <v>103.73</v>
      </c>
      <c r="O2824" s="90">
        <v>904.76300000000003</v>
      </c>
      <c r="P2824" s="86" t="b">
        <v>1</v>
      </c>
      <c r="Q2824" s="90">
        <v>11.2201</v>
      </c>
      <c r="R2824" s="86" t="b">
        <v>1</v>
      </c>
      <c r="S2824" s="91">
        <v>1.0399499999999999</v>
      </c>
      <c r="T2824" s="92"/>
      <c r="U2824" s="54"/>
      <c r="V2824" s="54"/>
      <c r="W2824" s="54"/>
      <c r="X2824" s="55"/>
    </row>
    <row r="2825" spans="1:24" x14ac:dyDescent="0.25">
      <c r="A2825" s="84">
        <v>238850875</v>
      </c>
      <c r="B2825" s="84" t="b">
        <v>1</v>
      </c>
      <c r="C2825" s="85" t="b">
        <v>1</v>
      </c>
      <c r="D2825" s="86">
        <v>102</v>
      </c>
      <c r="E2825" s="87">
        <v>922</v>
      </c>
      <c r="F2825" s="88" t="b">
        <v>1</v>
      </c>
      <c r="G2825" s="85" t="b">
        <v>0</v>
      </c>
      <c r="H2825" s="89">
        <v>120.938</v>
      </c>
      <c r="I2825" s="90">
        <v>916.52700000000004</v>
      </c>
      <c r="J2825" s="86" t="b">
        <v>0</v>
      </c>
      <c r="K2825" s="90">
        <v>79.626999999999995</v>
      </c>
      <c r="L2825" s="86" t="b">
        <v>1</v>
      </c>
      <c r="M2825" s="90">
        <v>21.55</v>
      </c>
      <c r="N2825" s="89">
        <v>104.608</v>
      </c>
      <c r="O2825" s="90">
        <v>904.80799999999999</v>
      </c>
      <c r="P2825" s="86" t="b">
        <v>1</v>
      </c>
      <c r="Q2825" s="90">
        <v>12.6214</v>
      </c>
      <c r="R2825" s="86" t="b">
        <v>1</v>
      </c>
      <c r="S2825" s="91">
        <v>1.1686799999999999</v>
      </c>
      <c r="T2825" s="92"/>
      <c r="U2825" s="54"/>
      <c r="V2825" s="54"/>
      <c r="W2825" s="54"/>
      <c r="X2825" s="55"/>
    </row>
    <row r="2826" spans="1:24" x14ac:dyDescent="0.25">
      <c r="A2826" s="84">
        <v>238850891</v>
      </c>
      <c r="B2826" s="84" t="b">
        <v>1</v>
      </c>
      <c r="C2826" s="85" t="b">
        <v>1</v>
      </c>
      <c r="D2826" s="86">
        <v>102</v>
      </c>
      <c r="E2826" s="87">
        <v>922</v>
      </c>
      <c r="F2826" s="88" t="b">
        <v>1</v>
      </c>
      <c r="G2826" s="85" t="b">
        <v>0</v>
      </c>
      <c r="H2826" s="89">
        <v>106.262</v>
      </c>
      <c r="I2826" s="90">
        <v>895.74699999999996</v>
      </c>
      <c r="J2826" s="86" t="b">
        <v>0</v>
      </c>
      <c r="K2826" s="90">
        <v>62.398200000000003</v>
      </c>
      <c r="L2826" s="86" t="b">
        <v>0</v>
      </c>
      <c r="M2826" s="90">
        <v>5.5931600000000001</v>
      </c>
      <c r="N2826" s="89">
        <v>105.248</v>
      </c>
      <c r="O2826" s="90">
        <v>904.71299999999997</v>
      </c>
      <c r="P2826" s="86" t="b">
        <v>1</v>
      </c>
      <c r="Q2826" s="90">
        <v>13.498900000000001</v>
      </c>
      <c r="R2826" s="86" t="b">
        <v>1</v>
      </c>
      <c r="S2826" s="91">
        <v>0.87861699999999998</v>
      </c>
      <c r="T2826" s="92"/>
      <c r="U2826" s="54"/>
      <c r="V2826" s="54"/>
      <c r="W2826" s="54"/>
      <c r="X2826" s="55"/>
    </row>
    <row r="2827" spans="1:24" x14ac:dyDescent="0.25">
      <c r="A2827" s="84">
        <v>238850908</v>
      </c>
      <c r="B2827" s="84" t="b">
        <v>1</v>
      </c>
      <c r="C2827" s="85" t="b">
        <v>1</v>
      </c>
      <c r="D2827" s="86">
        <v>102</v>
      </c>
      <c r="E2827" s="87">
        <v>922</v>
      </c>
      <c r="F2827" s="88" t="b">
        <v>1</v>
      </c>
      <c r="G2827" s="85" t="b">
        <v>0</v>
      </c>
      <c r="H2827" s="89">
        <v>96.935199999999995</v>
      </c>
      <c r="I2827" s="90">
        <v>913.86699999999996</v>
      </c>
      <c r="J2827" s="86" t="b">
        <v>0</v>
      </c>
      <c r="K2827" s="90">
        <v>43.141399999999997</v>
      </c>
      <c r="L2827" s="86" t="b">
        <v>0</v>
      </c>
      <c r="M2827" s="90">
        <v>25.440200000000001</v>
      </c>
      <c r="N2827" s="89">
        <v>105.657</v>
      </c>
      <c r="O2827" s="90">
        <v>904.75199999999995</v>
      </c>
      <c r="P2827" s="86" t="b">
        <v>1</v>
      </c>
      <c r="Q2827" s="90">
        <v>14.189299999999999</v>
      </c>
      <c r="R2827" s="86" t="b">
        <v>1</v>
      </c>
      <c r="S2827" s="91">
        <v>0.64686500000000002</v>
      </c>
      <c r="T2827" s="92"/>
      <c r="U2827" s="54"/>
      <c r="V2827" s="54"/>
      <c r="W2827" s="54"/>
      <c r="X2827" s="55"/>
    </row>
    <row r="2828" spans="1:24" x14ac:dyDescent="0.25">
      <c r="A2828" s="84">
        <v>238850925</v>
      </c>
      <c r="B2828" s="84" t="b">
        <v>1</v>
      </c>
      <c r="C2828" s="85" t="b">
        <v>1</v>
      </c>
      <c r="D2828" s="86">
        <v>102</v>
      </c>
      <c r="E2828" s="87">
        <v>922</v>
      </c>
      <c r="F2828" s="88" t="b">
        <v>1</v>
      </c>
      <c r="G2828" s="85" t="b">
        <v>0</v>
      </c>
      <c r="H2828" s="89">
        <v>84.506799999999998</v>
      </c>
      <c r="I2828" s="90">
        <v>904.13699999999994</v>
      </c>
      <c r="J2828" s="86" t="b">
        <v>0</v>
      </c>
      <c r="K2828" s="90">
        <v>46.326999999999998</v>
      </c>
      <c r="L2828" s="86" t="b">
        <v>0</v>
      </c>
      <c r="M2828" s="90">
        <v>20.379000000000001</v>
      </c>
      <c r="N2828" s="89">
        <v>105.815</v>
      </c>
      <c r="O2828" s="90">
        <v>904.74199999999996</v>
      </c>
      <c r="P2828" s="86" t="b">
        <v>1</v>
      </c>
      <c r="Q2828" s="90">
        <v>14.598699999999999</v>
      </c>
      <c r="R2828" s="86" t="b">
        <v>1</v>
      </c>
      <c r="S2828" s="91">
        <v>0.41127200000000003</v>
      </c>
      <c r="T2828" s="92"/>
      <c r="U2828" s="54"/>
      <c r="V2828" s="54"/>
      <c r="W2828" s="54"/>
      <c r="X2828" s="55"/>
    </row>
    <row r="2829" spans="1:24" x14ac:dyDescent="0.25">
      <c r="A2829" s="84">
        <v>238850942</v>
      </c>
      <c r="B2829" s="84" t="b">
        <v>1</v>
      </c>
      <c r="C2829" s="85" t="b">
        <v>1</v>
      </c>
      <c r="D2829" s="86">
        <v>102</v>
      </c>
      <c r="E2829" s="87">
        <v>922</v>
      </c>
      <c r="F2829" s="88" t="b">
        <v>1</v>
      </c>
      <c r="G2829" s="85" t="b">
        <v>0</v>
      </c>
      <c r="H2829" s="89">
        <v>109.291</v>
      </c>
      <c r="I2829" s="90">
        <v>918.81600000000003</v>
      </c>
      <c r="J2829" s="86" t="b">
        <v>0</v>
      </c>
      <c r="K2829" s="90">
        <v>57.211300000000001</v>
      </c>
      <c r="L2829" s="86" t="b">
        <v>0</v>
      </c>
      <c r="M2829" s="90">
        <v>15.7842</v>
      </c>
      <c r="N2829" s="89">
        <v>105.845</v>
      </c>
      <c r="O2829" s="90">
        <v>904.89</v>
      </c>
      <c r="P2829" s="86" t="b">
        <v>1</v>
      </c>
      <c r="Q2829" s="90">
        <v>14.7569</v>
      </c>
      <c r="R2829" s="86" t="b">
        <v>1</v>
      </c>
      <c r="S2829" s="91">
        <v>0.15850400000000001</v>
      </c>
      <c r="T2829" s="92"/>
      <c r="U2829" s="54"/>
      <c r="V2829" s="54"/>
      <c r="W2829" s="54"/>
      <c r="X2829" s="55"/>
    </row>
    <row r="2830" spans="1:24" x14ac:dyDescent="0.25">
      <c r="A2830" s="84">
        <v>238850958</v>
      </c>
      <c r="B2830" s="84" t="b">
        <v>1</v>
      </c>
      <c r="C2830" s="85" t="b">
        <v>1</v>
      </c>
      <c r="D2830" s="86">
        <v>102</v>
      </c>
      <c r="E2830" s="87">
        <v>922</v>
      </c>
      <c r="F2830" s="88" t="b">
        <v>1</v>
      </c>
      <c r="G2830" s="85" t="b">
        <v>1</v>
      </c>
      <c r="H2830" s="89">
        <v>137.02500000000001</v>
      </c>
      <c r="I2830" s="90">
        <v>940.50699999999995</v>
      </c>
      <c r="J2830" s="86" t="b">
        <v>0</v>
      </c>
      <c r="K2830" s="90">
        <v>47.852600000000002</v>
      </c>
      <c r="L2830" s="86" t="b">
        <v>0</v>
      </c>
      <c r="M2830" s="90">
        <v>28.8049</v>
      </c>
      <c r="N2830" s="89">
        <v>106.545</v>
      </c>
      <c r="O2830" s="90">
        <v>905.31600000000003</v>
      </c>
      <c r="P2830" s="86" t="b">
        <v>1</v>
      </c>
      <c r="Q2830" s="90">
        <v>14.786799999999999</v>
      </c>
      <c r="R2830" s="86" t="b">
        <v>1</v>
      </c>
      <c r="S2830" s="91">
        <v>0.15076100000000001</v>
      </c>
      <c r="T2830" s="92">
        <v>17.720045146669349</v>
      </c>
      <c r="U2830" s="54">
        <v>3</v>
      </c>
      <c r="V2830" s="54">
        <v>3680</v>
      </c>
      <c r="W2830" s="54">
        <v>1226</v>
      </c>
      <c r="X2830" s="55">
        <v>6144</v>
      </c>
    </row>
    <row r="2831" spans="1:24" x14ac:dyDescent="0.25">
      <c r="A2831" s="84">
        <v>238850975</v>
      </c>
      <c r="B2831" s="84" t="b">
        <v>1</v>
      </c>
      <c r="C2831" s="85" t="b">
        <v>1</v>
      </c>
      <c r="D2831" s="86">
        <v>102</v>
      </c>
      <c r="E2831" s="87">
        <v>922</v>
      </c>
      <c r="F2831" s="88" t="b">
        <v>1</v>
      </c>
      <c r="G2831" s="85" t="b">
        <v>1</v>
      </c>
      <c r="H2831" s="89">
        <v>108.824</v>
      </c>
      <c r="I2831" s="90">
        <v>904.49800000000005</v>
      </c>
      <c r="J2831" s="86" t="b">
        <v>0</v>
      </c>
      <c r="K2831" s="90">
        <v>88.887799999999999</v>
      </c>
      <c r="L2831" s="86" t="b">
        <v>0</v>
      </c>
      <c r="M2831" s="90">
        <v>35.208799999999997</v>
      </c>
      <c r="N2831" s="89">
        <v>106.858</v>
      </c>
      <c r="O2831" s="90">
        <v>905.66700000000003</v>
      </c>
      <c r="P2831" s="86" t="b">
        <v>1</v>
      </c>
      <c r="Q2831" s="90">
        <v>15.4862</v>
      </c>
      <c r="R2831" s="86" t="b">
        <v>1</v>
      </c>
      <c r="S2831" s="91">
        <v>0.818685</v>
      </c>
      <c r="T2831" s="92">
        <v>16.763054614240211</v>
      </c>
      <c r="U2831" s="54">
        <v>3</v>
      </c>
      <c r="V2831" s="54">
        <v>3697</v>
      </c>
      <c r="W2831" s="54">
        <v>1232</v>
      </c>
      <c r="X2831" s="55">
        <v>6144</v>
      </c>
    </row>
    <row r="2832" spans="1:24" x14ac:dyDescent="0.25">
      <c r="A2832" s="84">
        <v>238850991</v>
      </c>
      <c r="B2832" s="84" t="b">
        <v>1</v>
      </c>
      <c r="C2832" s="85" t="b">
        <v>1</v>
      </c>
      <c r="D2832" s="86">
        <v>102</v>
      </c>
      <c r="E2832" s="87">
        <v>922</v>
      </c>
      <c r="F2832" s="88" t="b">
        <v>1</v>
      </c>
      <c r="G2832" s="85" t="b">
        <v>1</v>
      </c>
      <c r="H2832" s="89">
        <v>90.505899999999997</v>
      </c>
      <c r="I2832" s="90">
        <v>901.97</v>
      </c>
      <c r="J2832" s="86" t="b">
        <v>0</v>
      </c>
      <c r="K2832" s="90">
        <v>88.887799999999999</v>
      </c>
      <c r="L2832" s="86" t="b">
        <v>0</v>
      </c>
      <c r="M2832" s="90">
        <v>45.737299999999998</v>
      </c>
      <c r="N2832" s="89">
        <v>106.98099999999999</v>
      </c>
      <c r="O2832" s="90">
        <v>905.91800000000001</v>
      </c>
      <c r="P2832" s="86" t="b">
        <v>1</v>
      </c>
      <c r="Q2832" s="90">
        <v>15.7997</v>
      </c>
      <c r="R2832" s="86" t="b">
        <v>1</v>
      </c>
      <c r="S2832" s="91">
        <v>0.47062999999999999</v>
      </c>
      <c r="T2832" s="92">
        <v>16.763054614240211</v>
      </c>
      <c r="U2832" s="54">
        <v>3</v>
      </c>
      <c r="V2832" s="54">
        <v>3713</v>
      </c>
      <c r="W2832" s="54">
        <v>1237</v>
      </c>
      <c r="X2832" s="55">
        <v>6144</v>
      </c>
    </row>
    <row r="2833" spans="1:24" x14ac:dyDescent="0.25">
      <c r="A2833" s="84">
        <v>238851008</v>
      </c>
      <c r="B2833" s="84" t="b">
        <v>1</v>
      </c>
      <c r="C2833" s="85" t="b">
        <v>1</v>
      </c>
      <c r="D2833" s="86">
        <v>102</v>
      </c>
      <c r="E2833" s="87">
        <v>922</v>
      </c>
      <c r="F2833" s="88" t="b">
        <v>1</v>
      </c>
      <c r="G2833" s="85" t="b">
        <v>1</v>
      </c>
      <c r="H2833" s="89">
        <v>58.866900000000001</v>
      </c>
      <c r="I2833" s="90">
        <v>879.35900000000004</v>
      </c>
      <c r="J2833" s="86" t="b">
        <v>0</v>
      </c>
      <c r="K2833" s="90">
        <v>85.055800000000005</v>
      </c>
      <c r="L2833" s="86" t="b">
        <v>0</v>
      </c>
      <c r="M2833" s="90">
        <v>18.491399999999999</v>
      </c>
      <c r="N2833" s="89">
        <v>106.797</v>
      </c>
      <c r="O2833" s="90">
        <v>905.99300000000005</v>
      </c>
      <c r="P2833" s="86" t="b">
        <v>1</v>
      </c>
      <c r="Q2833" s="90">
        <v>15.9221</v>
      </c>
      <c r="R2833" s="86" t="b">
        <v>1</v>
      </c>
      <c r="S2833" s="91">
        <v>0.27939700000000001</v>
      </c>
      <c r="T2833" s="92">
        <v>16.763054614240211</v>
      </c>
      <c r="U2833" s="54">
        <v>3</v>
      </c>
      <c r="V2833" s="54">
        <v>3730</v>
      </c>
      <c r="W2833" s="54">
        <v>1243</v>
      </c>
      <c r="X2833" s="55">
        <v>6144</v>
      </c>
    </row>
    <row r="2834" spans="1:24" x14ac:dyDescent="0.25">
      <c r="A2834" s="84">
        <v>238851024</v>
      </c>
      <c r="B2834" s="84" t="b">
        <v>1</v>
      </c>
      <c r="C2834" s="85" t="b">
        <v>1</v>
      </c>
      <c r="D2834" s="86">
        <v>102</v>
      </c>
      <c r="E2834" s="87">
        <v>922</v>
      </c>
      <c r="F2834" s="88" t="b">
        <v>1</v>
      </c>
      <c r="G2834" s="85" t="b">
        <v>1</v>
      </c>
      <c r="H2834" s="89">
        <v>107.084</v>
      </c>
      <c r="I2834" s="90">
        <v>893.39099999999996</v>
      </c>
      <c r="J2834" s="86" t="b">
        <v>0</v>
      </c>
      <c r="K2834" s="90">
        <v>139.30600000000001</v>
      </c>
      <c r="L2834" s="86" t="b">
        <v>0</v>
      </c>
      <c r="M2834" s="90">
        <v>38.888199999999998</v>
      </c>
      <c r="N2834" s="89">
        <v>106.491</v>
      </c>
      <c r="O2834" s="90">
        <v>905.93600000000004</v>
      </c>
      <c r="P2834" s="86" t="b">
        <v>1</v>
      </c>
      <c r="Q2834" s="90">
        <v>15.9221</v>
      </c>
      <c r="R2834" s="86" t="b">
        <v>1</v>
      </c>
      <c r="S2834" s="91">
        <v>0.19895499999999999</v>
      </c>
      <c r="T2834" s="92">
        <v>16.492422502470642</v>
      </c>
      <c r="U2834" s="54">
        <v>3</v>
      </c>
      <c r="V2834" s="54">
        <v>3746</v>
      </c>
      <c r="W2834" s="54">
        <v>1248</v>
      </c>
      <c r="X2834" s="55">
        <v>6144</v>
      </c>
    </row>
    <row r="2835" spans="1:24" x14ac:dyDescent="0.25">
      <c r="A2835" s="84">
        <v>238851041</v>
      </c>
      <c r="B2835" s="84" t="b">
        <v>1</v>
      </c>
      <c r="C2835" s="85" t="b">
        <v>1</v>
      </c>
      <c r="D2835" s="86">
        <v>102</v>
      </c>
      <c r="E2835" s="87">
        <v>922</v>
      </c>
      <c r="F2835" s="88" t="b">
        <v>1</v>
      </c>
      <c r="G2835" s="85" t="b">
        <v>1</v>
      </c>
      <c r="H2835" s="89">
        <v>94.000699999999995</v>
      </c>
      <c r="I2835" s="90">
        <v>884.50199999999995</v>
      </c>
      <c r="J2835" s="86" t="b">
        <v>0</v>
      </c>
      <c r="K2835" s="90">
        <v>75.096599999999995</v>
      </c>
      <c r="L2835" s="86" t="b">
        <v>0</v>
      </c>
      <c r="M2835" s="90">
        <v>50.217799999999997</v>
      </c>
      <c r="N2835" s="89">
        <v>106.27200000000001</v>
      </c>
      <c r="O2835" s="90">
        <v>905.80399999999997</v>
      </c>
      <c r="P2835" s="86" t="b">
        <v>1</v>
      </c>
      <c r="Q2835" s="90">
        <v>15.9221</v>
      </c>
      <c r="R2835" s="86" t="b">
        <v>1</v>
      </c>
      <c r="S2835" s="91">
        <v>0.31079899999999999</v>
      </c>
      <c r="T2835" s="92">
        <v>16.492422502470642</v>
      </c>
      <c r="U2835" s="54">
        <v>3</v>
      </c>
      <c r="V2835" s="54">
        <v>3763</v>
      </c>
      <c r="W2835" s="54">
        <v>1254</v>
      </c>
      <c r="X2835" s="55">
        <v>6144</v>
      </c>
    </row>
    <row r="2836" spans="1:24" x14ac:dyDescent="0.25">
      <c r="A2836" s="84">
        <v>238851058</v>
      </c>
      <c r="B2836" s="84" t="b">
        <v>1</v>
      </c>
      <c r="C2836" s="85" t="b">
        <v>1</v>
      </c>
      <c r="D2836" s="86">
        <v>102</v>
      </c>
      <c r="E2836" s="87">
        <v>922</v>
      </c>
      <c r="F2836" s="88" t="b">
        <v>1</v>
      </c>
      <c r="G2836" s="85" t="b">
        <v>1</v>
      </c>
      <c r="H2836" s="89">
        <v>92.701700000000002</v>
      </c>
      <c r="I2836" s="90">
        <v>899.36400000000003</v>
      </c>
      <c r="J2836" s="86" t="b">
        <v>0</v>
      </c>
      <c r="K2836" s="90">
        <v>70.828699999999998</v>
      </c>
      <c r="L2836" s="86" t="b">
        <v>0</v>
      </c>
      <c r="M2836" s="90">
        <v>15.817299999999999</v>
      </c>
      <c r="N2836" s="89">
        <v>106.012</v>
      </c>
      <c r="O2836" s="90">
        <v>905.65499999999997</v>
      </c>
      <c r="P2836" s="86" t="b">
        <v>1</v>
      </c>
      <c r="Q2836" s="90">
        <v>15.9221</v>
      </c>
      <c r="R2836" s="86" t="b">
        <v>1</v>
      </c>
      <c r="S2836" s="91">
        <v>0.25561299999999998</v>
      </c>
      <c r="T2836" s="92">
        <v>16.492422502470642</v>
      </c>
      <c r="U2836" s="54">
        <v>3</v>
      </c>
      <c r="V2836" s="54">
        <v>3780</v>
      </c>
      <c r="W2836" s="54">
        <v>1260</v>
      </c>
      <c r="X2836" s="55">
        <v>6144</v>
      </c>
    </row>
    <row r="2837" spans="1:24" x14ac:dyDescent="0.25">
      <c r="A2837" s="84">
        <v>238851074</v>
      </c>
      <c r="B2837" s="84" t="b">
        <v>1</v>
      </c>
      <c r="C2837" s="85" t="b">
        <v>1</v>
      </c>
      <c r="D2837" s="86">
        <v>102</v>
      </c>
      <c r="E2837" s="87">
        <v>922</v>
      </c>
      <c r="F2837" s="88" t="b">
        <v>1</v>
      </c>
      <c r="G2837" s="85" t="b">
        <v>1</v>
      </c>
      <c r="H2837" s="89">
        <v>103.267</v>
      </c>
      <c r="I2837" s="90">
        <v>945.50900000000001</v>
      </c>
      <c r="J2837" s="86" t="b">
        <v>0</v>
      </c>
      <c r="K2837" s="90">
        <v>68.222800000000007</v>
      </c>
      <c r="L2837" s="86" t="b">
        <v>0</v>
      </c>
      <c r="M2837" s="90">
        <v>14.918200000000001</v>
      </c>
      <c r="N2837" s="89">
        <v>105.845</v>
      </c>
      <c r="O2837" s="90">
        <v>905.73199999999997</v>
      </c>
      <c r="P2837" s="86" t="b">
        <v>1</v>
      </c>
      <c r="Q2837" s="90">
        <v>15.9221</v>
      </c>
      <c r="R2837" s="86" t="b">
        <v>1</v>
      </c>
      <c r="S2837" s="91">
        <v>0.29997299999999999</v>
      </c>
      <c r="T2837" s="92">
        <v>16.492422502470642</v>
      </c>
      <c r="U2837" s="54">
        <v>3</v>
      </c>
      <c r="V2837" s="54">
        <v>3796</v>
      </c>
      <c r="W2837" s="54">
        <v>1265</v>
      </c>
      <c r="X2837" s="55">
        <v>6144</v>
      </c>
    </row>
    <row r="2838" spans="1:24" x14ac:dyDescent="0.25">
      <c r="A2838" s="84">
        <v>238851098</v>
      </c>
      <c r="B2838" s="84" t="b">
        <v>1</v>
      </c>
      <c r="C2838" s="85" t="b">
        <v>1</v>
      </c>
      <c r="D2838" s="86">
        <v>102</v>
      </c>
      <c r="E2838" s="87">
        <v>922</v>
      </c>
      <c r="F2838" s="88" t="b">
        <v>1</v>
      </c>
      <c r="G2838" s="85" t="b">
        <v>1</v>
      </c>
      <c r="H2838" s="89">
        <v>58.244900000000001</v>
      </c>
      <c r="I2838" s="90">
        <v>909.48400000000004</v>
      </c>
      <c r="J2838" s="86" t="b">
        <v>0</v>
      </c>
      <c r="K2838" s="90">
        <v>75.389099999999999</v>
      </c>
      <c r="L2838" s="86" t="b">
        <v>0</v>
      </c>
      <c r="M2838" s="90">
        <v>47.338799999999999</v>
      </c>
      <c r="N2838" s="89">
        <v>105.21599999999999</v>
      </c>
      <c r="O2838" s="90">
        <v>905.73800000000006</v>
      </c>
      <c r="P2838" s="86" t="b">
        <v>1</v>
      </c>
      <c r="Q2838" s="90">
        <v>15.9221</v>
      </c>
      <c r="R2838" s="86" t="b">
        <v>1</v>
      </c>
      <c r="S2838" s="91">
        <v>0.18326500000000001</v>
      </c>
      <c r="T2838" s="92">
        <v>16.278820596099706</v>
      </c>
      <c r="U2838" s="54">
        <v>3</v>
      </c>
      <c r="V2838" s="54">
        <v>3820</v>
      </c>
      <c r="W2838" s="54">
        <v>1273</v>
      </c>
      <c r="X2838" s="55">
        <v>6144</v>
      </c>
    </row>
    <row r="2839" spans="1:24" x14ac:dyDescent="0.25">
      <c r="A2839" s="84">
        <v>238851110</v>
      </c>
      <c r="B2839" s="84" t="b">
        <v>1</v>
      </c>
      <c r="C2839" s="85" t="b">
        <v>1</v>
      </c>
      <c r="D2839" s="86">
        <v>102</v>
      </c>
      <c r="E2839" s="87">
        <v>922</v>
      </c>
      <c r="F2839" s="88" t="b">
        <v>1</v>
      </c>
      <c r="G2839" s="85" t="b">
        <v>1</v>
      </c>
      <c r="H2839" s="89">
        <v>98.000100000000003</v>
      </c>
      <c r="I2839" s="90">
        <v>913.88300000000004</v>
      </c>
      <c r="J2839" s="86" t="b">
        <v>0</v>
      </c>
      <c r="K2839" s="90">
        <v>106.02800000000001</v>
      </c>
      <c r="L2839" s="86" t="b">
        <v>0</v>
      </c>
      <c r="M2839" s="90">
        <v>57.660400000000003</v>
      </c>
      <c r="N2839" s="89">
        <v>104.783</v>
      </c>
      <c r="O2839" s="90">
        <v>905.82299999999998</v>
      </c>
      <c r="P2839" s="86" t="b">
        <v>1</v>
      </c>
      <c r="Q2839" s="90">
        <v>15.9221</v>
      </c>
      <c r="R2839" s="86" t="b">
        <v>1</v>
      </c>
      <c r="S2839" s="91">
        <v>0.62902499999999995</v>
      </c>
      <c r="T2839" s="92">
        <v>16.278820596099706</v>
      </c>
      <c r="U2839" s="54">
        <v>3</v>
      </c>
      <c r="V2839" s="54">
        <v>3832</v>
      </c>
      <c r="W2839" s="54">
        <v>1277</v>
      </c>
      <c r="X2839" s="55">
        <v>6144</v>
      </c>
    </row>
    <row r="2840" spans="1:24" x14ac:dyDescent="0.25">
      <c r="A2840" s="84">
        <v>238851125</v>
      </c>
      <c r="B2840" s="84" t="b">
        <v>1</v>
      </c>
      <c r="C2840" s="85" t="b">
        <v>1</v>
      </c>
      <c r="D2840" s="86">
        <v>102</v>
      </c>
      <c r="E2840" s="87">
        <v>922</v>
      </c>
      <c r="F2840" s="88" t="b">
        <v>1</v>
      </c>
      <c r="G2840" s="85" t="b">
        <v>1</v>
      </c>
      <c r="H2840" s="89">
        <v>93.457300000000004</v>
      </c>
      <c r="I2840" s="90">
        <v>884.18</v>
      </c>
      <c r="J2840" s="86" t="b">
        <v>0</v>
      </c>
      <c r="K2840" s="90">
        <v>91.166399999999996</v>
      </c>
      <c r="L2840" s="86" t="b">
        <v>0</v>
      </c>
      <c r="M2840" s="90">
        <v>39.997799999999998</v>
      </c>
      <c r="N2840" s="89">
        <v>104.33199999999999</v>
      </c>
      <c r="O2840" s="90">
        <v>905.81299999999999</v>
      </c>
      <c r="P2840" s="86" t="b">
        <v>1</v>
      </c>
      <c r="Q2840" s="90">
        <v>15.9221</v>
      </c>
      <c r="R2840" s="86" t="b">
        <v>1</v>
      </c>
      <c r="S2840" s="91">
        <v>0.44202999999999998</v>
      </c>
      <c r="T2840" s="92">
        <v>16.124515496597098</v>
      </c>
      <c r="U2840" s="54">
        <v>3</v>
      </c>
      <c r="V2840" s="54">
        <v>3847</v>
      </c>
      <c r="W2840" s="54">
        <v>1282</v>
      </c>
      <c r="X2840" s="55">
        <v>6144</v>
      </c>
    </row>
    <row r="2841" spans="1:24" x14ac:dyDescent="0.25">
      <c r="A2841" s="84">
        <v>238851141</v>
      </c>
      <c r="B2841" s="84" t="b">
        <v>1</v>
      </c>
      <c r="C2841" s="85" t="b">
        <v>1</v>
      </c>
      <c r="D2841" s="86">
        <v>102</v>
      </c>
      <c r="E2841" s="87">
        <v>922</v>
      </c>
      <c r="F2841" s="88" t="b">
        <v>1</v>
      </c>
      <c r="G2841" s="85" t="b">
        <v>1</v>
      </c>
      <c r="H2841" s="89">
        <v>65.166899999999998</v>
      </c>
      <c r="I2841" s="90">
        <v>922.06700000000001</v>
      </c>
      <c r="J2841" s="86" t="b">
        <v>0</v>
      </c>
      <c r="K2841" s="90">
        <v>106.351</v>
      </c>
      <c r="L2841" s="86" t="b">
        <v>0</v>
      </c>
      <c r="M2841" s="90">
        <v>30.0489</v>
      </c>
      <c r="N2841" s="89">
        <v>103.762</v>
      </c>
      <c r="O2841" s="90">
        <v>905.86800000000005</v>
      </c>
      <c r="P2841" s="86" t="b">
        <v>1</v>
      </c>
      <c r="Q2841" s="90">
        <v>15.9221</v>
      </c>
      <c r="R2841" s="86" t="b">
        <v>1</v>
      </c>
      <c r="S2841" s="91">
        <v>0.45069900000000002</v>
      </c>
      <c r="T2841" s="92">
        <v>16.124515496597098</v>
      </c>
      <c r="U2841" s="54">
        <v>3</v>
      </c>
      <c r="V2841" s="54">
        <v>3863</v>
      </c>
      <c r="W2841" s="54">
        <v>1287</v>
      </c>
      <c r="X2841" s="55">
        <v>6144</v>
      </c>
    </row>
    <row r="2842" spans="1:24" x14ac:dyDescent="0.25">
      <c r="A2842" s="84">
        <v>238851158</v>
      </c>
      <c r="B2842" s="84" t="b">
        <v>1</v>
      </c>
      <c r="C2842" s="85" t="b">
        <v>1</v>
      </c>
      <c r="D2842" s="86">
        <v>102</v>
      </c>
      <c r="E2842" s="87">
        <v>922</v>
      </c>
      <c r="F2842" s="88" t="b">
        <v>1</v>
      </c>
      <c r="G2842" s="85" t="b">
        <v>1</v>
      </c>
      <c r="H2842" s="89">
        <v>123.16500000000001</v>
      </c>
      <c r="I2842" s="90">
        <v>908.46400000000006</v>
      </c>
      <c r="J2842" s="86" t="b">
        <v>0</v>
      </c>
      <c r="K2842" s="90">
        <v>77.642700000000005</v>
      </c>
      <c r="L2842" s="86" t="b">
        <v>0</v>
      </c>
      <c r="M2842" s="90">
        <v>47.284300000000002</v>
      </c>
      <c r="N2842" s="89">
        <v>103.30200000000001</v>
      </c>
      <c r="O2842" s="90">
        <v>905.92700000000002</v>
      </c>
      <c r="P2842" s="86" t="b">
        <v>1</v>
      </c>
      <c r="Q2842" s="90">
        <v>15.9221</v>
      </c>
      <c r="R2842" s="86" t="b">
        <v>1</v>
      </c>
      <c r="S2842" s="91">
        <v>0.57236799999999999</v>
      </c>
      <c r="T2842" s="92">
        <v>16.031219541881399</v>
      </c>
      <c r="U2842" s="54">
        <v>3</v>
      </c>
      <c r="V2842" s="54">
        <v>3880</v>
      </c>
      <c r="W2842" s="54">
        <v>1293</v>
      </c>
      <c r="X2842" s="55">
        <v>6144</v>
      </c>
    </row>
    <row r="2843" spans="1:24" x14ac:dyDescent="0.25">
      <c r="A2843" s="84">
        <v>238851174</v>
      </c>
      <c r="B2843" s="84" t="b">
        <v>1</v>
      </c>
      <c r="C2843" s="85" t="b">
        <v>1</v>
      </c>
      <c r="D2843" s="86">
        <v>102</v>
      </c>
      <c r="E2843" s="87">
        <v>922</v>
      </c>
      <c r="F2843" s="88" t="b">
        <v>1</v>
      </c>
      <c r="G2843" s="85" t="b">
        <v>1</v>
      </c>
      <c r="H2843" s="89">
        <v>73.248099999999994</v>
      </c>
      <c r="I2843" s="90">
        <v>870.69600000000003</v>
      </c>
      <c r="J2843" s="86" t="b">
        <v>0</v>
      </c>
      <c r="K2843" s="90">
        <v>95.885900000000007</v>
      </c>
      <c r="L2843" s="86" t="b">
        <v>0</v>
      </c>
      <c r="M2843" s="90">
        <v>59.572299999999998</v>
      </c>
      <c r="N2843" s="89">
        <v>102.80200000000001</v>
      </c>
      <c r="O2843" s="90">
        <v>905.80700000000002</v>
      </c>
      <c r="P2843" s="86" t="b">
        <v>1</v>
      </c>
      <c r="Q2843" s="90">
        <v>15.9221</v>
      </c>
      <c r="R2843" s="86" t="b">
        <v>1</v>
      </c>
      <c r="S2843" s="91">
        <v>0.464088</v>
      </c>
      <c r="T2843" s="92">
        <v>16.031219541881399</v>
      </c>
      <c r="U2843" s="54">
        <v>3</v>
      </c>
      <c r="V2843" s="54">
        <v>3896</v>
      </c>
      <c r="W2843" s="54">
        <v>1298</v>
      </c>
      <c r="X2843" s="55">
        <v>6144</v>
      </c>
    </row>
    <row r="2844" spans="1:24" x14ac:dyDescent="0.25">
      <c r="A2844" s="84">
        <v>238851191</v>
      </c>
      <c r="B2844" s="84" t="b">
        <v>1</v>
      </c>
      <c r="C2844" s="85" t="b">
        <v>1</v>
      </c>
      <c r="D2844" s="86">
        <v>102</v>
      </c>
      <c r="E2844" s="87">
        <v>922</v>
      </c>
      <c r="F2844" s="88" t="b">
        <v>1</v>
      </c>
      <c r="G2844" s="85" t="b">
        <v>1</v>
      </c>
      <c r="H2844" s="89">
        <v>118.161</v>
      </c>
      <c r="I2844" s="90">
        <v>907.63300000000004</v>
      </c>
      <c r="J2844" s="86" t="b">
        <v>0</v>
      </c>
      <c r="K2844" s="90">
        <v>109.369</v>
      </c>
      <c r="L2844" s="86" t="b">
        <v>0</v>
      </c>
      <c r="M2844" s="90">
        <v>62.595300000000002</v>
      </c>
      <c r="N2844" s="89">
        <v>102.348</v>
      </c>
      <c r="O2844" s="90">
        <v>905.74400000000003</v>
      </c>
      <c r="P2844" s="86" t="b">
        <v>1</v>
      </c>
      <c r="Q2844" s="90">
        <v>15.9221</v>
      </c>
      <c r="R2844" s="86" t="b">
        <v>1</v>
      </c>
      <c r="S2844" s="91">
        <v>0.51419700000000002</v>
      </c>
      <c r="T2844" s="92">
        <v>16</v>
      </c>
      <c r="U2844" s="54">
        <v>3</v>
      </c>
      <c r="V2844" s="54">
        <v>3913</v>
      </c>
      <c r="W2844" s="54">
        <v>1304</v>
      </c>
      <c r="X2844" s="55">
        <v>6144</v>
      </c>
    </row>
    <row r="2845" spans="1:24" x14ac:dyDescent="0.25">
      <c r="A2845" s="84">
        <v>238851208</v>
      </c>
      <c r="B2845" s="84" t="b">
        <v>1</v>
      </c>
      <c r="C2845" s="85" t="b">
        <v>1</v>
      </c>
      <c r="D2845" s="86">
        <v>102</v>
      </c>
      <c r="E2845" s="87">
        <v>922</v>
      </c>
      <c r="F2845" s="88" t="b">
        <v>1</v>
      </c>
      <c r="G2845" s="85" t="b">
        <v>1</v>
      </c>
      <c r="H2845" s="89">
        <v>74.473600000000005</v>
      </c>
      <c r="I2845" s="90">
        <v>890.78300000000002</v>
      </c>
      <c r="J2845" s="86" t="b">
        <v>0</v>
      </c>
      <c r="K2845" s="90">
        <v>109.369</v>
      </c>
      <c r="L2845" s="86" t="b">
        <v>0</v>
      </c>
      <c r="M2845" s="90">
        <v>58.150799999999997</v>
      </c>
      <c r="N2845" s="89">
        <v>101.84699999999999</v>
      </c>
      <c r="O2845" s="90">
        <v>905.65300000000002</v>
      </c>
      <c r="P2845" s="86" t="b">
        <v>1</v>
      </c>
      <c r="Q2845" s="90">
        <v>15.9221</v>
      </c>
      <c r="R2845" s="86" t="b">
        <v>1</v>
      </c>
      <c r="S2845" s="91">
        <v>0.45878099999999999</v>
      </c>
      <c r="T2845" s="92">
        <v>16</v>
      </c>
      <c r="U2845" s="54">
        <v>3</v>
      </c>
      <c r="V2845" s="54">
        <v>3930</v>
      </c>
      <c r="W2845" s="54">
        <v>1310</v>
      </c>
      <c r="X2845" s="55">
        <v>6144</v>
      </c>
    </row>
    <row r="2846" spans="1:24" x14ac:dyDescent="0.25">
      <c r="A2846" s="84">
        <v>238851225</v>
      </c>
      <c r="B2846" s="84" t="b">
        <v>1</v>
      </c>
      <c r="C2846" s="85" t="b">
        <v>1</v>
      </c>
      <c r="D2846" s="86">
        <v>102</v>
      </c>
      <c r="E2846" s="87">
        <v>922</v>
      </c>
      <c r="F2846" s="88" t="b">
        <v>1</v>
      </c>
      <c r="G2846" s="85" t="b">
        <v>1</v>
      </c>
      <c r="H2846" s="89">
        <v>70.594099999999997</v>
      </c>
      <c r="I2846" s="90">
        <v>891.90800000000002</v>
      </c>
      <c r="J2846" s="86" t="b">
        <v>0</v>
      </c>
      <c r="K2846" s="90">
        <v>87.685500000000005</v>
      </c>
      <c r="L2846" s="86" t="b">
        <v>1</v>
      </c>
      <c r="M2846" s="90">
        <v>46.824399999999997</v>
      </c>
      <c r="N2846" s="89">
        <v>101.255</v>
      </c>
      <c r="O2846" s="90">
        <v>905.471</v>
      </c>
      <c r="P2846" s="86" t="b">
        <v>1</v>
      </c>
      <c r="Q2846" s="90">
        <v>15.9221</v>
      </c>
      <c r="R2846" s="86" t="b">
        <v>1</v>
      </c>
      <c r="S2846" s="91">
        <v>0.50914300000000001</v>
      </c>
      <c r="T2846" s="92">
        <v>17.029386365926403</v>
      </c>
      <c r="U2846" s="54">
        <v>3</v>
      </c>
      <c r="V2846" s="54">
        <v>3947</v>
      </c>
      <c r="W2846" s="54">
        <v>1315</v>
      </c>
      <c r="X2846" s="55">
        <v>6144</v>
      </c>
    </row>
    <row r="2847" spans="1:24" x14ac:dyDescent="0.25">
      <c r="A2847" s="84">
        <v>238851241</v>
      </c>
      <c r="B2847" s="84" t="b">
        <v>1</v>
      </c>
      <c r="C2847" s="85" t="b">
        <v>1</v>
      </c>
      <c r="D2847" s="86">
        <v>102</v>
      </c>
      <c r="E2847" s="87">
        <v>922</v>
      </c>
      <c r="F2847" s="88" t="b">
        <v>1</v>
      </c>
      <c r="G2847" s="85" t="b">
        <v>1</v>
      </c>
      <c r="H2847" s="89">
        <v>40.388300000000001</v>
      </c>
      <c r="I2847" s="90">
        <v>903.45500000000004</v>
      </c>
      <c r="J2847" s="86" t="b">
        <v>0</v>
      </c>
      <c r="K2847" s="90">
        <v>84.504000000000005</v>
      </c>
      <c r="L2847" s="86" t="b">
        <v>0</v>
      </c>
      <c r="M2847" s="90">
        <v>4.0392900000000003</v>
      </c>
      <c r="N2847" s="89">
        <v>100.548</v>
      </c>
      <c r="O2847" s="90">
        <v>905.25099999999998</v>
      </c>
      <c r="P2847" s="86" t="b">
        <v>1</v>
      </c>
      <c r="Q2847" s="90">
        <v>15.9221</v>
      </c>
      <c r="R2847" s="86" t="b">
        <v>1</v>
      </c>
      <c r="S2847" s="91">
        <v>0.61958800000000003</v>
      </c>
      <c r="T2847" s="92">
        <v>17.029386365926403</v>
      </c>
      <c r="U2847" s="54">
        <v>3</v>
      </c>
      <c r="V2847" s="54">
        <v>3963</v>
      </c>
      <c r="W2847" s="54">
        <v>1321</v>
      </c>
      <c r="X2847" s="55">
        <v>6144</v>
      </c>
    </row>
    <row r="2848" spans="1:24" x14ac:dyDescent="0.25">
      <c r="A2848" s="84">
        <v>238851257</v>
      </c>
      <c r="B2848" s="84" t="b">
        <v>1</v>
      </c>
      <c r="C2848" s="85" t="b">
        <v>1</v>
      </c>
      <c r="D2848" s="86">
        <v>102</v>
      </c>
      <c r="E2848" s="87">
        <v>922</v>
      </c>
      <c r="F2848" s="88" t="b">
        <v>1</v>
      </c>
      <c r="G2848" s="85" t="b">
        <v>1</v>
      </c>
      <c r="H2848" s="89">
        <v>107.054</v>
      </c>
      <c r="I2848" s="90">
        <v>911.63099999999997</v>
      </c>
      <c r="J2848" s="86" t="b">
        <v>0</v>
      </c>
      <c r="K2848" s="90">
        <v>94.6233</v>
      </c>
      <c r="L2848" s="86" t="b">
        <v>0</v>
      </c>
      <c r="M2848" s="90">
        <v>32.337899999999998</v>
      </c>
      <c r="N2848" s="89">
        <v>99.828800000000001</v>
      </c>
      <c r="O2848" s="90">
        <v>905.11800000000005</v>
      </c>
      <c r="P2848" s="86" t="b">
        <v>1</v>
      </c>
      <c r="Q2848" s="90">
        <v>15.9221</v>
      </c>
      <c r="R2848" s="86" t="b">
        <v>1</v>
      </c>
      <c r="S2848" s="91">
        <v>0.73974600000000001</v>
      </c>
      <c r="T2848" s="92">
        <v>17.11724276862369</v>
      </c>
      <c r="U2848" s="54">
        <v>3</v>
      </c>
      <c r="V2848" s="54">
        <v>3979</v>
      </c>
      <c r="W2848" s="54">
        <v>1326</v>
      </c>
      <c r="X2848" s="55">
        <v>6144</v>
      </c>
    </row>
    <row r="2849" spans="1:24" x14ac:dyDescent="0.25">
      <c r="A2849" s="84">
        <v>238851274</v>
      </c>
      <c r="B2849" s="84" t="b">
        <v>1</v>
      </c>
      <c r="C2849" s="85" t="b">
        <v>1</v>
      </c>
      <c r="D2849" s="86">
        <v>102</v>
      </c>
      <c r="E2849" s="87">
        <v>922</v>
      </c>
      <c r="F2849" s="88" t="b">
        <v>1</v>
      </c>
      <c r="G2849" s="85" t="b">
        <v>1</v>
      </c>
      <c r="H2849" s="89">
        <v>89.112200000000001</v>
      </c>
      <c r="I2849" s="90">
        <v>897.96100000000001</v>
      </c>
      <c r="J2849" s="86" t="b">
        <v>0</v>
      </c>
      <c r="K2849" s="90">
        <v>87.514600000000002</v>
      </c>
      <c r="L2849" s="86" t="b">
        <v>0</v>
      </c>
      <c r="M2849" s="90">
        <v>67.165300000000002</v>
      </c>
      <c r="N2849" s="89">
        <v>99.135099999999994</v>
      </c>
      <c r="O2849" s="90">
        <v>904.96299999999997</v>
      </c>
      <c r="P2849" s="86" t="b">
        <v>1</v>
      </c>
      <c r="Q2849" s="90">
        <v>15.964499999999999</v>
      </c>
      <c r="R2849" s="86" t="b">
        <v>1</v>
      </c>
      <c r="S2849" s="91">
        <v>0.73162899999999997</v>
      </c>
      <c r="T2849" s="92">
        <v>17.262676501632068</v>
      </c>
      <c r="U2849" s="54">
        <v>3</v>
      </c>
      <c r="V2849" s="54">
        <v>3996</v>
      </c>
      <c r="W2849" s="54">
        <v>1332</v>
      </c>
      <c r="X2849" s="55">
        <v>6144</v>
      </c>
    </row>
    <row r="2850" spans="1:24" x14ac:dyDescent="0.25">
      <c r="A2850" s="84">
        <v>238851291</v>
      </c>
      <c r="B2850" s="84" t="b">
        <v>1</v>
      </c>
      <c r="C2850" s="85" t="b">
        <v>1</v>
      </c>
      <c r="D2850" s="86">
        <v>102</v>
      </c>
      <c r="E2850" s="87">
        <v>922</v>
      </c>
      <c r="F2850" s="88" t="b">
        <v>1</v>
      </c>
      <c r="G2850" s="85" t="b">
        <v>1</v>
      </c>
      <c r="H2850" s="89">
        <v>94.1584</v>
      </c>
      <c r="I2850" s="90">
        <v>908.62199999999996</v>
      </c>
      <c r="J2850" s="86" t="b">
        <v>0</v>
      </c>
      <c r="K2850" s="90">
        <v>86.389700000000005</v>
      </c>
      <c r="L2850" s="86" t="b">
        <v>0</v>
      </c>
      <c r="M2850" s="90">
        <v>22.5565</v>
      </c>
      <c r="N2850" s="89">
        <v>98.825299999999999</v>
      </c>
      <c r="O2850" s="90">
        <v>904.79300000000001</v>
      </c>
      <c r="P2850" s="86" t="b">
        <v>1</v>
      </c>
      <c r="Q2850" s="90">
        <v>16.658200000000001</v>
      </c>
      <c r="R2850" s="86" t="b">
        <v>1</v>
      </c>
      <c r="S2850" s="91">
        <v>0.710754</v>
      </c>
      <c r="T2850" s="92">
        <v>17.262676501632068</v>
      </c>
      <c r="U2850" s="54">
        <v>3</v>
      </c>
      <c r="V2850" s="54">
        <v>4013</v>
      </c>
      <c r="W2850" s="54">
        <v>1337</v>
      </c>
      <c r="X2850" s="55">
        <v>6144</v>
      </c>
    </row>
    <row r="2851" spans="1:24" x14ac:dyDescent="0.25">
      <c r="A2851" s="84">
        <v>238851307</v>
      </c>
      <c r="B2851" s="84" t="b">
        <v>1</v>
      </c>
      <c r="C2851" s="85" t="b">
        <v>1</v>
      </c>
      <c r="D2851" s="86">
        <v>102</v>
      </c>
      <c r="E2851" s="87">
        <v>922</v>
      </c>
      <c r="F2851" s="88" t="b">
        <v>1</v>
      </c>
      <c r="G2851" s="85" t="b">
        <v>1</v>
      </c>
      <c r="H2851" s="89">
        <v>83.286199999999994</v>
      </c>
      <c r="I2851" s="90">
        <v>888.23500000000001</v>
      </c>
      <c r="J2851" s="86" t="b">
        <v>0</v>
      </c>
      <c r="K2851" s="90">
        <v>80.336399999999998</v>
      </c>
      <c r="L2851" s="86" t="b">
        <v>0</v>
      </c>
      <c r="M2851" s="90">
        <v>11.795400000000001</v>
      </c>
      <c r="N2851" s="89">
        <v>98.148300000000006</v>
      </c>
      <c r="O2851" s="90">
        <v>904.60900000000004</v>
      </c>
      <c r="P2851" s="86" t="b">
        <v>1</v>
      </c>
      <c r="Q2851" s="90">
        <v>16.968</v>
      </c>
      <c r="R2851" s="86" t="b">
        <v>1</v>
      </c>
      <c r="S2851" s="91">
        <v>0.353634</v>
      </c>
      <c r="T2851" s="92">
        <v>17.464249196572979</v>
      </c>
      <c r="U2851" s="54">
        <v>3</v>
      </c>
      <c r="V2851" s="54">
        <v>4029</v>
      </c>
      <c r="W2851" s="54">
        <v>1343</v>
      </c>
      <c r="X2851" s="55">
        <v>6144</v>
      </c>
    </row>
    <row r="2852" spans="1:24" x14ac:dyDescent="0.25">
      <c r="A2852" s="84">
        <v>238851324</v>
      </c>
      <c r="B2852" s="84" t="b">
        <v>1</v>
      </c>
      <c r="C2852" s="85" t="b">
        <v>1</v>
      </c>
      <c r="D2852" s="86">
        <v>102</v>
      </c>
      <c r="E2852" s="87">
        <v>922</v>
      </c>
      <c r="F2852" s="88" t="b">
        <v>1</v>
      </c>
      <c r="G2852" s="85" t="b">
        <v>1</v>
      </c>
      <c r="H2852" s="89">
        <v>81.084599999999995</v>
      </c>
      <c r="I2852" s="90">
        <v>890.31500000000005</v>
      </c>
      <c r="J2852" s="86" t="b">
        <v>0</v>
      </c>
      <c r="K2852" s="90">
        <v>47.164700000000003</v>
      </c>
      <c r="L2852" s="86" t="b">
        <v>1</v>
      </c>
      <c r="M2852" s="90">
        <v>23.105499999999999</v>
      </c>
      <c r="N2852" s="89">
        <v>97.41</v>
      </c>
      <c r="O2852" s="90">
        <v>904.39700000000005</v>
      </c>
      <c r="P2852" s="86" t="b">
        <v>1</v>
      </c>
      <c r="Q2852" s="90">
        <v>17.749400000000001</v>
      </c>
      <c r="R2852" s="86" t="b">
        <v>1</v>
      </c>
      <c r="S2852" s="91">
        <v>0.70161399999999996</v>
      </c>
      <c r="T2852" s="92">
        <v>18.681541692269406</v>
      </c>
      <c r="U2852" s="54">
        <v>3</v>
      </c>
      <c r="V2852" s="54">
        <v>4046</v>
      </c>
      <c r="W2852" s="54">
        <v>1348</v>
      </c>
      <c r="X2852" s="55">
        <v>6144</v>
      </c>
    </row>
    <row r="2853" spans="1:24" x14ac:dyDescent="0.25">
      <c r="A2853" s="84">
        <v>238851341</v>
      </c>
      <c r="B2853" s="84" t="b">
        <v>1</v>
      </c>
      <c r="C2853" s="85" t="b">
        <v>1</v>
      </c>
      <c r="D2853" s="86">
        <v>102</v>
      </c>
      <c r="E2853" s="87">
        <v>922</v>
      </c>
      <c r="F2853" s="88" t="b">
        <v>1</v>
      </c>
      <c r="G2853" s="85" t="b">
        <v>1</v>
      </c>
      <c r="H2853" s="89">
        <v>104.679</v>
      </c>
      <c r="I2853" s="90">
        <v>902.83199999999999</v>
      </c>
      <c r="J2853" s="86" t="b">
        <v>0</v>
      </c>
      <c r="K2853" s="90">
        <v>33.461500000000001</v>
      </c>
      <c r="L2853" s="86" t="b">
        <v>0</v>
      </c>
      <c r="M2853" s="90">
        <v>3.0293700000000001</v>
      </c>
      <c r="N2853" s="89">
        <v>96.756500000000003</v>
      </c>
      <c r="O2853" s="90">
        <v>904.18299999999999</v>
      </c>
      <c r="P2853" s="86" t="b">
        <v>1</v>
      </c>
      <c r="Q2853" s="90">
        <v>18.6995</v>
      </c>
      <c r="R2853" s="86" t="b">
        <v>1</v>
      </c>
      <c r="S2853" s="91">
        <v>0.76809099999999997</v>
      </c>
      <c r="T2853" s="92">
        <v>18.681541692269406</v>
      </c>
      <c r="U2853" s="54">
        <v>3</v>
      </c>
      <c r="V2853" s="54">
        <v>4063</v>
      </c>
      <c r="W2853" s="54">
        <v>1354</v>
      </c>
      <c r="X2853" s="55">
        <v>6144</v>
      </c>
    </row>
    <row r="2854" spans="1:24" x14ac:dyDescent="0.25">
      <c r="A2854" s="84">
        <v>238851359</v>
      </c>
      <c r="B2854" s="84" t="b">
        <v>1</v>
      </c>
      <c r="C2854" s="85" t="b">
        <v>1</v>
      </c>
      <c r="D2854" s="86">
        <v>102</v>
      </c>
      <c r="E2854" s="87">
        <v>922</v>
      </c>
      <c r="F2854" s="88" t="b">
        <v>1</v>
      </c>
      <c r="G2854" s="85" t="b">
        <v>1</v>
      </c>
      <c r="H2854" s="89">
        <v>99.970699999999994</v>
      </c>
      <c r="I2854" s="90">
        <v>907.08600000000001</v>
      </c>
      <c r="J2854" s="86" t="b">
        <v>0</v>
      </c>
      <c r="K2854" s="90">
        <v>43.981699999999996</v>
      </c>
      <c r="L2854" s="86" t="b">
        <v>1</v>
      </c>
      <c r="M2854" s="90">
        <v>26.708300000000001</v>
      </c>
      <c r="N2854" s="89">
        <v>96.203900000000004</v>
      </c>
      <c r="O2854" s="90">
        <v>903.97900000000004</v>
      </c>
      <c r="P2854" s="86" t="b">
        <v>1</v>
      </c>
      <c r="Q2854" s="90">
        <v>19.566500000000001</v>
      </c>
      <c r="R2854" s="86" t="b">
        <v>1</v>
      </c>
      <c r="S2854" s="91">
        <v>0.68747599999999998</v>
      </c>
      <c r="T2854" s="92">
        <v>18.973665961010276</v>
      </c>
      <c r="U2854" s="54">
        <v>3</v>
      </c>
      <c r="V2854" s="54">
        <v>4081</v>
      </c>
      <c r="W2854" s="54">
        <v>1360</v>
      </c>
      <c r="X2854" s="55">
        <v>6144</v>
      </c>
    </row>
    <row r="2855" spans="1:24" x14ac:dyDescent="0.25">
      <c r="A2855" s="84">
        <v>238851374</v>
      </c>
      <c r="B2855" s="84" t="b">
        <v>1</v>
      </c>
      <c r="C2855" s="85" t="b">
        <v>1</v>
      </c>
      <c r="D2855" s="86">
        <v>102</v>
      </c>
      <c r="E2855" s="87">
        <v>922</v>
      </c>
      <c r="F2855" s="88" t="b">
        <v>1</v>
      </c>
      <c r="G2855" s="85" t="b">
        <v>1</v>
      </c>
      <c r="H2855" s="89">
        <v>76.604399999999998</v>
      </c>
      <c r="I2855" s="90">
        <v>913.11</v>
      </c>
      <c r="J2855" s="86" t="b">
        <v>0</v>
      </c>
      <c r="K2855" s="90">
        <v>42.445799999999998</v>
      </c>
      <c r="L2855" s="86" t="b">
        <v>0</v>
      </c>
      <c r="M2855" s="90">
        <v>6.3455700000000004</v>
      </c>
      <c r="N2855" s="89">
        <v>95.626499999999993</v>
      </c>
      <c r="O2855" s="90">
        <v>903.81299999999999</v>
      </c>
      <c r="P2855" s="86" t="b">
        <v>1</v>
      </c>
      <c r="Q2855" s="90">
        <v>20.323899999999998</v>
      </c>
      <c r="R2855" s="86" t="b">
        <v>1</v>
      </c>
      <c r="S2855" s="91">
        <v>0.58931800000000001</v>
      </c>
      <c r="T2855" s="92">
        <v>18.973665961010276</v>
      </c>
      <c r="U2855" s="54">
        <v>3</v>
      </c>
      <c r="V2855" s="54">
        <v>4096</v>
      </c>
      <c r="W2855" s="54">
        <v>1365</v>
      </c>
      <c r="X2855" s="55">
        <v>6144</v>
      </c>
    </row>
    <row r="2856" spans="1:24" x14ac:dyDescent="0.25">
      <c r="A2856" s="84">
        <v>238851391</v>
      </c>
      <c r="B2856" s="84" t="b">
        <v>1</v>
      </c>
      <c r="C2856" s="85" t="b">
        <v>1</v>
      </c>
      <c r="D2856" s="86">
        <v>102</v>
      </c>
      <c r="E2856" s="87">
        <v>922</v>
      </c>
      <c r="F2856" s="88" t="b">
        <v>1</v>
      </c>
      <c r="G2856" s="85" t="b">
        <v>1</v>
      </c>
      <c r="H2856" s="89">
        <v>68.636799999999994</v>
      </c>
      <c r="I2856" s="90">
        <v>880.08699999999999</v>
      </c>
      <c r="J2856" s="86" t="b">
        <v>0</v>
      </c>
      <c r="K2856" s="90">
        <v>50.868600000000001</v>
      </c>
      <c r="L2856" s="86" t="b">
        <v>0</v>
      </c>
      <c r="M2856" s="90">
        <v>24.130199999999999</v>
      </c>
      <c r="N2856" s="89">
        <v>95.040400000000005</v>
      </c>
      <c r="O2856" s="90">
        <v>903.57299999999998</v>
      </c>
      <c r="P2856" s="86" t="b">
        <v>1</v>
      </c>
      <c r="Q2856" s="90">
        <v>21.066600000000001</v>
      </c>
      <c r="R2856" s="86" t="b">
        <v>1</v>
      </c>
      <c r="S2856" s="91">
        <v>0.60060800000000003</v>
      </c>
      <c r="T2856" s="92">
        <v>19.313207915827967</v>
      </c>
      <c r="U2856" s="54">
        <v>3</v>
      </c>
      <c r="V2856" s="54">
        <v>4113</v>
      </c>
      <c r="W2856" s="54">
        <v>1371</v>
      </c>
      <c r="X2856" s="55">
        <v>6144</v>
      </c>
    </row>
    <row r="2857" spans="1:24" x14ac:dyDescent="0.25">
      <c r="A2857" s="84">
        <v>238851407</v>
      </c>
      <c r="B2857" s="84" t="b">
        <v>1</v>
      </c>
      <c r="C2857" s="85" t="b">
        <v>1</v>
      </c>
      <c r="D2857" s="86">
        <v>102</v>
      </c>
      <c r="E2857" s="87">
        <v>922</v>
      </c>
      <c r="F2857" s="88" t="b">
        <v>1</v>
      </c>
      <c r="G2857" s="85" t="b">
        <v>1</v>
      </c>
      <c r="H2857" s="89">
        <v>60.965000000000003</v>
      </c>
      <c r="I2857" s="90">
        <v>909.774</v>
      </c>
      <c r="J2857" s="86" t="b">
        <v>0</v>
      </c>
      <c r="K2857" s="90">
        <v>69.064300000000003</v>
      </c>
      <c r="L2857" s="86" t="b">
        <v>0</v>
      </c>
      <c r="M2857" s="90">
        <v>33.970100000000002</v>
      </c>
      <c r="N2857" s="89">
        <v>94.515500000000003</v>
      </c>
      <c r="O2857" s="90">
        <v>903.32299999999998</v>
      </c>
      <c r="P2857" s="86" t="b">
        <v>1</v>
      </c>
      <c r="Q2857" s="90">
        <v>21.893000000000001</v>
      </c>
      <c r="R2857" s="86" t="b">
        <v>1</v>
      </c>
      <c r="S2857" s="91">
        <v>0.63345200000000002</v>
      </c>
      <c r="T2857" s="92">
        <v>20.248456731316587</v>
      </c>
      <c r="U2857" s="54">
        <v>3</v>
      </c>
      <c r="V2857" s="54">
        <v>4129</v>
      </c>
      <c r="W2857" s="54">
        <v>1376</v>
      </c>
      <c r="X2857" s="55">
        <v>6144</v>
      </c>
    </row>
    <row r="2858" spans="1:24" x14ac:dyDescent="0.25">
      <c r="A2858" s="84">
        <v>238851424</v>
      </c>
      <c r="B2858" s="84" t="b">
        <v>1</v>
      </c>
      <c r="C2858" s="85" t="b">
        <v>1</v>
      </c>
      <c r="D2858" s="86">
        <v>102</v>
      </c>
      <c r="E2858" s="87">
        <v>922</v>
      </c>
      <c r="F2858" s="88" t="b">
        <v>1</v>
      </c>
      <c r="G2858" s="85" t="b">
        <v>1</v>
      </c>
      <c r="H2858" s="89">
        <v>45.5227</v>
      </c>
      <c r="I2858" s="90">
        <v>878.23400000000004</v>
      </c>
      <c r="J2858" s="86" t="b">
        <v>0</v>
      </c>
      <c r="K2858" s="90">
        <v>72.028199999999998</v>
      </c>
      <c r="L2858" s="86" t="b">
        <v>0</v>
      </c>
      <c r="M2858" s="90">
        <v>30.661999999999999</v>
      </c>
      <c r="N2858" s="89">
        <v>94.2547</v>
      </c>
      <c r="O2858" s="90">
        <v>902.84299999999996</v>
      </c>
      <c r="P2858" s="86" t="b">
        <v>1</v>
      </c>
      <c r="Q2858" s="90">
        <v>22.667999999999999</v>
      </c>
      <c r="R2858" s="86" t="b">
        <v>1</v>
      </c>
      <c r="S2858" s="91">
        <v>0.58141600000000004</v>
      </c>
      <c r="T2858" s="92">
        <v>20.615528128088304</v>
      </c>
      <c r="U2858" s="54">
        <v>3</v>
      </c>
      <c r="V2858" s="54">
        <v>4146</v>
      </c>
      <c r="W2858" s="54">
        <v>1382</v>
      </c>
      <c r="X2858" s="55">
        <v>6144</v>
      </c>
    </row>
    <row r="2859" spans="1:24" x14ac:dyDescent="0.25">
      <c r="A2859" s="84">
        <v>238851441</v>
      </c>
      <c r="B2859" s="84" t="b">
        <v>1</v>
      </c>
      <c r="C2859" s="85" t="b">
        <v>1</v>
      </c>
      <c r="D2859" s="86">
        <v>102</v>
      </c>
      <c r="E2859" s="87">
        <v>922</v>
      </c>
      <c r="F2859" s="88" t="b">
        <v>1</v>
      </c>
      <c r="G2859" s="85" t="b">
        <v>1</v>
      </c>
      <c r="H2859" s="89">
        <v>47.912300000000002</v>
      </c>
      <c r="I2859" s="90">
        <v>889.50099999999998</v>
      </c>
      <c r="J2859" s="86" t="b">
        <v>0</v>
      </c>
      <c r="K2859" s="90">
        <v>65.958100000000002</v>
      </c>
      <c r="L2859" s="86" t="b">
        <v>0</v>
      </c>
      <c r="M2859" s="90">
        <v>35.118000000000002</v>
      </c>
      <c r="N2859" s="89">
        <v>93.458600000000004</v>
      </c>
      <c r="O2859" s="90">
        <v>902.51099999999997</v>
      </c>
      <c r="P2859" s="86" t="b">
        <v>1</v>
      </c>
      <c r="Q2859" s="90">
        <v>23.408899999999999</v>
      </c>
      <c r="R2859" s="86" t="b">
        <v>1</v>
      </c>
      <c r="S2859" s="91">
        <v>0.54636700000000005</v>
      </c>
      <c r="T2859" s="92">
        <v>21.023796041628639</v>
      </c>
      <c r="U2859" s="54">
        <v>3</v>
      </c>
      <c r="V2859" s="54">
        <v>4163</v>
      </c>
      <c r="W2859" s="54">
        <v>1387</v>
      </c>
      <c r="X2859" s="55">
        <v>6144</v>
      </c>
    </row>
    <row r="2860" spans="1:24" x14ac:dyDescent="0.25">
      <c r="A2860" s="84">
        <v>238851457</v>
      </c>
      <c r="B2860" s="84" t="b">
        <v>1</v>
      </c>
      <c r="C2860" s="85" t="b">
        <v>1</v>
      </c>
      <c r="D2860" s="86">
        <v>102</v>
      </c>
      <c r="E2860" s="87">
        <v>922</v>
      </c>
      <c r="F2860" s="88" t="b">
        <v>1</v>
      </c>
      <c r="G2860" s="85" t="b">
        <v>1</v>
      </c>
      <c r="H2860" s="89">
        <v>99.6</v>
      </c>
      <c r="I2860" s="90">
        <v>902.452</v>
      </c>
      <c r="J2860" s="86" t="b">
        <v>0</v>
      </c>
      <c r="K2860" s="90">
        <v>54.654699999999998</v>
      </c>
      <c r="L2860" s="86" t="b">
        <v>0</v>
      </c>
      <c r="M2860" s="90">
        <v>11.517799999999999</v>
      </c>
      <c r="N2860" s="89">
        <v>92.689899999999994</v>
      </c>
      <c r="O2860" s="90">
        <v>902.20299999999997</v>
      </c>
      <c r="P2860" s="86" t="b">
        <v>0</v>
      </c>
      <c r="Q2860" s="90">
        <v>24.536300000000001</v>
      </c>
      <c r="R2860" s="86" t="b">
        <v>1</v>
      </c>
      <c r="S2860" s="91">
        <v>0.86228099999999996</v>
      </c>
      <c r="T2860" s="92">
        <v>21.931712199461309</v>
      </c>
      <c r="U2860" s="54">
        <v>3</v>
      </c>
      <c r="V2860" s="54">
        <v>4179</v>
      </c>
      <c r="W2860" s="54">
        <v>1393</v>
      </c>
      <c r="X2860" s="55">
        <v>6144</v>
      </c>
    </row>
    <row r="2861" spans="1:24" x14ac:dyDescent="0.25">
      <c r="A2861" s="84">
        <v>238851474</v>
      </c>
      <c r="B2861" s="84" t="b">
        <v>1</v>
      </c>
      <c r="C2861" s="85" t="b">
        <v>1</v>
      </c>
      <c r="D2861" s="86">
        <v>102</v>
      </c>
      <c r="E2861" s="87">
        <v>922</v>
      </c>
      <c r="F2861" s="88" t="b">
        <v>1</v>
      </c>
      <c r="G2861" s="85" t="b">
        <v>1</v>
      </c>
      <c r="H2861" s="89">
        <v>103.986</v>
      </c>
      <c r="I2861" s="90">
        <v>903.22699999999998</v>
      </c>
      <c r="J2861" s="86" t="b">
        <v>0</v>
      </c>
      <c r="K2861" s="90">
        <v>85.617900000000006</v>
      </c>
      <c r="L2861" s="86" t="b">
        <v>1</v>
      </c>
      <c r="M2861" s="90">
        <v>53.285699999999999</v>
      </c>
      <c r="N2861" s="89">
        <v>91.906599999999997</v>
      </c>
      <c r="O2861" s="90">
        <v>901.95799999999997</v>
      </c>
      <c r="P2861" s="86" t="b">
        <v>0</v>
      </c>
      <c r="Q2861" s="90">
        <v>25.613499999999998</v>
      </c>
      <c r="R2861" s="86" t="b">
        <v>1</v>
      </c>
      <c r="S2861" s="91">
        <v>0.82830599999999999</v>
      </c>
      <c r="T2861" s="92">
        <v>22.360679774997898</v>
      </c>
      <c r="U2861" s="54">
        <v>3</v>
      </c>
      <c r="V2861" s="54">
        <v>4196</v>
      </c>
      <c r="W2861" s="54">
        <v>1398</v>
      </c>
      <c r="X2861" s="55">
        <v>6144</v>
      </c>
    </row>
    <row r="2862" spans="1:24" x14ac:dyDescent="0.25">
      <c r="A2862" s="84">
        <v>238851491</v>
      </c>
      <c r="B2862" s="84" t="b">
        <v>1</v>
      </c>
      <c r="C2862" s="85" t="b">
        <v>1</v>
      </c>
      <c r="D2862" s="86">
        <v>102</v>
      </c>
      <c r="E2862" s="87">
        <v>922</v>
      </c>
      <c r="F2862" s="88" t="b">
        <v>1</v>
      </c>
      <c r="G2862" s="85" t="b">
        <v>1</v>
      </c>
      <c r="H2862" s="89">
        <v>78.282300000000006</v>
      </c>
      <c r="I2862" s="90">
        <v>883.78099999999995</v>
      </c>
      <c r="J2862" s="86" t="b">
        <v>0</v>
      </c>
      <c r="K2862" s="90">
        <v>83.456599999999995</v>
      </c>
      <c r="L2862" s="86" t="b">
        <v>0</v>
      </c>
      <c r="M2862" s="90">
        <v>4.4535400000000003</v>
      </c>
      <c r="N2862" s="89">
        <v>91.2864</v>
      </c>
      <c r="O2862" s="90">
        <v>901.61800000000005</v>
      </c>
      <c r="P2862" s="86" t="b">
        <v>0</v>
      </c>
      <c r="Q2862" s="90">
        <v>0</v>
      </c>
      <c r="R2862" s="86" t="b">
        <v>1</v>
      </c>
      <c r="S2862" s="91">
        <v>0.82054000000000005</v>
      </c>
      <c r="T2862" s="92">
        <v>22.825424421026653</v>
      </c>
      <c r="U2862" s="54">
        <v>3</v>
      </c>
      <c r="V2862" s="54">
        <v>4213</v>
      </c>
      <c r="W2862" s="54">
        <v>1404</v>
      </c>
      <c r="X2862" s="55">
        <v>6144</v>
      </c>
    </row>
    <row r="2863" spans="1:24" x14ac:dyDescent="0.25">
      <c r="A2863" s="84">
        <v>238851507</v>
      </c>
      <c r="B2863" s="84" t="b">
        <v>1</v>
      </c>
      <c r="C2863" s="85" t="b">
        <v>1</v>
      </c>
      <c r="D2863" s="86">
        <v>102</v>
      </c>
      <c r="E2863" s="87">
        <v>922</v>
      </c>
      <c r="F2863" s="88" t="b">
        <v>1</v>
      </c>
      <c r="G2863" s="85" t="b">
        <v>1</v>
      </c>
      <c r="H2863" s="89">
        <v>87.407799999999995</v>
      </c>
      <c r="I2863" s="90">
        <v>897.87099999999998</v>
      </c>
      <c r="J2863" s="86" t="b">
        <v>0</v>
      </c>
      <c r="K2863" s="90">
        <v>75.519499999999994</v>
      </c>
      <c r="L2863" s="86" t="b">
        <v>0</v>
      </c>
      <c r="M2863" s="90">
        <v>32.230600000000003</v>
      </c>
      <c r="N2863" s="89">
        <v>90.557100000000005</v>
      </c>
      <c r="O2863" s="90">
        <v>901.33600000000001</v>
      </c>
      <c r="P2863" s="86" t="b">
        <v>1</v>
      </c>
      <c r="Q2863" s="90">
        <v>0</v>
      </c>
      <c r="R2863" s="86" t="b">
        <v>1</v>
      </c>
      <c r="S2863" s="91">
        <v>0.70741299999999996</v>
      </c>
      <c r="T2863" s="92">
        <v>23.706539182259394</v>
      </c>
      <c r="U2863" s="54">
        <v>3</v>
      </c>
      <c r="V2863" s="54">
        <v>4229</v>
      </c>
      <c r="W2863" s="54">
        <v>1409</v>
      </c>
      <c r="X2863" s="55">
        <v>6144</v>
      </c>
    </row>
    <row r="2864" spans="1:24" x14ac:dyDescent="0.25">
      <c r="A2864" s="84">
        <v>238851524</v>
      </c>
      <c r="B2864" s="84" t="b">
        <v>1</v>
      </c>
      <c r="C2864" s="85" t="b">
        <v>1</v>
      </c>
      <c r="D2864" s="86">
        <v>102</v>
      </c>
      <c r="E2864" s="87">
        <v>922</v>
      </c>
      <c r="F2864" s="88" t="b">
        <v>1</v>
      </c>
      <c r="G2864" s="85" t="b">
        <v>1</v>
      </c>
      <c r="H2864" s="89">
        <v>94.258499999999998</v>
      </c>
      <c r="I2864" s="90">
        <v>893.15099999999995</v>
      </c>
      <c r="J2864" s="86" t="b">
        <v>0</v>
      </c>
      <c r="K2864" s="90">
        <v>45.149500000000003</v>
      </c>
      <c r="L2864" s="86" t="b">
        <v>1</v>
      </c>
      <c r="M2864" s="90">
        <v>16.787299999999998</v>
      </c>
      <c r="N2864" s="89">
        <v>89.842600000000004</v>
      </c>
      <c r="O2864" s="90">
        <v>901.06399999999996</v>
      </c>
      <c r="P2864" s="86" t="b">
        <v>1</v>
      </c>
      <c r="Q2864" s="90">
        <v>3.0001799999999998</v>
      </c>
      <c r="R2864" s="86" t="b">
        <v>1</v>
      </c>
      <c r="S2864" s="91">
        <v>0.78218200000000004</v>
      </c>
      <c r="T2864" s="92">
        <v>24.186773244895647</v>
      </c>
      <c r="U2864" s="54">
        <v>3</v>
      </c>
      <c r="V2864" s="54">
        <v>4246</v>
      </c>
      <c r="W2864" s="54">
        <v>1415</v>
      </c>
      <c r="X2864" s="55">
        <v>6144</v>
      </c>
    </row>
    <row r="2865" spans="1:24" x14ac:dyDescent="0.25">
      <c r="A2865" s="84">
        <v>238851541</v>
      </c>
      <c r="B2865" s="84" t="b">
        <v>1</v>
      </c>
      <c r="C2865" s="85" t="b">
        <v>1</v>
      </c>
      <c r="D2865" s="86">
        <v>102</v>
      </c>
      <c r="E2865" s="87">
        <v>922</v>
      </c>
      <c r="F2865" s="88" t="b">
        <v>1</v>
      </c>
      <c r="G2865" s="85" t="b">
        <v>1</v>
      </c>
      <c r="H2865" s="89">
        <v>91.7012</v>
      </c>
      <c r="I2865" s="90">
        <v>903.44299999999998</v>
      </c>
      <c r="J2865" s="86" t="b">
        <v>0</v>
      </c>
      <c r="K2865" s="90">
        <v>45.149500000000003</v>
      </c>
      <c r="L2865" s="86" t="b">
        <v>0</v>
      </c>
      <c r="M2865" s="90">
        <v>8.3192299999999992</v>
      </c>
      <c r="N2865" s="89">
        <v>89.244399999999999</v>
      </c>
      <c r="O2865" s="90">
        <v>900.79300000000001</v>
      </c>
      <c r="P2865" s="86" t="b">
        <v>1</v>
      </c>
      <c r="Q2865" s="90">
        <v>3.9864000000000002</v>
      </c>
      <c r="R2865" s="86" t="b">
        <v>1</v>
      </c>
      <c r="S2865" s="91">
        <v>0.76442600000000005</v>
      </c>
      <c r="T2865" s="92">
        <v>24.698178070456937</v>
      </c>
      <c r="U2865" s="54">
        <v>3</v>
      </c>
      <c r="V2865" s="54">
        <v>4263</v>
      </c>
      <c r="W2865" s="54">
        <v>1421</v>
      </c>
      <c r="X2865" s="55">
        <v>6144</v>
      </c>
    </row>
    <row r="2866" spans="1:24" x14ac:dyDescent="0.25">
      <c r="A2866" s="84">
        <v>238851557</v>
      </c>
      <c r="B2866" s="84" t="b">
        <v>1</v>
      </c>
      <c r="C2866" s="85" t="b">
        <v>1</v>
      </c>
      <c r="D2866" s="86">
        <v>102</v>
      </c>
      <c r="E2866" s="87">
        <v>922</v>
      </c>
      <c r="F2866" s="88" t="b">
        <v>1</v>
      </c>
      <c r="G2866" s="85" t="b">
        <v>1</v>
      </c>
      <c r="H2866" s="89">
        <v>108.845</v>
      </c>
      <c r="I2866" s="90">
        <v>899.52</v>
      </c>
      <c r="J2866" s="86" t="b">
        <v>0</v>
      </c>
      <c r="K2866" s="90">
        <v>35.638199999999998</v>
      </c>
      <c r="L2866" s="86" t="b">
        <v>0</v>
      </c>
      <c r="M2866" s="90">
        <v>10.6045</v>
      </c>
      <c r="N2866" s="89">
        <v>88.8917</v>
      </c>
      <c r="O2866" s="90">
        <v>900.47</v>
      </c>
      <c r="P2866" s="86" t="b">
        <v>1</v>
      </c>
      <c r="Q2866" s="90">
        <v>4.8551099999999998</v>
      </c>
      <c r="R2866" s="86" t="b">
        <v>1</v>
      </c>
      <c r="S2866" s="91">
        <v>0.65651800000000005</v>
      </c>
      <c r="T2866" s="92">
        <v>25.553864678361276</v>
      </c>
      <c r="U2866" s="54">
        <v>3</v>
      </c>
      <c r="V2866" s="54">
        <v>4279</v>
      </c>
      <c r="W2866" s="54">
        <v>1426</v>
      </c>
      <c r="X2866" s="55">
        <v>6144</v>
      </c>
    </row>
    <row r="2867" spans="1:24" x14ac:dyDescent="0.25">
      <c r="A2867" s="84">
        <v>238851574</v>
      </c>
      <c r="B2867" s="84" t="b">
        <v>1</v>
      </c>
      <c r="C2867" s="85" t="b">
        <v>1</v>
      </c>
      <c r="D2867" s="86">
        <v>102</v>
      </c>
      <c r="E2867" s="87">
        <v>922</v>
      </c>
      <c r="F2867" s="88" t="b">
        <v>1</v>
      </c>
      <c r="G2867" s="85" t="b">
        <v>1</v>
      </c>
      <c r="H2867" s="89">
        <v>90.380899999999997</v>
      </c>
      <c r="I2867" s="90">
        <v>855.01300000000003</v>
      </c>
      <c r="J2867" s="86" t="b">
        <v>0</v>
      </c>
      <c r="K2867" s="90">
        <v>31.728300000000001</v>
      </c>
      <c r="L2867" s="86" t="b">
        <v>0</v>
      </c>
      <c r="M2867" s="90">
        <v>17.586400000000001</v>
      </c>
      <c r="N2867" s="89">
        <v>87.932599999999994</v>
      </c>
      <c r="O2867" s="90">
        <v>900.46299999999997</v>
      </c>
      <c r="P2867" s="86" t="b">
        <v>1</v>
      </c>
      <c r="Q2867" s="90">
        <v>5.5312999999999999</v>
      </c>
      <c r="R2867" s="86" t="b">
        <v>1</v>
      </c>
      <c r="S2867" s="91">
        <v>0.47858099999999998</v>
      </c>
      <c r="T2867" s="92">
        <v>26.076809620810597</v>
      </c>
      <c r="U2867" s="54">
        <v>3</v>
      </c>
      <c r="V2867" s="54">
        <v>4296</v>
      </c>
      <c r="W2867" s="54">
        <v>1432</v>
      </c>
      <c r="X2867" s="55">
        <v>6144</v>
      </c>
    </row>
    <row r="2868" spans="1:24" x14ac:dyDescent="0.25">
      <c r="A2868" s="84">
        <v>238851593</v>
      </c>
      <c r="B2868" s="84" t="b">
        <v>1</v>
      </c>
      <c r="C2868" s="85" t="b">
        <v>1</v>
      </c>
      <c r="D2868" s="86">
        <v>102</v>
      </c>
      <c r="E2868" s="87">
        <v>922</v>
      </c>
      <c r="F2868" s="88" t="b">
        <v>1</v>
      </c>
      <c r="G2868" s="85" t="b">
        <v>1</v>
      </c>
      <c r="H2868" s="89">
        <v>100.89100000000001</v>
      </c>
      <c r="I2868" s="90">
        <v>890.65099999999995</v>
      </c>
      <c r="J2868" s="86" t="b">
        <v>0</v>
      </c>
      <c r="K2868" s="90">
        <v>66.893900000000002</v>
      </c>
      <c r="L2868" s="86" t="b">
        <v>0</v>
      </c>
      <c r="M2868" s="90">
        <v>48.185400000000001</v>
      </c>
      <c r="N2868" s="89">
        <v>87.593599999999995</v>
      </c>
      <c r="O2868" s="90">
        <v>900.07100000000003</v>
      </c>
      <c r="P2868" s="86" t="b">
        <v>1</v>
      </c>
      <c r="Q2868" s="90">
        <v>6.4968000000000004</v>
      </c>
      <c r="R2868" s="86" t="b">
        <v>1</v>
      </c>
      <c r="S2868" s="91">
        <v>0.95911999999999997</v>
      </c>
      <c r="T2868" s="92">
        <v>26.076809620810597</v>
      </c>
      <c r="U2868" s="54">
        <v>3</v>
      </c>
      <c r="V2868" s="54">
        <v>4315</v>
      </c>
      <c r="W2868" s="54">
        <v>1438</v>
      </c>
      <c r="X2868" s="55">
        <v>6144</v>
      </c>
    </row>
    <row r="2869" spans="1:24" x14ac:dyDescent="0.25">
      <c r="A2869" s="84">
        <v>238851611</v>
      </c>
      <c r="B2869" s="84" t="b">
        <v>1</v>
      </c>
      <c r="C2869" s="85" t="b">
        <v>1</v>
      </c>
      <c r="D2869" s="86">
        <v>102</v>
      </c>
      <c r="E2869" s="87">
        <v>922</v>
      </c>
      <c r="F2869" s="88" t="b">
        <v>1</v>
      </c>
      <c r="G2869" s="85" t="b">
        <v>1</v>
      </c>
      <c r="H2869" s="89">
        <v>79.112899999999996</v>
      </c>
      <c r="I2869" s="90">
        <v>872.41499999999996</v>
      </c>
      <c r="J2869" s="86" t="b">
        <v>0</v>
      </c>
      <c r="K2869" s="90">
        <v>66.893900000000002</v>
      </c>
      <c r="L2869" s="86" t="b">
        <v>0</v>
      </c>
      <c r="M2869" s="90">
        <v>37.155200000000001</v>
      </c>
      <c r="N2869" s="89">
        <v>87.418300000000002</v>
      </c>
      <c r="O2869" s="90">
        <v>899.5</v>
      </c>
      <c r="P2869" s="86" t="b">
        <v>1</v>
      </c>
      <c r="Q2869" s="90">
        <v>7.2279600000000004</v>
      </c>
      <c r="R2869" s="86" t="b">
        <v>1</v>
      </c>
      <c r="S2869" s="91">
        <v>0.51836899999999997</v>
      </c>
      <c r="T2869" s="92">
        <v>27.459060435491963</v>
      </c>
      <c r="U2869" s="54">
        <v>3</v>
      </c>
      <c r="V2869" s="54">
        <v>4333</v>
      </c>
      <c r="W2869" s="54">
        <v>1444</v>
      </c>
      <c r="X2869" s="55">
        <v>6144</v>
      </c>
    </row>
    <row r="2870" spans="1:24" x14ac:dyDescent="0.25">
      <c r="A2870" s="84">
        <v>238851625</v>
      </c>
      <c r="B2870" s="84" t="b">
        <v>1</v>
      </c>
      <c r="C2870" s="85" t="b">
        <v>1</v>
      </c>
      <c r="D2870" s="86">
        <v>102</v>
      </c>
      <c r="E2870" s="87">
        <v>922</v>
      </c>
      <c r="F2870" s="88" t="b">
        <v>1</v>
      </c>
      <c r="G2870" s="85" t="b">
        <v>1</v>
      </c>
      <c r="H2870" s="89">
        <v>127.22</v>
      </c>
      <c r="I2870" s="90">
        <v>886.84799999999996</v>
      </c>
      <c r="J2870" s="86" t="b">
        <v>0</v>
      </c>
      <c r="K2870" s="90">
        <v>74.2393</v>
      </c>
      <c r="L2870" s="86" t="b">
        <v>0</v>
      </c>
      <c r="M2870" s="90">
        <v>28.404599999999999</v>
      </c>
      <c r="N2870" s="89">
        <v>86.689599999999999</v>
      </c>
      <c r="O2870" s="90">
        <v>899.41200000000003</v>
      </c>
      <c r="P2870" s="86" t="b">
        <v>1</v>
      </c>
      <c r="Q2870" s="90">
        <v>7.9749100000000004</v>
      </c>
      <c r="R2870" s="86" t="b">
        <v>1</v>
      </c>
      <c r="S2870" s="91">
        <v>0.59792999999999996</v>
      </c>
      <c r="T2870" s="92">
        <v>27.459060435491963</v>
      </c>
      <c r="U2870" s="54">
        <v>3</v>
      </c>
      <c r="V2870" s="54">
        <v>4347</v>
      </c>
      <c r="W2870" s="54">
        <v>1449</v>
      </c>
      <c r="X2870" s="55">
        <v>6144</v>
      </c>
    </row>
    <row r="2871" spans="1:24" x14ac:dyDescent="0.25">
      <c r="A2871" s="84">
        <v>238851641</v>
      </c>
      <c r="B2871" s="84" t="b">
        <v>1</v>
      </c>
      <c r="C2871" s="85" t="b">
        <v>1</v>
      </c>
      <c r="D2871" s="86">
        <v>102</v>
      </c>
      <c r="E2871" s="87">
        <v>922</v>
      </c>
      <c r="F2871" s="88" t="b">
        <v>1</v>
      </c>
      <c r="G2871" s="85" t="b">
        <v>1</v>
      </c>
      <c r="H2871" s="89">
        <v>81.014899999999997</v>
      </c>
      <c r="I2871" s="90">
        <v>878.04</v>
      </c>
      <c r="J2871" s="86" t="b">
        <v>0</v>
      </c>
      <c r="K2871" s="90">
        <v>83.744399999999999</v>
      </c>
      <c r="L2871" s="86" t="b">
        <v>0</v>
      </c>
      <c r="M2871" s="90">
        <v>50.225299999999997</v>
      </c>
      <c r="N2871" s="89">
        <v>86.626599999999996</v>
      </c>
      <c r="O2871" s="90">
        <v>898.84500000000003</v>
      </c>
      <c r="P2871" s="86" t="b">
        <v>1</v>
      </c>
      <c r="Q2871" s="90">
        <v>8.7910199999999996</v>
      </c>
      <c r="R2871" s="86" t="b">
        <v>1</v>
      </c>
      <c r="S2871" s="91">
        <v>0.73392199999999996</v>
      </c>
      <c r="T2871" s="92">
        <v>27.459060435491963</v>
      </c>
      <c r="U2871" s="54">
        <v>3</v>
      </c>
      <c r="V2871" s="54">
        <v>4363</v>
      </c>
      <c r="W2871" s="54">
        <v>1454</v>
      </c>
      <c r="X2871" s="55">
        <v>6144</v>
      </c>
    </row>
    <row r="2872" spans="1:24" x14ac:dyDescent="0.25">
      <c r="A2872" s="84">
        <v>238851657</v>
      </c>
      <c r="B2872" s="84" t="b">
        <v>1</v>
      </c>
      <c r="C2872" s="85" t="b">
        <v>1</v>
      </c>
      <c r="D2872" s="86">
        <v>102</v>
      </c>
      <c r="E2872" s="87">
        <v>922</v>
      </c>
      <c r="F2872" s="88" t="b">
        <v>1</v>
      </c>
      <c r="G2872" s="85" t="b">
        <v>1</v>
      </c>
      <c r="H2872" s="89">
        <v>97.5732</v>
      </c>
      <c r="I2872" s="90">
        <v>901.11199999999997</v>
      </c>
      <c r="J2872" s="86" t="b">
        <v>0</v>
      </c>
      <c r="K2872" s="90">
        <v>66.342299999999994</v>
      </c>
      <c r="L2872" s="86" t="b">
        <v>0</v>
      </c>
      <c r="M2872" s="90">
        <v>47.036799999999999</v>
      </c>
      <c r="N2872" s="89">
        <v>86.597399999999993</v>
      </c>
      <c r="O2872" s="90">
        <v>898.33</v>
      </c>
      <c r="P2872" s="86" t="b">
        <v>1</v>
      </c>
      <c r="Q2872" s="90">
        <v>9.4212699999999998</v>
      </c>
      <c r="R2872" s="86" t="b">
        <v>1</v>
      </c>
      <c r="S2872" s="91">
        <v>0.57074800000000003</v>
      </c>
      <c r="T2872" s="92">
        <v>28.301943396169811</v>
      </c>
      <c r="U2872" s="54">
        <v>3</v>
      </c>
      <c r="V2872" s="54">
        <v>4379</v>
      </c>
      <c r="W2872" s="54">
        <v>1459</v>
      </c>
      <c r="X2872" s="55">
        <v>6144</v>
      </c>
    </row>
    <row r="2873" spans="1:24" x14ac:dyDescent="0.25">
      <c r="A2873" s="84">
        <v>238851674</v>
      </c>
      <c r="B2873" s="84" t="b">
        <v>1</v>
      </c>
      <c r="C2873" s="85" t="b">
        <v>1</v>
      </c>
      <c r="D2873" s="86">
        <v>102</v>
      </c>
      <c r="E2873" s="87">
        <v>922</v>
      </c>
      <c r="F2873" s="88" t="b">
        <v>1</v>
      </c>
      <c r="G2873" s="85" t="b">
        <v>1</v>
      </c>
      <c r="H2873" s="89">
        <v>88.344300000000004</v>
      </c>
      <c r="I2873" s="90">
        <v>884.18299999999999</v>
      </c>
      <c r="J2873" s="86" t="b">
        <v>0</v>
      </c>
      <c r="K2873" s="90">
        <v>76.803399999999996</v>
      </c>
      <c r="L2873" s="86" t="b">
        <v>0</v>
      </c>
      <c r="M2873" s="90">
        <v>28.398299999999999</v>
      </c>
      <c r="N2873" s="89">
        <v>86.627200000000002</v>
      </c>
      <c r="O2873" s="90">
        <v>897.77599999999995</v>
      </c>
      <c r="P2873" s="86" t="b">
        <v>1</v>
      </c>
      <c r="Q2873" s="90">
        <v>9.9649999999999999</v>
      </c>
      <c r="R2873" s="86" t="b">
        <v>1</v>
      </c>
      <c r="S2873" s="91">
        <v>0.51535500000000001</v>
      </c>
      <c r="T2873" s="92">
        <v>28.301943396169811</v>
      </c>
      <c r="U2873" s="54">
        <v>3</v>
      </c>
      <c r="V2873" s="54">
        <v>4396</v>
      </c>
      <c r="W2873" s="54">
        <v>1465</v>
      </c>
      <c r="X2873" s="55">
        <v>6144</v>
      </c>
    </row>
    <row r="2874" spans="1:24" x14ac:dyDescent="0.25">
      <c r="A2874" s="84">
        <v>238851691</v>
      </c>
      <c r="B2874" s="84" t="b">
        <v>1</v>
      </c>
      <c r="C2874" s="85" t="b">
        <v>1</v>
      </c>
      <c r="D2874" s="86">
        <v>102</v>
      </c>
      <c r="E2874" s="87">
        <v>922</v>
      </c>
      <c r="F2874" s="88" t="b">
        <v>1</v>
      </c>
      <c r="G2874" s="85" t="b">
        <v>1</v>
      </c>
      <c r="H2874" s="89">
        <v>87.310299999999998</v>
      </c>
      <c r="I2874" s="90">
        <v>884.55</v>
      </c>
      <c r="J2874" s="86" t="b">
        <v>0</v>
      </c>
      <c r="K2874" s="90">
        <v>69.275999999999996</v>
      </c>
      <c r="L2874" s="86" t="b">
        <v>1</v>
      </c>
      <c r="M2874" s="90">
        <v>19.2806</v>
      </c>
      <c r="N2874" s="89">
        <v>86.621899999999997</v>
      </c>
      <c r="O2874" s="90">
        <v>897.26900000000001</v>
      </c>
      <c r="P2874" s="86" t="b">
        <v>1</v>
      </c>
      <c r="Q2874" s="90">
        <v>10.519299999999999</v>
      </c>
      <c r="R2874" s="86" t="b">
        <v>1</v>
      </c>
      <c r="S2874" s="91">
        <v>0.55506100000000003</v>
      </c>
      <c r="T2874" s="92">
        <v>29.154759474226502</v>
      </c>
      <c r="U2874" s="54">
        <v>3</v>
      </c>
      <c r="V2874" s="54">
        <v>4413</v>
      </c>
      <c r="W2874" s="54">
        <v>1471</v>
      </c>
      <c r="X2874" s="55">
        <v>6144</v>
      </c>
    </row>
    <row r="2875" spans="1:24" x14ac:dyDescent="0.25">
      <c r="A2875" s="84">
        <v>238851707</v>
      </c>
      <c r="B2875" s="84" t="b">
        <v>1</v>
      </c>
      <c r="C2875" s="85" t="b">
        <v>1</v>
      </c>
      <c r="D2875" s="86">
        <v>102</v>
      </c>
      <c r="E2875" s="87">
        <v>922</v>
      </c>
      <c r="F2875" s="88" t="b">
        <v>1</v>
      </c>
      <c r="G2875" s="85" t="b">
        <v>1</v>
      </c>
      <c r="H2875" s="89">
        <v>43.411999999999999</v>
      </c>
      <c r="I2875" s="90">
        <v>893.94799999999998</v>
      </c>
      <c r="J2875" s="86" t="b">
        <v>0</v>
      </c>
      <c r="K2875" s="90">
        <v>39.629600000000003</v>
      </c>
      <c r="L2875" s="86" t="b">
        <v>0</v>
      </c>
      <c r="M2875" s="90">
        <v>1.0971200000000001</v>
      </c>
      <c r="N2875" s="89">
        <v>86.915300000000002</v>
      </c>
      <c r="O2875" s="90">
        <v>896.42100000000005</v>
      </c>
      <c r="P2875" s="86" t="b">
        <v>1</v>
      </c>
      <c r="Q2875" s="90">
        <v>11.026199999999999</v>
      </c>
      <c r="R2875" s="86" t="b">
        <v>1</v>
      </c>
      <c r="S2875" s="91">
        <v>0.50692499999999996</v>
      </c>
      <c r="T2875" s="92">
        <v>30.016662039607269</v>
      </c>
      <c r="U2875" s="54">
        <v>3</v>
      </c>
      <c r="V2875" s="54">
        <v>4429</v>
      </c>
      <c r="W2875" s="54">
        <v>1476</v>
      </c>
      <c r="X2875" s="55">
        <v>6144</v>
      </c>
    </row>
    <row r="2876" spans="1:24" x14ac:dyDescent="0.25">
      <c r="A2876" s="84">
        <v>238851724</v>
      </c>
      <c r="B2876" s="84" t="b">
        <v>1</v>
      </c>
      <c r="C2876" s="85" t="b">
        <v>1</v>
      </c>
      <c r="D2876" s="86">
        <v>102</v>
      </c>
      <c r="E2876" s="87">
        <v>922</v>
      </c>
      <c r="F2876" s="88" t="b">
        <v>1</v>
      </c>
      <c r="G2876" s="85" t="b">
        <v>1</v>
      </c>
      <c r="H2876" s="89">
        <v>105.907</v>
      </c>
      <c r="I2876" s="90">
        <v>901.24099999999999</v>
      </c>
      <c r="J2876" s="86" t="b">
        <v>0</v>
      </c>
      <c r="K2876" s="90">
        <v>71.089500000000001</v>
      </c>
      <c r="L2876" s="86" t="b">
        <v>0</v>
      </c>
      <c r="M2876" s="90">
        <v>44.892899999999997</v>
      </c>
      <c r="N2876" s="89">
        <v>86.8596</v>
      </c>
      <c r="O2876" s="90">
        <v>895.98699999999997</v>
      </c>
      <c r="P2876" s="86" t="b">
        <v>1</v>
      </c>
      <c r="Q2876" s="90">
        <v>11.874700000000001</v>
      </c>
      <c r="R2876" s="86" t="b">
        <v>1</v>
      </c>
      <c r="S2876" s="91">
        <v>0.89780400000000005</v>
      </c>
      <c r="T2876" s="92">
        <v>30.016662039607269</v>
      </c>
      <c r="U2876" s="54">
        <v>3</v>
      </c>
      <c r="V2876" s="54">
        <v>4446</v>
      </c>
      <c r="W2876" s="54">
        <v>1482</v>
      </c>
      <c r="X2876" s="55">
        <v>6144</v>
      </c>
    </row>
    <row r="2877" spans="1:24" x14ac:dyDescent="0.25">
      <c r="A2877" s="84">
        <v>238851740</v>
      </c>
      <c r="B2877" s="84" t="b">
        <v>1</v>
      </c>
      <c r="C2877" s="85" t="b">
        <v>1</v>
      </c>
      <c r="D2877" s="86">
        <v>102</v>
      </c>
      <c r="E2877" s="87">
        <v>922</v>
      </c>
      <c r="F2877" s="88" t="b">
        <v>1</v>
      </c>
      <c r="G2877" s="85" t="b">
        <v>1</v>
      </c>
      <c r="H2877" s="89">
        <v>90.524100000000004</v>
      </c>
      <c r="I2877" s="90">
        <v>899.39200000000005</v>
      </c>
      <c r="J2877" s="86" t="b">
        <v>0</v>
      </c>
      <c r="K2877" s="90">
        <v>79.552899999999994</v>
      </c>
      <c r="L2877" s="86" t="b">
        <v>0</v>
      </c>
      <c r="M2877" s="90">
        <v>62.919199999999996</v>
      </c>
      <c r="N2877" s="89">
        <v>86.852000000000004</v>
      </c>
      <c r="O2877" s="90">
        <v>895.58</v>
      </c>
      <c r="P2877" s="86" t="b">
        <v>1</v>
      </c>
      <c r="Q2877" s="90">
        <v>12.3081</v>
      </c>
      <c r="R2877" s="86" t="b">
        <v>1</v>
      </c>
      <c r="S2877" s="91">
        <v>0.436975</v>
      </c>
      <c r="T2877" s="92">
        <v>30.016662039607269</v>
      </c>
      <c r="U2877" s="54">
        <v>3</v>
      </c>
      <c r="V2877" s="54">
        <v>4462</v>
      </c>
      <c r="W2877" s="54">
        <v>1487</v>
      </c>
      <c r="X2877" s="55">
        <v>6144</v>
      </c>
    </row>
    <row r="2878" spans="1:24" x14ac:dyDescent="0.25">
      <c r="A2878" s="84">
        <v>238851757</v>
      </c>
      <c r="B2878" s="84" t="b">
        <v>1</v>
      </c>
      <c r="C2878" s="85" t="b">
        <v>1</v>
      </c>
      <c r="D2878" s="86">
        <v>102</v>
      </c>
      <c r="E2878" s="87">
        <v>922</v>
      </c>
      <c r="F2878" s="88" t="b">
        <v>1</v>
      </c>
      <c r="G2878" s="85" t="b">
        <v>1</v>
      </c>
      <c r="H2878" s="89">
        <v>79.989900000000006</v>
      </c>
      <c r="I2878" s="90">
        <v>892.8</v>
      </c>
      <c r="J2878" s="86" t="b">
        <v>0</v>
      </c>
      <c r="K2878" s="90">
        <v>79.186099999999996</v>
      </c>
      <c r="L2878" s="86" t="b">
        <v>0</v>
      </c>
      <c r="M2878" s="90">
        <v>15.493600000000001</v>
      </c>
      <c r="N2878" s="89">
        <v>86.927700000000002</v>
      </c>
      <c r="O2878" s="90">
        <v>895.149</v>
      </c>
      <c r="P2878" s="86" t="b">
        <v>1</v>
      </c>
      <c r="Q2878" s="90">
        <v>12.715299999999999</v>
      </c>
      <c r="R2878" s="86" t="b">
        <v>1</v>
      </c>
      <c r="S2878" s="91">
        <v>0.40729700000000002</v>
      </c>
      <c r="T2878" s="92">
        <v>30.886890422961002</v>
      </c>
      <c r="U2878" s="54">
        <v>3</v>
      </c>
      <c r="V2878" s="54">
        <v>4479</v>
      </c>
      <c r="W2878" s="54">
        <v>1493</v>
      </c>
      <c r="X2878" s="55">
        <v>6144</v>
      </c>
    </row>
    <row r="2879" spans="1:24" x14ac:dyDescent="0.25">
      <c r="A2879" s="84">
        <v>238851774</v>
      </c>
      <c r="B2879" s="84" t="b">
        <v>1</v>
      </c>
      <c r="C2879" s="85" t="b">
        <v>1</v>
      </c>
      <c r="D2879" s="86">
        <v>102</v>
      </c>
      <c r="E2879" s="87">
        <v>922</v>
      </c>
      <c r="F2879" s="88" t="b">
        <v>1</v>
      </c>
      <c r="G2879" s="85" t="b">
        <v>1</v>
      </c>
      <c r="H2879" s="89">
        <v>79.939300000000003</v>
      </c>
      <c r="I2879" s="90">
        <v>919.399</v>
      </c>
      <c r="J2879" s="86" t="b">
        <v>0</v>
      </c>
      <c r="K2879" s="90">
        <v>70.936000000000007</v>
      </c>
      <c r="L2879" s="86" t="b">
        <v>0</v>
      </c>
      <c r="M2879" s="90">
        <v>12.4268</v>
      </c>
      <c r="N2879" s="89">
        <v>86.798100000000005</v>
      </c>
      <c r="O2879" s="90">
        <v>894.90099999999995</v>
      </c>
      <c r="P2879" s="86" t="b">
        <v>1</v>
      </c>
      <c r="Q2879" s="90">
        <v>13.146000000000001</v>
      </c>
      <c r="R2879" s="86" t="b">
        <v>1</v>
      </c>
      <c r="S2879" s="91">
        <v>0.43726599999999999</v>
      </c>
      <c r="T2879" s="92">
        <v>30.886890422961002</v>
      </c>
      <c r="U2879" s="54">
        <v>3</v>
      </c>
      <c r="V2879" s="54">
        <v>4496</v>
      </c>
      <c r="W2879" s="54">
        <v>1498</v>
      </c>
      <c r="X2879" s="55">
        <v>6144</v>
      </c>
    </row>
    <row r="2880" spans="1:24" x14ac:dyDescent="0.25">
      <c r="A2880" s="84">
        <v>238851790</v>
      </c>
      <c r="B2880" s="84" t="b">
        <v>1</v>
      </c>
      <c r="C2880" s="85" t="b">
        <v>1</v>
      </c>
      <c r="D2880" s="86">
        <v>102</v>
      </c>
      <c r="E2880" s="87">
        <v>922</v>
      </c>
      <c r="F2880" s="88" t="b">
        <v>1</v>
      </c>
      <c r="G2880" s="85" t="b">
        <v>1</v>
      </c>
      <c r="H2880" s="89">
        <v>88.781400000000005</v>
      </c>
      <c r="I2880" s="90">
        <v>898.28599999999994</v>
      </c>
      <c r="J2880" s="86" t="b">
        <v>0</v>
      </c>
      <c r="K2880" s="90">
        <v>52.566600000000001</v>
      </c>
      <c r="L2880" s="86" t="b">
        <v>0</v>
      </c>
      <c r="M2880" s="90">
        <v>26.5989</v>
      </c>
      <c r="N2880" s="89">
        <v>86.825500000000005</v>
      </c>
      <c r="O2880" s="90">
        <v>894.64599999999996</v>
      </c>
      <c r="P2880" s="86" t="b">
        <v>1</v>
      </c>
      <c r="Q2880" s="90">
        <v>13.3948</v>
      </c>
      <c r="R2880" s="86" t="b">
        <v>1</v>
      </c>
      <c r="S2880" s="91">
        <v>0.28056300000000001</v>
      </c>
      <c r="T2880" s="92">
        <v>30.886890422961002</v>
      </c>
      <c r="U2880" s="54">
        <v>3</v>
      </c>
      <c r="V2880" s="54">
        <v>4512</v>
      </c>
      <c r="W2880" s="54">
        <v>1504</v>
      </c>
      <c r="X2880" s="55">
        <v>6144</v>
      </c>
    </row>
    <row r="2881" spans="1:24" x14ac:dyDescent="0.25">
      <c r="A2881" s="84">
        <v>238851807</v>
      </c>
      <c r="B2881" s="84" t="b">
        <v>1</v>
      </c>
      <c r="C2881" s="85" t="b">
        <v>1</v>
      </c>
      <c r="D2881" s="86">
        <v>102</v>
      </c>
      <c r="E2881" s="87">
        <v>922</v>
      </c>
      <c r="F2881" s="88" t="b">
        <v>1</v>
      </c>
      <c r="G2881" s="85" t="b">
        <v>1</v>
      </c>
      <c r="H2881" s="89">
        <v>54.834499999999998</v>
      </c>
      <c r="I2881" s="90">
        <v>924.55499999999995</v>
      </c>
      <c r="J2881" s="86" t="b">
        <v>0</v>
      </c>
      <c r="K2881" s="90">
        <v>37.183700000000002</v>
      </c>
      <c r="L2881" s="86" t="b">
        <v>0</v>
      </c>
      <c r="M2881" s="90">
        <v>22.889700000000001</v>
      </c>
      <c r="N2881" s="89">
        <v>86.605599999999995</v>
      </c>
      <c r="O2881" s="90">
        <v>894.54499999999996</v>
      </c>
      <c r="P2881" s="86" t="b">
        <v>1</v>
      </c>
      <c r="Q2881" s="90">
        <v>13.649800000000001</v>
      </c>
      <c r="R2881" s="86" t="b">
        <v>1</v>
      </c>
      <c r="S2881" s="91">
        <v>0.25641199999999997</v>
      </c>
      <c r="T2881" s="92">
        <v>30.886890422961002</v>
      </c>
      <c r="U2881" s="54">
        <v>3</v>
      </c>
      <c r="V2881" s="54">
        <v>4529</v>
      </c>
      <c r="W2881" s="54">
        <v>1509</v>
      </c>
      <c r="X2881" s="55">
        <v>6144</v>
      </c>
    </row>
    <row r="2882" spans="1:24" x14ac:dyDescent="0.25">
      <c r="A2882" s="84">
        <v>238851824</v>
      </c>
      <c r="B2882" s="84" t="b">
        <v>1</v>
      </c>
      <c r="C2882" s="85" t="b">
        <v>1</v>
      </c>
      <c r="D2882" s="86">
        <v>102</v>
      </c>
      <c r="E2882" s="87">
        <v>922</v>
      </c>
      <c r="F2882" s="88" t="b">
        <v>1</v>
      </c>
      <c r="G2882" s="85" t="b">
        <v>1</v>
      </c>
      <c r="H2882" s="89">
        <v>91.629300000000001</v>
      </c>
      <c r="I2882" s="90">
        <v>900.68399999999997</v>
      </c>
      <c r="J2882" s="86" t="b">
        <v>0</v>
      </c>
      <c r="K2882" s="90">
        <v>65.702200000000005</v>
      </c>
      <c r="L2882" s="86" t="b">
        <v>0</v>
      </c>
      <c r="M2882" s="90">
        <v>42.923999999999999</v>
      </c>
      <c r="N2882" s="89">
        <v>86.613699999999994</v>
      </c>
      <c r="O2882" s="90">
        <v>894.45</v>
      </c>
      <c r="P2882" s="86" t="b">
        <v>1</v>
      </c>
      <c r="Q2882" s="90">
        <v>13.750400000000001</v>
      </c>
      <c r="R2882" s="86" t="b">
        <v>1</v>
      </c>
      <c r="S2882" s="91">
        <v>0.24184</v>
      </c>
      <c r="T2882" s="92">
        <v>31.76476034853718</v>
      </c>
      <c r="U2882" s="54">
        <v>3</v>
      </c>
      <c r="V2882" s="54">
        <v>4546</v>
      </c>
      <c r="W2882" s="54">
        <v>1515</v>
      </c>
      <c r="X2882" s="55">
        <v>6144</v>
      </c>
    </row>
    <row r="2883" spans="1:24" x14ac:dyDescent="0.25">
      <c r="A2883" s="84">
        <v>238851846</v>
      </c>
      <c r="B2883" s="84" t="b">
        <v>1</v>
      </c>
      <c r="C2883" s="85" t="b">
        <v>1</v>
      </c>
      <c r="D2883" s="86">
        <v>102</v>
      </c>
      <c r="E2883" s="87">
        <v>922</v>
      </c>
      <c r="F2883" s="88" t="b">
        <v>0</v>
      </c>
      <c r="G2883" s="85" t="b">
        <v>1</v>
      </c>
      <c r="H2883" s="89">
        <v>95.002899999999997</v>
      </c>
      <c r="I2883" s="90">
        <v>901.66499999999996</v>
      </c>
      <c r="J2883" s="86" t="b">
        <v>0</v>
      </c>
      <c r="K2883" s="90">
        <v>63.0642</v>
      </c>
      <c r="L2883" s="86" t="b">
        <v>1</v>
      </c>
      <c r="M2883" s="90">
        <v>43.860199999999999</v>
      </c>
      <c r="N2883" s="89">
        <v>86.671300000000002</v>
      </c>
      <c r="O2883" s="90">
        <v>894.40599999999995</v>
      </c>
      <c r="P2883" s="86" t="b">
        <v>1</v>
      </c>
      <c r="Q2883" s="90">
        <v>13.845499999999999</v>
      </c>
      <c r="R2883" s="86" t="b">
        <v>1</v>
      </c>
      <c r="S2883" s="91">
        <v>9.5437300000000003E-2</v>
      </c>
      <c r="T2883" s="92"/>
      <c r="U2883" s="54"/>
      <c r="V2883" s="54"/>
      <c r="W2883" s="54"/>
      <c r="X2883" s="55"/>
    </row>
    <row r="2884" spans="1:24" x14ac:dyDescent="0.25">
      <c r="A2884" s="84">
        <v>238851857</v>
      </c>
      <c r="B2884" s="84" t="b">
        <v>1</v>
      </c>
      <c r="C2884" s="85" t="b">
        <v>1</v>
      </c>
      <c r="D2884" s="86">
        <v>102</v>
      </c>
      <c r="E2884" s="87">
        <v>922</v>
      </c>
      <c r="F2884" s="88" t="b">
        <v>0</v>
      </c>
      <c r="G2884" s="85" t="b">
        <v>1</v>
      </c>
      <c r="H2884" s="89">
        <v>84.9833</v>
      </c>
      <c r="I2884" s="90">
        <v>891.50699999999995</v>
      </c>
      <c r="J2884" s="86" t="b">
        <v>0</v>
      </c>
      <c r="K2884" s="90">
        <v>66.437799999999996</v>
      </c>
      <c r="L2884" s="86" t="b">
        <v>0</v>
      </c>
      <c r="M2884" s="90">
        <v>3.5133899999999998</v>
      </c>
      <c r="N2884" s="89">
        <v>86.622100000000003</v>
      </c>
      <c r="O2884" s="90">
        <v>894.39599999999996</v>
      </c>
      <c r="P2884" s="86" t="b">
        <v>1</v>
      </c>
      <c r="Q2884" s="90">
        <v>13.8896</v>
      </c>
      <c r="R2884" s="86" t="b">
        <v>1</v>
      </c>
      <c r="S2884" s="91">
        <v>7.2525300000000001E-2</v>
      </c>
      <c r="T2884" s="92"/>
      <c r="U2884" s="54"/>
      <c r="V2884" s="54"/>
      <c r="W2884" s="54"/>
      <c r="X2884" s="55"/>
    </row>
    <row r="2885" spans="1:24" x14ac:dyDescent="0.25">
      <c r="A2885" s="84">
        <v>238851874</v>
      </c>
      <c r="B2885" s="84" t="b">
        <v>1</v>
      </c>
      <c r="C2885" s="85" t="b">
        <v>1</v>
      </c>
      <c r="D2885" s="86">
        <v>102</v>
      </c>
      <c r="E2885" s="87">
        <v>922</v>
      </c>
      <c r="F2885" s="88" t="b">
        <v>0</v>
      </c>
      <c r="G2885" s="85" t="b">
        <v>1</v>
      </c>
      <c r="H2885" s="89">
        <v>87.398499999999999</v>
      </c>
      <c r="I2885" s="90">
        <v>896.90300000000002</v>
      </c>
      <c r="J2885" s="86" t="b">
        <v>1</v>
      </c>
      <c r="K2885" s="90">
        <v>73.2166</v>
      </c>
      <c r="L2885" s="86" t="b">
        <v>1</v>
      </c>
      <c r="M2885" s="90">
        <v>14.267899999999999</v>
      </c>
      <c r="N2885" s="89">
        <v>86.575000000000003</v>
      </c>
      <c r="O2885" s="90">
        <v>894.41700000000003</v>
      </c>
      <c r="P2885" s="86" t="b">
        <v>1</v>
      </c>
      <c r="Q2885" s="90">
        <v>13.898999999999999</v>
      </c>
      <c r="R2885" s="86" t="b">
        <v>1</v>
      </c>
      <c r="S2885" s="91">
        <v>5.0091700000000003E-2</v>
      </c>
      <c r="T2885" s="92"/>
      <c r="U2885" s="54"/>
      <c r="V2885" s="54"/>
      <c r="W2885" s="54"/>
      <c r="X2885" s="55"/>
    </row>
    <row r="2886" spans="1:24" x14ac:dyDescent="0.25">
      <c r="A2886" s="84">
        <v>238851890</v>
      </c>
      <c r="B2886" s="84" t="b">
        <v>1</v>
      </c>
      <c r="C2886" s="85" t="b">
        <v>1</v>
      </c>
      <c r="D2886" s="86">
        <v>102</v>
      </c>
      <c r="E2886" s="87">
        <v>922</v>
      </c>
      <c r="F2886" s="88" t="b">
        <v>0</v>
      </c>
      <c r="G2886" s="85" t="b">
        <v>1</v>
      </c>
      <c r="H2886" s="89">
        <v>107.29</v>
      </c>
      <c r="I2886" s="90">
        <v>897.77499999999998</v>
      </c>
      <c r="J2886" s="86" t="b">
        <v>0</v>
      </c>
      <c r="K2886" s="90">
        <v>20.177399999999999</v>
      </c>
      <c r="L2886" s="86" t="b">
        <v>0</v>
      </c>
      <c r="M2886" s="90">
        <v>5.9119599999999997</v>
      </c>
      <c r="N2886" s="89">
        <v>87.001800000000003</v>
      </c>
      <c r="O2886" s="90">
        <v>894.26400000000001</v>
      </c>
      <c r="P2886" s="86" t="b">
        <v>1</v>
      </c>
      <c r="Q2886" s="90">
        <v>13.9214</v>
      </c>
      <c r="R2886" s="86" t="b">
        <v>1</v>
      </c>
      <c r="S2886" s="91">
        <v>5.1350199999999999E-2</v>
      </c>
      <c r="T2886" s="92"/>
      <c r="U2886" s="54"/>
      <c r="V2886" s="54"/>
      <c r="W2886" s="54"/>
      <c r="X2886" s="55"/>
    </row>
    <row r="2887" spans="1:24" x14ac:dyDescent="0.25">
      <c r="A2887" s="84">
        <v>238851908</v>
      </c>
      <c r="B2887" s="84" t="b">
        <v>1</v>
      </c>
      <c r="C2887" s="85" t="b">
        <v>1</v>
      </c>
      <c r="D2887" s="86">
        <v>102</v>
      </c>
      <c r="E2887" s="87">
        <v>922</v>
      </c>
      <c r="F2887" s="88" t="b">
        <v>0</v>
      </c>
      <c r="G2887" s="85" t="b">
        <v>1</v>
      </c>
      <c r="H2887" s="89">
        <v>102.384</v>
      </c>
      <c r="I2887" s="90">
        <v>901.96799999999996</v>
      </c>
      <c r="J2887" s="86" t="b">
        <v>0</v>
      </c>
      <c r="K2887" s="90">
        <v>32.464799999999997</v>
      </c>
      <c r="L2887" s="86" t="b">
        <v>1</v>
      </c>
      <c r="M2887" s="90">
        <v>19.910900000000002</v>
      </c>
      <c r="N2887" s="89">
        <v>86.945099999999996</v>
      </c>
      <c r="O2887" s="90">
        <v>894.40599999999995</v>
      </c>
      <c r="P2887" s="86" t="b">
        <v>1</v>
      </c>
      <c r="Q2887" s="90">
        <v>14.053699999999999</v>
      </c>
      <c r="R2887" s="86" t="b">
        <v>1</v>
      </c>
      <c r="S2887" s="91">
        <v>0.45332099999999997</v>
      </c>
      <c r="T2887" s="92"/>
      <c r="U2887" s="54"/>
      <c r="V2887" s="54"/>
      <c r="W2887" s="54"/>
      <c r="X2887" s="55"/>
    </row>
    <row r="2888" spans="1:24" x14ac:dyDescent="0.25">
      <c r="A2888" s="84">
        <v>238851924</v>
      </c>
      <c r="B2888" s="84" t="b">
        <v>1</v>
      </c>
      <c r="C2888" s="85" t="b">
        <v>1</v>
      </c>
      <c r="D2888" s="86">
        <v>102</v>
      </c>
      <c r="E2888" s="87">
        <v>922</v>
      </c>
      <c r="F2888" s="88" t="b">
        <v>0</v>
      </c>
      <c r="G2888" s="85" t="b">
        <v>1</v>
      </c>
      <c r="H2888" s="89">
        <v>59.5657</v>
      </c>
      <c r="I2888" s="90">
        <v>872.53899999999999</v>
      </c>
      <c r="J2888" s="86" t="b">
        <v>0</v>
      </c>
      <c r="K2888" s="90">
        <v>0</v>
      </c>
      <c r="L2888" s="86" t="b">
        <v>0</v>
      </c>
      <c r="M2888" s="90">
        <v>6.45364</v>
      </c>
      <c r="N2888" s="89">
        <v>87.498699999999999</v>
      </c>
      <c r="O2888" s="90">
        <v>894.26099999999997</v>
      </c>
      <c r="P2888" s="86" t="b">
        <v>1</v>
      </c>
      <c r="Q2888" s="90">
        <v>14.053699999999999</v>
      </c>
      <c r="R2888" s="86" t="b">
        <v>1</v>
      </c>
      <c r="S2888" s="91">
        <v>0.152362</v>
      </c>
      <c r="T2888" s="92"/>
      <c r="U2888" s="54"/>
      <c r="V2888" s="54"/>
      <c r="W2888" s="54"/>
      <c r="X2888" s="55"/>
    </row>
    <row r="2889" spans="1:24" x14ac:dyDescent="0.25">
      <c r="A2889" s="84">
        <v>238851940</v>
      </c>
      <c r="B2889" s="84" t="b">
        <v>1</v>
      </c>
      <c r="C2889" s="85" t="b">
        <v>1</v>
      </c>
      <c r="D2889" s="86">
        <v>102</v>
      </c>
      <c r="E2889" s="87">
        <v>922</v>
      </c>
      <c r="F2889" s="88" t="b">
        <v>0</v>
      </c>
      <c r="G2889" s="85" t="b">
        <v>1</v>
      </c>
      <c r="H2889" s="89">
        <v>68.320099999999996</v>
      </c>
      <c r="I2889" s="90">
        <v>898.75400000000002</v>
      </c>
      <c r="J2889" s="86" t="b">
        <v>0</v>
      </c>
      <c r="K2889" s="90">
        <v>0</v>
      </c>
      <c r="L2889" s="86" t="b">
        <v>0</v>
      </c>
      <c r="M2889" s="90">
        <v>51.956499999999998</v>
      </c>
      <c r="N2889" s="89">
        <v>87.582800000000006</v>
      </c>
      <c r="O2889" s="90">
        <v>894.27099999999996</v>
      </c>
      <c r="P2889" s="86" t="b">
        <v>1</v>
      </c>
      <c r="Q2889" s="90">
        <v>14.056900000000001</v>
      </c>
      <c r="R2889" s="86" t="b">
        <v>1</v>
      </c>
      <c r="S2889" s="91">
        <v>0.57217499999999999</v>
      </c>
      <c r="T2889" s="92"/>
      <c r="U2889" s="54"/>
      <c r="V2889" s="54"/>
      <c r="W2889" s="54"/>
      <c r="X2889" s="55"/>
    </row>
    <row r="2890" spans="1:24" x14ac:dyDescent="0.25">
      <c r="A2890" s="84">
        <v>238851957</v>
      </c>
      <c r="B2890" s="84" t="b">
        <v>1</v>
      </c>
      <c r="C2890" s="85" t="b">
        <v>1</v>
      </c>
      <c r="D2890" s="86">
        <v>102</v>
      </c>
      <c r="E2890" s="87">
        <v>922</v>
      </c>
      <c r="F2890" s="88" t="b">
        <v>0</v>
      </c>
      <c r="G2890" s="85" t="b">
        <v>1</v>
      </c>
      <c r="H2890" s="89">
        <v>78.552700000000002</v>
      </c>
      <c r="I2890" s="90">
        <v>909.92</v>
      </c>
      <c r="J2890" s="86" t="b">
        <v>0</v>
      </c>
      <c r="K2890" s="90">
        <v>77.153300000000002</v>
      </c>
      <c r="L2890" s="86" t="b">
        <v>0</v>
      </c>
      <c r="M2890" s="90">
        <v>27.638200000000001</v>
      </c>
      <c r="N2890" s="89">
        <v>87.522900000000007</v>
      </c>
      <c r="O2890" s="90">
        <v>894.37199999999996</v>
      </c>
      <c r="P2890" s="86" t="b">
        <v>1</v>
      </c>
      <c r="Q2890" s="90">
        <v>14.056900000000001</v>
      </c>
      <c r="R2890" s="86" t="b">
        <v>1</v>
      </c>
      <c r="S2890" s="91">
        <v>8.4685200000000002E-2</v>
      </c>
      <c r="T2890" s="92"/>
      <c r="U2890" s="54"/>
      <c r="V2890" s="54"/>
      <c r="W2890" s="54"/>
      <c r="X2890" s="55"/>
    </row>
    <row r="2891" spans="1:24" x14ac:dyDescent="0.25">
      <c r="A2891" s="84">
        <v>238851973</v>
      </c>
      <c r="B2891" s="84" t="b">
        <v>1</v>
      </c>
      <c r="C2891" s="85" t="b">
        <v>1</v>
      </c>
      <c r="D2891" s="86">
        <v>102</v>
      </c>
      <c r="E2891" s="87">
        <v>922</v>
      </c>
      <c r="F2891" s="88" t="b">
        <v>0</v>
      </c>
      <c r="G2891" s="85" t="b">
        <v>1</v>
      </c>
      <c r="H2891" s="89">
        <v>78.259500000000003</v>
      </c>
      <c r="I2891" s="90">
        <v>888.26700000000005</v>
      </c>
      <c r="J2891" s="86" t="b">
        <v>0</v>
      </c>
      <c r="K2891" s="90">
        <v>80.199299999999994</v>
      </c>
      <c r="L2891" s="86" t="b">
        <v>0</v>
      </c>
      <c r="M2891" s="90">
        <v>15.145300000000001</v>
      </c>
      <c r="N2891" s="89">
        <v>87.334400000000002</v>
      </c>
      <c r="O2891" s="90">
        <v>894.49199999999996</v>
      </c>
      <c r="P2891" s="86" t="b">
        <v>1</v>
      </c>
      <c r="Q2891" s="90">
        <v>14.056900000000001</v>
      </c>
      <c r="R2891" s="86" t="b">
        <v>1</v>
      </c>
      <c r="S2891" s="91">
        <v>0.11780500000000001</v>
      </c>
      <c r="T2891" s="92"/>
      <c r="U2891" s="54"/>
      <c r="V2891" s="54"/>
      <c r="W2891" s="54"/>
      <c r="X2891" s="55"/>
    </row>
    <row r="2892" spans="1:24" x14ac:dyDescent="0.25">
      <c r="A2892" s="84">
        <v>238851990</v>
      </c>
      <c r="B2892" s="84" t="b">
        <v>1</v>
      </c>
      <c r="C2892" s="85" t="b">
        <v>1</v>
      </c>
      <c r="D2892" s="86">
        <v>102</v>
      </c>
      <c r="E2892" s="87">
        <v>922</v>
      </c>
      <c r="F2892" s="88" t="b">
        <v>0</v>
      </c>
      <c r="G2892" s="85" t="b">
        <v>1</v>
      </c>
      <c r="H2892" s="89">
        <v>115.986</v>
      </c>
      <c r="I2892" s="90">
        <v>915.91499999999996</v>
      </c>
      <c r="J2892" s="86" t="b">
        <v>0</v>
      </c>
      <c r="K2892" s="90">
        <v>56.367800000000003</v>
      </c>
      <c r="L2892" s="86" t="b">
        <v>0</v>
      </c>
      <c r="M2892" s="90">
        <v>21.654299999999999</v>
      </c>
      <c r="N2892" s="89">
        <v>87.287499999999994</v>
      </c>
      <c r="O2892" s="90">
        <v>894.66099999999994</v>
      </c>
      <c r="P2892" s="86" t="b">
        <v>1</v>
      </c>
      <c r="Q2892" s="90">
        <v>14.056900000000001</v>
      </c>
      <c r="R2892" s="86" t="b">
        <v>1</v>
      </c>
      <c r="S2892" s="91">
        <v>0.22322900000000001</v>
      </c>
      <c r="T2892" s="92"/>
      <c r="U2892" s="54"/>
      <c r="V2892" s="54"/>
      <c r="W2892" s="54"/>
      <c r="X2892" s="55"/>
    </row>
    <row r="2893" spans="1:24" x14ac:dyDescent="0.25">
      <c r="A2893" s="84">
        <v>238852007</v>
      </c>
      <c r="B2893" s="84" t="b">
        <v>1</v>
      </c>
      <c r="C2893" s="85" t="b">
        <v>1</v>
      </c>
      <c r="D2893" s="86">
        <v>102</v>
      </c>
      <c r="E2893" s="87">
        <v>922</v>
      </c>
      <c r="F2893" s="88" t="b">
        <v>0</v>
      </c>
      <c r="G2893" s="85" t="b">
        <v>1</v>
      </c>
      <c r="H2893" s="89">
        <v>60.117899999999999</v>
      </c>
      <c r="I2893" s="90">
        <v>889.38</v>
      </c>
      <c r="J2893" s="86" t="b">
        <v>0</v>
      </c>
      <c r="K2893" s="90">
        <v>75.313299999999998</v>
      </c>
      <c r="L2893" s="86" t="b">
        <v>0</v>
      </c>
      <c r="M2893" s="90">
        <v>46.772599999999997</v>
      </c>
      <c r="N2893" s="89">
        <v>87.246799999999993</v>
      </c>
      <c r="O2893" s="90">
        <v>894.78800000000001</v>
      </c>
      <c r="P2893" s="86" t="b">
        <v>1</v>
      </c>
      <c r="Q2893" s="90">
        <v>14.056900000000001</v>
      </c>
      <c r="R2893" s="86" t="b">
        <v>1</v>
      </c>
      <c r="S2893" s="91">
        <v>0.17580399999999999</v>
      </c>
      <c r="T2893" s="92"/>
      <c r="U2893" s="54"/>
      <c r="V2893" s="54"/>
      <c r="W2893" s="54"/>
      <c r="X2893" s="55"/>
    </row>
    <row r="2894" spans="1:24" x14ac:dyDescent="0.25">
      <c r="A2894" s="84">
        <v>238852023</v>
      </c>
      <c r="B2894" s="84" t="b">
        <v>1</v>
      </c>
      <c r="C2894" s="85" t="b">
        <v>1</v>
      </c>
      <c r="D2894" s="86">
        <v>102</v>
      </c>
      <c r="E2894" s="87">
        <v>922</v>
      </c>
      <c r="F2894" s="88" t="b">
        <v>0</v>
      </c>
      <c r="G2894" s="85" t="b">
        <v>1</v>
      </c>
      <c r="H2894" s="89">
        <v>63.0364</v>
      </c>
      <c r="I2894" s="90">
        <v>900.12400000000002</v>
      </c>
      <c r="J2894" s="86" t="b">
        <v>0</v>
      </c>
      <c r="K2894" s="90">
        <v>83.515500000000003</v>
      </c>
      <c r="L2894" s="86" t="b">
        <v>0</v>
      </c>
      <c r="M2894" s="90">
        <v>61.849299999999999</v>
      </c>
      <c r="N2894" s="89">
        <v>86.964299999999994</v>
      </c>
      <c r="O2894" s="90">
        <v>894.98400000000004</v>
      </c>
      <c r="P2894" s="86" t="b">
        <v>1</v>
      </c>
      <c r="Q2894" s="90">
        <v>14.056900000000001</v>
      </c>
      <c r="R2894" s="86" t="b">
        <v>1</v>
      </c>
      <c r="S2894" s="91">
        <v>0.13337399999999999</v>
      </c>
      <c r="T2894" s="92"/>
      <c r="U2894" s="54"/>
      <c r="V2894" s="54"/>
      <c r="W2894" s="54"/>
      <c r="X2894" s="55"/>
    </row>
    <row r="2895" spans="1:24" x14ac:dyDescent="0.25">
      <c r="A2895" s="84">
        <v>238852040</v>
      </c>
      <c r="B2895" s="84" t="b">
        <v>1</v>
      </c>
      <c r="C2895" s="85" t="b">
        <v>1</v>
      </c>
      <c r="D2895" s="86">
        <v>102</v>
      </c>
      <c r="E2895" s="87">
        <v>922</v>
      </c>
      <c r="F2895" s="88" t="b">
        <v>0</v>
      </c>
      <c r="G2895" s="85" t="b">
        <v>1</v>
      </c>
      <c r="H2895" s="89">
        <v>78.777600000000007</v>
      </c>
      <c r="I2895" s="90">
        <v>890.01800000000003</v>
      </c>
      <c r="J2895" s="86" t="b">
        <v>0</v>
      </c>
      <c r="K2895" s="90">
        <v>83.515500000000003</v>
      </c>
      <c r="L2895" s="86" t="b">
        <v>0</v>
      </c>
      <c r="M2895" s="90">
        <v>11.132899999999999</v>
      </c>
      <c r="N2895" s="89">
        <v>86.724199999999996</v>
      </c>
      <c r="O2895" s="90">
        <v>895.14099999999996</v>
      </c>
      <c r="P2895" s="86" t="b">
        <v>1</v>
      </c>
      <c r="Q2895" s="90">
        <v>14.056900000000001</v>
      </c>
      <c r="R2895" s="86" t="b">
        <v>1</v>
      </c>
      <c r="S2895" s="91">
        <v>0.34354800000000002</v>
      </c>
      <c r="T2895" s="92"/>
      <c r="U2895" s="54"/>
      <c r="V2895" s="54"/>
      <c r="W2895" s="54"/>
      <c r="X2895" s="55"/>
    </row>
    <row r="2896" spans="1:24" x14ac:dyDescent="0.25">
      <c r="A2896" s="84">
        <v>238852057</v>
      </c>
      <c r="B2896" s="84" t="b">
        <v>1</v>
      </c>
      <c r="C2896" s="85" t="b">
        <v>1</v>
      </c>
      <c r="D2896" s="86">
        <v>102</v>
      </c>
      <c r="E2896" s="87">
        <v>922</v>
      </c>
      <c r="F2896" s="88" t="b">
        <v>0</v>
      </c>
      <c r="G2896" s="85" t="b">
        <v>1</v>
      </c>
      <c r="H2896" s="89">
        <v>86.147000000000006</v>
      </c>
      <c r="I2896" s="90">
        <v>888.19</v>
      </c>
      <c r="J2896" s="86" t="b">
        <v>0</v>
      </c>
      <c r="K2896" s="90">
        <v>82.402699999999996</v>
      </c>
      <c r="L2896" s="86" t="b">
        <v>1</v>
      </c>
      <c r="M2896" s="90">
        <v>18.7058</v>
      </c>
      <c r="N2896" s="89">
        <v>86.403999999999996</v>
      </c>
      <c r="O2896" s="90">
        <v>895.30499999999995</v>
      </c>
      <c r="P2896" s="86" t="b">
        <v>1</v>
      </c>
      <c r="Q2896" s="90">
        <v>14.056900000000001</v>
      </c>
      <c r="R2896" s="86" t="b">
        <v>1</v>
      </c>
      <c r="S2896" s="91">
        <v>0.28693600000000002</v>
      </c>
      <c r="T2896" s="92"/>
      <c r="U2896" s="54"/>
      <c r="V2896" s="54"/>
      <c r="W2896" s="54"/>
      <c r="X2896" s="55"/>
    </row>
    <row r="2897" spans="1:24" x14ac:dyDescent="0.25">
      <c r="A2897" s="84">
        <v>238852073</v>
      </c>
      <c r="B2897" s="84" t="b">
        <v>1</v>
      </c>
      <c r="C2897" s="85" t="b">
        <v>1</v>
      </c>
      <c r="D2897" s="86">
        <v>102</v>
      </c>
      <c r="E2897" s="87">
        <v>922</v>
      </c>
      <c r="F2897" s="88" t="b">
        <v>0</v>
      </c>
      <c r="G2897" s="85" t="b">
        <v>1</v>
      </c>
      <c r="H2897" s="89">
        <v>95.259200000000007</v>
      </c>
      <c r="I2897" s="90">
        <v>888.86900000000003</v>
      </c>
      <c r="J2897" s="86" t="b">
        <v>0</v>
      </c>
      <c r="K2897" s="90">
        <v>37.962699999999998</v>
      </c>
      <c r="L2897" s="86" t="b">
        <v>1</v>
      </c>
      <c r="M2897" s="90">
        <v>7.5927499999999997</v>
      </c>
      <c r="N2897" s="89">
        <v>86.804699999999997</v>
      </c>
      <c r="O2897" s="90">
        <v>895.01499999999999</v>
      </c>
      <c r="P2897" s="86" t="b">
        <v>1</v>
      </c>
      <c r="Q2897" s="90">
        <v>14.2279</v>
      </c>
      <c r="R2897" s="86" t="b">
        <v>1</v>
      </c>
      <c r="S2897" s="91">
        <v>0.35986600000000002</v>
      </c>
      <c r="T2897" s="92"/>
      <c r="U2897" s="54"/>
      <c r="V2897" s="54"/>
      <c r="W2897" s="54"/>
      <c r="X2897" s="55"/>
    </row>
    <row r="2898" spans="1:24" x14ac:dyDescent="0.25">
      <c r="A2898" s="84">
        <v>238852090</v>
      </c>
      <c r="B2898" s="84" t="b">
        <v>1</v>
      </c>
      <c r="C2898" s="85" t="b">
        <v>1</v>
      </c>
      <c r="D2898" s="86">
        <v>102</v>
      </c>
      <c r="E2898" s="87">
        <v>922</v>
      </c>
      <c r="F2898" s="88" t="b">
        <v>0</v>
      </c>
      <c r="G2898" s="85" t="b">
        <v>1</v>
      </c>
      <c r="H2898" s="89">
        <v>53.046700000000001</v>
      </c>
      <c r="I2898" s="90">
        <v>906.69500000000005</v>
      </c>
      <c r="J2898" s="86" t="b">
        <v>0</v>
      </c>
      <c r="K2898" s="90">
        <v>44.156399999999998</v>
      </c>
      <c r="L2898" s="86" t="b">
        <v>0</v>
      </c>
      <c r="M2898" s="90">
        <v>9.1374200000000005</v>
      </c>
      <c r="N2898" s="89">
        <v>86.018900000000002</v>
      </c>
      <c r="O2898" s="90">
        <v>895.52599999999995</v>
      </c>
      <c r="P2898" s="86" t="b">
        <v>1</v>
      </c>
      <c r="Q2898" s="90">
        <v>14.2279</v>
      </c>
      <c r="R2898" s="86" t="b">
        <v>1</v>
      </c>
      <c r="S2898" s="91">
        <v>0.49501499999999998</v>
      </c>
      <c r="T2898" s="92"/>
      <c r="U2898" s="54"/>
      <c r="V2898" s="54"/>
      <c r="W2898" s="54"/>
      <c r="X2898" s="55"/>
    </row>
    <row r="2899" spans="1:24" x14ac:dyDescent="0.25">
      <c r="A2899" s="84">
        <v>238852107</v>
      </c>
      <c r="B2899" s="84" t="b">
        <v>1</v>
      </c>
      <c r="C2899" s="85" t="b">
        <v>1</v>
      </c>
      <c r="D2899" s="86">
        <v>102</v>
      </c>
      <c r="E2899" s="87">
        <v>922</v>
      </c>
      <c r="F2899" s="88" t="b">
        <v>0</v>
      </c>
      <c r="G2899" s="85" t="b">
        <v>1</v>
      </c>
      <c r="H2899" s="89">
        <v>105.84</v>
      </c>
      <c r="I2899" s="90">
        <v>922.90899999999999</v>
      </c>
      <c r="J2899" s="86" t="b">
        <v>0</v>
      </c>
      <c r="K2899" s="90">
        <v>60.717500000000001</v>
      </c>
      <c r="L2899" s="86" t="b">
        <v>0</v>
      </c>
      <c r="M2899" s="90">
        <v>45.822299999999998</v>
      </c>
      <c r="N2899" s="89">
        <v>85.741</v>
      </c>
      <c r="O2899" s="90">
        <v>895.77099999999996</v>
      </c>
      <c r="P2899" s="86" t="b">
        <v>1</v>
      </c>
      <c r="Q2899" s="90">
        <v>14.613</v>
      </c>
      <c r="R2899" s="86" t="b">
        <v>1</v>
      </c>
      <c r="S2899" s="91">
        <v>0.93733500000000003</v>
      </c>
      <c r="T2899" s="92"/>
      <c r="U2899" s="54"/>
      <c r="V2899" s="54"/>
      <c r="W2899" s="54"/>
      <c r="X2899" s="55"/>
    </row>
    <row r="2900" spans="1:24" x14ac:dyDescent="0.25">
      <c r="A2900" s="84">
        <v>238852123</v>
      </c>
      <c r="B2900" s="84" t="b">
        <v>1</v>
      </c>
      <c r="C2900" s="85" t="b">
        <v>1</v>
      </c>
      <c r="D2900" s="86">
        <v>102</v>
      </c>
      <c r="E2900" s="87">
        <v>922</v>
      </c>
      <c r="F2900" s="88" t="b">
        <v>0</v>
      </c>
      <c r="G2900" s="85" t="b">
        <v>1</v>
      </c>
      <c r="H2900" s="89">
        <v>86.389499999999998</v>
      </c>
      <c r="I2900" s="90">
        <v>916.33100000000002</v>
      </c>
      <c r="J2900" s="86" t="b">
        <v>0</v>
      </c>
      <c r="K2900" s="90">
        <v>87.511600000000001</v>
      </c>
      <c r="L2900" s="86" t="b">
        <v>0</v>
      </c>
      <c r="M2900" s="90">
        <v>55.226500000000001</v>
      </c>
      <c r="N2900" s="89">
        <v>85.521299999999997</v>
      </c>
      <c r="O2900" s="90">
        <v>896.03899999999999</v>
      </c>
      <c r="P2900" s="86" t="b">
        <v>1</v>
      </c>
      <c r="Q2900" s="90">
        <v>14.8909</v>
      </c>
      <c r="R2900" s="86" t="b">
        <v>1</v>
      </c>
      <c r="S2900" s="91">
        <v>0.370919</v>
      </c>
      <c r="T2900" s="92"/>
      <c r="U2900" s="54"/>
      <c r="V2900" s="54"/>
      <c r="W2900" s="54"/>
      <c r="X2900" s="55"/>
    </row>
    <row r="2901" spans="1:24" x14ac:dyDescent="0.25">
      <c r="A2901" s="84">
        <v>238852140</v>
      </c>
      <c r="B2901" s="84" t="b">
        <v>1</v>
      </c>
      <c r="C2901" s="85" t="b">
        <v>1</v>
      </c>
      <c r="D2901" s="86">
        <v>102</v>
      </c>
      <c r="E2901" s="87">
        <v>922</v>
      </c>
      <c r="F2901" s="88" t="b">
        <v>0</v>
      </c>
      <c r="G2901" s="85" t="b">
        <v>1</v>
      </c>
      <c r="H2901" s="89">
        <v>105.273</v>
      </c>
      <c r="I2901" s="90">
        <v>920.37800000000004</v>
      </c>
      <c r="J2901" s="86" t="b">
        <v>0</v>
      </c>
      <c r="K2901" s="90">
        <v>86.833100000000002</v>
      </c>
      <c r="L2901" s="86" t="b">
        <v>0</v>
      </c>
      <c r="M2901" s="90">
        <v>20.5321</v>
      </c>
      <c r="N2901" s="89">
        <v>85.605500000000006</v>
      </c>
      <c r="O2901" s="90">
        <v>896.03</v>
      </c>
      <c r="P2901" s="86" t="b">
        <v>1</v>
      </c>
      <c r="Q2901" s="90">
        <v>15.1106</v>
      </c>
      <c r="R2901" s="86" t="b">
        <v>1</v>
      </c>
      <c r="S2901" s="91">
        <v>0.34630899999999998</v>
      </c>
      <c r="T2901" s="92"/>
      <c r="U2901" s="54"/>
      <c r="V2901" s="54"/>
      <c r="W2901" s="54"/>
      <c r="X2901" s="55"/>
    </row>
    <row r="2902" spans="1:24" x14ac:dyDescent="0.25">
      <c r="A2902" s="84">
        <v>238852157</v>
      </c>
      <c r="B2902" s="84" t="b">
        <v>1</v>
      </c>
      <c r="C2902" s="85" t="b">
        <v>1</v>
      </c>
      <c r="D2902" s="86">
        <v>102</v>
      </c>
      <c r="E2902" s="87">
        <v>922</v>
      </c>
      <c r="F2902" s="88" t="b">
        <v>0</v>
      </c>
      <c r="G2902" s="85" t="b">
        <v>1</v>
      </c>
      <c r="H2902" s="89">
        <v>120.527</v>
      </c>
      <c r="I2902" s="90">
        <v>903.38900000000001</v>
      </c>
      <c r="J2902" s="86" t="b">
        <v>0</v>
      </c>
      <c r="K2902" s="90">
        <v>69.006500000000003</v>
      </c>
      <c r="L2902" s="86" t="b">
        <v>0</v>
      </c>
      <c r="M2902" s="90">
        <v>19.312100000000001</v>
      </c>
      <c r="N2902" s="89">
        <v>85.307599999999994</v>
      </c>
      <c r="O2902" s="90">
        <v>896.62900000000002</v>
      </c>
      <c r="P2902" s="86" t="b">
        <v>1</v>
      </c>
      <c r="Q2902" s="90">
        <v>15.1106</v>
      </c>
      <c r="R2902" s="86" t="b">
        <v>1</v>
      </c>
      <c r="S2902" s="91">
        <v>8.4674700000000006E-2</v>
      </c>
      <c r="T2902" s="92"/>
      <c r="U2902" s="54"/>
      <c r="V2902" s="54"/>
      <c r="W2902" s="54"/>
      <c r="X2902" s="55"/>
    </row>
    <row r="2903" spans="1:24" x14ac:dyDescent="0.25">
      <c r="A2903" s="84">
        <v>238852173</v>
      </c>
      <c r="B2903" s="84" t="b">
        <v>1</v>
      </c>
      <c r="C2903" s="85" t="b">
        <v>1</v>
      </c>
      <c r="D2903" s="86">
        <v>102</v>
      </c>
      <c r="E2903" s="87">
        <v>922</v>
      </c>
      <c r="F2903" s="88" t="b">
        <v>0</v>
      </c>
      <c r="G2903" s="85" t="b">
        <v>1</v>
      </c>
      <c r="H2903" s="89">
        <v>76.7012</v>
      </c>
      <c r="I2903" s="90">
        <v>897.98599999999999</v>
      </c>
      <c r="J2903" s="86" t="b">
        <v>0</v>
      </c>
      <c r="K2903" s="90">
        <v>53.657299999999999</v>
      </c>
      <c r="L2903" s="86" t="b">
        <v>0</v>
      </c>
      <c r="M2903" s="90">
        <v>22.831900000000001</v>
      </c>
      <c r="N2903" s="89">
        <v>85.305800000000005</v>
      </c>
      <c r="O2903" s="90">
        <v>896.92200000000003</v>
      </c>
      <c r="P2903" s="86" t="b">
        <v>1</v>
      </c>
      <c r="Q2903" s="90">
        <v>15.324299999999999</v>
      </c>
      <c r="R2903" s="86" t="b">
        <v>1</v>
      </c>
      <c r="S2903" s="91">
        <v>0.66909600000000002</v>
      </c>
      <c r="T2903" s="92"/>
      <c r="U2903" s="54"/>
      <c r="V2903" s="54"/>
      <c r="W2903" s="54"/>
      <c r="X2903" s="55"/>
    </row>
    <row r="2904" spans="1:24" x14ac:dyDescent="0.25">
      <c r="A2904" s="84">
        <v>238852190</v>
      </c>
      <c r="B2904" s="84" t="b">
        <v>1</v>
      </c>
      <c r="C2904" s="85" t="b">
        <v>1</v>
      </c>
      <c r="D2904" s="86">
        <v>102</v>
      </c>
      <c r="E2904" s="87">
        <v>922</v>
      </c>
      <c r="F2904" s="88" t="b">
        <v>0</v>
      </c>
      <c r="G2904" s="85" t="b">
        <v>1</v>
      </c>
      <c r="H2904" s="89">
        <v>76.959699999999998</v>
      </c>
      <c r="I2904" s="90">
        <v>909.846</v>
      </c>
      <c r="J2904" s="86" t="b">
        <v>0</v>
      </c>
      <c r="K2904" s="90">
        <v>66.217100000000002</v>
      </c>
      <c r="L2904" s="86" t="b">
        <v>0</v>
      </c>
      <c r="M2904" s="90">
        <v>44.157499999999999</v>
      </c>
      <c r="N2904" s="89">
        <v>85.201499999999996</v>
      </c>
      <c r="O2904" s="90">
        <v>897.327</v>
      </c>
      <c r="P2904" s="86" t="b">
        <v>1</v>
      </c>
      <c r="Q2904" s="90">
        <v>15.3261</v>
      </c>
      <c r="R2904" s="86" t="b">
        <v>1</v>
      </c>
      <c r="S2904" s="91">
        <v>0.29309600000000002</v>
      </c>
      <c r="T2904" s="92"/>
      <c r="U2904" s="54"/>
      <c r="V2904" s="54"/>
      <c r="W2904" s="54"/>
      <c r="X2904" s="55"/>
    </row>
    <row r="2905" spans="1:24" x14ac:dyDescent="0.25">
      <c r="A2905" s="84">
        <v>238852206</v>
      </c>
      <c r="B2905" s="84" t="b">
        <v>1</v>
      </c>
      <c r="C2905" s="85" t="b">
        <v>1</v>
      </c>
      <c r="D2905" s="86">
        <v>102</v>
      </c>
      <c r="E2905" s="87">
        <v>922</v>
      </c>
      <c r="F2905" s="88" t="b">
        <v>0</v>
      </c>
      <c r="G2905" s="85" t="b">
        <v>1</v>
      </c>
      <c r="H2905" s="89">
        <v>57.347799999999999</v>
      </c>
      <c r="I2905" s="90">
        <v>889.44399999999996</v>
      </c>
      <c r="J2905" s="86" t="b">
        <v>0</v>
      </c>
      <c r="K2905" s="90">
        <v>66.217100000000002</v>
      </c>
      <c r="L2905" s="86" t="b">
        <v>0</v>
      </c>
      <c r="M2905" s="90">
        <v>11.862299999999999</v>
      </c>
      <c r="N2905" s="89">
        <v>85.039500000000004</v>
      </c>
      <c r="O2905" s="90">
        <v>897.68499999999995</v>
      </c>
      <c r="P2905" s="86" t="b">
        <v>1</v>
      </c>
      <c r="Q2905" s="90">
        <v>15.430400000000001</v>
      </c>
      <c r="R2905" s="86" t="b">
        <v>1</v>
      </c>
      <c r="S2905" s="91">
        <v>0.417711</v>
      </c>
      <c r="T2905" s="92"/>
      <c r="U2905" s="54"/>
      <c r="V2905" s="54"/>
      <c r="W2905" s="54"/>
      <c r="X2905" s="55"/>
    </row>
    <row r="2906" spans="1:24" x14ac:dyDescent="0.25">
      <c r="A2906" s="84">
        <v>238852223</v>
      </c>
      <c r="B2906" s="84" t="b">
        <v>1</v>
      </c>
      <c r="C2906" s="85" t="b">
        <v>1</v>
      </c>
      <c r="D2906" s="86">
        <v>102</v>
      </c>
      <c r="E2906" s="87">
        <v>922</v>
      </c>
      <c r="F2906" s="88" t="b">
        <v>0</v>
      </c>
      <c r="G2906" s="85" t="b">
        <v>1</v>
      </c>
      <c r="H2906" s="89">
        <v>68.795400000000001</v>
      </c>
      <c r="I2906" s="90">
        <v>905.85900000000004</v>
      </c>
      <c r="J2906" s="86" t="b">
        <v>0</v>
      </c>
      <c r="K2906" s="90">
        <v>83.580799999999996</v>
      </c>
      <c r="L2906" s="86" t="b">
        <v>0</v>
      </c>
      <c r="M2906" s="90">
        <v>28.299399999999999</v>
      </c>
      <c r="N2906" s="89">
        <v>84.846699999999998</v>
      </c>
      <c r="O2906" s="90">
        <v>898.04600000000005</v>
      </c>
      <c r="P2906" s="86" t="b">
        <v>1</v>
      </c>
      <c r="Q2906" s="90">
        <v>15.5924</v>
      </c>
      <c r="R2906" s="86" t="b">
        <v>1</v>
      </c>
      <c r="S2906" s="91">
        <v>0.39347900000000002</v>
      </c>
      <c r="T2906" s="92"/>
      <c r="U2906" s="54"/>
      <c r="V2906" s="54"/>
      <c r="W2906" s="54"/>
      <c r="X2906" s="55"/>
    </row>
    <row r="2907" spans="1:24" x14ac:dyDescent="0.25">
      <c r="A2907" s="84">
        <v>238852240</v>
      </c>
      <c r="B2907" s="84" t="b">
        <v>1</v>
      </c>
      <c r="C2907" s="85" t="b">
        <v>1</v>
      </c>
      <c r="D2907" s="86">
        <v>102</v>
      </c>
      <c r="E2907" s="87">
        <v>922</v>
      </c>
      <c r="F2907" s="88" t="b">
        <v>0</v>
      </c>
      <c r="G2907" s="85" t="b">
        <v>1</v>
      </c>
      <c r="H2907" s="89">
        <v>81.543800000000005</v>
      </c>
      <c r="I2907" s="90">
        <v>879.66499999999996</v>
      </c>
      <c r="J2907" s="86" t="b">
        <v>0</v>
      </c>
      <c r="K2907" s="90">
        <v>40.013599999999997</v>
      </c>
      <c r="L2907" s="86" t="b">
        <v>0</v>
      </c>
      <c r="M2907" s="90">
        <v>20.012899999999998</v>
      </c>
      <c r="N2907" s="89">
        <v>84.637600000000006</v>
      </c>
      <c r="O2907" s="90">
        <v>898.36300000000006</v>
      </c>
      <c r="P2907" s="86" t="b">
        <v>1</v>
      </c>
      <c r="Q2907" s="90">
        <v>15.7852</v>
      </c>
      <c r="R2907" s="86" t="b">
        <v>1</v>
      </c>
      <c r="S2907" s="91">
        <v>0.40884599999999999</v>
      </c>
      <c r="T2907" s="92"/>
      <c r="U2907" s="54"/>
      <c r="V2907" s="54"/>
      <c r="W2907" s="54"/>
      <c r="X2907" s="55"/>
    </row>
    <row r="2908" spans="1:24" x14ac:dyDescent="0.25">
      <c r="A2908" s="84">
        <v>238852256</v>
      </c>
      <c r="B2908" s="84" t="b">
        <v>1</v>
      </c>
      <c r="C2908" s="85" t="b">
        <v>1</v>
      </c>
      <c r="D2908" s="86">
        <v>102</v>
      </c>
      <c r="E2908" s="87">
        <v>922</v>
      </c>
      <c r="F2908" s="88" t="b">
        <v>0</v>
      </c>
      <c r="G2908" s="85" t="b">
        <v>1</v>
      </c>
      <c r="H2908" s="89">
        <v>56.734699999999997</v>
      </c>
      <c r="I2908" s="90">
        <v>896.25300000000004</v>
      </c>
      <c r="J2908" s="86" t="b">
        <v>0</v>
      </c>
      <c r="K2908" s="90">
        <v>54.376800000000003</v>
      </c>
      <c r="L2908" s="86" t="b">
        <v>0</v>
      </c>
      <c r="M2908" s="90">
        <v>29.132100000000001</v>
      </c>
      <c r="N2908" s="89">
        <v>84.334400000000002</v>
      </c>
      <c r="O2908" s="90">
        <v>898.94899999999996</v>
      </c>
      <c r="P2908" s="86" t="b">
        <v>1</v>
      </c>
      <c r="Q2908" s="90">
        <v>15.994300000000001</v>
      </c>
      <c r="R2908" s="86" t="b">
        <v>1</v>
      </c>
      <c r="S2908" s="91">
        <v>0.37981599999999999</v>
      </c>
      <c r="T2908" s="92"/>
      <c r="U2908" s="54"/>
      <c r="V2908" s="54"/>
      <c r="W2908" s="54"/>
      <c r="X2908" s="55"/>
    </row>
    <row r="2909" spans="1:24" x14ac:dyDescent="0.25">
      <c r="A2909" s="84">
        <v>238852273</v>
      </c>
      <c r="B2909" s="84" t="b">
        <v>1</v>
      </c>
      <c r="C2909" s="85" t="b">
        <v>1</v>
      </c>
      <c r="D2909" s="86">
        <v>102</v>
      </c>
      <c r="E2909" s="87">
        <v>922</v>
      </c>
      <c r="F2909" s="88" t="b">
        <v>0</v>
      </c>
      <c r="G2909" s="85" t="b">
        <v>1</v>
      </c>
      <c r="H2909" s="89">
        <v>88.633899999999997</v>
      </c>
      <c r="I2909" s="90">
        <v>898.68100000000004</v>
      </c>
      <c r="J2909" s="86" t="b">
        <v>0</v>
      </c>
      <c r="K2909" s="90">
        <v>51.003700000000002</v>
      </c>
      <c r="L2909" s="86" t="b">
        <v>0</v>
      </c>
      <c r="M2909" s="90">
        <v>29.844200000000001</v>
      </c>
      <c r="N2909" s="89">
        <v>84.131299999999996</v>
      </c>
      <c r="O2909" s="90">
        <v>899.10500000000002</v>
      </c>
      <c r="P2909" s="86" t="b">
        <v>1</v>
      </c>
      <c r="Q2909" s="90">
        <v>16.297499999999999</v>
      </c>
      <c r="R2909" s="86" t="b">
        <v>1</v>
      </c>
      <c r="S2909" s="91">
        <v>0.659632</v>
      </c>
      <c r="T2909" s="92"/>
      <c r="U2909" s="54"/>
      <c r="V2909" s="54"/>
      <c r="W2909" s="54"/>
      <c r="X2909" s="55"/>
    </row>
    <row r="2910" spans="1:24" x14ac:dyDescent="0.25">
      <c r="A2910" s="84">
        <v>238852290</v>
      </c>
      <c r="B2910" s="84" t="b">
        <v>1</v>
      </c>
      <c r="C2910" s="85" t="b">
        <v>1</v>
      </c>
      <c r="D2910" s="86">
        <v>102</v>
      </c>
      <c r="E2910" s="87">
        <v>922</v>
      </c>
      <c r="F2910" s="88" t="b">
        <v>0</v>
      </c>
      <c r="G2910" s="85" t="b">
        <v>1</v>
      </c>
      <c r="H2910" s="89">
        <v>100.099</v>
      </c>
      <c r="I2910" s="90">
        <v>896.73400000000004</v>
      </c>
      <c r="J2910" s="86" t="b">
        <v>0</v>
      </c>
      <c r="K2910" s="90">
        <v>58.093800000000002</v>
      </c>
      <c r="L2910" s="86" t="b">
        <v>0</v>
      </c>
      <c r="M2910" s="90">
        <v>31.991499999999998</v>
      </c>
      <c r="N2910" s="89">
        <v>83.992999999999995</v>
      </c>
      <c r="O2910" s="90">
        <v>899.20100000000002</v>
      </c>
      <c r="P2910" s="86" t="b">
        <v>1</v>
      </c>
      <c r="Q2910" s="90">
        <v>16.500599999999999</v>
      </c>
      <c r="R2910" s="86" t="b">
        <v>1</v>
      </c>
      <c r="S2910" s="91">
        <v>0.25609599999999999</v>
      </c>
      <c r="T2910" s="92"/>
      <c r="U2910" s="54"/>
      <c r="V2910" s="54"/>
      <c r="W2910" s="54"/>
      <c r="X2910" s="55"/>
    </row>
    <row r="2911" spans="1:24" x14ac:dyDescent="0.25">
      <c r="A2911" s="84">
        <v>238852307</v>
      </c>
      <c r="B2911" s="84" t="b">
        <v>1</v>
      </c>
      <c r="C2911" s="85" t="b">
        <v>1</v>
      </c>
      <c r="D2911" s="86">
        <v>102</v>
      </c>
      <c r="E2911" s="87">
        <v>922</v>
      </c>
      <c r="F2911" s="88" t="b">
        <v>0</v>
      </c>
      <c r="G2911" s="85" t="b">
        <v>1</v>
      </c>
      <c r="H2911" s="89">
        <v>106.66800000000001</v>
      </c>
      <c r="I2911" s="90">
        <v>909.34199999999998</v>
      </c>
      <c r="J2911" s="86" t="b">
        <v>0</v>
      </c>
      <c r="K2911" s="90">
        <v>62.380299999999998</v>
      </c>
      <c r="L2911" s="86" t="b">
        <v>0</v>
      </c>
      <c r="M2911" s="90">
        <v>11.6287</v>
      </c>
      <c r="N2911" s="89">
        <v>83.924599999999998</v>
      </c>
      <c r="O2911" s="90">
        <v>899.33699999999999</v>
      </c>
      <c r="P2911" s="86" t="b">
        <v>1</v>
      </c>
      <c r="Q2911" s="90">
        <v>16.6389</v>
      </c>
      <c r="R2911" s="86" t="b">
        <v>1</v>
      </c>
      <c r="S2911" s="91">
        <v>0.16846700000000001</v>
      </c>
      <c r="T2911" s="92"/>
      <c r="U2911" s="54"/>
      <c r="V2911" s="54"/>
      <c r="W2911" s="54"/>
      <c r="X2911" s="55"/>
    </row>
    <row r="2912" spans="1:24" x14ac:dyDescent="0.25">
      <c r="A2912" s="84">
        <v>238852323</v>
      </c>
      <c r="B2912" s="84" t="b">
        <v>1</v>
      </c>
      <c r="C2912" s="85" t="b">
        <v>1</v>
      </c>
      <c r="D2912" s="86">
        <v>102</v>
      </c>
      <c r="E2912" s="87">
        <v>922</v>
      </c>
      <c r="F2912" s="88" t="b">
        <v>0</v>
      </c>
      <c r="G2912" s="85" t="b">
        <v>1</v>
      </c>
      <c r="H2912" s="89">
        <v>97.661799999999999</v>
      </c>
      <c r="I2912" s="90">
        <v>884.23</v>
      </c>
      <c r="J2912" s="86" t="b">
        <v>0</v>
      </c>
      <c r="K2912" s="90">
        <v>63.022100000000002</v>
      </c>
      <c r="L2912" s="86" t="b">
        <v>0</v>
      </c>
      <c r="M2912" s="90">
        <v>14.216699999999999</v>
      </c>
      <c r="N2912" s="89">
        <v>83.912899999999993</v>
      </c>
      <c r="O2912" s="90">
        <v>899.46900000000005</v>
      </c>
      <c r="P2912" s="86" t="b">
        <v>1</v>
      </c>
      <c r="Q2912" s="90">
        <v>16.7073</v>
      </c>
      <c r="R2912" s="86" t="b">
        <v>1</v>
      </c>
      <c r="S2912" s="91">
        <v>0.152055</v>
      </c>
      <c r="T2912" s="92"/>
      <c r="U2912" s="54"/>
      <c r="V2912" s="54"/>
      <c r="W2912" s="54"/>
      <c r="X2912" s="55"/>
    </row>
    <row r="2913" spans="1:24" x14ac:dyDescent="0.25">
      <c r="A2913" s="84">
        <v>238852342</v>
      </c>
      <c r="B2913" s="84" t="b">
        <v>1</v>
      </c>
      <c r="C2913" s="85" t="b">
        <v>1</v>
      </c>
      <c r="D2913" s="86">
        <v>102</v>
      </c>
      <c r="E2913" s="87">
        <v>922</v>
      </c>
      <c r="F2913" s="88" t="b">
        <v>0</v>
      </c>
      <c r="G2913" s="85" t="b">
        <v>1</v>
      </c>
      <c r="H2913" s="89">
        <v>73.770700000000005</v>
      </c>
      <c r="I2913" s="90">
        <v>878.95600000000002</v>
      </c>
      <c r="J2913" s="86" t="b">
        <v>0</v>
      </c>
      <c r="K2913" s="90">
        <v>43.1464</v>
      </c>
      <c r="L2913" s="86" t="b">
        <v>0</v>
      </c>
      <c r="M2913" s="90">
        <v>26.6785</v>
      </c>
      <c r="N2913" s="89">
        <v>83.877300000000005</v>
      </c>
      <c r="O2913" s="90">
        <v>899.45</v>
      </c>
      <c r="P2913" s="86" t="b">
        <v>1</v>
      </c>
      <c r="Q2913" s="90">
        <v>16.719000000000001</v>
      </c>
      <c r="R2913" s="86" t="b">
        <v>1</v>
      </c>
      <c r="S2913" s="91">
        <v>0.13320499999999999</v>
      </c>
      <c r="T2913" s="92"/>
      <c r="U2913" s="54"/>
      <c r="V2913" s="54"/>
      <c r="W2913" s="54"/>
      <c r="X2913" s="55"/>
    </row>
    <row r="2914" spans="1:24" x14ac:dyDescent="0.25">
      <c r="A2914" s="84">
        <v>238852356</v>
      </c>
      <c r="B2914" s="84" t="b">
        <v>1</v>
      </c>
      <c r="C2914" s="85" t="b">
        <v>1</v>
      </c>
      <c r="D2914" s="86">
        <v>640</v>
      </c>
      <c r="E2914" s="87">
        <v>922</v>
      </c>
      <c r="F2914" s="88" t="b">
        <v>0</v>
      </c>
      <c r="G2914" s="85" t="b">
        <v>1</v>
      </c>
      <c r="H2914" s="89">
        <v>100.57299999999999</v>
      </c>
      <c r="I2914" s="90">
        <v>912.99599999999998</v>
      </c>
      <c r="J2914" s="86" t="b">
        <v>0</v>
      </c>
      <c r="K2914" s="90">
        <v>63.283799999999999</v>
      </c>
      <c r="L2914" s="86" t="b">
        <v>0</v>
      </c>
      <c r="M2914" s="90">
        <v>24.4663</v>
      </c>
      <c r="N2914" s="89">
        <v>83.851699999999994</v>
      </c>
      <c r="O2914" s="90">
        <v>899.78700000000003</v>
      </c>
      <c r="P2914" s="86" t="b">
        <v>1</v>
      </c>
      <c r="Q2914" s="90">
        <v>16.7546</v>
      </c>
      <c r="R2914" s="86" t="b">
        <v>1</v>
      </c>
      <c r="S2914" s="91">
        <v>4.0699800000000001E-2</v>
      </c>
      <c r="T2914" s="92"/>
      <c r="U2914" s="54"/>
      <c r="V2914" s="54"/>
      <c r="W2914" s="54"/>
      <c r="X2914" s="55"/>
    </row>
    <row r="2915" spans="1:24" x14ac:dyDescent="0.25">
      <c r="A2915" s="84">
        <v>238852374</v>
      </c>
      <c r="B2915" s="84" t="b">
        <v>1</v>
      </c>
      <c r="C2915" s="85" t="b">
        <v>1</v>
      </c>
      <c r="D2915" s="86">
        <v>640</v>
      </c>
      <c r="E2915" s="87">
        <v>922</v>
      </c>
      <c r="F2915" s="88" t="b">
        <v>0</v>
      </c>
      <c r="G2915" s="85" t="b">
        <v>1</v>
      </c>
      <c r="H2915" s="89">
        <v>70.945300000000003</v>
      </c>
      <c r="I2915" s="90">
        <v>896.84699999999998</v>
      </c>
      <c r="J2915" s="86" t="b">
        <v>0</v>
      </c>
      <c r="K2915" s="90">
        <v>66.937100000000001</v>
      </c>
      <c r="L2915" s="86" t="b">
        <v>0</v>
      </c>
      <c r="M2915" s="90">
        <v>43.325099999999999</v>
      </c>
      <c r="N2915" s="89">
        <v>83.864599999999996</v>
      </c>
      <c r="O2915" s="90">
        <v>899.77200000000005</v>
      </c>
      <c r="P2915" s="86" t="b">
        <v>1</v>
      </c>
      <c r="Q2915" s="90">
        <v>16.780200000000001</v>
      </c>
      <c r="R2915" s="86" t="b">
        <v>1</v>
      </c>
      <c r="S2915" s="91">
        <v>0.338007</v>
      </c>
      <c r="T2915" s="92"/>
      <c r="U2915" s="54"/>
      <c r="V2915" s="54"/>
      <c r="W2915" s="54"/>
      <c r="X2915" s="55"/>
    </row>
    <row r="2916" spans="1:24" x14ac:dyDescent="0.25">
      <c r="A2916" s="84">
        <v>238852390</v>
      </c>
      <c r="B2916" s="84" t="b">
        <v>1</v>
      </c>
      <c r="C2916" s="85" t="b">
        <v>1</v>
      </c>
      <c r="D2916" s="86">
        <v>640</v>
      </c>
      <c r="E2916" s="87">
        <v>922</v>
      </c>
      <c r="F2916" s="88" t="b">
        <v>0</v>
      </c>
      <c r="G2916" s="85" t="b">
        <v>1</v>
      </c>
      <c r="H2916" s="89">
        <v>76.085999999999999</v>
      </c>
      <c r="I2916" s="90">
        <v>888.36900000000003</v>
      </c>
      <c r="J2916" s="86" t="b">
        <v>0</v>
      </c>
      <c r="K2916" s="90">
        <v>63.667400000000001</v>
      </c>
      <c r="L2916" s="86" t="b">
        <v>1</v>
      </c>
      <c r="M2916" s="90">
        <v>33.742800000000003</v>
      </c>
      <c r="N2916" s="89">
        <v>83.837199999999996</v>
      </c>
      <c r="O2916" s="90">
        <v>899.77499999999998</v>
      </c>
      <c r="P2916" s="86" t="b">
        <v>1</v>
      </c>
      <c r="Q2916" s="90">
        <v>16.780200000000001</v>
      </c>
      <c r="R2916" s="86" t="b">
        <v>1</v>
      </c>
      <c r="S2916" s="91">
        <v>1.9201200000000002E-2</v>
      </c>
      <c r="T2916" s="92"/>
      <c r="U2916" s="54"/>
      <c r="V2916" s="54"/>
      <c r="W2916" s="54"/>
      <c r="X2916" s="55"/>
    </row>
    <row r="2917" spans="1:24" x14ac:dyDescent="0.25">
      <c r="A2917" s="84">
        <v>238852406</v>
      </c>
      <c r="B2917" s="84" t="b">
        <v>1</v>
      </c>
      <c r="C2917" s="85" t="b">
        <v>1</v>
      </c>
      <c r="D2917" s="86">
        <v>640</v>
      </c>
      <c r="E2917" s="87">
        <v>922</v>
      </c>
      <c r="F2917" s="88" t="b">
        <v>0</v>
      </c>
      <c r="G2917" s="85" t="b">
        <v>1</v>
      </c>
      <c r="H2917" s="89">
        <v>73.265699999999995</v>
      </c>
      <c r="I2917" s="90">
        <v>882.28800000000001</v>
      </c>
      <c r="J2917" s="86" t="b">
        <v>0</v>
      </c>
      <c r="K2917" s="90">
        <v>63.667400000000001</v>
      </c>
      <c r="L2917" s="86" t="b">
        <v>1</v>
      </c>
      <c r="M2917" s="90">
        <v>9.9146699999999992</v>
      </c>
      <c r="N2917" s="89">
        <v>83.796899999999994</v>
      </c>
      <c r="O2917" s="90">
        <v>899.67700000000002</v>
      </c>
      <c r="P2917" s="86" t="b">
        <v>1</v>
      </c>
      <c r="Q2917" s="90">
        <v>16.794699999999999</v>
      </c>
      <c r="R2917" s="86" t="b">
        <v>1</v>
      </c>
      <c r="S2917" s="91">
        <v>2.7530200000000001E-2</v>
      </c>
      <c r="T2917" s="92"/>
      <c r="U2917" s="54"/>
      <c r="V2917" s="54"/>
      <c r="W2917" s="54"/>
      <c r="X2917" s="55"/>
    </row>
    <row r="2918" spans="1:24" x14ac:dyDescent="0.25">
      <c r="A2918" s="84">
        <v>238852423</v>
      </c>
      <c r="B2918" s="84" t="b">
        <v>1</v>
      </c>
      <c r="C2918" s="85" t="b">
        <v>1</v>
      </c>
      <c r="D2918" s="86">
        <v>640</v>
      </c>
      <c r="E2918" s="87">
        <v>922</v>
      </c>
      <c r="F2918" s="88" t="b">
        <v>0</v>
      </c>
      <c r="G2918" s="85" t="b">
        <v>1</v>
      </c>
      <c r="H2918" s="89">
        <v>70.055800000000005</v>
      </c>
      <c r="I2918" s="90">
        <v>888.26099999999997</v>
      </c>
      <c r="J2918" s="86" t="b">
        <v>1</v>
      </c>
      <c r="K2918" s="90">
        <v>60.335000000000001</v>
      </c>
      <c r="L2918" s="86" t="b">
        <v>1</v>
      </c>
      <c r="M2918" s="90">
        <v>6.7028999999999996</v>
      </c>
      <c r="N2918" s="89">
        <v>83.736800000000002</v>
      </c>
      <c r="O2918" s="90">
        <v>899.51599999999996</v>
      </c>
      <c r="P2918" s="86" t="b">
        <v>1</v>
      </c>
      <c r="Q2918" s="90">
        <v>16.835000000000001</v>
      </c>
      <c r="R2918" s="86" t="b">
        <v>1</v>
      </c>
      <c r="S2918" s="91">
        <v>0.106378</v>
      </c>
      <c r="T2918" s="92"/>
      <c r="U2918" s="54"/>
      <c r="V2918" s="54"/>
      <c r="W2918" s="54"/>
      <c r="X2918" s="55"/>
    </row>
    <row r="2919" spans="1:24" x14ac:dyDescent="0.25">
      <c r="A2919" s="84">
        <v>238852440</v>
      </c>
      <c r="B2919" s="84" t="b">
        <v>1</v>
      </c>
      <c r="C2919" s="85" t="b">
        <v>1</v>
      </c>
      <c r="D2919" s="86">
        <v>640</v>
      </c>
      <c r="E2919" s="87">
        <v>922</v>
      </c>
      <c r="F2919" s="88" t="b">
        <v>0</v>
      </c>
      <c r="G2919" s="85" t="b">
        <v>1</v>
      </c>
      <c r="H2919" s="89">
        <v>82.781199999999998</v>
      </c>
      <c r="I2919" s="90">
        <v>901.39499999999998</v>
      </c>
      <c r="J2919" s="86" t="b">
        <v>0</v>
      </c>
      <c r="K2919" s="90">
        <v>20.588699999999999</v>
      </c>
      <c r="L2919" s="86" t="b">
        <v>0</v>
      </c>
      <c r="M2919" s="90">
        <v>6.7809999999999997</v>
      </c>
      <c r="N2919" s="89">
        <v>83.661199999999994</v>
      </c>
      <c r="O2919" s="90">
        <v>899.36199999999997</v>
      </c>
      <c r="P2919" s="86" t="b">
        <v>1</v>
      </c>
      <c r="Q2919" s="90">
        <v>16.895099999999999</v>
      </c>
      <c r="R2919" s="86" t="b">
        <v>1</v>
      </c>
      <c r="S2919" s="91">
        <v>0.17146</v>
      </c>
      <c r="T2919" s="92"/>
      <c r="U2919" s="54"/>
      <c r="V2919" s="54"/>
      <c r="W2919" s="54"/>
      <c r="X2919" s="55"/>
    </row>
    <row r="2920" spans="1:24" x14ac:dyDescent="0.25">
      <c r="A2920" s="84">
        <v>238852456</v>
      </c>
      <c r="B2920" s="84" t="b">
        <v>1</v>
      </c>
      <c r="C2920" s="85" t="b">
        <v>1</v>
      </c>
      <c r="D2920" s="86">
        <v>640</v>
      </c>
      <c r="E2920" s="87">
        <v>922</v>
      </c>
      <c r="F2920" s="88" t="b">
        <v>0</v>
      </c>
      <c r="G2920" s="85" t="b">
        <v>1</v>
      </c>
      <c r="H2920" s="89">
        <v>92.996200000000002</v>
      </c>
      <c r="I2920" s="90">
        <v>886.82299999999998</v>
      </c>
      <c r="J2920" s="86" t="b">
        <v>0</v>
      </c>
      <c r="K2920" s="90">
        <v>31.832699999999999</v>
      </c>
      <c r="L2920" s="86" t="b">
        <v>0</v>
      </c>
      <c r="M2920" s="90">
        <v>18.287700000000001</v>
      </c>
      <c r="N2920" s="89">
        <v>83.612799999999993</v>
      </c>
      <c r="O2920" s="90">
        <v>899.16600000000005</v>
      </c>
      <c r="P2920" s="86" t="b">
        <v>1</v>
      </c>
      <c r="Q2920" s="90">
        <v>16.970700000000001</v>
      </c>
      <c r="R2920" s="86" t="b">
        <v>1</v>
      </c>
      <c r="S2920" s="91">
        <v>0.171987</v>
      </c>
      <c r="T2920" s="92"/>
      <c r="U2920" s="54"/>
      <c r="V2920" s="54"/>
      <c r="W2920" s="54"/>
      <c r="X2920" s="55"/>
    </row>
    <row r="2921" spans="1:24" x14ac:dyDescent="0.25">
      <c r="A2921" s="84">
        <v>238852473</v>
      </c>
      <c r="B2921" s="84" t="b">
        <v>1</v>
      </c>
      <c r="C2921" s="85" t="b">
        <v>1</v>
      </c>
      <c r="D2921" s="86">
        <v>640</v>
      </c>
      <c r="E2921" s="87">
        <v>922</v>
      </c>
      <c r="F2921" s="88" t="b">
        <v>0</v>
      </c>
      <c r="G2921" s="85" t="b">
        <v>1</v>
      </c>
      <c r="H2921" s="89">
        <v>80.467600000000004</v>
      </c>
      <c r="I2921" s="90">
        <v>913.24800000000005</v>
      </c>
      <c r="J2921" s="86" t="b">
        <v>0</v>
      </c>
      <c r="K2921" s="90">
        <v>0</v>
      </c>
      <c r="L2921" s="86" t="b">
        <v>0</v>
      </c>
      <c r="M2921" s="90">
        <v>17.7957</v>
      </c>
      <c r="N2921" s="89">
        <v>83.559799999999996</v>
      </c>
      <c r="O2921" s="90">
        <v>899.02700000000004</v>
      </c>
      <c r="P2921" s="86" t="b">
        <v>1</v>
      </c>
      <c r="Q2921" s="90">
        <v>17.019100000000002</v>
      </c>
      <c r="R2921" s="86" t="b">
        <v>1</v>
      </c>
      <c r="S2921" s="91">
        <v>0.20163500000000001</v>
      </c>
      <c r="T2921" s="92"/>
      <c r="U2921" s="54"/>
      <c r="V2921" s="54"/>
      <c r="W2921" s="54"/>
      <c r="X2921" s="55"/>
    </row>
    <row r="2922" spans="1:24" x14ac:dyDescent="0.25">
      <c r="A2922" s="84">
        <v>238852490</v>
      </c>
      <c r="B2922" s="84" t="b">
        <v>1</v>
      </c>
      <c r="C2922" s="85" t="b">
        <v>1</v>
      </c>
      <c r="D2922" s="86">
        <v>640</v>
      </c>
      <c r="E2922" s="87">
        <v>922</v>
      </c>
      <c r="F2922" s="88" t="b">
        <v>0</v>
      </c>
      <c r="G2922" s="85" t="b">
        <v>1</v>
      </c>
      <c r="H2922" s="89">
        <v>88.502600000000001</v>
      </c>
      <c r="I2922" s="90">
        <v>879.05899999999997</v>
      </c>
      <c r="J2922" s="86" t="b">
        <v>0</v>
      </c>
      <c r="K2922" s="90">
        <v>0</v>
      </c>
      <c r="L2922" s="86" t="b">
        <v>0</v>
      </c>
      <c r="M2922" s="90">
        <v>29.244399999999999</v>
      </c>
      <c r="N2922" s="89">
        <v>83.5398</v>
      </c>
      <c r="O2922" s="90">
        <v>898.88400000000001</v>
      </c>
      <c r="P2922" s="86" t="b">
        <v>1</v>
      </c>
      <c r="Q2922" s="90">
        <v>17.072099999999999</v>
      </c>
      <c r="R2922" s="86" t="b">
        <v>1</v>
      </c>
      <c r="S2922" s="91">
        <v>0.148284</v>
      </c>
      <c r="T2922" s="92"/>
      <c r="U2922" s="54"/>
      <c r="V2922" s="54"/>
      <c r="W2922" s="54"/>
      <c r="X2922" s="55"/>
    </row>
    <row r="2923" spans="1:24" x14ac:dyDescent="0.25">
      <c r="A2923" s="84">
        <v>238852506</v>
      </c>
      <c r="B2923" s="84" t="b">
        <v>1</v>
      </c>
      <c r="C2923" s="85" t="b">
        <v>1</v>
      </c>
      <c r="D2923" s="86">
        <v>640</v>
      </c>
      <c r="E2923" s="87">
        <v>922</v>
      </c>
      <c r="F2923" s="88" t="b">
        <v>0</v>
      </c>
      <c r="G2923" s="85" t="b">
        <v>1</v>
      </c>
      <c r="H2923" s="89">
        <v>121.277</v>
      </c>
      <c r="I2923" s="90">
        <v>906.029</v>
      </c>
      <c r="J2923" s="86" t="b">
        <v>0</v>
      </c>
      <c r="K2923" s="90">
        <v>46.717799999999997</v>
      </c>
      <c r="L2923" s="86" t="b">
        <v>0</v>
      </c>
      <c r="M2923" s="90">
        <v>35.120699999999999</v>
      </c>
      <c r="N2923" s="89">
        <v>83.565899999999999</v>
      </c>
      <c r="O2923" s="90">
        <v>898.56899999999996</v>
      </c>
      <c r="P2923" s="86" t="b">
        <v>1</v>
      </c>
      <c r="Q2923" s="90">
        <v>17.092099999999999</v>
      </c>
      <c r="R2923" s="86" t="b">
        <v>1</v>
      </c>
      <c r="S2923" s="91">
        <v>0.14494099999999999</v>
      </c>
      <c r="T2923" s="92"/>
      <c r="U2923" s="54"/>
      <c r="V2923" s="54"/>
      <c r="W2923" s="54"/>
      <c r="X2923" s="55"/>
    </row>
    <row r="2924" spans="1:24" x14ac:dyDescent="0.25">
      <c r="A2924" s="84">
        <v>238852523</v>
      </c>
      <c r="B2924" s="84" t="b">
        <v>1</v>
      </c>
      <c r="C2924" s="85" t="b">
        <v>1</v>
      </c>
      <c r="D2924" s="86">
        <v>640</v>
      </c>
      <c r="E2924" s="87">
        <v>922</v>
      </c>
      <c r="F2924" s="88" t="b">
        <v>0</v>
      </c>
      <c r="G2924" s="85" t="b">
        <v>1</v>
      </c>
      <c r="H2924" s="89">
        <v>85.712000000000003</v>
      </c>
      <c r="I2924" s="90">
        <v>904.03300000000002</v>
      </c>
      <c r="J2924" s="86" t="b">
        <v>0</v>
      </c>
      <c r="K2924" s="90">
        <v>74.999099999999999</v>
      </c>
      <c r="L2924" s="86" t="b">
        <v>0</v>
      </c>
      <c r="M2924" s="90">
        <v>42.444600000000001</v>
      </c>
      <c r="N2924" s="89">
        <v>83.656400000000005</v>
      </c>
      <c r="O2924" s="90">
        <v>898.40499999999997</v>
      </c>
      <c r="P2924" s="86" t="b">
        <v>1</v>
      </c>
      <c r="Q2924" s="90">
        <v>17.092099999999999</v>
      </c>
      <c r="R2924" s="86" t="b">
        <v>1</v>
      </c>
      <c r="S2924" s="91">
        <v>0.31583899999999998</v>
      </c>
      <c r="T2924" s="92"/>
      <c r="U2924" s="54"/>
      <c r="V2924" s="54"/>
      <c r="W2924" s="54"/>
      <c r="X2924" s="55"/>
    </row>
    <row r="2925" spans="1:24" x14ac:dyDescent="0.25">
      <c r="A2925" s="84">
        <v>238852539</v>
      </c>
      <c r="B2925" s="84" t="b">
        <v>1</v>
      </c>
      <c r="C2925" s="85" t="b">
        <v>1</v>
      </c>
      <c r="D2925" s="86">
        <v>640</v>
      </c>
      <c r="E2925" s="87">
        <v>922</v>
      </c>
      <c r="F2925" s="88" t="b">
        <v>0</v>
      </c>
      <c r="G2925" s="85" t="b">
        <v>1</v>
      </c>
      <c r="H2925" s="89">
        <v>111.32299999999999</v>
      </c>
      <c r="I2925" s="90">
        <v>895.47400000000005</v>
      </c>
      <c r="J2925" s="86" t="b">
        <v>0</v>
      </c>
      <c r="K2925" s="90">
        <v>74.999099999999999</v>
      </c>
      <c r="L2925" s="86" t="b">
        <v>0</v>
      </c>
      <c r="M2925" s="90">
        <v>35.621400000000001</v>
      </c>
      <c r="N2925" s="89">
        <v>83.822000000000003</v>
      </c>
      <c r="O2925" s="90">
        <v>898.20399999999995</v>
      </c>
      <c r="P2925" s="86" t="b">
        <v>1</v>
      </c>
      <c r="Q2925" s="90">
        <v>17.092099999999999</v>
      </c>
      <c r="R2925" s="86" t="b">
        <v>1</v>
      </c>
      <c r="S2925" s="91">
        <v>0.18720800000000001</v>
      </c>
      <c r="T2925" s="92"/>
      <c r="U2925" s="54"/>
      <c r="V2925" s="54"/>
      <c r="W2925" s="54"/>
      <c r="X2925" s="55"/>
    </row>
    <row r="2926" spans="1:24" x14ac:dyDescent="0.25">
      <c r="A2926" s="84">
        <v>238852556</v>
      </c>
      <c r="B2926" s="84" t="b">
        <v>1</v>
      </c>
      <c r="C2926" s="85" t="b">
        <v>1</v>
      </c>
      <c r="D2926" s="86">
        <v>640</v>
      </c>
      <c r="E2926" s="87">
        <v>922</v>
      </c>
      <c r="F2926" s="88" t="b">
        <v>0</v>
      </c>
      <c r="G2926" s="85" t="b">
        <v>1</v>
      </c>
      <c r="H2926" s="89">
        <v>123.69</v>
      </c>
      <c r="I2926" s="90">
        <v>876.34</v>
      </c>
      <c r="J2926" s="86" t="b">
        <v>0</v>
      </c>
      <c r="K2926" s="90">
        <v>62.534999999999997</v>
      </c>
      <c r="L2926" s="86" t="b">
        <v>0</v>
      </c>
      <c r="M2926" s="90">
        <v>27.003299999999999</v>
      </c>
      <c r="N2926" s="89">
        <v>84.173500000000004</v>
      </c>
      <c r="O2926" s="90">
        <v>898.31</v>
      </c>
      <c r="P2926" s="86" t="b">
        <v>1</v>
      </c>
      <c r="Q2926" s="90">
        <v>17.092099999999999</v>
      </c>
      <c r="R2926" s="86" t="b">
        <v>1</v>
      </c>
      <c r="S2926" s="91">
        <v>0.26074999999999998</v>
      </c>
      <c r="T2926" s="92"/>
      <c r="U2926" s="54"/>
      <c r="V2926" s="54"/>
      <c r="W2926" s="54"/>
      <c r="X2926" s="55"/>
    </row>
    <row r="2927" spans="1:24" x14ac:dyDescent="0.25">
      <c r="A2927" s="84">
        <v>238852575</v>
      </c>
      <c r="B2927" s="84" t="b">
        <v>1</v>
      </c>
      <c r="C2927" s="85" t="b">
        <v>1</v>
      </c>
      <c r="D2927" s="86">
        <v>640</v>
      </c>
      <c r="E2927" s="87">
        <v>922</v>
      </c>
      <c r="F2927" s="88" t="b">
        <v>0</v>
      </c>
      <c r="G2927" s="85" t="b">
        <v>1</v>
      </c>
      <c r="H2927" s="89">
        <v>319.11700000000002</v>
      </c>
      <c r="I2927" s="90">
        <v>889.46699999999998</v>
      </c>
      <c r="J2927" s="86" t="b">
        <v>0</v>
      </c>
      <c r="K2927" s="90">
        <v>67.665899999999993</v>
      </c>
      <c r="L2927" s="86" t="b">
        <v>0</v>
      </c>
      <c r="M2927" s="90">
        <v>22.7822</v>
      </c>
      <c r="N2927" s="89">
        <v>85.705200000000005</v>
      </c>
      <c r="O2927" s="90">
        <v>898.58100000000002</v>
      </c>
      <c r="P2927" s="86" t="b">
        <v>1</v>
      </c>
      <c r="Q2927" s="90">
        <v>17.092099999999999</v>
      </c>
      <c r="R2927" s="86" t="b">
        <v>1</v>
      </c>
      <c r="S2927" s="91">
        <v>0.36726500000000001</v>
      </c>
      <c r="T2927" s="92"/>
      <c r="U2927" s="54"/>
      <c r="V2927" s="54"/>
      <c r="W2927" s="54"/>
      <c r="X2927" s="55"/>
    </row>
    <row r="2928" spans="1:24" x14ac:dyDescent="0.25">
      <c r="A2928" s="84">
        <v>238852590</v>
      </c>
      <c r="B2928" s="84" t="b">
        <v>1</v>
      </c>
      <c r="C2928" s="85" t="b">
        <v>1</v>
      </c>
      <c r="D2928" s="86">
        <v>640</v>
      </c>
      <c r="E2928" s="87">
        <v>922</v>
      </c>
      <c r="F2928" s="88" t="b">
        <v>0</v>
      </c>
      <c r="G2928" s="85" t="b">
        <v>0</v>
      </c>
      <c r="H2928" s="89">
        <v>554.69200000000001</v>
      </c>
      <c r="I2928" s="90">
        <v>924.49</v>
      </c>
      <c r="J2928" s="86" t="b">
        <v>0</v>
      </c>
      <c r="K2928" s="90">
        <v>261.09800000000001</v>
      </c>
      <c r="L2928" s="86" t="b">
        <v>0</v>
      </c>
      <c r="M2928" s="90">
        <v>195.86799999999999</v>
      </c>
      <c r="N2928" s="89">
        <v>554.69200000000001</v>
      </c>
      <c r="O2928" s="90">
        <v>924.49</v>
      </c>
      <c r="P2928" s="86" t="b">
        <v>0</v>
      </c>
      <c r="Q2928" s="90">
        <v>17.092099999999999</v>
      </c>
      <c r="R2928" s="86" t="b">
        <v>0</v>
      </c>
      <c r="S2928" s="91">
        <v>1.55549</v>
      </c>
      <c r="T2928" s="92"/>
      <c r="U2928" s="54"/>
      <c r="V2928" s="54"/>
      <c r="W2928" s="54"/>
      <c r="X2928" s="55"/>
    </row>
    <row r="2929" spans="1:24" x14ac:dyDescent="0.25">
      <c r="A2929" s="84">
        <v>238852611</v>
      </c>
      <c r="B2929" s="84" t="b">
        <v>1</v>
      </c>
      <c r="C2929" s="85" t="b">
        <v>1</v>
      </c>
      <c r="D2929" s="86">
        <v>640</v>
      </c>
      <c r="E2929" s="87">
        <v>922</v>
      </c>
      <c r="F2929" s="88" t="b">
        <v>0</v>
      </c>
      <c r="G2929" s="85" t="b">
        <v>0</v>
      </c>
      <c r="H2929" s="89">
        <v>598.85799999999995</v>
      </c>
      <c r="I2929" s="90">
        <v>909.03599999999994</v>
      </c>
      <c r="J2929" s="86" t="b">
        <v>0</v>
      </c>
      <c r="K2929" s="90">
        <v>491.51900000000001</v>
      </c>
      <c r="L2929" s="86" t="b">
        <v>0</v>
      </c>
      <c r="M2929" s="90">
        <v>238.16399999999999</v>
      </c>
      <c r="N2929" s="89">
        <v>576.803</v>
      </c>
      <c r="O2929" s="90">
        <v>916.75400000000002</v>
      </c>
      <c r="P2929" s="86" t="b">
        <v>0</v>
      </c>
      <c r="Q2929" s="90">
        <v>501.38099999999997</v>
      </c>
      <c r="R2929" s="86" t="b">
        <v>0</v>
      </c>
      <c r="S2929" s="91">
        <v>469.702</v>
      </c>
      <c r="T2929" s="92"/>
      <c r="U2929" s="54"/>
      <c r="V2929" s="54"/>
      <c r="W2929" s="54"/>
      <c r="X2929" s="55"/>
    </row>
    <row r="2930" spans="1:24" x14ac:dyDescent="0.25">
      <c r="A2930" s="84">
        <v>238852623</v>
      </c>
      <c r="B2930" s="84" t="b">
        <v>1</v>
      </c>
      <c r="C2930" s="85" t="b">
        <v>1</v>
      </c>
      <c r="D2930" s="86">
        <v>640</v>
      </c>
      <c r="E2930" s="87">
        <v>922</v>
      </c>
      <c r="F2930" s="88" t="b">
        <v>0</v>
      </c>
      <c r="G2930" s="85" t="b">
        <v>0</v>
      </c>
      <c r="H2930" s="89">
        <v>609.16099999999994</v>
      </c>
      <c r="I2930" s="90">
        <v>884.94</v>
      </c>
      <c r="J2930" s="86" t="b">
        <v>0</v>
      </c>
      <c r="K2930" s="90">
        <v>523.31899999999996</v>
      </c>
      <c r="L2930" s="86" t="b">
        <v>0</v>
      </c>
      <c r="M2930" s="90">
        <v>46.792400000000001</v>
      </c>
      <c r="N2930" s="89">
        <v>581.37800000000004</v>
      </c>
      <c r="O2930" s="90">
        <v>909.92700000000002</v>
      </c>
      <c r="P2930" s="86" t="b">
        <v>0</v>
      </c>
      <c r="Q2930" s="90">
        <v>0</v>
      </c>
      <c r="R2930" s="86" t="b">
        <v>1</v>
      </c>
      <c r="S2930" s="91">
        <v>23.425999999999998</v>
      </c>
      <c r="T2930" s="92"/>
      <c r="U2930" s="54"/>
      <c r="V2930" s="54"/>
      <c r="W2930" s="54"/>
      <c r="X2930" s="55"/>
    </row>
    <row r="2931" spans="1:24" x14ac:dyDescent="0.25">
      <c r="A2931" s="84">
        <v>238852639</v>
      </c>
      <c r="B2931" s="84" t="b">
        <v>1</v>
      </c>
      <c r="C2931" s="85" t="b">
        <v>1</v>
      </c>
      <c r="D2931" s="86">
        <v>640</v>
      </c>
      <c r="E2931" s="87">
        <v>922</v>
      </c>
      <c r="F2931" s="88" t="b">
        <v>0</v>
      </c>
      <c r="G2931" s="85" t="b">
        <v>0</v>
      </c>
      <c r="H2931" s="89">
        <v>627.71</v>
      </c>
      <c r="I2931" s="90">
        <v>902.62</v>
      </c>
      <c r="J2931" s="86" t="b">
        <v>0</v>
      </c>
      <c r="K2931" s="90">
        <v>329.59399999999999</v>
      </c>
      <c r="L2931" s="86" t="b">
        <v>0</v>
      </c>
      <c r="M2931" s="90">
        <v>26.206399999999999</v>
      </c>
      <c r="N2931" s="89">
        <v>586.69899999999996</v>
      </c>
      <c r="O2931" s="90">
        <v>909.221</v>
      </c>
      <c r="P2931" s="86" t="b">
        <v>0</v>
      </c>
      <c r="Q2931" s="90">
        <v>0</v>
      </c>
      <c r="R2931" s="86" t="b">
        <v>1</v>
      </c>
      <c r="S2931" s="91">
        <v>8.2182600000000008</v>
      </c>
      <c r="T2931" s="92"/>
      <c r="U2931" s="54"/>
      <c r="V2931" s="54"/>
      <c r="W2931" s="54"/>
      <c r="X2931" s="55"/>
    </row>
    <row r="2932" spans="1:24" x14ac:dyDescent="0.25">
      <c r="A2932" s="84">
        <v>238852656</v>
      </c>
      <c r="B2932" s="84" t="b">
        <v>1</v>
      </c>
      <c r="C2932" s="85" t="b">
        <v>1</v>
      </c>
      <c r="D2932" s="86">
        <v>640</v>
      </c>
      <c r="E2932" s="87">
        <v>922</v>
      </c>
      <c r="F2932" s="88" t="b">
        <v>0</v>
      </c>
      <c r="G2932" s="85" t="b">
        <v>0</v>
      </c>
      <c r="H2932" s="89">
        <v>605.053</v>
      </c>
      <c r="I2932" s="90">
        <v>904.45699999999999</v>
      </c>
      <c r="J2932" s="86" t="b">
        <v>0</v>
      </c>
      <c r="K2932" s="90">
        <v>112.568</v>
      </c>
      <c r="L2932" s="86" t="b">
        <v>0</v>
      </c>
      <c r="M2932" s="90">
        <v>25.624700000000001</v>
      </c>
      <c r="N2932" s="89">
        <v>589.90099999999995</v>
      </c>
      <c r="O2932" s="90">
        <v>908.26499999999999</v>
      </c>
      <c r="P2932" s="86" t="b">
        <v>1</v>
      </c>
      <c r="Q2932" s="90">
        <v>47.277000000000001</v>
      </c>
      <c r="R2932" s="86" t="b">
        <v>1</v>
      </c>
      <c r="S2932" s="91">
        <v>5.3671300000000004</v>
      </c>
      <c r="T2932" s="92"/>
      <c r="U2932" s="54"/>
      <c r="V2932" s="54"/>
      <c r="W2932" s="54"/>
      <c r="X2932" s="55"/>
    </row>
    <row r="2933" spans="1:24" x14ac:dyDescent="0.25">
      <c r="A2933" s="84">
        <v>238852673</v>
      </c>
      <c r="B2933" s="84" t="b">
        <v>1</v>
      </c>
      <c r="C2933" s="85" t="b">
        <v>1</v>
      </c>
      <c r="D2933" s="86">
        <v>640</v>
      </c>
      <c r="E2933" s="87">
        <v>922</v>
      </c>
      <c r="F2933" s="88" t="b">
        <v>0</v>
      </c>
      <c r="G2933" s="85" t="b">
        <v>0</v>
      </c>
      <c r="H2933" s="89">
        <v>628.34900000000005</v>
      </c>
      <c r="I2933" s="90">
        <v>927.73299999999995</v>
      </c>
      <c r="J2933" s="86" t="b">
        <v>0</v>
      </c>
      <c r="K2933" s="90">
        <v>52.947699999999998</v>
      </c>
      <c r="L2933" s="86" t="b">
        <v>0</v>
      </c>
      <c r="M2933" s="90">
        <v>22.7315</v>
      </c>
      <c r="N2933" s="89">
        <v>592.52599999999995</v>
      </c>
      <c r="O2933" s="90">
        <v>908.83699999999999</v>
      </c>
      <c r="P2933" s="86" t="b">
        <v>1</v>
      </c>
      <c r="Q2933" s="90">
        <v>21.587199999999999</v>
      </c>
      <c r="R2933" s="86" t="b">
        <v>1</v>
      </c>
      <c r="S2933" s="91">
        <v>3.3419500000000002</v>
      </c>
      <c r="T2933" s="92"/>
      <c r="U2933" s="54"/>
      <c r="V2933" s="54"/>
      <c r="W2933" s="54"/>
      <c r="X2933" s="55"/>
    </row>
    <row r="2934" spans="1:24" x14ac:dyDescent="0.25">
      <c r="A2934" s="84">
        <v>238852690</v>
      </c>
      <c r="B2934" s="84" t="b">
        <v>1</v>
      </c>
      <c r="C2934" s="85" t="b">
        <v>1</v>
      </c>
      <c r="D2934" s="86">
        <v>640</v>
      </c>
      <c r="E2934" s="87">
        <v>922</v>
      </c>
      <c r="F2934" s="88" t="b">
        <v>0</v>
      </c>
      <c r="G2934" s="85" t="b">
        <v>0</v>
      </c>
      <c r="H2934" s="89">
        <v>622.66300000000001</v>
      </c>
      <c r="I2934" s="90">
        <v>912.10699999999997</v>
      </c>
      <c r="J2934" s="86" t="b">
        <v>0</v>
      </c>
      <c r="K2934" s="90">
        <v>66.089100000000002</v>
      </c>
      <c r="L2934" s="86" t="b">
        <v>0</v>
      </c>
      <c r="M2934" s="90">
        <v>32.9315</v>
      </c>
      <c r="N2934" s="89">
        <v>594.90899999999999</v>
      </c>
      <c r="O2934" s="90">
        <v>909.005</v>
      </c>
      <c r="P2934" s="86" t="b">
        <v>0</v>
      </c>
      <c r="Q2934" s="90">
        <v>24.212199999999999</v>
      </c>
      <c r="R2934" s="86" t="b">
        <v>1</v>
      </c>
      <c r="S2934" s="91">
        <v>2.68668</v>
      </c>
      <c r="T2934" s="92"/>
      <c r="U2934" s="54"/>
      <c r="V2934" s="54"/>
      <c r="W2934" s="54"/>
      <c r="X2934" s="55"/>
    </row>
    <row r="2935" spans="1:24" x14ac:dyDescent="0.25">
      <c r="A2935" s="84">
        <v>238852706</v>
      </c>
      <c r="B2935" s="84" t="b">
        <v>1</v>
      </c>
      <c r="C2935" s="85" t="b">
        <v>1</v>
      </c>
      <c r="D2935" s="86">
        <v>640</v>
      </c>
      <c r="E2935" s="87">
        <v>922</v>
      </c>
      <c r="F2935" s="88" t="b">
        <v>0</v>
      </c>
      <c r="G2935" s="85" t="b">
        <v>0</v>
      </c>
      <c r="H2935" s="89">
        <v>625.95699999999999</v>
      </c>
      <c r="I2935" s="90">
        <v>922.89400000000001</v>
      </c>
      <c r="J2935" s="86" t="b">
        <v>0</v>
      </c>
      <c r="K2935" s="90">
        <v>48.409500000000001</v>
      </c>
      <c r="L2935" s="86" t="b">
        <v>0</v>
      </c>
      <c r="M2935" s="90">
        <v>16.628</v>
      </c>
      <c r="N2935" s="89">
        <v>596.79999999999995</v>
      </c>
      <c r="O2935" s="90">
        <v>909.44299999999998</v>
      </c>
      <c r="P2935" s="86" t="b">
        <v>0</v>
      </c>
      <c r="Q2935" s="90">
        <v>26.595199999999998</v>
      </c>
      <c r="R2935" s="86" t="b">
        <v>1</v>
      </c>
      <c r="S2935" s="91">
        <v>2.3888400000000001</v>
      </c>
      <c r="T2935" s="92"/>
      <c r="U2935" s="54"/>
      <c r="V2935" s="54"/>
      <c r="W2935" s="54"/>
      <c r="X2935" s="55"/>
    </row>
    <row r="2936" spans="1:24" x14ac:dyDescent="0.25">
      <c r="A2936" s="84">
        <v>238852722</v>
      </c>
      <c r="B2936" s="84" t="b">
        <v>1</v>
      </c>
      <c r="C2936" s="85" t="b">
        <v>1</v>
      </c>
      <c r="D2936" s="86">
        <v>640</v>
      </c>
      <c r="E2936" s="87">
        <v>922</v>
      </c>
      <c r="F2936" s="88" t="b">
        <v>0</v>
      </c>
      <c r="G2936" s="85" t="b">
        <v>0</v>
      </c>
      <c r="H2936" s="89">
        <v>649.61099999999999</v>
      </c>
      <c r="I2936" s="90">
        <v>924.47500000000002</v>
      </c>
      <c r="J2936" s="86" t="b">
        <v>0</v>
      </c>
      <c r="K2936" s="90">
        <v>46.572200000000002</v>
      </c>
      <c r="L2936" s="86" t="b">
        <v>0</v>
      </c>
      <c r="M2936" s="90">
        <v>11.278</v>
      </c>
      <c r="N2936" s="89">
        <v>599.66999999999996</v>
      </c>
      <c r="O2936" s="90">
        <v>909.74199999999996</v>
      </c>
      <c r="P2936" s="86" t="b">
        <v>0</v>
      </c>
      <c r="Q2936" s="90">
        <v>0</v>
      </c>
      <c r="R2936" s="86" t="b">
        <v>1</v>
      </c>
      <c r="S2936" s="91">
        <v>1.94137</v>
      </c>
      <c r="T2936" s="92"/>
      <c r="U2936" s="54"/>
      <c r="V2936" s="54"/>
      <c r="W2936" s="54"/>
      <c r="X2936" s="55"/>
    </row>
    <row r="2937" spans="1:24" x14ac:dyDescent="0.25">
      <c r="A2937" s="84">
        <v>238852739</v>
      </c>
      <c r="B2937" s="84" t="b">
        <v>1</v>
      </c>
      <c r="C2937" s="85" t="b">
        <v>1</v>
      </c>
      <c r="D2937" s="86">
        <v>640</v>
      </c>
      <c r="E2937" s="87">
        <v>922</v>
      </c>
      <c r="F2937" s="88" t="b">
        <v>0</v>
      </c>
      <c r="G2937" s="85" t="b">
        <v>0</v>
      </c>
      <c r="H2937" s="89">
        <v>641.78800000000001</v>
      </c>
      <c r="I2937" s="90">
        <v>909.13099999999997</v>
      </c>
      <c r="J2937" s="86" t="b">
        <v>0</v>
      </c>
      <c r="K2937" s="90">
        <v>42.573900000000002</v>
      </c>
      <c r="L2937" s="86" t="b">
        <v>0</v>
      </c>
      <c r="M2937" s="90">
        <v>23.7073</v>
      </c>
      <c r="N2937" s="89">
        <v>601.75599999999997</v>
      </c>
      <c r="O2937" s="90">
        <v>910.11699999999996</v>
      </c>
      <c r="P2937" s="86" t="b">
        <v>1</v>
      </c>
      <c r="Q2937" s="90">
        <v>0</v>
      </c>
      <c r="R2937" s="86" t="b">
        <v>1</v>
      </c>
      <c r="S2937" s="91">
        <v>2.8850600000000002</v>
      </c>
      <c r="T2937" s="92"/>
      <c r="U2937" s="54"/>
      <c r="V2937" s="54"/>
      <c r="W2937" s="54"/>
      <c r="X2937" s="55"/>
    </row>
    <row r="2938" spans="1:24" x14ac:dyDescent="0.25">
      <c r="A2938" s="84">
        <v>238852756</v>
      </c>
      <c r="B2938" s="84" t="b">
        <v>1</v>
      </c>
      <c r="C2938" s="85" t="b">
        <v>1</v>
      </c>
      <c r="D2938" s="86">
        <v>640</v>
      </c>
      <c r="E2938" s="87">
        <v>922</v>
      </c>
      <c r="F2938" s="88" t="b">
        <v>0</v>
      </c>
      <c r="G2938" s="85" t="b">
        <v>0</v>
      </c>
      <c r="H2938" s="89">
        <v>615.97199999999998</v>
      </c>
      <c r="I2938" s="90">
        <v>905.06500000000005</v>
      </c>
      <c r="J2938" s="86" t="b">
        <v>0</v>
      </c>
      <c r="K2938" s="90">
        <v>42.291899999999998</v>
      </c>
      <c r="L2938" s="86" t="b">
        <v>0</v>
      </c>
      <c r="M2938" s="90">
        <v>17.223199999999999</v>
      </c>
      <c r="N2938" s="89">
        <v>603.41899999999998</v>
      </c>
      <c r="O2938" s="90">
        <v>910.38900000000001</v>
      </c>
      <c r="P2938" s="86" t="b">
        <v>1</v>
      </c>
      <c r="Q2938" s="90">
        <v>7.9593499999999997</v>
      </c>
      <c r="R2938" s="86" t="b">
        <v>1</v>
      </c>
      <c r="S2938" s="91">
        <v>2.1197300000000001</v>
      </c>
      <c r="T2938" s="92"/>
      <c r="U2938" s="54"/>
      <c r="V2938" s="54"/>
      <c r="W2938" s="54"/>
      <c r="X2938" s="55"/>
    </row>
    <row r="2939" spans="1:24" x14ac:dyDescent="0.25">
      <c r="A2939" s="84">
        <v>238852773</v>
      </c>
      <c r="B2939" s="84" t="b">
        <v>1</v>
      </c>
      <c r="C2939" s="85" t="b">
        <v>1</v>
      </c>
      <c r="D2939" s="86">
        <v>640</v>
      </c>
      <c r="E2939" s="87">
        <v>922</v>
      </c>
      <c r="F2939" s="88" t="b">
        <v>0</v>
      </c>
      <c r="G2939" s="85" t="b">
        <v>0</v>
      </c>
      <c r="H2939" s="89">
        <v>655.11199999999997</v>
      </c>
      <c r="I2939" s="90">
        <v>912.61</v>
      </c>
      <c r="J2939" s="86" t="b">
        <v>0</v>
      </c>
      <c r="K2939" s="90">
        <v>53.048900000000003</v>
      </c>
      <c r="L2939" s="86" t="b">
        <v>0</v>
      </c>
      <c r="M2939" s="90">
        <v>26.133900000000001</v>
      </c>
      <c r="N2939" s="89">
        <v>606.94799999999998</v>
      </c>
      <c r="O2939" s="90">
        <v>910.96199999999999</v>
      </c>
      <c r="P2939" s="86" t="b">
        <v>1</v>
      </c>
      <c r="Q2939" s="90">
        <v>9.8937399999999993</v>
      </c>
      <c r="R2939" s="86" t="b">
        <v>1</v>
      </c>
      <c r="S2939" s="91">
        <v>1.68441</v>
      </c>
      <c r="T2939" s="92"/>
      <c r="U2939" s="54"/>
      <c r="V2939" s="54"/>
      <c r="W2939" s="54"/>
      <c r="X2939" s="55"/>
    </row>
    <row r="2940" spans="1:24" x14ac:dyDescent="0.25">
      <c r="A2940" s="84">
        <v>238852789</v>
      </c>
      <c r="B2940" s="84" t="b">
        <v>1</v>
      </c>
      <c r="C2940" s="85" t="b">
        <v>1</v>
      </c>
      <c r="D2940" s="86">
        <v>640</v>
      </c>
      <c r="E2940" s="87">
        <v>922</v>
      </c>
      <c r="F2940" s="88" t="b">
        <v>0</v>
      </c>
      <c r="G2940" s="85" t="b">
        <v>0</v>
      </c>
      <c r="H2940" s="89">
        <v>662.29899999999998</v>
      </c>
      <c r="I2940" s="90">
        <v>910.73099999999999</v>
      </c>
      <c r="J2940" s="86" t="b">
        <v>0</v>
      </c>
      <c r="K2940" s="90">
        <v>58.549799999999998</v>
      </c>
      <c r="L2940" s="86" t="b">
        <v>1</v>
      </c>
      <c r="M2940" s="90">
        <v>39.860500000000002</v>
      </c>
      <c r="N2940" s="89">
        <v>662.29899999999998</v>
      </c>
      <c r="O2940" s="90">
        <v>910.73099999999999</v>
      </c>
      <c r="P2940" s="86" t="b">
        <v>0</v>
      </c>
      <c r="Q2940" s="90">
        <v>13.995799999999999</v>
      </c>
      <c r="R2940" s="86" t="b">
        <v>0</v>
      </c>
      <c r="S2940" s="91">
        <v>3.5752799999999998</v>
      </c>
      <c r="T2940" s="92"/>
      <c r="U2940" s="54"/>
      <c r="V2940" s="54"/>
      <c r="W2940" s="54"/>
      <c r="X2940" s="55"/>
    </row>
    <row r="2941" spans="1:24" x14ac:dyDescent="0.25">
      <c r="A2941" s="84">
        <v>238852806</v>
      </c>
      <c r="B2941" s="84" t="b">
        <v>1</v>
      </c>
      <c r="C2941" s="85" t="b">
        <v>1</v>
      </c>
      <c r="D2941" s="86">
        <v>640</v>
      </c>
      <c r="E2941" s="87">
        <v>922</v>
      </c>
      <c r="F2941" s="88" t="b">
        <v>0</v>
      </c>
      <c r="G2941" s="85" t="b">
        <v>0</v>
      </c>
      <c r="H2941" s="89">
        <v>633.81600000000003</v>
      </c>
      <c r="I2941" s="90">
        <v>898.25199999999995</v>
      </c>
      <c r="J2941" s="86" t="b">
        <v>0</v>
      </c>
      <c r="K2941" s="90">
        <v>53.872100000000003</v>
      </c>
      <c r="L2941" s="86" t="b">
        <v>0</v>
      </c>
      <c r="M2941" s="90">
        <v>7.42842</v>
      </c>
      <c r="N2941" s="89">
        <v>648.03899999999999</v>
      </c>
      <c r="O2941" s="90">
        <v>904.48400000000004</v>
      </c>
      <c r="P2941" s="86" t="b">
        <v>0</v>
      </c>
      <c r="Q2941" s="90">
        <v>69.347300000000004</v>
      </c>
      <c r="R2941" s="86" t="b">
        <v>0</v>
      </c>
      <c r="S2941" s="91">
        <v>55.351900000000001</v>
      </c>
      <c r="T2941" s="92"/>
      <c r="U2941" s="54"/>
      <c r="V2941" s="54"/>
      <c r="W2941" s="54"/>
      <c r="X2941" s="55"/>
    </row>
    <row r="2942" spans="1:24" x14ac:dyDescent="0.25">
      <c r="A2942" s="84">
        <v>238852822</v>
      </c>
      <c r="B2942" s="84" t="b">
        <v>1</v>
      </c>
      <c r="C2942" s="85" t="b">
        <v>1</v>
      </c>
      <c r="D2942" s="86">
        <v>640</v>
      </c>
      <c r="E2942" s="87">
        <v>922</v>
      </c>
      <c r="F2942" s="88" t="b">
        <v>0</v>
      </c>
      <c r="G2942" s="85" t="b">
        <v>0</v>
      </c>
      <c r="H2942" s="89">
        <v>641.29100000000005</v>
      </c>
      <c r="I2942" s="90">
        <v>927.40800000000002</v>
      </c>
      <c r="J2942" s="86" t="b">
        <v>0</v>
      </c>
      <c r="K2942" s="90">
        <v>60.684600000000003</v>
      </c>
      <c r="L2942" s="86" t="b">
        <v>0</v>
      </c>
      <c r="M2942" s="90">
        <v>31.096800000000002</v>
      </c>
      <c r="N2942" s="89">
        <v>647.17399999999998</v>
      </c>
      <c r="O2942" s="90">
        <v>907.10299999999995</v>
      </c>
      <c r="P2942" s="86" t="b">
        <v>0</v>
      </c>
      <c r="Q2942" s="90">
        <v>0</v>
      </c>
      <c r="R2942" s="86" t="b">
        <v>1</v>
      </c>
      <c r="S2942" s="91">
        <v>15.568099999999999</v>
      </c>
      <c r="T2942" s="92"/>
      <c r="U2942" s="54"/>
      <c r="V2942" s="54"/>
      <c r="W2942" s="54"/>
      <c r="X2942" s="55"/>
    </row>
    <row r="2943" spans="1:24" x14ac:dyDescent="0.25">
      <c r="A2943" s="84">
        <v>238852840</v>
      </c>
      <c r="B2943" s="84" t="b">
        <v>1</v>
      </c>
      <c r="C2943" s="85" t="b">
        <v>1</v>
      </c>
      <c r="D2943" s="86">
        <v>640</v>
      </c>
      <c r="E2943" s="87">
        <v>922</v>
      </c>
      <c r="F2943" s="88" t="b">
        <v>0</v>
      </c>
      <c r="G2943" s="85" t="b">
        <v>0</v>
      </c>
      <c r="H2943" s="89">
        <v>650.76700000000005</v>
      </c>
      <c r="I2943" s="90">
        <v>918.01300000000003</v>
      </c>
      <c r="J2943" s="86" t="b">
        <v>0</v>
      </c>
      <c r="K2943" s="90">
        <v>57.639099999999999</v>
      </c>
      <c r="L2943" s="86" t="b">
        <v>0</v>
      </c>
      <c r="M2943" s="90">
        <v>30.099</v>
      </c>
      <c r="N2943" s="89">
        <v>647.48699999999997</v>
      </c>
      <c r="O2943" s="90">
        <v>906.72</v>
      </c>
      <c r="P2943" s="86" t="b">
        <v>1</v>
      </c>
      <c r="Q2943" s="90">
        <v>0</v>
      </c>
      <c r="R2943" s="86" t="b">
        <v>1</v>
      </c>
      <c r="S2943" s="91">
        <v>2.75867</v>
      </c>
      <c r="T2943" s="92"/>
      <c r="U2943" s="54"/>
      <c r="V2943" s="54"/>
      <c r="W2943" s="54"/>
      <c r="X2943" s="55"/>
    </row>
    <row r="2944" spans="1:24" x14ac:dyDescent="0.25">
      <c r="A2944" s="84">
        <v>238852860</v>
      </c>
      <c r="B2944" s="84" t="b">
        <v>1</v>
      </c>
      <c r="C2944" s="85" t="b">
        <v>1</v>
      </c>
      <c r="D2944" s="86">
        <v>640</v>
      </c>
      <c r="E2944" s="87">
        <v>922</v>
      </c>
      <c r="F2944" s="88" t="b">
        <v>1</v>
      </c>
      <c r="G2944" s="85" t="b">
        <v>0</v>
      </c>
      <c r="H2944" s="89">
        <v>625.81299999999999</v>
      </c>
      <c r="I2944" s="90">
        <v>912.90800000000002</v>
      </c>
      <c r="J2944" s="86" t="b">
        <v>0</v>
      </c>
      <c r="K2944" s="90">
        <v>57.639099999999999</v>
      </c>
      <c r="L2944" s="86" t="b">
        <v>0</v>
      </c>
      <c r="M2944" s="90">
        <v>13.3447</v>
      </c>
      <c r="N2944" s="89">
        <v>646.31799999999998</v>
      </c>
      <c r="O2944" s="90">
        <v>907.54700000000003</v>
      </c>
      <c r="P2944" s="86" t="b">
        <v>1</v>
      </c>
      <c r="Q2944" s="90">
        <v>21.372199999999999</v>
      </c>
      <c r="R2944" s="86" t="b">
        <v>1</v>
      </c>
      <c r="S2944" s="91">
        <v>0.49473899999999998</v>
      </c>
      <c r="T2944" s="92"/>
      <c r="U2944" s="54"/>
      <c r="V2944" s="54"/>
      <c r="W2944" s="54"/>
      <c r="X2944" s="55"/>
    </row>
    <row r="2945" spans="1:24" x14ac:dyDescent="0.25">
      <c r="A2945" s="84">
        <v>238852872</v>
      </c>
      <c r="B2945" s="84" t="b">
        <v>1</v>
      </c>
      <c r="C2945" s="85" t="b">
        <v>1</v>
      </c>
      <c r="D2945" s="86">
        <v>640</v>
      </c>
      <c r="E2945" s="87">
        <v>922</v>
      </c>
      <c r="F2945" s="88" t="b">
        <v>1</v>
      </c>
      <c r="G2945" s="85" t="b">
        <v>0</v>
      </c>
      <c r="H2945" s="89">
        <v>625.08000000000004</v>
      </c>
      <c r="I2945" s="90">
        <v>908.10900000000004</v>
      </c>
      <c r="J2945" s="86" t="b">
        <v>0</v>
      </c>
      <c r="K2945" s="90">
        <v>54.109699999999997</v>
      </c>
      <c r="L2945" s="86" t="b">
        <v>1</v>
      </c>
      <c r="M2945" s="90">
        <v>25.470300000000002</v>
      </c>
      <c r="N2945" s="89">
        <v>645.01300000000003</v>
      </c>
      <c r="O2945" s="90">
        <v>907.55799999999999</v>
      </c>
      <c r="P2945" s="86" t="b">
        <v>1</v>
      </c>
      <c r="Q2945" s="90">
        <v>22.228899999999999</v>
      </c>
      <c r="R2945" s="86" t="b">
        <v>1</v>
      </c>
      <c r="S2945" s="91">
        <v>1.43258</v>
      </c>
      <c r="T2945" s="92"/>
      <c r="U2945" s="54"/>
      <c r="V2945" s="54"/>
      <c r="W2945" s="54"/>
      <c r="X2945" s="55"/>
    </row>
    <row r="2946" spans="1:24" x14ac:dyDescent="0.25">
      <c r="A2946" s="84">
        <v>238852889</v>
      </c>
      <c r="B2946" s="84" t="b">
        <v>1</v>
      </c>
      <c r="C2946" s="85" t="b">
        <v>1</v>
      </c>
      <c r="D2946" s="86">
        <v>640</v>
      </c>
      <c r="E2946" s="87">
        <v>922</v>
      </c>
      <c r="F2946" s="88" t="b">
        <v>1</v>
      </c>
      <c r="G2946" s="85" t="b">
        <v>0</v>
      </c>
      <c r="H2946" s="89">
        <v>602.52800000000002</v>
      </c>
      <c r="I2946" s="90">
        <v>916.09299999999996</v>
      </c>
      <c r="J2946" s="86" t="b">
        <v>0</v>
      </c>
      <c r="K2946" s="90">
        <v>44.9861</v>
      </c>
      <c r="L2946" s="86" t="b">
        <v>0</v>
      </c>
      <c r="M2946" s="90">
        <v>4.8545600000000002</v>
      </c>
      <c r="N2946" s="89">
        <v>643.12199999999996</v>
      </c>
      <c r="O2946" s="90">
        <v>908.21900000000005</v>
      </c>
      <c r="P2946" s="86" t="b">
        <v>0</v>
      </c>
      <c r="Q2946" s="90">
        <v>23.5336</v>
      </c>
      <c r="R2946" s="86" t="b">
        <v>1</v>
      </c>
      <c r="S2946" s="91">
        <v>1.3047899999999999</v>
      </c>
      <c r="T2946" s="92"/>
      <c r="U2946" s="54"/>
      <c r="V2946" s="54"/>
      <c r="W2946" s="54"/>
      <c r="X2946" s="55"/>
    </row>
    <row r="2947" spans="1:24" x14ac:dyDescent="0.25">
      <c r="A2947" s="84">
        <v>238852906</v>
      </c>
      <c r="B2947" s="84" t="b">
        <v>1</v>
      </c>
      <c r="C2947" s="85" t="b">
        <v>1</v>
      </c>
      <c r="D2947" s="86">
        <v>640</v>
      </c>
      <c r="E2947" s="87">
        <v>922</v>
      </c>
      <c r="F2947" s="88" t="b">
        <v>1</v>
      </c>
      <c r="G2947" s="85" t="b">
        <v>0</v>
      </c>
      <c r="H2947" s="89">
        <v>645.38099999999997</v>
      </c>
      <c r="I2947" s="90">
        <v>912.84100000000001</v>
      </c>
      <c r="J2947" s="86" t="b">
        <v>0</v>
      </c>
      <c r="K2947" s="90">
        <v>58.142699999999998</v>
      </c>
      <c r="L2947" s="86" t="b">
        <v>0</v>
      </c>
      <c r="M2947" s="90">
        <v>23.9237</v>
      </c>
      <c r="N2947" s="89">
        <v>641.96299999999997</v>
      </c>
      <c r="O2947" s="90">
        <v>908.91800000000001</v>
      </c>
      <c r="P2947" s="86" t="b">
        <v>0</v>
      </c>
      <c r="Q2947" s="90">
        <v>25.424499999999998</v>
      </c>
      <c r="R2947" s="86" t="b">
        <v>1</v>
      </c>
      <c r="S2947" s="91">
        <v>2.0028199999999998</v>
      </c>
      <c r="T2947" s="92"/>
      <c r="U2947" s="54"/>
      <c r="V2947" s="54"/>
      <c r="W2947" s="54"/>
      <c r="X2947" s="55"/>
    </row>
    <row r="2948" spans="1:24" x14ac:dyDescent="0.25">
      <c r="A2948" s="84">
        <v>238852922</v>
      </c>
      <c r="B2948" s="84" t="b">
        <v>1</v>
      </c>
      <c r="C2948" s="85" t="b">
        <v>1</v>
      </c>
      <c r="D2948" s="86">
        <v>640</v>
      </c>
      <c r="E2948" s="87">
        <v>922</v>
      </c>
      <c r="F2948" s="88" t="b">
        <v>1</v>
      </c>
      <c r="G2948" s="85" t="b">
        <v>0</v>
      </c>
      <c r="H2948" s="89">
        <v>627.11800000000005</v>
      </c>
      <c r="I2948" s="90">
        <v>903.7</v>
      </c>
      <c r="J2948" s="86" t="b">
        <v>0</v>
      </c>
      <c r="K2948" s="90">
        <v>50.836399999999998</v>
      </c>
      <c r="L2948" s="86" t="b">
        <v>0</v>
      </c>
      <c r="M2948" s="90">
        <v>42.976100000000002</v>
      </c>
      <c r="N2948" s="89">
        <v>641.18200000000002</v>
      </c>
      <c r="O2948" s="90">
        <v>909.00800000000004</v>
      </c>
      <c r="P2948" s="86" t="b">
        <v>0</v>
      </c>
      <c r="Q2948" s="90">
        <v>0</v>
      </c>
      <c r="R2948" s="86" t="b">
        <v>1</v>
      </c>
      <c r="S2948" s="91">
        <v>1.35351</v>
      </c>
      <c r="T2948" s="92"/>
      <c r="U2948" s="54"/>
      <c r="V2948" s="54"/>
      <c r="W2948" s="54"/>
      <c r="X2948" s="55"/>
    </row>
    <row r="2949" spans="1:24" x14ac:dyDescent="0.25">
      <c r="A2949" s="84">
        <v>238852939</v>
      </c>
      <c r="B2949" s="84" t="b">
        <v>1</v>
      </c>
      <c r="C2949" s="85" t="b">
        <v>1</v>
      </c>
      <c r="D2949" s="86">
        <v>640</v>
      </c>
      <c r="E2949" s="87">
        <v>922</v>
      </c>
      <c r="F2949" s="88" t="b">
        <v>1</v>
      </c>
      <c r="G2949" s="85" t="b">
        <v>0</v>
      </c>
      <c r="H2949" s="89">
        <v>639.822</v>
      </c>
      <c r="I2949" s="90">
        <v>916.971</v>
      </c>
      <c r="J2949" s="86" t="b">
        <v>0</v>
      </c>
      <c r="K2949" s="90">
        <v>55.245600000000003</v>
      </c>
      <c r="L2949" s="86" t="b">
        <v>0</v>
      </c>
      <c r="M2949" s="90">
        <v>20.422599999999999</v>
      </c>
      <c r="N2949" s="89">
        <v>640.43600000000004</v>
      </c>
      <c r="O2949" s="90">
        <v>909.39300000000003</v>
      </c>
      <c r="P2949" s="86" t="b">
        <v>1</v>
      </c>
      <c r="Q2949" s="90">
        <v>0</v>
      </c>
      <c r="R2949" s="86" t="b">
        <v>1</v>
      </c>
      <c r="S2949" s="91">
        <v>0.78594699999999995</v>
      </c>
      <c r="T2949" s="92"/>
      <c r="U2949" s="54"/>
      <c r="V2949" s="54"/>
      <c r="W2949" s="54"/>
      <c r="X2949" s="55"/>
    </row>
    <row r="2950" spans="1:24" x14ac:dyDescent="0.25">
      <c r="A2950" s="84">
        <v>238852956</v>
      </c>
      <c r="B2950" s="84" t="b">
        <v>1</v>
      </c>
      <c r="C2950" s="85" t="b">
        <v>1</v>
      </c>
      <c r="D2950" s="86">
        <v>640</v>
      </c>
      <c r="E2950" s="87">
        <v>922</v>
      </c>
      <c r="F2950" s="88" t="b">
        <v>1</v>
      </c>
      <c r="G2950" s="85" t="b">
        <v>0</v>
      </c>
      <c r="H2950" s="89">
        <v>672.24699999999996</v>
      </c>
      <c r="I2950" s="90">
        <v>946.47</v>
      </c>
      <c r="J2950" s="86" t="b">
        <v>0</v>
      </c>
      <c r="K2950" s="90">
        <v>56.123199999999997</v>
      </c>
      <c r="L2950" s="86" t="b">
        <v>0</v>
      </c>
      <c r="M2950" s="90">
        <v>18.371300000000002</v>
      </c>
      <c r="N2950" s="89">
        <v>641.24</v>
      </c>
      <c r="O2950" s="90">
        <v>909.01300000000003</v>
      </c>
      <c r="P2950" s="86" t="b">
        <v>1</v>
      </c>
      <c r="Q2950" s="90">
        <v>3.8605999999999998</v>
      </c>
      <c r="R2950" s="86" t="b">
        <v>1</v>
      </c>
      <c r="S2950" s="91">
        <v>0.83999299999999999</v>
      </c>
      <c r="T2950" s="92"/>
      <c r="U2950" s="54"/>
      <c r="V2950" s="54"/>
      <c r="W2950" s="54"/>
      <c r="X2950" s="55"/>
    </row>
    <row r="2951" spans="1:24" x14ac:dyDescent="0.25">
      <c r="A2951" s="84">
        <v>238852972</v>
      </c>
      <c r="B2951" s="84" t="b">
        <v>1</v>
      </c>
      <c r="C2951" s="85" t="b">
        <v>1</v>
      </c>
      <c r="D2951" s="86">
        <v>640</v>
      </c>
      <c r="E2951" s="87">
        <v>922</v>
      </c>
      <c r="F2951" s="88" t="b">
        <v>1</v>
      </c>
      <c r="G2951" s="85" t="b">
        <v>0</v>
      </c>
      <c r="H2951" s="89">
        <v>657.68899999999996</v>
      </c>
      <c r="I2951" s="90">
        <v>925.61199999999997</v>
      </c>
      <c r="J2951" s="86" t="b">
        <v>0</v>
      </c>
      <c r="K2951" s="90">
        <v>87.8994</v>
      </c>
      <c r="L2951" s="86" t="b">
        <v>0</v>
      </c>
      <c r="M2951" s="90">
        <v>43.836199999999998</v>
      </c>
      <c r="N2951" s="89">
        <v>640.91099999999994</v>
      </c>
      <c r="O2951" s="90">
        <v>909.96699999999998</v>
      </c>
      <c r="P2951" s="86" t="b">
        <v>1</v>
      </c>
      <c r="Q2951" s="90">
        <v>3.8605999999999998</v>
      </c>
      <c r="R2951" s="86" t="b">
        <v>1</v>
      </c>
      <c r="S2951" s="91">
        <v>0.88903100000000002</v>
      </c>
      <c r="T2951" s="92"/>
      <c r="U2951" s="54"/>
      <c r="V2951" s="54"/>
      <c r="W2951" s="54"/>
      <c r="X2951" s="55"/>
    </row>
    <row r="2952" spans="1:24" x14ac:dyDescent="0.25">
      <c r="A2952" s="84">
        <v>238852989</v>
      </c>
      <c r="B2952" s="84" t="b">
        <v>1</v>
      </c>
      <c r="C2952" s="85" t="b">
        <v>1</v>
      </c>
      <c r="D2952" s="86">
        <v>640</v>
      </c>
      <c r="E2952" s="87">
        <v>922</v>
      </c>
      <c r="F2952" s="88" t="b">
        <v>1</v>
      </c>
      <c r="G2952" s="85" t="b">
        <v>1</v>
      </c>
      <c r="H2952" s="89">
        <v>662.63599999999997</v>
      </c>
      <c r="I2952" s="90">
        <v>916.90599999999995</v>
      </c>
      <c r="J2952" s="86" t="b">
        <v>0</v>
      </c>
      <c r="K2952" s="90">
        <v>87.8994</v>
      </c>
      <c r="L2952" s="86" t="b">
        <v>0</v>
      </c>
      <c r="M2952" s="90">
        <v>25.436199999999999</v>
      </c>
      <c r="N2952" s="89">
        <v>641.178</v>
      </c>
      <c r="O2952" s="90">
        <v>910.48699999999997</v>
      </c>
      <c r="P2952" s="86" t="b">
        <v>1</v>
      </c>
      <c r="Q2952" s="90">
        <v>4.4345100000000004</v>
      </c>
      <c r="R2952" s="86" t="b">
        <v>1</v>
      </c>
      <c r="S2952" s="91">
        <v>1.00953</v>
      </c>
      <c r="T2952" s="92">
        <v>12.041594578792296</v>
      </c>
      <c r="U2952" s="54">
        <v>3</v>
      </c>
      <c r="V2952" s="54">
        <v>3791</v>
      </c>
      <c r="W2952" s="54">
        <v>1263</v>
      </c>
      <c r="X2952" s="55">
        <v>18280</v>
      </c>
    </row>
    <row r="2953" spans="1:24" x14ac:dyDescent="0.25">
      <c r="A2953" s="84">
        <v>238853006</v>
      </c>
      <c r="B2953" s="84" t="b">
        <v>1</v>
      </c>
      <c r="C2953" s="85" t="b">
        <v>1</v>
      </c>
      <c r="D2953" s="86">
        <v>640</v>
      </c>
      <c r="E2953" s="87">
        <v>922</v>
      </c>
      <c r="F2953" s="88" t="b">
        <v>1</v>
      </c>
      <c r="G2953" s="85" t="b">
        <v>1</v>
      </c>
      <c r="H2953" s="89">
        <v>648.47699999999998</v>
      </c>
      <c r="I2953" s="90">
        <v>921.67100000000005</v>
      </c>
      <c r="J2953" s="86" t="b">
        <v>0</v>
      </c>
      <c r="K2953" s="90">
        <v>61.988799999999998</v>
      </c>
      <c r="L2953" s="86" t="b">
        <v>0</v>
      </c>
      <c r="M2953" s="90">
        <v>10.013299999999999</v>
      </c>
      <c r="N2953" s="89">
        <v>641.21699999999998</v>
      </c>
      <c r="O2953" s="90">
        <v>911.19500000000005</v>
      </c>
      <c r="P2953" s="86" t="b">
        <v>1</v>
      </c>
      <c r="Q2953" s="90">
        <v>4.9545899999999996</v>
      </c>
      <c r="R2953" s="86" t="b">
        <v>1</v>
      </c>
      <c r="S2953" s="91">
        <v>0.58437600000000001</v>
      </c>
      <c r="T2953" s="92">
        <v>11.045361017187261</v>
      </c>
      <c r="U2953" s="54">
        <v>3</v>
      </c>
      <c r="V2953" s="54">
        <v>3808</v>
      </c>
      <c r="W2953" s="54">
        <v>1269</v>
      </c>
      <c r="X2953" s="55">
        <v>18280</v>
      </c>
    </row>
    <row r="2954" spans="1:24" x14ac:dyDescent="0.25">
      <c r="A2954" s="84">
        <v>238853022</v>
      </c>
      <c r="B2954" s="84" t="b">
        <v>1</v>
      </c>
      <c r="C2954" s="85" t="b">
        <v>1</v>
      </c>
      <c r="D2954" s="86">
        <v>640</v>
      </c>
      <c r="E2954" s="87">
        <v>922</v>
      </c>
      <c r="F2954" s="88" t="b">
        <v>1</v>
      </c>
      <c r="G2954" s="85" t="b">
        <v>1</v>
      </c>
      <c r="H2954" s="89">
        <v>680.19899999999996</v>
      </c>
      <c r="I2954" s="90">
        <v>901.79600000000005</v>
      </c>
      <c r="J2954" s="86" t="b">
        <v>0</v>
      </c>
      <c r="K2954" s="90">
        <v>53.333799999999997</v>
      </c>
      <c r="L2954" s="86" t="b">
        <v>0</v>
      </c>
      <c r="M2954" s="90">
        <v>14.9391</v>
      </c>
      <c r="N2954" s="89">
        <v>641.80499999999995</v>
      </c>
      <c r="O2954" s="90">
        <v>911.49199999999996</v>
      </c>
      <c r="P2954" s="86" t="b">
        <v>1</v>
      </c>
      <c r="Q2954" s="90">
        <v>5.6621100000000002</v>
      </c>
      <c r="R2954" s="86" t="b">
        <v>1</v>
      </c>
      <c r="S2954" s="91">
        <v>0.70861099999999999</v>
      </c>
      <c r="T2954" s="92">
        <v>11.180339887498949</v>
      </c>
      <c r="U2954" s="54">
        <v>3</v>
      </c>
      <c r="V2954" s="54">
        <v>3824</v>
      </c>
      <c r="W2954" s="54">
        <v>1274</v>
      </c>
      <c r="X2954" s="55">
        <v>18280</v>
      </c>
    </row>
    <row r="2955" spans="1:24" x14ac:dyDescent="0.25">
      <c r="A2955" s="84">
        <v>238853039</v>
      </c>
      <c r="B2955" s="84" t="b">
        <v>1</v>
      </c>
      <c r="C2955" s="85" t="b">
        <v>1</v>
      </c>
      <c r="D2955" s="86">
        <v>640</v>
      </c>
      <c r="E2955" s="87">
        <v>922</v>
      </c>
      <c r="F2955" s="88" t="b">
        <v>1</v>
      </c>
      <c r="G2955" s="85" t="b">
        <v>1</v>
      </c>
      <c r="H2955" s="89">
        <v>623.79899999999998</v>
      </c>
      <c r="I2955" s="90">
        <v>923.95699999999999</v>
      </c>
      <c r="J2955" s="86" t="b">
        <v>0</v>
      </c>
      <c r="K2955" s="90">
        <v>55.537799999999997</v>
      </c>
      <c r="L2955" s="86" t="b">
        <v>0</v>
      </c>
      <c r="M2955" s="90">
        <v>37.433500000000002</v>
      </c>
      <c r="N2955" s="89">
        <v>642.1</v>
      </c>
      <c r="O2955" s="90">
        <v>911.87</v>
      </c>
      <c r="P2955" s="86" t="b">
        <v>1</v>
      </c>
      <c r="Q2955" s="90">
        <v>5.9594699999999996</v>
      </c>
      <c r="R2955" s="86" t="b">
        <v>1</v>
      </c>
      <c r="S2955" s="91">
        <v>0.65919899999999998</v>
      </c>
      <c r="T2955" s="92">
        <v>10.198039027185569</v>
      </c>
      <c r="U2955" s="54">
        <v>3</v>
      </c>
      <c r="V2955" s="54">
        <v>3841</v>
      </c>
      <c r="W2955" s="54">
        <v>1280</v>
      </c>
      <c r="X2955" s="55">
        <v>18280</v>
      </c>
    </row>
    <row r="2956" spans="1:24" x14ac:dyDescent="0.25">
      <c r="A2956" s="84">
        <v>238853056</v>
      </c>
      <c r="B2956" s="84" t="b">
        <v>1</v>
      </c>
      <c r="C2956" s="85" t="b">
        <v>1</v>
      </c>
      <c r="D2956" s="86">
        <v>640</v>
      </c>
      <c r="E2956" s="87">
        <v>922</v>
      </c>
      <c r="F2956" s="88" t="b">
        <v>1</v>
      </c>
      <c r="G2956" s="85" t="b">
        <v>1</v>
      </c>
      <c r="H2956" s="89">
        <v>621.16899999999998</v>
      </c>
      <c r="I2956" s="90">
        <v>887.51499999999999</v>
      </c>
      <c r="J2956" s="86" t="b">
        <v>0</v>
      </c>
      <c r="K2956" s="90">
        <v>78.560599999999994</v>
      </c>
      <c r="L2956" s="86" t="b">
        <v>0</v>
      </c>
      <c r="M2956" s="90">
        <v>60.5974</v>
      </c>
      <c r="N2956" s="89">
        <v>641.98800000000006</v>
      </c>
      <c r="O2956" s="90">
        <v>912.423</v>
      </c>
      <c r="P2956" s="86" t="b">
        <v>1</v>
      </c>
      <c r="Q2956" s="90">
        <v>6.3371000000000004</v>
      </c>
      <c r="R2956" s="86" t="b">
        <v>1</v>
      </c>
      <c r="S2956" s="91">
        <v>0.47899399999999998</v>
      </c>
      <c r="T2956" s="92">
        <v>10.198039027185569</v>
      </c>
      <c r="U2956" s="54">
        <v>3</v>
      </c>
      <c r="V2956" s="54">
        <v>3858</v>
      </c>
      <c r="W2956" s="54">
        <v>1286</v>
      </c>
      <c r="X2956" s="55">
        <v>18280</v>
      </c>
    </row>
    <row r="2957" spans="1:24" x14ac:dyDescent="0.25">
      <c r="A2957" s="84">
        <v>238853072</v>
      </c>
      <c r="B2957" s="84" t="b">
        <v>1</v>
      </c>
      <c r="C2957" s="85" t="b">
        <v>1</v>
      </c>
      <c r="D2957" s="86">
        <v>640</v>
      </c>
      <c r="E2957" s="87">
        <v>922</v>
      </c>
      <c r="F2957" s="88" t="b">
        <v>1</v>
      </c>
      <c r="G2957" s="85" t="b">
        <v>1</v>
      </c>
      <c r="H2957" s="89">
        <v>666.75400000000002</v>
      </c>
      <c r="I2957" s="90">
        <v>903.58500000000004</v>
      </c>
      <c r="J2957" s="86" t="b">
        <v>0</v>
      </c>
      <c r="K2957" s="90">
        <v>95.471299999999999</v>
      </c>
      <c r="L2957" s="86" t="b">
        <v>0</v>
      </c>
      <c r="M2957" s="90">
        <v>36.536299999999997</v>
      </c>
      <c r="N2957" s="89">
        <v>642.16999999999996</v>
      </c>
      <c r="O2957" s="90">
        <v>912.63599999999997</v>
      </c>
      <c r="P2957" s="86" t="b">
        <v>1</v>
      </c>
      <c r="Q2957" s="90">
        <v>6.8900800000000002</v>
      </c>
      <c r="R2957" s="86" t="b">
        <v>1</v>
      </c>
      <c r="S2957" s="91">
        <v>0.56414600000000004</v>
      </c>
      <c r="T2957" s="92">
        <v>9.2195444572928871</v>
      </c>
      <c r="U2957" s="54">
        <v>3</v>
      </c>
      <c r="V2957" s="54">
        <v>3874</v>
      </c>
      <c r="W2957" s="54">
        <v>1291</v>
      </c>
      <c r="X2957" s="55">
        <v>18280</v>
      </c>
    </row>
    <row r="2958" spans="1:24" x14ac:dyDescent="0.25">
      <c r="A2958" s="84">
        <v>238853090</v>
      </c>
      <c r="B2958" s="84" t="b">
        <v>1</v>
      </c>
      <c r="C2958" s="85" t="b">
        <v>1</v>
      </c>
      <c r="D2958" s="86">
        <v>640</v>
      </c>
      <c r="E2958" s="87">
        <v>922</v>
      </c>
      <c r="F2958" s="88" t="b">
        <v>1</v>
      </c>
      <c r="G2958" s="85" t="b">
        <v>1</v>
      </c>
      <c r="H2958" s="89">
        <v>665.38499999999999</v>
      </c>
      <c r="I2958" s="90">
        <v>914.89599999999996</v>
      </c>
      <c r="J2958" s="86" t="b">
        <v>0</v>
      </c>
      <c r="K2958" s="90">
        <v>95.471299999999999</v>
      </c>
      <c r="L2958" s="86" t="b">
        <v>0</v>
      </c>
      <c r="M2958" s="90">
        <v>48.3339</v>
      </c>
      <c r="N2958" s="89">
        <v>642.524</v>
      </c>
      <c r="O2958" s="90">
        <v>912.66099999999994</v>
      </c>
      <c r="P2958" s="86" t="b">
        <v>1</v>
      </c>
      <c r="Q2958" s="90">
        <v>7.1027800000000001</v>
      </c>
      <c r="R2958" s="86" t="b">
        <v>1</v>
      </c>
      <c r="S2958" s="91">
        <v>0.27975</v>
      </c>
      <c r="T2958" s="92">
        <v>9.4868329805051381</v>
      </c>
      <c r="U2958" s="54">
        <v>3</v>
      </c>
      <c r="V2958" s="54">
        <v>3892</v>
      </c>
      <c r="W2958" s="54">
        <v>1297</v>
      </c>
      <c r="X2958" s="55">
        <v>18280</v>
      </c>
    </row>
    <row r="2959" spans="1:24" x14ac:dyDescent="0.25">
      <c r="A2959" s="84">
        <v>238853106</v>
      </c>
      <c r="B2959" s="84" t="b">
        <v>1</v>
      </c>
      <c r="C2959" s="85" t="b">
        <v>1</v>
      </c>
      <c r="D2959" s="86">
        <v>640</v>
      </c>
      <c r="E2959" s="87">
        <v>922</v>
      </c>
      <c r="F2959" s="88" t="b">
        <v>1</v>
      </c>
      <c r="G2959" s="85" t="b">
        <v>1</v>
      </c>
      <c r="H2959" s="89">
        <v>633.81799999999998</v>
      </c>
      <c r="I2959" s="90">
        <v>908.76800000000003</v>
      </c>
      <c r="J2959" s="86" t="b">
        <v>0</v>
      </c>
      <c r="K2959" s="90">
        <v>82.025899999999993</v>
      </c>
      <c r="L2959" s="86" t="b">
        <v>0</v>
      </c>
      <c r="M2959" s="90">
        <v>11.3939</v>
      </c>
      <c r="N2959" s="89">
        <v>642.80499999999995</v>
      </c>
      <c r="O2959" s="90">
        <v>912.7</v>
      </c>
      <c r="P2959" s="86" t="b">
        <v>1</v>
      </c>
      <c r="Q2959" s="90">
        <v>7.1284200000000002</v>
      </c>
      <c r="R2959" s="86" t="b">
        <v>1</v>
      </c>
      <c r="S2959" s="91">
        <v>0.354626</v>
      </c>
      <c r="T2959" s="92">
        <v>9.4868329805051381</v>
      </c>
      <c r="U2959" s="54">
        <v>3</v>
      </c>
      <c r="V2959" s="54">
        <v>3908</v>
      </c>
      <c r="W2959" s="54">
        <v>1302</v>
      </c>
      <c r="X2959" s="55">
        <v>18280</v>
      </c>
    </row>
    <row r="2960" spans="1:24" x14ac:dyDescent="0.25">
      <c r="A2960" s="84">
        <v>238853122</v>
      </c>
      <c r="B2960" s="84" t="b">
        <v>1</v>
      </c>
      <c r="C2960" s="85" t="b">
        <v>1</v>
      </c>
      <c r="D2960" s="86">
        <v>640</v>
      </c>
      <c r="E2960" s="87">
        <v>922</v>
      </c>
      <c r="F2960" s="88" t="b">
        <v>1</v>
      </c>
      <c r="G2960" s="85" t="b">
        <v>1</v>
      </c>
      <c r="H2960" s="89">
        <v>639.36500000000001</v>
      </c>
      <c r="I2960" s="90">
        <v>902.476</v>
      </c>
      <c r="J2960" s="86" t="b">
        <v>0</v>
      </c>
      <c r="K2960" s="90">
        <v>72.965299999999999</v>
      </c>
      <c r="L2960" s="86" t="b">
        <v>1</v>
      </c>
      <c r="M2960" s="90">
        <v>32.156500000000001</v>
      </c>
      <c r="N2960" s="89">
        <v>643.05200000000002</v>
      </c>
      <c r="O2960" s="90">
        <v>912.69</v>
      </c>
      <c r="P2960" s="86" t="b">
        <v>1</v>
      </c>
      <c r="Q2960" s="90">
        <v>7.1674199999999999</v>
      </c>
      <c r="R2960" s="86" t="b">
        <v>1</v>
      </c>
      <c r="S2960" s="91">
        <v>0.28442499999999998</v>
      </c>
      <c r="T2960" s="92">
        <v>9.4868329805051381</v>
      </c>
      <c r="U2960" s="54">
        <v>3</v>
      </c>
      <c r="V2960" s="54">
        <v>3924</v>
      </c>
      <c r="W2960" s="54">
        <v>1308</v>
      </c>
      <c r="X2960" s="55">
        <v>18280</v>
      </c>
    </row>
    <row r="2961" spans="1:24" x14ac:dyDescent="0.25">
      <c r="A2961" s="84">
        <v>238853139</v>
      </c>
      <c r="B2961" s="84" t="b">
        <v>1</v>
      </c>
      <c r="C2961" s="85" t="b">
        <v>1</v>
      </c>
      <c r="D2961" s="86">
        <v>640</v>
      </c>
      <c r="E2961" s="87">
        <v>922</v>
      </c>
      <c r="F2961" s="88" t="b">
        <v>1</v>
      </c>
      <c r="G2961" s="85" t="b">
        <v>1</v>
      </c>
      <c r="H2961" s="89">
        <v>634.43100000000004</v>
      </c>
      <c r="I2961" s="90">
        <v>913.78899999999999</v>
      </c>
      <c r="J2961" s="86" t="b">
        <v>0</v>
      </c>
      <c r="K2961" s="90">
        <v>45.356400000000001</v>
      </c>
      <c r="L2961" s="86" t="b">
        <v>0</v>
      </c>
      <c r="M2961" s="90">
        <v>8.3884500000000006</v>
      </c>
      <c r="N2961" s="89">
        <v>643.19100000000003</v>
      </c>
      <c r="O2961" s="90">
        <v>912.75400000000002</v>
      </c>
      <c r="P2961" s="86" t="b">
        <v>1</v>
      </c>
      <c r="Q2961" s="90">
        <v>7.1674199999999999</v>
      </c>
      <c r="R2961" s="86" t="b">
        <v>1</v>
      </c>
      <c r="S2961" s="91">
        <v>0.24724499999999999</v>
      </c>
      <c r="T2961" s="92">
        <v>9.4868329805051381</v>
      </c>
      <c r="U2961" s="54">
        <v>3</v>
      </c>
      <c r="V2961" s="54">
        <v>3941</v>
      </c>
      <c r="W2961" s="54">
        <v>1313</v>
      </c>
      <c r="X2961" s="55">
        <v>18280</v>
      </c>
    </row>
    <row r="2962" spans="1:24" x14ac:dyDescent="0.25">
      <c r="A2962" s="84">
        <v>238853157</v>
      </c>
      <c r="B2962" s="84" t="b">
        <v>1</v>
      </c>
      <c r="C2962" s="85" t="b">
        <v>1</v>
      </c>
      <c r="D2962" s="86">
        <v>640</v>
      </c>
      <c r="E2962" s="87">
        <v>922</v>
      </c>
      <c r="F2962" s="88" t="b">
        <v>1</v>
      </c>
      <c r="G2962" s="85" t="b">
        <v>1</v>
      </c>
      <c r="H2962" s="89">
        <v>611.36400000000003</v>
      </c>
      <c r="I2962" s="90">
        <v>906.37</v>
      </c>
      <c r="J2962" s="86" t="b">
        <v>0</v>
      </c>
      <c r="K2962" s="90">
        <v>43.9876</v>
      </c>
      <c r="L2962" s="86" t="b">
        <v>0</v>
      </c>
      <c r="M2962" s="90">
        <v>12.3428</v>
      </c>
      <c r="N2962" s="89">
        <v>643.21900000000005</v>
      </c>
      <c r="O2962" s="90">
        <v>912.755</v>
      </c>
      <c r="P2962" s="86" t="b">
        <v>1</v>
      </c>
      <c r="Q2962" s="90">
        <v>7.2902199999999997</v>
      </c>
      <c r="R2962" s="86" t="b">
        <v>1</v>
      </c>
      <c r="S2962" s="91">
        <v>0.15285599999999999</v>
      </c>
      <c r="T2962" s="92">
        <v>9.4868329805051381</v>
      </c>
      <c r="U2962" s="54">
        <v>3</v>
      </c>
      <c r="V2962" s="54">
        <v>3959</v>
      </c>
      <c r="W2962" s="54">
        <v>1319</v>
      </c>
      <c r="X2962" s="55">
        <v>18280</v>
      </c>
    </row>
    <row r="2963" spans="1:24" x14ac:dyDescent="0.25">
      <c r="A2963" s="84">
        <v>238853172</v>
      </c>
      <c r="B2963" s="84" t="b">
        <v>1</v>
      </c>
      <c r="C2963" s="85" t="b">
        <v>1</v>
      </c>
      <c r="D2963" s="86">
        <v>640</v>
      </c>
      <c r="E2963" s="87">
        <v>922</v>
      </c>
      <c r="F2963" s="88" t="b">
        <v>1</v>
      </c>
      <c r="G2963" s="85" t="b">
        <v>1</v>
      </c>
      <c r="H2963" s="89">
        <v>638.327</v>
      </c>
      <c r="I2963" s="90">
        <v>929.702</v>
      </c>
      <c r="J2963" s="86" t="b">
        <v>0</v>
      </c>
      <c r="K2963" s="90">
        <v>39.314399999999999</v>
      </c>
      <c r="L2963" s="86" t="b">
        <v>0</v>
      </c>
      <c r="M2963" s="90">
        <v>24.2301</v>
      </c>
      <c r="N2963" s="89">
        <v>643.048</v>
      </c>
      <c r="O2963" s="90">
        <v>912.93</v>
      </c>
      <c r="P2963" s="86" t="b">
        <v>1</v>
      </c>
      <c r="Q2963" s="90">
        <v>7.3189700000000002</v>
      </c>
      <c r="R2963" s="86" t="b">
        <v>1</v>
      </c>
      <c r="S2963" s="91">
        <v>2.7612299999999999E-2</v>
      </c>
      <c r="T2963" s="92">
        <v>9.4868329805051381</v>
      </c>
      <c r="U2963" s="54">
        <v>3</v>
      </c>
      <c r="V2963" s="54">
        <v>3974</v>
      </c>
      <c r="W2963" s="54">
        <v>1324</v>
      </c>
      <c r="X2963" s="55">
        <v>18280</v>
      </c>
    </row>
    <row r="2964" spans="1:24" x14ac:dyDescent="0.25">
      <c r="A2964" s="84">
        <v>238853189</v>
      </c>
      <c r="B2964" s="84" t="b">
        <v>1</v>
      </c>
      <c r="C2964" s="85" t="b">
        <v>1</v>
      </c>
      <c r="D2964" s="86">
        <v>640</v>
      </c>
      <c r="E2964" s="87">
        <v>922</v>
      </c>
      <c r="F2964" s="88" t="b">
        <v>1</v>
      </c>
      <c r="G2964" s="85" t="b">
        <v>1</v>
      </c>
      <c r="H2964" s="89">
        <v>655.84799999999996</v>
      </c>
      <c r="I2964" s="90">
        <v>926.81500000000005</v>
      </c>
      <c r="J2964" s="86" t="b">
        <v>0</v>
      </c>
      <c r="K2964" s="90">
        <v>55.226900000000001</v>
      </c>
      <c r="L2964" s="86" t="b">
        <v>0</v>
      </c>
      <c r="M2964" s="90">
        <v>35.656100000000002</v>
      </c>
      <c r="N2964" s="89">
        <v>642.93899999999996</v>
      </c>
      <c r="O2964" s="90">
        <v>913.08799999999997</v>
      </c>
      <c r="P2964" s="86" t="b">
        <v>1</v>
      </c>
      <c r="Q2964" s="90">
        <v>7.49329</v>
      </c>
      <c r="R2964" s="86" t="b">
        <v>1</v>
      </c>
      <c r="S2964" s="91">
        <v>0.243561</v>
      </c>
      <c r="T2964" s="92">
        <v>9.4868329805051381</v>
      </c>
      <c r="U2964" s="54">
        <v>3</v>
      </c>
      <c r="V2964" s="54">
        <v>3991</v>
      </c>
      <c r="W2964" s="54">
        <v>1330</v>
      </c>
      <c r="X2964" s="55">
        <v>18280</v>
      </c>
    </row>
    <row r="2965" spans="1:24" x14ac:dyDescent="0.25">
      <c r="A2965" s="84">
        <v>238853205</v>
      </c>
      <c r="B2965" s="84" t="b">
        <v>1</v>
      </c>
      <c r="C2965" s="85" t="b">
        <v>1</v>
      </c>
      <c r="D2965" s="86">
        <v>640</v>
      </c>
      <c r="E2965" s="87">
        <v>922</v>
      </c>
      <c r="F2965" s="88" t="b">
        <v>1</v>
      </c>
      <c r="G2965" s="85" t="b">
        <v>1</v>
      </c>
      <c r="H2965" s="89">
        <v>622.13699999999994</v>
      </c>
      <c r="I2965" s="90">
        <v>908.59</v>
      </c>
      <c r="J2965" s="86" t="b">
        <v>0</v>
      </c>
      <c r="K2965" s="90">
        <v>67.814899999999994</v>
      </c>
      <c r="L2965" s="86" t="b">
        <v>0</v>
      </c>
      <c r="M2965" s="90">
        <v>17.756799999999998</v>
      </c>
      <c r="N2965" s="89">
        <v>642.89800000000002</v>
      </c>
      <c r="O2965" s="90">
        <v>913.16899999999998</v>
      </c>
      <c r="P2965" s="86" t="b">
        <v>1</v>
      </c>
      <c r="Q2965" s="90">
        <v>7.65198</v>
      </c>
      <c r="R2965" s="86" t="b">
        <v>1</v>
      </c>
      <c r="S2965" s="91">
        <v>0.19259399999999999</v>
      </c>
      <c r="T2965" s="92">
        <v>9.4868329805051381</v>
      </c>
      <c r="U2965" s="54">
        <v>3</v>
      </c>
      <c r="V2965" s="54">
        <v>4007</v>
      </c>
      <c r="W2965" s="54">
        <v>1335</v>
      </c>
      <c r="X2965" s="55">
        <v>18280</v>
      </c>
    </row>
    <row r="2966" spans="1:24" x14ac:dyDescent="0.25">
      <c r="A2966" s="84">
        <v>238853222</v>
      </c>
      <c r="B2966" s="84" t="b">
        <v>1</v>
      </c>
      <c r="C2966" s="85" t="b">
        <v>1</v>
      </c>
      <c r="D2966" s="86">
        <v>640</v>
      </c>
      <c r="E2966" s="87">
        <v>922</v>
      </c>
      <c r="F2966" s="88" t="b">
        <v>1</v>
      </c>
      <c r="G2966" s="85" t="b">
        <v>1</v>
      </c>
      <c r="H2966" s="89">
        <v>614.43499999999995</v>
      </c>
      <c r="I2966" s="90">
        <v>907.06500000000005</v>
      </c>
      <c r="J2966" s="86" t="b">
        <v>0</v>
      </c>
      <c r="K2966" s="90">
        <v>67.814899999999994</v>
      </c>
      <c r="L2966" s="86" t="b">
        <v>1</v>
      </c>
      <c r="M2966" s="90">
        <v>38.322099999999999</v>
      </c>
      <c r="N2966" s="89">
        <v>642.904</v>
      </c>
      <c r="O2966" s="90">
        <v>913.19399999999996</v>
      </c>
      <c r="P2966" s="86" t="b">
        <v>1</v>
      </c>
      <c r="Q2966" s="90">
        <v>7.7324200000000003</v>
      </c>
      <c r="R2966" s="86" t="b">
        <v>1</v>
      </c>
      <c r="S2966" s="91">
        <v>9.0380500000000003E-2</v>
      </c>
      <c r="T2966" s="92">
        <v>9.4868329805051381</v>
      </c>
      <c r="U2966" s="54">
        <v>3</v>
      </c>
      <c r="V2966" s="54">
        <v>4024</v>
      </c>
      <c r="W2966" s="54">
        <v>1341</v>
      </c>
      <c r="X2966" s="55">
        <v>18280</v>
      </c>
    </row>
    <row r="2967" spans="1:24" x14ac:dyDescent="0.25">
      <c r="A2967" s="84">
        <v>238853239</v>
      </c>
      <c r="B2967" s="84" t="b">
        <v>1</v>
      </c>
      <c r="C2967" s="85" t="b">
        <v>1</v>
      </c>
      <c r="D2967" s="86">
        <v>640</v>
      </c>
      <c r="E2967" s="87">
        <v>922</v>
      </c>
      <c r="F2967" s="88" t="b">
        <v>1</v>
      </c>
      <c r="G2967" s="85" t="b">
        <v>1</v>
      </c>
      <c r="H2967" s="89">
        <v>603.85199999999998</v>
      </c>
      <c r="I2967" s="90">
        <v>923.43899999999996</v>
      </c>
      <c r="J2967" s="86" t="b">
        <v>0</v>
      </c>
      <c r="K2967" s="90">
        <v>64.049499999999995</v>
      </c>
      <c r="L2967" s="86" t="b">
        <v>0</v>
      </c>
      <c r="M2967" s="90">
        <v>7.8509599999999997</v>
      </c>
      <c r="N2967" s="89">
        <v>642.79300000000001</v>
      </c>
      <c r="O2967" s="90">
        <v>913.26400000000001</v>
      </c>
      <c r="P2967" s="86" t="b">
        <v>1</v>
      </c>
      <c r="Q2967" s="90">
        <v>7.7578100000000001</v>
      </c>
      <c r="R2967" s="86" t="b">
        <v>1</v>
      </c>
      <c r="S2967" s="91">
        <v>2.5965200000000001E-2</v>
      </c>
      <c r="T2967" s="92">
        <v>9.4868329805051381</v>
      </c>
      <c r="U2967" s="54">
        <v>3</v>
      </c>
      <c r="V2967" s="54">
        <v>4041</v>
      </c>
      <c r="W2967" s="54">
        <v>1347</v>
      </c>
      <c r="X2967" s="55">
        <v>18280</v>
      </c>
    </row>
    <row r="2968" spans="1:24" x14ac:dyDescent="0.25">
      <c r="A2968" s="84">
        <v>238853255</v>
      </c>
      <c r="B2968" s="84" t="b">
        <v>1</v>
      </c>
      <c r="C2968" s="85" t="b">
        <v>1</v>
      </c>
      <c r="D2968" s="86">
        <v>640</v>
      </c>
      <c r="E2968" s="87">
        <v>922</v>
      </c>
      <c r="F2968" s="88" t="b">
        <v>1</v>
      </c>
      <c r="G2968" s="85" t="b">
        <v>1</v>
      </c>
      <c r="H2968" s="89">
        <v>616.07000000000005</v>
      </c>
      <c r="I2968" s="90">
        <v>914.98299999999995</v>
      </c>
      <c r="J2968" s="86" t="b">
        <v>0</v>
      </c>
      <c r="K2968" s="90">
        <v>71.746099999999998</v>
      </c>
      <c r="L2968" s="86" t="b">
        <v>0</v>
      </c>
      <c r="M2968" s="90">
        <v>19.496700000000001</v>
      </c>
      <c r="N2968" s="89">
        <v>642.57100000000003</v>
      </c>
      <c r="O2968" s="90">
        <v>913.33299999999997</v>
      </c>
      <c r="P2968" s="86" t="b">
        <v>1</v>
      </c>
      <c r="Q2968" s="90">
        <v>7.8273900000000003</v>
      </c>
      <c r="R2968" s="86" t="b">
        <v>1</v>
      </c>
      <c r="S2968" s="91">
        <v>0.13050800000000001</v>
      </c>
      <c r="T2968" s="92">
        <v>9.4868329805051381</v>
      </c>
      <c r="U2968" s="54">
        <v>3</v>
      </c>
      <c r="V2968" s="54">
        <v>4057</v>
      </c>
      <c r="W2968" s="54">
        <v>1352</v>
      </c>
      <c r="X2968" s="55">
        <v>18280</v>
      </c>
    </row>
    <row r="2969" spans="1:24" x14ac:dyDescent="0.25">
      <c r="A2969" s="84">
        <v>238853272</v>
      </c>
      <c r="B2969" s="84" t="b">
        <v>1</v>
      </c>
      <c r="C2969" s="85" t="b">
        <v>1</v>
      </c>
      <c r="D2969" s="86">
        <v>640</v>
      </c>
      <c r="E2969" s="87">
        <v>922</v>
      </c>
      <c r="F2969" s="88" t="b">
        <v>1</v>
      </c>
      <c r="G2969" s="85" t="b">
        <v>1</v>
      </c>
      <c r="H2969" s="89">
        <v>614.86900000000003</v>
      </c>
      <c r="I2969" s="90">
        <v>915.29300000000001</v>
      </c>
      <c r="J2969" s="86" t="b">
        <v>0</v>
      </c>
      <c r="K2969" s="90">
        <v>34.659100000000002</v>
      </c>
      <c r="L2969" s="86" t="b">
        <v>1</v>
      </c>
      <c r="M2969" s="90">
        <v>14.8589</v>
      </c>
      <c r="N2969" s="89">
        <v>642.19799999999998</v>
      </c>
      <c r="O2969" s="90">
        <v>913.40200000000004</v>
      </c>
      <c r="P2969" s="86" t="b">
        <v>1</v>
      </c>
      <c r="Q2969" s="90">
        <v>7.8967299999999998</v>
      </c>
      <c r="R2969" s="86" t="b">
        <v>1</v>
      </c>
      <c r="S2969" s="91">
        <v>0.23227</v>
      </c>
      <c r="T2969" s="92">
        <v>9.2195444572928871</v>
      </c>
      <c r="U2969" s="54">
        <v>3</v>
      </c>
      <c r="V2969" s="54">
        <v>4074</v>
      </c>
      <c r="W2969" s="54">
        <v>1358</v>
      </c>
      <c r="X2969" s="55">
        <v>18280</v>
      </c>
    </row>
    <row r="2970" spans="1:24" x14ac:dyDescent="0.25">
      <c r="A2970" s="84">
        <v>238853289</v>
      </c>
      <c r="B2970" s="84" t="b">
        <v>1</v>
      </c>
      <c r="C2970" s="85" t="b">
        <v>1</v>
      </c>
      <c r="D2970" s="86">
        <v>640</v>
      </c>
      <c r="E2970" s="87">
        <v>922</v>
      </c>
      <c r="F2970" s="88" t="b">
        <v>1</v>
      </c>
      <c r="G2970" s="85" t="b">
        <v>1</v>
      </c>
      <c r="H2970" s="89">
        <v>626.15599999999995</v>
      </c>
      <c r="I2970" s="90">
        <v>935.54499999999996</v>
      </c>
      <c r="J2970" s="86" t="b">
        <v>0</v>
      </c>
      <c r="K2970" s="90">
        <v>28.592500000000001</v>
      </c>
      <c r="L2970" s="86" t="b">
        <v>0</v>
      </c>
      <c r="M2970" s="90">
        <v>1.24048</v>
      </c>
      <c r="N2970" s="89">
        <v>641.42200000000003</v>
      </c>
      <c r="O2970" s="90">
        <v>913.51900000000001</v>
      </c>
      <c r="P2970" s="86" t="b">
        <v>1</v>
      </c>
      <c r="Q2970" s="90">
        <v>7.9658800000000003</v>
      </c>
      <c r="R2970" s="86" t="b">
        <v>1</v>
      </c>
      <c r="S2970" s="91">
        <v>0.379882</v>
      </c>
      <c r="T2970" s="92">
        <v>8.0622577482985491</v>
      </c>
      <c r="U2970" s="54">
        <v>3</v>
      </c>
      <c r="V2970" s="54">
        <v>4091</v>
      </c>
      <c r="W2970" s="54">
        <v>1363</v>
      </c>
      <c r="X2970" s="55">
        <v>18280</v>
      </c>
    </row>
    <row r="2971" spans="1:24" x14ac:dyDescent="0.25">
      <c r="A2971" s="84">
        <v>238853305</v>
      </c>
      <c r="B2971" s="84" t="b">
        <v>1</v>
      </c>
      <c r="C2971" s="85" t="b">
        <v>1</v>
      </c>
      <c r="D2971" s="86">
        <v>640</v>
      </c>
      <c r="E2971" s="87">
        <v>922</v>
      </c>
      <c r="F2971" s="88" t="b">
        <v>1</v>
      </c>
      <c r="G2971" s="85" t="b">
        <v>1</v>
      </c>
      <c r="H2971" s="89">
        <v>644.29200000000003</v>
      </c>
      <c r="I2971" s="90">
        <v>920.322</v>
      </c>
      <c r="J2971" s="86" t="b">
        <v>0</v>
      </c>
      <c r="K2971" s="90">
        <v>42.866799999999998</v>
      </c>
      <c r="L2971" s="86" t="b">
        <v>0</v>
      </c>
      <c r="M2971" s="90">
        <v>23.1858</v>
      </c>
      <c r="N2971" s="89">
        <v>640.86199999999997</v>
      </c>
      <c r="O2971" s="90">
        <v>913.65899999999999</v>
      </c>
      <c r="P2971" s="86" t="b">
        <v>1</v>
      </c>
      <c r="Q2971" s="90">
        <v>8.0823999999999998</v>
      </c>
      <c r="R2971" s="86" t="b">
        <v>1</v>
      </c>
      <c r="S2971" s="91">
        <v>0.78445799999999999</v>
      </c>
      <c r="T2971" s="92">
        <v>8.0622577482985491</v>
      </c>
      <c r="U2971" s="54">
        <v>3</v>
      </c>
      <c r="V2971" s="54">
        <v>4107</v>
      </c>
      <c r="W2971" s="54">
        <v>1369</v>
      </c>
      <c r="X2971" s="55">
        <v>18280</v>
      </c>
    </row>
    <row r="2972" spans="1:24" x14ac:dyDescent="0.25">
      <c r="A2972" s="84">
        <v>238853323</v>
      </c>
      <c r="B2972" s="84" t="b">
        <v>1</v>
      </c>
      <c r="C2972" s="85" t="b">
        <v>1</v>
      </c>
      <c r="D2972" s="86">
        <v>640</v>
      </c>
      <c r="E2972" s="87">
        <v>922</v>
      </c>
      <c r="F2972" s="88" t="b">
        <v>1</v>
      </c>
      <c r="G2972" s="85" t="b">
        <v>1</v>
      </c>
      <c r="H2972" s="89">
        <v>640.97</v>
      </c>
      <c r="I2972" s="90">
        <v>919.48599999999999</v>
      </c>
      <c r="J2972" s="86" t="b">
        <v>0</v>
      </c>
      <c r="K2972" s="90">
        <v>49.985599999999998</v>
      </c>
      <c r="L2972" s="86" t="b">
        <v>1</v>
      </c>
      <c r="M2972" s="90">
        <v>23.6782</v>
      </c>
      <c r="N2972" s="89">
        <v>640.26800000000003</v>
      </c>
      <c r="O2972" s="90">
        <v>913.8</v>
      </c>
      <c r="P2972" s="86" t="b">
        <v>1</v>
      </c>
      <c r="Q2972" s="90">
        <v>8.2230799999999995</v>
      </c>
      <c r="R2972" s="86" t="b">
        <v>1</v>
      </c>
      <c r="S2972" s="91">
        <v>0.57769499999999996</v>
      </c>
      <c r="T2972" s="92">
        <v>8</v>
      </c>
      <c r="U2972" s="54">
        <v>3</v>
      </c>
      <c r="V2972" s="54">
        <v>4125</v>
      </c>
      <c r="W2972" s="54">
        <v>1375</v>
      </c>
      <c r="X2972" s="55">
        <v>18280</v>
      </c>
    </row>
    <row r="2973" spans="1:24" x14ac:dyDescent="0.25">
      <c r="A2973" s="84">
        <v>238853341</v>
      </c>
      <c r="B2973" s="84" t="b">
        <v>1</v>
      </c>
      <c r="C2973" s="85" t="b">
        <v>1</v>
      </c>
      <c r="D2973" s="86">
        <v>640</v>
      </c>
      <c r="E2973" s="87">
        <v>922</v>
      </c>
      <c r="F2973" s="88" t="b">
        <v>1</v>
      </c>
      <c r="G2973" s="85" t="b">
        <v>1</v>
      </c>
      <c r="H2973" s="89">
        <v>630.13</v>
      </c>
      <c r="I2973" s="90">
        <v>917.83399999999995</v>
      </c>
      <c r="J2973" s="86" t="b">
        <v>0</v>
      </c>
      <c r="K2973" s="90">
        <v>49.676299999999998</v>
      </c>
      <c r="L2973" s="86" t="b">
        <v>0</v>
      </c>
      <c r="M2973" s="90">
        <v>3.42632</v>
      </c>
      <c r="N2973" s="89">
        <v>639.85199999999998</v>
      </c>
      <c r="O2973" s="90">
        <v>913.97199999999998</v>
      </c>
      <c r="P2973" s="86" t="b">
        <v>1</v>
      </c>
      <c r="Q2973" s="90">
        <v>8.5328400000000002</v>
      </c>
      <c r="R2973" s="86" t="b">
        <v>1</v>
      </c>
      <c r="S2973" s="91">
        <v>0.61079499999999998</v>
      </c>
      <c r="T2973" s="92">
        <v>8</v>
      </c>
      <c r="U2973" s="54">
        <v>3</v>
      </c>
      <c r="V2973" s="54">
        <v>4143</v>
      </c>
      <c r="W2973" s="54">
        <v>1381</v>
      </c>
      <c r="X2973" s="55">
        <v>18280</v>
      </c>
    </row>
    <row r="2974" spans="1:24" x14ac:dyDescent="0.25">
      <c r="A2974" s="84">
        <v>238853355</v>
      </c>
      <c r="B2974" s="84" t="b">
        <v>1</v>
      </c>
      <c r="C2974" s="85" t="b">
        <v>1</v>
      </c>
      <c r="D2974" s="86">
        <v>640</v>
      </c>
      <c r="E2974" s="87">
        <v>922</v>
      </c>
      <c r="F2974" s="88" t="b">
        <v>1</v>
      </c>
      <c r="G2974" s="85" t="b">
        <v>1</v>
      </c>
      <c r="H2974" s="89">
        <v>637.33399999999995</v>
      </c>
      <c r="I2974" s="90">
        <v>914.30600000000004</v>
      </c>
      <c r="J2974" s="86" t="b">
        <v>1</v>
      </c>
      <c r="K2974" s="90">
        <v>35.847700000000003</v>
      </c>
      <c r="L2974" s="86" t="b">
        <v>1</v>
      </c>
      <c r="M2974" s="90">
        <v>10.965</v>
      </c>
      <c r="N2974" s="89">
        <v>639.44799999999998</v>
      </c>
      <c r="O2974" s="90">
        <v>914.13900000000001</v>
      </c>
      <c r="P2974" s="86" t="b">
        <v>1</v>
      </c>
      <c r="Q2974" s="90">
        <v>9.1198700000000006</v>
      </c>
      <c r="R2974" s="86" t="b">
        <v>1</v>
      </c>
      <c r="S2974" s="91">
        <v>0.44969700000000001</v>
      </c>
      <c r="T2974" s="92">
        <v>8.0622577482985491</v>
      </c>
      <c r="U2974" s="54">
        <v>3</v>
      </c>
      <c r="V2974" s="54">
        <v>4157</v>
      </c>
      <c r="W2974" s="54">
        <v>1385</v>
      </c>
      <c r="X2974" s="55">
        <v>18280</v>
      </c>
    </row>
    <row r="2975" spans="1:24" x14ac:dyDescent="0.25">
      <c r="A2975" s="84">
        <v>238853372</v>
      </c>
      <c r="B2975" s="84" t="b">
        <v>1</v>
      </c>
      <c r="C2975" s="85" t="b">
        <v>1</v>
      </c>
      <c r="D2975" s="86">
        <v>640</v>
      </c>
      <c r="E2975" s="87">
        <v>922</v>
      </c>
      <c r="F2975" s="88" t="b">
        <v>1</v>
      </c>
      <c r="G2975" s="85" t="b">
        <v>1</v>
      </c>
      <c r="H2975" s="89">
        <v>606.30100000000004</v>
      </c>
      <c r="I2975" s="90">
        <v>900.08500000000004</v>
      </c>
      <c r="J2975" s="86" t="b">
        <v>0</v>
      </c>
      <c r="K2975" s="90">
        <v>20.178699999999999</v>
      </c>
      <c r="L2975" s="86" t="b">
        <v>0</v>
      </c>
      <c r="M2975" s="90">
        <v>8.0209700000000002</v>
      </c>
      <c r="N2975" s="89">
        <v>638.81799999999998</v>
      </c>
      <c r="O2975" s="90">
        <v>914.23099999999999</v>
      </c>
      <c r="P2975" s="86" t="b">
        <v>1</v>
      </c>
      <c r="Q2975" s="90">
        <v>9.6908600000000007</v>
      </c>
      <c r="R2975" s="86" t="b">
        <v>1</v>
      </c>
      <c r="S2975" s="91">
        <v>0.43691400000000002</v>
      </c>
      <c r="T2975" s="92">
        <v>8.0622577482985491</v>
      </c>
      <c r="U2975" s="54">
        <v>3</v>
      </c>
      <c r="V2975" s="54">
        <v>4174</v>
      </c>
      <c r="W2975" s="54">
        <v>1391</v>
      </c>
      <c r="X2975" s="55">
        <v>18280</v>
      </c>
    </row>
    <row r="2976" spans="1:24" x14ac:dyDescent="0.25">
      <c r="A2976" s="84">
        <v>238853388</v>
      </c>
      <c r="B2976" s="84" t="b">
        <v>1</v>
      </c>
      <c r="C2976" s="85" t="b">
        <v>1</v>
      </c>
      <c r="D2976" s="86">
        <v>640</v>
      </c>
      <c r="E2976" s="87">
        <v>922</v>
      </c>
      <c r="F2976" s="88" t="b">
        <v>1</v>
      </c>
      <c r="G2976" s="85" t="b">
        <v>1</v>
      </c>
      <c r="H2976" s="89">
        <v>626.78899999999999</v>
      </c>
      <c r="I2976" s="90">
        <v>912.92200000000003</v>
      </c>
      <c r="J2976" s="86" t="b">
        <v>0</v>
      </c>
      <c r="K2976" s="90">
        <v>58.229399999999998</v>
      </c>
      <c r="L2976" s="86" t="b">
        <v>0</v>
      </c>
      <c r="M2976" s="90">
        <v>34.136299999999999</v>
      </c>
      <c r="N2976" s="89">
        <v>638.38499999999999</v>
      </c>
      <c r="O2976" s="90">
        <v>914.34299999999996</v>
      </c>
      <c r="P2976" s="86" t="b">
        <v>1</v>
      </c>
      <c r="Q2976" s="90">
        <v>10.412800000000001</v>
      </c>
      <c r="R2976" s="86" t="b">
        <v>1</v>
      </c>
      <c r="S2976" s="91">
        <v>0.63693299999999997</v>
      </c>
      <c r="T2976" s="92">
        <v>8.2462112512353212</v>
      </c>
      <c r="U2976" s="54">
        <v>3</v>
      </c>
      <c r="V2976" s="54">
        <v>4190</v>
      </c>
      <c r="W2976" s="54">
        <v>1396</v>
      </c>
      <c r="X2976" s="55">
        <v>18280</v>
      </c>
    </row>
    <row r="2977" spans="1:24" x14ac:dyDescent="0.25">
      <c r="A2977" s="84">
        <v>238853406</v>
      </c>
      <c r="B2977" s="84" t="b">
        <v>1</v>
      </c>
      <c r="C2977" s="85" t="b">
        <v>1</v>
      </c>
      <c r="D2977" s="86">
        <v>640</v>
      </c>
      <c r="E2977" s="87">
        <v>922</v>
      </c>
      <c r="F2977" s="88" t="b">
        <v>1</v>
      </c>
      <c r="G2977" s="85" t="b">
        <v>1</v>
      </c>
      <c r="H2977" s="89">
        <v>643.51099999999997</v>
      </c>
      <c r="I2977" s="90">
        <v>919.89700000000005</v>
      </c>
      <c r="J2977" s="86" t="b">
        <v>0</v>
      </c>
      <c r="K2977" s="90">
        <v>0</v>
      </c>
      <c r="L2977" s="86" t="b">
        <v>0</v>
      </c>
      <c r="M2977" s="90">
        <v>24.177600000000002</v>
      </c>
      <c r="N2977" s="89">
        <v>637.76199999999994</v>
      </c>
      <c r="O2977" s="90">
        <v>914.42399999999998</v>
      </c>
      <c r="P2977" s="86" t="b">
        <v>1</v>
      </c>
      <c r="Q2977" s="90">
        <v>10.9573</v>
      </c>
      <c r="R2977" s="86" t="b">
        <v>1</v>
      </c>
      <c r="S2977" s="91">
        <v>0.44677699999999998</v>
      </c>
      <c r="T2977" s="92">
        <v>8.2462112512353212</v>
      </c>
      <c r="U2977" s="54">
        <v>3</v>
      </c>
      <c r="V2977" s="54">
        <v>4208</v>
      </c>
      <c r="W2977" s="54">
        <v>1402</v>
      </c>
      <c r="X2977" s="55">
        <v>18280</v>
      </c>
    </row>
    <row r="2978" spans="1:24" x14ac:dyDescent="0.25">
      <c r="A2978" s="84">
        <v>238853422</v>
      </c>
      <c r="B2978" s="84" t="b">
        <v>1</v>
      </c>
      <c r="C2978" s="85" t="b">
        <v>1</v>
      </c>
      <c r="D2978" s="86">
        <v>640</v>
      </c>
      <c r="E2978" s="87">
        <v>922</v>
      </c>
      <c r="F2978" s="88" t="b">
        <v>1</v>
      </c>
      <c r="G2978" s="85" t="b">
        <v>1</v>
      </c>
      <c r="H2978" s="89">
        <v>626.21299999999997</v>
      </c>
      <c r="I2978" s="90">
        <v>919.31200000000001</v>
      </c>
      <c r="J2978" s="86" t="b">
        <v>0</v>
      </c>
      <c r="K2978" s="90">
        <v>0</v>
      </c>
      <c r="L2978" s="86" t="b">
        <v>0</v>
      </c>
      <c r="M2978" s="90">
        <v>18.1188</v>
      </c>
      <c r="N2978" s="89">
        <v>637.29200000000003</v>
      </c>
      <c r="O2978" s="90">
        <v>914.54600000000005</v>
      </c>
      <c r="P2978" s="86" t="b">
        <v>1</v>
      </c>
      <c r="Q2978" s="90">
        <v>11.661899999999999</v>
      </c>
      <c r="R2978" s="86" t="b">
        <v>1</v>
      </c>
      <c r="S2978" s="91">
        <v>0.62857099999999999</v>
      </c>
      <c r="T2978" s="92">
        <v>7.6157731058639087</v>
      </c>
      <c r="U2978" s="54">
        <v>3</v>
      </c>
      <c r="V2978" s="54">
        <v>4224</v>
      </c>
      <c r="W2978" s="54">
        <v>1408</v>
      </c>
      <c r="X2978" s="55">
        <v>18280</v>
      </c>
    </row>
    <row r="2979" spans="1:24" x14ac:dyDescent="0.25">
      <c r="A2979" s="84">
        <v>238853438</v>
      </c>
      <c r="B2979" s="84" t="b">
        <v>1</v>
      </c>
      <c r="C2979" s="85" t="b">
        <v>1</v>
      </c>
      <c r="D2979" s="86">
        <v>640</v>
      </c>
      <c r="E2979" s="87">
        <v>922</v>
      </c>
      <c r="F2979" s="88" t="b">
        <v>1</v>
      </c>
      <c r="G2979" s="85" t="b">
        <v>1</v>
      </c>
      <c r="H2979" s="89">
        <v>648.61599999999999</v>
      </c>
      <c r="I2979" s="90">
        <v>926.75400000000002</v>
      </c>
      <c r="J2979" s="86" t="b">
        <v>0</v>
      </c>
      <c r="K2979" s="90">
        <v>57.023000000000003</v>
      </c>
      <c r="L2979" s="86" t="b">
        <v>0</v>
      </c>
      <c r="M2979" s="90">
        <v>17.307600000000001</v>
      </c>
      <c r="N2979" s="89">
        <v>636.96400000000006</v>
      </c>
      <c r="O2979" s="90">
        <v>914.70899999999995</v>
      </c>
      <c r="P2979" s="86" t="b">
        <v>1</v>
      </c>
      <c r="Q2979" s="90">
        <v>12.2547</v>
      </c>
      <c r="R2979" s="86" t="b">
        <v>1</v>
      </c>
      <c r="S2979" s="91">
        <v>0.48614299999999999</v>
      </c>
      <c r="T2979" s="92">
        <v>7.6157731058639087</v>
      </c>
      <c r="U2979" s="54">
        <v>3</v>
      </c>
      <c r="V2979" s="54">
        <v>4240</v>
      </c>
      <c r="W2979" s="54">
        <v>1413</v>
      </c>
      <c r="X2979" s="55">
        <v>18280</v>
      </c>
    </row>
    <row r="2980" spans="1:24" x14ac:dyDescent="0.25">
      <c r="A2980" s="84">
        <v>238853455</v>
      </c>
      <c r="B2980" s="84" t="b">
        <v>1</v>
      </c>
      <c r="C2980" s="85" t="b">
        <v>1</v>
      </c>
      <c r="D2980" s="86">
        <v>640</v>
      </c>
      <c r="E2980" s="87">
        <v>922</v>
      </c>
      <c r="F2980" s="88" t="b">
        <v>1</v>
      </c>
      <c r="G2980" s="85" t="b">
        <v>1</v>
      </c>
      <c r="H2980" s="89">
        <v>643.54700000000003</v>
      </c>
      <c r="I2980" s="90">
        <v>909.452</v>
      </c>
      <c r="J2980" s="86" t="b">
        <v>0</v>
      </c>
      <c r="K2980" s="90">
        <v>36.235300000000002</v>
      </c>
      <c r="L2980" s="86" t="b">
        <v>0</v>
      </c>
      <c r="M2980" s="90">
        <v>23.6066</v>
      </c>
      <c r="N2980" s="89">
        <v>636.55799999999999</v>
      </c>
      <c r="O2980" s="90">
        <v>914.827</v>
      </c>
      <c r="P2980" s="86" t="b">
        <v>1</v>
      </c>
      <c r="Q2980" s="90">
        <v>12.745200000000001</v>
      </c>
      <c r="R2980" s="86" t="b">
        <v>1</v>
      </c>
      <c r="S2980" s="91">
        <v>0.365846</v>
      </c>
      <c r="T2980" s="92">
        <v>7.6157731058639087</v>
      </c>
      <c r="U2980" s="54">
        <v>3</v>
      </c>
      <c r="V2980" s="54">
        <v>4257</v>
      </c>
      <c r="W2980" s="54">
        <v>1419</v>
      </c>
      <c r="X2980" s="55">
        <v>18280</v>
      </c>
    </row>
    <row r="2981" spans="1:24" x14ac:dyDescent="0.25">
      <c r="A2981" s="84">
        <v>238853472</v>
      </c>
      <c r="B2981" s="84" t="b">
        <v>1</v>
      </c>
      <c r="C2981" s="85" t="b">
        <v>1</v>
      </c>
      <c r="D2981" s="86">
        <v>640</v>
      </c>
      <c r="E2981" s="87">
        <v>922</v>
      </c>
      <c r="F2981" s="88" t="b">
        <v>1</v>
      </c>
      <c r="G2981" s="85" t="b">
        <v>1</v>
      </c>
      <c r="H2981" s="89">
        <v>629.87099999999998</v>
      </c>
      <c r="I2981" s="90">
        <v>916.57799999999997</v>
      </c>
      <c r="J2981" s="86" t="b">
        <v>0</v>
      </c>
      <c r="K2981" s="90">
        <v>39.705399999999997</v>
      </c>
      <c r="L2981" s="86" t="b">
        <v>0</v>
      </c>
      <c r="M2981" s="90">
        <v>18.029800000000002</v>
      </c>
      <c r="N2981" s="89">
        <v>636.22199999999998</v>
      </c>
      <c r="O2981" s="90">
        <v>914.952</v>
      </c>
      <c r="P2981" s="86" t="b">
        <v>1</v>
      </c>
      <c r="Q2981" s="90">
        <v>13.2682</v>
      </c>
      <c r="R2981" s="86" t="b">
        <v>1</v>
      </c>
      <c r="S2981" s="91">
        <v>0.42221199999999998</v>
      </c>
      <c r="T2981" s="92">
        <v>8.0622577482985491</v>
      </c>
      <c r="U2981" s="54">
        <v>3</v>
      </c>
      <c r="V2981" s="54">
        <v>4274</v>
      </c>
      <c r="W2981" s="54">
        <v>1424</v>
      </c>
      <c r="X2981" s="55">
        <v>18280</v>
      </c>
    </row>
    <row r="2982" spans="1:24" x14ac:dyDescent="0.25">
      <c r="A2982" s="84">
        <v>238853488</v>
      </c>
      <c r="B2982" s="84" t="b">
        <v>1</v>
      </c>
      <c r="C2982" s="85" t="b">
        <v>1</v>
      </c>
      <c r="D2982" s="86">
        <v>640</v>
      </c>
      <c r="E2982" s="87">
        <v>922</v>
      </c>
      <c r="F2982" s="88" t="b">
        <v>1</v>
      </c>
      <c r="G2982" s="85" t="b">
        <v>1</v>
      </c>
      <c r="H2982" s="89">
        <v>664.76</v>
      </c>
      <c r="I2982" s="90">
        <v>920.28</v>
      </c>
      <c r="J2982" s="86" t="b">
        <v>0</v>
      </c>
      <c r="K2982" s="90">
        <v>39.705399999999997</v>
      </c>
      <c r="L2982" s="86" t="b">
        <v>0</v>
      </c>
      <c r="M2982" s="90">
        <v>15.421900000000001</v>
      </c>
      <c r="N2982" s="89">
        <v>636.06100000000004</v>
      </c>
      <c r="O2982" s="90">
        <v>915.09699999999998</v>
      </c>
      <c r="P2982" s="86" t="b">
        <v>1</v>
      </c>
      <c r="Q2982" s="90">
        <v>13.7295</v>
      </c>
      <c r="R2982" s="86" t="b">
        <v>1</v>
      </c>
      <c r="S2982" s="91">
        <v>0.35865399999999997</v>
      </c>
      <c r="T2982" s="92">
        <v>8.0622577482985491</v>
      </c>
      <c r="U2982" s="54">
        <v>3</v>
      </c>
      <c r="V2982" s="54">
        <v>4290</v>
      </c>
      <c r="W2982" s="54">
        <v>1430</v>
      </c>
      <c r="X2982" s="55">
        <v>18280</v>
      </c>
    </row>
    <row r="2983" spans="1:24" x14ac:dyDescent="0.25">
      <c r="A2983" s="84">
        <v>238853505</v>
      </c>
      <c r="B2983" s="84" t="b">
        <v>1</v>
      </c>
      <c r="C2983" s="85" t="b">
        <v>1</v>
      </c>
      <c r="D2983" s="86">
        <v>640</v>
      </c>
      <c r="E2983" s="87">
        <v>922</v>
      </c>
      <c r="F2983" s="88" t="b">
        <v>1</v>
      </c>
      <c r="G2983" s="85" t="b">
        <v>1</v>
      </c>
      <c r="H2983" s="89">
        <v>612.34699999999998</v>
      </c>
      <c r="I2983" s="90">
        <v>905.21299999999997</v>
      </c>
      <c r="J2983" s="86" t="b">
        <v>0</v>
      </c>
      <c r="K2983" s="90">
        <v>52.191899999999997</v>
      </c>
      <c r="L2983" s="86" t="b">
        <v>0</v>
      </c>
      <c r="M2983" s="90">
        <v>35.0852</v>
      </c>
      <c r="N2983" s="89">
        <v>635.42100000000005</v>
      </c>
      <c r="O2983" s="90">
        <v>915.13</v>
      </c>
      <c r="P2983" s="86" t="b">
        <v>1</v>
      </c>
      <c r="Q2983" s="90">
        <v>14.0358</v>
      </c>
      <c r="R2983" s="86" t="b">
        <v>1</v>
      </c>
      <c r="S2983" s="91">
        <v>0.21688199999999999</v>
      </c>
      <c r="T2983" s="92">
        <v>8.6023252670426267</v>
      </c>
      <c r="U2983" s="54">
        <v>3</v>
      </c>
      <c r="V2983" s="54">
        <v>4307</v>
      </c>
      <c r="W2983" s="54">
        <v>1435</v>
      </c>
      <c r="X2983" s="55">
        <v>18280</v>
      </c>
    </row>
    <row r="2984" spans="1:24" x14ac:dyDescent="0.25">
      <c r="A2984" s="84">
        <v>238853522</v>
      </c>
      <c r="B2984" s="84" t="b">
        <v>1</v>
      </c>
      <c r="C2984" s="85" t="b">
        <v>1</v>
      </c>
      <c r="D2984" s="86">
        <v>640</v>
      </c>
      <c r="E2984" s="87">
        <v>922</v>
      </c>
      <c r="F2984" s="88" t="b">
        <v>1</v>
      </c>
      <c r="G2984" s="85" t="b">
        <v>1</v>
      </c>
      <c r="H2984" s="89">
        <v>649.96100000000001</v>
      </c>
      <c r="I2984" s="90">
        <v>906.21299999999997</v>
      </c>
      <c r="J2984" s="86" t="b">
        <v>0</v>
      </c>
      <c r="K2984" s="90">
        <v>67.48</v>
      </c>
      <c r="L2984" s="86" t="b">
        <v>0</v>
      </c>
      <c r="M2984" s="90">
        <v>54.535800000000002</v>
      </c>
      <c r="N2984" s="89">
        <v>635.29700000000003</v>
      </c>
      <c r="O2984" s="90">
        <v>915.197</v>
      </c>
      <c r="P2984" s="86" t="b">
        <v>1</v>
      </c>
      <c r="Q2984" s="90">
        <v>14.708399999999999</v>
      </c>
      <c r="R2984" s="86" t="b">
        <v>1</v>
      </c>
      <c r="S2984" s="91">
        <v>0.64038099999999998</v>
      </c>
      <c r="T2984" s="92">
        <v>8.6023252670426267</v>
      </c>
      <c r="U2984" s="54">
        <v>3</v>
      </c>
      <c r="V2984" s="54">
        <v>4324</v>
      </c>
      <c r="W2984" s="54">
        <v>1441</v>
      </c>
      <c r="X2984" s="55">
        <v>18280</v>
      </c>
    </row>
    <row r="2985" spans="1:24" x14ac:dyDescent="0.25">
      <c r="A2985" s="84">
        <v>238853538</v>
      </c>
      <c r="B2985" s="84" t="b">
        <v>1</v>
      </c>
      <c r="C2985" s="85" t="b">
        <v>1</v>
      </c>
      <c r="D2985" s="86">
        <v>640</v>
      </c>
      <c r="E2985" s="87">
        <v>922</v>
      </c>
      <c r="F2985" s="88" t="b">
        <v>1</v>
      </c>
      <c r="G2985" s="85" t="b">
        <v>1</v>
      </c>
      <c r="H2985" s="89">
        <v>637.33500000000004</v>
      </c>
      <c r="I2985" s="90">
        <v>909.89400000000001</v>
      </c>
      <c r="J2985" s="86" t="b">
        <v>0</v>
      </c>
      <c r="K2985" s="90">
        <v>67.48</v>
      </c>
      <c r="L2985" s="86" t="b">
        <v>0</v>
      </c>
      <c r="M2985" s="90">
        <v>37.627899999999997</v>
      </c>
      <c r="N2985" s="89">
        <v>635.19000000000005</v>
      </c>
      <c r="O2985" s="90">
        <v>915.23699999999997</v>
      </c>
      <c r="P2985" s="86" t="b">
        <v>1</v>
      </c>
      <c r="Q2985" s="90">
        <v>14.899800000000001</v>
      </c>
      <c r="R2985" s="86" t="b">
        <v>1</v>
      </c>
      <c r="S2985" s="91">
        <v>0.14139699999999999</v>
      </c>
      <c r="T2985" s="92">
        <v>8.6023252670426267</v>
      </c>
      <c r="U2985" s="54">
        <v>3</v>
      </c>
      <c r="V2985" s="54">
        <v>4340</v>
      </c>
      <c r="W2985" s="54">
        <v>1446</v>
      </c>
      <c r="X2985" s="55">
        <v>18280</v>
      </c>
    </row>
    <row r="2986" spans="1:24" x14ac:dyDescent="0.25">
      <c r="A2986" s="84">
        <v>238853555</v>
      </c>
      <c r="B2986" s="84" t="b">
        <v>1</v>
      </c>
      <c r="C2986" s="85" t="b">
        <v>1</v>
      </c>
      <c r="D2986" s="86">
        <v>640</v>
      </c>
      <c r="E2986" s="87">
        <v>922</v>
      </c>
      <c r="F2986" s="88" t="b">
        <v>1</v>
      </c>
      <c r="G2986" s="85" t="b">
        <v>1</v>
      </c>
      <c r="H2986" s="89">
        <v>636.65300000000002</v>
      </c>
      <c r="I2986" s="90">
        <v>924.83399999999995</v>
      </c>
      <c r="J2986" s="86" t="b">
        <v>0</v>
      </c>
      <c r="K2986" s="90">
        <v>67.48</v>
      </c>
      <c r="L2986" s="86" t="b">
        <v>0</v>
      </c>
      <c r="M2986" s="90">
        <v>13.1518</v>
      </c>
      <c r="N2986" s="89">
        <v>635.20600000000002</v>
      </c>
      <c r="O2986" s="90">
        <v>915.31</v>
      </c>
      <c r="P2986" s="86" t="b">
        <v>1</v>
      </c>
      <c r="Q2986" s="90">
        <v>15.0472</v>
      </c>
      <c r="R2986" s="86" t="b">
        <v>1</v>
      </c>
      <c r="S2986" s="91">
        <v>0.114193</v>
      </c>
      <c r="T2986" s="92">
        <v>8.6023252670426267</v>
      </c>
      <c r="U2986" s="54">
        <v>3</v>
      </c>
      <c r="V2986" s="54">
        <v>4357</v>
      </c>
      <c r="W2986" s="54">
        <v>1452</v>
      </c>
      <c r="X2986" s="55">
        <v>18280</v>
      </c>
    </row>
    <row r="2987" spans="1:24" x14ac:dyDescent="0.25">
      <c r="A2987" s="84">
        <v>238853573</v>
      </c>
      <c r="B2987" s="84" t="b">
        <v>1</v>
      </c>
      <c r="C2987" s="85" t="b">
        <v>1</v>
      </c>
      <c r="D2987" s="86">
        <v>640</v>
      </c>
      <c r="E2987" s="87">
        <v>922</v>
      </c>
      <c r="F2987" s="88" t="b">
        <v>1</v>
      </c>
      <c r="G2987" s="85" t="b">
        <v>1</v>
      </c>
      <c r="H2987" s="89">
        <v>666.00300000000004</v>
      </c>
      <c r="I2987" s="90">
        <v>930.49800000000005</v>
      </c>
      <c r="J2987" s="86" t="b">
        <v>0</v>
      </c>
      <c r="K2987" s="90">
        <v>57.235700000000001</v>
      </c>
      <c r="L2987" s="86" t="b">
        <v>0</v>
      </c>
      <c r="M2987" s="90">
        <v>14.9557</v>
      </c>
      <c r="N2987" s="89">
        <v>634.87099999999998</v>
      </c>
      <c r="O2987" s="90">
        <v>915.35699999999997</v>
      </c>
      <c r="P2987" s="86" t="b">
        <v>1</v>
      </c>
      <c r="Q2987" s="90">
        <v>15.1196</v>
      </c>
      <c r="R2987" s="86" t="b">
        <v>1</v>
      </c>
      <c r="S2987" s="91">
        <v>7.40677E-2</v>
      </c>
      <c r="T2987" s="92">
        <v>8.6023252670426267</v>
      </c>
      <c r="U2987" s="54">
        <v>3</v>
      </c>
      <c r="V2987" s="54">
        <v>4375</v>
      </c>
      <c r="W2987" s="54">
        <v>1458</v>
      </c>
      <c r="X2987" s="55">
        <v>18280</v>
      </c>
    </row>
    <row r="2988" spans="1:24" x14ac:dyDescent="0.25">
      <c r="A2988" s="84">
        <v>238853593</v>
      </c>
      <c r="B2988" s="84" t="b">
        <v>1</v>
      </c>
      <c r="C2988" s="85" t="b">
        <v>1</v>
      </c>
      <c r="D2988" s="86">
        <v>640</v>
      </c>
      <c r="E2988" s="87">
        <v>922</v>
      </c>
      <c r="F2988" s="88" t="b">
        <v>1</v>
      </c>
      <c r="G2988" s="85" t="b">
        <v>1</v>
      </c>
      <c r="H2988" s="89">
        <v>659.1</v>
      </c>
      <c r="I2988" s="90">
        <v>912.69200000000001</v>
      </c>
      <c r="J2988" s="86" t="b">
        <v>0</v>
      </c>
      <c r="K2988" s="90">
        <v>53.636000000000003</v>
      </c>
      <c r="L2988" s="86" t="b">
        <v>0</v>
      </c>
      <c r="M2988" s="90">
        <v>29.892099999999999</v>
      </c>
      <c r="N2988" s="89">
        <v>635.08600000000001</v>
      </c>
      <c r="O2988" s="90">
        <v>915.44600000000003</v>
      </c>
      <c r="P2988" s="86" t="b">
        <v>1</v>
      </c>
      <c r="Q2988" s="90">
        <v>15.485799999999999</v>
      </c>
      <c r="R2988" s="86" t="b">
        <v>1</v>
      </c>
      <c r="S2988" s="91">
        <v>0.33827699999999999</v>
      </c>
      <c r="T2988" s="92">
        <v>8.6023252670426267</v>
      </c>
      <c r="U2988" s="54">
        <v>3</v>
      </c>
      <c r="V2988" s="54">
        <v>4395</v>
      </c>
      <c r="W2988" s="54">
        <v>1465</v>
      </c>
      <c r="X2988" s="55">
        <v>18280</v>
      </c>
    </row>
    <row r="2989" spans="1:24" x14ac:dyDescent="0.25">
      <c r="A2989" s="84">
        <v>238853606</v>
      </c>
      <c r="B2989" s="84" t="b">
        <v>1</v>
      </c>
      <c r="C2989" s="85" t="b">
        <v>1</v>
      </c>
      <c r="D2989" s="86">
        <v>640</v>
      </c>
      <c r="E2989" s="87">
        <v>922</v>
      </c>
      <c r="F2989" s="88" t="b">
        <v>1</v>
      </c>
      <c r="G2989" s="85" t="b">
        <v>1</v>
      </c>
      <c r="H2989" s="89">
        <v>636.80700000000002</v>
      </c>
      <c r="I2989" s="90">
        <v>910.48500000000001</v>
      </c>
      <c r="J2989" s="86" t="b">
        <v>0</v>
      </c>
      <c r="K2989" s="90">
        <v>49.954500000000003</v>
      </c>
      <c r="L2989" s="86" t="b">
        <v>0</v>
      </c>
      <c r="M2989" s="90">
        <v>19.0977</v>
      </c>
      <c r="N2989" s="89">
        <v>635.125</v>
      </c>
      <c r="O2989" s="90">
        <v>915.495</v>
      </c>
      <c r="P2989" s="86" t="b">
        <v>1</v>
      </c>
      <c r="Q2989" s="90">
        <v>15.5748</v>
      </c>
      <c r="R2989" s="86" t="b">
        <v>1</v>
      </c>
      <c r="S2989" s="91">
        <v>0.232432</v>
      </c>
      <c r="T2989" s="92">
        <v>8.6023252670426267</v>
      </c>
      <c r="U2989" s="54">
        <v>3</v>
      </c>
      <c r="V2989" s="54">
        <v>4408</v>
      </c>
      <c r="W2989" s="54">
        <v>1469</v>
      </c>
      <c r="X2989" s="55">
        <v>18280</v>
      </c>
    </row>
    <row r="2990" spans="1:24" x14ac:dyDescent="0.25">
      <c r="A2990" s="84">
        <v>238853621</v>
      </c>
      <c r="B2990" s="84" t="b">
        <v>1</v>
      </c>
      <c r="C2990" s="85" t="b">
        <v>1</v>
      </c>
      <c r="D2990" s="86">
        <v>640</v>
      </c>
      <c r="E2990" s="87">
        <v>922</v>
      </c>
      <c r="F2990" s="88" t="b">
        <v>1</v>
      </c>
      <c r="G2990" s="85" t="b">
        <v>1</v>
      </c>
      <c r="H2990" s="89">
        <v>664.45500000000004</v>
      </c>
      <c r="I2990" s="90">
        <v>926.63099999999997</v>
      </c>
      <c r="J2990" s="86" t="b">
        <v>0</v>
      </c>
      <c r="K2990" s="90">
        <v>49.363100000000003</v>
      </c>
      <c r="L2990" s="86" t="b">
        <v>0</v>
      </c>
      <c r="M2990" s="90">
        <v>22.4023</v>
      </c>
      <c r="N2990" s="89">
        <v>635.21600000000001</v>
      </c>
      <c r="O2990" s="90">
        <v>915.57100000000003</v>
      </c>
      <c r="P2990" s="86" t="b">
        <v>1</v>
      </c>
      <c r="Q2990" s="90">
        <v>15.623799999999999</v>
      </c>
      <c r="R2990" s="86" t="b">
        <v>1</v>
      </c>
      <c r="S2990" s="91">
        <v>6.3248299999999993E-2</v>
      </c>
      <c r="T2990" s="92">
        <v>7.810249675906654</v>
      </c>
      <c r="U2990" s="54">
        <v>3</v>
      </c>
      <c r="V2990" s="54">
        <v>4423</v>
      </c>
      <c r="W2990" s="54">
        <v>1474</v>
      </c>
      <c r="X2990" s="55">
        <v>18280</v>
      </c>
    </row>
    <row r="2991" spans="1:24" x14ac:dyDescent="0.25">
      <c r="A2991" s="84">
        <v>238853638</v>
      </c>
      <c r="B2991" s="84" t="b">
        <v>1</v>
      </c>
      <c r="C2991" s="85" t="b">
        <v>1</v>
      </c>
      <c r="D2991" s="86">
        <v>640</v>
      </c>
      <c r="E2991" s="87">
        <v>922</v>
      </c>
      <c r="F2991" s="88" t="b">
        <v>1</v>
      </c>
      <c r="G2991" s="85" t="b">
        <v>1</v>
      </c>
      <c r="H2991" s="89">
        <v>636.89300000000003</v>
      </c>
      <c r="I2991" s="90">
        <v>897.423</v>
      </c>
      <c r="J2991" s="86" t="b">
        <v>0</v>
      </c>
      <c r="K2991" s="90">
        <v>49.209099999999999</v>
      </c>
      <c r="L2991" s="86" t="b">
        <v>0</v>
      </c>
      <c r="M2991" s="90">
        <v>32.017099999999999</v>
      </c>
      <c r="N2991" s="89">
        <v>635.30399999999997</v>
      </c>
      <c r="O2991" s="90">
        <v>915.59</v>
      </c>
      <c r="P2991" s="86" t="b">
        <v>1</v>
      </c>
      <c r="Q2991" s="90">
        <v>15.7006</v>
      </c>
      <c r="R2991" s="86" t="b">
        <v>1</v>
      </c>
      <c r="S2991" s="91">
        <v>0.118835</v>
      </c>
      <c r="T2991" s="92">
        <v>7.810249675906654</v>
      </c>
      <c r="U2991" s="54">
        <v>3</v>
      </c>
      <c r="V2991" s="54">
        <v>4440</v>
      </c>
      <c r="W2991" s="54">
        <v>1480</v>
      </c>
      <c r="X2991" s="55">
        <v>18280</v>
      </c>
    </row>
    <row r="2992" spans="1:24" x14ac:dyDescent="0.25">
      <c r="A2992" s="84">
        <v>238853655</v>
      </c>
      <c r="B2992" s="84" t="b">
        <v>1</v>
      </c>
      <c r="C2992" s="85" t="b">
        <v>1</v>
      </c>
      <c r="D2992" s="86">
        <v>640</v>
      </c>
      <c r="E2992" s="87">
        <v>922</v>
      </c>
      <c r="F2992" s="88" t="b">
        <v>1</v>
      </c>
      <c r="G2992" s="85" t="b">
        <v>1</v>
      </c>
      <c r="H2992" s="89">
        <v>636.49</v>
      </c>
      <c r="I2992" s="90">
        <v>915.11199999999997</v>
      </c>
      <c r="J2992" s="86" t="b">
        <v>0</v>
      </c>
      <c r="K2992" s="90">
        <v>56.856299999999997</v>
      </c>
      <c r="L2992" s="86" t="b">
        <v>0</v>
      </c>
      <c r="M2992" s="90">
        <v>40.159100000000002</v>
      </c>
      <c r="N2992" s="89">
        <v>635.56399999999996</v>
      </c>
      <c r="O2992" s="90">
        <v>915.6</v>
      </c>
      <c r="P2992" s="86" t="b">
        <v>1</v>
      </c>
      <c r="Q2992" s="90">
        <v>15.7194</v>
      </c>
      <c r="R2992" s="86" t="b">
        <v>1</v>
      </c>
      <c r="S2992" s="91">
        <v>8.9401099999999997E-2</v>
      </c>
      <c r="T2992" s="92">
        <v>7.2111025509279782</v>
      </c>
      <c r="U2992" s="54">
        <v>3</v>
      </c>
      <c r="V2992" s="54">
        <v>4457</v>
      </c>
      <c r="W2992" s="54">
        <v>1485</v>
      </c>
      <c r="X2992" s="55">
        <v>18280</v>
      </c>
    </row>
    <row r="2993" spans="1:24" x14ac:dyDescent="0.25">
      <c r="A2993" s="84">
        <v>238853672</v>
      </c>
      <c r="B2993" s="84" t="b">
        <v>1</v>
      </c>
      <c r="C2993" s="85" t="b">
        <v>1</v>
      </c>
      <c r="D2993" s="86">
        <v>640</v>
      </c>
      <c r="E2993" s="87">
        <v>922</v>
      </c>
      <c r="F2993" s="88" t="b">
        <v>1</v>
      </c>
      <c r="G2993" s="85" t="b">
        <v>1</v>
      </c>
      <c r="H2993" s="89">
        <v>653.13800000000003</v>
      </c>
      <c r="I2993" s="90">
        <v>917.62699999999995</v>
      </c>
      <c r="J2993" s="86" t="b">
        <v>0</v>
      </c>
      <c r="K2993" s="90">
        <v>57.1723</v>
      </c>
      <c r="L2993" s="86" t="b">
        <v>0</v>
      </c>
      <c r="M2993" s="90">
        <v>17.6934</v>
      </c>
      <c r="N2993" s="89">
        <v>635.61599999999999</v>
      </c>
      <c r="O2993" s="90">
        <v>915.62</v>
      </c>
      <c r="P2993" s="86" t="b">
        <v>1</v>
      </c>
      <c r="Q2993" s="90">
        <v>15.729100000000001</v>
      </c>
      <c r="R2993" s="86" t="b">
        <v>1</v>
      </c>
      <c r="S2993" s="91">
        <v>0.26019100000000001</v>
      </c>
      <c r="T2993" s="92">
        <v>7.2111025509279782</v>
      </c>
      <c r="U2993" s="54">
        <v>3</v>
      </c>
      <c r="V2993" s="54">
        <v>4474</v>
      </c>
      <c r="W2993" s="54">
        <v>1491</v>
      </c>
      <c r="X2993" s="55">
        <v>18280</v>
      </c>
    </row>
    <row r="2994" spans="1:24" x14ac:dyDescent="0.25">
      <c r="A2994" s="84">
        <v>238853688</v>
      </c>
      <c r="B2994" s="84" t="b">
        <v>1</v>
      </c>
      <c r="C2994" s="85" t="b">
        <v>1</v>
      </c>
      <c r="D2994" s="86">
        <v>640</v>
      </c>
      <c r="E2994" s="87">
        <v>922</v>
      </c>
      <c r="F2994" s="88" t="b">
        <v>1</v>
      </c>
      <c r="G2994" s="85" t="b">
        <v>1</v>
      </c>
      <c r="H2994" s="89">
        <v>613.28</v>
      </c>
      <c r="I2994" s="90">
        <v>921.005</v>
      </c>
      <c r="J2994" s="86" t="b">
        <v>0</v>
      </c>
      <c r="K2994" s="90">
        <v>57.1723</v>
      </c>
      <c r="L2994" s="86" t="b">
        <v>0</v>
      </c>
      <c r="M2994" s="90">
        <v>16.835999999999999</v>
      </c>
      <c r="N2994" s="89">
        <v>635.59799999999996</v>
      </c>
      <c r="O2994" s="90">
        <v>915.64800000000002</v>
      </c>
      <c r="P2994" s="86" t="b">
        <v>1</v>
      </c>
      <c r="Q2994" s="90">
        <v>15.749499999999999</v>
      </c>
      <c r="R2994" s="86" t="b">
        <v>1</v>
      </c>
      <c r="S2994" s="91">
        <v>5.6502700000000003E-2</v>
      </c>
      <c r="T2994" s="92">
        <v>7.2111025509279782</v>
      </c>
      <c r="U2994" s="54">
        <v>3</v>
      </c>
      <c r="V2994" s="54">
        <v>4490</v>
      </c>
      <c r="W2994" s="54">
        <v>1496</v>
      </c>
      <c r="X2994" s="55">
        <v>18280</v>
      </c>
    </row>
    <row r="2995" spans="1:24" x14ac:dyDescent="0.25">
      <c r="A2995" s="84">
        <v>238853705</v>
      </c>
      <c r="B2995" s="84" t="b">
        <v>1</v>
      </c>
      <c r="C2995" s="85" t="b">
        <v>1</v>
      </c>
      <c r="D2995" s="86">
        <v>640</v>
      </c>
      <c r="E2995" s="87">
        <v>922</v>
      </c>
      <c r="F2995" s="88" t="b">
        <v>1</v>
      </c>
      <c r="G2995" s="85" t="b">
        <v>1</v>
      </c>
      <c r="H2995" s="89">
        <v>647.73199999999997</v>
      </c>
      <c r="I2995" s="90">
        <v>904.75599999999997</v>
      </c>
      <c r="J2995" s="86" t="b">
        <v>0</v>
      </c>
      <c r="K2995" s="90">
        <v>63.440100000000001</v>
      </c>
      <c r="L2995" s="86" t="b">
        <v>0</v>
      </c>
      <c r="M2995" s="90">
        <v>40.0002</v>
      </c>
      <c r="N2995" s="89">
        <v>636.08100000000002</v>
      </c>
      <c r="O2995" s="90">
        <v>915.63699999999994</v>
      </c>
      <c r="P2995" s="86" t="b">
        <v>1</v>
      </c>
      <c r="Q2995" s="90">
        <v>15.776899999999999</v>
      </c>
      <c r="R2995" s="86" t="b">
        <v>1</v>
      </c>
      <c r="S2995" s="91">
        <v>3.3163900000000003E-2</v>
      </c>
      <c r="T2995" s="92">
        <v>7.2111025509279782</v>
      </c>
      <c r="U2995" s="54">
        <v>3</v>
      </c>
      <c r="V2995" s="54">
        <v>4507</v>
      </c>
      <c r="W2995" s="54">
        <v>1502</v>
      </c>
      <c r="X2995" s="55">
        <v>18280</v>
      </c>
    </row>
    <row r="2996" spans="1:24" x14ac:dyDescent="0.25">
      <c r="A2996" s="84">
        <v>238853721</v>
      </c>
      <c r="B2996" s="84" t="b">
        <v>1</v>
      </c>
      <c r="C2996" s="85" t="b">
        <v>1</v>
      </c>
      <c r="D2996" s="86">
        <v>640</v>
      </c>
      <c r="E2996" s="87">
        <v>922</v>
      </c>
      <c r="F2996" s="88" t="b">
        <v>1</v>
      </c>
      <c r="G2996" s="85" t="b">
        <v>1</v>
      </c>
      <c r="H2996" s="89">
        <v>658.9</v>
      </c>
      <c r="I2996" s="90">
        <v>916.45500000000004</v>
      </c>
      <c r="J2996" s="86" t="b">
        <v>0</v>
      </c>
      <c r="K2996" s="90">
        <v>56.106900000000003</v>
      </c>
      <c r="L2996" s="86" t="b">
        <v>0</v>
      </c>
      <c r="M2996" s="90">
        <v>38.0914</v>
      </c>
      <c r="N2996" s="89">
        <v>636.58000000000004</v>
      </c>
      <c r="O2996" s="90">
        <v>915.61900000000003</v>
      </c>
      <c r="P2996" s="86" t="b">
        <v>1</v>
      </c>
      <c r="Q2996" s="90">
        <v>15.776899999999999</v>
      </c>
      <c r="R2996" s="86" t="b">
        <v>1</v>
      </c>
      <c r="S2996" s="91">
        <v>0.483346</v>
      </c>
      <c r="T2996" s="92">
        <v>6.7082039324993694</v>
      </c>
      <c r="U2996" s="54">
        <v>3</v>
      </c>
      <c r="V2996" s="54">
        <v>4523</v>
      </c>
      <c r="W2996" s="54">
        <v>1507</v>
      </c>
      <c r="X2996" s="55">
        <v>18280</v>
      </c>
    </row>
    <row r="2997" spans="1:24" x14ac:dyDescent="0.25">
      <c r="A2997" s="84">
        <v>238853738</v>
      </c>
      <c r="B2997" s="84" t="b">
        <v>1</v>
      </c>
      <c r="C2997" s="85" t="b">
        <v>1</v>
      </c>
      <c r="D2997" s="86">
        <v>640</v>
      </c>
      <c r="E2997" s="87">
        <v>922</v>
      </c>
      <c r="F2997" s="88" t="b">
        <v>1</v>
      </c>
      <c r="G2997" s="85" t="b">
        <v>1</v>
      </c>
      <c r="H2997" s="89">
        <v>638.87900000000002</v>
      </c>
      <c r="I2997" s="90">
        <v>905.56299999999999</v>
      </c>
      <c r="J2997" s="86" t="b">
        <v>0</v>
      </c>
      <c r="K2997" s="90">
        <v>61.869799999999998</v>
      </c>
      <c r="L2997" s="86" t="b">
        <v>0</v>
      </c>
      <c r="M2997" s="90">
        <v>16.174299999999999</v>
      </c>
      <c r="N2997" s="89">
        <v>637.10599999999999</v>
      </c>
      <c r="O2997" s="90">
        <v>915.57600000000002</v>
      </c>
      <c r="P2997" s="86" t="b">
        <v>1</v>
      </c>
      <c r="Q2997" s="90">
        <v>15.776899999999999</v>
      </c>
      <c r="R2997" s="86" t="b">
        <v>1</v>
      </c>
      <c r="S2997" s="91">
        <v>0.49903900000000001</v>
      </c>
      <c r="T2997" s="92">
        <v>6.7082039324993694</v>
      </c>
      <c r="U2997" s="54">
        <v>3</v>
      </c>
      <c r="V2997" s="54">
        <v>4540</v>
      </c>
      <c r="W2997" s="54">
        <v>1513</v>
      </c>
      <c r="X2997" s="55">
        <v>18280</v>
      </c>
    </row>
    <row r="2998" spans="1:24" x14ac:dyDescent="0.25">
      <c r="A2998" s="84">
        <v>238853755</v>
      </c>
      <c r="B2998" s="84" t="b">
        <v>1</v>
      </c>
      <c r="C2998" s="85" t="b">
        <v>1</v>
      </c>
      <c r="D2998" s="86">
        <v>640</v>
      </c>
      <c r="E2998" s="87">
        <v>922</v>
      </c>
      <c r="F2998" s="88" t="b">
        <v>1</v>
      </c>
      <c r="G2998" s="85" t="b">
        <v>1</v>
      </c>
      <c r="H2998" s="89">
        <v>636.255</v>
      </c>
      <c r="I2998" s="90">
        <v>907.55</v>
      </c>
      <c r="J2998" s="86" t="b">
        <v>0</v>
      </c>
      <c r="K2998" s="90">
        <v>61.869799999999998</v>
      </c>
      <c r="L2998" s="86" t="b">
        <v>1</v>
      </c>
      <c r="M2998" s="90">
        <v>22.7927</v>
      </c>
      <c r="N2998" s="89">
        <v>637.28899999999999</v>
      </c>
      <c r="O2998" s="90">
        <v>915.51</v>
      </c>
      <c r="P2998" s="86" t="b">
        <v>1</v>
      </c>
      <c r="Q2998" s="90">
        <v>15.776899999999999</v>
      </c>
      <c r="R2998" s="86" t="b">
        <v>1</v>
      </c>
      <c r="S2998" s="91">
        <v>0.52831099999999998</v>
      </c>
      <c r="T2998" s="92">
        <v>6.7082039324993694</v>
      </c>
      <c r="U2998" s="54">
        <v>3</v>
      </c>
      <c r="V2998" s="54">
        <v>4557</v>
      </c>
      <c r="W2998" s="54">
        <v>1519</v>
      </c>
      <c r="X2998" s="55">
        <v>18280</v>
      </c>
    </row>
    <row r="2999" spans="1:24" x14ac:dyDescent="0.25">
      <c r="A2999" s="84">
        <v>238853771</v>
      </c>
      <c r="B2999" s="84" t="b">
        <v>1</v>
      </c>
      <c r="C2999" s="85" t="b">
        <v>1</v>
      </c>
      <c r="D2999" s="86">
        <v>640</v>
      </c>
      <c r="E2999" s="87">
        <v>922</v>
      </c>
      <c r="F2999" s="88" t="b">
        <v>1</v>
      </c>
      <c r="G2999" s="85" t="b">
        <v>1</v>
      </c>
      <c r="H2999" s="89">
        <v>638.13900000000001</v>
      </c>
      <c r="I2999" s="90">
        <v>905.31200000000001</v>
      </c>
      <c r="J2999" s="86" t="b">
        <v>0</v>
      </c>
      <c r="K2999" s="90">
        <v>34.344900000000003</v>
      </c>
      <c r="L2999" s="86" t="b">
        <v>1</v>
      </c>
      <c r="M2999" s="90">
        <v>3.29156</v>
      </c>
      <c r="N2999" s="89">
        <v>637.67700000000002</v>
      </c>
      <c r="O2999" s="90">
        <v>915.4</v>
      </c>
      <c r="P2999" s="86" t="b">
        <v>1</v>
      </c>
      <c r="Q2999" s="90">
        <v>15.776899999999999</v>
      </c>
      <c r="R2999" s="86" t="b">
        <v>1</v>
      </c>
      <c r="S2999" s="91">
        <v>0.19380800000000001</v>
      </c>
      <c r="T2999" s="92">
        <v>7.2801098892805181</v>
      </c>
      <c r="U2999" s="54">
        <v>3</v>
      </c>
      <c r="V2999" s="54">
        <v>4573</v>
      </c>
      <c r="W2999" s="54">
        <v>1524</v>
      </c>
      <c r="X2999" s="55">
        <v>18280</v>
      </c>
    </row>
    <row r="3000" spans="1:24" x14ac:dyDescent="0.25">
      <c r="A3000" s="84">
        <v>238853788</v>
      </c>
      <c r="B3000" s="84" t="b">
        <v>1</v>
      </c>
      <c r="C3000" s="85" t="b">
        <v>1</v>
      </c>
      <c r="D3000" s="86">
        <v>640</v>
      </c>
      <c r="E3000" s="87">
        <v>922</v>
      </c>
      <c r="F3000" s="88" t="b">
        <v>1</v>
      </c>
      <c r="G3000" s="85" t="b">
        <v>1</v>
      </c>
      <c r="H3000" s="89">
        <v>612.41</v>
      </c>
      <c r="I3000" s="90">
        <v>904.02300000000002</v>
      </c>
      <c r="J3000" s="86" t="b">
        <v>0</v>
      </c>
      <c r="K3000" s="90">
        <v>33.789299999999997</v>
      </c>
      <c r="L3000" s="86" t="b">
        <v>0</v>
      </c>
      <c r="M3000" s="90">
        <v>2.9257599999999999</v>
      </c>
      <c r="N3000" s="89">
        <v>637.12400000000002</v>
      </c>
      <c r="O3000" s="90">
        <v>915.38699999999994</v>
      </c>
      <c r="P3000" s="86" t="b">
        <v>1</v>
      </c>
      <c r="Q3000" s="90">
        <v>15.776899999999999</v>
      </c>
      <c r="R3000" s="86" t="b">
        <v>1</v>
      </c>
      <c r="S3000" s="91">
        <v>0.40330500000000002</v>
      </c>
      <c r="T3000" s="92">
        <v>7.6157731058639087</v>
      </c>
      <c r="U3000" s="54">
        <v>3</v>
      </c>
      <c r="V3000" s="54">
        <v>4590</v>
      </c>
      <c r="W3000" s="54">
        <v>1530</v>
      </c>
      <c r="X3000" s="55">
        <v>18280</v>
      </c>
    </row>
    <row r="3001" spans="1:24" x14ac:dyDescent="0.25">
      <c r="A3001" s="84">
        <v>238853805</v>
      </c>
      <c r="B3001" s="84" t="b">
        <v>1</v>
      </c>
      <c r="C3001" s="85" t="b">
        <v>1</v>
      </c>
      <c r="D3001" s="86">
        <v>640</v>
      </c>
      <c r="E3001" s="87">
        <v>922</v>
      </c>
      <c r="F3001" s="88" t="b">
        <v>1</v>
      </c>
      <c r="G3001" s="85" t="b">
        <v>1</v>
      </c>
      <c r="H3001" s="89">
        <v>605.74300000000005</v>
      </c>
      <c r="I3001" s="90">
        <v>891.10199999999998</v>
      </c>
      <c r="J3001" s="86" t="b">
        <v>0</v>
      </c>
      <c r="K3001" s="90">
        <v>29.9953</v>
      </c>
      <c r="L3001" s="86" t="b">
        <v>0</v>
      </c>
      <c r="M3001" s="90">
        <v>25.761399999999998</v>
      </c>
      <c r="N3001" s="89">
        <v>636.553</v>
      </c>
      <c r="O3001" s="90">
        <v>915.39200000000005</v>
      </c>
      <c r="P3001" s="86" t="b">
        <v>1</v>
      </c>
      <c r="Q3001" s="90">
        <v>15.776899999999999</v>
      </c>
      <c r="R3001" s="86" t="b">
        <v>1</v>
      </c>
      <c r="S3001" s="91">
        <v>0.55295399999999995</v>
      </c>
      <c r="T3001" s="92">
        <v>7.6157731058639087</v>
      </c>
      <c r="U3001" s="54">
        <v>3</v>
      </c>
      <c r="V3001" s="54">
        <v>4607</v>
      </c>
      <c r="W3001" s="54">
        <v>1535</v>
      </c>
      <c r="X3001" s="55">
        <v>18280</v>
      </c>
    </row>
    <row r="3002" spans="1:24" x14ac:dyDescent="0.25">
      <c r="A3002" s="84">
        <v>238853827</v>
      </c>
      <c r="B3002" s="84" t="b">
        <v>1</v>
      </c>
      <c r="C3002" s="85" t="b">
        <v>1</v>
      </c>
      <c r="D3002" s="86">
        <v>640</v>
      </c>
      <c r="E3002" s="87">
        <v>922</v>
      </c>
      <c r="F3002" s="88" t="b">
        <v>1</v>
      </c>
      <c r="G3002" s="85" t="b">
        <v>1</v>
      </c>
      <c r="H3002" s="89">
        <v>634.98199999999997</v>
      </c>
      <c r="I3002" s="90">
        <v>924.91200000000003</v>
      </c>
      <c r="J3002" s="86" t="b">
        <v>0</v>
      </c>
      <c r="K3002" s="90">
        <v>48.842799999999997</v>
      </c>
      <c r="L3002" s="86" t="b">
        <v>0</v>
      </c>
      <c r="M3002" s="90">
        <v>14.539300000000001</v>
      </c>
      <c r="N3002" s="89">
        <v>636.77599999999995</v>
      </c>
      <c r="O3002" s="90">
        <v>915.15800000000002</v>
      </c>
      <c r="P3002" s="86" t="b">
        <v>1</v>
      </c>
      <c r="Q3002" s="90">
        <v>15.776899999999999</v>
      </c>
      <c r="R3002" s="86" t="b">
        <v>1</v>
      </c>
      <c r="S3002" s="91">
        <v>0.57113100000000006</v>
      </c>
      <c r="T3002" s="92">
        <v>7.6157731058639087</v>
      </c>
      <c r="U3002" s="54">
        <v>3</v>
      </c>
      <c r="V3002" s="54">
        <v>4629</v>
      </c>
      <c r="W3002" s="54">
        <v>1543</v>
      </c>
      <c r="X3002" s="55">
        <v>18280</v>
      </c>
    </row>
    <row r="3003" spans="1:24" x14ac:dyDescent="0.25">
      <c r="A3003" s="84">
        <v>238853842</v>
      </c>
      <c r="B3003" s="84" t="b">
        <v>1</v>
      </c>
      <c r="C3003" s="85" t="b">
        <v>1</v>
      </c>
      <c r="D3003" s="86">
        <v>640</v>
      </c>
      <c r="E3003" s="87">
        <v>922</v>
      </c>
      <c r="F3003" s="88" t="b">
        <v>1</v>
      </c>
      <c r="G3003" s="85" t="b">
        <v>1</v>
      </c>
      <c r="H3003" s="89">
        <v>642.72799999999995</v>
      </c>
      <c r="I3003" s="90">
        <v>913.96299999999997</v>
      </c>
      <c r="J3003" s="86" t="b">
        <v>0</v>
      </c>
      <c r="K3003" s="90">
        <v>66.204800000000006</v>
      </c>
      <c r="L3003" s="86" t="b">
        <v>0</v>
      </c>
      <c r="M3003" s="90">
        <v>44.698900000000002</v>
      </c>
      <c r="N3003" s="89">
        <v>636.851</v>
      </c>
      <c r="O3003" s="90">
        <v>914.976</v>
      </c>
      <c r="P3003" s="86" t="b">
        <v>1</v>
      </c>
      <c r="Q3003" s="90">
        <v>15.776899999999999</v>
      </c>
      <c r="R3003" s="86" t="b">
        <v>1</v>
      </c>
      <c r="S3003" s="91">
        <v>0.32364399999999999</v>
      </c>
      <c r="T3003" s="92">
        <v>7.6157731058639087</v>
      </c>
      <c r="U3003" s="54">
        <v>3</v>
      </c>
      <c r="V3003" s="54">
        <v>4644</v>
      </c>
      <c r="W3003" s="54">
        <v>1548</v>
      </c>
      <c r="X3003" s="55">
        <v>18280</v>
      </c>
    </row>
    <row r="3004" spans="1:24" x14ac:dyDescent="0.25">
      <c r="A3004" s="84">
        <v>238853855</v>
      </c>
      <c r="B3004" s="84" t="b">
        <v>1</v>
      </c>
      <c r="C3004" s="85" t="b">
        <v>1</v>
      </c>
      <c r="D3004" s="86">
        <v>640</v>
      </c>
      <c r="E3004" s="87">
        <v>922</v>
      </c>
      <c r="F3004" s="88" t="b">
        <v>0</v>
      </c>
      <c r="G3004" s="85" t="b">
        <v>1</v>
      </c>
      <c r="H3004" s="89">
        <v>601.53800000000001</v>
      </c>
      <c r="I3004" s="90">
        <v>917.04100000000005</v>
      </c>
      <c r="J3004" s="86" t="b">
        <v>0</v>
      </c>
      <c r="K3004" s="90">
        <v>70.793599999999998</v>
      </c>
      <c r="L3004" s="86" t="b">
        <v>0</v>
      </c>
      <c r="M3004" s="90">
        <v>13.411</v>
      </c>
      <c r="N3004" s="89">
        <v>636.57299999999998</v>
      </c>
      <c r="O3004" s="90">
        <v>914.90200000000004</v>
      </c>
      <c r="P3004" s="86" t="b">
        <v>1</v>
      </c>
      <c r="Q3004" s="90">
        <v>15.776899999999999</v>
      </c>
      <c r="R3004" s="86" t="b">
        <v>1</v>
      </c>
      <c r="S3004" s="91">
        <v>0.19656999999999999</v>
      </c>
      <c r="T3004" s="92"/>
      <c r="U3004" s="54"/>
      <c r="V3004" s="54"/>
      <c r="W3004" s="54"/>
      <c r="X3004" s="55"/>
    </row>
    <row r="3005" spans="1:24" x14ac:dyDescent="0.25">
      <c r="A3005" s="84">
        <v>238853871</v>
      </c>
      <c r="B3005" s="84" t="b">
        <v>1</v>
      </c>
      <c r="C3005" s="85" t="b">
        <v>1</v>
      </c>
      <c r="D3005" s="86">
        <v>640</v>
      </c>
      <c r="E3005" s="87">
        <v>922</v>
      </c>
      <c r="F3005" s="88" t="b">
        <v>0</v>
      </c>
      <c r="G3005" s="85" t="b">
        <v>1</v>
      </c>
      <c r="H3005" s="89">
        <v>607.87199999999996</v>
      </c>
      <c r="I3005" s="90">
        <v>901.13900000000001</v>
      </c>
      <c r="J3005" s="86" t="b">
        <v>0</v>
      </c>
      <c r="K3005" s="90">
        <v>74.998800000000003</v>
      </c>
      <c r="L3005" s="86" t="b">
        <v>0</v>
      </c>
      <c r="M3005" s="90">
        <v>41.304499999999997</v>
      </c>
      <c r="N3005" s="89">
        <v>635.84299999999996</v>
      </c>
      <c r="O3005" s="90">
        <v>914.95299999999997</v>
      </c>
      <c r="P3005" s="86" t="b">
        <v>1</v>
      </c>
      <c r="Q3005" s="90">
        <v>15.776899999999999</v>
      </c>
      <c r="R3005" s="86" t="b">
        <v>1</v>
      </c>
      <c r="S3005" s="91">
        <v>0.28779900000000003</v>
      </c>
      <c r="T3005" s="92"/>
      <c r="U3005" s="54"/>
      <c r="V3005" s="54"/>
      <c r="W3005" s="54"/>
      <c r="X3005" s="55"/>
    </row>
    <row r="3006" spans="1:24" x14ac:dyDescent="0.25">
      <c r="A3006" s="84">
        <v>238853888</v>
      </c>
      <c r="B3006" s="84" t="b">
        <v>1</v>
      </c>
      <c r="C3006" s="85" t="b">
        <v>1</v>
      </c>
      <c r="D3006" s="86">
        <v>640</v>
      </c>
      <c r="E3006" s="87">
        <v>922</v>
      </c>
      <c r="F3006" s="88" t="b">
        <v>0</v>
      </c>
      <c r="G3006" s="85" t="b">
        <v>1</v>
      </c>
      <c r="H3006" s="89">
        <v>620.28800000000001</v>
      </c>
      <c r="I3006" s="90">
        <v>900.56500000000005</v>
      </c>
      <c r="J3006" s="86" t="b">
        <v>0</v>
      </c>
      <c r="K3006" s="90">
        <v>64.962199999999996</v>
      </c>
      <c r="L3006" s="86" t="b">
        <v>0</v>
      </c>
      <c r="M3006" s="90">
        <v>17.116499999999998</v>
      </c>
      <c r="N3006" s="89">
        <v>635.72500000000002</v>
      </c>
      <c r="O3006" s="90">
        <v>914.67</v>
      </c>
      <c r="P3006" s="86" t="b">
        <v>1</v>
      </c>
      <c r="Q3006" s="90">
        <v>15.776899999999999</v>
      </c>
      <c r="R3006" s="86" t="b">
        <v>1</v>
      </c>
      <c r="S3006" s="91">
        <v>0.73101799999999995</v>
      </c>
      <c r="T3006" s="92"/>
      <c r="U3006" s="54"/>
      <c r="V3006" s="54"/>
      <c r="W3006" s="54"/>
      <c r="X3006" s="55"/>
    </row>
    <row r="3007" spans="1:24" x14ac:dyDescent="0.25">
      <c r="A3007" s="84">
        <v>238853905</v>
      </c>
      <c r="B3007" s="84" t="b">
        <v>1</v>
      </c>
      <c r="C3007" s="85" t="b">
        <v>1</v>
      </c>
      <c r="D3007" s="86">
        <v>640</v>
      </c>
      <c r="E3007" s="87">
        <v>922</v>
      </c>
      <c r="F3007" s="88" t="b">
        <v>0</v>
      </c>
      <c r="G3007" s="85" t="b">
        <v>1</v>
      </c>
      <c r="H3007" s="89">
        <v>603.71299999999997</v>
      </c>
      <c r="I3007" s="90">
        <v>915.06</v>
      </c>
      <c r="J3007" s="86" t="b">
        <v>0</v>
      </c>
      <c r="K3007" s="90">
        <v>57.665300000000002</v>
      </c>
      <c r="L3007" s="86" t="b">
        <v>0</v>
      </c>
      <c r="M3007" s="90">
        <v>12.4291</v>
      </c>
      <c r="N3007" s="89">
        <v>635.36099999999999</v>
      </c>
      <c r="O3007" s="90">
        <v>914.45500000000004</v>
      </c>
      <c r="P3007" s="86" t="b">
        <v>1</v>
      </c>
      <c r="Q3007" s="90">
        <v>15.776899999999999</v>
      </c>
      <c r="R3007" s="86" t="b">
        <v>1</v>
      </c>
      <c r="S3007" s="91">
        <v>0.306199</v>
      </c>
      <c r="T3007" s="92"/>
      <c r="U3007" s="54"/>
      <c r="V3007" s="54"/>
      <c r="W3007" s="54"/>
      <c r="X3007" s="55"/>
    </row>
    <row r="3008" spans="1:24" x14ac:dyDescent="0.25">
      <c r="A3008" s="84">
        <v>238853921</v>
      </c>
      <c r="B3008" s="84" t="b">
        <v>1</v>
      </c>
      <c r="C3008" s="85" t="b">
        <v>1</v>
      </c>
      <c r="D3008" s="86">
        <v>640</v>
      </c>
      <c r="E3008" s="87">
        <v>922</v>
      </c>
      <c r="F3008" s="88" t="b">
        <v>0</v>
      </c>
      <c r="G3008" s="85" t="b">
        <v>1</v>
      </c>
      <c r="H3008" s="89">
        <v>634.13900000000001</v>
      </c>
      <c r="I3008" s="90">
        <v>912.81299999999999</v>
      </c>
      <c r="J3008" s="86" t="b">
        <v>0</v>
      </c>
      <c r="K3008" s="90">
        <v>35.225200000000001</v>
      </c>
      <c r="L3008" s="86" t="b">
        <v>0</v>
      </c>
      <c r="M3008" s="90">
        <v>22.019400000000001</v>
      </c>
      <c r="N3008" s="89">
        <v>635.428</v>
      </c>
      <c r="O3008" s="90">
        <v>913.96299999999997</v>
      </c>
      <c r="P3008" s="86" t="b">
        <v>1</v>
      </c>
      <c r="Q3008" s="90">
        <v>15.776899999999999</v>
      </c>
      <c r="R3008" s="86" t="b">
        <v>1</v>
      </c>
      <c r="S3008" s="91">
        <v>0.423238</v>
      </c>
      <c r="T3008" s="92"/>
      <c r="U3008" s="54"/>
      <c r="V3008" s="54"/>
      <c r="W3008" s="54"/>
      <c r="X3008" s="55"/>
    </row>
    <row r="3009" spans="1:24" x14ac:dyDescent="0.25">
      <c r="A3009" s="84">
        <v>238853938</v>
      </c>
      <c r="B3009" s="84" t="b">
        <v>1</v>
      </c>
      <c r="C3009" s="85" t="b">
        <v>1</v>
      </c>
      <c r="D3009" s="86">
        <v>640</v>
      </c>
      <c r="E3009" s="87">
        <v>922</v>
      </c>
      <c r="F3009" s="88" t="b">
        <v>0</v>
      </c>
      <c r="G3009" s="85" t="b">
        <v>1</v>
      </c>
      <c r="H3009" s="89">
        <v>604.06799999999998</v>
      </c>
      <c r="I3009" s="90">
        <v>908.24199999999996</v>
      </c>
      <c r="J3009" s="86" t="b">
        <v>0</v>
      </c>
      <c r="K3009" s="90">
        <v>44.922199999999997</v>
      </c>
      <c r="L3009" s="86" t="b">
        <v>0</v>
      </c>
      <c r="M3009" s="90">
        <v>30.509699999999999</v>
      </c>
      <c r="N3009" s="89">
        <v>634.94899999999996</v>
      </c>
      <c r="O3009" s="90">
        <v>913.76800000000003</v>
      </c>
      <c r="P3009" s="86" t="b">
        <v>1</v>
      </c>
      <c r="Q3009" s="90">
        <v>15.776899999999999</v>
      </c>
      <c r="R3009" s="86" t="b">
        <v>1</v>
      </c>
      <c r="S3009" s="91">
        <v>0.49682300000000001</v>
      </c>
      <c r="T3009" s="92"/>
      <c r="U3009" s="54"/>
      <c r="V3009" s="54"/>
      <c r="W3009" s="54"/>
      <c r="X3009" s="55"/>
    </row>
    <row r="3010" spans="1:24" x14ac:dyDescent="0.25">
      <c r="A3010" s="84">
        <v>238853954</v>
      </c>
      <c r="B3010" s="84" t="b">
        <v>1</v>
      </c>
      <c r="C3010" s="85" t="b">
        <v>1</v>
      </c>
      <c r="D3010" s="86">
        <v>640</v>
      </c>
      <c r="E3010" s="87">
        <v>922</v>
      </c>
      <c r="F3010" s="88" t="b">
        <v>0</v>
      </c>
      <c r="G3010" s="85" t="b">
        <v>1</v>
      </c>
      <c r="H3010" s="89">
        <v>606.18399999999997</v>
      </c>
      <c r="I3010" s="90">
        <v>921.78200000000004</v>
      </c>
      <c r="J3010" s="86" t="b">
        <v>0</v>
      </c>
      <c r="K3010" s="90">
        <v>44.922199999999997</v>
      </c>
      <c r="L3010" s="86" t="b">
        <v>0</v>
      </c>
      <c r="M3010" s="90">
        <v>30.416899999999998</v>
      </c>
      <c r="N3010" s="89">
        <v>635.07100000000003</v>
      </c>
      <c r="O3010" s="90">
        <v>913.21</v>
      </c>
      <c r="P3010" s="86" t="b">
        <v>1</v>
      </c>
      <c r="Q3010" s="90">
        <v>15.776899999999999</v>
      </c>
      <c r="R3010" s="86" t="b">
        <v>1</v>
      </c>
      <c r="S3010" s="91">
        <v>0.51763000000000003</v>
      </c>
      <c r="T3010" s="92"/>
      <c r="U3010" s="54"/>
      <c r="V3010" s="54"/>
      <c r="W3010" s="54"/>
      <c r="X3010" s="55"/>
    </row>
    <row r="3011" spans="1:24" x14ac:dyDescent="0.25">
      <c r="A3011" s="84">
        <v>238853971</v>
      </c>
      <c r="B3011" s="84" t="b">
        <v>1</v>
      </c>
      <c r="C3011" s="85" t="b">
        <v>1</v>
      </c>
      <c r="D3011" s="86">
        <v>640</v>
      </c>
      <c r="E3011" s="87">
        <v>922</v>
      </c>
      <c r="F3011" s="88" t="b">
        <v>0</v>
      </c>
      <c r="G3011" s="85" t="b">
        <v>1</v>
      </c>
      <c r="H3011" s="89">
        <v>587.83299999999997</v>
      </c>
      <c r="I3011" s="90">
        <v>925.21600000000001</v>
      </c>
      <c r="J3011" s="86" t="b">
        <v>0</v>
      </c>
      <c r="K3011" s="90">
        <v>43.966099999999997</v>
      </c>
      <c r="L3011" s="86" t="b">
        <v>0</v>
      </c>
      <c r="M3011" s="90">
        <v>13.7037</v>
      </c>
      <c r="N3011" s="89">
        <v>635.24300000000005</v>
      </c>
      <c r="O3011" s="90">
        <v>912.70699999999999</v>
      </c>
      <c r="P3011" s="86" t="b">
        <v>1</v>
      </c>
      <c r="Q3011" s="90">
        <v>15.776899999999999</v>
      </c>
      <c r="R3011" s="86" t="b">
        <v>1</v>
      </c>
      <c r="S3011" s="91">
        <v>0.57082100000000002</v>
      </c>
      <c r="T3011" s="92"/>
      <c r="U3011" s="54"/>
      <c r="V3011" s="54"/>
      <c r="W3011" s="54"/>
      <c r="X3011" s="55"/>
    </row>
    <row r="3012" spans="1:24" x14ac:dyDescent="0.25">
      <c r="A3012" s="84">
        <v>238853988</v>
      </c>
      <c r="B3012" s="84" t="b">
        <v>1</v>
      </c>
      <c r="C3012" s="85" t="b">
        <v>1</v>
      </c>
      <c r="D3012" s="86">
        <v>640</v>
      </c>
      <c r="E3012" s="87">
        <v>922</v>
      </c>
      <c r="F3012" s="88" t="b">
        <v>0</v>
      </c>
      <c r="G3012" s="85" t="b">
        <v>1</v>
      </c>
      <c r="H3012" s="89">
        <v>602.36599999999999</v>
      </c>
      <c r="I3012" s="90">
        <v>892.851</v>
      </c>
      <c r="J3012" s="86" t="b">
        <v>0</v>
      </c>
      <c r="K3012" s="90">
        <v>63.279800000000002</v>
      </c>
      <c r="L3012" s="86" t="b">
        <v>0</v>
      </c>
      <c r="M3012" s="90">
        <v>18.6692</v>
      </c>
      <c r="N3012" s="89">
        <v>634.42399999999998</v>
      </c>
      <c r="O3012" s="90">
        <v>912.54200000000003</v>
      </c>
      <c r="P3012" s="86" t="b">
        <v>1</v>
      </c>
      <c r="Q3012" s="90">
        <v>15.776899999999999</v>
      </c>
      <c r="R3012" s="86" t="b">
        <v>1</v>
      </c>
      <c r="S3012" s="91">
        <v>0.53117499999999995</v>
      </c>
      <c r="T3012" s="92"/>
      <c r="U3012" s="54"/>
      <c r="V3012" s="54"/>
      <c r="W3012" s="54"/>
      <c r="X3012" s="55"/>
    </row>
    <row r="3013" spans="1:24" x14ac:dyDescent="0.25">
      <c r="A3013" s="84">
        <v>238854005</v>
      </c>
      <c r="B3013" s="84" t="b">
        <v>1</v>
      </c>
      <c r="C3013" s="85" t="b">
        <v>1</v>
      </c>
      <c r="D3013" s="86">
        <v>640</v>
      </c>
      <c r="E3013" s="87">
        <v>922</v>
      </c>
      <c r="F3013" s="88" t="b">
        <v>0</v>
      </c>
      <c r="G3013" s="85" t="b">
        <v>1</v>
      </c>
      <c r="H3013" s="89">
        <v>640.51599999999996</v>
      </c>
      <c r="I3013" s="90">
        <v>907.08600000000001</v>
      </c>
      <c r="J3013" s="86" t="b">
        <v>0</v>
      </c>
      <c r="K3013" s="90">
        <v>50.715600000000002</v>
      </c>
      <c r="L3013" s="86" t="b">
        <v>0</v>
      </c>
      <c r="M3013" s="90">
        <v>35.478000000000002</v>
      </c>
      <c r="N3013" s="89">
        <v>633.64499999999998</v>
      </c>
      <c r="O3013" s="90">
        <v>912.36400000000003</v>
      </c>
      <c r="P3013" s="86" t="b">
        <v>1</v>
      </c>
      <c r="Q3013" s="90">
        <v>16.224</v>
      </c>
      <c r="R3013" s="86" t="b">
        <v>1</v>
      </c>
      <c r="S3013" s="91">
        <v>0.83552999999999999</v>
      </c>
      <c r="T3013" s="92"/>
      <c r="U3013" s="54"/>
      <c r="V3013" s="54"/>
      <c r="W3013" s="54"/>
      <c r="X3013" s="55"/>
    </row>
    <row r="3014" spans="1:24" x14ac:dyDescent="0.25">
      <c r="A3014" s="84">
        <v>238854021</v>
      </c>
      <c r="B3014" s="84" t="b">
        <v>1</v>
      </c>
      <c r="C3014" s="85" t="b">
        <v>1</v>
      </c>
      <c r="D3014" s="86">
        <v>640</v>
      </c>
      <c r="E3014" s="87">
        <v>922</v>
      </c>
      <c r="F3014" s="88" t="b">
        <v>0</v>
      </c>
      <c r="G3014" s="85" t="b">
        <v>1</v>
      </c>
      <c r="H3014" s="89">
        <v>632.86500000000001</v>
      </c>
      <c r="I3014" s="90">
        <v>915.48299999999995</v>
      </c>
      <c r="J3014" s="86" t="b">
        <v>0</v>
      </c>
      <c r="K3014" s="90">
        <v>85.047499999999999</v>
      </c>
      <c r="L3014" s="86" t="b">
        <v>0</v>
      </c>
      <c r="M3014" s="90">
        <v>40.719299999999997</v>
      </c>
      <c r="N3014" s="89">
        <v>633.02</v>
      </c>
      <c r="O3014" s="90">
        <v>912.16600000000005</v>
      </c>
      <c r="P3014" s="86" t="b">
        <v>1</v>
      </c>
      <c r="Q3014" s="90">
        <v>17.002600000000001</v>
      </c>
      <c r="R3014" s="86" t="b">
        <v>1</v>
      </c>
      <c r="S3014" s="91">
        <v>0.79862599999999995</v>
      </c>
      <c r="T3014" s="92"/>
      <c r="U3014" s="54"/>
      <c r="V3014" s="54"/>
      <c r="W3014" s="54"/>
      <c r="X3014" s="55"/>
    </row>
    <row r="3015" spans="1:24" x14ac:dyDescent="0.25">
      <c r="A3015" s="84">
        <v>238854038</v>
      </c>
      <c r="B3015" s="84" t="b">
        <v>1</v>
      </c>
      <c r="C3015" s="85" t="b">
        <v>1</v>
      </c>
      <c r="D3015" s="86">
        <v>640</v>
      </c>
      <c r="E3015" s="87">
        <v>922</v>
      </c>
      <c r="F3015" s="88" t="b">
        <v>0</v>
      </c>
      <c r="G3015" s="85" t="b">
        <v>1</v>
      </c>
      <c r="H3015" s="89">
        <v>653.35</v>
      </c>
      <c r="I3015" s="90">
        <v>919.32299999999998</v>
      </c>
      <c r="J3015" s="86" t="b">
        <v>0</v>
      </c>
      <c r="K3015" s="90">
        <v>85.047499999999999</v>
      </c>
      <c r="L3015" s="86" t="b">
        <v>0</v>
      </c>
      <c r="M3015" s="90">
        <v>11.3588</v>
      </c>
      <c r="N3015" s="89">
        <v>632.13400000000001</v>
      </c>
      <c r="O3015" s="90">
        <v>912.09699999999998</v>
      </c>
      <c r="P3015" s="86" t="b">
        <v>1</v>
      </c>
      <c r="Q3015" s="90">
        <v>17.627800000000001</v>
      </c>
      <c r="R3015" s="86" t="b">
        <v>1</v>
      </c>
      <c r="S3015" s="91">
        <v>0.65595300000000001</v>
      </c>
      <c r="T3015" s="92"/>
      <c r="U3015" s="54"/>
      <c r="V3015" s="54"/>
      <c r="W3015" s="54"/>
      <c r="X3015" s="55"/>
    </row>
    <row r="3016" spans="1:24" x14ac:dyDescent="0.25">
      <c r="A3016" s="84">
        <v>238854054</v>
      </c>
      <c r="B3016" s="84" t="b">
        <v>1</v>
      </c>
      <c r="C3016" s="85" t="b">
        <v>1</v>
      </c>
      <c r="D3016" s="86">
        <v>640</v>
      </c>
      <c r="E3016" s="87">
        <v>922</v>
      </c>
      <c r="F3016" s="88" t="b">
        <v>0</v>
      </c>
      <c r="G3016" s="85" t="b">
        <v>1</v>
      </c>
      <c r="H3016" s="89">
        <v>636.05600000000004</v>
      </c>
      <c r="I3016" s="90">
        <v>933.09699999999998</v>
      </c>
      <c r="J3016" s="86" t="b">
        <v>0</v>
      </c>
      <c r="K3016" s="90">
        <v>77.456999999999994</v>
      </c>
      <c r="L3016" s="86" t="b">
        <v>0</v>
      </c>
      <c r="M3016" s="90">
        <v>20.841999999999999</v>
      </c>
      <c r="N3016" s="89">
        <v>631.54600000000005</v>
      </c>
      <c r="O3016" s="90">
        <v>912.04</v>
      </c>
      <c r="P3016" s="86" t="b">
        <v>1</v>
      </c>
      <c r="Q3016" s="90">
        <v>18.514099999999999</v>
      </c>
      <c r="R3016" s="86" t="b">
        <v>1</v>
      </c>
      <c r="S3016" s="91">
        <v>0.88896600000000003</v>
      </c>
      <c r="T3016" s="92"/>
      <c r="U3016" s="54"/>
      <c r="V3016" s="54"/>
      <c r="W3016" s="54"/>
      <c r="X3016" s="55"/>
    </row>
    <row r="3017" spans="1:24" x14ac:dyDescent="0.25">
      <c r="A3017" s="84">
        <v>238854072</v>
      </c>
      <c r="B3017" s="84" t="b">
        <v>1</v>
      </c>
      <c r="C3017" s="85" t="b">
        <v>1</v>
      </c>
      <c r="D3017" s="86">
        <v>640</v>
      </c>
      <c r="E3017" s="87">
        <v>922</v>
      </c>
      <c r="F3017" s="88" t="b">
        <v>0</v>
      </c>
      <c r="G3017" s="85" t="b">
        <v>1</v>
      </c>
      <c r="H3017" s="89">
        <v>613.19600000000003</v>
      </c>
      <c r="I3017" s="90">
        <v>904.68700000000001</v>
      </c>
      <c r="J3017" s="86" t="b">
        <v>0</v>
      </c>
      <c r="K3017" s="90">
        <v>46.495899999999999</v>
      </c>
      <c r="L3017" s="86" t="b">
        <v>0</v>
      </c>
      <c r="M3017" s="90">
        <v>22.109100000000002</v>
      </c>
      <c r="N3017" s="89">
        <v>630.57299999999998</v>
      </c>
      <c r="O3017" s="90">
        <v>912.06600000000003</v>
      </c>
      <c r="P3017" s="86" t="b">
        <v>1</v>
      </c>
      <c r="Q3017" s="90">
        <v>19.101600000000001</v>
      </c>
      <c r="R3017" s="86" t="b">
        <v>1</v>
      </c>
      <c r="S3017" s="91">
        <v>0.59021900000000005</v>
      </c>
      <c r="T3017" s="92"/>
      <c r="U3017" s="54"/>
      <c r="V3017" s="54"/>
      <c r="W3017" s="54"/>
      <c r="X3017" s="55"/>
    </row>
    <row r="3018" spans="1:24" x14ac:dyDescent="0.25">
      <c r="A3018" s="84">
        <v>238854089</v>
      </c>
      <c r="B3018" s="84" t="b">
        <v>1</v>
      </c>
      <c r="C3018" s="85" t="b">
        <v>1</v>
      </c>
      <c r="D3018" s="86">
        <v>640</v>
      </c>
      <c r="E3018" s="87">
        <v>922</v>
      </c>
      <c r="F3018" s="88" t="b">
        <v>0</v>
      </c>
      <c r="G3018" s="85" t="b">
        <v>1</v>
      </c>
      <c r="H3018" s="89">
        <v>594.78899999999999</v>
      </c>
      <c r="I3018" s="90">
        <v>910.96900000000005</v>
      </c>
      <c r="J3018" s="86" t="b">
        <v>0</v>
      </c>
      <c r="K3018" s="90">
        <v>68.564400000000006</v>
      </c>
      <c r="L3018" s="86" t="b">
        <v>0</v>
      </c>
      <c r="M3018" s="90">
        <v>36.465299999999999</v>
      </c>
      <c r="N3018" s="89">
        <v>629.89800000000002</v>
      </c>
      <c r="O3018" s="90">
        <v>912.01</v>
      </c>
      <c r="P3018" s="86" t="b">
        <v>1</v>
      </c>
      <c r="Q3018" s="90">
        <v>20.0747</v>
      </c>
      <c r="R3018" s="86" t="b">
        <v>1</v>
      </c>
      <c r="S3018" s="91">
        <v>0.97343100000000005</v>
      </c>
      <c r="T3018" s="92"/>
      <c r="U3018" s="54"/>
      <c r="V3018" s="54"/>
      <c r="W3018" s="54"/>
      <c r="X3018" s="55"/>
    </row>
    <row r="3019" spans="1:24" x14ac:dyDescent="0.25">
      <c r="A3019" s="84">
        <v>238854105</v>
      </c>
      <c r="B3019" s="84" t="b">
        <v>1</v>
      </c>
      <c r="C3019" s="85" t="b">
        <v>1</v>
      </c>
      <c r="D3019" s="86">
        <v>640</v>
      </c>
      <c r="E3019" s="87">
        <v>922</v>
      </c>
      <c r="F3019" s="88" t="b">
        <v>0</v>
      </c>
      <c r="G3019" s="85" t="b">
        <v>1</v>
      </c>
      <c r="H3019" s="89">
        <v>659.33600000000001</v>
      </c>
      <c r="I3019" s="90">
        <v>915.54100000000005</v>
      </c>
      <c r="J3019" s="86" t="b">
        <v>0</v>
      </c>
      <c r="K3019" s="90">
        <v>86.9709</v>
      </c>
      <c r="L3019" s="86" t="b">
        <v>0</v>
      </c>
      <c r="M3019" s="90">
        <v>19.448799999999999</v>
      </c>
      <c r="N3019" s="89">
        <v>629.46</v>
      </c>
      <c r="O3019" s="90">
        <v>911.952</v>
      </c>
      <c r="P3019" s="86" t="b">
        <v>1</v>
      </c>
      <c r="Q3019" s="90">
        <v>20.7501</v>
      </c>
      <c r="R3019" s="86" t="b">
        <v>1</v>
      </c>
      <c r="S3019" s="91">
        <v>0.67779100000000003</v>
      </c>
      <c r="T3019" s="92"/>
      <c r="U3019" s="54"/>
      <c r="V3019" s="54"/>
      <c r="W3019" s="54"/>
      <c r="X3019" s="55"/>
    </row>
    <row r="3020" spans="1:24" x14ac:dyDescent="0.25">
      <c r="A3020" s="84">
        <v>238854121</v>
      </c>
      <c r="B3020" s="84" t="b">
        <v>1</v>
      </c>
      <c r="C3020" s="85" t="b">
        <v>1</v>
      </c>
      <c r="D3020" s="86">
        <v>640</v>
      </c>
      <c r="E3020" s="87">
        <v>922</v>
      </c>
      <c r="F3020" s="88" t="b">
        <v>0</v>
      </c>
      <c r="G3020" s="85" t="b">
        <v>1</v>
      </c>
      <c r="H3020" s="89">
        <v>656.32500000000005</v>
      </c>
      <c r="I3020" s="90">
        <v>928.40700000000004</v>
      </c>
      <c r="J3020" s="86" t="b">
        <v>0</v>
      </c>
      <c r="K3020" s="90">
        <v>92.956199999999995</v>
      </c>
      <c r="L3020" s="86" t="b">
        <v>0</v>
      </c>
      <c r="M3020" s="90">
        <v>64.707800000000006</v>
      </c>
      <c r="N3020" s="89">
        <v>629.27099999999996</v>
      </c>
      <c r="O3020" s="90">
        <v>911.92700000000002</v>
      </c>
      <c r="P3020" s="86" t="b">
        <v>1</v>
      </c>
      <c r="Q3020" s="90">
        <v>21.187799999999999</v>
      </c>
      <c r="R3020" s="86" t="b">
        <v>1</v>
      </c>
      <c r="S3020" s="91">
        <v>0.44144299999999997</v>
      </c>
      <c r="T3020" s="92"/>
      <c r="U3020" s="54"/>
      <c r="V3020" s="54"/>
      <c r="W3020" s="54"/>
      <c r="X3020" s="55"/>
    </row>
    <row r="3021" spans="1:24" x14ac:dyDescent="0.25">
      <c r="A3021" s="84">
        <v>238854138</v>
      </c>
      <c r="B3021" s="84" t="b">
        <v>1</v>
      </c>
      <c r="C3021" s="85" t="b">
        <v>1</v>
      </c>
      <c r="D3021" s="86">
        <v>640</v>
      </c>
      <c r="E3021" s="87">
        <v>922</v>
      </c>
      <c r="F3021" s="88" t="b">
        <v>0</v>
      </c>
      <c r="G3021" s="85" t="b">
        <v>1</v>
      </c>
      <c r="H3021" s="89">
        <v>662.72299999999996</v>
      </c>
      <c r="I3021" s="90">
        <v>890.63599999999997</v>
      </c>
      <c r="J3021" s="86" t="b">
        <v>0</v>
      </c>
      <c r="K3021" s="90">
        <v>88.266099999999994</v>
      </c>
      <c r="L3021" s="86" t="b">
        <v>0</v>
      </c>
      <c r="M3021" s="90">
        <v>13.2143</v>
      </c>
      <c r="N3021" s="89">
        <v>628.99400000000003</v>
      </c>
      <c r="O3021" s="90">
        <v>911.9</v>
      </c>
      <c r="P3021" s="86" t="b">
        <v>1</v>
      </c>
      <c r="Q3021" s="90">
        <v>21.376799999999999</v>
      </c>
      <c r="R3021" s="86" t="b">
        <v>1</v>
      </c>
      <c r="S3021" s="91">
        <v>0.19062000000000001</v>
      </c>
      <c r="T3021" s="92"/>
      <c r="U3021" s="54"/>
      <c r="V3021" s="54"/>
      <c r="W3021" s="54"/>
      <c r="X3021" s="55"/>
    </row>
    <row r="3022" spans="1:24" x14ac:dyDescent="0.25">
      <c r="A3022" s="84">
        <v>238854154</v>
      </c>
      <c r="B3022" s="84" t="b">
        <v>1</v>
      </c>
      <c r="C3022" s="85" t="b">
        <v>1</v>
      </c>
      <c r="D3022" s="86">
        <v>640</v>
      </c>
      <c r="E3022" s="87">
        <v>922</v>
      </c>
      <c r="F3022" s="88" t="b">
        <v>0</v>
      </c>
      <c r="G3022" s="85" t="b">
        <v>1</v>
      </c>
      <c r="H3022" s="89">
        <v>610.16899999999998</v>
      </c>
      <c r="I3022" s="90">
        <v>920.24699999999996</v>
      </c>
      <c r="J3022" s="86" t="b">
        <v>0</v>
      </c>
      <c r="K3022" s="90">
        <v>105.70399999999999</v>
      </c>
      <c r="L3022" s="86" t="b">
        <v>0</v>
      </c>
      <c r="M3022" s="90">
        <v>38.309199999999997</v>
      </c>
      <c r="N3022" s="89">
        <v>628.76199999999994</v>
      </c>
      <c r="O3022" s="90">
        <v>911.89099999999996</v>
      </c>
      <c r="P3022" s="86" t="b">
        <v>1</v>
      </c>
      <c r="Q3022" s="90">
        <v>21.653600000000001</v>
      </c>
      <c r="R3022" s="86" t="b">
        <v>1</v>
      </c>
      <c r="S3022" s="91">
        <v>0.27816600000000002</v>
      </c>
      <c r="T3022" s="92"/>
      <c r="U3022" s="54"/>
      <c r="V3022" s="54"/>
      <c r="W3022" s="54"/>
      <c r="X3022" s="55"/>
    </row>
    <row r="3023" spans="1:24" x14ac:dyDescent="0.25">
      <c r="A3023" s="84">
        <v>238854171</v>
      </c>
      <c r="B3023" s="84" t="b">
        <v>1</v>
      </c>
      <c r="C3023" s="85" t="b">
        <v>1</v>
      </c>
      <c r="D3023" s="86">
        <v>640</v>
      </c>
      <c r="E3023" s="87">
        <v>922</v>
      </c>
      <c r="F3023" s="88" t="b">
        <v>0</v>
      </c>
      <c r="G3023" s="85" t="b">
        <v>1</v>
      </c>
      <c r="H3023" s="89">
        <v>665.53599999999994</v>
      </c>
      <c r="I3023" s="90">
        <v>911.65200000000004</v>
      </c>
      <c r="J3023" s="86" t="b">
        <v>0</v>
      </c>
      <c r="K3023" s="90">
        <v>90.325000000000003</v>
      </c>
      <c r="L3023" s="86" t="b">
        <v>0</v>
      </c>
      <c r="M3023" s="90">
        <v>60.321899999999999</v>
      </c>
      <c r="N3023" s="89">
        <v>629.48400000000004</v>
      </c>
      <c r="O3023" s="90">
        <v>911.68399999999997</v>
      </c>
      <c r="P3023" s="86" t="b">
        <v>1</v>
      </c>
      <c r="Q3023" s="90">
        <v>21.885400000000001</v>
      </c>
      <c r="R3023" s="86" t="b">
        <v>1</v>
      </c>
      <c r="S3023" s="91">
        <v>0.231906</v>
      </c>
      <c r="T3023" s="92"/>
      <c r="U3023" s="54"/>
      <c r="V3023" s="54"/>
      <c r="W3023" s="54"/>
      <c r="X3023" s="55"/>
    </row>
    <row r="3024" spans="1:24" x14ac:dyDescent="0.25">
      <c r="A3024" s="84">
        <v>238854188</v>
      </c>
      <c r="B3024" s="84" t="b">
        <v>1</v>
      </c>
      <c r="C3024" s="85" t="b">
        <v>1</v>
      </c>
      <c r="D3024" s="86">
        <v>640</v>
      </c>
      <c r="E3024" s="87">
        <v>922</v>
      </c>
      <c r="F3024" s="88" t="b">
        <v>0</v>
      </c>
      <c r="G3024" s="85" t="b">
        <v>1</v>
      </c>
      <c r="H3024" s="89">
        <v>607.75</v>
      </c>
      <c r="I3024" s="90">
        <v>925.14200000000005</v>
      </c>
      <c r="J3024" s="86" t="b">
        <v>0</v>
      </c>
      <c r="K3024" s="90">
        <v>93.138400000000004</v>
      </c>
      <c r="L3024" s="86" t="b">
        <v>0</v>
      </c>
      <c r="M3024" s="90">
        <v>56.0304</v>
      </c>
      <c r="N3024" s="89">
        <v>629.62599999999998</v>
      </c>
      <c r="O3024" s="90">
        <v>911.67100000000005</v>
      </c>
      <c r="P3024" s="86" t="b">
        <v>1</v>
      </c>
      <c r="Q3024" s="90">
        <v>21.885400000000001</v>
      </c>
      <c r="R3024" s="86" t="b">
        <v>1</v>
      </c>
      <c r="S3024" s="91">
        <v>0.75115699999999996</v>
      </c>
      <c r="T3024" s="92"/>
      <c r="U3024" s="54"/>
      <c r="V3024" s="54"/>
      <c r="W3024" s="54"/>
      <c r="X3024" s="55"/>
    </row>
    <row r="3025" spans="1:24" x14ac:dyDescent="0.25">
      <c r="A3025" s="84">
        <v>238854204</v>
      </c>
      <c r="B3025" s="84" t="b">
        <v>1</v>
      </c>
      <c r="C3025" s="85" t="b">
        <v>1</v>
      </c>
      <c r="D3025" s="86">
        <v>640</v>
      </c>
      <c r="E3025" s="87">
        <v>922</v>
      </c>
      <c r="F3025" s="88" t="b">
        <v>0</v>
      </c>
      <c r="G3025" s="85" t="b">
        <v>1</v>
      </c>
      <c r="H3025" s="89">
        <v>657.84900000000005</v>
      </c>
      <c r="I3025" s="90">
        <v>917.22699999999998</v>
      </c>
      <c r="J3025" s="86" t="b">
        <v>0</v>
      </c>
      <c r="K3025" s="90">
        <v>92.292400000000001</v>
      </c>
      <c r="L3025" s="86" t="b">
        <v>0</v>
      </c>
      <c r="M3025" s="90">
        <v>59.3399</v>
      </c>
      <c r="N3025" s="89">
        <v>629.59799999999996</v>
      </c>
      <c r="O3025" s="90">
        <v>911.75099999999998</v>
      </c>
      <c r="P3025" s="86" t="b">
        <v>1</v>
      </c>
      <c r="Q3025" s="90">
        <v>21.885400000000001</v>
      </c>
      <c r="R3025" s="86" t="b">
        <v>1</v>
      </c>
      <c r="S3025" s="91">
        <v>0.14189299999999999</v>
      </c>
      <c r="T3025" s="92"/>
      <c r="U3025" s="54"/>
      <c r="V3025" s="54"/>
      <c r="W3025" s="54"/>
      <c r="X3025" s="55"/>
    </row>
    <row r="3026" spans="1:24" x14ac:dyDescent="0.25">
      <c r="A3026" s="84">
        <v>238854221</v>
      </c>
      <c r="B3026" s="84" t="b">
        <v>1</v>
      </c>
      <c r="C3026" s="85" t="b">
        <v>1</v>
      </c>
      <c r="D3026" s="86">
        <v>640</v>
      </c>
      <c r="E3026" s="87">
        <v>922</v>
      </c>
      <c r="F3026" s="88" t="b">
        <v>0</v>
      </c>
      <c r="G3026" s="85" t="b">
        <v>1</v>
      </c>
      <c r="H3026" s="89">
        <v>624.31600000000003</v>
      </c>
      <c r="I3026" s="90">
        <v>909.77099999999996</v>
      </c>
      <c r="J3026" s="86" t="b">
        <v>0</v>
      </c>
      <c r="K3026" s="90">
        <v>71.276200000000003</v>
      </c>
      <c r="L3026" s="86" t="b">
        <v>0</v>
      </c>
      <c r="M3026" s="90">
        <v>50.720700000000001</v>
      </c>
      <c r="N3026" s="89">
        <v>629.40099999999995</v>
      </c>
      <c r="O3026" s="90">
        <v>911.86</v>
      </c>
      <c r="P3026" s="86" t="b">
        <v>1</v>
      </c>
      <c r="Q3026" s="90">
        <v>21.885400000000001</v>
      </c>
      <c r="R3026" s="86" t="b">
        <v>1</v>
      </c>
      <c r="S3026" s="91">
        <v>8.3847500000000005E-2</v>
      </c>
      <c r="T3026" s="92"/>
      <c r="U3026" s="54"/>
      <c r="V3026" s="54"/>
      <c r="W3026" s="54"/>
      <c r="X3026" s="55"/>
    </row>
    <row r="3027" spans="1:24" x14ac:dyDescent="0.25">
      <c r="A3027" s="84">
        <v>238854237</v>
      </c>
      <c r="B3027" s="84" t="b">
        <v>1</v>
      </c>
      <c r="C3027" s="85" t="b">
        <v>1</v>
      </c>
      <c r="D3027" s="86">
        <v>640</v>
      </c>
      <c r="E3027" s="87">
        <v>922</v>
      </c>
      <c r="F3027" s="88" t="b">
        <v>0</v>
      </c>
      <c r="G3027" s="85" t="b">
        <v>1</v>
      </c>
      <c r="H3027" s="89">
        <v>635.04899999999998</v>
      </c>
      <c r="I3027" s="90">
        <v>892.34299999999996</v>
      </c>
      <c r="J3027" s="86" t="b">
        <v>0</v>
      </c>
      <c r="K3027" s="90">
        <v>73.157499999999999</v>
      </c>
      <c r="L3027" s="86" t="b">
        <v>0</v>
      </c>
      <c r="M3027" s="90">
        <v>34.351900000000001</v>
      </c>
      <c r="N3027" s="89">
        <v>628.55999999999995</v>
      </c>
      <c r="O3027" s="90">
        <v>912.08199999999999</v>
      </c>
      <c r="P3027" s="86" t="b">
        <v>1</v>
      </c>
      <c r="Q3027" s="90">
        <v>21.885400000000001</v>
      </c>
      <c r="R3027" s="86" t="b">
        <v>1</v>
      </c>
      <c r="S3027" s="91">
        <v>0.226211</v>
      </c>
      <c r="T3027" s="92"/>
      <c r="U3027" s="54"/>
      <c r="V3027" s="54"/>
      <c r="W3027" s="54"/>
      <c r="X3027" s="55"/>
    </row>
    <row r="3028" spans="1:24" x14ac:dyDescent="0.25">
      <c r="A3028" s="84">
        <v>238854254</v>
      </c>
      <c r="B3028" s="84" t="b">
        <v>1</v>
      </c>
      <c r="C3028" s="85" t="b">
        <v>1</v>
      </c>
      <c r="D3028" s="86">
        <v>640</v>
      </c>
      <c r="E3028" s="87">
        <v>922</v>
      </c>
      <c r="F3028" s="88" t="b">
        <v>0</v>
      </c>
      <c r="G3028" s="85" t="b">
        <v>1</v>
      </c>
      <c r="H3028" s="89">
        <v>640.73</v>
      </c>
      <c r="I3028" s="90">
        <v>908.62800000000004</v>
      </c>
      <c r="J3028" s="86" t="b">
        <v>0</v>
      </c>
      <c r="K3028" s="90">
        <v>82.898499999999999</v>
      </c>
      <c r="L3028" s="86" t="b">
        <v>0</v>
      </c>
      <c r="M3028" s="90">
        <v>20.467500000000001</v>
      </c>
      <c r="N3028" s="89">
        <v>628.54999999999995</v>
      </c>
      <c r="O3028" s="90">
        <v>912.11699999999996</v>
      </c>
      <c r="P3028" s="86" t="b">
        <v>1</v>
      </c>
      <c r="Q3028" s="90">
        <v>22.087900000000001</v>
      </c>
      <c r="R3028" s="86" t="b">
        <v>1</v>
      </c>
      <c r="S3028" s="91">
        <v>0.86951199999999995</v>
      </c>
      <c r="T3028" s="92"/>
      <c r="U3028" s="54"/>
      <c r="V3028" s="54"/>
      <c r="W3028" s="54"/>
      <c r="X3028" s="55"/>
    </row>
    <row r="3029" spans="1:24" x14ac:dyDescent="0.25">
      <c r="A3029" s="84">
        <v>238854271</v>
      </c>
      <c r="B3029" s="84" t="b">
        <v>1</v>
      </c>
      <c r="C3029" s="85" t="b">
        <v>1</v>
      </c>
      <c r="D3029" s="86">
        <v>640</v>
      </c>
      <c r="E3029" s="87">
        <v>922</v>
      </c>
      <c r="F3029" s="88" t="b">
        <v>0</v>
      </c>
      <c r="G3029" s="85" t="b">
        <v>1</v>
      </c>
      <c r="H3029" s="89">
        <v>617.88499999999999</v>
      </c>
      <c r="I3029" s="90">
        <v>895.51199999999994</v>
      </c>
      <c r="J3029" s="86" t="b">
        <v>0</v>
      </c>
      <c r="K3029" s="90">
        <v>58.417000000000002</v>
      </c>
      <c r="L3029" s="86" t="b">
        <v>0</v>
      </c>
      <c r="M3029" s="90">
        <v>17.247199999999999</v>
      </c>
      <c r="N3029" s="89">
        <v>627.77099999999996</v>
      </c>
      <c r="O3029" s="90">
        <v>912.38099999999997</v>
      </c>
      <c r="P3029" s="86" t="b">
        <v>1</v>
      </c>
      <c r="Q3029" s="90">
        <v>22.097899999999999</v>
      </c>
      <c r="R3029" s="86" t="b">
        <v>1</v>
      </c>
      <c r="S3029" s="91">
        <v>3.6025500000000002E-2</v>
      </c>
      <c r="T3029" s="92"/>
      <c r="U3029" s="54"/>
      <c r="V3029" s="54"/>
      <c r="W3029" s="54"/>
      <c r="X3029" s="55"/>
    </row>
    <row r="3030" spans="1:24" x14ac:dyDescent="0.25">
      <c r="A3030" s="84">
        <v>238854287</v>
      </c>
      <c r="B3030" s="84" t="b">
        <v>1</v>
      </c>
      <c r="C3030" s="85" t="b">
        <v>1</v>
      </c>
      <c r="D3030" s="86">
        <v>640</v>
      </c>
      <c r="E3030" s="87">
        <v>922</v>
      </c>
      <c r="F3030" s="88" t="b">
        <v>0</v>
      </c>
      <c r="G3030" s="85" t="b">
        <v>1</v>
      </c>
      <c r="H3030" s="89">
        <v>627.947</v>
      </c>
      <c r="I3030" s="90">
        <v>915.86199999999997</v>
      </c>
      <c r="J3030" s="86" t="b">
        <v>0</v>
      </c>
      <c r="K3030" s="90">
        <v>40.272799999999997</v>
      </c>
      <c r="L3030" s="86" t="b">
        <v>0</v>
      </c>
      <c r="M3030" s="90">
        <v>26.342099999999999</v>
      </c>
      <c r="N3030" s="89">
        <v>627.79899999999998</v>
      </c>
      <c r="O3030" s="90">
        <v>912.36800000000005</v>
      </c>
      <c r="P3030" s="86" t="b">
        <v>1</v>
      </c>
      <c r="Q3030" s="90">
        <v>22.8766</v>
      </c>
      <c r="R3030" s="86" t="b">
        <v>1</v>
      </c>
      <c r="S3030" s="91">
        <v>0.822411</v>
      </c>
      <c r="T3030" s="92"/>
      <c r="U3030" s="54"/>
      <c r="V3030" s="54"/>
      <c r="W3030" s="54"/>
      <c r="X3030" s="55"/>
    </row>
    <row r="3031" spans="1:24" x14ac:dyDescent="0.25">
      <c r="A3031" s="84">
        <v>238854304</v>
      </c>
      <c r="B3031" s="84" t="b">
        <v>1</v>
      </c>
      <c r="C3031" s="85" t="b">
        <v>1</v>
      </c>
      <c r="D3031" s="86">
        <v>640</v>
      </c>
      <c r="E3031" s="87">
        <v>922</v>
      </c>
      <c r="F3031" s="88" t="b">
        <v>0</v>
      </c>
      <c r="G3031" s="85" t="b">
        <v>1</v>
      </c>
      <c r="H3031" s="89">
        <v>646.49400000000003</v>
      </c>
      <c r="I3031" s="90">
        <v>911.024</v>
      </c>
      <c r="J3031" s="86" t="b">
        <v>0</v>
      </c>
      <c r="K3031" s="90">
        <v>46.363999999999997</v>
      </c>
      <c r="L3031" s="86" t="b">
        <v>0</v>
      </c>
      <c r="M3031" s="90">
        <v>22.701699999999999</v>
      </c>
      <c r="N3031" s="89">
        <v>627.99900000000002</v>
      </c>
      <c r="O3031" s="90">
        <v>912.31600000000003</v>
      </c>
      <c r="P3031" s="86" t="b">
        <v>1</v>
      </c>
      <c r="Q3031" s="90">
        <v>22.8766</v>
      </c>
      <c r="R3031" s="86" t="b">
        <v>1</v>
      </c>
      <c r="S3031" s="91">
        <v>3.0956899999999999E-2</v>
      </c>
      <c r="T3031" s="92"/>
      <c r="U3031" s="54"/>
      <c r="V3031" s="54"/>
      <c r="W3031" s="54"/>
      <c r="X3031" s="55"/>
    </row>
    <row r="3032" spans="1:24" x14ac:dyDescent="0.25">
      <c r="A3032" s="84">
        <v>238854322</v>
      </c>
      <c r="B3032" s="84" t="b">
        <v>1</v>
      </c>
      <c r="C3032" s="85" t="b">
        <v>1</v>
      </c>
      <c r="D3032" s="86">
        <v>640</v>
      </c>
      <c r="E3032" s="87">
        <v>922</v>
      </c>
      <c r="F3032" s="88" t="b">
        <v>0</v>
      </c>
      <c r="G3032" s="85" t="b">
        <v>1</v>
      </c>
      <c r="H3032" s="89">
        <v>635.57500000000005</v>
      </c>
      <c r="I3032" s="90">
        <v>919.27200000000005</v>
      </c>
      <c r="J3032" s="86" t="b">
        <v>0</v>
      </c>
      <c r="K3032" s="90">
        <v>48.959000000000003</v>
      </c>
      <c r="L3032" s="86" t="b">
        <v>0</v>
      </c>
      <c r="M3032" s="90">
        <v>19.1677</v>
      </c>
      <c r="N3032" s="89">
        <v>628.226</v>
      </c>
      <c r="O3032" s="90">
        <v>912.28700000000003</v>
      </c>
      <c r="P3032" s="86" t="b">
        <v>1</v>
      </c>
      <c r="Q3032" s="90">
        <v>22.8766</v>
      </c>
      <c r="R3032" s="86" t="b">
        <v>1</v>
      </c>
      <c r="S3032" s="91">
        <v>0.20666000000000001</v>
      </c>
      <c r="T3032" s="92"/>
      <c r="U3032" s="54"/>
      <c r="V3032" s="54"/>
      <c r="W3032" s="54"/>
      <c r="X3032" s="55"/>
    </row>
    <row r="3033" spans="1:24" x14ac:dyDescent="0.25">
      <c r="A3033" s="84">
        <v>238854338</v>
      </c>
      <c r="B3033" s="84" t="b">
        <v>1</v>
      </c>
      <c r="C3033" s="85" t="b">
        <v>1</v>
      </c>
      <c r="D3033" s="86">
        <v>640</v>
      </c>
      <c r="E3033" s="87">
        <v>922</v>
      </c>
      <c r="F3033" s="88" t="b">
        <v>0</v>
      </c>
      <c r="G3033" s="85" t="b">
        <v>1</v>
      </c>
      <c r="H3033" s="89">
        <v>653.72299999999996</v>
      </c>
      <c r="I3033" s="90">
        <v>909.19100000000003</v>
      </c>
      <c r="J3033" s="86" t="b">
        <v>0</v>
      </c>
      <c r="K3033" s="90">
        <v>52.3688</v>
      </c>
      <c r="L3033" s="86" t="b">
        <v>0</v>
      </c>
      <c r="M3033" s="90">
        <v>13.6845</v>
      </c>
      <c r="N3033" s="89">
        <v>628.38099999999997</v>
      </c>
      <c r="O3033" s="90">
        <v>912.30399999999997</v>
      </c>
      <c r="P3033" s="86" t="b">
        <v>1</v>
      </c>
      <c r="Q3033" s="90">
        <v>22.8766</v>
      </c>
      <c r="R3033" s="86" t="b">
        <v>1</v>
      </c>
      <c r="S3033" s="91">
        <v>0.22872200000000001</v>
      </c>
      <c r="T3033" s="92"/>
      <c r="U3033" s="54"/>
      <c r="V3033" s="54"/>
      <c r="W3033" s="54"/>
      <c r="X3033" s="55"/>
    </row>
    <row r="3034" spans="1:24" x14ac:dyDescent="0.25">
      <c r="A3034" s="84">
        <v>238854354</v>
      </c>
      <c r="B3034" s="84" t="b">
        <v>1</v>
      </c>
      <c r="C3034" s="85" t="b">
        <v>1</v>
      </c>
      <c r="D3034" s="86">
        <v>640</v>
      </c>
      <c r="E3034" s="87">
        <v>922</v>
      </c>
      <c r="F3034" s="88" t="b">
        <v>0</v>
      </c>
      <c r="G3034" s="85" t="b">
        <v>1</v>
      </c>
      <c r="H3034" s="89">
        <v>633.86500000000001</v>
      </c>
      <c r="I3034" s="90">
        <v>913.74199999999996</v>
      </c>
      <c r="J3034" s="86" t="b">
        <v>0</v>
      </c>
      <c r="K3034" s="90">
        <v>35.8568</v>
      </c>
      <c r="L3034" s="86" t="b">
        <v>0</v>
      </c>
      <c r="M3034" s="90">
        <v>20.760300000000001</v>
      </c>
      <c r="N3034" s="89">
        <v>628.73</v>
      </c>
      <c r="O3034" s="90">
        <v>912.26499999999999</v>
      </c>
      <c r="P3034" s="86" t="b">
        <v>1</v>
      </c>
      <c r="Q3034" s="90">
        <v>22.8766</v>
      </c>
      <c r="R3034" s="86" t="b">
        <v>1</v>
      </c>
      <c r="S3034" s="91">
        <v>0.15640000000000001</v>
      </c>
      <c r="T3034" s="92"/>
      <c r="U3034" s="54"/>
      <c r="V3034" s="54"/>
      <c r="W3034" s="54"/>
      <c r="X3034" s="55"/>
    </row>
    <row r="3035" spans="1:24" x14ac:dyDescent="0.25">
      <c r="A3035" s="84">
        <v>238854371</v>
      </c>
      <c r="B3035" s="84" t="b">
        <v>1</v>
      </c>
      <c r="C3035" s="85" t="b">
        <v>1</v>
      </c>
      <c r="D3035" s="86">
        <v>640</v>
      </c>
      <c r="E3035" s="87">
        <v>102</v>
      </c>
      <c r="F3035" s="88" t="b">
        <v>0</v>
      </c>
      <c r="G3035" s="85" t="b">
        <v>1</v>
      </c>
      <c r="H3035" s="89">
        <v>636.84900000000005</v>
      </c>
      <c r="I3035" s="90">
        <v>921.029</v>
      </c>
      <c r="J3035" s="86" t="b">
        <v>0</v>
      </c>
      <c r="K3035" s="90">
        <v>29.939599999999999</v>
      </c>
      <c r="L3035" s="86" t="b">
        <v>1</v>
      </c>
      <c r="M3035" s="90">
        <v>20.3735</v>
      </c>
      <c r="N3035" s="89">
        <v>629.03599999999994</v>
      </c>
      <c r="O3035" s="90">
        <v>912.27099999999996</v>
      </c>
      <c r="P3035" s="86" t="b">
        <v>1</v>
      </c>
      <c r="Q3035" s="90">
        <v>22.8766</v>
      </c>
      <c r="R3035" s="86" t="b">
        <v>1</v>
      </c>
      <c r="S3035" s="91">
        <v>0.35078199999999998</v>
      </c>
      <c r="T3035" s="92"/>
      <c r="U3035" s="54"/>
      <c r="V3035" s="54"/>
      <c r="W3035" s="54"/>
      <c r="X3035" s="55"/>
    </row>
    <row r="3036" spans="1:24" x14ac:dyDescent="0.25">
      <c r="A3036" s="84">
        <v>238854387</v>
      </c>
      <c r="B3036" s="84" t="b">
        <v>1</v>
      </c>
      <c r="C3036" s="85" t="b">
        <v>1</v>
      </c>
      <c r="D3036" s="86">
        <v>640</v>
      </c>
      <c r="E3036" s="87">
        <v>102</v>
      </c>
      <c r="F3036" s="88" t="b">
        <v>0</v>
      </c>
      <c r="G3036" s="85" t="b">
        <v>1</v>
      </c>
      <c r="H3036" s="89">
        <v>660.46</v>
      </c>
      <c r="I3036" s="90">
        <v>912.97500000000002</v>
      </c>
      <c r="J3036" s="86" t="b">
        <v>0</v>
      </c>
      <c r="K3036" s="90">
        <v>31.697099999999999</v>
      </c>
      <c r="L3036" s="86" t="b">
        <v>0</v>
      </c>
      <c r="M3036" s="90">
        <v>7.8753700000000002</v>
      </c>
      <c r="N3036" s="89">
        <v>629.64700000000005</v>
      </c>
      <c r="O3036" s="90">
        <v>912.20100000000002</v>
      </c>
      <c r="P3036" s="86" t="b">
        <v>1</v>
      </c>
      <c r="Q3036" s="90">
        <v>22.8766</v>
      </c>
      <c r="R3036" s="86" t="b">
        <v>1</v>
      </c>
      <c r="S3036" s="91">
        <v>0.306591</v>
      </c>
      <c r="T3036" s="92"/>
      <c r="U3036" s="54"/>
      <c r="V3036" s="54"/>
      <c r="W3036" s="54"/>
      <c r="X3036" s="55"/>
    </row>
    <row r="3037" spans="1:24" x14ac:dyDescent="0.25">
      <c r="A3037" s="84">
        <v>238854404</v>
      </c>
      <c r="B3037" s="84" t="b">
        <v>1</v>
      </c>
      <c r="C3037" s="85" t="b">
        <v>1</v>
      </c>
      <c r="D3037" s="86">
        <v>640</v>
      </c>
      <c r="E3037" s="87">
        <v>102</v>
      </c>
      <c r="F3037" s="88" t="b">
        <v>0</v>
      </c>
      <c r="G3037" s="85" t="b">
        <v>1</v>
      </c>
      <c r="H3037" s="89">
        <v>633.78300000000002</v>
      </c>
      <c r="I3037" s="90">
        <v>917.37699999999995</v>
      </c>
      <c r="J3037" s="86" t="b">
        <v>0</v>
      </c>
      <c r="K3037" s="90">
        <v>38.434100000000001</v>
      </c>
      <c r="L3037" s="86" t="b">
        <v>0</v>
      </c>
      <c r="M3037" s="90">
        <v>24.947199999999999</v>
      </c>
      <c r="N3037" s="89">
        <v>630.14300000000003</v>
      </c>
      <c r="O3037" s="90">
        <v>912.18299999999999</v>
      </c>
      <c r="P3037" s="86" t="b">
        <v>1</v>
      </c>
      <c r="Q3037" s="90">
        <v>22.8766</v>
      </c>
      <c r="R3037" s="86" t="b">
        <v>1</v>
      </c>
      <c r="S3037" s="91">
        <v>0.61465199999999998</v>
      </c>
      <c r="T3037" s="92"/>
      <c r="U3037" s="54"/>
      <c r="V3037" s="54"/>
      <c r="W3037" s="54"/>
      <c r="X3037" s="55"/>
    </row>
    <row r="3038" spans="1:24" x14ac:dyDescent="0.25">
      <c r="A3038" s="84">
        <v>238854421</v>
      </c>
      <c r="B3038" s="84" t="b">
        <v>1</v>
      </c>
      <c r="C3038" s="85" t="b">
        <v>1</v>
      </c>
      <c r="D3038" s="86">
        <v>640</v>
      </c>
      <c r="E3038" s="87">
        <v>102</v>
      </c>
      <c r="F3038" s="88" t="b">
        <v>0</v>
      </c>
      <c r="G3038" s="85" t="b">
        <v>1</v>
      </c>
      <c r="H3038" s="89">
        <v>638.43299999999999</v>
      </c>
      <c r="I3038" s="90">
        <v>927.71600000000001</v>
      </c>
      <c r="J3038" s="86" t="b">
        <v>0</v>
      </c>
      <c r="K3038" s="90">
        <v>34.731499999999997</v>
      </c>
      <c r="L3038" s="86" t="b">
        <v>0</v>
      </c>
      <c r="M3038" s="90">
        <v>27.0381</v>
      </c>
      <c r="N3038" s="89">
        <v>630.53700000000003</v>
      </c>
      <c r="O3038" s="90">
        <v>912.26599999999996</v>
      </c>
      <c r="P3038" s="86" t="b">
        <v>1</v>
      </c>
      <c r="Q3038" s="90">
        <v>22.8766</v>
      </c>
      <c r="R3038" s="86" t="b">
        <v>1</v>
      </c>
      <c r="S3038" s="91">
        <v>0.49621599999999999</v>
      </c>
      <c r="T3038" s="92"/>
      <c r="U3038" s="54"/>
      <c r="V3038" s="54"/>
      <c r="W3038" s="54"/>
      <c r="X3038" s="55"/>
    </row>
    <row r="3039" spans="1:24" x14ac:dyDescent="0.25">
      <c r="A3039" s="84">
        <v>238854438</v>
      </c>
      <c r="B3039" s="84" t="b">
        <v>1</v>
      </c>
      <c r="C3039" s="85" t="b">
        <v>1</v>
      </c>
      <c r="D3039" s="86">
        <v>640</v>
      </c>
      <c r="E3039" s="87">
        <v>102</v>
      </c>
      <c r="F3039" s="88" t="b">
        <v>0</v>
      </c>
      <c r="G3039" s="85" t="b">
        <v>1</v>
      </c>
      <c r="H3039" s="89">
        <v>595.6</v>
      </c>
      <c r="I3039" s="90">
        <v>895.93</v>
      </c>
      <c r="J3039" s="86" t="b">
        <v>0</v>
      </c>
      <c r="K3039" s="90">
        <v>41.418199999999999</v>
      </c>
      <c r="L3039" s="86" t="b">
        <v>0</v>
      </c>
      <c r="M3039" s="90">
        <v>11.336600000000001</v>
      </c>
      <c r="N3039" s="89">
        <v>630.13499999999999</v>
      </c>
      <c r="O3039" s="90">
        <v>912.62</v>
      </c>
      <c r="P3039" s="86" t="b">
        <v>1</v>
      </c>
      <c r="Q3039" s="90">
        <v>22.8766</v>
      </c>
      <c r="R3039" s="86" t="b">
        <v>1</v>
      </c>
      <c r="S3039" s="91">
        <v>0.402613</v>
      </c>
      <c r="T3039" s="92"/>
      <c r="U3039" s="54"/>
      <c r="V3039" s="54"/>
      <c r="W3039" s="54"/>
      <c r="X3039" s="55"/>
    </row>
    <row r="3040" spans="1:24" x14ac:dyDescent="0.25">
      <c r="A3040" s="84">
        <v>238854454</v>
      </c>
      <c r="B3040" s="84" t="b">
        <v>1</v>
      </c>
      <c r="C3040" s="85" t="b">
        <v>1</v>
      </c>
      <c r="D3040" s="86">
        <v>640</v>
      </c>
      <c r="E3040" s="87">
        <v>102</v>
      </c>
      <c r="F3040" s="88" t="b">
        <v>0</v>
      </c>
      <c r="G3040" s="85" t="b">
        <v>1</v>
      </c>
      <c r="H3040" s="89">
        <v>610.24199999999996</v>
      </c>
      <c r="I3040" s="90">
        <v>908.11099999999999</v>
      </c>
      <c r="J3040" s="86" t="b">
        <v>0</v>
      </c>
      <c r="K3040" s="90">
        <v>96.646100000000004</v>
      </c>
      <c r="L3040" s="86" t="b">
        <v>0</v>
      </c>
      <c r="M3040" s="90">
        <v>53.3384</v>
      </c>
      <c r="N3040" s="89">
        <v>630.45899999999995</v>
      </c>
      <c r="O3040" s="90">
        <v>912.577</v>
      </c>
      <c r="P3040" s="86" t="b">
        <v>1</v>
      </c>
      <c r="Q3040" s="90">
        <v>22.8766</v>
      </c>
      <c r="R3040" s="86" t="b">
        <v>1</v>
      </c>
      <c r="S3040" s="91">
        <v>0.53604399999999996</v>
      </c>
      <c r="T3040" s="92"/>
      <c r="U3040" s="54"/>
      <c r="V3040" s="54"/>
      <c r="W3040" s="54"/>
      <c r="X3040" s="55"/>
    </row>
    <row r="3041" spans="1:24" x14ac:dyDescent="0.25">
      <c r="A3041" s="84">
        <v>238854471</v>
      </c>
      <c r="B3041" s="84" t="b">
        <v>1</v>
      </c>
      <c r="C3041" s="85" t="b">
        <v>1</v>
      </c>
      <c r="D3041" s="86">
        <v>640</v>
      </c>
      <c r="E3041" s="87">
        <v>102</v>
      </c>
      <c r="F3041" s="88" t="b">
        <v>0</v>
      </c>
      <c r="G3041" s="85" t="b">
        <v>1</v>
      </c>
      <c r="H3041" s="89">
        <v>614.19000000000005</v>
      </c>
      <c r="I3041" s="90">
        <v>918.78</v>
      </c>
      <c r="J3041" s="86" t="b">
        <v>0</v>
      </c>
      <c r="K3041" s="90">
        <v>74.618600000000001</v>
      </c>
      <c r="L3041" s="86" t="b">
        <v>0</v>
      </c>
      <c r="M3041" s="90">
        <v>19.045999999999999</v>
      </c>
      <c r="N3041" s="89">
        <v>630.46</v>
      </c>
      <c r="O3041" s="90">
        <v>912.66300000000001</v>
      </c>
      <c r="P3041" s="86" t="b">
        <v>1</v>
      </c>
      <c r="Q3041" s="90">
        <v>22.8766</v>
      </c>
      <c r="R3041" s="86" t="b">
        <v>1</v>
      </c>
      <c r="S3041" s="91">
        <v>0.32663399999999998</v>
      </c>
      <c r="T3041" s="92"/>
      <c r="U3041" s="54"/>
      <c r="V3041" s="54"/>
      <c r="W3041" s="54"/>
      <c r="X3041" s="55"/>
    </row>
    <row r="3042" spans="1:24" x14ac:dyDescent="0.25">
      <c r="A3042" s="84">
        <v>238854487</v>
      </c>
      <c r="B3042" s="84" t="b">
        <v>1</v>
      </c>
      <c r="C3042" s="85" t="b">
        <v>1</v>
      </c>
      <c r="D3042" s="86">
        <v>640</v>
      </c>
      <c r="E3042" s="87">
        <v>102</v>
      </c>
      <c r="F3042" s="88" t="b">
        <v>0</v>
      </c>
      <c r="G3042" s="85" t="b">
        <v>1</v>
      </c>
      <c r="H3042" s="89">
        <v>620.31600000000003</v>
      </c>
      <c r="I3042" s="90">
        <v>899.03200000000004</v>
      </c>
      <c r="J3042" s="86" t="b">
        <v>0</v>
      </c>
      <c r="K3042" s="90">
        <v>74.618600000000001</v>
      </c>
      <c r="L3042" s="86" t="b">
        <v>0</v>
      </c>
      <c r="M3042" s="90">
        <v>11.3764</v>
      </c>
      <c r="N3042" s="89">
        <v>630.38800000000003</v>
      </c>
      <c r="O3042" s="90">
        <v>912.72299999999996</v>
      </c>
      <c r="P3042" s="86" t="b">
        <v>1</v>
      </c>
      <c r="Q3042" s="90">
        <v>22.8766</v>
      </c>
      <c r="R3042" s="86" t="b">
        <v>1</v>
      </c>
      <c r="S3042" s="91">
        <v>8.6013199999999998E-2</v>
      </c>
      <c r="T3042" s="92"/>
      <c r="U3042" s="54"/>
      <c r="V3042" s="54"/>
      <c r="W3042" s="54"/>
      <c r="X3042" s="55"/>
    </row>
    <row r="3043" spans="1:24" x14ac:dyDescent="0.25">
      <c r="A3043" s="84">
        <v>238854504</v>
      </c>
      <c r="B3043" s="84" t="b">
        <v>1</v>
      </c>
      <c r="C3043" s="85" t="b">
        <v>1</v>
      </c>
      <c r="D3043" s="86">
        <v>640</v>
      </c>
      <c r="E3043" s="87">
        <v>102</v>
      </c>
      <c r="F3043" s="88" t="b">
        <v>0</v>
      </c>
      <c r="G3043" s="85" t="b">
        <v>1</v>
      </c>
      <c r="H3043" s="89">
        <v>619.57399999999996</v>
      </c>
      <c r="I3043" s="90">
        <v>905.18200000000002</v>
      </c>
      <c r="J3043" s="86" t="b">
        <v>0</v>
      </c>
      <c r="K3043" s="90">
        <v>47.565600000000003</v>
      </c>
      <c r="L3043" s="86" t="b">
        <v>1</v>
      </c>
      <c r="M3043" s="90">
        <v>20.676300000000001</v>
      </c>
      <c r="N3043" s="89">
        <v>630.40300000000002</v>
      </c>
      <c r="O3043" s="90">
        <v>912.69399999999996</v>
      </c>
      <c r="P3043" s="86" t="b">
        <v>1</v>
      </c>
      <c r="Q3043" s="90">
        <v>22.8766</v>
      </c>
      <c r="R3043" s="86" t="b">
        <v>1</v>
      </c>
      <c r="S3043" s="91">
        <v>9.3503699999999995E-2</v>
      </c>
      <c r="T3043" s="92"/>
      <c r="U3043" s="54"/>
      <c r="V3043" s="54"/>
      <c r="W3043" s="54"/>
      <c r="X3043" s="55"/>
    </row>
    <row r="3044" spans="1:24" x14ac:dyDescent="0.25">
      <c r="A3044" s="84">
        <v>238854521</v>
      </c>
      <c r="B3044" s="84" t="b">
        <v>1</v>
      </c>
      <c r="C3044" s="85" t="b">
        <v>1</v>
      </c>
      <c r="D3044" s="86">
        <v>640</v>
      </c>
      <c r="E3044" s="87">
        <v>102</v>
      </c>
      <c r="F3044" s="88" t="b">
        <v>0</v>
      </c>
      <c r="G3044" s="85" t="b">
        <v>1</v>
      </c>
      <c r="H3044" s="89">
        <v>624.38900000000001</v>
      </c>
      <c r="I3044" s="90">
        <v>887.42700000000002</v>
      </c>
      <c r="J3044" s="86" t="b">
        <v>0</v>
      </c>
      <c r="K3044" s="90">
        <v>29.821899999999999</v>
      </c>
      <c r="L3044" s="86" t="b">
        <v>0</v>
      </c>
      <c r="M3044" s="90">
        <v>6.1949699999999996</v>
      </c>
      <c r="N3044" s="89">
        <v>629.59400000000005</v>
      </c>
      <c r="O3044" s="90">
        <v>913.03899999999999</v>
      </c>
      <c r="P3044" s="86" t="b">
        <v>1</v>
      </c>
      <c r="Q3044" s="90">
        <v>22.8766</v>
      </c>
      <c r="R3044" s="86" t="b">
        <v>1</v>
      </c>
      <c r="S3044" s="91">
        <v>3.22396E-2</v>
      </c>
      <c r="T3044" s="92"/>
      <c r="U3044" s="54"/>
      <c r="V3044" s="54"/>
      <c r="W3044" s="54"/>
      <c r="X3044" s="55"/>
    </row>
    <row r="3045" spans="1:24" x14ac:dyDescent="0.25">
      <c r="A3045" s="84">
        <v>238854537</v>
      </c>
      <c r="B3045" s="84" t="b">
        <v>1</v>
      </c>
      <c r="C3045" s="85" t="b">
        <v>1</v>
      </c>
      <c r="D3045" s="86">
        <v>640</v>
      </c>
      <c r="E3045" s="87">
        <v>102</v>
      </c>
      <c r="F3045" s="88" t="b">
        <v>0</v>
      </c>
      <c r="G3045" s="85" t="b">
        <v>1</v>
      </c>
      <c r="H3045" s="89">
        <v>611.79</v>
      </c>
      <c r="I3045" s="90">
        <v>896.04300000000001</v>
      </c>
      <c r="J3045" s="86" t="b">
        <v>0</v>
      </c>
      <c r="K3045" s="90">
        <v>41.551200000000001</v>
      </c>
      <c r="L3045" s="86" t="b">
        <v>0</v>
      </c>
      <c r="M3045" s="90">
        <v>18.3963</v>
      </c>
      <c r="N3045" s="89">
        <v>629.38099999999997</v>
      </c>
      <c r="O3045" s="90">
        <v>912.95500000000004</v>
      </c>
      <c r="P3045" s="86" t="b">
        <v>1</v>
      </c>
      <c r="Q3045" s="90">
        <v>22.8766</v>
      </c>
      <c r="R3045" s="86" t="b">
        <v>1</v>
      </c>
      <c r="S3045" s="91">
        <v>0.87982099999999996</v>
      </c>
      <c r="T3045" s="92"/>
      <c r="U3045" s="54"/>
      <c r="V3045" s="54"/>
      <c r="W3045" s="54"/>
      <c r="X3045" s="55"/>
    </row>
    <row r="3046" spans="1:24" x14ac:dyDescent="0.25">
      <c r="A3046" s="84">
        <v>238854554</v>
      </c>
      <c r="B3046" s="84" t="b">
        <v>1</v>
      </c>
      <c r="C3046" s="85" t="b">
        <v>1</v>
      </c>
      <c r="D3046" s="86">
        <v>640</v>
      </c>
      <c r="E3046" s="87">
        <v>102</v>
      </c>
      <c r="F3046" s="88" t="b">
        <v>0</v>
      </c>
      <c r="G3046" s="85" t="b">
        <v>1</v>
      </c>
      <c r="H3046" s="89">
        <v>605.21600000000001</v>
      </c>
      <c r="I3046" s="90">
        <v>832.09</v>
      </c>
      <c r="J3046" s="86" t="b">
        <v>0</v>
      </c>
      <c r="K3046" s="90">
        <v>30.354099999999999</v>
      </c>
      <c r="L3046" s="86" t="b">
        <v>0</v>
      </c>
      <c r="M3046" s="90">
        <v>15.263400000000001</v>
      </c>
      <c r="N3046" s="89">
        <v>628.41600000000005</v>
      </c>
      <c r="O3046" s="90">
        <v>913.17200000000003</v>
      </c>
      <c r="P3046" s="86" t="b">
        <v>1</v>
      </c>
      <c r="Q3046" s="90">
        <v>22.8766</v>
      </c>
      <c r="R3046" s="86" t="b">
        <v>1</v>
      </c>
      <c r="S3046" s="91">
        <v>0.228743</v>
      </c>
      <c r="T3046" s="92"/>
      <c r="U3046" s="54"/>
      <c r="V3046" s="54"/>
      <c r="W3046" s="54"/>
      <c r="X3046" s="55"/>
    </row>
    <row r="3047" spans="1:24" x14ac:dyDescent="0.25">
      <c r="A3047" s="84">
        <v>238854572</v>
      </c>
      <c r="B3047" s="84" t="b">
        <v>1</v>
      </c>
      <c r="C3047" s="85" t="b">
        <v>1</v>
      </c>
      <c r="D3047" s="86">
        <v>640</v>
      </c>
      <c r="E3047" s="87">
        <v>102</v>
      </c>
      <c r="F3047" s="88" t="b">
        <v>0</v>
      </c>
      <c r="G3047" s="85" t="b">
        <v>1</v>
      </c>
      <c r="H3047" s="89">
        <v>634.79399999999998</v>
      </c>
      <c r="I3047" s="90">
        <v>645.04200000000003</v>
      </c>
      <c r="J3047" s="86" t="b">
        <v>0</v>
      </c>
      <c r="K3047" s="90">
        <v>92.266300000000001</v>
      </c>
      <c r="L3047" s="86" t="b">
        <v>0</v>
      </c>
      <c r="M3047" s="90">
        <v>64.290499999999994</v>
      </c>
      <c r="N3047" s="89">
        <v>627.85699999999997</v>
      </c>
      <c r="O3047" s="90">
        <v>911.52700000000004</v>
      </c>
      <c r="P3047" s="86" t="b">
        <v>1</v>
      </c>
      <c r="Q3047" s="90">
        <v>22.8766</v>
      </c>
      <c r="R3047" s="86" t="b">
        <v>1</v>
      </c>
      <c r="S3047" s="91">
        <v>0.98991600000000002</v>
      </c>
      <c r="T3047" s="92"/>
      <c r="U3047" s="54"/>
      <c r="V3047" s="54"/>
      <c r="W3047" s="54"/>
      <c r="X3047" s="55"/>
    </row>
    <row r="3048" spans="1:24" x14ac:dyDescent="0.25">
      <c r="A3048" s="84">
        <v>238854587</v>
      </c>
      <c r="B3048" s="84" t="b">
        <v>1</v>
      </c>
      <c r="C3048" s="85" t="b">
        <v>1</v>
      </c>
      <c r="D3048" s="86">
        <v>640</v>
      </c>
      <c r="E3048" s="87">
        <v>102</v>
      </c>
      <c r="F3048" s="88" t="b">
        <v>0</v>
      </c>
      <c r="G3048" s="85" t="b">
        <v>0</v>
      </c>
      <c r="H3048" s="89">
        <v>663.16800000000001</v>
      </c>
      <c r="I3048" s="90">
        <v>427.80700000000002</v>
      </c>
      <c r="J3048" s="86" t="b">
        <v>0</v>
      </c>
      <c r="K3048" s="90">
        <v>280.58</v>
      </c>
      <c r="L3048" s="86" t="b">
        <v>0</v>
      </c>
      <c r="M3048" s="90">
        <v>189.37200000000001</v>
      </c>
      <c r="N3048" s="89">
        <v>663.16800000000001</v>
      </c>
      <c r="O3048" s="90">
        <v>427.80700000000002</v>
      </c>
      <c r="P3048" s="86" t="b">
        <v>0</v>
      </c>
      <c r="Q3048" s="90">
        <v>22.8766</v>
      </c>
      <c r="R3048" s="86" t="b">
        <v>0</v>
      </c>
      <c r="S3048" s="91">
        <v>1.7376</v>
      </c>
      <c r="T3048" s="92"/>
      <c r="U3048" s="54"/>
      <c r="V3048" s="54"/>
      <c r="W3048" s="54"/>
      <c r="X3048" s="55"/>
    </row>
    <row r="3049" spans="1:24" x14ac:dyDescent="0.25">
      <c r="A3049" s="84">
        <v>238854604</v>
      </c>
      <c r="B3049" s="84" t="b">
        <v>1</v>
      </c>
      <c r="C3049" s="85" t="b">
        <v>1</v>
      </c>
      <c r="D3049" s="86">
        <v>640</v>
      </c>
      <c r="E3049" s="87">
        <v>102</v>
      </c>
      <c r="F3049" s="88" t="b">
        <v>0</v>
      </c>
      <c r="G3049" s="85" t="b">
        <v>0</v>
      </c>
      <c r="H3049" s="89">
        <v>646.101</v>
      </c>
      <c r="I3049" s="90">
        <v>228.23599999999999</v>
      </c>
      <c r="J3049" s="86" t="b">
        <v>0</v>
      </c>
      <c r="K3049" s="90">
        <v>526.18799999999999</v>
      </c>
      <c r="L3049" s="86" t="b">
        <v>0</v>
      </c>
      <c r="M3049" s="90">
        <v>219.08</v>
      </c>
      <c r="N3049" s="89">
        <v>654.62400000000002</v>
      </c>
      <c r="O3049" s="90">
        <v>327.89400000000001</v>
      </c>
      <c r="P3049" s="86" t="b">
        <v>0</v>
      </c>
      <c r="Q3049" s="90">
        <v>523.23800000000006</v>
      </c>
      <c r="R3049" s="86" t="b">
        <v>0</v>
      </c>
      <c r="S3049" s="91">
        <v>485.00700000000001</v>
      </c>
      <c r="T3049" s="92"/>
      <c r="U3049" s="54"/>
      <c r="V3049" s="54"/>
      <c r="W3049" s="54"/>
      <c r="X3049" s="55"/>
    </row>
    <row r="3050" spans="1:24" x14ac:dyDescent="0.25">
      <c r="A3050" s="84">
        <v>238854620</v>
      </c>
      <c r="B3050" s="84" t="b">
        <v>1</v>
      </c>
      <c r="C3050" s="85" t="b">
        <v>1</v>
      </c>
      <c r="D3050" s="86">
        <v>640</v>
      </c>
      <c r="E3050" s="87">
        <v>102</v>
      </c>
      <c r="F3050" s="88" t="b">
        <v>0</v>
      </c>
      <c r="G3050" s="85" t="b">
        <v>0</v>
      </c>
      <c r="H3050" s="89">
        <v>629.86900000000003</v>
      </c>
      <c r="I3050" s="90">
        <v>146.23599999999999</v>
      </c>
      <c r="J3050" s="86" t="b">
        <v>0</v>
      </c>
      <c r="K3050" s="90">
        <v>661.80600000000004</v>
      </c>
      <c r="L3050" s="86" t="b">
        <v>0</v>
      </c>
      <c r="M3050" s="90">
        <v>200.3</v>
      </c>
      <c r="N3050" s="89">
        <v>651.48500000000001</v>
      </c>
      <c r="O3050" s="90">
        <v>300.89800000000002</v>
      </c>
      <c r="P3050" s="86" t="b">
        <v>0</v>
      </c>
      <c r="Q3050" s="90">
        <v>0</v>
      </c>
      <c r="R3050" s="86" t="b">
        <v>0</v>
      </c>
      <c r="S3050" s="91">
        <v>100.27800000000001</v>
      </c>
      <c r="T3050" s="92"/>
      <c r="U3050" s="54"/>
      <c r="V3050" s="54"/>
      <c r="W3050" s="54"/>
      <c r="X3050" s="55"/>
    </row>
    <row r="3051" spans="1:24" x14ac:dyDescent="0.25">
      <c r="A3051" s="84">
        <v>238854637</v>
      </c>
      <c r="B3051" s="84" t="b">
        <v>1</v>
      </c>
      <c r="C3051" s="85" t="b">
        <v>1</v>
      </c>
      <c r="D3051" s="86">
        <v>640</v>
      </c>
      <c r="E3051" s="87">
        <v>102</v>
      </c>
      <c r="F3051" s="88" t="b">
        <v>0</v>
      </c>
      <c r="G3051" s="85" t="b">
        <v>0</v>
      </c>
      <c r="H3051" s="89">
        <v>649.577</v>
      </c>
      <c r="I3051" s="90">
        <v>105.197</v>
      </c>
      <c r="J3051" s="86" t="b">
        <v>0</v>
      </c>
      <c r="K3051" s="90">
        <v>532.10500000000002</v>
      </c>
      <c r="L3051" s="86" t="b">
        <v>0</v>
      </c>
      <c r="M3051" s="90">
        <v>83.590999999999994</v>
      </c>
      <c r="N3051" s="89">
        <v>650.24800000000005</v>
      </c>
      <c r="O3051" s="90">
        <v>277.221</v>
      </c>
      <c r="P3051" s="86" t="b">
        <v>0</v>
      </c>
      <c r="Q3051" s="90">
        <v>0</v>
      </c>
      <c r="R3051" s="86" t="b">
        <v>0</v>
      </c>
      <c r="S3051" s="91">
        <v>27.1783</v>
      </c>
      <c r="T3051" s="92"/>
      <c r="U3051" s="54"/>
      <c r="V3051" s="54"/>
      <c r="W3051" s="54"/>
      <c r="X3051" s="55"/>
    </row>
    <row r="3052" spans="1:24" x14ac:dyDescent="0.25">
      <c r="A3052" s="84">
        <v>238854654</v>
      </c>
      <c r="B3052" s="84" t="b">
        <v>1</v>
      </c>
      <c r="C3052" s="85" t="b">
        <v>1</v>
      </c>
      <c r="D3052" s="86">
        <v>640</v>
      </c>
      <c r="E3052" s="87">
        <v>102</v>
      </c>
      <c r="F3052" s="88" t="b">
        <v>0</v>
      </c>
      <c r="G3052" s="85" t="b">
        <v>0</v>
      </c>
      <c r="H3052" s="89">
        <v>640.46699999999998</v>
      </c>
      <c r="I3052" s="90">
        <v>93.570099999999996</v>
      </c>
      <c r="J3052" s="86" t="b">
        <v>0</v>
      </c>
      <c r="K3052" s="90">
        <v>355.91</v>
      </c>
      <c r="L3052" s="86" t="b">
        <v>0</v>
      </c>
      <c r="M3052" s="90">
        <v>45.526600000000002</v>
      </c>
      <c r="N3052" s="89">
        <v>649.67600000000004</v>
      </c>
      <c r="O3052" s="90">
        <v>258.97000000000003</v>
      </c>
      <c r="P3052" s="86" t="b">
        <v>0</v>
      </c>
      <c r="Q3052" s="90">
        <v>163.506</v>
      </c>
      <c r="R3052" s="86" t="b">
        <v>0</v>
      </c>
      <c r="S3052" s="91">
        <v>23.709399999999999</v>
      </c>
      <c r="T3052" s="92"/>
      <c r="U3052" s="54"/>
      <c r="V3052" s="54"/>
      <c r="W3052" s="54"/>
      <c r="X3052" s="55"/>
    </row>
    <row r="3053" spans="1:24" x14ac:dyDescent="0.25">
      <c r="A3053" s="84">
        <v>238854670</v>
      </c>
      <c r="B3053" s="84" t="b">
        <v>1</v>
      </c>
      <c r="C3053" s="85" t="b">
        <v>1</v>
      </c>
      <c r="D3053" s="86">
        <v>640</v>
      </c>
      <c r="E3053" s="87">
        <v>102</v>
      </c>
      <c r="F3053" s="88" t="b">
        <v>0</v>
      </c>
      <c r="G3053" s="85" t="b">
        <v>0</v>
      </c>
      <c r="H3053" s="89">
        <v>628.21500000000003</v>
      </c>
      <c r="I3053" s="90">
        <v>130.435</v>
      </c>
      <c r="J3053" s="86" t="b">
        <v>0</v>
      </c>
      <c r="K3053" s="90">
        <v>154.374</v>
      </c>
      <c r="L3053" s="86" t="b">
        <v>0</v>
      </c>
      <c r="M3053" s="90">
        <v>14.7705</v>
      </c>
      <c r="N3053" s="89">
        <v>648.85699999999997</v>
      </c>
      <c r="O3053" s="90">
        <v>245.125</v>
      </c>
      <c r="P3053" s="86" t="b">
        <v>0</v>
      </c>
      <c r="Q3053" s="90">
        <v>73.872100000000003</v>
      </c>
      <c r="R3053" s="86" t="b">
        <v>0</v>
      </c>
      <c r="S3053" s="91">
        <v>18.259799999999998</v>
      </c>
      <c r="T3053" s="92"/>
      <c r="U3053" s="54"/>
      <c r="V3053" s="54"/>
      <c r="W3053" s="54"/>
      <c r="X3053" s="55"/>
    </row>
    <row r="3054" spans="1:24" x14ac:dyDescent="0.25">
      <c r="A3054" s="84">
        <v>238854687</v>
      </c>
      <c r="B3054" s="84" t="b">
        <v>1</v>
      </c>
      <c r="C3054" s="85" t="b">
        <v>1</v>
      </c>
      <c r="D3054" s="86">
        <v>640</v>
      </c>
      <c r="E3054" s="87">
        <v>102</v>
      </c>
      <c r="F3054" s="88" t="b">
        <v>0</v>
      </c>
      <c r="G3054" s="85" t="b">
        <v>0</v>
      </c>
      <c r="H3054" s="89">
        <v>625.38300000000004</v>
      </c>
      <c r="I3054" s="90">
        <v>93.1233</v>
      </c>
      <c r="J3054" s="86" t="b">
        <v>0</v>
      </c>
      <c r="K3054" s="90">
        <v>74.027699999999996</v>
      </c>
      <c r="L3054" s="86" t="b">
        <v>0</v>
      </c>
      <c r="M3054" s="90">
        <v>38.847200000000001</v>
      </c>
      <c r="N3054" s="89">
        <v>647.54499999999996</v>
      </c>
      <c r="O3054" s="90">
        <v>232.72</v>
      </c>
      <c r="P3054" s="86" t="b">
        <v>0</v>
      </c>
      <c r="Q3054" s="90">
        <v>58.400700000000001</v>
      </c>
      <c r="R3054" s="86" t="b">
        <v>0</v>
      </c>
      <c r="S3054" s="91">
        <v>13.869199999999999</v>
      </c>
      <c r="T3054" s="92"/>
      <c r="U3054" s="54"/>
      <c r="V3054" s="54"/>
      <c r="W3054" s="54"/>
      <c r="X3054" s="55"/>
    </row>
    <row r="3055" spans="1:24" x14ac:dyDescent="0.25">
      <c r="A3055" s="84">
        <v>238854704</v>
      </c>
      <c r="B3055" s="84" t="b">
        <v>1</v>
      </c>
      <c r="C3055" s="85" t="b">
        <v>1</v>
      </c>
      <c r="D3055" s="86">
        <v>640</v>
      </c>
      <c r="E3055" s="87">
        <v>102</v>
      </c>
      <c r="F3055" s="88" t="b">
        <v>0</v>
      </c>
      <c r="G3055" s="85" t="b">
        <v>0</v>
      </c>
      <c r="H3055" s="89">
        <v>617.94399999999996</v>
      </c>
      <c r="I3055" s="90">
        <v>134.483</v>
      </c>
      <c r="J3055" s="86" t="b">
        <v>0</v>
      </c>
      <c r="K3055" s="90">
        <v>61.505000000000003</v>
      </c>
      <c r="L3055" s="86" t="b">
        <v>0</v>
      </c>
      <c r="M3055" s="90">
        <v>37.418799999999997</v>
      </c>
      <c r="N3055" s="89">
        <v>645.83500000000004</v>
      </c>
      <c r="O3055" s="90">
        <v>222.35499999999999</v>
      </c>
      <c r="P3055" s="86" t="b">
        <v>0</v>
      </c>
      <c r="Q3055" s="90">
        <v>47.204599999999999</v>
      </c>
      <c r="R3055" s="86" t="b">
        <v>0</v>
      </c>
      <c r="S3055" s="91">
        <v>12.4742</v>
      </c>
      <c r="T3055" s="92"/>
      <c r="U3055" s="54"/>
      <c r="V3055" s="54"/>
      <c r="W3055" s="54"/>
      <c r="X3055" s="55"/>
    </row>
    <row r="3056" spans="1:24" x14ac:dyDescent="0.25">
      <c r="A3056" s="84">
        <v>238854720</v>
      </c>
      <c r="B3056" s="84" t="b">
        <v>1</v>
      </c>
      <c r="C3056" s="85" t="b">
        <v>1</v>
      </c>
      <c r="D3056" s="86">
        <v>640</v>
      </c>
      <c r="E3056" s="87">
        <v>102</v>
      </c>
      <c r="F3056" s="88" t="b">
        <v>0</v>
      </c>
      <c r="G3056" s="85" t="b">
        <v>0</v>
      </c>
      <c r="H3056" s="89">
        <v>650.64599999999996</v>
      </c>
      <c r="I3056" s="90">
        <v>113.569</v>
      </c>
      <c r="J3056" s="86" t="b">
        <v>0</v>
      </c>
      <c r="K3056" s="90">
        <v>63.882399999999997</v>
      </c>
      <c r="L3056" s="86" t="b">
        <v>0</v>
      </c>
      <c r="M3056" s="90">
        <v>42.023699999999998</v>
      </c>
      <c r="N3056" s="89">
        <v>644.58100000000002</v>
      </c>
      <c r="O3056" s="90">
        <v>213.39699999999999</v>
      </c>
      <c r="P3056" s="86" t="b">
        <v>0</v>
      </c>
      <c r="Q3056" s="90">
        <v>40.456299999999999</v>
      </c>
      <c r="R3056" s="86" t="b">
        <v>1</v>
      </c>
      <c r="S3056" s="91">
        <v>10.5053</v>
      </c>
      <c r="T3056" s="92"/>
      <c r="U3056" s="54"/>
      <c r="V3056" s="54"/>
      <c r="W3056" s="54"/>
      <c r="X3056" s="55"/>
    </row>
    <row r="3057" spans="1:24" x14ac:dyDescent="0.25">
      <c r="A3057" s="84">
        <v>238854737</v>
      </c>
      <c r="B3057" s="84" t="b">
        <v>1</v>
      </c>
      <c r="C3057" s="85" t="b">
        <v>1</v>
      </c>
      <c r="D3057" s="86">
        <v>640</v>
      </c>
      <c r="E3057" s="87">
        <v>102</v>
      </c>
      <c r="F3057" s="88" t="b">
        <v>0</v>
      </c>
      <c r="G3057" s="85" t="b">
        <v>0</v>
      </c>
      <c r="H3057" s="89">
        <v>652.94200000000001</v>
      </c>
      <c r="I3057" s="90">
        <v>95.224400000000003</v>
      </c>
      <c r="J3057" s="86" t="b">
        <v>0</v>
      </c>
      <c r="K3057" s="90">
        <v>74.061800000000005</v>
      </c>
      <c r="L3057" s="86" t="b">
        <v>0</v>
      </c>
      <c r="M3057" s="90">
        <v>38.817700000000002</v>
      </c>
      <c r="N3057" s="89">
        <v>643.47500000000002</v>
      </c>
      <c r="O3057" s="90">
        <v>205.28299999999999</v>
      </c>
      <c r="P3057" s="86" t="b">
        <v>0</v>
      </c>
      <c r="Q3057" s="90">
        <v>36.003900000000002</v>
      </c>
      <c r="R3057" s="86" t="b">
        <v>1</v>
      </c>
      <c r="S3057" s="91">
        <v>9.0450099999999996</v>
      </c>
      <c r="T3057" s="92"/>
      <c r="U3057" s="54"/>
      <c r="V3057" s="54"/>
      <c r="W3057" s="54"/>
      <c r="X3057" s="55"/>
    </row>
    <row r="3058" spans="1:24" x14ac:dyDescent="0.25">
      <c r="A3058" s="84">
        <v>238854754</v>
      </c>
      <c r="B3058" s="84" t="b">
        <v>1</v>
      </c>
      <c r="C3058" s="85" t="b">
        <v>1</v>
      </c>
      <c r="D3058" s="86">
        <v>640</v>
      </c>
      <c r="E3058" s="87">
        <v>102</v>
      </c>
      <c r="F3058" s="88" t="b">
        <v>0</v>
      </c>
      <c r="G3058" s="85" t="b">
        <v>0</v>
      </c>
      <c r="H3058" s="89">
        <v>656.101</v>
      </c>
      <c r="I3058" s="90">
        <v>203.83</v>
      </c>
      <c r="J3058" s="86" t="b">
        <v>0</v>
      </c>
      <c r="K3058" s="90">
        <v>76.357900000000001</v>
      </c>
      <c r="L3058" s="86" t="b">
        <v>0</v>
      </c>
      <c r="M3058" s="90">
        <v>18.4878</v>
      </c>
      <c r="N3058" s="89">
        <v>643.52700000000004</v>
      </c>
      <c r="O3058" s="90">
        <v>199.54599999999999</v>
      </c>
      <c r="P3058" s="86" t="b">
        <v>0</v>
      </c>
      <c r="Q3058" s="90">
        <v>31.5062</v>
      </c>
      <c r="R3058" s="86" t="b">
        <v>1</v>
      </c>
      <c r="S3058" s="91">
        <v>8.1886600000000005</v>
      </c>
      <c r="T3058" s="92"/>
      <c r="U3058" s="54"/>
      <c r="V3058" s="54"/>
      <c r="W3058" s="54"/>
      <c r="X3058" s="55"/>
    </row>
    <row r="3059" spans="1:24" x14ac:dyDescent="0.25">
      <c r="A3059" s="84">
        <v>238854770</v>
      </c>
      <c r="B3059" s="84" t="b">
        <v>1</v>
      </c>
      <c r="C3059" s="85" t="b">
        <v>1</v>
      </c>
      <c r="D3059" s="86">
        <v>640</v>
      </c>
      <c r="E3059" s="87">
        <v>102</v>
      </c>
      <c r="F3059" s="88" t="b">
        <v>0</v>
      </c>
      <c r="G3059" s="85" t="b">
        <v>0</v>
      </c>
      <c r="H3059" s="89">
        <v>648.35799999999995</v>
      </c>
      <c r="I3059" s="90">
        <v>125.149</v>
      </c>
      <c r="J3059" s="86" t="b">
        <v>0</v>
      </c>
      <c r="K3059" s="90">
        <v>146.76300000000001</v>
      </c>
      <c r="L3059" s="86" t="b">
        <v>0</v>
      </c>
      <c r="M3059" s="90">
        <v>108.652</v>
      </c>
      <c r="N3059" s="89">
        <v>643.70399999999995</v>
      </c>
      <c r="O3059" s="90">
        <v>191.29599999999999</v>
      </c>
      <c r="P3059" s="86" t="b">
        <v>1</v>
      </c>
      <c r="Q3059" s="90">
        <v>25.167899999999999</v>
      </c>
      <c r="R3059" s="86" t="b">
        <v>1</v>
      </c>
      <c r="S3059" s="91">
        <v>5.7369500000000002</v>
      </c>
      <c r="T3059" s="92"/>
      <c r="U3059" s="54"/>
      <c r="V3059" s="54"/>
      <c r="W3059" s="54"/>
      <c r="X3059" s="55"/>
    </row>
    <row r="3060" spans="1:24" x14ac:dyDescent="0.25">
      <c r="A3060" s="84">
        <v>238854787</v>
      </c>
      <c r="B3060" s="84" t="b">
        <v>1</v>
      </c>
      <c r="C3060" s="85" t="b">
        <v>1</v>
      </c>
      <c r="D3060" s="86">
        <v>640</v>
      </c>
      <c r="E3060" s="87">
        <v>102</v>
      </c>
      <c r="F3060" s="88" t="b">
        <v>0</v>
      </c>
      <c r="G3060" s="85" t="b">
        <v>0</v>
      </c>
      <c r="H3060" s="89">
        <v>595.41</v>
      </c>
      <c r="I3060" s="90">
        <v>93.019599999999997</v>
      </c>
      <c r="J3060" s="86" t="b">
        <v>0</v>
      </c>
      <c r="K3060" s="90">
        <v>116.349</v>
      </c>
      <c r="L3060" s="86" t="b">
        <v>0</v>
      </c>
      <c r="M3060" s="90">
        <v>79.060599999999994</v>
      </c>
      <c r="N3060" s="89">
        <v>595.41</v>
      </c>
      <c r="O3060" s="90">
        <v>93.019599999999997</v>
      </c>
      <c r="P3060" s="86" t="b">
        <v>0</v>
      </c>
      <c r="Q3060" s="90">
        <v>23.206700000000001</v>
      </c>
      <c r="R3060" s="86" t="b">
        <v>0</v>
      </c>
      <c r="S3060" s="91">
        <v>8.2520900000000008</v>
      </c>
      <c r="T3060" s="92"/>
      <c r="U3060" s="54"/>
      <c r="V3060" s="54"/>
      <c r="W3060" s="54"/>
      <c r="X3060" s="55"/>
    </row>
    <row r="3061" spans="1:24" x14ac:dyDescent="0.25">
      <c r="A3061" s="84">
        <v>238854804</v>
      </c>
      <c r="B3061" s="84" t="b">
        <v>1</v>
      </c>
      <c r="C3061" s="85" t="b">
        <v>1</v>
      </c>
      <c r="D3061" s="86">
        <v>640</v>
      </c>
      <c r="E3061" s="87">
        <v>102</v>
      </c>
      <c r="F3061" s="88" t="b">
        <v>0</v>
      </c>
      <c r="G3061" s="85" t="b">
        <v>0</v>
      </c>
      <c r="H3061" s="89">
        <v>656.06799999999998</v>
      </c>
      <c r="I3061" s="90">
        <v>96.997699999999995</v>
      </c>
      <c r="J3061" s="86" t="b">
        <v>0</v>
      </c>
      <c r="K3061" s="90">
        <v>171.50200000000001</v>
      </c>
      <c r="L3061" s="86" t="b">
        <v>0</v>
      </c>
      <c r="M3061" s="90">
        <v>61.934199999999997</v>
      </c>
      <c r="N3061" s="89">
        <v>625.77800000000002</v>
      </c>
      <c r="O3061" s="90">
        <v>95.011200000000002</v>
      </c>
      <c r="P3061" s="86" t="b">
        <v>0</v>
      </c>
      <c r="Q3061" s="90">
        <v>169.54900000000001</v>
      </c>
      <c r="R3061" s="86" t="b">
        <v>0</v>
      </c>
      <c r="S3061" s="91">
        <v>109.502</v>
      </c>
      <c r="T3061" s="92"/>
      <c r="U3061" s="54"/>
      <c r="V3061" s="54"/>
      <c r="W3061" s="54"/>
      <c r="X3061" s="55"/>
    </row>
    <row r="3062" spans="1:24" x14ac:dyDescent="0.25">
      <c r="A3062" s="84">
        <v>238854823</v>
      </c>
      <c r="B3062" s="84" t="b">
        <v>1</v>
      </c>
      <c r="C3062" s="85" t="b">
        <v>1</v>
      </c>
      <c r="D3062" s="86">
        <v>640</v>
      </c>
      <c r="E3062" s="87">
        <v>102</v>
      </c>
      <c r="F3062" s="88" t="b">
        <v>0</v>
      </c>
      <c r="G3062" s="85" t="b">
        <v>0</v>
      </c>
      <c r="H3062" s="89">
        <v>618.18499999999995</v>
      </c>
      <c r="I3062" s="90">
        <v>70.412199999999999</v>
      </c>
      <c r="J3062" s="86" t="b">
        <v>0</v>
      </c>
      <c r="K3062" s="90">
        <v>171.50200000000001</v>
      </c>
      <c r="L3062" s="86" t="b">
        <v>0</v>
      </c>
      <c r="M3062" s="90">
        <v>60.788800000000002</v>
      </c>
      <c r="N3062" s="89">
        <v>625.44799999999998</v>
      </c>
      <c r="O3062" s="90">
        <v>90.452799999999996</v>
      </c>
      <c r="P3062" s="86" t="b">
        <v>0</v>
      </c>
      <c r="Q3062" s="90">
        <v>0</v>
      </c>
      <c r="R3062" s="86" t="b">
        <v>1</v>
      </c>
      <c r="S3062" s="91">
        <v>30.433</v>
      </c>
      <c r="T3062" s="92"/>
      <c r="U3062" s="54"/>
      <c r="V3062" s="54"/>
      <c r="W3062" s="54"/>
      <c r="X3062" s="55"/>
    </row>
    <row r="3063" spans="1:24" x14ac:dyDescent="0.25">
      <c r="A3063" s="84">
        <v>238854840</v>
      </c>
      <c r="B3063" s="84" t="b">
        <v>1</v>
      </c>
      <c r="C3063" s="85" t="b">
        <v>1</v>
      </c>
      <c r="D3063" s="86">
        <v>640</v>
      </c>
      <c r="E3063" s="87">
        <v>102</v>
      </c>
      <c r="F3063" s="88" t="b">
        <v>0</v>
      </c>
      <c r="G3063" s="85" t="b">
        <v>0</v>
      </c>
      <c r="H3063" s="89">
        <v>602.15899999999999</v>
      </c>
      <c r="I3063" s="90">
        <v>90.452100000000002</v>
      </c>
      <c r="J3063" s="86" t="b">
        <v>0</v>
      </c>
      <c r="K3063" s="90">
        <v>115.396</v>
      </c>
      <c r="L3063" s="86" t="b">
        <v>0</v>
      </c>
      <c r="M3063" s="90">
        <v>46.280999999999999</v>
      </c>
      <c r="N3063" s="89">
        <v>623.10699999999997</v>
      </c>
      <c r="O3063" s="90">
        <v>89.173299999999998</v>
      </c>
      <c r="P3063" s="86" t="b">
        <v>0</v>
      </c>
      <c r="Q3063" s="90">
        <v>0</v>
      </c>
      <c r="R3063" s="86" t="b">
        <v>1</v>
      </c>
      <c r="S3063" s="91">
        <v>4.57029</v>
      </c>
      <c r="T3063" s="92"/>
      <c r="U3063" s="54"/>
      <c r="V3063" s="54"/>
      <c r="W3063" s="54"/>
      <c r="X3063" s="55"/>
    </row>
    <row r="3064" spans="1:24" x14ac:dyDescent="0.25">
      <c r="A3064" s="84">
        <v>238854854</v>
      </c>
      <c r="B3064" s="84" t="b">
        <v>1</v>
      </c>
      <c r="C3064" s="85" t="b">
        <v>1</v>
      </c>
      <c r="D3064" s="86">
        <v>640</v>
      </c>
      <c r="E3064" s="87">
        <v>102</v>
      </c>
      <c r="F3064" s="88" t="b">
        <v>0</v>
      </c>
      <c r="G3064" s="85" t="b">
        <v>0</v>
      </c>
      <c r="H3064" s="89">
        <v>657.70399999999995</v>
      </c>
      <c r="I3064" s="90">
        <v>88.893199999999993</v>
      </c>
      <c r="J3064" s="86" t="b">
        <v>0</v>
      </c>
      <c r="K3064" s="90">
        <v>87.243899999999996</v>
      </c>
      <c r="L3064" s="86" t="b">
        <v>0</v>
      </c>
      <c r="M3064" s="90">
        <v>25.659700000000001</v>
      </c>
      <c r="N3064" s="89">
        <v>624.27599999999995</v>
      </c>
      <c r="O3064" s="90">
        <v>86.504099999999994</v>
      </c>
      <c r="P3064" s="86" t="b">
        <v>1</v>
      </c>
      <c r="Q3064" s="90">
        <v>36.2057</v>
      </c>
      <c r="R3064" s="86" t="b">
        <v>1</v>
      </c>
      <c r="S3064" s="91">
        <v>2.6685400000000001</v>
      </c>
      <c r="T3064" s="92"/>
      <c r="U3064" s="54"/>
      <c r="V3064" s="54"/>
      <c r="W3064" s="54"/>
      <c r="X3064" s="55"/>
    </row>
    <row r="3065" spans="1:24" x14ac:dyDescent="0.25">
      <c r="A3065" s="84">
        <v>238854870</v>
      </c>
      <c r="B3065" s="84" t="b">
        <v>1</v>
      </c>
      <c r="C3065" s="85" t="b">
        <v>1</v>
      </c>
      <c r="D3065" s="86">
        <v>640</v>
      </c>
      <c r="E3065" s="87">
        <v>102</v>
      </c>
      <c r="F3065" s="88" t="b">
        <v>1</v>
      </c>
      <c r="G3065" s="85" t="b">
        <v>0</v>
      </c>
      <c r="H3065" s="89">
        <v>608.71600000000001</v>
      </c>
      <c r="I3065" s="90">
        <v>85.667400000000001</v>
      </c>
      <c r="J3065" s="86" t="b">
        <v>0</v>
      </c>
      <c r="K3065" s="90">
        <v>82.1297</v>
      </c>
      <c r="L3065" s="86" t="b">
        <v>0</v>
      </c>
      <c r="M3065" s="90">
        <v>55.566099999999999</v>
      </c>
      <c r="N3065" s="89">
        <v>624.02</v>
      </c>
      <c r="O3065" s="90">
        <v>86.929100000000005</v>
      </c>
      <c r="P3065" s="86" t="b">
        <v>1</v>
      </c>
      <c r="Q3065" s="90">
        <v>11.1784</v>
      </c>
      <c r="R3065" s="86" t="b">
        <v>1</v>
      </c>
      <c r="S3065" s="91">
        <v>2.9143400000000002</v>
      </c>
      <c r="T3065" s="92"/>
      <c r="U3065" s="54"/>
      <c r="V3065" s="54"/>
      <c r="W3065" s="54"/>
      <c r="X3065" s="55"/>
    </row>
    <row r="3066" spans="1:24" x14ac:dyDescent="0.25">
      <c r="A3066" s="84">
        <v>238854887</v>
      </c>
      <c r="B3066" s="84" t="b">
        <v>1</v>
      </c>
      <c r="C3066" s="85" t="b">
        <v>1</v>
      </c>
      <c r="D3066" s="86">
        <v>640</v>
      </c>
      <c r="E3066" s="87">
        <v>102</v>
      </c>
      <c r="F3066" s="88" t="b">
        <v>1</v>
      </c>
      <c r="G3066" s="85" t="b">
        <v>0</v>
      </c>
      <c r="H3066" s="89">
        <v>607.66399999999999</v>
      </c>
      <c r="I3066" s="90">
        <v>104.199</v>
      </c>
      <c r="J3066" s="86" t="b">
        <v>0</v>
      </c>
      <c r="K3066" s="90">
        <v>75.584100000000007</v>
      </c>
      <c r="L3066" s="86" t="b">
        <v>0</v>
      </c>
      <c r="M3066" s="90">
        <v>49.093899999999998</v>
      </c>
      <c r="N3066" s="89">
        <v>623.40599999999995</v>
      </c>
      <c r="O3066" s="90">
        <v>86.625900000000001</v>
      </c>
      <c r="P3066" s="86" t="b">
        <v>1</v>
      </c>
      <c r="Q3066" s="90">
        <v>11.1784</v>
      </c>
      <c r="R3066" s="86" t="b">
        <v>1</v>
      </c>
      <c r="S3066" s="91">
        <v>0.49651699999999999</v>
      </c>
      <c r="T3066" s="92"/>
      <c r="U3066" s="54"/>
      <c r="V3066" s="54"/>
      <c r="W3066" s="54"/>
      <c r="X3066" s="55"/>
    </row>
    <row r="3067" spans="1:24" x14ac:dyDescent="0.25">
      <c r="A3067" s="84">
        <v>238854903</v>
      </c>
      <c r="B3067" s="84" t="b">
        <v>1</v>
      </c>
      <c r="C3067" s="85" t="b">
        <v>1</v>
      </c>
      <c r="D3067" s="86">
        <v>640</v>
      </c>
      <c r="E3067" s="87">
        <v>102</v>
      </c>
      <c r="F3067" s="88" t="b">
        <v>1</v>
      </c>
      <c r="G3067" s="85" t="b">
        <v>0</v>
      </c>
      <c r="H3067" s="89">
        <v>621.64700000000005</v>
      </c>
      <c r="I3067" s="90">
        <v>95.519000000000005</v>
      </c>
      <c r="J3067" s="86" t="b">
        <v>0</v>
      </c>
      <c r="K3067" s="90">
        <v>74.075900000000004</v>
      </c>
      <c r="L3067" s="86" t="b">
        <v>0</v>
      </c>
      <c r="M3067" s="90">
        <v>18.561499999999999</v>
      </c>
      <c r="N3067" s="89">
        <v>623.14800000000002</v>
      </c>
      <c r="O3067" s="90">
        <v>87.673400000000001</v>
      </c>
      <c r="P3067" s="86" t="b">
        <v>1</v>
      </c>
      <c r="Q3067" s="90">
        <v>11.1784</v>
      </c>
      <c r="R3067" s="86" t="b">
        <v>1</v>
      </c>
      <c r="S3067" s="91">
        <v>0.68441099999999999</v>
      </c>
      <c r="T3067" s="92"/>
      <c r="U3067" s="54"/>
      <c r="V3067" s="54"/>
      <c r="W3067" s="54"/>
      <c r="X3067" s="55"/>
    </row>
    <row r="3068" spans="1:24" x14ac:dyDescent="0.25">
      <c r="A3068" s="84">
        <v>238854920</v>
      </c>
      <c r="B3068" s="84" t="b">
        <v>1</v>
      </c>
      <c r="C3068" s="85" t="b">
        <v>1</v>
      </c>
      <c r="D3068" s="86">
        <v>640</v>
      </c>
      <c r="E3068" s="87">
        <v>102</v>
      </c>
      <c r="F3068" s="88" t="b">
        <v>1</v>
      </c>
      <c r="G3068" s="85" t="b">
        <v>0</v>
      </c>
      <c r="H3068" s="89">
        <v>634.78599999999994</v>
      </c>
      <c r="I3068" s="90">
        <v>42.4313</v>
      </c>
      <c r="J3068" s="86" t="b">
        <v>0</v>
      </c>
      <c r="K3068" s="90">
        <v>68.571100000000001</v>
      </c>
      <c r="L3068" s="86" t="b">
        <v>0</v>
      </c>
      <c r="M3068" s="90">
        <v>16.457799999999999</v>
      </c>
      <c r="N3068" s="89">
        <v>623.04600000000005</v>
      </c>
      <c r="O3068" s="90">
        <v>87.254499999999993</v>
      </c>
      <c r="P3068" s="86" t="b">
        <v>1</v>
      </c>
      <c r="Q3068" s="90">
        <v>11.1784</v>
      </c>
      <c r="R3068" s="86" t="b">
        <v>1</v>
      </c>
      <c r="S3068" s="91">
        <v>1.0788199999999999</v>
      </c>
      <c r="T3068" s="92"/>
      <c r="U3068" s="54"/>
      <c r="V3068" s="54"/>
      <c r="W3068" s="54"/>
      <c r="X3068" s="55"/>
    </row>
    <row r="3069" spans="1:24" x14ac:dyDescent="0.25">
      <c r="A3069" s="84">
        <v>238854937</v>
      </c>
      <c r="B3069" s="84" t="b">
        <v>1</v>
      </c>
      <c r="C3069" s="85" t="b">
        <v>1</v>
      </c>
      <c r="D3069" s="86">
        <v>640</v>
      </c>
      <c r="E3069" s="87">
        <v>102</v>
      </c>
      <c r="F3069" s="88" t="b">
        <v>1</v>
      </c>
      <c r="G3069" s="85" t="b">
        <v>0</v>
      </c>
      <c r="H3069" s="89">
        <v>639.25099999999998</v>
      </c>
      <c r="I3069" s="90">
        <v>39.165100000000002</v>
      </c>
      <c r="J3069" s="86" t="b">
        <v>0</v>
      </c>
      <c r="K3069" s="90">
        <v>88.889799999999994</v>
      </c>
      <c r="L3069" s="86" t="b">
        <v>1</v>
      </c>
      <c r="M3069" s="90">
        <v>54.689500000000002</v>
      </c>
      <c r="N3069" s="89">
        <v>623.22199999999998</v>
      </c>
      <c r="O3069" s="90">
        <v>86.737799999999993</v>
      </c>
      <c r="P3069" s="86" t="b">
        <v>1</v>
      </c>
      <c r="Q3069" s="90">
        <v>11.238899999999999</v>
      </c>
      <c r="R3069" s="86" t="b">
        <v>1</v>
      </c>
      <c r="S3069" s="91">
        <v>0.43115100000000001</v>
      </c>
      <c r="T3069" s="92"/>
      <c r="U3069" s="54"/>
      <c r="V3069" s="54"/>
      <c r="W3069" s="54"/>
      <c r="X3069" s="55"/>
    </row>
    <row r="3070" spans="1:24" x14ac:dyDescent="0.25">
      <c r="A3070" s="84">
        <v>238854954</v>
      </c>
      <c r="B3070" s="84" t="b">
        <v>1</v>
      </c>
      <c r="C3070" s="85" t="b">
        <v>1</v>
      </c>
      <c r="D3070" s="86">
        <v>640</v>
      </c>
      <c r="E3070" s="87">
        <v>102</v>
      </c>
      <c r="F3070" s="88" t="b">
        <v>1</v>
      </c>
      <c r="G3070" s="85" t="b">
        <v>0</v>
      </c>
      <c r="H3070" s="89">
        <v>612.11300000000006</v>
      </c>
      <c r="I3070" s="90">
        <v>79.218500000000006</v>
      </c>
      <c r="J3070" s="86" t="b">
        <v>0</v>
      </c>
      <c r="K3070" s="90">
        <v>96.620599999999996</v>
      </c>
      <c r="L3070" s="86" t="b">
        <v>0</v>
      </c>
      <c r="M3070" s="90">
        <v>5.53179</v>
      </c>
      <c r="N3070" s="89">
        <v>623.24400000000003</v>
      </c>
      <c r="O3070" s="90">
        <v>86.098500000000001</v>
      </c>
      <c r="P3070" s="86" t="b">
        <v>1</v>
      </c>
      <c r="Q3070" s="90">
        <v>11.238899999999999</v>
      </c>
      <c r="R3070" s="86" t="b">
        <v>1</v>
      </c>
      <c r="S3070" s="91">
        <v>0.54578300000000002</v>
      </c>
      <c r="T3070" s="92"/>
      <c r="U3070" s="54"/>
      <c r="V3070" s="54"/>
      <c r="W3070" s="54"/>
      <c r="X3070" s="55"/>
    </row>
    <row r="3071" spans="1:24" x14ac:dyDescent="0.25">
      <c r="A3071" s="84">
        <v>238854970</v>
      </c>
      <c r="B3071" s="84" t="b">
        <v>1</v>
      </c>
      <c r="C3071" s="85" t="b">
        <v>1</v>
      </c>
      <c r="D3071" s="86">
        <v>640</v>
      </c>
      <c r="E3071" s="87">
        <v>102</v>
      </c>
      <c r="F3071" s="88" t="b">
        <v>1</v>
      </c>
      <c r="G3071" s="85" t="b">
        <v>0</v>
      </c>
      <c r="H3071" s="89">
        <v>612.72</v>
      </c>
      <c r="I3071" s="90">
        <v>80.868700000000004</v>
      </c>
      <c r="J3071" s="86" t="b">
        <v>0</v>
      </c>
      <c r="K3071" s="90">
        <v>83.491500000000002</v>
      </c>
      <c r="L3071" s="86" t="b">
        <v>1</v>
      </c>
      <c r="M3071" s="90">
        <v>48.381100000000004</v>
      </c>
      <c r="N3071" s="89">
        <v>623.755</v>
      </c>
      <c r="O3071" s="90">
        <v>86.552000000000007</v>
      </c>
      <c r="P3071" s="86" t="b">
        <v>1</v>
      </c>
      <c r="Q3071" s="90">
        <v>11.644399999999999</v>
      </c>
      <c r="R3071" s="86" t="b">
        <v>1</v>
      </c>
      <c r="S3071" s="91">
        <v>0.63966900000000004</v>
      </c>
      <c r="T3071" s="92"/>
      <c r="U3071" s="54"/>
      <c r="V3071" s="54"/>
      <c r="W3071" s="54"/>
      <c r="X3071" s="55"/>
    </row>
    <row r="3072" spans="1:24" x14ac:dyDescent="0.25">
      <c r="A3072" s="84">
        <v>238854987</v>
      </c>
      <c r="B3072" s="84" t="b">
        <v>1</v>
      </c>
      <c r="C3072" s="85" t="b">
        <v>1</v>
      </c>
      <c r="D3072" s="86">
        <v>640</v>
      </c>
      <c r="E3072" s="87">
        <v>102</v>
      </c>
      <c r="F3072" s="88" t="b">
        <v>1</v>
      </c>
      <c r="G3072" s="85" t="b">
        <v>1</v>
      </c>
      <c r="H3072" s="89">
        <v>626.59299999999996</v>
      </c>
      <c r="I3072" s="90">
        <v>98.645399999999995</v>
      </c>
      <c r="J3072" s="86" t="b">
        <v>0</v>
      </c>
      <c r="K3072" s="90">
        <v>68.841200000000001</v>
      </c>
      <c r="L3072" s="86" t="b">
        <v>0</v>
      </c>
      <c r="M3072" s="90">
        <v>1.7583</v>
      </c>
      <c r="N3072" s="89">
        <v>623.37800000000004</v>
      </c>
      <c r="O3072" s="90">
        <v>89.576899999999995</v>
      </c>
      <c r="P3072" s="86" t="b">
        <v>1</v>
      </c>
      <c r="Q3072" s="90">
        <v>11.644399999999999</v>
      </c>
      <c r="R3072" s="86" t="b">
        <v>1</v>
      </c>
      <c r="S3072" s="91">
        <v>0.68366099999999996</v>
      </c>
      <c r="T3072" s="92">
        <v>20.808652046684813</v>
      </c>
      <c r="U3072" s="54">
        <v>3</v>
      </c>
      <c r="V3072" s="54">
        <v>3099</v>
      </c>
      <c r="W3072" s="54">
        <v>1033</v>
      </c>
      <c r="X3072" s="55">
        <v>14200</v>
      </c>
    </row>
    <row r="3073" spans="1:24" x14ac:dyDescent="0.25">
      <c r="A3073" s="84">
        <v>238855003</v>
      </c>
      <c r="B3073" s="84" t="b">
        <v>1</v>
      </c>
      <c r="C3073" s="85" t="b">
        <v>1</v>
      </c>
      <c r="D3073" s="86">
        <v>640</v>
      </c>
      <c r="E3073" s="87">
        <v>102</v>
      </c>
      <c r="F3073" s="88" t="b">
        <v>1</v>
      </c>
      <c r="G3073" s="85" t="b">
        <v>1</v>
      </c>
      <c r="H3073" s="89">
        <v>636.35599999999999</v>
      </c>
      <c r="I3073" s="90">
        <v>106.613</v>
      </c>
      <c r="J3073" s="86" t="b">
        <v>0</v>
      </c>
      <c r="K3073" s="90">
        <v>86.617900000000006</v>
      </c>
      <c r="L3073" s="86" t="b">
        <v>0</v>
      </c>
      <c r="M3073" s="90">
        <v>22.549099999999999</v>
      </c>
      <c r="N3073" s="89">
        <v>623.697</v>
      </c>
      <c r="O3073" s="90">
        <v>91.109099999999998</v>
      </c>
      <c r="P3073" s="86" t="b">
        <v>1</v>
      </c>
      <c r="Q3073" s="90">
        <v>11.644399999999999</v>
      </c>
      <c r="R3073" s="86" t="b">
        <v>1</v>
      </c>
      <c r="S3073" s="91">
        <v>3.0483799999999999</v>
      </c>
      <c r="T3073" s="92">
        <v>19.416487838947599</v>
      </c>
      <c r="U3073" s="54">
        <v>3</v>
      </c>
      <c r="V3073" s="54">
        <v>3115</v>
      </c>
      <c r="W3073" s="54">
        <v>1038</v>
      </c>
      <c r="X3073" s="55">
        <v>14200</v>
      </c>
    </row>
    <row r="3074" spans="1:24" x14ac:dyDescent="0.25">
      <c r="A3074" s="84">
        <v>238855020</v>
      </c>
      <c r="B3074" s="84" t="b">
        <v>1</v>
      </c>
      <c r="C3074" s="85" t="b">
        <v>1</v>
      </c>
      <c r="D3074" s="86">
        <v>640</v>
      </c>
      <c r="E3074" s="87">
        <v>102</v>
      </c>
      <c r="F3074" s="88" t="b">
        <v>1</v>
      </c>
      <c r="G3074" s="85" t="b">
        <v>1</v>
      </c>
      <c r="H3074" s="89">
        <v>631.80499999999995</v>
      </c>
      <c r="I3074" s="90">
        <v>134.446</v>
      </c>
      <c r="J3074" s="86" t="b">
        <v>0</v>
      </c>
      <c r="K3074" s="90">
        <v>51.637700000000002</v>
      </c>
      <c r="L3074" s="86" t="b">
        <v>0</v>
      </c>
      <c r="M3074" s="90">
        <v>12.601900000000001</v>
      </c>
      <c r="N3074" s="89">
        <v>623.96600000000001</v>
      </c>
      <c r="O3074" s="90">
        <v>92.728099999999998</v>
      </c>
      <c r="P3074" s="86" t="b">
        <v>1</v>
      </c>
      <c r="Q3074" s="90">
        <v>11.644399999999999</v>
      </c>
      <c r="R3074" s="86" t="b">
        <v>1</v>
      </c>
      <c r="S3074" s="91">
        <v>1.56508</v>
      </c>
      <c r="T3074" s="92">
        <v>18.357559750685819</v>
      </c>
      <c r="U3074" s="54">
        <v>3</v>
      </c>
      <c r="V3074" s="54">
        <v>3132</v>
      </c>
      <c r="W3074" s="54">
        <v>1044</v>
      </c>
      <c r="X3074" s="55">
        <v>14200</v>
      </c>
    </row>
    <row r="3075" spans="1:24" x14ac:dyDescent="0.25">
      <c r="A3075" s="84">
        <v>238855037</v>
      </c>
      <c r="B3075" s="84" t="b">
        <v>1</v>
      </c>
      <c r="C3075" s="85" t="b">
        <v>1</v>
      </c>
      <c r="D3075" s="86">
        <v>640</v>
      </c>
      <c r="E3075" s="87">
        <v>102</v>
      </c>
      <c r="F3075" s="88" t="b">
        <v>1</v>
      </c>
      <c r="G3075" s="85" t="b">
        <v>1</v>
      </c>
      <c r="H3075" s="89">
        <v>634.07100000000003</v>
      </c>
      <c r="I3075" s="90">
        <v>126.57</v>
      </c>
      <c r="J3075" s="86" t="b">
        <v>0</v>
      </c>
      <c r="K3075" s="90">
        <v>77.212800000000001</v>
      </c>
      <c r="L3075" s="86" t="b">
        <v>1</v>
      </c>
      <c r="M3075" s="90">
        <v>28.201899999999998</v>
      </c>
      <c r="N3075" s="89">
        <v>624.13599999999997</v>
      </c>
      <c r="O3075" s="90">
        <v>94.963499999999996</v>
      </c>
      <c r="P3075" s="86" t="b">
        <v>1</v>
      </c>
      <c r="Q3075" s="90">
        <v>11.644399999999999</v>
      </c>
      <c r="R3075" s="86" t="b">
        <v>1</v>
      </c>
      <c r="S3075" s="91">
        <v>1.6412899999999999</v>
      </c>
      <c r="T3075" s="92">
        <v>17.464249196572979</v>
      </c>
      <c r="U3075" s="54">
        <v>3</v>
      </c>
      <c r="V3075" s="54">
        <v>3149</v>
      </c>
      <c r="W3075" s="54">
        <v>1049</v>
      </c>
      <c r="X3075" s="55">
        <v>14200</v>
      </c>
    </row>
    <row r="3076" spans="1:24" x14ac:dyDescent="0.25">
      <c r="A3076" s="84">
        <v>238855054</v>
      </c>
      <c r="B3076" s="84" t="b">
        <v>1</v>
      </c>
      <c r="C3076" s="85" t="b">
        <v>1</v>
      </c>
      <c r="D3076" s="86">
        <v>640</v>
      </c>
      <c r="E3076" s="87">
        <v>102</v>
      </c>
      <c r="F3076" s="88" t="b">
        <v>1</v>
      </c>
      <c r="G3076" s="85" t="b">
        <v>1</v>
      </c>
      <c r="H3076" s="89">
        <v>637.625</v>
      </c>
      <c r="I3076" s="90">
        <v>96.259100000000004</v>
      </c>
      <c r="J3076" s="86" t="b">
        <v>0</v>
      </c>
      <c r="K3076" s="90">
        <v>45.563400000000001</v>
      </c>
      <c r="L3076" s="86" t="b">
        <v>0</v>
      </c>
      <c r="M3076" s="90">
        <v>8.1947700000000001</v>
      </c>
      <c r="N3076" s="89">
        <v>624.29200000000003</v>
      </c>
      <c r="O3076" s="90">
        <v>96.410399999999996</v>
      </c>
      <c r="P3076" s="86" t="b">
        <v>1</v>
      </c>
      <c r="Q3076" s="90">
        <v>11.644399999999999</v>
      </c>
      <c r="R3076" s="86" t="b">
        <v>1</v>
      </c>
      <c r="S3076" s="91">
        <v>2.24186</v>
      </c>
      <c r="T3076" s="92">
        <v>17.088007490635061</v>
      </c>
      <c r="U3076" s="54">
        <v>3</v>
      </c>
      <c r="V3076" s="54">
        <v>3166</v>
      </c>
      <c r="W3076" s="54">
        <v>1055</v>
      </c>
      <c r="X3076" s="55">
        <v>14200</v>
      </c>
    </row>
    <row r="3077" spans="1:24" x14ac:dyDescent="0.25">
      <c r="A3077" s="84">
        <v>238855075</v>
      </c>
      <c r="B3077" s="84" t="b">
        <v>1</v>
      </c>
      <c r="C3077" s="85" t="b">
        <v>1</v>
      </c>
      <c r="D3077" s="86">
        <v>640</v>
      </c>
      <c r="E3077" s="87">
        <v>102</v>
      </c>
      <c r="F3077" s="88" t="b">
        <v>1</v>
      </c>
      <c r="G3077" s="85" t="b">
        <v>1</v>
      </c>
      <c r="H3077" s="89">
        <v>630.02599999999995</v>
      </c>
      <c r="I3077" s="90">
        <v>97.080100000000002</v>
      </c>
      <c r="J3077" s="86" t="b">
        <v>0</v>
      </c>
      <c r="K3077" s="90">
        <v>44.006399999999999</v>
      </c>
      <c r="L3077" s="86" t="b">
        <v>1</v>
      </c>
      <c r="M3077" s="90">
        <v>30.518899999999999</v>
      </c>
      <c r="N3077" s="89">
        <v>624.64099999999996</v>
      </c>
      <c r="O3077" s="90">
        <v>97.316100000000006</v>
      </c>
      <c r="P3077" s="86" t="b">
        <v>1</v>
      </c>
      <c r="Q3077" s="90">
        <v>13.0436</v>
      </c>
      <c r="R3077" s="86" t="b">
        <v>1</v>
      </c>
      <c r="S3077" s="91">
        <v>1.4552499999999999</v>
      </c>
      <c r="T3077" s="92">
        <v>15.811388300841896</v>
      </c>
      <c r="U3077" s="54">
        <v>3</v>
      </c>
      <c r="V3077" s="54">
        <v>3187</v>
      </c>
      <c r="W3077" s="54">
        <v>1062</v>
      </c>
      <c r="X3077" s="55">
        <v>14200</v>
      </c>
    </row>
    <row r="3078" spans="1:24" x14ac:dyDescent="0.25">
      <c r="A3078" s="84">
        <v>238855087</v>
      </c>
      <c r="B3078" s="84" t="b">
        <v>1</v>
      </c>
      <c r="C3078" s="85" t="b">
        <v>1</v>
      </c>
      <c r="D3078" s="86">
        <v>640</v>
      </c>
      <c r="E3078" s="87">
        <v>102</v>
      </c>
      <c r="F3078" s="88" t="b">
        <v>1</v>
      </c>
      <c r="G3078" s="85" t="b">
        <v>1</v>
      </c>
      <c r="H3078" s="89">
        <v>627.09699999999998</v>
      </c>
      <c r="I3078" s="90">
        <v>100.429</v>
      </c>
      <c r="J3078" s="86" t="b">
        <v>0</v>
      </c>
      <c r="K3078" s="90">
        <v>45.786000000000001</v>
      </c>
      <c r="L3078" s="86" t="b">
        <v>1</v>
      </c>
      <c r="M3078" s="90">
        <v>7.64377</v>
      </c>
      <c r="N3078" s="89">
        <v>624.81399999999996</v>
      </c>
      <c r="O3078" s="90">
        <v>98.314800000000005</v>
      </c>
      <c r="P3078" s="86" t="b">
        <v>1</v>
      </c>
      <c r="Q3078" s="90">
        <v>13.949299999999999</v>
      </c>
      <c r="R3078" s="86" t="b">
        <v>1</v>
      </c>
      <c r="S3078" s="91">
        <v>0.97065900000000005</v>
      </c>
      <c r="T3078" s="92">
        <v>15.524174696260024</v>
      </c>
      <c r="U3078" s="54">
        <v>3</v>
      </c>
      <c r="V3078" s="54">
        <v>3199</v>
      </c>
      <c r="W3078" s="54">
        <v>1066</v>
      </c>
      <c r="X3078" s="55">
        <v>14200</v>
      </c>
    </row>
    <row r="3079" spans="1:24" x14ac:dyDescent="0.25">
      <c r="A3079" s="84">
        <v>238855103</v>
      </c>
      <c r="B3079" s="84" t="b">
        <v>1</v>
      </c>
      <c r="C3079" s="85" t="b">
        <v>1</v>
      </c>
      <c r="D3079" s="86">
        <v>640</v>
      </c>
      <c r="E3079" s="87">
        <v>102</v>
      </c>
      <c r="F3079" s="88" t="b">
        <v>1</v>
      </c>
      <c r="G3079" s="85" t="b">
        <v>1</v>
      </c>
      <c r="H3079" s="89">
        <v>646.93100000000004</v>
      </c>
      <c r="I3079" s="90">
        <v>108.246</v>
      </c>
      <c r="J3079" s="86" t="b">
        <v>0</v>
      </c>
      <c r="K3079" s="90">
        <v>40.839100000000002</v>
      </c>
      <c r="L3079" s="86" t="b">
        <v>0</v>
      </c>
      <c r="M3079" s="90">
        <v>4.4490499999999997</v>
      </c>
      <c r="N3079" s="89">
        <v>624.99900000000002</v>
      </c>
      <c r="O3079" s="90">
        <v>99.343500000000006</v>
      </c>
      <c r="P3079" s="86" t="b">
        <v>1</v>
      </c>
      <c r="Q3079" s="90">
        <v>14.948</v>
      </c>
      <c r="R3079" s="86" t="b">
        <v>1</v>
      </c>
      <c r="S3079" s="91">
        <v>1.01362</v>
      </c>
      <c r="T3079" s="92">
        <v>15.297058540778355</v>
      </c>
      <c r="U3079" s="54">
        <v>3</v>
      </c>
      <c r="V3079" s="54">
        <v>3215</v>
      </c>
      <c r="W3079" s="54">
        <v>1071</v>
      </c>
      <c r="X3079" s="55">
        <v>14200</v>
      </c>
    </row>
    <row r="3080" spans="1:24" x14ac:dyDescent="0.25">
      <c r="A3080" s="84">
        <v>238855120</v>
      </c>
      <c r="B3080" s="84" t="b">
        <v>1</v>
      </c>
      <c r="C3080" s="85" t="b">
        <v>1</v>
      </c>
      <c r="D3080" s="86">
        <v>640</v>
      </c>
      <c r="E3080" s="87">
        <v>102</v>
      </c>
      <c r="F3080" s="88" t="b">
        <v>1</v>
      </c>
      <c r="G3080" s="85" t="b">
        <v>1</v>
      </c>
      <c r="H3080" s="89">
        <v>627.76400000000001</v>
      </c>
      <c r="I3080" s="90">
        <v>71.609800000000007</v>
      </c>
      <c r="J3080" s="86" t="b">
        <v>0</v>
      </c>
      <c r="K3080" s="90">
        <v>31.8202</v>
      </c>
      <c r="L3080" s="86" t="b">
        <v>0</v>
      </c>
      <c r="M3080" s="90">
        <v>21.318000000000001</v>
      </c>
      <c r="N3080" s="89">
        <v>625.27499999999998</v>
      </c>
      <c r="O3080" s="90">
        <v>99.948599999999999</v>
      </c>
      <c r="P3080" s="86" t="b">
        <v>1</v>
      </c>
      <c r="Q3080" s="90">
        <v>15.976699999999999</v>
      </c>
      <c r="R3080" s="86" t="b">
        <v>1</v>
      </c>
      <c r="S3080" s="91">
        <v>1.0451600000000001</v>
      </c>
      <c r="T3080" s="92">
        <v>15.132745950421556</v>
      </c>
      <c r="U3080" s="54">
        <v>3</v>
      </c>
      <c r="V3080" s="54">
        <v>3232</v>
      </c>
      <c r="W3080" s="54">
        <v>1077</v>
      </c>
      <c r="X3080" s="55">
        <v>14200</v>
      </c>
    </row>
    <row r="3081" spans="1:24" x14ac:dyDescent="0.25">
      <c r="A3081" s="84">
        <v>238855136</v>
      </c>
      <c r="B3081" s="84" t="b">
        <v>1</v>
      </c>
      <c r="C3081" s="85" t="b">
        <v>1</v>
      </c>
      <c r="D3081" s="86">
        <v>640</v>
      </c>
      <c r="E3081" s="87">
        <v>102</v>
      </c>
      <c r="F3081" s="88" t="b">
        <v>1</v>
      </c>
      <c r="G3081" s="85" t="b">
        <v>1</v>
      </c>
      <c r="H3081" s="89">
        <v>619.59799999999996</v>
      </c>
      <c r="I3081" s="90">
        <v>94.525599999999997</v>
      </c>
      <c r="J3081" s="86" t="b">
        <v>0</v>
      </c>
      <c r="K3081" s="90">
        <v>56.469499999999996</v>
      </c>
      <c r="L3081" s="86" t="b">
        <v>0</v>
      </c>
      <c r="M3081" s="90">
        <v>41.346800000000002</v>
      </c>
      <c r="N3081" s="89">
        <v>625.75400000000002</v>
      </c>
      <c r="O3081" s="90">
        <v>100.07299999999999</v>
      </c>
      <c r="P3081" s="86" t="b">
        <v>1</v>
      </c>
      <c r="Q3081" s="90">
        <v>16.581800000000001</v>
      </c>
      <c r="R3081" s="86" t="b">
        <v>1</v>
      </c>
      <c r="S3081" s="91">
        <v>0.66520199999999996</v>
      </c>
      <c r="T3081" s="92">
        <v>14.142135623730951</v>
      </c>
      <c r="U3081" s="54">
        <v>3</v>
      </c>
      <c r="V3081" s="54">
        <v>3248</v>
      </c>
      <c r="W3081" s="54">
        <v>1082</v>
      </c>
      <c r="X3081" s="55">
        <v>14200</v>
      </c>
    </row>
    <row r="3082" spans="1:24" x14ac:dyDescent="0.25">
      <c r="A3082" s="84">
        <v>238855153</v>
      </c>
      <c r="B3082" s="84" t="b">
        <v>1</v>
      </c>
      <c r="C3082" s="85" t="b">
        <v>1</v>
      </c>
      <c r="D3082" s="86">
        <v>640</v>
      </c>
      <c r="E3082" s="87">
        <v>102</v>
      </c>
      <c r="F3082" s="88" t="b">
        <v>1</v>
      </c>
      <c r="G3082" s="85" t="b">
        <v>1</v>
      </c>
      <c r="H3082" s="89">
        <v>621.41099999999994</v>
      </c>
      <c r="I3082" s="90">
        <v>102.47199999999999</v>
      </c>
      <c r="J3082" s="86" t="b">
        <v>0</v>
      </c>
      <c r="K3082" s="90">
        <v>63.968800000000002</v>
      </c>
      <c r="L3082" s="86" t="b">
        <v>1</v>
      </c>
      <c r="M3082" s="90">
        <v>24.327400000000001</v>
      </c>
      <c r="N3082" s="89">
        <v>625.91399999999999</v>
      </c>
      <c r="O3082" s="90">
        <v>100.553</v>
      </c>
      <c r="P3082" s="86" t="b">
        <v>1</v>
      </c>
      <c r="Q3082" s="90">
        <v>16.706299999999999</v>
      </c>
      <c r="R3082" s="86" t="b">
        <v>1</v>
      </c>
      <c r="S3082" s="91">
        <v>0.49420900000000001</v>
      </c>
      <c r="T3082" s="92">
        <v>14.035668847618199</v>
      </c>
      <c r="U3082" s="54">
        <v>3</v>
      </c>
      <c r="V3082" s="54">
        <v>3265</v>
      </c>
      <c r="W3082" s="54">
        <v>1088</v>
      </c>
      <c r="X3082" s="55">
        <v>14200</v>
      </c>
    </row>
    <row r="3083" spans="1:24" x14ac:dyDescent="0.25">
      <c r="A3083" s="84">
        <v>238855170</v>
      </c>
      <c r="B3083" s="84" t="b">
        <v>1</v>
      </c>
      <c r="C3083" s="85" t="b">
        <v>1</v>
      </c>
      <c r="D3083" s="86">
        <v>640</v>
      </c>
      <c r="E3083" s="87">
        <v>102</v>
      </c>
      <c r="F3083" s="88" t="b">
        <v>1</v>
      </c>
      <c r="G3083" s="85" t="b">
        <v>1</v>
      </c>
      <c r="H3083" s="89">
        <v>623.84500000000003</v>
      </c>
      <c r="I3083" s="90">
        <v>156.953</v>
      </c>
      <c r="J3083" s="86" t="b">
        <v>0</v>
      </c>
      <c r="K3083" s="90">
        <v>63.968800000000002</v>
      </c>
      <c r="L3083" s="86" t="b">
        <v>0</v>
      </c>
      <c r="M3083" s="90">
        <v>8.1501999999999999</v>
      </c>
      <c r="N3083" s="89">
        <v>625.55899999999997</v>
      </c>
      <c r="O3083" s="90">
        <v>101.992</v>
      </c>
      <c r="P3083" s="86" t="b">
        <v>1</v>
      </c>
      <c r="Q3083" s="90">
        <v>17.322700000000001</v>
      </c>
      <c r="R3083" s="86" t="b">
        <v>1</v>
      </c>
      <c r="S3083" s="91">
        <v>0.50631899999999996</v>
      </c>
      <c r="T3083" s="92">
        <v>14</v>
      </c>
      <c r="U3083" s="54">
        <v>3</v>
      </c>
      <c r="V3083" s="54">
        <v>3282</v>
      </c>
      <c r="W3083" s="54">
        <v>1094</v>
      </c>
      <c r="X3083" s="55">
        <v>14200</v>
      </c>
    </row>
    <row r="3084" spans="1:24" x14ac:dyDescent="0.25">
      <c r="A3084" s="84">
        <v>238855186</v>
      </c>
      <c r="B3084" s="84" t="b">
        <v>1</v>
      </c>
      <c r="C3084" s="85" t="b">
        <v>1</v>
      </c>
      <c r="D3084" s="86">
        <v>640</v>
      </c>
      <c r="E3084" s="87">
        <v>102</v>
      </c>
      <c r="F3084" s="88" t="b">
        <v>1</v>
      </c>
      <c r="G3084" s="85" t="b">
        <v>1</v>
      </c>
      <c r="H3084" s="89">
        <v>631.28099999999995</v>
      </c>
      <c r="I3084" s="90">
        <v>110.26300000000001</v>
      </c>
      <c r="J3084" s="86" t="b">
        <v>0</v>
      </c>
      <c r="K3084" s="90">
        <v>93.509699999999995</v>
      </c>
      <c r="L3084" s="86" t="b">
        <v>0</v>
      </c>
      <c r="M3084" s="90">
        <v>54.535800000000002</v>
      </c>
      <c r="N3084" s="89">
        <v>625.84699999999998</v>
      </c>
      <c r="O3084" s="90">
        <v>102.42400000000001</v>
      </c>
      <c r="P3084" s="86" t="b">
        <v>1</v>
      </c>
      <c r="Q3084" s="90">
        <v>18.761700000000001</v>
      </c>
      <c r="R3084" s="86" t="b">
        <v>1</v>
      </c>
      <c r="S3084" s="91">
        <v>1.4820800000000001</v>
      </c>
      <c r="T3084" s="92">
        <v>14</v>
      </c>
      <c r="U3084" s="54">
        <v>3</v>
      </c>
      <c r="V3084" s="54">
        <v>3298</v>
      </c>
      <c r="W3084" s="54">
        <v>1099</v>
      </c>
      <c r="X3084" s="55">
        <v>14200</v>
      </c>
    </row>
    <row r="3085" spans="1:24" x14ac:dyDescent="0.25">
      <c r="A3085" s="84">
        <v>238855203</v>
      </c>
      <c r="B3085" s="84" t="b">
        <v>1</v>
      </c>
      <c r="C3085" s="85" t="b">
        <v>1</v>
      </c>
      <c r="D3085" s="86">
        <v>640</v>
      </c>
      <c r="E3085" s="87">
        <v>102</v>
      </c>
      <c r="F3085" s="88" t="b">
        <v>1</v>
      </c>
      <c r="G3085" s="85" t="b">
        <v>1</v>
      </c>
      <c r="H3085" s="89">
        <v>622.90599999999995</v>
      </c>
      <c r="I3085" s="90">
        <v>96.442700000000002</v>
      </c>
      <c r="J3085" s="86" t="b">
        <v>0</v>
      </c>
      <c r="K3085" s="90">
        <v>74.111000000000004</v>
      </c>
      <c r="L3085" s="86" t="b">
        <v>0</v>
      </c>
      <c r="M3085" s="90">
        <v>47.2791</v>
      </c>
      <c r="N3085" s="89">
        <v>626.06799999999998</v>
      </c>
      <c r="O3085" s="90">
        <v>102.84699999999999</v>
      </c>
      <c r="P3085" s="86" t="b">
        <v>1</v>
      </c>
      <c r="Q3085" s="90">
        <v>19.193300000000001</v>
      </c>
      <c r="R3085" s="86" t="b">
        <v>1</v>
      </c>
      <c r="S3085" s="91">
        <v>0.51908600000000005</v>
      </c>
      <c r="T3085" s="92">
        <v>14.035668847618199</v>
      </c>
      <c r="U3085" s="54">
        <v>3</v>
      </c>
      <c r="V3085" s="54">
        <v>3315</v>
      </c>
      <c r="W3085" s="54">
        <v>1105</v>
      </c>
      <c r="X3085" s="55">
        <v>14200</v>
      </c>
    </row>
    <row r="3086" spans="1:24" x14ac:dyDescent="0.25">
      <c r="A3086" s="84">
        <v>238855220</v>
      </c>
      <c r="B3086" s="84" t="b">
        <v>1</v>
      </c>
      <c r="C3086" s="85" t="b">
        <v>1</v>
      </c>
      <c r="D3086" s="86">
        <v>640</v>
      </c>
      <c r="E3086" s="87">
        <v>102</v>
      </c>
      <c r="F3086" s="88" t="b">
        <v>1</v>
      </c>
      <c r="G3086" s="85" t="b">
        <v>1</v>
      </c>
      <c r="H3086" s="89">
        <v>625.18899999999996</v>
      </c>
      <c r="I3086" s="90">
        <v>67.055499999999995</v>
      </c>
      <c r="J3086" s="86" t="b">
        <v>0</v>
      </c>
      <c r="K3086" s="90">
        <v>70.381399999999999</v>
      </c>
      <c r="L3086" s="86" t="b">
        <v>0</v>
      </c>
      <c r="M3086" s="90">
        <v>16.1599</v>
      </c>
      <c r="N3086" s="89">
        <v>626.20299999999997</v>
      </c>
      <c r="O3086" s="90">
        <v>103.259</v>
      </c>
      <c r="P3086" s="86" t="b">
        <v>1</v>
      </c>
      <c r="Q3086" s="90">
        <v>19.770499999999998</v>
      </c>
      <c r="R3086" s="86" t="b">
        <v>1</v>
      </c>
      <c r="S3086" s="91">
        <v>0.47702699999999998</v>
      </c>
      <c r="T3086" s="92">
        <v>14.035668847618199</v>
      </c>
      <c r="U3086" s="54">
        <v>3</v>
      </c>
      <c r="V3086" s="54">
        <v>3332</v>
      </c>
      <c r="W3086" s="54">
        <v>1110</v>
      </c>
      <c r="X3086" s="55">
        <v>14200</v>
      </c>
    </row>
    <row r="3087" spans="1:24" x14ac:dyDescent="0.25">
      <c r="A3087" s="84">
        <v>238855236</v>
      </c>
      <c r="B3087" s="84" t="b">
        <v>1</v>
      </c>
      <c r="C3087" s="85" t="b">
        <v>1</v>
      </c>
      <c r="D3087" s="86">
        <v>640</v>
      </c>
      <c r="E3087" s="87">
        <v>102</v>
      </c>
      <c r="F3087" s="88" t="b">
        <v>1</v>
      </c>
      <c r="G3087" s="85" t="b">
        <v>1</v>
      </c>
      <c r="H3087" s="89">
        <v>605.59199999999998</v>
      </c>
      <c r="I3087" s="90">
        <v>122.065</v>
      </c>
      <c r="J3087" s="86" t="b">
        <v>0</v>
      </c>
      <c r="K3087" s="90">
        <v>98.273200000000003</v>
      </c>
      <c r="L3087" s="86" t="b">
        <v>0</v>
      </c>
      <c r="M3087" s="90">
        <v>29.4758</v>
      </c>
      <c r="N3087" s="89">
        <v>626.33500000000004</v>
      </c>
      <c r="O3087" s="90">
        <v>103.441</v>
      </c>
      <c r="P3087" s="86" t="b">
        <v>1</v>
      </c>
      <c r="Q3087" s="90">
        <v>20.317599999999999</v>
      </c>
      <c r="R3087" s="86" t="b">
        <v>1</v>
      </c>
      <c r="S3087" s="91">
        <v>0.43384200000000001</v>
      </c>
      <c r="T3087" s="92">
        <v>14.035668847618199</v>
      </c>
      <c r="U3087" s="54">
        <v>3</v>
      </c>
      <c r="V3087" s="54">
        <v>3348</v>
      </c>
      <c r="W3087" s="54">
        <v>1116</v>
      </c>
      <c r="X3087" s="55">
        <v>14200</v>
      </c>
    </row>
    <row r="3088" spans="1:24" x14ac:dyDescent="0.25">
      <c r="A3088" s="84">
        <v>238855253</v>
      </c>
      <c r="B3088" s="84" t="b">
        <v>1</v>
      </c>
      <c r="C3088" s="85" t="b">
        <v>1</v>
      </c>
      <c r="D3088" s="86">
        <v>640</v>
      </c>
      <c r="E3088" s="87">
        <v>102</v>
      </c>
      <c r="F3088" s="88" t="b">
        <v>1</v>
      </c>
      <c r="G3088" s="85" t="b">
        <v>1</v>
      </c>
      <c r="H3088" s="89">
        <v>621.52300000000002</v>
      </c>
      <c r="I3088" s="90">
        <v>110.333</v>
      </c>
      <c r="J3088" s="86" t="b">
        <v>0</v>
      </c>
      <c r="K3088" s="90">
        <v>80.699100000000001</v>
      </c>
      <c r="L3088" s="86" t="b">
        <v>0</v>
      </c>
      <c r="M3088" s="90">
        <v>58.396000000000001</v>
      </c>
      <c r="N3088" s="89">
        <v>626.44399999999996</v>
      </c>
      <c r="O3088" s="90">
        <v>103.57899999999999</v>
      </c>
      <c r="P3088" s="86" t="b">
        <v>1</v>
      </c>
      <c r="Q3088" s="90">
        <v>20.631499999999999</v>
      </c>
      <c r="R3088" s="86" t="b">
        <v>1</v>
      </c>
      <c r="S3088" s="91">
        <v>0.22470599999999999</v>
      </c>
      <c r="T3088" s="92">
        <v>14.142135623730951</v>
      </c>
      <c r="U3088" s="54">
        <v>3</v>
      </c>
      <c r="V3088" s="54">
        <v>3365</v>
      </c>
      <c r="W3088" s="54">
        <v>1121</v>
      </c>
      <c r="X3088" s="55">
        <v>14200</v>
      </c>
    </row>
    <row r="3089" spans="1:24" x14ac:dyDescent="0.25">
      <c r="A3089" s="84">
        <v>238855270</v>
      </c>
      <c r="B3089" s="84" t="b">
        <v>1</v>
      </c>
      <c r="C3089" s="85" t="b">
        <v>1</v>
      </c>
      <c r="D3089" s="86">
        <v>640</v>
      </c>
      <c r="E3089" s="87">
        <v>102</v>
      </c>
      <c r="F3089" s="88" t="b">
        <v>1</v>
      </c>
      <c r="G3089" s="85" t="b">
        <v>1</v>
      </c>
      <c r="H3089" s="89">
        <v>601.98900000000003</v>
      </c>
      <c r="I3089" s="90">
        <v>74.184799999999996</v>
      </c>
      <c r="J3089" s="86" t="b">
        <v>0</v>
      </c>
      <c r="K3089" s="90">
        <v>74.606700000000004</v>
      </c>
      <c r="L3089" s="86" t="b">
        <v>0</v>
      </c>
      <c r="M3089" s="90">
        <v>19.785</v>
      </c>
      <c r="N3089" s="89">
        <v>626.42700000000002</v>
      </c>
      <c r="O3089" s="90">
        <v>103.642</v>
      </c>
      <c r="P3089" s="86" t="b">
        <v>1</v>
      </c>
      <c r="Q3089" s="90">
        <v>20.878</v>
      </c>
      <c r="R3089" s="86" t="b">
        <v>1</v>
      </c>
      <c r="S3089" s="91">
        <v>0.17550399999999999</v>
      </c>
      <c r="T3089" s="92">
        <v>14.142135623730951</v>
      </c>
      <c r="U3089" s="54">
        <v>3</v>
      </c>
      <c r="V3089" s="54">
        <v>3382</v>
      </c>
      <c r="W3089" s="54">
        <v>1127</v>
      </c>
      <c r="X3089" s="55">
        <v>14200</v>
      </c>
    </row>
    <row r="3090" spans="1:24" x14ac:dyDescent="0.25">
      <c r="A3090" s="84">
        <v>238855286</v>
      </c>
      <c r="B3090" s="84" t="b">
        <v>1</v>
      </c>
      <c r="C3090" s="85" t="b">
        <v>1</v>
      </c>
      <c r="D3090" s="86">
        <v>640</v>
      </c>
      <c r="E3090" s="87">
        <v>102</v>
      </c>
      <c r="F3090" s="88" t="b">
        <v>1</v>
      </c>
      <c r="G3090" s="85" t="b">
        <v>1</v>
      </c>
      <c r="H3090" s="89">
        <v>613.65300000000002</v>
      </c>
      <c r="I3090" s="90">
        <v>148.09899999999999</v>
      </c>
      <c r="J3090" s="86" t="b">
        <v>0</v>
      </c>
      <c r="K3090" s="90">
        <v>78.209599999999995</v>
      </c>
      <c r="L3090" s="86" t="b">
        <v>0</v>
      </c>
      <c r="M3090" s="90">
        <v>41.088999999999999</v>
      </c>
      <c r="N3090" s="89">
        <v>626.41899999999998</v>
      </c>
      <c r="O3090" s="90">
        <v>103.679</v>
      </c>
      <c r="P3090" s="86" t="b">
        <v>1</v>
      </c>
      <c r="Q3090" s="90">
        <v>20.940999999999999</v>
      </c>
      <c r="R3090" s="86" t="b">
        <v>1</v>
      </c>
      <c r="S3090" s="91">
        <v>6.5360799999999997E-2</v>
      </c>
      <c r="T3090" s="92">
        <v>14.142135623730951</v>
      </c>
      <c r="U3090" s="54">
        <v>3</v>
      </c>
      <c r="V3090" s="54">
        <v>3398</v>
      </c>
      <c r="W3090" s="54">
        <v>1132</v>
      </c>
      <c r="X3090" s="55">
        <v>14200</v>
      </c>
    </row>
    <row r="3091" spans="1:24" x14ac:dyDescent="0.25">
      <c r="A3091" s="84">
        <v>238855309</v>
      </c>
      <c r="B3091" s="84" t="b">
        <v>1</v>
      </c>
      <c r="C3091" s="85" t="b">
        <v>1</v>
      </c>
      <c r="D3091" s="86">
        <v>640</v>
      </c>
      <c r="E3091" s="87">
        <v>102</v>
      </c>
      <c r="F3091" s="88" t="b">
        <v>1</v>
      </c>
      <c r="G3091" s="85" t="b">
        <v>1</v>
      </c>
      <c r="H3091" s="89">
        <v>604.69500000000005</v>
      </c>
      <c r="I3091" s="90">
        <v>98.548100000000005</v>
      </c>
      <c r="J3091" s="86" t="b">
        <v>0</v>
      </c>
      <c r="K3091" s="90">
        <v>93.448800000000006</v>
      </c>
      <c r="L3091" s="86" t="b">
        <v>0</v>
      </c>
      <c r="M3091" s="90">
        <v>74.828999999999994</v>
      </c>
      <c r="N3091" s="89">
        <v>626.37599999999998</v>
      </c>
      <c r="O3091" s="90">
        <v>103.59099999999999</v>
      </c>
      <c r="P3091" s="86" t="b">
        <v>1</v>
      </c>
      <c r="Q3091" s="90">
        <v>20.9786</v>
      </c>
      <c r="R3091" s="86" t="b">
        <v>1</v>
      </c>
      <c r="S3091" s="91">
        <v>3.8438399999999998E-2</v>
      </c>
      <c r="T3091" s="92">
        <v>14.142135623730951</v>
      </c>
      <c r="U3091" s="54">
        <v>3</v>
      </c>
      <c r="V3091" s="54">
        <v>3421</v>
      </c>
      <c r="W3091" s="54">
        <v>1140</v>
      </c>
      <c r="X3091" s="55">
        <v>14200</v>
      </c>
    </row>
    <row r="3092" spans="1:24" x14ac:dyDescent="0.25">
      <c r="A3092" s="84">
        <v>238855320</v>
      </c>
      <c r="B3092" s="84" t="b">
        <v>1</v>
      </c>
      <c r="C3092" s="85" t="b">
        <v>1</v>
      </c>
      <c r="D3092" s="86">
        <v>640</v>
      </c>
      <c r="E3092" s="87">
        <v>102</v>
      </c>
      <c r="F3092" s="88" t="b">
        <v>1</v>
      </c>
      <c r="G3092" s="85" t="b">
        <v>1</v>
      </c>
      <c r="H3092" s="89">
        <v>588.36500000000001</v>
      </c>
      <c r="I3092" s="90">
        <v>54.804000000000002</v>
      </c>
      <c r="J3092" s="86" t="b">
        <v>0</v>
      </c>
      <c r="K3092" s="90">
        <v>93.448800000000006</v>
      </c>
      <c r="L3092" s="86" t="b">
        <v>0</v>
      </c>
      <c r="M3092" s="90">
        <v>50.354300000000002</v>
      </c>
      <c r="N3092" s="89">
        <v>625.73400000000004</v>
      </c>
      <c r="O3092" s="90">
        <v>104.499</v>
      </c>
      <c r="P3092" s="86" t="b">
        <v>1</v>
      </c>
      <c r="Q3092" s="90">
        <v>20.9786</v>
      </c>
      <c r="R3092" s="86" t="b">
        <v>1</v>
      </c>
      <c r="S3092" s="91">
        <v>9.8042500000000005E-2</v>
      </c>
      <c r="T3092" s="92">
        <v>14.142135623730951</v>
      </c>
      <c r="U3092" s="54">
        <v>3</v>
      </c>
      <c r="V3092" s="54">
        <v>3432</v>
      </c>
      <c r="W3092" s="54">
        <v>1144</v>
      </c>
      <c r="X3092" s="55">
        <v>14200</v>
      </c>
    </row>
    <row r="3093" spans="1:24" x14ac:dyDescent="0.25">
      <c r="A3093" s="84">
        <v>238855336</v>
      </c>
      <c r="B3093" s="84" t="b">
        <v>1</v>
      </c>
      <c r="C3093" s="85" t="b">
        <v>1</v>
      </c>
      <c r="D3093" s="86">
        <v>640</v>
      </c>
      <c r="E3093" s="87">
        <v>102</v>
      </c>
      <c r="F3093" s="88" t="b">
        <v>1</v>
      </c>
      <c r="G3093" s="85" t="b">
        <v>1</v>
      </c>
      <c r="H3093" s="89">
        <v>588.39099999999996</v>
      </c>
      <c r="I3093" s="90">
        <v>127.238</v>
      </c>
      <c r="J3093" s="86" t="b">
        <v>0</v>
      </c>
      <c r="K3093" s="90">
        <v>118.583</v>
      </c>
      <c r="L3093" s="86" t="b">
        <v>0</v>
      </c>
      <c r="M3093" s="90">
        <v>46.692700000000002</v>
      </c>
      <c r="N3093" s="89">
        <v>625.36199999999997</v>
      </c>
      <c r="O3093" s="90">
        <v>104.39100000000001</v>
      </c>
      <c r="P3093" s="86" t="b">
        <v>1</v>
      </c>
      <c r="Q3093" s="90">
        <v>21.798200000000001</v>
      </c>
      <c r="R3093" s="86" t="b">
        <v>1</v>
      </c>
      <c r="S3093" s="91">
        <v>1.1117699999999999</v>
      </c>
      <c r="T3093" s="92">
        <v>15.132745950421556</v>
      </c>
      <c r="U3093" s="54">
        <v>3</v>
      </c>
      <c r="V3093" s="54">
        <v>3448</v>
      </c>
      <c r="W3093" s="54">
        <v>1149</v>
      </c>
      <c r="X3093" s="55">
        <v>14200</v>
      </c>
    </row>
    <row r="3094" spans="1:24" x14ac:dyDescent="0.25">
      <c r="A3094" s="84">
        <v>238855358</v>
      </c>
      <c r="B3094" s="84" t="b">
        <v>1</v>
      </c>
      <c r="C3094" s="85" t="b">
        <v>1</v>
      </c>
      <c r="D3094" s="86">
        <v>640</v>
      </c>
      <c r="E3094" s="87">
        <v>102</v>
      </c>
      <c r="F3094" s="88" t="b">
        <v>1</v>
      </c>
      <c r="G3094" s="85" t="b">
        <v>1</v>
      </c>
      <c r="H3094" s="89">
        <v>611.44899999999996</v>
      </c>
      <c r="I3094" s="90">
        <v>104.524</v>
      </c>
      <c r="J3094" s="86" t="b">
        <v>0</v>
      </c>
      <c r="K3094" s="90">
        <v>118.583</v>
      </c>
      <c r="L3094" s="86" t="b">
        <v>0</v>
      </c>
      <c r="M3094" s="90">
        <v>72.433999999999997</v>
      </c>
      <c r="N3094" s="89">
        <v>624.85400000000004</v>
      </c>
      <c r="O3094" s="90">
        <v>104.584</v>
      </c>
      <c r="P3094" s="86" t="b">
        <v>1</v>
      </c>
      <c r="Q3094" s="90">
        <v>21.798200000000001</v>
      </c>
      <c r="R3094" s="86" t="b">
        <v>1</v>
      </c>
      <c r="S3094" s="91">
        <v>0.38769700000000001</v>
      </c>
      <c r="T3094" s="92">
        <v>15.297058540778355</v>
      </c>
      <c r="U3094" s="54">
        <v>3</v>
      </c>
      <c r="V3094" s="54">
        <v>3470</v>
      </c>
      <c r="W3094" s="54">
        <v>1156</v>
      </c>
      <c r="X3094" s="55">
        <v>14200</v>
      </c>
    </row>
    <row r="3095" spans="1:24" x14ac:dyDescent="0.25">
      <c r="A3095" s="84">
        <v>238855370</v>
      </c>
      <c r="B3095" s="84" t="b">
        <v>1</v>
      </c>
      <c r="C3095" s="85" t="b">
        <v>1</v>
      </c>
      <c r="D3095" s="86">
        <v>640</v>
      </c>
      <c r="E3095" s="87">
        <v>102</v>
      </c>
      <c r="F3095" s="88" t="b">
        <v>1</v>
      </c>
      <c r="G3095" s="85" t="b">
        <v>1</v>
      </c>
      <c r="H3095" s="89">
        <v>593.548</v>
      </c>
      <c r="I3095" s="90">
        <v>47.9739</v>
      </c>
      <c r="J3095" s="86" t="b">
        <v>0</v>
      </c>
      <c r="K3095" s="90">
        <v>95.517700000000005</v>
      </c>
      <c r="L3095" s="86" t="b">
        <v>0</v>
      </c>
      <c r="M3095" s="90">
        <v>32.366399999999999</v>
      </c>
      <c r="N3095" s="89">
        <v>624.28899999999999</v>
      </c>
      <c r="O3095" s="90">
        <v>104.47199999999999</v>
      </c>
      <c r="P3095" s="86" t="b">
        <v>1</v>
      </c>
      <c r="Q3095" s="90">
        <v>21.883199999999999</v>
      </c>
      <c r="R3095" s="86" t="b">
        <v>1</v>
      </c>
      <c r="S3095" s="91">
        <v>0.54360299999999995</v>
      </c>
      <c r="T3095" s="92">
        <v>16.124515496597098</v>
      </c>
      <c r="U3095" s="54">
        <v>3</v>
      </c>
      <c r="V3095" s="54">
        <v>3482</v>
      </c>
      <c r="W3095" s="54">
        <v>1160</v>
      </c>
      <c r="X3095" s="55">
        <v>14200</v>
      </c>
    </row>
    <row r="3096" spans="1:24" x14ac:dyDescent="0.25">
      <c r="A3096" s="84">
        <v>238855386</v>
      </c>
      <c r="B3096" s="84" t="b">
        <v>1</v>
      </c>
      <c r="C3096" s="85" t="b">
        <v>1</v>
      </c>
      <c r="D3096" s="86">
        <v>640</v>
      </c>
      <c r="E3096" s="87">
        <v>102</v>
      </c>
      <c r="F3096" s="88" t="b">
        <v>1</v>
      </c>
      <c r="G3096" s="85" t="b">
        <v>1</v>
      </c>
      <c r="H3096" s="89">
        <v>585.96500000000003</v>
      </c>
      <c r="I3096" s="90">
        <v>54.970100000000002</v>
      </c>
      <c r="J3096" s="86" t="b">
        <v>0</v>
      </c>
      <c r="K3096" s="90">
        <v>102.348</v>
      </c>
      <c r="L3096" s="86" t="b">
        <v>0</v>
      </c>
      <c r="M3096" s="90">
        <v>59.3157</v>
      </c>
      <c r="N3096" s="89">
        <v>623.63</v>
      </c>
      <c r="O3096" s="90">
        <v>103.97499999999999</v>
      </c>
      <c r="P3096" s="86" t="b">
        <v>1</v>
      </c>
      <c r="Q3096" s="90">
        <v>21.883199999999999</v>
      </c>
      <c r="R3096" s="86" t="b">
        <v>1</v>
      </c>
      <c r="S3096" s="91">
        <v>0.57588099999999998</v>
      </c>
      <c r="T3096" s="92">
        <v>16.124515496597098</v>
      </c>
      <c r="U3096" s="54">
        <v>3</v>
      </c>
      <c r="V3096" s="54">
        <v>3498</v>
      </c>
      <c r="W3096" s="54">
        <v>1166</v>
      </c>
      <c r="X3096" s="55">
        <v>14200</v>
      </c>
    </row>
    <row r="3097" spans="1:24" x14ac:dyDescent="0.25">
      <c r="A3097" s="84">
        <v>238855403</v>
      </c>
      <c r="B3097" s="84" t="b">
        <v>1</v>
      </c>
      <c r="C3097" s="85" t="b">
        <v>1</v>
      </c>
      <c r="D3097" s="86">
        <v>640</v>
      </c>
      <c r="E3097" s="87">
        <v>102</v>
      </c>
      <c r="F3097" s="88" t="b">
        <v>1</v>
      </c>
      <c r="G3097" s="85" t="b">
        <v>1</v>
      </c>
      <c r="H3097" s="89">
        <v>649.76</v>
      </c>
      <c r="I3097" s="90">
        <v>91.790099999999995</v>
      </c>
      <c r="J3097" s="86" t="b">
        <v>0</v>
      </c>
      <c r="K3097" s="90">
        <v>104.748</v>
      </c>
      <c r="L3097" s="86" t="b">
        <v>0</v>
      </c>
      <c r="M3097" s="90">
        <v>10.317600000000001</v>
      </c>
      <c r="N3097" s="89">
        <v>623.05899999999997</v>
      </c>
      <c r="O3097" s="90">
        <v>103.56100000000001</v>
      </c>
      <c r="P3097" s="86" t="b">
        <v>1</v>
      </c>
      <c r="Q3097" s="90">
        <v>21.883199999999999</v>
      </c>
      <c r="R3097" s="86" t="b">
        <v>1</v>
      </c>
      <c r="S3097" s="91">
        <v>0.82547800000000005</v>
      </c>
      <c r="T3097" s="92">
        <v>17.11724276862369</v>
      </c>
      <c r="U3097" s="54">
        <v>3</v>
      </c>
      <c r="V3097" s="54">
        <v>3515</v>
      </c>
      <c r="W3097" s="54">
        <v>1171</v>
      </c>
      <c r="X3097" s="55">
        <v>14200</v>
      </c>
    </row>
    <row r="3098" spans="1:24" x14ac:dyDescent="0.25">
      <c r="A3098" s="84">
        <v>238855420</v>
      </c>
      <c r="B3098" s="84" t="b">
        <v>1</v>
      </c>
      <c r="C3098" s="85" t="b">
        <v>1</v>
      </c>
      <c r="D3098" s="86">
        <v>640</v>
      </c>
      <c r="E3098" s="87">
        <v>102</v>
      </c>
      <c r="F3098" s="88" t="b">
        <v>1</v>
      </c>
      <c r="G3098" s="85" t="b">
        <v>1</v>
      </c>
      <c r="H3098" s="89">
        <v>601.48</v>
      </c>
      <c r="I3098" s="90">
        <v>83.216499999999996</v>
      </c>
      <c r="J3098" s="86" t="b">
        <v>0</v>
      </c>
      <c r="K3098" s="90">
        <v>120.345</v>
      </c>
      <c r="L3098" s="86" t="b">
        <v>0</v>
      </c>
      <c r="M3098" s="90">
        <v>73.658000000000001</v>
      </c>
      <c r="N3098" s="89">
        <v>622.43499999999995</v>
      </c>
      <c r="O3098" s="90">
        <v>103.29900000000001</v>
      </c>
      <c r="P3098" s="86" t="b">
        <v>1</v>
      </c>
      <c r="Q3098" s="90">
        <v>21.883199999999999</v>
      </c>
      <c r="R3098" s="86" t="b">
        <v>1</v>
      </c>
      <c r="S3098" s="91">
        <v>0.70546900000000001</v>
      </c>
      <c r="T3098" s="92">
        <v>18.027756377319946</v>
      </c>
      <c r="U3098" s="54">
        <v>3</v>
      </c>
      <c r="V3098" s="54">
        <v>3532</v>
      </c>
      <c r="W3098" s="54">
        <v>1177</v>
      </c>
      <c r="X3098" s="55">
        <v>14200</v>
      </c>
    </row>
    <row r="3099" spans="1:24" x14ac:dyDescent="0.25">
      <c r="A3099" s="84">
        <v>238855437</v>
      </c>
      <c r="B3099" s="84" t="b">
        <v>1</v>
      </c>
      <c r="C3099" s="85" t="b">
        <v>1</v>
      </c>
      <c r="D3099" s="86">
        <v>640</v>
      </c>
      <c r="E3099" s="87">
        <v>102</v>
      </c>
      <c r="F3099" s="88" t="b">
        <v>1</v>
      </c>
      <c r="G3099" s="85" t="b">
        <v>1</v>
      </c>
      <c r="H3099" s="89">
        <v>609.94600000000003</v>
      </c>
      <c r="I3099" s="90">
        <v>72.311899999999994</v>
      </c>
      <c r="J3099" s="86" t="b">
        <v>0</v>
      </c>
      <c r="K3099" s="90">
        <v>107.611</v>
      </c>
      <c r="L3099" s="86" t="b">
        <v>0</v>
      </c>
      <c r="M3099" s="90">
        <v>49.035299999999999</v>
      </c>
      <c r="N3099" s="89">
        <v>621.78399999999999</v>
      </c>
      <c r="O3099" s="90">
        <v>102.672</v>
      </c>
      <c r="P3099" s="86" t="b">
        <v>1</v>
      </c>
      <c r="Q3099" s="90">
        <v>22.494499999999999</v>
      </c>
      <c r="R3099" s="86" t="b">
        <v>1</v>
      </c>
      <c r="S3099" s="91">
        <v>0.67671999999999999</v>
      </c>
      <c r="T3099" s="92">
        <v>18.027756377319946</v>
      </c>
      <c r="U3099" s="54">
        <v>3</v>
      </c>
      <c r="V3099" s="54">
        <v>3549</v>
      </c>
      <c r="W3099" s="54">
        <v>1183</v>
      </c>
      <c r="X3099" s="55">
        <v>14200</v>
      </c>
    </row>
    <row r="3100" spans="1:24" x14ac:dyDescent="0.25">
      <c r="A3100" s="84">
        <v>238855453</v>
      </c>
      <c r="B3100" s="84" t="b">
        <v>1</v>
      </c>
      <c r="C3100" s="85" t="b">
        <v>1</v>
      </c>
      <c r="D3100" s="86">
        <v>640</v>
      </c>
      <c r="E3100" s="87">
        <v>102</v>
      </c>
      <c r="F3100" s="88" t="b">
        <v>1</v>
      </c>
      <c r="G3100" s="85" t="b">
        <v>1</v>
      </c>
      <c r="H3100" s="89">
        <v>627.01900000000001</v>
      </c>
      <c r="I3100" s="90">
        <v>109.742</v>
      </c>
      <c r="J3100" s="86" t="b">
        <v>0</v>
      </c>
      <c r="K3100" s="90">
        <v>100.61499999999999</v>
      </c>
      <c r="L3100" s="86" t="b">
        <v>0</v>
      </c>
      <c r="M3100" s="90">
        <v>13.8057</v>
      </c>
      <c r="N3100" s="89">
        <v>621.19299999999998</v>
      </c>
      <c r="O3100" s="90">
        <v>102.16800000000001</v>
      </c>
      <c r="P3100" s="86" t="b">
        <v>1</v>
      </c>
      <c r="Q3100" s="90">
        <v>23.145099999999999</v>
      </c>
      <c r="R3100" s="86" t="b">
        <v>1</v>
      </c>
      <c r="S3100" s="91">
        <v>0.90376000000000001</v>
      </c>
      <c r="T3100" s="92">
        <v>19</v>
      </c>
      <c r="U3100" s="54">
        <v>3</v>
      </c>
      <c r="V3100" s="54">
        <v>3565</v>
      </c>
      <c r="W3100" s="54">
        <v>1188</v>
      </c>
      <c r="X3100" s="55">
        <v>14200</v>
      </c>
    </row>
    <row r="3101" spans="1:24" x14ac:dyDescent="0.25">
      <c r="A3101" s="84">
        <v>238855469</v>
      </c>
      <c r="B3101" s="84" t="b">
        <v>1</v>
      </c>
      <c r="C3101" s="85" t="b">
        <v>1</v>
      </c>
      <c r="D3101" s="86">
        <v>640</v>
      </c>
      <c r="E3101" s="87">
        <v>102</v>
      </c>
      <c r="F3101" s="88" t="b">
        <v>1</v>
      </c>
      <c r="G3101" s="85" t="b">
        <v>1</v>
      </c>
      <c r="H3101" s="89">
        <v>604.88199999999995</v>
      </c>
      <c r="I3101" s="90">
        <v>88.660899999999998</v>
      </c>
      <c r="J3101" s="86" t="b">
        <v>0</v>
      </c>
      <c r="K3101" s="90">
        <v>85.710400000000007</v>
      </c>
      <c r="L3101" s="86" t="b">
        <v>0</v>
      </c>
      <c r="M3101" s="90">
        <v>41.14</v>
      </c>
      <c r="N3101" s="89">
        <v>620.56700000000001</v>
      </c>
      <c r="O3101" s="90">
        <v>101.595</v>
      </c>
      <c r="P3101" s="86" t="b">
        <v>1</v>
      </c>
      <c r="Q3101" s="90">
        <v>23.7361</v>
      </c>
      <c r="R3101" s="86" t="b">
        <v>1</v>
      </c>
      <c r="S3101" s="91">
        <v>0.77654800000000002</v>
      </c>
      <c r="T3101" s="92">
        <v>19</v>
      </c>
      <c r="U3101" s="54">
        <v>3</v>
      </c>
      <c r="V3101" s="54">
        <v>3581</v>
      </c>
      <c r="W3101" s="54">
        <v>1193</v>
      </c>
      <c r="X3101" s="55">
        <v>14200</v>
      </c>
    </row>
    <row r="3102" spans="1:24" x14ac:dyDescent="0.25">
      <c r="A3102" s="84">
        <v>238855486</v>
      </c>
      <c r="B3102" s="84" t="b">
        <v>1</v>
      </c>
      <c r="C3102" s="85" t="b">
        <v>1</v>
      </c>
      <c r="D3102" s="86">
        <v>640</v>
      </c>
      <c r="E3102" s="87">
        <v>102</v>
      </c>
      <c r="F3102" s="88" t="b">
        <v>1</v>
      </c>
      <c r="G3102" s="85" t="b">
        <v>1</v>
      </c>
      <c r="H3102" s="89">
        <v>636.20100000000002</v>
      </c>
      <c r="I3102" s="90">
        <v>145.084</v>
      </c>
      <c r="J3102" s="86" t="b">
        <v>0</v>
      </c>
      <c r="K3102" s="90">
        <v>62.969499999999996</v>
      </c>
      <c r="L3102" s="86" t="b">
        <v>0</v>
      </c>
      <c r="M3102" s="90">
        <v>30.5687</v>
      </c>
      <c r="N3102" s="89">
        <v>620.048</v>
      </c>
      <c r="O3102" s="90">
        <v>101.25</v>
      </c>
      <c r="P3102" s="86" t="b">
        <v>1</v>
      </c>
      <c r="Q3102" s="90">
        <v>24.362300000000001</v>
      </c>
      <c r="R3102" s="86" t="b">
        <v>1</v>
      </c>
      <c r="S3102" s="91">
        <v>0.84829699999999997</v>
      </c>
      <c r="T3102" s="92">
        <v>20.024984394500787</v>
      </c>
      <c r="U3102" s="54">
        <v>3</v>
      </c>
      <c r="V3102" s="54">
        <v>3598</v>
      </c>
      <c r="W3102" s="54">
        <v>1199</v>
      </c>
      <c r="X3102" s="55">
        <v>14200</v>
      </c>
    </row>
    <row r="3103" spans="1:24" x14ac:dyDescent="0.25">
      <c r="A3103" s="84">
        <v>238855503</v>
      </c>
      <c r="B3103" s="84" t="b">
        <v>1</v>
      </c>
      <c r="C3103" s="85" t="b">
        <v>1</v>
      </c>
      <c r="D3103" s="86">
        <v>640</v>
      </c>
      <c r="E3103" s="87">
        <v>102</v>
      </c>
      <c r="F3103" s="88" t="b">
        <v>1</v>
      </c>
      <c r="G3103" s="85" t="b">
        <v>1</v>
      </c>
      <c r="H3103" s="89">
        <v>643.59699999999998</v>
      </c>
      <c r="I3103" s="90">
        <v>84.182000000000002</v>
      </c>
      <c r="J3103" s="86" t="b">
        <v>0</v>
      </c>
      <c r="K3103" s="90">
        <v>104.09</v>
      </c>
      <c r="L3103" s="86" t="b">
        <v>0</v>
      </c>
      <c r="M3103" s="90">
        <v>64.532200000000003</v>
      </c>
      <c r="N3103" s="89">
        <v>619.42600000000004</v>
      </c>
      <c r="O3103" s="90">
        <v>100.70699999999999</v>
      </c>
      <c r="P3103" s="86" t="b">
        <v>0</v>
      </c>
      <c r="Q3103" s="90">
        <v>24.881699999999999</v>
      </c>
      <c r="R3103" s="86" t="b">
        <v>1</v>
      </c>
      <c r="S3103" s="91">
        <v>0.62387700000000001</v>
      </c>
      <c r="T3103" s="92">
        <v>21.023796041628639</v>
      </c>
      <c r="U3103" s="54">
        <v>3</v>
      </c>
      <c r="V3103" s="54">
        <v>3615</v>
      </c>
      <c r="W3103" s="54">
        <v>1205</v>
      </c>
      <c r="X3103" s="55">
        <v>14200</v>
      </c>
    </row>
    <row r="3104" spans="1:24" x14ac:dyDescent="0.25">
      <c r="A3104" s="84">
        <v>238855519</v>
      </c>
      <c r="B3104" s="84" t="b">
        <v>1</v>
      </c>
      <c r="C3104" s="85" t="b">
        <v>1</v>
      </c>
      <c r="D3104" s="86">
        <v>640</v>
      </c>
      <c r="E3104" s="87">
        <v>102</v>
      </c>
      <c r="F3104" s="88" t="b">
        <v>1</v>
      </c>
      <c r="G3104" s="85" t="b">
        <v>1</v>
      </c>
      <c r="H3104" s="89">
        <v>648.31600000000003</v>
      </c>
      <c r="I3104" s="90">
        <v>100.91500000000001</v>
      </c>
      <c r="J3104" s="86" t="b">
        <v>0</v>
      </c>
      <c r="K3104" s="90">
        <v>99.617000000000004</v>
      </c>
      <c r="L3104" s="86" t="b">
        <v>0</v>
      </c>
      <c r="M3104" s="90">
        <v>61.349400000000003</v>
      </c>
      <c r="N3104" s="89">
        <v>619.12900000000002</v>
      </c>
      <c r="O3104" s="90">
        <v>100.295</v>
      </c>
      <c r="P3104" s="86" t="b">
        <v>0</v>
      </c>
      <c r="Q3104" s="90">
        <v>25.503699999999998</v>
      </c>
      <c r="R3104" s="86" t="b">
        <v>1</v>
      </c>
      <c r="S3104" s="91">
        <v>0.82535199999999997</v>
      </c>
      <c r="T3104" s="92">
        <v>21.095023109728988</v>
      </c>
      <c r="U3104" s="54">
        <v>3</v>
      </c>
      <c r="V3104" s="54">
        <v>3631</v>
      </c>
      <c r="W3104" s="54">
        <v>1210</v>
      </c>
      <c r="X3104" s="55">
        <v>14200</v>
      </c>
    </row>
    <row r="3105" spans="1:24" x14ac:dyDescent="0.25">
      <c r="A3105" s="84">
        <v>238855536</v>
      </c>
      <c r="B3105" s="84" t="b">
        <v>1</v>
      </c>
      <c r="C3105" s="85" t="b">
        <v>1</v>
      </c>
      <c r="D3105" s="86">
        <v>640</v>
      </c>
      <c r="E3105" s="87">
        <v>102</v>
      </c>
      <c r="F3105" s="88" t="b">
        <v>1</v>
      </c>
      <c r="G3105" s="85" t="b">
        <v>1</v>
      </c>
      <c r="H3105" s="89">
        <v>630.07399999999996</v>
      </c>
      <c r="I3105" s="90">
        <v>96.880499999999998</v>
      </c>
      <c r="J3105" s="86" t="b">
        <v>0</v>
      </c>
      <c r="K3105" s="90">
        <v>104.33499999999999</v>
      </c>
      <c r="L3105" s="86" t="b">
        <v>0</v>
      </c>
      <c r="M3105" s="90">
        <v>17.385200000000001</v>
      </c>
      <c r="N3105" s="89">
        <v>618.88900000000001</v>
      </c>
      <c r="O3105" s="90">
        <v>99.896900000000002</v>
      </c>
      <c r="P3105" s="86" t="b">
        <v>0</v>
      </c>
      <c r="Q3105" s="90">
        <v>0</v>
      </c>
      <c r="R3105" s="86" t="b">
        <v>1</v>
      </c>
      <c r="S3105" s="91">
        <v>0.50776699999999997</v>
      </c>
      <c r="T3105" s="92">
        <v>21.095023109728988</v>
      </c>
      <c r="U3105" s="54">
        <v>3</v>
      </c>
      <c r="V3105" s="54">
        <v>3648</v>
      </c>
      <c r="W3105" s="54">
        <v>1216</v>
      </c>
      <c r="X3105" s="55">
        <v>14200</v>
      </c>
    </row>
    <row r="3106" spans="1:24" x14ac:dyDescent="0.25">
      <c r="A3106" s="84">
        <v>238855553</v>
      </c>
      <c r="B3106" s="84" t="b">
        <v>1</v>
      </c>
      <c r="C3106" s="85" t="b">
        <v>1</v>
      </c>
      <c r="D3106" s="86">
        <v>640</v>
      </c>
      <c r="E3106" s="87">
        <v>102</v>
      </c>
      <c r="F3106" s="88" t="b">
        <v>1</v>
      </c>
      <c r="G3106" s="85" t="b">
        <v>1</v>
      </c>
      <c r="H3106" s="89">
        <v>613.875</v>
      </c>
      <c r="I3106" s="90">
        <v>120.52800000000001</v>
      </c>
      <c r="J3106" s="86" t="b">
        <v>0</v>
      </c>
      <c r="K3106" s="90">
        <v>79.143199999999993</v>
      </c>
      <c r="L3106" s="86" t="b">
        <v>0</v>
      </c>
      <c r="M3106" s="90">
        <v>18.682099999999998</v>
      </c>
      <c r="N3106" s="89">
        <v>618.62699999999995</v>
      </c>
      <c r="O3106" s="90">
        <v>99.569400000000002</v>
      </c>
      <c r="P3106" s="86" t="b">
        <v>1</v>
      </c>
      <c r="Q3106" s="90">
        <v>0</v>
      </c>
      <c r="R3106" s="86" t="b">
        <v>1</v>
      </c>
      <c r="S3106" s="91">
        <v>0.46508699999999997</v>
      </c>
      <c r="T3106" s="92">
        <v>21.095023109728988</v>
      </c>
      <c r="U3106" s="54">
        <v>3</v>
      </c>
      <c r="V3106" s="54">
        <v>3665</v>
      </c>
      <c r="W3106" s="54">
        <v>1221</v>
      </c>
      <c r="X3106" s="55">
        <v>14200</v>
      </c>
    </row>
    <row r="3107" spans="1:24" x14ac:dyDescent="0.25">
      <c r="A3107" s="84">
        <v>238855570</v>
      </c>
      <c r="B3107" s="84" t="b">
        <v>1</v>
      </c>
      <c r="C3107" s="85" t="b">
        <v>1</v>
      </c>
      <c r="D3107" s="86">
        <v>640</v>
      </c>
      <c r="E3107" s="87">
        <v>102</v>
      </c>
      <c r="F3107" s="88" t="b">
        <v>1</v>
      </c>
      <c r="G3107" s="85" t="b">
        <v>1</v>
      </c>
      <c r="H3107" s="89">
        <v>623.70500000000004</v>
      </c>
      <c r="I3107" s="90">
        <v>88.6511</v>
      </c>
      <c r="J3107" s="86" t="b">
        <v>0</v>
      </c>
      <c r="K3107" s="90">
        <v>70.786100000000005</v>
      </c>
      <c r="L3107" s="86" t="b">
        <v>0</v>
      </c>
      <c r="M3107" s="90">
        <v>28.663499999999999</v>
      </c>
      <c r="N3107" s="89">
        <v>618.45399999999995</v>
      </c>
      <c r="O3107" s="90">
        <v>99.250299999999996</v>
      </c>
      <c r="P3107" s="86" t="b">
        <v>1</v>
      </c>
      <c r="Q3107" s="90">
        <v>1.93642</v>
      </c>
      <c r="R3107" s="86" t="b">
        <v>1</v>
      </c>
      <c r="S3107" s="91">
        <v>0.41922900000000002</v>
      </c>
      <c r="T3107" s="92">
        <v>22.203603311174518</v>
      </c>
      <c r="U3107" s="54">
        <v>3</v>
      </c>
      <c r="V3107" s="54">
        <v>3682</v>
      </c>
      <c r="W3107" s="54">
        <v>1227</v>
      </c>
      <c r="X3107" s="55">
        <v>14200</v>
      </c>
    </row>
    <row r="3108" spans="1:24" x14ac:dyDescent="0.25">
      <c r="A3108" s="84">
        <v>238855587</v>
      </c>
      <c r="B3108" s="84" t="b">
        <v>1</v>
      </c>
      <c r="C3108" s="85" t="b">
        <v>1</v>
      </c>
      <c r="D3108" s="86">
        <v>640</v>
      </c>
      <c r="E3108" s="87">
        <v>102</v>
      </c>
      <c r="F3108" s="88" t="b">
        <v>1</v>
      </c>
      <c r="G3108" s="85" t="b">
        <v>1</v>
      </c>
      <c r="H3108" s="89">
        <v>596.11500000000001</v>
      </c>
      <c r="I3108" s="90">
        <v>87.485100000000003</v>
      </c>
      <c r="J3108" s="86" t="b">
        <v>0</v>
      </c>
      <c r="K3108" s="90">
        <v>66.316999999999993</v>
      </c>
      <c r="L3108" s="86" t="b">
        <v>0</v>
      </c>
      <c r="M3108" s="90">
        <v>33.357799999999997</v>
      </c>
      <c r="N3108" s="89">
        <v>618.26900000000001</v>
      </c>
      <c r="O3108" s="90">
        <v>98.962199999999996</v>
      </c>
      <c r="P3108" s="86" t="b">
        <v>1</v>
      </c>
      <c r="Q3108" s="90">
        <v>2.4286799999999999</v>
      </c>
      <c r="R3108" s="86" t="b">
        <v>1</v>
      </c>
      <c r="S3108" s="91">
        <v>0.36305300000000001</v>
      </c>
      <c r="T3108" s="92">
        <v>22.203603311174518</v>
      </c>
      <c r="U3108" s="54">
        <v>3</v>
      </c>
      <c r="V3108" s="54">
        <v>3699</v>
      </c>
      <c r="W3108" s="54">
        <v>1233</v>
      </c>
      <c r="X3108" s="55">
        <v>14200</v>
      </c>
    </row>
    <row r="3109" spans="1:24" x14ac:dyDescent="0.25">
      <c r="A3109" s="84">
        <v>238855603</v>
      </c>
      <c r="B3109" s="84" t="b">
        <v>1</v>
      </c>
      <c r="C3109" s="85" t="b">
        <v>1</v>
      </c>
      <c r="D3109" s="86">
        <v>640</v>
      </c>
      <c r="E3109" s="87">
        <v>102</v>
      </c>
      <c r="F3109" s="88" t="b">
        <v>1</v>
      </c>
      <c r="G3109" s="85" t="b">
        <v>1</v>
      </c>
      <c r="H3109" s="89">
        <v>643.48900000000003</v>
      </c>
      <c r="I3109" s="90">
        <v>73.914599999999993</v>
      </c>
      <c r="J3109" s="86" t="b">
        <v>0</v>
      </c>
      <c r="K3109" s="90">
        <v>67.002099999999999</v>
      </c>
      <c r="L3109" s="86" t="b">
        <v>0</v>
      </c>
      <c r="M3109" s="90">
        <v>27.615300000000001</v>
      </c>
      <c r="N3109" s="89">
        <v>617.98400000000004</v>
      </c>
      <c r="O3109" s="90">
        <v>98.4649</v>
      </c>
      <c r="P3109" s="86" t="b">
        <v>1</v>
      </c>
      <c r="Q3109" s="90">
        <v>2.9014700000000002</v>
      </c>
      <c r="R3109" s="86" t="b">
        <v>1</v>
      </c>
      <c r="S3109" s="91">
        <v>0.342219</v>
      </c>
      <c r="T3109" s="92">
        <v>22.360679774997898</v>
      </c>
      <c r="U3109" s="54">
        <v>3</v>
      </c>
      <c r="V3109" s="54">
        <v>3715</v>
      </c>
      <c r="W3109" s="54">
        <v>1238</v>
      </c>
      <c r="X3109" s="55">
        <v>14200</v>
      </c>
    </row>
    <row r="3110" spans="1:24" x14ac:dyDescent="0.25">
      <c r="A3110" s="84">
        <v>238855620</v>
      </c>
      <c r="B3110" s="84" t="b">
        <v>1</v>
      </c>
      <c r="C3110" s="85" t="b">
        <v>1</v>
      </c>
      <c r="D3110" s="86">
        <v>640</v>
      </c>
      <c r="E3110" s="87">
        <v>102</v>
      </c>
      <c r="F3110" s="88" t="b">
        <v>1</v>
      </c>
      <c r="G3110" s="85" t="b">
        <v>1</v>
      </c>
      <c r="H3110" s="89">
        <v>585.53300000000002</v>
      </c>
      <c r="I3110" s="90">
        <v>29.0502</v>
      </c>
      <c r="J3110" s="86" t="b">
        <v>0</v>
      </c>
      <c r="K3110" s="90">
        <v>93.987099999999998</v>
      </c>
      <c r="L3110" s="86" t="b">
        <v>0</v>
      </c>
      <c r="M3110" s="90">
        <v>49.279400000000003</v>
      </c>
      <c r="N3110" s="89">
        <v>617.69600000000003</v>
      </c>
      <c r="O3110" s="90">
        <v>97.796899999999994</v>
      </c>
      <c r="P3110" s="86" t="b">
        <v>1</v>
      </c>
      <c r="Q3110" s="90">
        <v>3.6836899999999999</v>
      </c>
      <c r="R3110" s="86" t="b">
        <v>1</v>
      </c>
      <c r="S3110" s="91">
        <v>0.573133</v>
      </c>
      <c r="T3110" s="92">
        <v>22.360679774997898</v>
      </c>
      <c r="U3110" s="54">
        <v>3</v>
      </c>
      <c r="V3110" s="54">
        <v>3732</v>
      </c>
      <c r="W3110" s="54">
        <v>1244</v>
      </c>
      <c r="X3110" s="55">
        <v>14200</v>
      </c>
    </row>
    <row r="3111" spans="1:24" x14ac:dyDescent="0.25">
      <c r="A3111" s="84">
        <v>238855636</v>
      </c>
      <c r="B3111" s="84" t="b">
        <v>1</v>
      </c>
      <c r="C3111" s="85" t="b">
        <v>1</v>
      </c>
      <c r="D3111" s="86">
        <v>640</v>
      </c>
      <c r="E3111" s="87">
        <v>102</v>
      </c>
      <c r="F3111" s="88" t="b">
        <v>1</v>
      </c>
      <c r="G3111" s="85" t="b">
        <v>1</v>
      </c>
      <c r="H3111" s="89">
        <v>633</v>
      </c>
      <c r="I3111" s="90">
        <v>105.08</v>
      </c>
      <c r="J3111" s="86" t="b">
        <v>0</v>
      </c>
      <c r="K3111" s="90">
        <v>117.557</v>
      </c>
      <c r="L3111" s="86" t="b">
        <v>0</v>
      </c>
      <c r="M3111" s="90">
        <v>73.291799999999995</v>
      </c>
      <c r="N3111" s="89">
        <v>617.59400000000005</v>
      </c>
      <c r="O3111" s="90">
        <v>97.269900000000007</v>
      </c>
      <c r="P3111" s="86" t="b">
        <v>1</v>
      </c>
      <c r="Q3111" s="90">
        <v>4.6403800000000004</v>
      </c>
      <c r="R3111" s="86" t="b">
        <v>1</v>
      </c>
      <c r="S3111" s="91">
        <v>0.727715</v>
      </c>
      <c r="T3111" s="92">
        <v>22.561028345356956</v>
      </c>
      <c r="U3111" s="54">
        <v>3</v>
      </c>
      <c r="V3111" s="54">
        <v>3748</v>
      </c>
      <c r="W3111" s="54">
        <v>1249</v>
      </c>
      <c r="X3111" s="55">
        <v>14200</v>
      </c>
    </row>
    <row r="3112" spans="1:24" x14ac:dyDescent="0.25">
      <c r="A3112" s="84">
        <v>238855653</v>
      </c>
      <c r="B3112" s="84" t="b">
        <v>1</v>
      </c>
      <c r="C3112" s="85" t="b">
        <v>1</v>
      </c>
      <c r="D3112" s="86">
        <v>640</v>
      </c>
      <c r="E3112" s="87">
        <v>102</v>
      </c>
      <c r="F3112" s="88" t="b">
        <v>1</v>
      </c>
      <c r="G3112" s="85" t="b">
        <v>1</v>
      </c>
      <c r="H3112" s="89">
        <v>622.64099999999996</v>
      </c>
      <c r="I3112" s="90">
        <v>111.875</v>
      </c>
      <c r="J3112" s="86" t="b">
        <v>0</v>
      </c>
      <c r="K3112" s="90">
        <v>133.98599999999999</v>
      </c>
      <c r="L3112" s="86" t="b">
        <v>0</v>
      </c>
      <c r="M3112" s="90">
        <v>89.630600000000001</v>
      </c>
      <c r="N3112" s="89">
        <v>617.53200000000004</v>
      </c>
      <c r="O3112" s="90">
        <v>96.8202</v>
      </c>
      <c r="P3112" s="86" t="b">
        <v>1</v>
      </c>
      <c r="Q3112" s="90">
        <v>5.2686999999999999</v>
      </c>
      <c r="R3112" s="86" t="b">
        <v>1</v>
      </c>
      <c r="S3112" s="91">
        <v>0.53665200000000002</v>
      </c>
      <c r="T3112" s="92">
        <v>22.561028345356956</v>
      </c>
      <c r="U3112" s="54">
        <v>3</v>
      </c>
      <c r="V3112" s="54">
        <v>3765</v>
      </c>
      <c r="W3112" s="54">
        <v>1255</v>
      </c>
      <c r="X3112" s="55">
        <v>14200</v>
      </c>
    </row>
    <row r="3113" spans="1:24" x14ac:dyDescent="0.25">
      <c r="A3113" s="84">
        <v>238855669</v>
      </c>
      <c r="B3113" s="84" t="b">
        <v>1</v>
      </c>
      <c r="C3113" s="85" t="b">
        <v>1</v>
      </c>
      <c r="D3113" s="86">
        <v>640</v>
      </c>
      <c r="E3113" s="87">
        <v>102</v>
      </c>
      <c r="F3113" s="88" t="b">
        <v>1</v>
      </c>
      <c r="G3113" s="85" t="b">
        <v>1</v>
      </c>
      <c r="H3113" s="89">
        <v>660.32600000000002</v>
      </c>
      <c r="I3113" s="90">
        <v>111.48099999999999</v>
      </c>
      <c r="J3113" s="86" t="b">
        <v>0</v>
      </c>
      <c r="K3113" s="90">
        <v>140.78</v>
      </c>
      <c r="L3113" s="86" t="b">
        <v>0</v>
      </c>
      <c r="M3113" s="90">
        <v>12.3881</v>
      </c>
      <c r="N3113" s="89">
        <v>617.53399999999999</v>
      </c>
      <c r="O3113" s="90">
        <v>96.298400000000001</v>
      </c>
      <c r="P3113" s="86" t="b">
        <v>1</v>
      </c>
      <c r="Q3113" s="90">
        <v>5.7802300000000004</v>
      </c>
      <c r="R3113" s="86" t="b">
        <v>1</v>
      </c>
      <c r="S3113" s="91">
        <v>0.45393</v>
      </c>
      <c r="T3113" s="92">
        <v>22.803508501982758</v>
      </c>
      <c r="U3113" s="54">
        <v>3</v>
      </c>
      <c r="V3113" s="54">
        <v>3781</v>
      </c>
      <c r="W3113" s="54">
        <v>1260</v>
      </c>
      <c r="X3113" s="55">
        <v>14200</v>
      </c>
    </row>
    <row r="3114" spans="1:24" x14ac:dyDescent="0.25">
      <c r="A3114" s="84">
        <v>238855686</v>
      </c>
      <c r="B3114" s="84" t="b">
        <v>1</v>
      </c>
      <c r="C3114" s="85" t="b">
        <v>1</v>
      </c>
      <c r="D3114" s="86">
        <v>640</v>
      </c>
      <c r="E3114" s="87">
        <v>102</v>
      </c>
      <c r="F3114" s="88" t="b">
        <v>1</v>
      </c>
      <c r="G3114" s="85" t="b">
        <v>1</v>
      </c>
      <c r="H3114" s="89">
        <v>632.03</v>
      </c>
      <c r="I3114" s="90">
        <v>150.01400000000001</v>
      </c>
      <c r="J3114" s="86" t="b">
        <v>0</v>
      </c>
      <c r="K3114" s="90">
        <v>157.61799999999999</v>
      </c>
      <c r="L3114" s="86" t="b">
        <v>0</v>
      </c>
      <c r="M3114" s="90">
        <v>37.686999999999998</v>
      </c>
      <c r="N3114" s="89">
        <v>617.77</v>
      </c>
      <c r="O3114" s="90">
        <v>96.267700000000005</v>
      </c>
      <c r="P3114" s="86" t="b">
        <v>1</v>
      </c>
      <c r="Q3114" s="90">
        <v>6.3020199999999997</v>
      </c>
      <c r="R3114" s="86" t="b">
        <v>1</v>
      </c>
      <c r="S3114" s="91">
        <v>0.52180099999999996</v>
      </c>
      <c r="T3114" s="92">
        <v>22.803508501982758</v>
      </c>
      <c r="U3114" s="54">
        <v>3</v>
      </c>
      <c r="V3114" s="54">
        <v>3798</v>
      </c>
      <c r="W3114" s="54">
        <v>1266</v>
      </c>
      <c r="X3114" s="55">
        <v>14200</v>
      </c>
    </row>
    <row r="3115" spans="1:24" x14ac:dyDescent="0.25">
      <c r="A3115" s="84">
        <v>238855702</v>
      </c>
      <c r="B3115" s="84" t="b">
        <v>1</v>
      </c>
      <c r="C3115" s="85" t="b">
        <v>1</v>
      </c>
      <c r="D3115" s="86">
        <v>640</v>
      </c>
      <c r="E3115" s="87">
        <v>102</v>
      </c>
      <c r="F3115" s="88" t="b">
        <v>1</v>
      </c>
      <c r="G3115" s="85" t="b">
        <v>1</v>
      </c>
      <c r="H3115" s="89">
        <v>654.48299999999995</v>
      </c>
      <c r="I3115" s="90">
        <v>89.9482</v>
      </c>
      <c r="J3115" s="86" t="b">
        <v>0</v>
      </c>
      <c r="K3115" s="90">
        <v>82.618200000000002</v>
      </c>
      <c r="L3115" s="86" t="b">
        <v>0</v>
      </c>
      <c r="M3115" s="90">
        <v>47.806600000000003</v>
      </c>
      <c r="N3115" s="89">
        <v>617.75699999999995</v>
      </c>
      <c r="O3115" s="90">
        <v>95.825500000000005</v>
      </c>
      <c r="P3115" s="86" t="b">
        <v>1</v>
      </c>
      <c r="Q3115" s="90">
        <v>6.3327299999999997</v>
      </c>
      <c r="R3115" s="86" t="b">
        <v>1</v>
      </c>
      <c r="S3115" s="91">
        <v>0.237346</v>
      </c>
      <c r="T3115" s="92">
        <v>22.803508501982758</v>
      </c>
      <c r="U3115" s="54">
        <v>3</v>
      </c>
      <c r="V3115" s="54">
        <v>3814</v>
      </c>
      <c r="W3115" s="54">
        <v>1271</v>
      </c>
      <c r="X3115" s="55">
        <v>14200</v>
      </c>
    </row>
    <row r="3116" spans="1:24" x14ac:dyDescent="0.25">
      <c r="A3116" s="84">
        <v>238855719</v>
      </c>
      <c r="B3116" s="84" t="b">
        <v>1</v>
      </c>
      <c r="C3116" s="85" t="b">
        <v>1</v>
      </c>
      <c r="D3116" s="86">
        <v>640</v>
      </c>
      <c r="E3116" s="87">
        <v>102</v>
      </c>
      <c r="F3116" s="88" t="b">
        <v>1</v>
      </c>
      <c r="G3116" s="85" t="b">
        <v>1</v>
      </c>
      <c r="H3116" s="89">
        <v>599.97699999999998</v>
      </c>
      <c r="I3116" s="90">
        <v>88.6554</v>
      </c>
      <c r="J3116" s="86" t="b">
        <v>0</v>
      </c>
      <c r="K3116" s="90">
        <v>97.750299999999996</v>
      </c>
      <c r="L3116" s="86" t="b">
        <v>0</v>
      </c>
      <c r="M3116" s="90">
        <v>64.125</v>
      </c>
      <c r="N3116" s="89">
        <v>618.03</v>
      </c>
      <c r="O3116" s="90">
        <v>95.714500000000001</v>
      </c>
      <c r="P3116" s="86" t="b">
        <v>1</v>
      </c>
      <c r="Q3116" s="90">
        <v>6.7749300000000003</v>
      </c>
      <c r="R3116" s="86" t="b">
        <v>1</v>
      </c>
      <c r="S3116" s="91">
        <v>0.44237500000000002</v>
      </c>
      <c r="T3116" s="92">
        <v>22.803508501982758</v>
      </c>
      <c r="U3116" s="54">
        <v>3</v>
      </c>
      <c r="V3116" s="54">
        <v>3831</v>
      </c>
      <c r="W3116" s="54">
        <v>1277</v>
      </c>
      <c r="X3116" s="55">
        <v>14200</v>
      </c>
    </row>
    <row r="3117" spans="1:24" x14ac:dyDescent="0.25">
      <c r="A3117" s="84">
        <v>238855736</v>
      </c>
      <c r="B3117" s="84" t="b">
        <v>1</v>
      </c>
      <c r="C3117" s="85" t="b">
        <v>1</v>
      </c>
      <c r="D3117" s="86">
        <v>640</v>
      </c>
      <c r="E3117" s="87">
        <v>102</v>
      </c>
      <c r="F3117" s="88" t="b">
        <v>1</v>
      </c>
      <c r="G3117" s="85" t="b">
        <v>1</v>
      </c>
      <c r="H3117" s="89">
        <v>621.077</v>
      </c>
      <c r="I3117" s="90">
        <v>60.722099999999998</v>
      </c>
      <c r="J3117" s="86" t="b">
        <v>0</v>
      </c>
      <c r="K3117" s="90">
        <v>121.70699999999999</v>
      </c>
      <c r="L3117" s="86" t="b">
        <v>0</v>
      </c>
      <c r="M3117" s="90">
        <v>54.522100000000002</v>
      </c>
      <c r="N3117" s="89">
        <v>618.37199999999996</v>
      </c>
      <c r="O3117" s="90">
        <v>95.597899999999996</v>
      </c>
      <c r="P3117" s="86" t="b">
        <v>1</v>
      </c>
      <c r="Q3117" s="90">
        <v>6.8859300000000001</v>
      </c>
      <c r="R3117" s="86" t="b">
        <v>1</v>
      </c>
      <c r="S3117" s="91">
        <v>0.29443000000000003</v>
      </c>
      <c r="T3117" s="92">
        <v>22.803508501982758</v>
      </c>
      <c r="U3117" s="54">
        <v>3</v>
      </c>
      <c r="V3117" s="54">
        <v>3848</v>
      </c>
      <c r="W3117" s="54">
        <v>1282</v>
      </c>
      <c r="X3117" s="55">
        <v>14200</v>
      </c>
    </row>
    <row r="3118" spans="1:24" x14ac:dyDescent="0.25">
      <c r="A3118" s="84">
        <v>238855752</v>
      </c>
      <c r="B3118" s="84" t="b">
        <v>1</v>
      </c>
      <c r="C3118" s="85" t="b">
        <v>1</v>
      </c>
      <c r="D3118" s="86">
        <v>640</v>
      </c>
      <c r="E3118" s="87">
        <v>102</v>
      </c>
      <c r="F3118" s="88" t="b">
        <v>1</v>
      </c>
      <c r="G3118" s="85" t="b">
        <v>1</v>
      </c>
      <c r="H3118" s="89">
        <v>664.01</v>
      </c>
      <c r="I3118" s="90">
        <v>53.768700000000003</v>
      </c>
      <c r="J3118" s="86" t="b">
        <v>0</v>
      </c>
      <c r="K3118" s="90">
        <v>143.798</v>
      </c>
      <c r="L3118" s="86" t="b">
        <v>0</v>
      </c>
      <c r="M3118" s="90">
        <v>35.007300000000001</v>
      </c>
      <c r="N3118" s="89">
        <v>618.27599999999995</v>
      </c>
      <c r="O3118" s="90">
        <v>95</v>
      </c>
      <c r="P3118" s="86" t="b">
        <v>1</v>
      </c>
      <c r="Q3118" s="90">
        <v>7.0025300000000001</v>
      </c>
      <c r="R3118" s="86" t="b">
        <v>1</v>
      </c>
      <c r="S3118" s="91">
        <v>0.36119600000000002</v>
      </c>
      <c r="T3118" s="92">
        <v>23.086792761230392</v>
      </c>
      <c r="U3118" s="54">
        <v>3</v>
      </c>
      <c r="V3118" s="54">
        <v>3864</v>
      </c>
      <c r="W3118" s="54">
        <v>1288</v>
      </c>
      <c r="X3118" s="55">
        <v>14200</v>
      </c>
    </row>
    <row r="3119" spans="1:24" x14ac:dyDescent="0.25">
      <c r="A3119" s="84">
        <v>238855770</v>
      </c>
      <c r="B3119" s="84" t="b">
        <v>1</v>
      </c>
      <c r="C3119" s="85" t="b">
        <v>1</v>
      </c>
      <c r="D3119" s="86">
        <v>640</v>
      </c>
      <c r="E3119" s="87">
        <v>102</v>
      </c>
      <c r="F3119" s="88" t="b">
        <v>1</v>
      </c>
      <c r="G3119" s="85" t="b">
        <v>1</v>
      </c>
      <c r="H3119" s="89">
        <v>656.11900000000003</v>
      </c>
      <c r="I3119" s="90">
        <v>69.922799999999995</v>
      </c>
      <c r="J3119" s="86" t="b">
        <v>0</v>
      </c>
      <c r="K3119" s="90">
        <v>100.21299999999999</v>
      </c>
      <c r="L3119" s="86" t="b">
        <v>0</v>
      </c>
      <c r="M3119" s="90">
        <v>43.492100000000001</v>
      </c>
      <c r="N3119" s="89">
        <v>619.24</v>
      </c>
      <c r="O3119" s="90">
        <v>93.696200000000005</v>
      </c>
      <c r="P3119" s="86" t="b">
        <v>1</v>
      </c>
      <c r="Q3119" s="90">
        <v>7.6004300000000002</v>
      </c>
      <c r="R3119" s="86" t="b">
        <v>1</v>
      </c>
      <c r="S3119" s="91">
        <v>0.60552099999999998</v>
      </c>
      <c r="T3119" s="92">
        <v>22.472205054244231</v>
      </c>
      <c r="U3119" s="54">
        <v>3</v>
      </c>
      <c r="V3119" s="54">
        <v>3882</v>
      </c>
      <c r="W3119" s="54">
        <v>1294</v>
      </c>
      <c r="X3119" s="55">
        <v>14200</v>
      </c>
    </row>
    <row r="3120" spans="1:24" x14ac:dyDescent="0.25">
      <c r="A3120" s="84">
        <v>238855786</v>
      </c>
      <c r="B3120" s="84" t="b">
        <v>1</v>
      </c>
      <c r="C3120" s="85" t="b">
        <v>1</v>
      </c>
      <c r="D3120" s="86">
        <v>640</v>
      </c>
      <c r="E3120" s="87">
        <v>102</v>
      </c>
      <c r="F3120" s="88" t="b">
        <v>1</v>
      </c>
      <c r="G3120" s="85" t="b">
        <v>1</v>
      </c>
      <c r="H3120" s="89">
        <v>626.36099999999999</v>
      </c>
      <c r="I3120" s="90">
        <v>122.09099999999999</v>
      </c>
      <c r="J3120" s="86" t="b">
        <v>0</v>
      </c>
      <c r="K3120" s="90">
        <v>98.920100000000005</v>
      </c>
      <c r="L3120" s="86" t="b">
        <v>0</v>
      </c>
      <c r="M3120" s="90">
        <v>17.978400000000001</v>
      </c>
      <c r="N3120" s="89">
        <v>619.75599999999997</v>
      </c>
      <c r="O3120" s="90">
        <v>93.596599999999995</v>
      </c>
      <c r="P3120" s="86" t="b">
        <v>1</v>
      </c>
      <c r="Q3120" s="90">
        <v>8.9042300000000001</v>
      </c>
      <c r="R3120" s="86" t="b">
        <v>1</v>
      </c>
      <c r="S3120" s="91">
        <v>1.62147</v>
      </c>
      <c r="T3120" s="92">
        <v>21.540659228538015</v>
      </c>
      <c r="U3120" s="54">
        <v>3</v>
      </c>
      <c r="V3120" s="54">
        <v>3898</v>
      </c>
      <c r="W3120" s="54">
        <v>1299</v>
      </c>
      <c r="X3120" s="55">
        <v>14200</v>
      </c>
    </row>
    <row r="3121" spans="1:24" x14ac:dyDescent="0.25">
      <c r="A3121" s="84">
        <v>238855804</v>
      </c>
      <c r="B3121" s="84" t="b">
        <v>1</v>
      </c>
      <c r="C3121" s="85" t="b">
        <v>1</v>
      </c>
      <c r="D3121" s="86">
        <v>640</v>
      </c>
      <c r="E3121" s="87">
        <v>102</v>
      </c>
      <c r="F3121" s="88" t="b">
        <v>1</v>
      </c>
      <c r="G3121" s="85" t="b">
        <v>1</v>
      </c>
      <c r="H3121" s="89">
        <v>603.20299999999997</v>
      </c>
      <c r="I3121" s="90">
        <v>76.316299999999998</v>
      </c>
      <c r="J3121" s="86" t="b">
        <v>0</v>
      </c>
      <c r="K3121" s="90">
        <v>111.255</v>
      </c>
      <c r="L3121" s="86" t="b">
        <v>0</v>
      </c>
      <c r="M3121" s="90">
        <v>60.058799999999998</v>
      </c>
      <c r="N3121" s="89">
        <v>620.03300000000002</v>
      </c>
      <c r="O3121" s="90">
        <v>93.5762</v>
      </c>
      <c r="P3121" s="86" t="b">
        <v>1</v>
      </c>
      <c r="Q3121" s="90">
        <v>9.3338999999999999</v>
      </c>
      <c r="R3121" s="86" t="b">
        <v>1</v>
      </c>
      <c r="S3121" s="91">
        <v>0.52509499999999998</v>
      </c>
      <c r="T3121" s="92">
        <v>21.540659228538015</v>
      </c>
      <c r="U3121" s="54">
        <v>3</v>
      </c>
      <c r="V3121" s="54">
        <v>3916</v>
      </c>
      <c r="W3121" s="54">
        <v>1305</v>
      </c>
      <c r="X3121" s="55">
        <v>14200</v>
      </c>
    </row>
    <row r="3122" spans="1:24" x14ac:dyDescent="0.25">
      <c r="A3122" s="84">
        <v>238855820</v>
      </c>
      <c r="B3122" s="84" t="b">
        <v>1</v>
      </c>
      <c r="C3122" s="85" t="b">
        <v>1</v>
      </c>
      <c r="D3122" s="86">
        <v>640</v>
      </c>
      <c r="E3122" s="87">
        <v>102</v>
      </c>
      <c r="F3122" s="88" t="b">
        <v>1</v>
      </c>
      <c r="G3122" s="85" t="b">
        <v>1</v>
      </c>
      <c r="H3122" s="89">
        <v>623.18700000000001</v>
      </c>
      <c r="I3122" s="90">
        <v>96.718999999999994</v>
      </c>
      <c r="J3122" s="86" t="b">
        <v>0</v>
      </c>
      <c r="K3122" s="90">
        <v>129.12899999999999</v>
      </c>
      <c r="L3122" s="86" t="b">
        <v>0</v>
      </c>
      <c r="M3122" s="90">
        <v>51.299100000000003</v>
      </c>
      <c r="N3122" s="89">
        <v>620.31700000000001</v>
      </c>
      <c r="O3122" s="90">
        <v>93.924300000000002</v>
      </c>
      <c r="P3122" s="86" t="b">
        <v>1</v>
      </c>
      <c r="Q3122" s="90">
        <v>9.6319499999999998</v>
      </c>
      <c r="R3122" s="86" t="b">
        <v>1</v>
      </c>
      <c r="S3122" s="91">
        <v>0.27839700000000001</v>
      </c>
      <c r="T3122" s="92">
        <v>21.540659228538015</v>
      </c>
      <c r="U3122" s="54">
        <v>3</v>
      </c>
      <c r="V3122" s="54">
        <v>3932</v>
      </c>
      <c r="W3122" s="54">
        <v>1310</v>
      </c>
      <c r="X3122" s="55">
        <v>14200</v>
      </c>
    </row>
    <row r="3123" spans="1:24" x14ac:dyDescent="0.25">
      <c r="A3123" s="84">
        <v>238855836</v>
      </c>
      <c r="B3123" s="84" t="b">
        <v>1</v>
      </c>
      <c r="C3123" s="85" t="b">
        <v>1</v>
      </c>
      <c r="D3123" s="86">
        <v>640</v>
      </c>
      <c r="E3123" s="87">
        <v>102</v>
      </c>
      <c r="F3123" s="88" t="b">
        <v>1</v>
      </c>
      <c r="G3123" s="85" t="b">
        <v>1</v>
      </c>
      <c r="H3123" s="89">
        <v>636.24699999999996</v>
      </c>
      <c r="I3123" s="90">
        <v>89.753600000000006</v>
      </c>
      <c r="J3123" s="86" t="b">
        <v>0</v>
      </c>
      <c r="K3123" s="90">
        <v>105.084</v>
      </c>
      <c r="L3123" s="86" t="b">
        <v>0</v>
      </c>
      <c r="M3123" s="90">
        <v>28.559200000000001</v>
      </c>
      <c r="N3123" s="89">
        <v>620.63499999999999</v>
      </c>
      <c r="O3123" s="90">
        <v>93.812700000000007</v>
      </c>
      <c r="P3123" s="86" t="b">
        <v>1</v>
      </c>
      <c r="Q3123" s="90">
        <v>9.9159500000000005</v>
      </c>
      <c r="R3123" s="86" t="b">
        <v>1</v>
      </c>
      <c r="S3123" s="91">
        <v>0.44925100000000001</v>
      </c>
      <c r="T3123" s="92">
        <v>20.615528128088304</v>
      </c>
      <c r="U3123" s="54">
        <v>3</v>
      </c>
      <c r="V3123" s="54">
        <v>3948</v>
      </c>
      <c r="W3123" s="54">
        <v>1316</v>
      </c>
      <c r="X3123" s="55">
        <v>14200</v>
      </c>
    </row>
    <row r="3124" spans="1:24" x14ac:dyDescent="0.25">
      <c r="A3124" s="84">
        <v>238855852</v>
      </c>
      <c r="B3124" s="84" t="b">
        <v>1</v>
      </c>
      <c r="C3124" s="85" t="b">
        <v>1</v>
      </c>
      <c r="D3124" s="86">
        <v>640</v>
      </c>
      <c r="E3124" s="87">
        <v>102</v>
      </c>
      <c r="F3124" s="88" t="b">
        <v>1</v>
      </c>
      <c r="G3124" s="85" t="b">
        <v>1</v>
      </c>
      <c r="H3124" s="89">
        <v>632.32899999999995</v>
      </c>
      <c r="I3124" s="90">
        <v>122.08799999999999</v>
      </c>
      <c r="J3124" s="86" t="b">
        <v>0</v>
      </c>
      <c r="K3124" s="90">
        <v>78.819199999999995</v>
      </c>
      <c r="L3124" s="86" t="b">
        <v>0</v>
      </c>
      <c r="M3124" s="90">
        <v>14.802099999999999</v>
      </c>
      <c r="N3124" s="89">
        <v>621.04600000000005</v>
      </c>
      <c r="O3124" s="90">
        <v>93.996300000000005</v>
      </c>
      <c r="P3124" s="86" t="b">
        <v>1</v>
      </c>
      <c r="Q3124" s="90">
        <v>10.2338</v>
      </c>
      <c r="R3124" s="86" t="b">
        <v>1</v>
      </c>
      <c r="S3124" s="91">
        <v>0.336893</v>
      </c>
      <c r="T3124" s="92">
        <v>20.615528128088304</v>
      </c>
      <c r="U3124" s="54">
        <v>3</v>
      </c>
      <c r="V3124" s="54">
        <v>3964</v>
      </c>
      <c r="W3124" s="54">
        <v>1321</v>
      </c>
      <c r="X3124" s="55">
        <v>14200</v>
      </c>
    </row>
    <row r="3125" spans="1:24" x14ac:dyDescent="0.25">
      <c r="A3125" s="84">
        <v>238855869</v>
      </c>
      <c r="B3125" s="84" t="b">
        <v>1</v>
      </c>
      <c r="C3125" s="85" t="b">
        <v>1</v>
      </c>
      <c r="D3125" s="86">
        <v>640</v>
      </c>
      <c r="E3125" s="87">
        <v>102</v>
      </c>
      <c r="F3125" s="88" t="b">
        <v>1</v>
      </c>
      <c r="G3125" s="85" t="b">
        <v>1</v>
      </c>
      <c r="H3125" s="89">
        <v>647.45000000000005</v>
      </c>
      <c r="I3125" s="90">
        <v>111.11</v>
      </c>
      <c r="J3125" s="86" t="b">
        <v>0</v>
      </c>
      <c r="K3125" s="90">
        <v>78.816199999999995</v>
      </c>
      <c r="L3125" s="86" t="b">
        <v>0</v>
      </c>
      <c r="M3125" s="90">
        <v>32.570799999999998</v>
      </c>
      <c r="N3125" s="89">
        <v>621.60500000000002</v>
      </c>
      <c r="O3125" s="90">
        <v>94.488900000000001</v>
      </c>
      <c r="P3125" s="86" t="b">
        <v>1</v>
      </c>
      <c r="Q3125" s="90">
        <v>10.6448</v>
      </c>
      <c r="R3125" s="86" t="b">
        <v>1</v>
      </c>
      <c r="S3125" s="91">
        <v>0.45015500000000003</v>
      </c>
      <c r="T3125" s="92">
        <v>19.697715603592208</v>
      </c>
      <c r="U3125" s="54">
        <v>3</v>
      </c>
      <c r="V3125" s="54">
        <v>3981</v>
      </c>
      <c r="W3125" s="54">
        <v>1327</v>
      </c>
      <c r="X3125" s="55">
        <v>14200</v>
      </c>
    </row>
    <row r="3126" spans="1:24" x14ac:dyDescent="0.25">
      <c r="A3126" s="84">
        <v>238855886</v>
      </c>
      <c r="B3126" s="84" t="b">
        <v>1</v>
      </c>
      <c r="C3126" s="85" t="b">
        <v>1</v>
      </c>
      <c r="D3126" s="86">
        <v>640</v>
      </c>
      <c r="E3126" s="87">
        <v>102</v>
      </c>
      <c r="F3126" s="88" t="b">
        <v>0</v>
      </c>
      <c r="G3126" s="85" t="b">
        <v>1</v>
      </c>
      <c r="H3126" s="89">
        <v>597.61300000000006</v>
      </c>
      <c r="I3126" s="90">
        <v>80.993799999999993</v>
      </c>
      <c r="J3126" s="86" t="b">
        <v>0</v>
      </c>
      <c r="K3126" s="90">
        <v>56.597700000000003</v>
      </c>
      <c r="L3126" s="86" t="b">
        <v>0</v>
      </c>
      <c r="M3126" s="90">
        <v>18.6858</v>
      </c>
      <c r="N3126" s="89">
        <v>621.82399999999996</v>
      </c>
      <c r="O3126" s="90">
        <v>94.344099999999997</v>
      </c>
      <c r="P3126" s="86" t="b">
        <v>1</v>
      </c>
      <c r="Q3126" s="90">
        <v>11.203799999999999</v>
      </c>
      <c r="R3126" s="86" t="b">
        <v>1</v>
      </c>
      <c r="S3126" s="91">
        <v>0.74509000000000003</v>
      </c>
      <c r="T3126" s="92"/>
      <c r="U3126" s="54"/>
      <c r="V3126" s="54"/>
      <c r="W3126" s="54"/>
      <c r="X3126" s="55"/>
    </row>
    <row r="3127" spans="1:24" x14ac:dyDescent="0.25">
      <c r="A3127" s="84">
        <v>238855902</v>
      </c>
      <c r="B3127" s="84" t="b">
        <v>1</v>
      </c>
      <c r="C3127" s="85" t="b">
        <v>1</v>
      </c>
      <c r="D3127" s="86">
        <v>640</v>
      </c>
      <c r="E3127" s="87">
        <v>102</v>
      </c>
      <c r="F3127" s="88" t="b">
        <v>0</v>
      </c>
      <c r="G3127" s="85" t="b">
        <v>1</v>
      </c>
      <c r="H3127" s="89">
        <v>629.54300000000001</v>
      </c>
      <c r="I3127" s="90">
        <v>74.367199999999997</v>
      </c>
      <c r="J3127" s="86" t="b">
        <v>0</v>
      </c>
      <c r="K3127" s="90">
        <v>90.930899999999994</v>
      </c>
      <c r="L3127" s="86" t="b">
        <v>0</v>
      </c>
      <c r="M3127" s="90">
        <v>58.229700000000001</v>
      </c>
      <c r="N3127" s="89">
        <v>622.20500000000004</v>
      </c>
      <c r="O3127" s="90">
        <v>94.459500000000006</v>
      </c>
      <c r="P3127" s="86" t="b">
        <v>1</v>
      </c>
      <c r="Q3127" s="90">
        <v>11.422700000000001</v>
      </c>
      <c r="R3127" s="86" t="b">
        <v>1</v>
      </c>
      <c r="S3127" s="91">
        <v>0.262434</v>
      </c>
      <c r="T3127" s="92"/>
      <c r="U3127" s="54"/>
      <c r="V3127" s="54"/>
      <c r="W3127" s="54"/>
      <c r="X3127" s="55"/>
    </row>
    <row r="3128" spans="1:24" x14ac:dyDescent="0.25">
      <c r="A3128" s="84">
        <v>238855919</v>
      </c>
      <c r="B3128" s="84" t="b">
        <v>1</v>
      </c>
      <c r="C3128" s="85" t="b">
        <v>1</v>
      </c>
      <c r="D3128" s="86">
        <v>640</v>
      </c>
      <c r="E3128" s="87">
        <v>102</v>
      </c>
      <c r="F3128" s="88" t="b">
        <v>0</v>
      </c>
      <c r="G3128" s="85" t="b">
        <v>1</v>
      </c>
      <c r="H3128" s="89">
        <v>650.30999999999995</v>
      </c>
      <c r="I3128" s="90">
        <v>107.931</v>
      </c>
      <c r="J3128" s="86" t="b">
        <v>0</v>
      </c>
      <c r="K3128" s="90">
        <v>97.557400000000001</v>
      </c>
      <c r="L3128" s="86" t="b">
        <v>0</v>
      </c>
      <c r="M3128" s="90">
        <v>32.610300000000002</v>
      </c>
      <c r="N3128" s="89">
        <v>622.72199999999998</v>
      </c>
      <c r="O3128" s="90">
        <v>94.721599999999995</v>
      </c>
      <c r="P3128" s="86" t="b">
        <v>1</v>
      </c>
      <c r="Q3128" s="90">
        <v>11.8034</v>
      </c>
      <c r="R3128" s="86" t="b">
        <v>1</v>
      </c>
      <c r="S3128" s="91">
        <v>0.39778400000000003</v>
      </c>
      <c r="T3128" s="92"/>
      <c r="U3128" s="54"/>
      <c r="V3128" s="54"/>
      <c r="W3128" s="54"/>
      <c r="X3128" s="55"/>
    </row>
    <row r="3129" spans="1:24" x14ac:dyDescent="0.25">
      <c r="A3129" s="84">
        <v>238855936</v>
      </c>
      <c r="B3129" s="84" t="b">
        <v>1</v>
      </c>
      <c r="C3129" s="85" t="b">
        <v>1</v>
      </c>
      <c r="D3129" s="86">
        <v>640</v>
      </c>
      <c r="E3129" s="87">
        <v>102</v>
      </c>
      <c r="F3129" s="88" t="b">
        <v>0</v>
      </c>
      <c r="G3129" s="85" t="b">
        <v>1</v>
      </c>
      <c r="H3129" s="89">
        <v>637.63</v>
      </c>
      <c r="I3129" s="90">
        <v>111.327</v>
      </c>
      <c r="J3129" s="86" t="b">
        <v>0</v>
      </c>
      <c r="K3129" s="90">
        <v>89.440100000000001</v>
      </c>
      <c r="L3129" s="86" t="b">
        <v>0</v>
      </c>
      <c r="M3129" s="90">
        <v>39.469000000000001</v>
      </c>
      <c r="N3129" s="89">
        <v>623.17700000000002</v>
      </c>
      <c r="O3129" s="90">
        <v>95.012500000000003</v>
      </c>
      <c r="P3129" s="86" t="b">
        <v>1</v>
      </c>
      <c r="Q3129" s="90">
        <v>12.321</v>
      </c>
      <c r="R3129" s="86" t="b">
        <v>1</v>
      </c>
      <c r="S3129" s="91">
        <v>0.58021299999999998</v>
      </c>
      <c r="T3129" s="92"/>
      <c r="U3129" s="54"/>
      <c r="V3129" s="54"/>
      <c r="W3129" s="54"/>
      <c r="X3129" s="55"/>
    </row>
    <row r="3130" spans="1:24" x14ac:dyDescent="0.25">
      <c r="A3130" s="84">
        <v>238855952</v>
      </c>
      <c r="B3130" s="84" t="b">
        <v>1</v>
      </c>
      <c r="C3130" s="85" t="b">
        <v>1</v>
      </c>
      <c r="D3130" s="86">
        <v>640</v>
      </c>
      <c r="E3130" s="87">
        <v>102</v>
      </c>
      <c r="F3130" s="88" t="b">
        <v>0</v>
      </c>
      <c r="G3130" s="85" t="b">
        <v>1</v>
      </c>
      <c r="H3130" s="89">
        <v>618.56500000000005</v>
      </c>
      <c r="I3130" s="90">
        <v>68.645499999999998</v>
      </c>
      <c r="J3130" s="86" t="b">
        <v>0</v>
      </c>
      <c r="K3130" s="90">
        <v>89.657499999999999</v>
      </c>
      <c r="L3130" s="86" t="b">
        <v>0</v>
      </c>
      <c r="M3130" s="90">
        <v>13.1279</v>
      </c>
      <c r="N3130" s="89">
        <v>623.50900000000001</v>
      </c>
      <c r="O3130" s="90">
        <v>94.965699999999998</v>
      </c>
      <c r="P3130" s="86" t="b">
        <v>1</v>
      </c>
      <c r="Q3130" s="90">
        <v>12.7751</v>
      </c>
      <c r="R3130" s="86" t="b">
        <v>1</v>
      </c>
      <c r="S3130" s="91">
        <v>0.53928399999999999</v>
      </c>
      <c r="T3130" s="92"/>
      <c r="U3130" s="54"/>
      <c r="V3130" s="54"/>
      <c r="W3130" s="54"/>
      <c r="X3130" s="55"/>
    </row>
    <row r="3131" spans="1:24" x14ac:dyDescent="0.25">
      <c r="A3131" s="84">
        <v>238855969</v>
      </c>
      <c r="B3131" s="84" t="b">
        <v>1</v>
      </c>
      <c r="C3131" s="85" t="b">
        <v>1</v>
      </c>
      <c r="D3131" s="86">
        <v>640</v>
      </c>
      <c r="E3131" s="87">
        <v>102</v>
      </c>
      <c r="F3131" s="88" t="b">
        <v>0</v>
      </c>
      <c r="G3131" s="85" t="b">
        <v>1</v>
      </c>
      <c r="H3131" s="89">
        <v>647.46100000000001</v>
      </c>
      <c r="I3131" s="90">
        <v>83.374099999999999</v>
      </c>
      <c r="J3131" s="86" t="b">
        <v>0</v>
      </c>
      <c r="K3131" s="90">
        <v>74.427599999999998</v>
      </c>
      <c r="L3131" s="86" t="b">
        <v>0</v>
      </c>
      <c r="M3131" s="90">
        <v>46.746200000000002</v>
      </c>
      <c r="N3131" s="89">
        <v>623.88099999999997</v>
      </c>
      <c r="O3131" s="90">
        <v>95.214399999999998</v>
      </c>
      <c r="P3131" s="86" t="b">
        <v>1</v>
      </c>
      <c r="Q3131" s="90">
        <v>13.107799999999999</v>
      </c>
      <c r="R3131" s="86" t="b">
        <v>1</v>
      </c>
      <c r="S3131" s="91">
        <v>0.335978</v>
      </c>
      <c r="T3131" s="92"/>
      <c r="U3131" s="54"/>
      <c r="V3131" s="54"/>
      <c r="W3131" s="54"/>
      <c r="X3131" s="55"/>
    </row>
    <row r="3132" spans="1:24" x14ac:dyDescent="0.25">
      <c r="A3132" s="84">
        <v>238855985</v>
      </c>
      <c r="B3132" s="84" t="b">
        <v>1</v>
      </c>
      <c r="C3132" s="85" t="b">
        <v>1</v>
      </c>
      <c r="D3132" s="86">
        <v>640</v>
      </c>
      <c r="E3132" s="87">
        <v>102</v>
      </c>
      <c r="F3132" s="88" t="b">
        <v>0</v>
      </c>
      <c r="G3132" s="85" t="b">
        <v>1</v>
      </c>
      <c r="H3132" s="89">
        <v>602.04999999999995</v>
      </c>
      <c r="I3132" s="90">
        <v>56.669499999999999</v>
      </c>
      <c r="J3132" s="86" t="b">
        <v>0</v>
      </c>
      <c r="K3132" s="90">
        <v>74.427599999999998</v>
      </c>
      <c r="L3132" s="86" t="b">
        <v>0</v>
      </c>
      <c r="M3132" s="90">
        <v>32.433100000000003</v>
      </c>
      <c r="N3132" s="89">
        <v>624.17700000000002</v>
      </c>
      <c r="O3132" s="90">
        <v>95.157300000000006</v>
      </c>
      <c r="P3132" s="86" t="b">
        <v>1</v>
      </c>
      <c r="Q3132" s="90">
        <v>13.4795</v>
      </c>
      <c r="R3132" s="86" t="b">
        <v>1</v>
      </c>
      <c r="S3132" s="91">
        <v>0.44723299999999999</v>
      </c>
      <c r="T3132" s="92"/>
      <c r="U3132" s="54"/>
      <c r="V3132" s="54"/>
      <c r="W3132" s="54"/>
      <c r="X3132" s="55"/>
    </row>
    <row r="3133" spans="1:24" x14ac:dyDescent="0.25">
      <c r="A3133" s="84">
        <v>238856002</v>
      </c>
      <c r="B3133" s="84" t="b">
        <v>1</v>
      </c>
      <c r="C3133" s="85" t="b">
        <v>1</v>
      </c>
      <c r="D3133" s="86">
        <v>640</v>
      </c>
      <c r="E3133" s="87">
        <v>102</v>
      </c>
      <c r="F3133" s="88" t="b">
        <v>0</v>
      </c>
      <c r="G3133" s="85" t="b">
        <v>1</v>
      </c>
      <c r="H3133" s="89">
        <v>641.71900000000005</v>
      </c>
      <c r="I3133" s="90">
        <v>73.402100000000004</v>
      </c>
      <c r="J3133" s="86" t="b">
        <v>0</v>
      </c>
      <c r="K3133" s="90">
        <v>100.068</v>
      </c>
      <c r="L3133" s="86" t="b">
        <v>0</v>
      </c>
      <c r="M3133" s="90">
        <v>52.680700000000002</v>
      </c>
      <c r="N3133" s="89">
        <v>624.49599999999998</v>
      </c>
      <c r="O3133" s="90">
        <v>94.748999999999995</v>
      </c>
      <c r="P3133" s="86" t="b">
        <v>1</v>
      </c>
      <c r="Q3133" s="90">
        <v>13.775499999999999</v>
      </c>
      <c r="R3133" s="86" t="b">
        <v>1</v>
      </c>
      <c r="S3133" s="91">
        <v>0.30141699999999999</v>
      </c>
      <c r="T3133" s="92"/>
      <c r="U3133" s="54"/>
      <c r="V3133" s="54"/>
      <c r="W3133" s="54"/>
      <c r="X3133" s="55"/>
    </row>
    <row r="3134" spans="1:24" x14ac:dyDescent="0.25">
      <c r="A3134" s="84">
        <v>238856019</v>
      </c>
      <c r="B3134" s="84" t="b">
        <v>1</v>
      </c>
      <c r="C3134" s="85" t="b">
        <v>1</v>
      </c>
      <c r="D3134" s="86">
        <v>640</v>
      </c>
      <c r="E3134" s="87">
        <v>102</v>
      </c>
      <c r="F3134" s="88" t="b">
        <v>0</v>
      </c>
      <c r="G3134" s="85" t="b">
        <v>1</v>
      </c>
      <c r="H3134" s="89">
        <v>612.07000000000005</v>
      </c>
      <c r="I3134" s="90">
        <v>82.962699999999998</v>
      </c>
      <c r="J3134" s="86" t="b">
        <v>0</v>
      </c>
      <c r="K3134" s="90">
        <v>72.115099999999998</v>
      </c>
      <c r="L3134" s="86" t="b">
        <v>0</v>
      </c>
      <c r="M3134" s="90">
        <v>43.053800000000003</v>
      </c>
      <c r="N3134" s="89">
        <v>624.76</v>
      </c>
      <c r="O3134" s="90">
        <v>94.440799999999996</v>
      </c>
      <c r="P3134" s="86" t="b">
        <v>1</v>
      </c>
      <c r="Q3134" s="90">
        <v>14.0944</v>
      </c>
      <c r="R3134" s="86" t="b">
        <v>1</v>
      </c>
      <c r="S3134" s="91">
        <v>0.51804899999999998</v>
      </c>
      <c r="T3134" s="92"/>
      <c r="U3134" s="54"/>
      <c r="V3134" s="54"/>
      <c r="W3134" s="54"/>
      <c r="X3134" s="55"/>
    </row>
    <row r="3135" spans="1:24" x14ac:dyDescent="0.25">
      <c r="A3135" s="84">
        <v>238856041</v>
      </c>
      <c r="B3135" s="84" t="b">
        <v>1</v>
      </c>
      <c r="C3135" s="85" t="b">
        <v>1</v>
      </c>
      <c r="D3135" s="86">
        <v>640</v>
      </c>
      <c r="E3135" s="87">
        <v>102</v>
      </c>
      <c r="F3135" s="88" t="b">
        <v>0</v>
      </c>
      <c r="G3135" s="85" t="b">
        <v>1</v>
      </c>
      <c r="H3135" s="89">
        <v>608.82899999999995</v>
      </c>
      <c r="I3135" s="90">
        <v>88.673000000000002</v>
      </c>
      <c r="J3135" s="86" t="b">
        <v>0</v>
      </c>
      <c r="K3135" s="90">
        <v>72.115099999999998</v>
      </c>
      <c r="L3135" s="86" t="b">
        <v>1</v>
      </c>
      <c r="M3135" s="90">
        <v>31.1526</v>
      </c>
      <c r="N3135" s="89">
        <v>624.93499999999995</v>
      </c>
      <c r="O3135" s="90">
        <v>94.084299999999999</v>
      </c>
      <c r="P3135" s="86" t="b">
        <v>1</v>
      </c>
      <c r="Q3135" s="90">
        <v>14.358700000000001</v>
      </c>
      <c r="R3135" s="86" t="b">
        <v>1</v>
      </c>
      <c r="S3135" s="91">
        <v>0.40603299999999998</v>
      </c>
      <c r="T3135" s="92"/>
      <c r="U3135" s="54"/>
      <c r="V3135" s="54"/>
      <c r="W3135" s="54"/>
      <c r="X3135" s="55"/>
    </row>
    <row r="3136" spans="1:24" x14ac:dyDescent="0.25">
      <c r="A3136" s="84">
        <v>238856053</v>
      </c>
      <c r="B3136" s="84" t="b">
        <v>1</v>
      </c>
      <c r="C3136" s="85" t="b">
        <v>1</v>
      </c>
      <c r="D3136" s="86">
        <v>640</v>
      </c>
      <c r="E3136" s="87">
        <v>102</v>
      </c>
      <c r="F3136" s="88" t="b">
        <v>0</v>
      </c>
      <c r="G3136" s="85" t="b">
        <v>1</v>
      </c>
      <c r="H3136" s="89">
        <v>620.14300000000003</v>
      </c>
      <c r="I3136" s="90">
        <v>84.791700000000006</v>
      </c>
      <c r="J3136" s="86" t="b">
        <v>0</v>
      </c>
      <c r="K3136" s="90">
        <v>71.672700000000006</v>
      </c>
      <c r="L3136" s="86" t="b">
        <v>0</v>
      </c>
      <c r="M3136" s="90">
        <v>6.5658899999999996</v>
      </c>
      <c r="N3136" s="89">
        <v>625.19899999999996</v>
      </c>
      <c r="O3136" s="90">
        <v>93.283699999999996</v>
      </c>
      <c r="P3136" s="86" t="b">
        <v>1</v>
      </c>
      <c r="Q3136" s="90">
        <v>14.534000000000001</v>
      </c>
      <c r="R3136" s="86" t="b">
        <v>1</v>
      </c>
      <c r="S3136" s="91">
        <v>0.39729799999999998</v>
      </c>
      <c r="T3136" s="92"/>
      <c r="U3136" s="54"/>
      <c r="V3136" s="54"/>
      <c r="W3136" s="54"/>
      <c r="X3136" s="55"/>
    </row>
    <row r="3137" spans="1:24" x14ac:dyDescent="0.25">
      <c r="A3137" s="84">
        <v>238856070</v>
      </c>
      <c r="B3137" s="84" t="b">
        <v>1</v>
      </c>
      <c r="C3137" s="85" t="b">
        <v>1</v>
      </c>
      <c r="D3137" s="86">
        <v>640</v>
      </c>
      <c r="E3137" s="87">
        <v>102</v>
      </c>
      <c r="F3137" s="88" t="b">
        <v>0</v>
      </c>
      <c r="G3137" s="85" t="b">
        <v>1</v>
      </c>
      <c r="H3137" s="89">
        <v>636.91200000000003</v>
      </c>
      <c r="I3137" s="90">
        <v>97.475399999999993</v>
      </c>
      <c r="J3137" s="86" t="b">
        <v>0</v>
      </c>
      <c r="K3137" s="90">
        <v>48.161000000000001</v>
      </c>
      <c r="L3137" s="86" t="b">
        <v>0</v>
      </c>
      <c r="M3137" s="90">
        <v>11.960599999999999</v>
      </c>
      <c r="N3137" s="89">
        <v>625.28399999999999</v>
      </c>
      <c r="O3137" s="90">
        <v>93.054599999999994</v>
      </c>
      <c r="P3137" s="86" t="b">
        <v>1</v>
      </c>
      <c r="Q3137" s="90">
        <v>15.090299999999999</v>
      </c>
      <c r="R3137" s="86" t="b">
        <v>1</v>
      </c>
      <c r="S3137" s="91">
        <v>0.84293799999999997</v>
      </c>
      <c r="T3137" s="92"/>
      <c r="U3137" s="54"/>
      <c r="V3137" s="54"/>
      <c r="W3137" s="54"/>
      <c r="X3137" s="55"/>
    </row>
    <row r="3138" spans="1:24" x14ac:dyDescent="0.25">
      <c r="A3138" s="84">
        <v>238856085</v>
      </c>
      <c r="B3138" s="84" t="b">
        <v>1</v>
      </c>
      <c r="C3138" s="85" t="b">
        <v>1</v>
      </c>
      <c r="D3138" s="86">
        <v>640</v>
      </c>
      <c r="E3138" s="87">
        <v>102</v>
      </c>
      <c r="F3138" s="88" t="b">
        <v>0</v>
      </c>
      <c r="G3138" s="85" t="b">
        <v>1</v>
      </c>
      <c r="H3138" s="89">
        <v>597.23</v>
      </c>
      <c r="I3138" s="90">
        <v>75.872299999999996</v>
      </c>
      <c r="J3138" s="86" t="b">
        <v>0</v>
      </c>
      <c r="K3138" s="90">
        <v>42.595300000000002</v>
      </c>
      <c r="L3138" s="86" t="b">
        <v>0</v>
      </c>
      <c r="M3138" s="90">
        <v>21.0259</v>
      </c>
      <c r="N3138" s="89">
        <v>625.43799999999999</v>
      </c>
      <c r="O3138" s="90">
        <v>92.523600000000002</v>
      </c>
      <c r="P3138" s="86" t="b">
        <v>1</v>
      </c>
      <c r="Q3138" s="90">
        <v>15.4046</v>
      </c>
      <c r="R3138" s="86" t="b">
        <v>1</v>
      </c>
      <c r="S3138" s="91">
        <v>0.24442700000000001</v>
      </c>
      <c r="T3138" s="92"/>
      <c r="U3138" s="54"/>
      <c r="V3138" s="54"/>
      <c r="W3138" s="54"/>
      <c r="X3138" s="55"/>
    </row>
    <row r="3139" spans="1:24" x14ac:dyDescent="0.25">
      <c r="A3139" s="84">
        <v>238856102</v>
      </c>
      <c r="B3139" s="84" t="b">
        <v>1</v>
      </c>
      <c r="C3139" s="85" t="b">
        <v>1</v>
      </c>
      <c r="D3139" s="86">
        <v>640</v>
      </c>
      <c r="E3139" s="87">
        <v>102</v>
      </c>
      <c r="F3139" s="88" t="b">
        <v>0</v>
      </c>
      <c r="G3139" s="85" t="b">
        <v>1</v>
      </c>
      <c r="H3139" s="89">
        <v>618.49300000000005</v>
      </c>
      <c r="I3139" s="90">
        <v>81.045400000000001</v>
      </c>
      <c r="J3139" s="86" t="b">
        <v>0</v>
      </c>
      <c r="K3139" s="90">
        <v>61.285400000000003</v>
      </c>
      <c r="L3139" s="86" t="b">
        <v>0</v>
      </c>
      <c r="M3139" s="90">
        <v>45.181600000000003</v>
      </c>
      <c r="N3139" s="89">
        <v>625.41700000000003</v>
      </c>
      <c r="O3139" s="90">
        <v>92.124300000000005</v>
      </c>
      <c r="P3139" s="86" t="b">
        <v>1</v>
      </c>
      <c r="Q3139" s="90">
        <v>16.088899999999999</v>
      </c>
      <c r="R3139" s="86" t="b">
        <v>1</v>
      </c>
      <c r="S3139" s="91">
        <v>0.55267999999999995</v>
      </c>
      <c r="T3139" s="92"/>
      <c r="U3139" s="54"/>
      <c r="V3139" s="54"/>
      <c r="W3139" s="54"/>
      <c r="X3139" s="55"/>
    </row>
    <row r="3140" spans="1:24" x14ac:dyDescent="0.25">
      <c r="A3140" s="84">
        <v>238856119</v>
      </c>
      <c r="B3140" s="84" t="b">
        <v>1</v>
      </c>
      <c r="C3140" s="85" t="b">
        <v>1</v>
      </c>
      <c r="D3140" s="86">
        <v>640</v>
      </c>
      <c r="E3140" s="87">
        <v>102</v>
      </c>
      <c r="F3140" s="88" t="b">
        <v>0</v>
      </c>
      <c r="G3140" s="85" t="b">
        <v>1</v>
      </c>
      <c r="H3140" s="89">
        <v>631.61800000000005</v>
      </c>
      <c r="I3140" s="90">
        <v>88.877300000000005</v>
      </c>
      <c r="J3140" s="86" t="b">
        <v>0</v>
      </c>
      <c r="K3140" s="90">
        <v>61.285400000000003</v>
      </c>
      <c r="L3140" s="86" t="b">
        <v>0</v>
      </c>
      <c r="M3140" s="90">
        <v>21.883199999999999</v>
      </c>
      <c r="N3140" s="89">
        <v>625.35799999999995</v>
      </c>
      <c r="O3140" s="90">
        <v>91.763400000000004</v>
      </c>
      <c r="P3140" s="86" t="b">
        <v>1</v>
      </c>
      <c r="Q3140" s="90">
        <v>16.488199999999999</v>
      </c>
      <c r="R3140" s="86" t="b">
        <v>1</v>
      </c>
      <c r="S3140" s="91">
        <v>0.39985100000000001</v>
      </c>
      <c r="T3140" s="92"/>
      <c r="U3140" s="54"/>
      <c r="V3140" s="54"/>
      <c r="W3140" s="54"/>
      <c r="X3140" s="55"/>
    </row>
    <row r="3141" spans="1:24" x14ac:dyDescent="0.25">
      <c r="A3141" s="84">
        <v>238856135</v>
      </c>
      <c r="B3141" s="84" t="b">
        <v>1</v>
      </c>
      <c r="C3141" s="85" t="b">
        <v>1</v>
      </c>
      <c r="D3141" s="86">
        <v>640</v>
      </c>
      <c r="E3141" s="87">
        <v>102</v>
      </c>
      <c r="F3141" s="88" t="b">
        <v>0</v>
      </c>
      <c r="G3141" s="85" t="b">
        <v>1</v>
      </c>
      <c r="H3141" s="89">
        <v>615.29399999999998</v>
      </c>
      <c r="I3141" s="90">
        <v>82.069299999999998</v>
      </c>
      <c r="J3141" s="86" t="b">
        <v>0</v>
      </c>
      <c r="K3141" s="90">
        <v>61.285400000000003</v>
      </c>
      <c r="L3141" s="86" t="b">
        <v>0</v>
      </c>
      <c r="M3141" s="90">
        <v>15.2843</v>
      </c>
      <c r="N3141" s="89">
        <v>625.33600000000001</v>
      </c>
      <c r="O3141" s="90">
        <v>91.331000000000003</v>
      </c>
      <c r="P3141" s="86" t="b">
        <v>1</v>
      </c>
      <c r="Q3141" s="90">
        <v>16.8491</v>
      </c>
      <c r="R3141" s="86" t="b">
        <v>1</v>
      </c>
      <c r="S3141" s="91">
        <v>0.36559700000000001</v>
      </c>
      <c r="T3141" s="92"/>
      <c r="U3141" s="54"/>
      <c r="V3141" s="54"/>
      <c r="W3141" s="54"/>
      <c r="X3141" s="55"/>
    </row>
    <row r="3142" spans="1:24" x14ac:dyDescent="0.25">
      <c r="A3142" s="84">
        <v>238856152</v>
      </c>
      <c r="B3142" s="84" t="b">
        <v>1</v>
      </c>
      <c r="C3142" s="85" t="b">
        <v>1</v>
      </c>
      <c r="D3142" s="86">
        <v>640</v>
      </c>
      <c r="E3142" s="87">
        <v>102</v>
      </c>
      <c r="F3142" s="88" t="b">
        <v>0</v>
      </c>
      <c r="G3142" s="85" t="b">
        <v>1</v>
      </c>
      <c r="H3142" s="89">
        <v>662.75599999999997</v>
      </c>
      <c r="I3142" s="90">
        <v>131.363</v>
      </c>
      <c r="J3142" s="86" t="b">
        <v>0</v>
      </c>
      <c r="K3142" s="90">
        <v>47.393099999999997</v>
      </c>
      <c r="L3142" s="86" t="b">
        <v>0</v>
      </c>
      <c r="M3142" s="90">
        <v>17.686699999999998</v>
      </c>
      <c r="N3142" s="89">
        <v>624.95000000000005</v>
      </c>
      <c r="O3142" s="90">
        <v>91.176299999999998</v>
      </c>
      <c r="P3142" s="86" t="b">
        <v>1</v>
      </c>
      <c r="Q3142" s="90">
        <v>17.281500000000001</v>
      </c>
      <c r="R3142" s="86" t="b">
        <v>1</v>
      </c>
      <c r="S3142" s="91">
        <v>0.43299199999999999</v>
      </c>
      <c r="T3142" s="92"/>
      <c r="U3142" s="54"/>
      <c r="V3142" s="54"/>
      <c r="W3142" s="54"/>
      <c r="X3142" s="55"/>
    </row>
    <row r="3143" spans="1:24" x14ac:dyDescent="0.25">
      <c r="A3143" s="84">
        <v>238856169</v>
      </c>
      <c r="B3143" s="84" t="b">
        <v>1</v>
      </c>
      <c r="C3143" s="85" t="b">
        <v>1</v>
      </c>
      <c r="D3143" s="86">
        <v>640</v>
      </c>
      <c r="E3143" s="87">
        <v>102</v>
      </c>
      <c r="F3143" s="88" t="b">
        <v>0</v>
      </c>
      <c r="G3143" s="85" t="b">
        <v>1</v>
      </c>
      <c r="H3143" s="89">
        <v>638.51900000000001</v>
      </c>
      <c r="I3143" s="90">
        <v>120.313</v>
      </c>
      <c r="J3143" s="86" t="b">
        <v>0</v>
      </c>
      <c r="K3143" s="90">
        <v>97.779399999999995</v>
      </c>
      <c r="L3143" s="86" t="b">
        <v>0</v>
      </c>
      <c r="M3143" s="90">
        <v>68.428700000000006</v>
      </c>
      <c r="N3143" s="89">
        <v>625.06299999999999</v>
      </c>
      <c r="O3143" s="90">
        <v>91.022599999999997</v>
      </c>
      <c r="P3143" s="86" t="b">
        <v>1</v>
      </c>
      <c r="Q3143" s="90">
        <v>17.436199999999999</v>
      </c>
      <c r="R3143" s="86" t="b">
        <v>1</v>
      </c>
      <c r="S3143" s="91">
        <v>0.41515400000000002</v>
      </c>
      <c r="T3143" s="92"/>
      <c r="U3143" s="54"/>
      <c r="V3143" s="54"/>
      <c r="W3143" s="54"/>
      <c r="X3143" s="55"/>
    </row>
    <row r="3144" spans="1:24" x14ac:dyDescent="0.25">
      <c r="A3144" s="84">
        <v>238856186</v>
      </c>
      <c r="B3144" s="84" t="b">
        <v>1</v>
      </c>
      <c r="C3144" s="85" t="b">
        <v>1</v>
      </c>
      <c r="D3144" s="86">
        <v>640</v>
      </c>
      <c r="E3144" s="87">
        <v>102</v>
      </c>
      <c r="F3144" s="88" t="b">
        <v>0</v>
      </c>
      <c r="G3144" s="85" t="b">
        <v>1</v>
      </c>
      <c r="H3144" s="89">
        <v>659.36400000000003</v>
      </c>
      <c r="I3144" s="90">
        <v>105.76900000000001</v>
      </c>
      <c r="J3144" s="86" t="b">
        <v>0</v>
      </c>
      <c r="K3144" s="90">
        <v>96.755499999999998</v>
      </c>
      <c r="L3144" s="86" t="b">
        <v>0</v>
      </c>
      <c r="M3144" s="90">
        <v>26.6372</v>
      </c>
      <c r="N3144" s="89">
        <v>625.27499999999998</v>
      </c>
      <c r="O3144" s="90">
        <v>90.939700000000002</v>
      </c>
      <c r="P3144" s="86" t="b">
        <v>1</v>
      </c>
      <c r="Q3144" s="90">
        <v>17.5899</v>
      </c>
      <c r="R3144" s="86" t="b">
        <v>1</v>
      </c>
      <c r="S3144" s="91">
        <v>0.19039500000000001</v>
      </c>
      <c r="T3144" s="92"/>
      <c r="U3144" s="54"/>
      <c r="V3144" s="54"/>
      <c r="W3144" s="54"/>
      <c r="X3144" s="55"/>
    </row>
    <row r="3145" spans="1:24" x14ac:dyDescent="0.25">
      <c r="A3145" s="84">
        <v>238856202</v>
      </c>
      <c r="B3145" s="84" t="b">
        <v>1</v>
      </c>
      <c r="C3145" s="85" t="b">
        <v>1</v>
      </c>
      <c r="D3145" s="86">
        <v>640</v>
      </c>
      <c r="E3145" s="87">
        <v>102</v>
      </c>
      <c r="F3145" s="88" t="b">
        <v>0</v>
      </c>
      <c r="G3145" s="85" t="b">
        <v>1</v>
      </c>
      <c r="H3145" s="89">
        <v>641.53399999999999</v>
      </c>
      <c r="I3145" s="90">
        <v>79.371899999999997</v>
      </c>
      <c r="J3145" s="86" t="b">
        <v>0</v>
      </c>
      <c r="K3145" s="90">
        <v>96.755499999999998</v>
      </c>
      <c r="L3145" s="86" t="b">
        <v>0</v>
      </c>
      <c r="M3145" s="90">
        <v>25.417000000000002</v>
      </c>
      <c r="N3145" s="89">
        <v>625.55799999999999</v>
      </c>
      <c r="O3145" s="90">
        <v>90.828999999999994</v>
      </c>
      <c r="P3145" s="86" t="b">
        <v>1</v>
      </c>
      <c r="Q3145" s="90">
        <v>17.672799999999999</v>
      </c>
      <c r="R3145" s="86" t="b">
        <v>1</v>
      </c>
      <c r="S3145" s="91">
        <v>0.22772300000000001</v>
      </c>
      <c r="T3145" s="92"/>
      <c r="U3145" s="54"/>
      <c r="V3145" s="54"/>
      <c r="W3145" s="54"/>
      <c r="X3145" s="55"/>
    </row>
    <row r="3146" spans="1:24" x14ac:dyDescent="0.25">
      <c r="A3146" s="84">
        <v>238856219</v>
      </c>
      <c r="B3146" s="84" t="b">
        <v>1</v>
      </c>
      <c r="C3146" s="85" t="b">
        <v>1</v>
      </c>
      <c r="D3146" s="86">
        <v>640</v>
      </c>
      <c r="E3146" s="87">
        <v>102</v>
      </c>
      <c r="F3146" s="88" t="b">
        <v>0</v>
      </c>
      <c r="G3146" s="85" t="b">
        <v>1</v>
      </c>
      <c r="H3146" s="89">
        <v>622.54</v>
      </c>
      <c r="I3146" s="90">
        <v>57.237200000000001</v>
      </c>
      <c r="J3146" s="86" t="b">
        <v>0</v>
      </c>
      <c r="K3146" s="90">
        <v>76.227900000000005</v>
      </c>
      <c r="L3146" s="86" t="b">
        <v>0</v>
      </c>
      <c r="M3146" s="90">
        <v>31.854299999999999</v>
      </c>
      <c r="N3146" s="89">
        <v>625.80600000000004</v>
      </c>
      <c r="O3146" s="90">
        <v>90.641000000000005</v>
      </c>
      <c r="P3146" s="86" t="b">
        <v>1</v>
      </c>
      <c r="Q3146" s="90">
        <v>17.9038</v>
      </c>
      <c r="R3146" s="86" t="b">
        <v>1</v>
      </c>
      <c r="S3146" s="91">
        <v>0.304068</v>
      </c>
      <c r="T3146" s="92"/>
      <c r="U3146" s="54"/>
      <c r="V3146" s="54"/>
      <c r="W3146" s="54"/>
      <c r="X3146" s="55"/>
    </row>
    <row r="3147" spans="1:24" x14ac:dyDescent="0.25">
      <c r="A3147" s="84">
        <v>238856235</v>
      </c>
      <c r="B3147" s="84" t="b">
        <v>1</v>
      </c>
      <c r="C3147" s="85" t="b">
        <v>1</v>
      </c>
      <c r="D3147" s="86">
        <v>640</v>
      </c>
      <c r="E3147" s="87">
        <v>102</v>
      </c>
      <c r="F3147" s="88" t="b">
        <v>0</v>
      </c>
      <c r="G3147" s="85" t="b">
        <v>1</v>
      </c>
      <c r="H3147" s="89">
        <v>580.72199999999998</v>
      </c>
      <c r="I3147" s="90">
        <v>161.85300000000001</v>
      </c>
      <c r="J3147" s="86" t="b">
        <v>0</v>
      </c>
      <c r="K3147" s="90">
        <v>99.899100000000004</v>
      </c>
      <c r="L3147" s="86" t="b">
        <v>0</v>
      </c>
      <c r="M3147" s="90">
        <v>29.167200000000001</v>
      </c>
      <c r="N3147" s="89">
        <v>625.71299999999997</v>
      </c>
      <c r="O3147" s="90">
        <v>90.757800000000003</v>
      </c>
      <c r="P3147" s="86" t="b">
        <v>1</v>
      </c>
      <c r="Q3147" s="90">
        <v>18.339600000000001</v>
      </c>
      <c r="R3147" s="86" t="b">
        <v>1</v>
      </c>
      <c r="S3147" s="91">
        <v>0.31104900000000002</v>
      </c>
      <c r="T3147" s="92"/>
      <c r="U3147" s="54"/>
      <c r="V3147" s="54"/>
      <c r="W3147" s="54"/>
      <c r="X3147" s="55"/>
    </row>
    <row r="3148" spans="1:24" x14ac:dyDescent="0.25">
      <c r="A3148" s="84">
        <v>238856252</v>
      </c>
      <c r="B3148" s="84" t="b">
        <v>1</v>
      </c>
      <c r="C3148" s="85" t="b">
        <v>1</v>
      </c>
      <c r="D3148" s="86">
        <v>640</v>
      </c>
      <c r="E3148" s="87">
        <v>102</v>
      </c>
      <c r="F3148" s="88" t="b">
        <v>0</v>
      </c>
      <c r="G3148" s="85" t="b">
        <v>1</v>
      </c>
      <c r="H3148" s="89">
        <v>617.52200000000005</v>
      </c>
      <c r="I3148" s="90">
        <v>99.952399999999997</v>
      </c>
      <c r="J3148" s="86" t="b">
        <v>0</v>
      </c>
      <c r="K3148" s="90">
        <v>183.25800000000001</v>
      </c>
      <c r="L3148" s="86" t="b">
        <v>0</v>
      </c>
      <c r="M3148" s="90">
        <v>112.66500000000001</v>
      </c>
      <c r="N3148" s="89">
        <v>625.73199999999997</v>
      </c>
      <c r="O3148" s="90">
        <v>90.874399999999994</v>
      </c>
      <c r="P3148" s="86" t="b">
        <v>1</v>
      </c>
      <c r="Q3148" s="90">
        <v>18.339600000000001</v>
      </c>
      <c r="R3148" s="86" t="b">
        <v>1</v>
      </c>
      <c r="S3148" s="91">
        <v>0.14927399999999999</v>
      </c>
      <c r="T3148" s="92"/>
      <c r="U3148" s="54"/>
      <c r="V3148" s="54"/>
      <c r="W3148" s="54"/>
      <c r="X3148" s="55"/>
    </row>
    <row r="3149" spans="1:24" x14ac:dyDescent="0.25">
      <c r="A3149" s="84">
        <v>238856269</v>
      </c>
      <c r="B3149" s="84" t="b">
        <v>1</v>
      </c>
      <c r="C3149" s="85" t="b">
        <v>1</v>
      </c>
      <c r="D3149" s="86">
        <v>640</v>
      </c>
      <c r="E3149" s="87">
        <v>102</v>
      </c>
      <c r="F3149" s="88" t="b">
        <v>0</v>
      </c>
      <c r="G3149" s="85" t="b">
        <v>1</v>
      </c>
      <c r="H3149" s="89">
        <v>622.63300000000004</v>
      </c>
      <c r="I3149" s="90">
        <v>135.18899999999999</v>
      </c>
      <c r="J3149" s="86" t="b">
        <v>0</v>
      </c>
      <c r="K3149" s="90">
        <v>165.429</v>
      </c>
      <c r="L3149" s="86" t="b">
        <v>0</v>
      </c>
      <c r="M3149" s="90">
        <v>72.013800000000003</v>
      </c>
      <c r="N3149" s="89">
        <v>626.04600000000005</v>
      </c>
      <c r="O3149" s="90">
        <v>90.874300000000005</v>
      </c>
      <c r="P3149" s="86" t="b">
        <v>1</v>
      </c>
      <c r="Q3149" s="90">
        <v>18.339600000000001</v>
      </c>
      <c r="R3149" s="86" t="b">
        <v>1</v>
      </c>
      <c r="S3149" s="91">
        <v>0.118135</v>
      </c>
      <c r="T3149" s="92"/>
      <c r="U3149" s="54"/>
      <c r="V3149" s="54"/>
      <c r="W3149" s="54"/>
      <c r="X3149" s="55"/>
    </row>
    <row r="3150" spans="1:24" x14ac:dyDescent="0.25">
      <c r="A3150" s="84">
        <v>238856285</v>
      </c>
      <c r="B3150" s="84" t="b">
        <v>1</v>
      </c>
      <c r="C3150" s="85" t="b">
        <v>1</v>
      </c>
      <c r="D3150" s="86">
        <v>640</v>
      </c>
      <c r="E3150" s="87">
        <v>102</v>
      </c>
      <c r="F3150" s="88" t="b">
        <v>0</v>
      </c>
      <c r="G3150" s="85" t="b">
        <v>1</v>
      </c>
      <c r="H3150" s="89">
        <v>627.62300000000005</v>
      </c>
      <c r="I3150" s="90">
        <v>83.676599999999993</v>
      </c>
      <c r="J3150" s="86" t="b">
        <v>0</v>
      </c>
      <c r="K3150" s="90">
        <v>146.52699999999999</v>
      </c>
      <c r="L3150" s="86" t="b">
        <v>0</v>
      </c>
      <c r="M3150" s="90">
        <v>35.604799999999997</v>
      </c>
      <c r="N3150" s="89">
        <v>626.048</v>
      </c>
      <c r="O3150" s="90">
        <v>91.138800000000003</v>
      </c>
      <c r="P3150" s="86" t="b">
        <v>1</v>
      </c>
      <c r="Q3150" s="90">
        <v>18.580200000000001</v>
      </c>
      <c r="R3150" s="86" t="b">
        <v>1</v>
      </c>
      <c r="S3150" s="91">
        <v>0.31457499999999999</v>
      </c>
      <c r="T3150" s="92"/>
      <c r="U3150" s="54"/>
      <c r="V3150" s="54"/>
      <c r="W3150" s="54"/>
      <c r="X3150" s="55"/>
    </row>
    <row r="3151" spans="1:24" x14ac:dyDescent="0.25">
      <c r="A3151" s="84">
        <v>238856302</v>
      </c>
      <c r="B3151" s="84" t="b">
        <v>1</v>
      </c>
      <c r="C3151" s="85" t="b">
        <v>1</v>
      </c>
      <c r="D3151" s="86">
        <v>640</v>
      </c>
      <c r="E3151" s="87">
        <v>102</v>
      </c>
      <c r="F3151" s="88" t="b">
        <v>0</v>
      </c>
      <c r="G3151" s="85" t="b">
        <v>1</v>
      </c>
      <c r="H3151" s="89">
        <v>648.60799999999995</v>
      </c>
      <c r="I3151" s="90">
        <v>151.33099999999999</v>
      </c>
      <c r="J3151" s="86" t="b">
        <v>0</v>
      </c>
      <c r="K3151" s="90">
        <v>125.078</v>
      </c>
      <c r="L3151" s="86" t="b">
        <v>0</v>
      </c>
      <c r="M3151" s="90">
        <v>51.753</v>
      </c>
      <c r="N3151" s="89">
        <v>626.524</v>
      </c>
      <c r="O3151" s="90">
        <v>91.242000000000004</v>
      </c>
      <c r="P3151" s="86" t="b">
        <v>1</v>
      </c>
      <c r="Q3151" s="90">
        <v>18.582000000000001</v>
      </c>
      <c r="R3151" s="86" t="b">
        <v>1</v>
      </c>
      <c r="S3151" s="91">
        <v>0.26451000000000002</v>
      </c>
      <c r="T3151" s="92"/>
      <c r="U3151" s="54"/>
      <c r="V3151" s="54"/>
      <c r="W3151" s="54"/>
      <c r="X3151" s="55"/>
    </row>
    <row r="3152" spans="1:24" x14ac:dyDescent="0.25">
      <c r="A3152" s="84">
        <v>238856319</v>
      </c>
      <c r="B3152" s="84" t="b">
        <v>1</v>
      </c>
      <c r="C3152" s="85" t="b">
        <v>1</v>
      </c>
      <c r="D3152" s="86">
        <v>640</v>
      </c>
      <c r="E3152" s="87">
        <v>102</v>
      </c>
      <c r="F3152" s="88" t="b">
        <v>0</v>
      </c>
      <c r="G3152" s="85" t="b">
        <v>1</v>
      </c>
      <c r="H3152" s="89">
        <v>617.62</v>
      </c>
      <c r="I3152" s="90">
        <v>81.374700000000004</v>
      </c>
      <c r="J3152" s="86" t="b">
        <v>0</v>
      </c>
      <c r="K3152" s="90">
        <v>98.74</v>
      </c>
      <c r="L3152" s="86" t="b">
        <v>0</v>
      </c>
      <c r="M3152" s="90">
        <v>70.834100000000007</v>
      </c>
      <c r="N3152" s="89">
        <v>626.56500000000005</v>
      </c>
      <c r="O3152" s="90">
        <v>91.675700000000006</v>
      </c>
      <c r="P3152" s="86" t="b">
        <v>1</v>
      </c>
      <c r="Q3152" s="90">
        <v>19.057400000000001</v>
      </c>
      <c r="R3152" s="86" t="b">
        <v>1</v>
      </c>
      <c r="S3152" s="91">
        <v>0.48647400000000002</v>
      </c>
      <c r="T3152" s="92"/>
      <c r="U3152" s="54"/>
      <c r="V3152" s="54"/>
      <c r="W3152" s="54"/>
      <c r="X3152" s="55"/>
    </row>
    <row r="3153" spans="1:24" x14ac:dyDescent="0.25">
      <c r="A3153" s="84">
        <v>238856335</v>
      </c>
      <c r="B3153" s="84" t="b">
        <v>1</v>
      </c>
      <c r="C3153" s="85" t="b">
        <v>1</v>
      </c>
      <c r="D3153" s="86">
        <v>640</v>
      </c>
      <c r="E3153" s="87">
        <v>102</v>
      </c>
      <c r="F3153" s="88" t="b">
        <v>0</v>
      </c>
      <c r="G3153" s="85" t="b">
        <v>1</v>
      </c>
      <c r="H3153" s="89">
        <v>628.94299999999998</v>
      </c>
      <c r="I3153" s="90">
        <v>101.203</v>
      </c>
      <c r="J3153" s="86" t="b">
        <v>0</v>
      </c>
      <c r="K3153" s="90">
        <v>100.944</v>
      </c>
      <c r="L3153" s="86" t="b">
        <v>0</v>
      </c>
      <c r="M3153" s="90">
        <v>76.512200000000007</v>
      </c>
      <c r="N3153" s="89">
        <v>626.60199999999998</v>
      </c>
      <c r="O3153" s="90">
        <v>92.1434</v>
      </c>
      <c r="P3153" s="86" t="b">
        <v>1</v>
      </c>
      <c r="Q3153" s="90">
        <v>19.099</v>
      </c>
      <c r="R3153" s="86" t="b">
        <v>1</v>
      </c>
      <c r="S3153" s="91">
        <v>0.43568200000000001</v>
      </c>
      <c r="T3153" s="92"/>
      <c r="U3153" s="54"/>
      <c r="V3153" s="54"/>
      <c r="W3153" s="54"/>
      <c r="X3153" s="55"/>
    </row>
    <row r="3154" spans="1:24" x14ac:dyDescent="0.25">
      <c r="A3154" s="84">
        <v>238856353</v>
      </c>
      <c r="B3154" s="84" t="b">
        <v>1</v>
      </c>
      <c r="C3154" s="85" t="b">
        <v>1</v>
      </c>
      <c r="D3154" s="86">
        <v>640</v>
      </c>
      <c r="E3154" s="87">
        <v>102</v>
      </c>
      <c r="F3154" s="88" t="b">
        <v>0</v>
      </c>
      <c r="G3154" s="85" t="b">
        <v>1</v>
      </c>
      <c r="H3154" s="89">
        <v>642.46699999999998</v>
      </c>
      <c r="I3154" s="90">
        <v>103.892</v>
      </c>
      <c r="J3154" s="86" t="b">
        <v>0</v>
      </c>
      <c r="K3154" s="90">
        <v>100.944</v>
      </c>
      <c r="L3154" s="86" t="b">
        <v>0</v>
      </c>
      <c r="M3154" s="90">
        <v>22.834099999999999</v>
      </c>
      <c r="N3154" s="89">
        <v>626.54999999999995</v>
      </c>
      <c r="O3154" s="90">
        <v>92.7286</v>
      </c>
      <c r="P3154" s="86" t="b">
        <v>1</v>
      </c>
      <c r="Q3154" s="90">
        <v>19.1358</v>
      </c>
      <c r="R3154" s="86" t="b">
        <v>1</v>
      </c>
      <c r="S3154" s="91">
        <v>0.46915099999999998</v>
      </c>
      <c r="T3154" s="92"/>
      <c r="U3154" s="54"/>
      <c r="V3154" s="54"/>
      <c r="W3154" s="54"/>
      <c r="X3154" s="55"/>
    </row>
    <row r="3155" spans="1:24" x14ac:dyDescent="0.25">
      <c r="A3155" s="84">
        <v>238856369</v>
      </c>
      <c r="B3155" s="84" t="b">
        <v>1</v>
      </c>
      <c r="C3155" s="85" t="b">
        <v>1</v>
      </c>
      <c r="D3155" s="86">
        <v>640</v>
      </c>
      <c r="E3155" s="87">
        <v>102</v>
      </c>
      <c r="F3155" s="88" t="b">
        <v>0</v>
      </c>
      <c r="G3155" s="85" t="b">
        <v>1</v>
      </c>
      <c r="H3155" s="89">
        <v>599.024</v>
      </c>
      <c r="I3155" s="90">
        <v>77.516199999999998</v>
      </c>
      <c r="J3155" s="86" t="b">
        <v>0</v>
      </c>
      <c r="K3155" s="90">
        <v>100.944</v>
      </c>
      <c r="L3155" s="86" t="b">
        <v>0</v>
      </c>
      <c r="M3155" s="90">
        <v>13.7879</v>
      </c>
      <c r="N3155" s="89">
        <v>626.62400000000002</v>
      </c>
      <c r="O3155" s="90">
        <v>93.115200000000002</v>
      </c>
      <c r="P3155" s="86" t="b">
        <v>1</v>
      </c>
      <c r="Q3155" s="90">
        <v>19.1358</v>
      </c>
      <c r="R3155" s="86" t="b">
        <v>1</v>
      </c>
      <c r="S3155" s="91">
        <v>0.58745499999999995</v>
      </c>
      <c r="T3155" s="92"/>
      <c r="U3155" s="54"/>
      <c r="V3155" s="54"/>
      <c r="W3155" s="54"/>
      <c r="X3155" s="55"/>
    </row>
    <row r="3156" spans="1:24" x14ac:dyDescent="0.25">
      <c r="A3156" s="84">
        <v>238856385</v>
      </c>
      <c r="B3156" s="84" t="b">
        <v>1</v>
      </c>
      <c r="C3156" s="85" t="b">
        <v>1</v>
      </c>
      <c r="D3156" s="86">
        <v>102</v>
      </c>
      <c r="E3156" s="87">
        <v>102</v>
      </c>
      <c r="F3156" s="88" t="b">
        <v>0</v>
      </c>
      <c r="G3156" s="85" t="b">
        <v>1</v>
      </c>
      <c r="H3156" s="89">
        <v>647.64700000000005</v>
      </c>
      <c r="I3156" s="90">
        <v>69.957400000000007</v>
      </c>
      <c r="J3156" s="86" t="b">
        <v>0</v>
      </c>
      <c r="K3156" s="90">
        <v>69.817899999999995</v>
      </c>
      <c r="L3156" s="86" t="b">
        <v>0</v>
      </c>
      <c r="M3156" s="90">
        <v>50.822299999999998</v>
      </c>
      <c r="N3156" s="89">
        <v>626.84299999999996</v>
      </c>
      <c r="O3156" s="90">
        <v>93.374899999999997</v>
      </c>
      <c r="P3156" s="86" t="b">
        <v>1</v>
      </c>
      <c r="Q3156" s="90">
        <v>19.157900000000001</v>
      </c>
      <c r="R3156" s="86" t="b">
        <v>1</v>
      </c>
      <c r="S3156" s="91">
        <v>0.39352999999999999</v>
      </c>
      <c r="T3156" s="92"/>
      <c r="U3156" s="54"/>
      <c r="V3156" s="54"/>
      <c r="W3156" s="54"/>
      <c r="X3156" s="55"/>
    </row>
    <row r="3157" spans="1:24" x14ac:dyDescent="0.25">
      <c r="A3157" s="84">
        <v>238856402</v>
      </c>
      <c r="B3157" s="84" t="b">
        <v>1</v>
      </c>
      <c r="C3157" s="85" t="b">
        <v>1</v>
      </c>
      <c r="D3157" s="86">
        <v>102</v>
      </c>
      <c r="E3157" s="87">
        <v>102</v>
      </c>
      <c r="F3157" s="88" t="b">
        <v>0</v>
      </c>
      <c r="G3157" s="85" t="b">
        <v>1</v>
      </c>
      <c r="H3157" s="89">
        <v>602.71799999999996</v>
      </c>
      <c r="I3157" s="90">
        <v>43.134599999999999</v>
      </c>
      <c r="J3157" s="86" t="b">
        <v>0</v>
      </c>
      <c r="K3157" s="90">
        <v>82.556799999999996</v>
      </c>
      <c r="L3157" s="86" t="b">
        <v>0</v>
      </c>
      <c r="M3157" s="90">
        <v>49.206299999999999</v>
      </c>
      <c r="N3157" s="89">
        <v>626.90700000000004</v>
      </c>
      <c r="O3157" s="90">
        <v>93.513099999999994</v>
      </c>
      <c r="P3157" s="86" t="b">
        <v>1</v>
      </c>
      <c r="Q3157" s="90">
        <v>19.377199999999998</v>
      </c>
      <c r="R3157" s="86" t="b">
        <v>1</v>
      </c>
      <c r="S3157" s="91">
        <v>0.33990999999999999</v>
      </c>
      <c r="T3157" s="92"/>
      <c r="U3157" s="54"/>
      <c r="V3157" s="54"/>
      <c r="W3157" s="54"/>
      <c r="X3157" s="55"/>
    </row>
    <row r="3158" spans="1:24" x14ac:dyDescent="0.25">
      <c r="A3158" s="84">
        <v>238856418</v>
      </c>
      <c r="B3158" s="84" t="b">
        <v>1</v>
      </c>
      <c r="C3158" s="85" t="b">
        <v>1</v>
      </c>
      <c r="D3158" s="86">
        <v>102</v>
      </c>
      <c r="E3158" s="87">
        <v>102</v>
      </c>
      <c r="F3158" s="88" t="b">
        <v>0</v>
      </c>
      <c r="G3158" s="85" t="b">
        <v>1</v>
      </c>
      <c r="H3158" s="89">
        <v>605.33500000000004</v>
      </c>
      <c r="I3158" s="90">
        <v>152.262</v>
      </c>
      <c r="J3158" s="86" t="b">
        <v>0</v>
      </c>
      <c r="K3158" s="90">
        <v>109.38</v>
      </c>
      <c r="L3158" s="86" t="b">
        <v>0</v>
      </c>
      <c r="M3158" s="90">
        <v>52.326300000000003</v>
      </c>
      <c r="N3158" s="89">
        <v>627.38</v>
      </c>
      <c r="O3158" s="90">
        <v>93.570099999999996</v>
      </c>
      <c r="P3158" s="86" t="b">
        <v>1</v>
      </c>
      <c r="Q3158" s="90">
        <v>19.441099999999999</v>
      </c>
      <c r="R3158" s="86" t="b">
        <v>1</v>
      </c>
      <c r="S3158" s="91">
        <v>0.152284</v>
      </c>
      <c r="T3158" s="92"/>
      <c r="U3158" s="54"/>
      <c r="V3158" s="54"/>
      <c r="W3158" s="54"/>
      <c r="X3158" s="55"/>
    </row>
    <row r="3159" spans="1:24" x14ac:dyDescent="0.25">
      <c r="A3159" s="84">
        <v>238856435</v>
      </c>
      <c r="B3159" s="84" t="b">
        <v>1</v>
      </c>
      <c r="C3159" s="85" t="b">
        <v>1</v>
      </c>
      <c r="D3159" s="86">
        <v>102</v>
      </c>
      <c r="E3159" s="87">
        <v>102</v>
      </c>
      <c r="F3159" s="88" t="b">
        <v>0</v>
      </c>
      <c r="G3159" s="85" t="b">
        <v>1</v>
      </c>
      <c r="H3159" s="89">
        <v>611.71</v>
      </c>
      <c r="I3159" s="90">
        <v>118.55200000000001</v>
      </c>
      <c r="J3159" s="86" t="b">
        <v>0</v>
      </c>
      <c r="K3159" s="90">
        <v>157.749</v>
      </c>
      <c r="L3159" s="86" t="b">
        <v>0</v>
      </c>
      <c r="M3159" s="90">
        <v>109.15900000000001</v>
      </c>
      <c r="N3159" s="89">
        <v>627.33600000000001</v>
      </c>
      <c r="O3159" s="90">
        <v>93.9114</v>
      </c>
      <c r="P3159" s="86" t="b">
        <v>1</v>
      </c>
      <c r="Q3159" s="90">
        <v>19.914200000000001</v>
      </c>
      <c r="R3159" s="86" t="b">
        <v>1</v>
      </c>
      <c r="S3159" s="91">
        <v>0.47650500000000001</v>
      </c>
      <c r="T3159" s="92"/>
      <c r="U3159" s="54"/>
      <c r="V3159" s="54"/>
      <c r="W3159" s="54"/>
      <c r="X3159" s="55"/>
    </row>
    <row r="3160" spans="1:24" x14ac:dyDescent="0.25">
      <c r="A3160" s="84">
        <v>238856452</v>
      </c>
      <c r="B3160" s="84" t="b">
        <v>1</v>
      </c>
      <c r="C3160" s="85" t="b">
        <v>1</v>
      </c>
      <c r="D3160" s="86">
        <v>102</v>
      </c>
      <c r="E3160" s="87">
        <v>102</v>
      </c>
      <c r="F3160" s="88" t="b">
        <v>0</v>
      </c>
      <c r="G3160" s="85" t="b">
        <v>1</v>
      </c>
      <c r="H3160" s="89">
        <v>621.471</v>
      </c>
      <c r="I3160" s="90">
        <v>123.881</v>
      </c>
      <c r="J3160" s="86" t="b">
        <v>0</v>
      </c>
      <c r="K3160" s="90">
        <v>154.05600000000001</v>
      </c>
      <c r="L3160" s="86" t="b">
        <v>0</v>
      </c>
      <c r="M3160" s="90">
        <v>34.307099999999998</v>
      </c>
      <c r="N3160" s="89">
        <v>627.20100000000002</v>
      </c>
      <c r="O3160" s="90">
        <v>94.366399999999999</v>
      </c>
      <c r="P3160" s="86" t="b">
        <v>1</v>
      </c>
      <c r="Q3160" s="90">
        <v>19.914200000000001</v>
      </c>
      <c r="R3160" s="86" t="b">
        <v>1</v>
      </c>
      <c r="S3160" s="91">
        <v>0.34415800000000002</v>
      </c>
      <c r="T3160" s="92"/>
      <c r="U3160" s="54"/>
      <c r="V3160" s="54"/>
      <c r="W3160" s="54"/>
      <c r="X3160" s="55"/>
    </row>
    <row r="3161" spans="1:24" x14ac:dyDescent="0.25">
      <c r="A3161" s="84">
        <v>238856468</v>
      </c>
      <c r="B3161" s="84" t="b">
        <v>1</v>
      </c>
      <c r="C3161" s="85" t="b">
        <v>1</v>
      </c>
      <c r="D3161" s="86">
        <v>102</v>
      </c>
      <c r="E3161" s="87">
        <v>102</v>
      </c>
      <c r="F3161" s="88" t="b">
        <v>0</v>
      </c>
      <c r="G3161" s="85" t="b">
        <v>1</v>
      </c>
      <c r="H3161" s="89">
        <v>629.57799999999997</v>
      </c>
      <c r="I3161" s="90">
        <v>105.428</v>
      </c>
      <c r="J3161" s="86" t="b">
        <v>0</v>
      </c>
      <c r="K3161" s="90">
        <v>127.88</v>
      </c>
      <c r="L3161" s="86" t="b">
        <v>0</v>
      </c>
      <c r="M3161" s="90">
        <v>11.1211</v>
      </c>
      <c r="N3161" s="89">
        <v>627.09</v>
      </c>
      <c r="O3161" s="90">
        <v>94.816500000000005</v>
      </c>
      <c r="P3161" s="86" t="b">
        <v>1</v>
      </c>
      <c r="Q3161" s="90">
        <v>19.914200000000001</v>
      </c>
      <c r="R3161" s="86" t="b">
        <v>1</v>
      </c>
      <c r="S3161" s="91">
        <v>0.47450599999999998</v>
      </c>
      <c r="T3161" s="92"/>
      <c r="U3161" s="54"/>
      <c r="V3161" s="54"/>
      <c r="W3161" s="54"/>
      <c r="X3161" s="55"/>
    </row>
    <row r="3162" spans="1:24" x14ac:dyDescent="0.25">
      <c r="A3162" s="84">
        <v>238856485</v>
      </c>
      <c r="B3162" s="84" t="b">
        <v>1</v>
      </c>
      <c r="C3162" s="85" t="b">
        <v>1</v>
      </c>
      <c r="D3162" s="86">
        <v>102</v>
      </c>
      <c r="E3162" s="87">
        <v>102</v>
      </c>
      <c r="F3162" s="88" t="b">
        <v>0</v>
      </c>
      <c r="G3162" s="85" t="b">
        <v>1</v>
      </c>
      <c r="H3162" s="89">
        <v>632.15</v>
      </c>
      <c r="I3162" s="90">
        <v>101.94499999999999</v>
      </c>
      <c r="J3162" s="86" t="b">
        <v>0</v>
      </c>
      <c r="K3162" s="90">
        <v>71.076700000000002</v>
      </c>
      <c r="L3162" s="86" t="b">
        <v>1</v>
      </c>
      <c r="M3162" s="90">
        <v>20.1554</v>
      </c>
      <c r="N3162" s="89">
        <v>626.93499999999995</v>
      </c>
      <c r="O3162" s="90">
        <v>95.305199999999999</v>
      </c>
      <c r="P3162" s="86" t="b">
        <v>1</v>
      </c>
      <c r="Q3162" s="90">
        <v>19.914200000000001</v>
      </c>
      <c r="R3162" s="86" t="b">
        <v>1</v>
      </c>
      <c r="S3162" s="91">
        <v>0.46368900000000002</v>
      </c>
      <c r="T3162" s="92"/>
      <c r="U3162" s="54"/>
      <c r="V3162" s="54"/>
      <c r="W3162" s="54"/>
      <c r="X3162" s="55"/>
    </row>
    <row r="3163" spans="1:24" x14ac:dyDescent="0.25">
      <c r="A3163" s="84">
        <v>238856502</v>
      </c>
      <c r="B3163" s="84" t="b">
        <v>1</v>
      </c>
      <c r="C3163" s="85" t="b">
        <v>1</v>
      </c>
      <c r="D3163" s="86">
        <v>102</v>
      </c>
      <c r="E3163" s="87">
        <v>102</v>
      </c>
      <c r="F3163" s="88" t="b">
        <v>0</v>
      </c>
      <c r="G3163" s="85" t="b">
        <v>1</v>
      </c>
      <c r="H3163" s="89">
        <v>648.19399999999996</v>
      </c>
      <c r="I3163" s="90">
        <v>78.872399999999999</v>
      </c>
      <c r="J3163" s="86" t="b">
        <v>0</v>
      </c>
      <c r="K3163" s="90">
        <v>42.376300000000001</v>
      </c>
      <c r="L3163" s="86" t="b">
        <v>0</v>
      </c>
      <c r="M3163" s="90">
        <v>4.3298800000000002</v>
      </c>
      <c r="N3163" s="89">
        <v>626.79399999999998</v>
      </c>
      <c r="O3163" s="90">
        <v>95.731800000000007</v>
      </c>
      <c r="P3163" s="86" t="b">
        <v>1</v>
      </c>
      <c r="Q3163" s="90">
        <v>19.914200000000001</v>
      </c>
      <c r="R3163" s="86" t="b">
        <v>1</v>
      </c>
      <c r="S3163" s="91">
        <v>0.51260899999999998</v>
      </c>
      <c r="T3163" s="92"/>
      <c r="U3163" s="54"/>
      <c r="V3163" s="54"/>
      <c r="W3163" s="54"/>
      <c r="X3163" s="55"/>
    </row>
    <row r="3164" spans="1:24" x14ac:dyDescent="0.25">
      <c r="A3164" s="84">
        <v>238856519</v>
      </c>
      <c r="B3164" s="84" t="b">
        <v>1</v>
      </c>
      <c r="C3164" s="85" t="b">
        <v>1</v>
      </c>
      <c r="D3164" s="86">
        <v>102</v>
      </c>
      <c r="E3164" s="87">
        <v>102</v>
      </c>
      <c r="F3164" s="88" t="b">
        <v>0</v>
      </c>
      <c r="G3164" s="85" t="b">
        <v>1</v>
      </c>
      <c r="H3164" s="89">
        <v>605.02599999999995</v>
      </c>
      <c r="I3164" s="90">
        <v>89.645099999999999</v>
      </c>
      <c r="J3164" s="86" t="b">
        <v>0</v>
      </c>
      <c r="K3164" s="90">
        <v>71.731999999999999</v>
      </c>
      <c r="L3164" s="86" t="b">
        <v>0</v>
      </c>
      <c r="M3164" s="90">
        <v>28.102699999999999</v>
      </c>
      <c r="N3164" s="89">
        <v>626.649</v>
      </c>
      <c r="O3164" s="90">
        <v>96.091499999999996</v>
      </c>
      <c r="P3164" s="86" t="b">
        <v>1</v>
      </c>
      <c r="Q3164" s="90">
        <v>19.914200000000001</v>
      </c>
      <c r="R3164" s="86" t="b">
        <v>1</v>
      </c>
      <c r="S3164" s="91">
        <v>0.44942700000000002</v>
      </c>
      <c r="T3164" s="92"/>
      <c r="U3164" s="54"/>
      <c r="V3164" s="54"/>
      <c r="W3164" s="54"/>
      <c r="X3164" s="55"/>
    </row>
    <row r="3165" spans="1:24" x14ac:dyDescent="0.25">
      <c r="A3165" s="84">
        <v>238856535</v>
      </c>
      <c r="B3165" s="84" t="b">
        <v>1</v>
      </c>
      <c r="C3165" s="85" t="b">
        <v>1</v>
      </c>
      <c r="D3165" s="86">
        <v>102</v>
      </c>
      <c r="E3165" s="87">
        <v>102</v>
      </c>
      <c r="F3165" s="88" t="b">
        <v>0</v>
      </c>
      <c r="G3165" s="85" t="b">
        <v>1</v>
      </c>
      <c r="H3165" s="89">
        <v>634.80700000000002</v>
      </c>
      <c r="I3165" s="90">
        <v>140.75</v>
      </c>
      <c r="J3165" s="86" t="b">
        <v>0</v>
      </c>
      <c r="K3165" s="90">
        <v>69.723500000000001</v>
      </c>
      <c r="L3165" s="86" t="b">
        <v>0</v>
      </c>
      <c r="M3165" s="90">
        <v>44.491999999999997</v>
      </c>
      <c r="N3165" s="89">
        <v>626.98099999999999</v>
      </c>
      <c r="O3165" s="90">
        <v>96.128399999999999</v>
      </c>
      <c r="P3165" s="86" t="b">
        <v>1</v>
      </c>
      <c r="Q3165" s="90">
        <v>19.914200000000001</v>
      </c>
      <c r="R3165" s="86" t="b">
        <v>1</v>
      </c>
      <c r="S3165" s="91">
        <v>0.38772200000000001</v>
      </c>
      <c r="T3165" s="92"/>
      <c r="U3165" s="54"/>
      <c r="V3165" s="54"/>
      <c r="W3165" s="54"/>
      <c r="X3165" s="55"/>
    </row>
    <row r="3166" spans="1:24" x14ac:dyDescent="0.25">
      <c r="A3166" s="84">
        <v>238856557</v>
      </c>
      <c r="B3166" s="84" t="b">
        <v>1</v>
      </c>
      <c r="C3166" s="85" t="b">
        <v>1</v>
      </c>
      <c r="D3166" s="86">
        <v>102</v>
      </c>
      <c r="E3166" s="87">
        <v>102</v>
      </c>
      <c r="F3166" s="88" t="b">
        <v>0</v>
      </c>
      <c r="G3166" s="85" t="b">
        <v>1</v>
      </c>
      <c r="H3166" s="89">
        <v>624.21900000000005</v>
      </c>
      <c r="I3166" s="90">
        <v>84.602999999999994</v>
      </c>
      <c r="J3166" s="86" t="b">
        <v>0</v>
      </c>
      <c r="K3166" s="90">
        <v>105.04600000000001</v>
      </c>
      <c r="L3166" s="86" t="b">
        <v>0</v>
      </c>
      <c r="M3166" s="90">
        <v>59.149000000000001</v>
      </c>
      <c r="N3166" s="89">
        <v>626.87199999999996</v>
      </c>
      <c r="O3166" s="90">
        <v>96.523399999999995</v>
      </c>
      <c r="P3166" s="86" t="b">
        <v>1</v>
      </c>
      <c r="Q3166" s="90">
        <v>19.914200000000001</v>
      </c>
      <c r="R3166" s="86" t="b">
        <v>1</v>
      </c>
      <c r="S3166" s="91">
        <v>0.33395399999999997</v>
      </c>
      <c r="T3166" s="92"/>
      <c r="U3166" s="54"/>
      <c r="V3166" s="54"/>
      <c r="W3166" s="54"/>
      <c r="X3166" s="55"/>
    </row>
    <row r="3167" spans="1:24" x14ac:dyDescent="0.25">
      <c r="A3167" s="84">
        <v>238856569</v>
      </c>
      <c r="B3167" s="84" t="b">
        <v>1</v>
      </c>
      <c r="C3167" s="85" t="b">
        <v>1</v>
      </c>
      <c r="D3167" s="86">
        <v>102</v>
      </c>
      <c r="E3167" s="87">
        <v>102</v>
      </c>
      <c r="F3167" s="88" t="b">
        <v>0</v>
      </c>
      <c r="G3167" s="85" t="b">
        <v>1</v>
      </c>
      <c r="H3167" s="89">
        <v>538.53200000000004</v>
      </c>
      <c r="I3167" s="90">
        <v>136.90100000000001</v>
      </c>
      <c r="J3167" s="86" t="b">
        <v>0</v>
      </c>
      <c r="K3167" s="90">
        <v>105.04600000000001</v>
      </c>
      <c r="L3167" s="86" t="b">
        <v>0</v>
      </c>
      <c r="M3167" s="90">
        <v>57.136699999999998</v>
      </c>
      <c r="N3167" s="89">
        <v>627.01800000000003</v>
      </c>
      <c r="O3167" s="90">
        <v>96.498400000000004</v>
      </c>
      <c r="P3167" s="86" t="b">
        <v>1</v>
      </c>
      <c r="Q3167" s="90">
        <v>19.914200000000001</v>
      </c>
      <c r="R3167" s="86" t="b">
        <v>1</v>
      </c>
      <c r="S3167" s="91">
        <v>0.409827</v>
      </c>
      <c r="T3167" s="92"/>
      <c r="U3167" s="54"/>
      <c r="V3167" s="54"/>
      <c r="W3167" s="54"/>
      <c r="X3167" s="55"/>
    </row>
    <row r="3168" spans="1:24" x14ac:dyDescent="0.25">
      <c r="A3168" s="84">
        <v>238856585</v>
      </c>
      <c r="B3168" s="84" t="b">
        <v>1</v>
      </c>
      <c r="C3168" s="85" t="b">
        <v>1</v>
      </c>
      <c r="D3168" s="86">
        <v>102</v>
      </c>
      <c r="E3168" s="87">
        <v>102</v>
      </c>
      <c r="F3168" s="88" t="b">
        <v>0</v>
      </c>
      <c r="G3168" s="85" t="b">
        <v>1</v>
      </c>
      <c r="H3168" s="89">
        <v>337.84100000000001</v>
      </c>
      <c r="I3168" s="90">
        <v>85.8596</v>
      </c>
      <c r="J3168" s="86" t="b">
        <v>0</v>
      </c>
      <c r="K3168" s="90">
        <v>152.422</v>
      </c>
      <c r="L3168" s="86" t="b">
        <v>0</v>
      </c>
      <c r="M3168" s="90">
        <v>100.386</v>
      </c>
      <c r="N3168" s="89">
        <v>625.74099999999999</v>
      </c>
      <c r="O3168" s="90">
        <v>96.4893</v>
      </c>
      <c r="P3168" s="86" t="b">
        <v>1</v>
      </c>
      <c r="Q3168" s="90">
        <v>19.914200000000001</v>
      </c>
      <c r="R3168" s="86" t="b">
        <v>1</v>
      </c>
      <c r="S3168" s="91">
        <v>0.14818200000000001</v>
      </c>
      <c r="T3168" s="92"/>
      <c r="U3168" s="54"/>
      <c r="V3168" s="54"/>
      <c r="W3168" s="54"/>
      <c r="X3168" s="55"/>
    </row>
    <row r="3169" spans="1:24" x14ac:dyDescent="0.25">
      <c r="A3169" s="84">
        <v>238856601</v>
      </c>
      <c r="B3169" s="84" t="b">
        <v>1</v>
      </c>
      <c r="C3169" s="85" t="b">
        <v>1</v>
      </c>
      <c r="D3169" s="86">
        <v>102</v>
      </c>
      <c r="E3169" s="87">
        <v>102</v>
      </c>
      <c r="F3169" s="88" t="b">
        <v>0</v>
      </c>
      <c r="G3169" s="85" t="b">
        <v>0</v>
      </c>
      <c r="H3169" s="89">
        <v>157.58099999999999</v>
      </c>
      <c r="I3169" s="90">
        <v>62.860300000000002</v>
      </c>
      <c r="J3169" s="86" t="b">
        <v>0</v>
      </c>
      <c r="K3169" s="90">
        <v>353.113</v>
      </c>
      <c r="L3169" s="86" t="b">
        <v>0</v>
      </c>
      <c r="M3169" s="90">
        <v>207.08</v>
      </c>
      <c r="N3169" s="89">
        <v>157.58099999999999</v>
      </c>
      <c r="O3169" s="90">
        <v>62.860300000000002</v>
      </c>
      <c r="P3169" s="86" t="b">
        <v>0</v>
      </c>
      <c r="Q3169" s="90">
        <v>19.914200000000001</v>
      </c>
      <c r="R3169" s="86" t="b">
        <v>0</v>
      </c>
      <c r="S3169" s="91">
        <v>1.27664</v>
      </c>
      <c r="T3169" s="92"/>
      <c r="U3169" s="54"/>
      <c r="V3169" s="54"/>
      <c r="W3169" s="54"/>
      <c r="X3169" s="55"/>
    </row>
    <row r="3170" spans="1:24" x14ac:dyDescent="0.25">
      <c r="A3170" s="84">
        <v>238856618</v>
      </c>
      <c r="B3170" s="84" t="b">
        <v>1</v>
      </c>
      <c r="C3170" s="85" t="b">
        <v>1</v>
      </c>
      <c r="D3170" s="86">
        <v>102</v>
      </c>
      <c r="E3170" s="87">
        <v>102</v>
      </c>
      <c r="F3170" s="88" t="b">
        <v>0</v>
      </c>
      <c r="G3170" s="85" t="b">
        <v>0</v>
      </c>
      <c r="H3170" s="89">
        <v>79.101500000000001</v>
      </c>
      <c r="I3170" s="90">
        <v>60.586799999999997</v>
      </c>
      <c r="J3170" s="86" t="b">
        <v>0</v>
      </c>
      <c r="K3170" s="90">
        <v>540.678</v>
      </c>
      <c r="L3170" s="86" t="b">
        <v>0</v>
      </c>
      <c r="M3170" s="90">
        <v>181.721</v>
      </c>
      <c r="N3170" s="89">
        <v>118.291</v>
      </c>
      <c r="O3170" s="90">
        <v>61.722099999999998</v>
      </c>
      <c r="P3170" s="86" t="b">
        <v>0</v>
      </c>
      <c r="Q3170" s="90">
        <v>507.64600000000002</v>
      </c>
      <c r="R3170" s="86" t="b">
        <v>0</v>
      </c>
      <c r="S3170" s="91">
        <v>469.36599999999999</v>
      </c>
      <c r="T3170" s="92"/>
      <c r="U3170" s="54"/>
      <c r="V3170" s="54"/>
      <c r="W3170" s="54"/>
      <c r="X3170" s="55"/>
    </row>
    <row r="3171" spans="1:24" x14ac:dyDescent="0.25">
      <c r="A3171" s="84">
        <v>238856635</v>
      </c>
      <c r="B3171" s="84" t="b">
        <v>1</v>
      </c>
      <c r="C3171" s="85" t="b">
        <v>1</v>
      </c>
      <c r="D3171" s="86">
        <v>102</v>
      </c>
      <c r="E3171" s="87">
        <v>102</v>
      </c>
      <c r="F3171" s="88" t="b">
        <v>0</v>
      </c>
      <c r="G3171" s="85" t="b">
        <v>0</v>
      </c>
      <c r="H3171" s="89">
        <v>33.755499999999998</v>
      </c>
      <c r="I3171" s="90">
        <v>61.860900000000001</v>
      </c>
      <c r="J3171" s="86" t="b">
        <v>0</v>
      </c>
      <c r="K3171" s="90">
        <v>535.74400000000003</v>
      </c>
      <c r="L3171" s="86" t="b">
        <v>0</v>
      </c>
      <c r="M3171" s="90">
        <v>78.512799999999999</v>
      </c>
      <c r="N3171" s="89">
        <v>104.34099999999999</v>
      </c>
      <c r="O3171" s="90">
        <v>61.472499999999997</v>
      </c>
      <c r="P3171" s="86" t="b">
        <v>0</v>
      </c>
      <c r="Q3171" s="90">
        <v>0</v>
      </c>
      <c r="R3171" s="86" t="b">
        <v>0</v>
      </c>
      <c r="S3171" s="91">
        <v>39.3065</v>
      </c>
      <c r="T3171" s="92"/>
      <c r="U3171" s="54"/>
      <c r="V3171" s="54"/>
      <c r="W3171" s="54"/>
      <c r="X3171" s="55"/>
    </row>
    <row r="3172" spans="1:24" x14ac:dyDescent="0.25">
      <c r="A3172" s="84">
        <v>238856652</v>
      </c>
      <c r="B3172" s="84" t="b">
        <v>1</v>
      </c>
      <c r="C3172" s="85" t="b">
        <v>1</v>
      </c>
      <c r="D3172" s="86">
        <v>102</v>
      </c>
      <c r="E3172" s="87">
        <v>102</v>
      </c>
      <c r="F3172" s="88" t="b">
        <v>0</v>
      </c>
      <c r="G3172" s="85" t="b">
        <v>0</v>
      </c>
      <c r="H3172" s="89">
        <v>9.0388000000000002</v>
      </c>
      <c r="I3172" s="90">
        <v>51.930900000000001</v>
      </c>
      <c r="J3172" s="86" t="b">
        <v>0</v>
      </c>
      <c r="K3172" s="90">
        <v>329.358</v>
      </c>
      <c r="L3172" s="86" t="b">
        <v>0</v>
      </c>
      <c r="M3172" s="90">
        <v>45.363900000000001</v>
      </c>
      <c r="N3172" s="89">
        <v>92.072400000000002</v>
      </c>
      <c r="O3172" s="90">
        <v>61.316299999999998</v>
      </c>
      <c r="P3172" s="86" t="b">
        <v>0</v>
      </c>
      <c r="Q3172" s="90">
        <v>0</v>
      </c>
      <c r="R3172" s="86" t="b">
        <v>0</v>
      </c>
      <c r="S3172" s="91">
        <v>13.952500000000001</v>
      </c>
      <c r="T3172" s="92"/>
      <c r="U3172" s="54"/>
      <c r="V3172" s="54"/>
      <c r="W3172" s="54"/>
      <c r="X3172" s="55"/>
    </row>
    <row r="3173" spans="1:24" x14ac:dyDescent="0.25">
      <c r="A3173" s="84">
        <v>238856668</v>
      </c>
      <c r="B3173" s="84" t="b">
        <v>1</v>
      </c>
      <c r="C3173" s="85" t="b">
        <v>1</v>
      </c>
      <c r="D3173" s="86">
        <v>102</v>
      </c>
      <c r="E3173" s="87">
        <v>102</v>
      </c>
      <c r="F3173" s="88" t="b">
        <v>0</v>
      </c>
      <c r="G3173" s="85" t="b">
        <v>0</v>
      </c>
      <c r="H3173" s="89">
        <v>55.083199999999998</v>
      </c>
      <c r="I3173" s="90">
        <v>66.603399999999993</v>
      </c>
      <c r="J3173" s="86" t="b">
        <v>0</v>
      </c>
      <c r="K3173" s="90">
        <v>159.47200000000001</v>
      </c>
      <c r="L3173" s="86" t="b">
        <v>0</v>
      </c>
      <c r="M3173" s="90">
        <v>26.636800000000001</v>
      </c>
      <c r="N3173" s="89">
        <v>85.613299999999995</v>
      </c>
      <c r="O3173" s="90">
        <v>61.1113</v>
      </c>
      <c r="P3173" s="86" t="b">
        <v>0</v>
      </c>
      <c r="Q3173" s="90">
        <v>67.052999999999997</v>
      </c>
      <c r="R3173" s="86" t="b">
        <v>1</v>
      </c>
      <c r="S3173" s="91">
        <v>12.2697</v>
      </c>
      <c r="T3173" s="92"/>
      <c r="U3173" s="54"/>
      <c r="V3173" s="54"/>
      <c r="W3173" s="54"/>
      <c r="X3173" s="55"/>
    </row>
    <row r="3174" spans="1:24" x14ac:dyDescent="0.25">
      <c r="A3174" s="84">
        <v>238856685</v>
      </c>
      <c r="B3174" s="84" t="b">
        <v>1</v>
      </c>
      <c r="C3174" s="85" t="b">
        <v>1</v>
      </c>
      <c r="D3174" s="86">
        <v>102</v>
      </c>
      <c r="E3174" s="87">
        <v>102</v>
      </c>
      <c r="F3174" s="88" t="b">
        <v>0</v>
      </c>
      <c r="G3174" s="85" t="b">
        <v>0</v>
      </c>
      <c r="H3174" s="89">
        <v>36.253</v>
      </c>
      <c r="I3174" s="90">
        <v>86.418800000000005</v>
      </c>
      <c r="J3174" s="86" t="b">
        <v>0</v>
      </c>
      <c r="K3174" s="90">
        <v>84.735200000000006</v>
      </c>
      <c r="L3174" s="86" t="b">
        <v>0</v>
      </c>
      <c r="M3174" s="90">
        <v>48.325699999999998</v>
      </c>
      <c r="N3174" s="89">
        <v>80.1965</v>
      </c>
      <c r="O3174" s="90">
        <v>61.980499999999999</v>
      </c>
      <c r="P3174" s="86" t="b">
        <v>0</v>
      </c>
      <c r="Q3174" s="90">
        <v>33.288899999999998</v>
      </c>
      <c r="R3174" s="86" t="b">
        <v>1</v>
      </c>
      <c r="S3174" s="91">
        <v>6.4623600000000003</v>
      </c>
      <c r="T3174" s="92"/>
      <c r="U3174" s="54"/>
      <c r="V3174" s="54"/>
      <c r="W3174" s="54"/>
      <c r="X3174" s="55"/>
    </row>
    <row r="3175" spans="1:24" x14ac:dyDescent="0.25">
      <c r="A3175" s="84">
        <v>238856702</v>
      </c>
      <c r="B3175" s="84" t="b">
        <v>1</v>
      </c>
      <c r="C3175" s="85" t="b">
        <v>1</v>
      </c>
      <c r="D3175" s="86">
        <v>102</v>
      </c>
      <c r="E3175" s="87">
        <v>102</v>
      </c>
      <c r="F3175" s="88" t="b">
        <v>0</v>
      </c>
      <c r="G3175" s="85" t="b">
        <v>0</v>
      </c>
      <c r="H3175" s="89">
        <v>60.3568</v>
      </c>
      <c r="I3175" s="90">
        <v>69.873800000000003</v>
      </c>
      <c r="J3175" s="86" t="b">
        <v>0</v>
      </c>
      <c r="K3175" s="90">
        <v>80.532300000000006</v>
      </c>
      <c r="L3175" s="86" t="b">
        <v>0</v>
      </c>
      <c r="M3175" s="90">
        <v>27.3354</v>
      </c>
      <c r="N3175" s="89">
        <v>76.686099999999996</v>
      </c>
      <c r="O3175" s="90">
        <v>62.655500000000004</v>
      </c>
      <c r="P3175" s="86" t="b">
        <v>1</v>
      </c>
      <c r="Q3175" s="90">
        <v>25.0138</v>
      </c>
      <c r="R3175" s="86" t="b">
        <v>1</v>
      </c>
      <c r="S3175" s="91">
        <v>5.4860899999999999</v>
      </c>
      <c r="T3175" s="92"/>
      <c r="U3175" s="54"/>
      <c r="V3175" s="54"/>
      <c r="W3175" s="54"/>
      <c r="X3175" s="55"/>
    </row>
    <row r="3176" spans="1:24" x14ac:dyDescent="0.25">
      <c r="A3176" s="84">
        <v>238856718</v>
      </c>
      <c r="B3176" s="84" t="b">
        <v>1</v>
      </c>
      <c r="C3176" s="85" t="b">
        <v>1</v>
      </c>
      <c r="D3176" s="86">
        <v>102</v>
      </c>
      <c r="E3176" s="87">
        <v>102</v>
      </c>
      <c r="F3176" s="88" t="b">
        <v>0</v>
      </c>
      <c r="G3176" s="85" t="b">
        <v>0</v>
      </c>
      <c r="H3176" s="89">
        <v>27.202300000000001</v>
      </c>
      <c r="I3176" s="90">
        <v>89.313400000000001</v>
      </c>
      <c r="J3176" s="86" t="b">
        <v>0</v>
      </c>
      <c r="K3176" s="90">
        <v>85.805899999999994</v>
      </c>
      <c r="L3176" s="86" t="b">
        <v>0</v>
      </c>
      <c r="M3176" s="90">
        <v>29.235800000000001</v>
      </c>
      <c r="N3176" s="89">
        <v>74.832599999999999</v>
      </c>
      <c r="O3176" s="90">
        <v>63.037999999999997</v>
      </c>
      <c r="P3176" s="86" t="b">
        <v>1</v>
      </c>
      <c r="Q3176" s="90">
        <v>16.930499999999999</v>
      </c>
      <c r="R3176" s="86" t="b">
        <v>1</v>
      </c>
      <c r="S3176" s="91">
        <v>3.5747100000000001</v>
      </c>
      <c r="T3176" s="92"/>
      <c r="U3176" s="54"/>
      <c r="V3176" s="54"/>
      <c r="W3176" s="54"/>
      <c r="X3176" s="55"/>
    </row>
    <row r="3177" spans="1:24" x14ac:dyDescent="0.25">
      <c r="A3177" s="84">
        <v>238856735</v>
      </c>
      <c r="B3177" s="84" t="b">
        <v>1</v>
      </c>
      <c r="C3177" s="85" t="b">
        <v>1</v>
      </c>
      <c r="D3177" s="86">
        <v>102</v>
      </c>
      <c r="E3177" s="87">
        <v>102</v>
      </c>
      <c r="F3177" s="88" t="b">
        <v>0</v>
      </c>
      <c r="G3177" s="85" t="b">
        <v>0</v>
      </c>
      <c r="H3177" s="89">
        <v>51.160600000000002</v>
      </c>
      <c r="I3177" s="90">
        <v>98.470399999999998</v>
      </c>
      <c r="J3177" s="86" t="b">
        <v>0</v>
      </c>
      <c r="K3177" s="90">
        <v>55.8645</v>
      </c>
      <c r="L3177" s="86" t="b">
        <v>0</v>
      </c>
      <c r="M3177" s="90">
        <v>38.433300000000003</v>
      </c>
      <c r="N3177" s="89">
        <v>72.259399999999999</v>
      </c>
      <c r="O3177" s="90">
        <v>64.215999999999994</v>
      </c>
      <c r="P3177" s="86" t="b">
        <v>1</v>
      </c>
      <c r="Q3177" s="90">
        <v>19.166499999999999</v>
      </c>
      <c r="R3177" s="86" t="b">
        <v>1</v>
      </c>
      <c r="S3177" s="91">
        <v>1.89255</v>
      </c>
      <c r="T3177" s="92"/>
      <c r="U3177" s="54"/>
      <c r="V3177" s="54"/>
      <c r="W3177" s="54"/>
      <c r="X3177" s="55"/>
    </row>
    <row r="3178" spans="1:24" x14ac:dyDescent="0.25">
      <c r="A3178" s="84">
        <v>238856751</v>
      </c>
      <c r="B3178" s="84" t="b">
        <v>1</v>
      </c>
      <c r="C3178" s="85" t="b">
        <v>1</v>
      </c>
      <c r="D3178" s="86">
        <v>102</v>
      </c>
      <c r="E3178" s="87">
        <v>102</v>
      </c>
      <c r="F3178" s="88" t="b">
        <v>0</v>
      </c>
      <c r="G3178" s="85" t="b">
        <v>0</v>
      </c>
      <c r="H3178" s="89">
        <v>66.047700000000006</v>
      </c>
      <c r="I3178" s="90">
        <v>105.10599999999999</v>
      </c>
      <c r="J3178" s="86" t="b">
        <v>0</v>
      </c>
      <c r="K3178" s="90">
        <v>61.751100000000001</v>
      </c>
      <c r="L3178" s="86" t="b">
        <v>0</v>
      </c>
      <c r="M3178" s="90">
        <v>25.648599999999998</v>
      </c>
      <c r="N3178" s="89">
        <v>70.077500000000001</v>
      </c>
      <c r="O3178" s="90">
        <v>65.715299999999999</v>
      </c>
      <c r="P3178" s="86" t="b">
        <v>0</v>
      </c>
      <c r="Q3178" s="90">
        <v>22.9177</v>
      </c>
      <c r="R3178" s="86" t="b">
        <v>1</v>
      </c>
      <c r="S3178" s="91">
        <v>2.8300299999999998</v>
      </c>
      <c r="T3178" s="92"/>
      <c r="U3178" s="54"/>
      <c r="V3178" s="54"/>
      <c r="W3178" s="54"/>
      <c r="X3178" s="55"/>
    </row>
    <row r="3179" spans="1:24" x14ac:dyDescent="0.25">
      <c r="A3179" s="84">
        <v>238856768</v>
      </c>
      <c r="B3179" s="84" t="b">
        <v>1</v>
      </c>
      <c r="C3179" s="85" t="b">
        <v>1</v>
      </c>
      <c r="D3179" s="86">
        <v>102</v>
      </c>
      <c r="E3179" s="87">
        <v>102</v>
      </c>
      <c r="F3179" s="88" t="b">
        <v>0</v>
      </c>
      <c r="G3179" s="85" t="b">
        <v>0</v>
      </c>
      <c r="H3179" s="89">
        <v>114.821</v>
      </c>
      <c r="I3179" s="90">
        <v>159.20599999999999</v>
      </c>
      <c r="J3179" s="86" t="b">
        <v>0</v>
      </c>
      <c r="K3179" s="90">
        <v>74.077399999999997</v>
      </c>
      <c r="L3179" s="86" t="b">
        <v>0</v>
      </c>
      <c r="M3179" s="90">
        <v>16.2989</v>
      </c>
      <c r="N3179" s="89">
        <v>67.864900000000006</v>
      </c>
      <c r="O3179" s="90">
        <v>67.425399999999996</v>
      </c>
      <c r="P3179" s="86" t="b">
        <v>0</v>
      </c>
      <c r="Q3179" s="90">
        <v>26.5989</v>
      </c>
      <c r="R3179" s="86" t="b">
        <v>1</v>
      </c>
      <c r="S3179" s="91">
        <v>2.64737</v>
      </c>
      <c r="T3179" s="92"/>
      <c r="U3179" s="54"/>
      <c r="V3179" s="54"/>
      <c r="W3179" s="54"/>
      <c r="X3179" s="55"/>
    </row>
    <row r="3180" spans="1:24" x14ac:dyDescent="0.25">
      <c r="A3180" s="84">
        <v>238856785</v>
      </c>
      <c r="B3180" s="84" t="b">
        <v>1</v>
      </c>
      <c r="C3180" s="85" t="b">
        <v>1</v>
      </c>
      <c r="D3180" s="86">
        <v>102</v>
      </c>
      <c r="E3180" s="87">
        <v>102</v>
      </c>
      <c r="F3180" s="88" t="b">
        <v>0</v>
      </c>
      <c r="G3180" s="85" t="b">
        <v>0</v>
      </c>
      <c r="H3180" s="89">
        <v>77.946200000000005</v>
      </c>
      <c r="I3180" s="90">
        <v>74.528700000000001</v>
      </c>
      <c r="J3180" s="86" t="b">
        <v>0</v>
      </c>
      <c r="K3180" s="90">
        <v>157.511</v>
      </c>
      <c r="L3180" s="86" t="b">
        <v>0</v>
      </c>
      <c r="M3180" s="90">
        <v>72.84</v>
      </c>
      <c r="N3180" s="89">
        <v>67.200599999999994</v>
      </c>
      <c r="O3180" s="90">
        <v>70.482100000000003</v>
      </c>
      <c r="P3180" s="86" t="b">
        <v>0</v>
      </c>
      <c r="Q3180" s="90">
        <v>0</v>
      </c>
      <c r="R3180" s="86" t="b">
        <v>1</v>
      </c>
      <c r="S3180" s="91">
        <v>2.79643</v>
      </c>
      <c r="T3180" s="92"/>
      <c r="U3180" s="54"/>
      <c r="V3180" s="54"/>
      <c r="W3180" s="54"/>
      <c r="X3180" s="55"/>
    </row>
    <row r="3181" spans="1:24" x14ac:dyDescent="0.25">
      <c r="A3181" s="84">
        <v>238856802</v>
      </c>
      <c r="B3181" s="84" t="b">
        <v>1</v>
      </c>
      <c r="C3181" s="85" t="b">
        <v>1</v>
      </c>
      <c r="D3181" s="86">
        <v>102</v>
      </c>
      <c r="E3181" s="87">
        <v>102</v>
      </c>
      <c r="F3181" s="88" t="b">
        <v>0</v>
      </c>
      <c r="G3181" s="85" t="b">
        <v>0</v>
      </c>
      <c r="H3181" s="89">
        <v>72.574200000000005</v>
      </c>
      <c r="I3181" s="90">
        <v>65.603899999999996</v>
      </c>
      <c r="J3181" s="86" t="b">
        <v>0</v>
      </c>
      <c r="K3181" s="90">
        <v>148.33799999999999</v>
      </c>
      <c r="L3181" s="86" t="b">
        <v>0</v>
      </c>
      <c r="M3181" s="90">
        <v>92.358099999999993</v>
      </c>
      <c r="N3181" s="89">
        <v>72.574200000000005</v>
      </c>
      <c r="O3181" s="90">
        <v>65.603899999999996</v>
      </c>
      <c r="P3181" s="86" t="b">
        <v>1</v>
      </c>
      <c r="Q3181" s="90">
        <v>0</v>
      </c>
      <c r="R3181" s="86" t="b">
        <v>1</v>
      </c>
      <c r="S3181" s="91">
        <v>3.12805</v>
      </c>
      <c r="T3181" s="92"/>
      <c r="U3181" s="54"/>
      <c r="V3181" s="54"/>
      <c r="W3181" s="54"/>
      <c r="X3181" s="55"/>
    </row>
    <row r="3182" spans="1:24" x14ac:dyDescent="0.25">
      <c r="A3182" s="84">
        <v>238856818</v>
      </c>
      <c r="B3182" s="84" t="b">
        <v>1</v>
      </c>
      <c r="C3182" s="85" t="b">
        <v>1</v>
      </c>
      <c r="D3182" s="86">
        <v>102</v>
      </c>
      <c r="E3182" s="87">
        <v>102</v>
      </c>
      <c r="F3182" s="88" t="b">
        <v>0</v>
      </c>
      <c r="G3182" s="85" t="b">
        <v>0</v>
      </c>
      <c r="H3182" s="89">
        <v>88.879000000000005</v>
      </c>
      <c r="I3182" s="90">
        <v>86.089200000000005</v>
      </c>
      <c r="J3182" s="86" t="b">
        <v>0</v>
      </c>
      <c r="K3182" s="90">
        <v>142.375</v>
      </c>
      <c r="L3182" s="86" t="b">
        <v>0</v>
      </c>
      <c r="M3182" s="90">
        <v>10.4168</v>
      </c>
      <c r="N3182" s="89">
        <v>80.736999999999995</v>
      </c>
      <c r="O3182" s="90">
        <v>75.8596</v>
      </c>
      <c r="P3182" s="86" t="b">
        <v>1</v>
      </c>
      <c r="Q3182" s="90">
        <v>10.251799999999999</v>
      </c>
      <c r="R3182" s="86" t="b">
        <v>0</v>
      </c>
      <c r="S3182" s="91">
        <v>7.2575799999999999</v>
      </c>
      <c r="T3182" s="92"/>
      <c r="U3182" s="54"/>
      <c r="V3182" s="54"/>
      <c r="W3182" s="54"/>
      <c r="X3182" s="55"/>
    </row>
    <row r="3183" spans="1:24" x14ac:dyDescent="0.25">
      <c r="A3183" s="84">
        <v>238856835</v>
      </c>
      <c r="B3183" s="84" t="b">
        <v>1</v>
      </c>
      <c r="C3183" s="85" t="b">
        <v>1</v>
      </c>
      <c r="D3183" s="86">
        <v>102</v>
      </c>
      <c r="E3183" s="87">
        <v>102</v>
      </c>
      <c r="F3183" s="88" t="b">
        <v>0</v>
      </c>
      <c r="G3183" s="85" t="b">
        <v>0</v>
      </c>
      <c r="H3183" s="89">
        <v>84.729500000000002</v>
      </c>
      <c r="I3183" s="90">
        <v>100.02500000000001</v>
      </c>
      <c r="J3183" s="86" t="b">
        <v>0</v>
      </c>
      <c r="K3183" s="90">
        <v>135.84899999999999</v>
      </c>
      <c r="L3183" s="86" t="b">
        <v>0</v>
      </c>
      <c r="M3183" s="90">
        <v>26.181899999999999</v>
      </c>
      <c r="N3183" s="89">
        <v>79.207800000000006</v>
      </c>
      <c r="O3183" s="90">
        <v>80.6995</v>
      </c>
      <c r="P3183" s="86" t="b">
        <v>0</v>
      </c>
      <c r="Q3183" s="90">
        <v>23.792100000000001</v>
      </c>
      <c r="R3183" s="86" t="b">
        <v>1</v>
      </c>
      <c r="S3183" s="91">
        <v>13.107699999999999</v>
      </c>
      <c r="T3183" s="92"/>
      <c r="U3183" s="54"/>
      <c r="V3183" s="54"/>
      <c r="W3183" s="54"/>
      <c r="X3183" s="55"/>
    </row>
    <row r="3184" spans="1:24" x14ac:dyDescent="0.25">
      <c r="A3184" s="84">
        <v>238856851</v>
      </c>
      <c r="B3184" s="84" t="b">
        <v>1</v>
      </c>
      <c r="C3184" s="85" t="b">
        <v>1</v>
      </c>
      <c r="D3184" s="86">
        <v>102</v>
      </c>
      <c r="E3184" s="87">
        <v>102</v>
      </c>
      <c r="F3184" s="88" t="b">
        <v>0</v>
      </c>
      <c r="G3184" s="85" t="b">
        <v>0</v>
      </c>
      <c r="H3184" s="89">
        <v>72.126800000000003</v>
      </c>
      <c r="I3184" s="90">
        <v>29.595700000000001</v>
      </c>
      <c r="J3184" s="86" t="b">
        <v>0</v>
      </c>
      <c r="K3184" s="90">
        <v>50.725499999999997</v>
      </c>
      <c r="L3184" s="86" t="b">
        <v>0</v>
      </c>
      <c r="M3184" s="90">
        <v>14.540100000000001</v>
      </c>
      <c r="N3184" s="89">
        <v>80.299000000000007</v>
      </c>
      <c r="O3184" s="90">
        <v>77.454400000000007</v>
      </c>
      <c r="P3184" s="86" t="b">
        <v>0</v>
      </c>
      <c r="Q3184" s="90">
        <v>28.632000000000001</v>
      </c>
      <c r="R3184" s="86" t="b">
        <v>1</v>
      </c>
      <c r="S3184" s="91">
        <v>5.0757399999999997</v>
      </c>
      <c r="T3184" s="92"/>
      <c r="U3184" s="54"/>
      <c r="V3184" s="54"/>
      <c r="W3184" s="54"/>
      <c r="X3184" s="55"/>
    </row>
    <row r="3185" spans="1:24" x14ac:dyDescent="0.25">
      <c r="A3185" s="84">
        <v>238856868</v>
      </c>
      <c r="B3185" s="84" t="b">
        <v>1</v>
      </c>
      <c r="C3185" s="85" t="b">
        <v>1</v>
      </c>
      <c r="D3185" s="86">
        <v>102</v>
      </c>
      <c r="E3185" s="87">
        <v>102</v>
      </c>
      <c r="F3185" s="88" t="b">
        <v>0</v>
      </c>
      <c r="G3185" s="85" t="b">
        <v>0</v>
      </c>
      <c r="H3185" s="89">
        <v>60.870100000000001</v>
      </c>
      <c r="I3185" s="90">
        <v>65.208500000000001</v>
      </c>
      <c r="J3185" s="86" t="b">
        <v>0</v>
      </c>
      <c r="K3185" s="90">
        <v>87.181100000000001</v>
      </c>
      <c r="L3185" s="86" t="b">
        <v>0</v>
      </c>
      <c r="M3185" s="90">
        <v>71.547600000000003</v>
      </c>
      <c r="N3185" s="89">
        <v>78.239800000000002</v>
      </c>
      <c r="O3185" s="90">
        <v>75.381299999999996</v>
      </c>
      <c r="P3185" s="86" t="b">
        <v>0</v>
      </c>
      <c r="Q3185" s="90">
        <v>0</v>
      </c>
      <c r="R3185" s="86" t="b">
        <v>1</v>
      </c>
      <c r="S3185" s="91">
        <v>3.4236499999999999</v>
      </c>
      <c r="T3185" s="92"/>
      <c r="U3185" s="54"/>
      <c r="V3185" s="54"/>
      <c r="W3185" s="54"/>
      <c r="X3185" s="55"/>
    </row>
    <row r="3186" spans="1:24" x14ac:dyDescent="0.25">
      <c r="A3186" s="84">
        <v>238856884</v>
      </c>
      <c r="B3186" s="84" t="b">
        <v>1</v>
      </c>
      <c r="C3186" s="85" t="b">
        <v>1</v>
      </c>
      <c r="D3186" s="86">
        <v>102</v>
      </c>
      <c r="E3186" s="87">
        <v>102</v>
      </c>
      <c r="F3186" s="88" t="b">
        <v>1</v>
      </c>
      <c r="G3186" s="85" t="b">
        <v>0</v>
      </c>
      <c r="H3186" s="89">
        <v>38.040999999999997</v>
      </c>
      <c r="I3186" s="90">
        <v>60.305</v>
      </c>
      <c r="J3186" s="86" t="b">
        <v>0</v>
      </c>
      <c r="K3186" s="90">
        <v>98.437799999999996</v>
      </c>
      <c r="L3186" s="86" t="b">
        <v>0</v>
      </c>
      <c r="M3186" s="90">
        <v>37.349499999999999</v>
      </c>
      <c r="N3186" s="89">
        <v>75.912999999999997</v>
      </c>
      <c r="O3186" s="90">
        <v>74.463200000000001</v>
      </c>
      <c r="P3186" s="86" t="b">
        <v>1</v>
      </c>
      <c r="Q3186" s="90">
        <v>0</v>
      </c>
      <c r="R3186" s="86" t="b">
        <v>1</v>
      </c>
      <c r="S3186" s="91">
        <v>2.9219900000000001</v>
      </c>
      <c r="T3186" s="92"/>
      <c r="U3186" s="54"/>
      <c r="V3186" s="54"/>
      <c r="W3186" s="54"/>
      <c r="X3186" s="55"/>
    </row>
    <row r="3187" spans="1:24" x14ac:dyDescent="0.25">
      <c r="A3187" s="84">
        <v>238856901</v>
      </c>
      <c r="B3187" s="84" t="b">
        <v>1</v>
      </c>
      <c r="C3187" s="85" t="b">
        <v>1</v>
      </c>
      <c r="D3187" s="86">
        <v>102</v>
      </c>
      <c r="E3187" s="87">
        <v>102</v>
      </c>
      <c r="F3187" s="88" t="b">
        <v>1</v>
      </c>
      <c r="G3187" s="85" t="b">
        <v>0</v>
      </c>
      <c r="H3187" s="89">
        <v>70.937100000000001</v>
      </c>
      <c r="I3187" s="90">
        <v>59.179000000000002</v>
      </c>
      <c r="J3187" s="86" t="b">
        <v>0</v>
      </c>
      <c r="K3187" s="90">
        <v>117.117</v>
      </c>
      <c r="L3187" s="86" t="b">
        <v>0</v>
      </c>
      <c r="M3187" s="90">
        <v>23.349799999999998</v>
      </c>
      <c r="N3187" s="89">
        <v>74.818399999999997</v>
      </c>
      <c r="O3187" s="90">
        <v>73.0077</v>
      </c>
      <c r="P3187" s="86" t="b">
        <v>1</v>
      </c>
      <c r="Q3187" s="90">
        <v>10.622299999999999</v>
      </c>
      <c r="R3187" s="86" t="b">
        <v>1</v>
      </c>
      <c r="S3187" s="91">
        <v>2.5013800000000002</v>
      </c>
      <c r="T3187" s="92"/>
      <c r="U3187" s="54"/>
      <c r="V3187" s="54"/>
      <c r="W3187" s="54"/>
      <c r="X3187" s="55"/>
    </row>
    <row r="3188" spans="1:24" x14ac:dyDescent="0.25">
      <c r="A3188" s="84">
        <v>238856918</v>
      </c>
      <c r="B3188" s="84" t="b">
        <v>1</v>
      </c>
      <c r="C3188" s="85" t="b">
        <v>1</v>
      </c>
      <c r="D3188" s="86">
        <v>102</v>
      </c>
      <c r="E3188" s="87">
        <v>102</v>
      </c>
      <c r="F3188" s="88" t="b">
        <v>1</v>
      </c>
      <c r="G3188" s="85" t="b">
        <v>0</v>
      </c>
      <c r="H3188" s="89">
        <v>88.315100000000001</v>
      </c>
      <c r="I3188" s="90">
        <v>105.575</v>
      </c>
      <c r="J3188" s="86" t="b">
        <v>0</v>
      </c>
      <c r="K3188" s="90">
        <v>69.698599999999999</v>
      </c>
      <c r="L3188" s="86" t="b">
        <v>0</v>
      </c>
      <c r="M3188" s="90">
        <v>32.915399999999998</v>
      </c>
      <c r="N3188" s="89">
        <v>74.265600000000006</v>
      </c>
      <c r="O3188" s="90">
        <v>72.8232</v>
      </c>
      <c r="P3188" s="86" t="b">
        <v>1</v>
      </c>
      <c r="Q3188" s="90">
        <v>13.1724</v>
      </c>
      <c r="R3188" s="86" t="b">
        <v>1</v>
      </c>
      <c r="S3188" s="91">
        <v>1.82117</v>
      </c>
      <c r="T3188" s="92"/>
      <c r="U3188" s="54"/>
      <c r="V3188" s="54"/>
      <c r="W3188" s="54"/>
      <c r="X3188" s="55"/>
    </row>
    <row r="3189" spans="1:24" x14ac:dyDescent="0.25">
      <c r="A3189" s="84">
        <v>238856934</v>
      </c>
      <c r="B3189" s="84" t="b">
        <v>1</v>
      </c>
      <c r="C3189" s="85" t="b">
        <v>1</v>
      </c>
      <c r="D3189" s="86">
        <v>102</v>
      </c>
      <c r="E3189" s="87">
        <v>102</v>
      </c>
      <c r="F3189" s="88" t="b">
        <v>1</v>
      </c>
      <c r="G3189" s="85" t="b">
        <v>0</v>
      </c>
      <c r="H3189" s="89">
        <v>73.412499999999994</v>
      </c>
      <c r="I3189" s="90">
        <v>66.97</v>
      </c>
      <c r="J3189" s="86" t="b">
        <v>0</v>
      </c>
      <c r="K3189" s="90">
        <v>96.670100000000005</v>
      </c>
      <c r="L3189" s="86" t="b">
        <v>0</v>
      </c>
      <c r="M3189" s="90">
        <v>49.543799999999997</v>
      </c>
      <c r="N3189" s="89">
        <v>73.915800000000004</v>
      </c>
      <c r="O3189" s="90">
        <v>72.556600000000003</v>
      </c>
      <c r="P3189" s="86" t="b">
        <v>1</v>
      </c>
      <c r="Q3189" s="90">
        <v>13.909700000000001</v>
      </c>
      <c r="R3189" s="86" t="b">
        <v>1</v>
      </c>
      <c r="S3189" s="91">
        <v>0.58277199999999996</v>
      </c>
      <c r="T3189" s="92"/>
      <c r="U3189" s="54"/>
      <c r="V3189" s="54"/>
      <c r="W3189" s="54"/>
      <c r="X3189" s="55"/>
    </row>
    <row r="3190" spans="1:24" x14ac:dyDescent="0.25">
      <c r="A3190" s="84">
        <v>238856951</v>
      </c>
      <c r="B3190" s="84" t="b">
        <v>1</v>
      </c>
      <c r="C3190" s="85" t="b">
        <v>1</v>
      </c>
      <c r="D3190" s="86">
        <v>102</v>
      </c>
      <c r="E3190" s="87">
        <v>102</v>
      </c>
      <c r="F3190" s="88" t="b">
        <v>1</v>
      </c>
      <c r="G3190" s="85" t="b">
        <v>0</v>
      </c>
      <c r="H3190" s="89">
        <v>103.541</v>
      </c>
      <c r="I3190" s="90">
        <v>123.149</v>
      </c>
      <c r="J3190" s="86" t="b">
        <v>0</v>
      </c>
      <c r="K3190" s="90">
        <v>96.670100000000005</v>
      </c>
      <c r="L3190" s="86" t="b">
        <v>0</v>
      </c>
      <c r="M3190" s="90">
        <v>41.381599999999999</v>
      </c>
      <c r="N3190" s="89">
        <v>74.692800000000005</v>
      </c>
      <c r="O3190" s="90">
        <v>71.609499999999997</v>
      </c>
      <c r="P3190" s="86" t="b">
        <v>1</v>
      </c>
      <c r="Q3190" s="90">
        <v>14.5261</v>
      </c>
      <c r="R3190" s="86" t="b">
        <v>1</v>
      </c>
      <c r="S3190" s="91">
        <v>0.43980999999999998</v>
      </c>
      <c r="T3190" s="92"/>
      <c r="U3190" s="54"/>
      <c r="V3190" s="54"/>
      <c r="W3190" s="54"/>
      <c r="X3190" s="55"/>
    </row>
    <row r="3191" spans="1:24" x14ac:dyDescent="0.25">
      <c r="A3191" s="84">
        <v>238856968</v>
      </c>
      <c r="B3191" s="84" t="b">
        <v>1</v>
      </c>
      <c r="C3191" s="85" t="b">
        <v>1</v>
      </c>
      <c r="D3191" s="86">
        <v>102</v>
      </c>
      <c r="E3191" s="87">
        <v>102</v>
      </c>
      <c r="F3191" s="88" t="b">
        <v>1</v>
      </c>
      <c r="G3191" s="85" t="b">
        <v>0</v>
      </c>
      <c r="H3191" s="89">
        <v>74.182400000000001</v>
      </c>
      <c r="I3191" s="90">
        <v>89.3352</v>
      </c>
      <c r="J3191" s="86" t="b">
        <v>0</v>
      </c>
      <c r="K3191" s="90">
        <v>96.573599999999999</v>
      </c>
      <c r="L3191" s="86" t="b">
        <v>0</v>
      </c>
      <c r="M3191" s="90">
        <v>63.747700000000002</v>
      </c>
      <c r="N3191" s="89">
        <v>74.8125</v>
      </c>
      <c r="O3191" s="90">
        <v>72.047899999999998</v>
      </c>
      <c r="P3191" s="86" t="b">
        <v>1</v>
      </c>
      <c r="Q3191" s="90">
        <v>15.4732</v>
      </c>
      <c r="R3191" s="86" t="b">
        <v>1</v>
      </c>
      <c r="S3191" s="91">
        <v>1.22505</v>
      </c>
      <c r="T3191" s="92"/>
      <c r="U3191" s="54"/>
      <c r="V3191" s="54"/>
      <c r="W3191" s="54"/>
      <c r="X3191" s="55"/>
    </row>
    <row r="3192" spans="1:24" x14ac:dyDescent="0.25">
      <c r="A3192" s="84">
        <v>238856985</v>
      </c>
      <c r="B3192" s="84" t="b">
        <v>1</v>
      </c>
      <c r="C3192" s="85" t="b">
        <v>1</v>
      </c>
      <c r="D3192" s="86">
        <v>102</v>
      </c>
      <c r="E3192" s="87">
        <v>102</v>
      </c>
      <c r="F3192" s="88" t="b">
        <v>1</v>
      </c>
      <c r="G3192" s="85" t="b">
        <v>0</v>
      </c>
      <c r="H3192" s="89">
        <v>93.984399999999994</v>
      </c>
      <c r="I3192" s="90">
        <v>103.16500000000001</v>
      </c>
      <c r="J3192" s="86" t="b">
        <v>0</v>
      </c>
      <c r="K3192" s="90">
        <v>86.307199999999995</v>
      </c>
      <c r="L3192" s="86" t="b">
        <v>0</v>
      </c>
      <c r="M3192" s="90">
        <v>44.7804</v>
      </c>
      <c r="N3192" s="89">
        <v>75.323899999999995</v>
      </c>
      <c r="O3192" s="90">
        <v>71.453699999999998</v>
      </c>
      <c r="P3192" s="86" t="b">
        <v>1</v>
      </c>
      <c r="Q3192" s="90">
        <v>15.4732</v>
      </c>
      <c r="R3192" s="86" t="b">
        <v>1</v>
      </c>
      <c r="S3192" s="91">
        <v>0.45444699999999999</v>
      </c>
      <c r="T3192" s="92"/>
      <c r="U3192" s="54"/>
      <c r="V3192" s="54"/>
      <c r="W3192" s="54"/>
      <c r="X3192" s="55"/>
    </row>
    <row r="3193" spans="1:24" x14ac:dyDescent="0.25">
      <c r="A3193" s="84">
        <v>238857001</v>
      </c>
      <c r="B3193" s="84" t="b">
        <v>1</v>
      </c>
      <c r="C3193" s="85" t="b">
        <v>1</v>
      </c>
      <c r="D3193" s="86">
        <v>102</v>
      </c>
      <c r="E3193" s="87">
        <v>102</v>
      </c>
      <c r="F3193" s="88" t="b">
        <v>1</v>
      </c>
      <c r="G3193" s="85" t="b">
        <v>1</v>
      </c>
      <c r="H3193" s="89">
        <v>60.125900000000001</v>
      </c>
      <c r="I3193" s="90">
        <v>48.834699999999998</v>
      </c>
      <c r="J3193" s="86" t="b">
        <v>0</v>
      </c>
      <c r="K3193" s="90">
        <v>86.307199999999995</v>
      </c>
      <c r="L3193" s="86" t="b">
        <v>0</v>
      </c>
      <c r="M3193" s="90">
        <v>24.153300000000002</v>
      </c>
      <c r="N3193" s="89">
        <v>74.406000000000006</v>
      </c>
      <c r="O3193" s="90">
        <v>70.105800000000002</v>
      </c>
      <c r="P3193" s="86" t="b">
        <v>1</v>
      </c>
      <c r="Q3193" s="90">
        <v>15.629</v>
      </c>
      <c r="R3193" s="86" t="b">
        <v>1</v>
      </c>
      <c r="S3193" s="91">
        <v>0.78396600000000005</v>
      </c>
      <c r="T3193" s="92">
        <v>42.5205832509386</v>
      </c>
      <c r="U3193" s="54">
        <v>3</v>
      </c>
      <c r="V3193" s="54">
        <v>3729</v>
      </c>
      <c r="W3193" s="54">
        <v>1243</v>
      </c>
      <c r="X3193" s="55">
        <v>20295</v>
      </c>
    </row>
    <row r="3194" spans="1:24" x14ac:dyDescent="0.25">
      <c r="A3194" s="84">
        <v>238857018</v>
      </c>
      <c r="B3194" s="84" t="b">
        <v>1</v>
      </c>
      <c r="C3194" s="85" t="b">
        <v>1</v>
      </c>
      <c r="D3194" s="86">
        <v>102</v>
      </c>
      <c r="E3194" s="87">
        <v>102</v>
      </c>
      <c r="F3194" s="88" t="b">
        <v>1</v>
      </c>
      <c r="G3194" s="85" t="b">
        <v>1</v>
      </c>
      <c r="H3194" s="89">
        <v>50.307400000000001</v>
      </c>
      <c r="I3194" s="90">
        <v>96.822900000000004</v>
      </c>
      <c r="J3194" s="86" t="b">
        <v>0</v>
      </c>
      <c r="K3194" s="90">
        <v>117.729</v>
      </c>
      <c r="L3194" s="86" t="b">
        <v>0</v>
      </c>
      <c r="M3194" s="90">
        <v>64.016900000000007</v>
      </c>
      <c r="N3194" s="89">
        <v>73.634799999999998</v>
      </c>
      <c r="O3194" s="90">
        <v>70.84</v>
      </c>
      <c r="P3194" s="86" t="b">
        <v>1</v>
      </c>
      <c r="Q3194" s="90">
        <v>16.976900000000001</v>
      </c>
      <c r="R3194" s="86" t="b">
        <v>1</v>
      </c>
      <c r="S3194" s="91">
        <v>1.63076</v>
      </c>
      <c r="T3194" s="92">
        <v>41.773197148410844</v>
      </c>
      <c r="U3194" s="54">
        <v>3</v>
      </c>
      <c r="V3194" s="54">
        <v>3746</v>
      </c>
      <c r="W3194" s="54">
        <v>1248</v>
      </c>
      <c r="X3194" s="55">
        <v>20295</v>
      </c>
    </row>
    <row r="3195" spans="1:24" x14ac:dyDescent="0.25">
      <c r="A3195" s="84">
        <v>238857035</v>
      </c>
      <c r="B3195" s="84" t="b">
        <v>1</v>
      </c>
      <c r="C3195" s="85" t="b">
        <v>1</v>
      </c>
      <c r="D3195" s="86">
        <v>102</v>
      </c>
      <c r="E3195" s="87">
        <v>102</v>
      </c>
      <c r="F3195" s="88" t="b">
        <v>1</v>
      </c>
      <c r="G3195" s="85" t="b">
        <v>1</v>
      </c>
      <c r="H3195" s="89">
        <v>40.775799999999997</v>
      </c>
      <c r="I3195" s="90">
        <v>106.126</v>
      </c>
      <c r="J3195" s="86" t="b">
        <v>0</v>
      </c>
      <c r="K3195" s="90">
        <v>98.007199999999997</v>
      </c>
      <c r="L3195" s="86" t="b">
        <v>0</v>
      </c>
      <c r="M3195" s="90">
        <v>48.982300000000002</v>
      </c>
      <c r="N3195" s="89">
        <v>72.466899999999995</v>
      </c>
      <c r="O3195" s="90">
        <v>73.328699999999998</v>
      </c>
      <c r="P3195" s="86" t="b">
        <v>1</v>
      </c>
      <c r="Q3195" s="90">
        <v>17.257899999999999</v>
      </c>
      <c r="R3195" s="86" t="b">
        <v>1</v>
      </c>
      <c r="S3195" s="91">
        <v>1.0648</v>
      </c>
      <c r="T3195" s="92">
        <v>41.725292090050132</v>
      </c>
      <c r="U3195" s="54">
        <v>3</v>
      </c>
      <c r="V3195" s="54">
        <v>3763</v>
      </c>
      <c r="W3195" s="54">
        <v>1254</v>
      </c>
      <c r="X3195" s="55">
        <v>20295</v>
      </c>
    </row>
    <row r="3196" spans="1:24" x14ac:dyDescent="0.25">
      <c r="A3196" s="84">
        <v>238857056</v>
      </c>
      <c r="B3196" s="84" t="b">
        <v>1</v>
      </c>
      <c r="C3196" s="85" t="b">
        <v>1</v>
      </c>
      <c r="D3196" s="86">
        <v>102</v>
      </c>
      <c r="E3196" s="87">
        <v>102</v>
      </c>
      <c r="F3196" s="88" t="b">
        <v>1</v>
      </c>
      <c r="G3196" s="85" t="b">
        <v>1</v>
      </c>
      <c r="H3196" s="89">
        <v>61.055</v>
      </c>
      <c r="I3196" s="90">
        <v>118.021</v>
      </c>
      <c r="J3196" s="86" t="b">
        <v>0</v>
      </c>
      <c r="K3196" s="90">
        <v>110.499</v>
      </c>
      <c r="L3196" s="86" t="b">
        <v>0</v>
      </c>
      <c r="M3196" s="90">
        <v>13.3188</v>
      </c>
      <c r="N3196" s="89">
        <v>71.819299999999998</v>
      </c>
      <c r="O3196" s="90">
        <v>74.976100000000002</v>
      </c>
      <c r="P3196" s="86" t="b">
        <v>1</v>
      </c>
      <c r="Q3196" s="90">
        <v>18.425799999999999</v>
      </c>
      <c r="R3196" s="86" t="b">
        <v>1</v>
      </c>
      <c r="S3196" s="91">
        <v>2.7491099999999999</v>
      </c>
      <c r="T3196" s="92">
        <v>40.36087214122113</v>
      </c>
      <c r="U3196" s="54">
        <v>3</v>
      </c>
      <c r="V3196" s="54">
        <v>3784</v>
      </c>
      <c r="W3196" s="54">
        <v>1261</v>
      </c>
      <c r="X3196" s="55">
        <v>20295</v>
      </c>
    </row>
    <row r="3197" spans="1:24" x14ac:dyDescent="0.25">
      <c r="A3197" s="84">
        <v>238857068</v>
      </c>
      <c r="B3197" s="84" t="b">
        <v>1</v>
      </c>
      <c r="C3197" s="85" t="b">
        <v>1</v>
      </c>
      <c r="D3197" s="86">
        <v>102</v>
      </c>
      <c r="E3197" s="87">
        <v>102</v>
      </c>
      <c r="F3197" s="88" t="b">
        <v>1</v>
      </c>
      <c r="G3197" s="85" t="b">
        <v>1</v>
      </c>
      <c r="H3197" s="89">
        <v>62.241199999999999</v>
      </c>
      <c r="I3197" s="90">
        <v>95.808800000000005</v>
      </c>
      <c r="J3197" s="86" t="b">
        <v>0</v>
      </c>
      <c r="K3197" s="90">
        <v>89.465199999999996</v>
      </c>
      <c r="L3197" s="86" t="b">
        <v>0</v>
      </c>
      <c r="M3197" s="90">
        <v>23.5105</v>
      </c>
      <c r="N3197" s="89">
        <v>71.428600000000003</v>
      </c>
      <c r="O3197" s="90">
        <v>76.232200000000006</v>
      </c>
      <c r="P3197" s="86" t="b">
        <v>1</v>
      </c>
      <c r="Q3197" s="90">
        <v>19.073399999999999</v>
      </c>
      <c r="R3197" s="86" t="b">
        <v>1</v>
      </c>
      <c r="S3197" s="91">
        <v>1.7701199999999999</v>
      </c>
      <c r="T3197" s="92">
        <v>40.459856648287818</v>
      </c>
      <c r="U3197" s="54">
        <v>3</v>
      </c>
      <c r="V3197" s="54">
        <v>3796</v>
      </c>
      <c r="W3197" s="54">
        <v>1265</v>
      </c>
      <c r="X3197" s="55">
        <v>20295</v>
      </c>
    </row>
    <row r="3198" spans="1:24" x14ac:dyDescent="0.25">
      <c r="A3198" s="84">
        <v>238857084</v>
      </c>
      <c r="B3198" s="84" t="b">
        <v>1</v>
      </c>
      <c r="C3198" s="85" t="b">
        <v>1</v>
      </c>
      <c r="D3198" s="86">
        <v>102</v>
      </c>
      <c r="E3198" s="87">
        <v>102</v>
      </c>
      <c r="F3198" s="88" t="b">
        <v>1</v>
      </c>
      <c r="G3198" s="85" t="b">
        <v>1</v>
      </c>
      <c r="H3198" s="89">
        <v>68.612399999999994</v>
      </c>
      <c r="I3198" s="90">
        <v>66.766900000000007</v>
      </c>
      <c r="J3198" s="86" t="b">
        <v>0</v>
      </c>
      <c r="K3198" s="90">
        <v>43.677300000000002</v>
      </c>
      <c r="L3198" s="86" t="b">
        <v>0</v>
      </c>
      <c r="M3198" s="90">
        <v>22.243500000000001</v>
      </c>
      <c r="N3198" s="89">
        <v>71.061700000000002</v>
      </c>
      <c r="O3198" s="90">
        <v>76.896500000000003</v>
      </c>
      <c r="P3198" s="86" t="b">
        <v>1</v>
      </c>
      <c r="Q3198" s="90">
        <v>19.464099999999998</v>
      </c>
      <c r="R3198" s="86" t="b">
        <v>1</v>
      </c>
      <c r="S3198" s="91">
        <v>1.3154600000000001</v>
      </c>
      <c r="T3198" s="92">
        <v>39.824615503479755</v>
      </c>
      <c r="U3198" s="54">
        <v>3</v>
      </c>
      <c r="V3198" s="54">
        <v>3812</v>
      </c>
      <c r="W3198" s="54">
        <v>1270</v>
      </c>
      <c r="X3198" s="55">
        <v>20295</v>
      </c>
    </row>
    <row r="3199" spans="1:24" x14ac:dyDescent="0.25">
      <c r="A3199" s="84">
        <v>238857101</v>
      </c>
      <c r="B3199" s="84" t="b">
        <v>1</v>
      </c>
      <c r="C3199" s="85" t="b">
        <v>1</v>
      </c>
      <c r="D3199" s="86">
        <v>102</v>
      </c>
      <c r="E3199" s="87">
        <v>102</v>
      </c>
      <c r="F3199" s="88" t="b">
        <v>1</v>
      </c>
      <c r="G3199" s="85" t="b">
        <v>1</v>
      </c>
      <c r="H3199" s="89">
        <v>102.94499999999999</v>
      </c>
      <c r="I3199" s="90">
        <v>92.657799999999995</v>
      </c>
      <c r="J3199" s="86" t="b">
        <v>0</v>
      </c>
      <c r="K3199" s="90">
        <v>79.090400000000002</v>
      </c>
      <c r="L3199" s="86" t="b">
        <v>0</v>
      </c>
      <c r="M3199" s="90">
        <v>29.732500000000002</v>
      </c>
      <c r="N3199" s="89">
        <v>70.585700000000003</v>
      </c>
      <c r="O3199" s="90">
        <v>76.4131</v>
      </c>
      <c r="P3199" s="86" t="b">
        <v>1</v>
      </c>
      <c r="Q3199" s="90">
        <v>19.831</v>
      </c>
      <c r="R3199" s="86" t="b">
        <v>1</v>
      </c>
      <c r="S3199" s="91">
        <v>0.75888500000000003</v>
      </c>
      <c r="T3199" s="92">
        <v>40.459856648287818</v>
      </c>
      <c r="U3199" s="54">
        <v>3</v>
      </c>
      <c r="V3199" s="54">
        <v>3829</v>
      </c>
      <c r="W3199" s="54">
        <v>1276</v>
      </c>
      <c r="X3199" s="55">
        <v>20295</v>
      </c>
    </row>
    <row r="3200" spans="1:24" x14ac:dyDescent="0.25">
      <c r="A3200" s="84">
        <v>238857118</v>
      </c>
      <c r="B3200" s="84" t="b">
        <v>1</v>
      </c>
      <c r="C3200" s="85" t="b">
        <v>1</v>
      </c>
      <c r="D3200" s="86">
        <v>102</v>
      </c>
      <c r="E3200" s="87">
        <v>102</v>
      </c>
      <c r="F3200" s="88" t="b">
        <v>1</v>
      </c>
      <c r="G3200" s="85" t="b">
        <v>1</v>
      </c>
      <c r="H3200" s="89">
        <v>61.55</v>
      </c>
      <c r="I3200" s="90">
        <v>66.5505</v>
      </c>
      <c r="J3200" s="86" t="b">
        <v>0</v>
      </c>
      <c r="K3200" s="90">
        <v>93.143900000000002</v>
      </c>
      <c r="L3200" s="86" t="b">
        <v>0</v>
      </c>
      <c r="M3200" s="90">
        <v>43.000900000000001</v>
      </c>
      <c r="N3200" s="89">
        <v>70.6995</v>
      </c>
      <c r="O3200" s="90">
        <v>77.384500000000003</v>
      </c>
      <c r="P3200" s="86" t="b">
        <v>1</v>
      </c>
      <c r="Q3200" s="90">
        <v>20.306999999999999</v>
      </c>
      <c r="R3200" s="86" t="b">
        <v>1</v>
      </c>
      <c r="S3200" s="91">
        <v>0.67841600000000002</v>
      </c>
      <c r="T3200" s="92">
        <v>39.824615503479755</v>
      </c>
      <c r="U3200" s="54">
        <v>3</v>
      </c>
      <c r="V3200" s="54">
        <v>3846</v>
      </c>
      <c r="W3200" s="54">
        <v>1282</v>
      </c>
      <c r="X3200" s="55">
        <v>20295</v>
      </c>
    </row>
    <row r="3201" spans="1:24" x14ac:dyDescent="0.25">
      <c r="A3201" s="84">
        <v>238857136</v>
      </c>
      <c r="B3201" s="84" t="b">
        <v>1</v>
      </c>
      <c r="C3201" s="85" t="b">
        <v>1</v>
      </c>
      <c r="D3201" s="86">
        <v>102</v>
      </c>
      <c r="E3201" s="87">
        <v>102</v>
      </c>
      <c r="F3201" s="88" t="b">
        <v>1</v>
      </c>
      <c r="G3201" s="85" t="b">
        <v>1</v>
      </c>
      <c r="H3201" s="89">
        <v>69.342799999999997</v>
      </c>
      <c r="I3201" s="90">
        <v>124.59399999999999</v>
      </c>
      <c r="J3201" s="86" t="b">
        <v>0</v>
      </c>
      <c r="K3201" s="90">
        <v>70.653400000000005</v>
      </c>
      <c r="L3201" s="86" t="b">
        <v>0</v>
      </c>
      <c r="M3201" s="90">
        <v>48.940199999999997</v>
      </c>
      <c r="N3201" s="89">
        <v>70.728099999999998</v>
      </c>
      <c r="O3201" s="90">
        <v>78.430899999999994</v>
      </c>
      <c r="P3201" s="86" t="b">
        <v>1</v>
      </c>
      <c r="Q3201" s="90">
        <v>20.306999999999999</v>
      </c>
      <c r="R3201" s="86" t="b">
        <v>1</v>
      </c>
      <c r="S3201" s="91">
        <v>0.97804100000000005</v>
      </c>
      <c r="T3201" s="92">
        <v>39.204591567825318</v>
      </c>
      <c r="U3201" s="54">
        <v>3</v>
      </c>
      <c r="V3201" s="54">
        <v>3864</v>
      </c>
      <c r="W3201" s="54">
        <v>1288</v>
      </c>
      <c r="X3201" s="55">
        <v>20295</v>
      </c>
    </row>
    <row r="3202" spans="1:24" x14ac:dyDescent="0.25">
      <c r="A3202" s="84">
        <v>238857151</v>
      </c>
      <c r="B3202" s="84" t="b">
        <v>1</v>
      </c>
      <c r="C3202" s="85" t="b">
        <v>1</v>
      </c>
      <c r="D3202" s="86">
        <v>102</v>
      </c>
      <c r="E3202" s="87">
        <v>102</v>
      </c>
      <c r="F3202" s="88" t="b">
        <v>1</v>
      </c>
      <c r="G3202" s="85" t="b">
        <v>1</v>
      </c>
      <c r="H3202" s="89">
        <v>70.303899999999999</v>
      </c>
      <c r="I3202" s="90">
        <v>100.047</v>
      </c>
      <c r="J3202" s="86" t="b">
        <v>0</v>
      </c>
      <c r="K3202" s="90">
        <v>99.439099999999996</v>
      </c>
      <c r="L3202" s="86" t="b">
        <v>0</v>
      </c>
      <c r="M3202" s="90">
        <v>58.564799999999998</v>
      </c>
      <c r="N3202" s="89">
        <v>70.912999999999997</v>
      </c>
      <c r="O3202" s="90">
        <v>79.693399999999997</v>
      </c>
      <c r="P3202" s="86" t="b">
        <v>1</v>
      </c>
      <c r="Q3202" s="90">
        <v>20.306999999999999</v>
      </c>
      <c r="R3202" s="86" t="b">
        <v>1</v>
      </c>
      <c r="S3202" s="91">
        <v>1.0467900000000001</v>
      </c>
      <c r="T3202" s="92">
        <v>38.013155617496423</v>
      </c>
      <c r="U3202" s="54">
        <v>3</v>
      </c>
      <c r="V3202" s="54">
        <v>3879</v>
      </c>
      <c r="W3202" s="54">
        <v>1293</v>
      </c>
      <c r="X3202" s="55">
        <v>20295</v>
      </c>
    </row>
    <row r="3203" spans="1:24" x14ac:dyDescent="0.25">
      <c r="A3203" s="84">
        <v>238857167</v>
      </c>
      <c r="B3203" s="84" t="b">
        <v>1</v>
      </c>
      <c r="C3203" s="85" t="b">
        <v>1</v>
      </c>
      <c r="D3203" s="86">
        <v>102</v>
      </c>
      <c r="E3203" s="87">
        <v>102</v>
      </c>
      <c r="F3203" s="88" t="b">
        <v>1</v>
      </c>
      <c r="G3203" s="85" t="b">
        <v>1</v>
      </c>
      <c r="H3203" s="89">
        <v>76.937600000000003</v>
      </c>
      <c r="I3203" s="90">
        <v>50.795900000000003</v>
      </c>
      <c r="J3203" s="86" t="b">
        <v>0</v>
      </c>
      <c r="K3203" s="90">
        <v>99.439099999999996</v>
      </c>
      <c r="L3203" s="86" t="b">
        <v>0</v>
      </c>
      <c r="M3203" s="90">
        <v>24.566299999999998</v>
      </c>
      <c r="N3203" s="89">
        <v>70.676100000000005</v>
      </c>
      <c r="O3203" s="90">
        <v>79.956299999999999</v>
      </c>
      <c r="P3203" s="86" t="b">
        <v>1</v>
      </c>
      <c r="Q3203" s="90">
        <v>20.306999999999999</v>
      </c>
      <c r="R3203" s="86" t="b">
        <v>1</v>
      </c>
      <c r="S3203" s="91">
        <v>1.27596</v>
      </c>
      <c r="T3203" s="92">
        <v>38.013155617496423</v>
      </c>
      <c r="U3203" s="54">
        <v>3</v>
      </c>
      <c r="V3203" s="54">
        <v>3895</v>
      </c>
      <c r="W3203" s="54">
        <v>1298</v>
      </c>
      <c r="X3203" s="55">
        <v>20295</v>
      </c>
    </row>
    <row r="3204" spans="1:24" x14ac:dyDescent="0.25">
      <c r="A3204" s="84">
        <v>238857184</v>
      </c>
      <c r="B3204" s="84" t="b">
        <v>1</v>
      </c>
      <c r="C3204" s="85" t="b">
        <v>1</v>
      </c>
      <c r="D3204" s="86">
        <v>102</v>
      </c>
      <c r="E3204" s="87">
        <v>102</v>
      </c>
      <c r="F3204" s="88" t="b">
        <v>1</v>
      </c>
      <c r="G3204" s="85" t="b">
        <v>1</v>
      </c>
      <c r="H3204" s="89">
        <v>94.338200000000001</v>
      </c>
      <c r="I3204" s="90">
        <v>144.91499999999999</v>
      </c>
      <c r="J3204" s="86" t="b">
        <v>0</v>
      </c>
      <c r="K3204" s="90">
        <v>89.186199999999999</v>
      </c>
      <c r="L3204" s="86" t="b">
        <v>0</v>
      </c>
      <c r="M3204" s="90">
        <v>49.695799999999998</v>
      </c>
      <c r="N3204" s="89">
        <v>69.939700000000002</v>
      </c>
      <c r="O3204" s="90">
        <v>79.733699999999999</v>
      </c>
      <c r="P3204" s="86" t="b">
        <v>1</v>
      </c>
      <c r="Q3204" s="90">
        <v>20.306999999999999</v>
      </c>
      <c r="R3204" s="86" t="b">
        <v>1</v>
      </c>
      <c r="S3204" s="91">
        <v>0.35389100000000001</v>
      </c>
      <c r="T3204" s="92">
        <v>38.832975677895199</v>
      </c>
      <c r="U3204" s="54">
        <v>3</v>
      </c>
      <c r="V3204" s="54">
        <v>3912</v>
      </c>
      <c r="W3204" s="54">
        <v>1304</v>
      </c>
      <c r="X3204" s="55">
        <v>20295</v>
      </c>
    </row>
    <row r="3205" spans="1:24" x14ac:dyDescent="0.25">
      <c r="A3205" s="84">
        <v>238857201</v>
      </c>
      <c r="B3205" s="84" t="b">
        <v>1</v>
      </c>
      <c r="C3205" s="85" t="b">
        <v>1</v>
      </c>
      <c r="D3205" s="86">
        <v>102</v>
      </c>
      <c r="E3205" s="87">
        <v>102</v>
      </c>
      <c r="F3205" s="88" t="b">
        <v>1</v>
      </c>
      <c r="G3205" s="85" t="b">
        <v>1</v>
      </c>
      <c r="H3205" s="89">
        <v>78.383399999999995</v>
      </c>
      <c r="I3205" s="90">
        <v>45.367800000000003</v>
      </c>
      <c r="J3205" s="86" t="b">
        <v>0</v>
      </c>
      <c r="K3205" s="90">
        <v>119.114</v>
      </c>
      <c r="L3205" s="86" t="b">
        <v>0</v>
      </c>
      <c r="M3205" s="90">
        <v>95.7136</v>
      </c>
      <c r="N3205" s="89">
        <v>69.915199999999999</v>
      </c>
      <c r="O3205" s="90">
        <v>80.142700000000005</v>
      </c>
      <c r="P3205" s="86" t="b">
        <v>1</v>
      </c>
      <c r="Q3205" s="90">
        <v>20.952999999999999</v>
      </c>
      <c r="R3205" s="86" t="b">
        <v>1</v>
      </c>
      <c r="S3205" s="91">
        <v>0.76931099999999997</v>
      </c>
      <c r="T3205" s="92">
        <v>38.832975677895199</v>
      </c>
      <c r="U3205" s="54">
        <v>3</v>
      </c>
      <c r="V3205" s="54">
        <v>3929</v>
      </c>
      <c r="W3205" s="54">
        <v>1309</v>
      </c>
      <c r="X3205" s="55">
        <v>20295</v>
      </c>
    </row>
    <row r="3206" spans="1:24" x14ac:dyDescent="0.25">
      <c r="A3206" s="84">
        <v>238857217</v>
      </c>
      <c r="B3206" s="84" t="b">
        <v>1</v>
      </c>
      <c r="C3206" s="85" t="b">
        <v>1</v>
      </c>
      <c r="D3206" s="86">
        <v>102</v>
      </c>
      <c r="E3206" s="87">
        <v>102</v>
      </c>
      <c r="F3206" s="88" t="b">
        <v>1</v>
      </c>
      <c r="G3206" s="85" t="b">
        <v>1</v>
      </c>
      <c r="H3206" s="89">
        <v>97.921499999999995</v>
      </c>
      <c r="I3206" s="90">
        <v>118.20399999999999</v>
      </c>
      <c r="J3206" s="86" t="b">
        <v>0</v>
      </c>
      <c r="K3206" s="90">
        <v>123.581</v>
      </c>
      <c r="L3206" s="86" t="b">
        <v>0</v>
      </c>
      <c r="M3206" s="90">
        <v>100.81699999999999</v>
      </c>
      <c r="N3206" s="89">
        <v>70.284499999999994</v>
      </c>
      <c r="O3206" s="90">
        <v>80.997600000000006</v>
      </c>
      <c r="P3206" s="86" t="b">
        <v>1</v>
      </c>
      <c r="Q3206" s="90">
        <v>20.977499999999999</v>
      </c>
      <c r="R3206" s="86" t="b">
        <v>1</v>
      </c>
      <c r="S3206" s="91">
        <v>0.40972999999999998</v>
      </c>
      <c r="T3206" s="92">
        <v>38.275318418009277</v>
      </c>
      <c r="U3206" s="54">
        <v>3</v>
      </c>
      <c r="V3206" s="54">
        <v>3945</v>
      </c>
      <c r="W3206" s="54">
        <v>1315</v>
      </c>
      <c r="X3206" s="55">
        <v>20295</v>
      </c>
    </row>
    <row r="3207" spans="1:24" x14ac:dyDescent="0.25">
      <c r="A3207" s="84">
        <v>238857234</v>
      </c>
      <c r="B3207" s="84" t="b">
        <v>1</v>
      </c>
      <c r="C3207" s="85" t="b">
        <v>1</v>
      </c>
      <c r="D3207" s="86">
        <v>102</v>
      </c>
      <c r="E3207" s="87">
        <v>102</v>
      </c>
      <c r="F3207" s="88" t="b">
        <v>1</v>
      </c>
      <c r="G3207" s="85" t="b">
        <v>1</v>
      </c>
      <c r="H3207" s="89">
        <v>64.784000000000006</v>
      </c>
      <c r="I3207" s="90">
        <v>87.337699999999998</v>
      </c>
      <c r="J3207" s="86" t="b">
        <v>0</v>
      </c>
      <c r="K3207" s="90">
        <v>120.53100000000001</v>
      </c>
      <c r="L3207" s="86" t="b">
        <v>0</v>
      </c>
      <c r="M3207" s="90">
        <v>75.411199999999994</v>
      </c>
      <c r="N3207" s="89">
        <v>70.633300000000006</v>
      </c>
      <c r="O3207" s="90">
        <v>81.836399999999998</v>
      </c>
      <c r="P3207" s="86" t="b">
        <v>1</v>
      </c>
      <c r="Q3207" s="90">
        <v>21.275600000000001</v>
      </c>
      <c r="R3207" s="86" t="b">
        <v>1</v>
      </c>
      <c r="S3207" s="91">
        <v>0.93125199999999997</v>
      </c>
      <c r="T3207" s="92">
        <v>36.891733491393431</v>
      </c>
      <c r="U3207" s="54">
        <v>3</v>
      </c>
      <c r="V3207" s="54">
        <v>3962</v>
      </c>
      <c r="W3207" s="54">
        <v>1320</v>
      </c>
      <c r="X3207" s="55">
        <v>20295</v>
      </c>
    </row>
    <row r="3208" spans="1:24" x14ac:dyDescent="0.25">
      <c r="A3208" s="84">
        <v>238857251</v>
      </c>
      <c r="B3208" s="84" t="b">
        <v>1</v>
      </c>
      <c r="C3208" s="85" t="b">
        <v>1</v>
      </c>
      <c r="D3208" s="86">
        <v>102</v>
      </c>
      <c r="E3208" s="87">
        <v>102</v>
      </c>
      <c r="F3208" s="88" t="b">
        <v>1</v>
      </c>
      <c r="G3208" s="85" t="b">
        <v>1</v>
      </c>
      <c r="H3208" s="89">
        <v>101.526</v>
      </c>
      <c r="I3208" s="90">
        <v>66.934399999999997</v>
      </c>
      <c r="J3208" s="86" t="b">
        <v>0</v>
      </c>
      <c r="K3208" s="90">
        <v>132.684</v>
      </c>
      <c r="L3208" s="86" t="b">
        <v>0</v>
      </c>
      <c r="M3208" s="90">
        <v>45.286000000000001</v>
      </c>
      <c r="N3208" s="89">
        <v>70.867400000000004</v>
      </c>
      <c r="O3208" s="90">
        <v>82.281199999999998</v>
      </c>
      <c r="P3208" s="86" t="b">
        <v>1</v>
      </c>
      <c r="Q3208" s="90">
        <v>22.1144</v>
      </c>
      <c r="R3208" s="86" t="b">
        <v>1</v>
      </c>
      <c r="S3208" s="91">
        <v>0.90843700000000005</v>
      </c>
      <c r="T3208" s="92">
        <v>36.891733491393431</v>
      </c>
      <c r="U3208" s="54">
        <v>3</v>
      </c>
      <c r="V3208" s="54">
        <v>3979</v>
      </c>
      <c r="W3208" s="54">
        <v>1326</v>
      </c>
      <c r="X3208" s="55">
        <v>20295</v>
      </c>
    </row>
    <row r="3209" spans="1:24" x14ac:dyDescent="0.25">
      <c r="A3209" s="84">
        <v>238857267</v>
      </c>
      <c r="B3209" s="84" t="b">
        <v>1</v>
      </c>
      <c r="C3209" s="85" t="b">
        <v>1</v>
      </c>
      <c r="D3209" s="86">
        <v>102</v>
      </c>
      <c r="E3209" s="87">
        <v>102</v>
      </c>
      <c r="F3209" s="88" t="b">
        <v>1</v>
      </c>
      <c r="G3209" s="85" t="b">
        <v>1</v>
      </c>
      <c r="H3209" s="89">
        <v>113.604</v>
      </c>
      <c r="I3209" s="90">
        <v>122.252</v>
      </c>
      <c r="J3209" s="86" t="b">
        <v>0</v>
      </c>
      <c r="K3209" s="90">
        <v>109.578</v>
      </c>
      <c r="L3209" s="86" t="b">
        <v>0</v>
      </c>
      <c r="M3209" s="90">
        <v>42.027099999999997</v>
      </c>
      <c r="N3209" s="89">
        <v>71.526799999999994</v>
      </c>
      <c r="O3209" s="90">
        <v>83.184700000000007</v>
      </c>
      <c r="P3209" s="86" t="b">
        <v>1</v>
      </c>
      <c r="Q3209" s="90">
        <v>22.559200000000001</v>
      </c>
      <c r="R3209" s="86" t="b">
        <v>1</v>
      </c>
      <c r="S3209" s="91">
        <v>0.502637</v>
      </c>
      <c r="T3209" s="92">
        <v>35.510561809129406</v>
      </c>
      <c r="U3209" s="54">
        <v>3</v>
      </c>
      <c r="V3209" s="54">
        <v>3995</v>
      </c>
      <c r="W3209" s="54">
        <v>1331</v>
      </c>
      <c r="X3209" s="55">
        <v>20295</v>
      </c>
    </row>
    <row r="3210" spans="1:24" x14ac:dyDescent="0.25">
      <c r="A3210" s="84">
        <v>238857286</v>
      </c>
      <c r="B3210" s="84" t="b">
        <v>1</v>
      </c>
      <c r="C3210" s="85" t="b">
        <v>1</v>
      </c>
      <c r="D3210" s="86">
        <v>102</v>
      </c>
      <c r="E3210" s="87">
        <v>102</v>
      </c>
      <c r="F3210" s="88" t="b">
        <v>1</v>
      </c>
      <c r="G3210" s="85" t="b">
        <v>1</v>
      </c>
      <c r="H3210" s="89">
        <v>129.761</v>
      </c>
      <c r="I3210" s="90">
        <v>106.819</v>
      </c>
      <c r="J3210" s="86" t="b">
        <v>0</v>
      </c>
      <c r="K3210" s="90">
        <v>104.13800000000001</v>
      </c>
      <c r="L3210" s="86" t="b">
        <v>0</v>
      </c>
      <c r="M3210" s="90">
        <v>56.620600000000003</v>
      </c>
      <c r="N3210" s="89">
        <v>72.362300000000005</v>
      </c>
      <c r="O3210" s="90">
        <v>84.096599999999995</v>
      </c>
      <c r="P3210" s="86" t="b">
        <v>1</v>
      </c>
      <c r="Q3210" s="90">
        <v>23.462700000000002</v>
      </c>
      <c r="R3210" s="86" t="b">
        <v>1</v>
      </c>
      <c r="S3210" s="91">
        <v>1.1185400000000001</v>
      </c>
      <c r="T3210" s="92">
        <v>34.985711369071801</v>
      </c>
      <c r="U3210" s="54">
        <v>3</v>
      </c>
      <c r="V3210" s="54">
        <v>4014</v>
      </c>
      <c r="W3210" s="54">
        <v>1338</v>
      </c>
      <c r="X3210" s="55">
        <v>20295</v>
      </c>
    </row>
    <row r="3211" spans="1:24" x14ac:dyDescent="0.25">
      <c r="A3211" s="84">
        <v>238857306</v>
      </c>
      <c r="B3211" s="84" t="b">
        <v>1</v>
      </c>
      <c r="C3211" s="85" t="b">
        <v>1</v>
      </c>
      <c r="D3211" s="86">
        <v>102</v>
      </c>
      <c r="E3211" s="87">
        <v>102</v>
      </c>
      <c r="F3211" s="88" t="b">
        <v>1</v>
      </c>
      <c r="G3211" s="85" t="b">
        <v>1</v>
      </c>
      <c r="H3211" s="89">
        <v>98.218199999999996</v>
      </c>
      <c r="I3211" s="90">
        <v>138.60300000000001</v>
      </c>
      <c r="J3211" s="86" t="b">
        <v>0</v>
      </c>
      <c r="K3211" s="90">
        <v>120.294</v>
      </c>
      <c r="L3211" s="86" t="b">
        <v>0</v>
      </c>
      <c r="M3211" s="90">
        <v>22.3429</v>
      </c>
      <c r="N3211" s="89">
        <v>73.875399999999999</v>
      </c>
      <c r="O3211" s="90">
        <v>85.889600000000002</v>
      </c>
      <c r="P3211" s="86" t="b">
        <v>0</v>
      </c>
      <c r="Q3211" s="90">
        <v>24.374600000000001</v>
      </c>
      <c r="R3211" s="86" t="b">
        <v>1</v>
      </c>
      <c r="S3211" s="91">
        <v>1.23678</v>
      </c>
      <c r="T3211" s="92">
        <v>32.249030993194197</v>
      </c>
      <c r="U3211" s="54">
        <v>3</v>
      </c>
      <c r="V3211" s="54">
        <v>4034</v>
      </c>
      <c r="W3211" s="54">
        <v>1344</v>
      </c>
      <c r="X3211" s="55">
        <v>20295</v>
      </c>
    </row>
    <row r="3212" spans="1:24" x14ac:dyDescent="0.25">
      <c r="A3212" s="84">
        <v>238857319</v>
      </c>
      <c r="B3212" s="84" t="b">
        <v>1</v>
      </c>
      <c r="C3212" s="85" t="b">
        <v>1</v>
      </c>
      <c r="D3212" s="86">
        <v>102</v>
      </c>
      <c r="E3212" s="87">
        <v>102</v>
      </c>
      <c r="F3212" s="88" t="b">
        <v>1</v>
      </c>
      <c r="G3212" s="85" t="b">
        <v>1</v>
      </c>
      <c r="H3212" s="89">
        <v>95.077100000000002</v>
      </c>
      <c r="I3212" s="90">
        <v>71.364000000000004</v>
      </c>
      <c r="J3212" s="86" t="b">
        <v>0</v>
      </c>
      <c r="K3212" s="90">
        <v>103.211</v>
      </c>
      <c r="L3212" s="86" t="b">
        <v>0</v>
      </c>
      <c r="M3212" s="90">
        <v>44.7789</v>
      </c>
      <c r="N3212" s="89">
        <v>74.685100000000006</v>
      </c>
      <c r="O3212" s="90">
        <v>86.645600000000002</v>
      </c>
      <c r="P3212" s="86" t="b">
        <v>0</v>
      </c>
      <c r="Q3212" s="90">
        <v>26.1676</v>
      </c>
      <c r="R3212" s="86" t="b">
        <v>1</v>
      </c>
      <c r="S3212" s="91">
        <v>2.34613</v>
      </c>
      <c r="T3212" s="92">
        <v>30.886890422961002</v>
      </c>
      <c r="U3212" s="54">
        <v>3</v>
      </c>
      <c r="V3212" s="54">
        <v>4047</v>
      </c>
      <c r="W3212" s="54">
        <v>1349</v>
      </c>
      <c r="X3212" s="55">
        <v>20295</v>
      </c>
    </row>
    <row r="3213" spans="1:24" x14ac:dyDescent="0.25">
      <c r="A3213" s="84">
        <v>238857334</v>
      </c>
      <c r="B3213" s="84" t="b">
        <v>1</v>
      </c>
      <c r="C3213" s="85" t="b">
        <v>1</v>
      </c>
      <c r="D3213" s="86">
        <v>102</v>
      </c>
      <c r="E3213" s="87">
        <v>102</v>
      </c>
      <c r="F3213" s="88" t="b">
        <v>1</v>
      </c>
      <c r="G3213" s="85" t="b">
        <v>1</v>
      </c>
      <c r="H3213" s="89">
        <v>75.046300000000002</v>
      </c>
      <c r="I3213" s="90">
        <v>126.06100000000001</v>
      </c>
      <c r="J3213" s="86" t="b">
        <v>0</v>
      </c>
      <c r="K3213" s="90">
        <v>101.923</v>
      </c>
      <c r="L3213" s="86" t="b">
        <v>0</v>
      </c>
      <c r="M3213" s="90">
        <v>67.312299999999993</v>
      </c>
      <c r="N3213" s="89">
        <v>75.606899999999996</v>
      </c>
      <c r="O3213" s="90">
        <v>87.639200000000002</v>
      </c>
      <c r="P3213" s="86" t="b">
        <v>0</v>
      </c>
      <c r="Q3213" s="90">
        <v>0</v>
      </c>
      <c r="R3213" s="86" t="b">
        <v>1</v>
      </c>
      <c r="S3213" s="91">
        <v>1.1077699999999999</v>
      </c>
      <c r="T3213" s="92">
        <v>29.529646120466801</v>
      </c>
      <c r="U3213" s="54">
        <v>3</v>
      </c>
      <c r="V3213" s="54">
        <v>4062</v>
      </c>
      <c r="W3213" s="54">
        <v>1354</v>
      </c>
      <c r="X3213" s="55">
        <v>20295</v>
      </c>
    </row>
    <row r="3214" spans="1:24" x14ac:dyDescent="0.25">
      <c r="A3214" s="84">
        <v>238857351</v>
      </c>
      <c r="B3214" s="84" t="b">
        <v>1</v>
      </c>
      <c r="C3214" s="85" t="b">
        <v>1</v>
      </c>
      <c r="D3214" s="86">
        <v>102</v>
      </c>
      <c r="E3214" s="87">
        <v>102</v>
      </c>
      <c r="F3214" s="88" t="b">
        <v>1</v>
      </c>
      <c r="G3214" s="85" t="b">
        <v>1</v>
      </c>
      <c r="H3214" s="89">
        <v>98.415999999999997</v>
      </c>
      <c r="I3214" s="90">
        <v>95.029600000000002</v>
      </c>
      <c r="J3214" s="86" t="b">
        <v>0</v>
      </c>
      <c r="K3214" s="90">
        <v>121.953</v>
      </c>
      <c r="L3214" s="86" t="b">
        <v>0</v>
      </c>
      <c r="M3214" s="90">
        <v>58.249099999999999</v>
      </c>
      <c r="N3214" s="89">
        <v>76.495500000000007</v>
      </c>
      <c r="O3214" s="90">
        <v>88.509799999999998</v>
      </c>
      <c r="P3214" s="86" t="b">
        <v>1</v>
      </c>
      <c r="Q3214" s="90">
        <v>0</v>
      </c>
      <c r="R3214" s="86" t="b">
        <v>1</v>
      </c>
      <c r="S3214" s="91">
        <v>1.3553500000000001</v>
      </c>
      <c r="T3214" s="92">
        <v>29.068883707497267</v>
      </c>
      <c r="U3214" s="54">
        <v>3</v>
      </c>
      <c r="V3214" s="54">
        <v>4079</v>
      </c>
      <c r="W3214" s="54">
        <v>1359</v>
      </c>
      <c r="X3214" s="55">
        <v>20295</v>
      </c>
    </row>
    <row r="3215" spans="1:24" x14ac:dyDescent="0.25">
      <c r="A3215" s="84">
        <v>238857367</v>
      </c>
      <c r="B3215" s="84" t="b">
        <v>1</v>
      </c>
      <c r="C3215" s="85" t="b">
        <v>1</v>
      </c>
      <c r="D3215" s="86">
        <v>102</v>
      </c>
      <c r="E3215" s="87">
        <v>102</v>
      </c>
      <c r="F3215" s="88" t="b">
        <v>1</v>
      </c>
      <c r="G3215" s="85" t="b">
        <v>1</v>
      </c>
      <c r="H3215" s="89">
        <v>84.5548</v>
      </c>
      <c r="I3215" s="90">
        <v>118.64</v>
      </c>
      <c r="J3215" s="86" t="b">
        <v>0</v>
      </c>
      <c r="K3215" s="90">
        <v>90.608699999999999</v>
      </c>
      <c r="L3215" s="86" t="b">
        <v>0</v>
      </c>
      <c r="M3215" s="90">
        <v>38.846800000000002</v>
      </c>
      <c r="N3215" s="89">
        <v>77.207300000000004</v>
      </c>
      <c r="O3215" s="90">
        <v>89.250100000000003</v>
      </c>
      <c r="P3215" s="86" t="b">
        <v>1</v>
      </c>
      <c r="Q3215" s="90">
        <v>5.2403000000000004</v>
      </c>
      <c r="R3215" s="86" t="b">
        <v>1</v>
      </c>
      <c r="S3215" s="91">
        <v>1.2440100000000001</v>
      </c>
      <c r="T3215" s="92">
        <v>28.178005607210743</v>
      </c>
      <c r="U3215" s="54">
        <v>3</v>
      </c>
      <c r="V3215" s="54">
        <v>4095</v>
      </c>
      <c r="W3215" s="54">
        <v>1365</v>
      </c>
      <c r="X3215" s="55">
        <v>20295</v>
      </c>
    </row>
    <row r="3216" spans="1:24" x14ac:dyDescent="0.25">
      <c r="A3216" s="84">
        <v>238857384</v>
      </c>
      <c r="B3216" s="84" t="b">
        <v>1</v>
      </c>
      <c r="C3216" s="85" t="b">
        <v>1</v>
      </c>
      <c r="D3216" s="86">
        <v>102</v>
      </c>
      <c r="E3216" s="87">
        <v>102</v>
      </c>
      <c r="F3216" s="88" t="b">
        <v>1</v>
      </c>
      <c r="G3216" s="85" t="b">
        <v>1</v>
      </c>
      <c r="H3216" s="89">
        <v>94.884900000000002</v>
      </c>
      <c r="I3216" s="90">
        <v>99.318600000000004</v>
      </c>
      <c r="J3216" s="86" t="b">
        <v>0</v>
      </c>
      <c r="K3216" s="90">
        <v>78.066400000000002</v>
      </c>
      <c r="L3216" s="86" t="b">
        <v>0</v>
      </c>
      <c r="M3216" s="90">
        <v>27.378299999999999</v>
      </c>
      <c r="N3216" s="89">
        <v>77.8964</v>
      </c>
      <c r="O3216" s="90">
        <v>89.908799999999999</v>
      </c>
      <c r="P3216" s="86" t="b">
        <v>1</v>
      </c>
      <c r="Q3216" s="90">
        <v>6.6924000000000001</v>
      </c>
      <c r="R3216" s="86" t="b">
        <v>1</v>
      </c>
      <c r="S3216" s="91">
        <v>1.02698</v>
      </c>
      <c r="T3216" s="92">
        <v>26.832815729997478</v>
      </c>
      <c r="U3216" s="54">
        <v>3</v>
      </c>
      <c r="V3216" s="54">
        <v>4112</v>
      </c>
      <c r="W3216" s="54">
        <v>1370</v>
      </c>
      <c r="X3216" s="55">
        <v>20295</v>
      </c>
    </row>
    <row r="3217" spans="1:24" x14ac:dyDescent="0.25">
      <c r="A3217" s="84">
        <v>238857401</v>
      </c>
      <c r="B3217" s="84" t="b">
        <v>1</v>
      </c>
      <c r="C3217" s="85" t="b">
        <v>1</v>
      </c>
      <c r="D3217" s="86">
        <v>102</v>
      </c>
      <c r="E3217" s="87">
        <v>102</v>
      </c>
      <c r="F3217" s="88" t="b">
        <v>1</v>
      </c>
      <c r="G3217" s="85" t="b">
        <v>1</v>
      </c>
      <c r="H3217" s="89">
        <v>101.733</v>
      </c>
      <c r="I3217" s="90">
        <v>57.416800000000002</v>
      </c>
      <c r="J3217" s="86" t="b">
        <v>0</v>
      </c>
      <c r="K3217" s="90">
        <v>54.400799999999997</v>
      </c>
      <c r="L3217" s="86" t="b">
        <v>0</v>
      </c>
      <c r="M3217" s="90">
        <v>21.909300000000002</v>
      </c>
      <c r="N3217" s="89">
        <v>78.706800000000001</v>
      </c>
      <c r="O3217" s="90">
        <v>90.528099999999995</v>
      </c>
      <c r="P3217" s="86" t="b">
        <v>1</v>
      </c>
      <c r="Q3217" s="90">
        <v>8.0402000000000005</v>
      </c>
      <c r="R3217" s="86" t="b">
        <v>1</v>
      </c>
      <c r="S3217" s="91">
        <v>0.95328199999999996</v>
      </c>
      <c r="T3217" s="92">
        <v>25.495097567963924</v>
      </c>
      <c r="U3217" s="54">
        <v>3</v>
      </c>
      <c r="V3217" s="54">
        <v>4129</v>
      </c>
      <c r="W3217" s="54">
        <v>1376</v>
      </c>
      <c r="X3217" s="55">
        <v>20295</v>
      </c>
    </row>
    <row r="3218" spans="1:24" x14ac:dyDescent="0.25">
      <c r="A3218" s="84">
        <v>238857417</v>
      </c>
      <c r="B3218" s="84" t="b">
        <v>1</v>
      </c>
      <c r="C3218" s="85" t="b">
        <v>1</v>
      </c>
      <c r="D3218" s="86">
        <v>102</v>
      </c>
      <c r="E3218" s="87">
        <v>102</v>
      </c>
      <c r="F3218" s="88" t="b">
        <v>1</v>
      </c>
      <c r="G3218" s="85" t="b">
        <v>1</v>
      </c>
      <c r="H3218" s="89">
        <v>88.881600000000006</v>
      </c>
      <c r="I3218" s="90">
        <v>99.028700000000001</v>
      </c>
      <c r="J3218" s="86" t="b">
        <v>0</v>
      </c>
      <c r="K3218" s="90">
        <v>78.401600000000002</v>
      </c>
      <c r="L3218" s="86" t="b">
        <v>0</v>
      </c>
      <c r="M3218" s="90">
        <v>42.457799999999999</v>
      </c>
      <c r="N3218" s="89">
        <v>79.509900000000002</v>
      </c>
      <c r="O3218" s="90">
        <v>91.133099999999999</v>
      </c>
      <c r="P3218" s="86" t="b">
        <v>1</v>
      </c>
      <c r="Q3218" s="90">
        <v>9.4699000000000009</v>
      </c>
      <c r="R3218" s="86" t="b">
        <v>1</v>
      </c>
      <c r="S3218" s="91">
        <v>1.0199400000000001</v>
      </c>
      <c r="T3218" s="92">
        <v>24.596747752497688</v>
      </c>
      <c r="U3218" s="54">
        <v>3</v>
      </c>
      <c r="V3218" s="54">
        <v>4145</v>
      </c>
      <c r="W3218" s="54">
        <v>1381</v>
      </c>
      <c r="X3218" s="55">
        <v>20295</v>
      </c>
    </row>
    <row r="3219" spans="1:24" x14ac:dyDescent="0.25">
      <c r="A3219" s="84">
        <v>238857434</v>
      </c>
      <c r="B3219" s="84" t="b">
        <v>1</v>
      </c>
      <c r="C3219" s="85" t="b">
        <v>1</v>
      </c>
      <c r="D3219" s="86">
        <v>102</v>
      </c>
      <c r="E3219" s="87">
        <v>102</v>
      </c>
      <c r="F3219" s="88" t="b">
        <v>1</v>
      </c>
      <c r="G3219" s="85" t="b">
        <v>1</v>
      </c>
      <c r="H3219" s="89">
        <v>112.137</v>
      </c>
      <c r="I3219" s="90">
        <v>102.53100000000001</v>
      </c>
      <c r="J3219" s="86" t="b">
        <v>0</v>
      </c>
      <c r="K3219" s="90">
        <v>78.401600000000002</v>
      </c>
      <c r="L3219" s="86" t="b">
        <v>0</v>
      </c>
      <c r="M3219" s="90">
        <v>43.551400000000001</v>
      </c>
      <c r="N3219" s="89">
        <v>80.409899999999993</v>
      </c>
      <c r="O3219" s="90">
        <v>91.804400000000001</v>
      </c>
      <c r="P3219" s="86" t="b">
        <v>1</v>
      </c>
      <c r="Q3219" s="90">
        <v>10.878</v>
      </c>
      <c r="R3219" s="86" t="b">
        <v>1</v>
      </c>
      <c r="S3219" s="91">
        <v>1.0054799999999999</v>
      </c>
      <c r="T3219" s="92">
        <v>24.166091947189145</v>
      </c>
      <c r="U3219" s="54">
        <v>3</v>
      </c>
      <c r="V3219" s="54">
        <v>4162</v>
      </c>
      <c r="W3219" s="54">
        <v>1387</v>
      </c>
      <c r="X3219" s="55">
        <v>20295</v>
      </c>
    </row>
    <row r="3220" spans="1:24" x14ac:dyDescent="0.25">
      <c r="A3220" s="84">
        <v>238857451</v>
      </c>
      <c r="B3220" s="84" t="b">
        <v>1</v>
      </c>
      <c r="C3220" s="85" t="b">
        <v>1</v>
      </c>
      <c r="D3220" s="86">
        <v>102</v>
      </c>
      <c r="E3220" s="87">
        <v>102</v>
      </c>
      <c r="F3220" s="88" t="b">
        <v>1</v>
      </c>
      <c r="G3220" s="85" t="b">
        <v>1</v>
      </c>
      <c r="H3220" s="89">
        <v>64.4923</v>
      </c>
      <c r="I3220" s="90">
        <v>86.4221</v>
      </c>
      <c r="J3220" s="86" t="b">
        <v>0</v>
      </c>
      <c r="K3220" s="90">
        <v>68.369</v>
      </c>
      <c r="L3220" s="86" t="b">
        <v>0</v>
      </c>
      <c r="M3220" s="90">
        <v>23.517399999999999</v>
      </c>
      <c r="N3220" s="89">
        <v>81.348100000000002</v>
      </c>
      <c r="O3220" s="90">
        <v>92.622200000000007</v>
      </c>
      <c r="P3220" s="86" t="b">
        <v>1</v>
      </c>
      <c r="Q3220" s="90">
        <v>12.449299999999999</v>
      </c>
      <c r="R3220" s="86" t="b">
        <v>1</v>
      </c>
      <c r="S3220" s="91">
        <v>1.1227799999999999</v>
      </c>
      <c r="T3220" s="92">
        <v>22.847319317591726</v>
      </c>
      <c r="U3220" s="54">
        <v>3</v>
      </c>
      <c r="V3220" s="54">
        <v>4179</v>
      </c>
      <c r="W3220" s="54">
        <v>1393</v>
      </c>
      <c r="X3220" s="55">
        <v>20295</v>
      </c>
    </row>
    <row r="3221" spans="1:24" x14ac:dyDescent="0.25">
      <c r="A3221" s="84">
        <v>238857468</v>
      </c>
      <c r="B3221" s="84" t="b">
        <v>1</v>
      </c>
      <c r="C3221" s="85" t="b">
        <v>1</v>
      </c>
      <c r="D3221" s="86">
        <v>102</v>
      </c>
      <c r="E3221" s="87">
        <v>102</v>
      </c>
      <c r="F3221" s="88" t="b">
        <v>1</v>
      </c>
      <c r="G3221" s="85" t="b">
        <v>1</v>
      </c>
      <c r="H3221" s="89">
        <v>82.881900000000002</v>
      </c>
      <c r="I3221" s="90">
        <v>119.38</v>
      </c>
      <c r="J3221" s="86" t="b">
        <v>0</v>
      </c>
      <c r="K3221" s="90">
        <v>92.758300000000006</v>
      </c>
      <c r="L3221" s="86" t="b">
        <v>0</v>
      </c>
      <c r="M3221" s="90">
        <v>50.293999999999997</v>
      </c>
      <c r="N3221" s="89">
        <v>81.962199999999996</v>
      </c>
      <c r="O3221" s="90">
        <v>93.001599999999996</v>
      </c>
      <c r="P3221" s="86" t="b">
        <v>1</v>
      </c>
      <c r="Q3221" s="90">
        <v>14.205299999999999</v>
      </c>
      <c r="R3221" s="86" t="b">
        <v>1</v>
      </c>
      <c r="S3221" s="91">
        <v>1.2445999999999999</v>
      </c>
      <c r="T3221" s="92">
        <v>21.931712199461309</v>
      </c>
      <c r="U3221" s="54">
        <v>3</v>
      </c>
      <c r="V3221" s="54">
        <v>4196</v>
      </c>
      <c r="W3221" s="54">
        <v>1398</v>
      </c>
      <c r="X3221" s="55">
        <v>20295</v>
      </c>
    </row>
    <row r="3222" spans="1:24" x14ac:dyDescent="0.25">
      <c r="A3222" s="84">
        <v>238857484</v>
      </c>
      <c r="B3222" s="84" t="b">
        <v>1</v>
      </c>
      <c r="C3222" s="85" t="b">
        <v>1</v>
      </c>
      <c r="D3222" s="86">
        <v>102</v>
      </c>
      <c r="E3222" s="87">
        <v>102</v>
      </c>
      <c r="F3222" s="88" t="b">
        <v>1</v>
      </c>
      <c r="G3222" s="85" t="b">
        <v>1</v>
      </c>
      <c r="H3222" s="89">
        <v>116.877</v>
      </c>
      <c r="I3222" s="90">
        <v>122.28400000000001</v>
      </c>
      <c r="J3222" s="86" t="b">
        <v>0</v>
      </c>
      <c r="K3222" s="90">
        <v>80.6023</v>
      </c>
      <c r="L3222" s="86" t="b">
        <v>0</v>
      </c>
      <c r="M3222" s="90">
        <v>37.741100000000003</v>
      </c>
      <c r="N3222" s="89">
        <v>82.607699999999994</v>
      </c>
      <c r="O3222" s="90">
        <v>93.363100000000003</v>
      </c>
      <c r="P3222" s="86" t="b">
        <v>1</v>
      </c>
      <c r="Q3222" s="90">
        <v>15.1988</v>
      </c>
      <c r="R3222" s="86" t="b">
        <v>1</v>
      </c>
      <c r="S3222" s="91">
        <v>0.72184599999999999</v>
      </c>
      <c r="T3222" s="92">
        <v>21.023796041628639</v>
      </c>
      <c r="U3222" s="54">
        <v>3</v>
      </c>
      <c r="V3222" s="54">
        <v>4212</v>
      </c>
      <c r="W3222" s="54">
        <v>1404</v>
      </c>
      <c r="X3222" s="55">
        <v>20295</v>
      </c>
    </row>
    <row r="3223" spans="1:24" x14ac:dyDescent="0.25">
      <c r="A3223" s="84">
        <v>238857500</v>
      </c>
      <c r="B3223" s="84" t="b">
        <v>1</v>
      </c>
      <c r="C3223" s="85" t="b">
        <v>1</v>
      </c>
      <c r="D3223" s="86">
        <v>102</v>
      </c>
      <c r="E3223" s="87">
        <v>102</v>
      </c>
      <c r="F3223" s="88" t="b">
        <v>1</v>
      </c>
      <c r="G3223" s="85" t="b">
        <v>1</v>
      </c>
      <c r="H3223" s="89">
        <v>136.47900000000001</v>
      </c>
      <c r="I3223" s="90">
        <v>118.786</v>
      </c>
      <c r="J3223" s="86" t="b">
        <v>0</v>
      </c>
      <c r="K3223" s="90">
        <v>88.246200000000002</v>
      </c>
      <c r="L3223" s="86" t="b">
        <v>0</v>
      </c>
      <c r="M3223" s="90">
        <v>34.118699999999997</v>
      </c>
      <c r="N3223" s="89">
        <v>82.846299999999999</v>
      </c>
      <c r="O3223" s="90">
        <v>92.737700000000004</v>
      </c>
      <c r="P3223" s="86" t="b">
        <v>1</v>
      </c>
      <c r="Q3223" s="90">
        <v>16.2058</v>
      </c>
      <c r="R3223" s="86" t="b">
        <v>1</v>
      </c>
      <c r="S3223" s="91">
        <v>0.73983100000000002</v>
      </c>
      <c r="T3223" s="92">
        <v>21.023796041628639</v>
      </c>
      <c r="U3223" s="54">
        <v>3</v>
      </c>
      <c r="V3223" s="54">
        <v>4228</v>
      </c>
      <c r="W3223" s="54">
        <v>1409</v>
      </c>
      <c r="X3223" s="55">
        <v>20295</v>
      </c>
    </row>
    <row r="3224" spans="1:24" x14ac:dyDescent="0.25">
      <c r="A3224" s="84">
        <v>238857517</v>
      </c>
      <c r="B3224" s="84" t="b">
        <v>1</v>
      </c>
      <c r="C3224" s="85" t="b">
        <v>1</v>
      </c>
      <c r="D3224" s="86">
        <v>102</v>
      </c>
      <c r="E3224" s="87">
        <v>102</v>
      </c>
      <c r="F3224" s="88" t="b">
        <v>1</v>
      </c>
      <c r="G3224" s="85" t="b">
        <v>1</v>
      </c>
      <c r="H3224" s="89">
        <v>99.625600000000006</v>
      </c>
      <c r="I3224" s="90">
        <v>126.848</v>
      </c>
      <c r="J3224" s="86" t="b">
        <v>0</v>
      </c>
      <c r="K3224" s="90">
        <v>107.848</v>
      </c>
      <c r="L3224" s="86" t="b">
        <v>0</v>
      </c>
      <c r="M3224" s="90">
        <v>19.9115</v>
      </c>
      <c r="N3224" s="89">
        <v>84.332899999999995</v>
      </c>
      <c r="O3224" s="90">
        <v>94.615499999999997</v>
      </c>
      <c r="P3224" s="86" t="b">
        <v>1</v>
      </c>
      <c r="Q3224" s="90">
        <v>16.444400000000002</v>
      </c>
      <c r="R3224" s="86" t="b">
        <v>1</v>
      </c>
      <c r="S3224" s="91">
        <v>0.66936700000000005</v>
      </c>
      <c r="T3224" s="92">
        <v>19.313207915827967</v>
      </c>
      <c r="U3224" s="54">
        <v>3</v>
      </c>
      <c r="V3224" s="54">
        <v>4245</v>
      </c>
      <c r="W3224" s="54">
        <v>1415</v>
      </c>
      <c r="X3224" s="55">
        <v>20295</v>
      </c>
    </row>
    <row r="3225" spans="1:24" x14ac:dyDescent="0.25">
      <c r="A3225" s="84">
        <v>238857534</v>
      </c>
      <c r="B3225" s="84" t="b">
        <v>1</v>
      </c>
      <c r="C3225" s="85" t="b">
        <v>1</v>
      </c>
      <c r="D3225" s="86">
        <v>102</v>
      </c>
      <c r="E3225" s="87">
        <v>102</v>
      </c>
      <c r="F3225" s="88" t="b">
        <v>1</v>
      </c>
      <c r="G3225" s="85" t="b">
        <v>1</v>
      </c>
      <c r="H3225" s="89">
        <v>105.01300000000001</v>
      </c>
      <c r="I3225" s="90">
        <v>102.63</v>
      </c>
      <c r="J3225" s="86" t="b">
        <v>0</v>
      </c>
      <c r="K3225" s="90">
        <v>61.658200000000001</v>
      </c>
      <c r="L3225" s="86" t="b">
        <v>0</v>
      </c>
      <c r="M3225" s="90">
        <v>37.724499999999999</v>
      </c>
      <c r="N3225" s="89">
        <v>85.106800000000007</v>
      </c>
      <c r="O3225" s="90">
        <v>95.055199999999999</v>
      </c>
      <c r="P3225" s="86" t="b">
        <v>1</v>
      </c>
      <c r="Q3225" s="90">
        <v>19.183399999999999</v>
      </c>
      <c r="R3225" s="86" t="b">
        <v>1</v>
      </c>
      <c r="S3225" s="91">
        <v>2.3950200000000001</v>
      </c>
      <c r="T3225" s="92">
        <v>18.384776310850235</v>
      </c>
      <c r="U3225" s="54">
        <v>3</v>
      </c>
      <c r="V3225" s="54">
        <v>4262</v>
      </c>
      <c r="W3225" s="54">
        <v>1420</v>
      </c>
      <c r="X3225" s="55">
        <v>20295</v>
      </c>
    </row>
    <row r="3226" spans="1:24" x14ac:dyDescent="0.25">
      <c r="A3226" s="84">
        <v>238857551</v>
      </c>
      <c r="B3226" s="84" t="b">
        <v>1</v>
      </c>
      <c r="C3226" s="85" t="b">
        <v>1</v>
      </c>
      <c r="D3226" s="86">
        <v>102</v>
      </c>
      <c r="E3226" s="87">
        <v>102</v>
      </c>
      <c r="F3226" s="88" t="b">
        <v>1</v>
      </c>
      <c r="G3226" s="85" t="b">
        <v>1</v>
      </c>
      <c r="H3226" s="89">
        <v>111.83499999999999</v>
      </c>
      <c r="I3226" s="90">
        <v>146.107</v>
      </c>
      <c r="J3226" s="86" t="b">
        <v>0</v>
      </c>
      <c r="K3226" s="90">
        <v>61.070300000000003</v>
      </c>
      <c r="L3226" s="86" t="b">
        <v>0</v>
      </c>
      <c r="M3226" s="90">
        <v>24.809200000000001</v>
      </c>
      <c r="N3226" s="89">
        <v>86.098799999999997</v>
      </c>
      <c r="O3226" s="90">
        <v>95.959800000000001</v>
      </c>
      <c r="P3226" s="86" t="b">
        <v>1</v>
      </c>
      <c r="Q3226" s="90">
        <v>20.396999999999998</v>
      </c>
      <c r="R3226" s="86" t="b">
        <v>1</v>
      </c>
      <c r="S3226" s="91">
        <v>0.89008299999999996</v>
      </c>
      <c r="T3226" s="92">
        <v>17.088007490635061</v>
      </c>
      <c r="U3226" s="54">
        <v>3</v>
      </c>
      <c r="V3226" s="54">
        <v>4279</v>
      </c>
      <c r="W3226" s="54">
        <v>1426</v>
      </c>
      <c r="X3226" s="55">
        <v>20295</v>
      </c>
    </row>
    <row r="3227" spans="1:24" x14ac:dyDescent="0.25">
      <c r="A3227" s="84">
        <v>238857570</v>
      </c>
      <c r="B3227" s="84" t="b">
        <v>1</v>
      </c>
      <c r="C3227" s="85" t="b">
        <v>1</v>
      </c>
      <c r="D3227" s="86">
        <v>102</v>
      </c>
      <c r="E3227" s="87">
        <v>102</v>
      </c>
      <c r="F3227" s="88" t="b">
        <v>1</v>
      </c>
      <c r="G3227" s="85" t="b">
        <v>1</v>
      </c>
      <c r="H3227" s="89">
        <v>90.114099999999993</v>
      </c>
      <c r="I3227" s="90">
        <v>117.113</v>
      </c>
      <c r="J3227" s="86" t="b">
        <v>0</v>
      </c>
      <c r="K3227" s="90">
        <v>80.329800000000006</v>
      </c>
      <c r="L3227" s="86" t="b">
        <v>0</v>
      </c>
      <c r="M3227" s="90">
        <v>44.008699999999997</v>
      </c>
      <c r="N3227" s="89">
        <v>87.207400000000007</v>
      </c>
      <c r="O3227" s="90">
        <v>97.143500000000003</v>
      </c>
      <c r="P3227" s="86" t="b">
        <v>1</v>
      </c>
      <c r="Q3227" s="90">
        <v>22.293600000000001</v>
      </c>
      <c r="R3227" s="86" t="b">
        <v>1</v>
      </c>
      <c r="S3227" s="91">
        <v>1.34253</v>
      </c>
      <c r="T3227" s="92">
        <v>15.811388300841896</v>
      </c>
      <c r="U3227" s="54">
        <v>3</v>
      </c>
      <c r="V3227" s="54">
        <v>4298</v>
      </c>
      <c r="W3227" s="54">
        <v>1432</v>
      </c>
      <c r="X3227" s="55">
        <v>20295</v>
      </c>
    </row>
    <row r="3228" spans="1:24" x14ac:dyDescent="0.25">
      <c r="A3228" s="84">
        <v>238857584</v>
      </c>
      <c r="B3228" s="84" t="b">
        <v>1</v>
      </c>
      <c r="C3228" s="85" t="b">
        <v>1</v>
      </c>
      <c r="D3228" s="86">
        <v>102</v>
      </c>
      <c r="E3228" s="87">
        <v>102</v>
      </c>
      <c r="F3228" s="88" t="b">
        <v>1</v>
      </c>
      <c r="G3228" s="85" t="b">
        <v>1</v>
      </c>
      <c r="H3228" s="89">
        <v>98.196399999999997</v>
      </c>
      <c r="I3228" s="90">
        <v>126.09399999999999</v>
      </c>
      <c r="J3228" s="86" t="b">
        <v>0</v>
      </c>
      <c r="K3228" s="90">
        <v>65.197800000000001</v>
      </c>
      <c r="L3228" s="86" t="b">
        <v>0</v>
      </c>
      <c r="M3228" s="90">
        <v>36.227899999999998</v>
      </c>
      <c r="N3228" s="89">
        <v>88.670100000000005</v>
      </c>
      <c r="O3228" s="90">
        <v>98.9392</v>
      </c>
      <c r="P3228" s="86" t="b">
        <v>0</v>
      </c>
      <c r="Q3228" s="90">
        <v>24.585899999999999</v>
      </c>
      <c r="R3228" s="86" t="b">
        <v>1</v>
      </c>
      <c r="S3228" s="91">
        <v>1.6217699999999999</v>
      </c>
      <c r="T3228" s="92">
        <v>13.341664064126334</v>
      </c>
      <c r="U3228" s="54">
        <v>3</v>
      </c>
      <c r="V3228" s="54">
        <v>4312</v>
      </c>
      <c r="W3228" s="54">
        <v>1437</v>
      </c>
      <c r="X3228" s="55">
        <v>20295</v>
      </c>
    </row>
    <row r="3229" spans="1:24" x14ac:dyDescent="0.25">
      <c r="A3229" s="84">
        <v>238857601</v>
      </c>
      <c r="B3229" s="84" t="b">
        <v>1</v>
      </c>
      <c r="C3229" s="85" t="b">
        <v>1</v>
      </c>
      <c r="D3229" s="86">
        <v>102</v>
      </c>
      <c r="E3229" s="87">
        <v>102</v>
      </c>
      <c r="F3229" s="88" t="b">
        <v>1</v>
      </c>
      <c r="G3229" s="85" t="b">
        <v>1</v>
      </c>
      <c r="H3229" s="89">
        <v>90.191000000000003</v>
      </c>
      <c r="I3229" s="90">
        <v>129.22300000000001</v>
      </c>
      <c r="J3229" s="86" t="b">
        <v>0</v>
      </c>
      <c r="K3229" s="90">
        <v>65.197800000000001</v>
      </c>
      <c r="L3229" s="86" t="b">
        <v>1</v>
      </c>
      <c r="M3229" s="90">
        <v>12.0824</v>
      </c>
      <c r="N3229" s="89">
        <v>89.472700000000003</v>
      </c>
      <c r="O3229" s="90">
        <v>99.829099999999997</v>
      </c>
      <c r="P3229" s="86" t="b">
        <v>0</v>
      </c>
      <c r="Q3229" s="90">
        <v>27.8443</v>
      </c>
      <c r="R3229" s="86" t="b">
        <v>1</v>
      </c>
      <c r="S3229" s="91">
        <v>2.3160400000000001</v>
      </c>
      <c r="T3229" s="92">
        <v>13.152946437965905</v>
      </c>
      <c r="U3229" s="54">
        <v>3</v>
      </c>
      <c r="V3229" s="54">
        <v>4329</v>
      </c>
      <c r="W3229" s="54">
        <v>1443</v>
      </c>
      <c r="X3229" s="55">
        <v>20295</v>
      </c>
    </row>
    <row r="3230" spans="1:24" x14ac:dyDescent="0.25">
      <c r="A3230" s="84">
        <v>238857617</v>
      </c>
      <c r="B3230" s="84" t="b">
        <v>1</v>
      </c>
      <c r="C3230" s="85" t="b">
        <v>1</v>
      </c>
      <c r="D3230" s="86">
        <v>102</v>
      </c>
      <c r="E3230" s="87">
        <v>102</v>
      </c>
      <c r="F3230" s="88" t="b">
        <v>1</v>
      </c>
      <c r="G3230" s="85" t="b">
        <v>1</v>
      </c>
      <c r="H3230" s="89">
        <v>101.98699999999999</v>
      </c>
      <c r="I3230" s="90">
        <v>106.003</v>
      </c>
      <c r="J3230" s="86" t="b">
        <v>0</v>
      </c>
      <c r="K3230" s="90">
        <v>50.7151</v>
      </c>
      <c r="L3230" s="86" t="b">
        <v>0</v>
      </c>
      <c r="M3230" s="90">
        <v>8.5949600000000004</v>
      </c>
      <c r="N3230" s="89">
        <v>90.338700000000003</v>
      </c>
      <c r="O3230" s="90">
        <v>100.84699999999999</v>
      </c>
      <c r="P3230" s="86" t="b">
        <v>0</v>
      </c>
      <c r="Q3230" s="90">
        <v>0</v>
      </c>
      <c r="R3230" s="86" t="b">
        <v>1</v>
      </c>
      <c r="S3230" s="91">
        <v>1.1983699999999999</v>
      </c>
      <c r="T3230" s="92">
        <v>12.041594578792296</v>
      </c>
      <c r="U3230" s="54">
        <v>3</v>
      </c>
      <c r="V3230" s="54">
        <v>4345</v>
      </c>
      <c r="W3230" s="54">
        <v>1448</v>
      </c>
      <c r="X3230" s="55">
        <v>20295</v>
      </c>
    </row>
    <row r="3231" spans="1:24" x14ac:dyDescent="0.25">
      <c r="A3231" s="84">
        <v>238857634</v>
      </c>
      <c r="B3231" s="84" t="b">
        <v>1</v>
      </c>
      <c r="C3231" s="85" t="b">
        <v>1</v>
      </c>
      <c r="D3231" s="86">
        <v>102</v>
      </c>
      <c r="E3231" s="87">
        <v>102</v>
      </c>
      <c r="F3231" s="88" t="b">
        <v>1</v>
      </c>
      <c r="G3231" s="85" t="b">
        <v>1</v>
      </c>
      <c r="H3231" s="89">
        <v>117.398</v>
      </c>
      <c r="I3231" s="90">
        <v>118.52</v>
      </c>
      <c r="J3231" s="86" t="b">
        <v>0</v>
      </c>
      <c r="K3231" s="90">
        <v>35.091799999999999</v>
      </c>
      <c r="L3231" s="86" t="b">
        <v>0</v>
      </c>
      <c r="M3231" s="90">
        <v>26.043700000000001</v>
      </c>
      <c r="N3231" s="89">
        <v>91.055599999999998</v>
      </c>
      <c r="O3231" s="90">
        <v>101.557</v>
      </c>
      <c r="P3231" s="86" t="b">
        <v>1</v>
      </c>
      <c r="Q3231" s="90">
        <v>0</v>
      </c>
      <c r="R3231" s="86" t="b">
        <v>1</v>
      </c>
      <c r="S3231" s="91">
        <v>1.33674</v>
      </c>
      <c r="T3231" s="92">
        <v>11</v>
      </c>
      <c r="U3231" s="54">
        <v>3</v>
      </c>
      <c r="V3231" s="54">
        <v>4362</v>
      </c>
      <c r="W3231" s="54">
        <v>1454</v>
      </c>
      <c r="X3231" s="55">
        <v>20295</v>
      </c>
    </row>
    <row r="3232" spans="1:24" x14ac:dyDescent="0.25">
      <c r="A3232" s="84">
        <v>238857650</v>
      </c>
      <c r="B3232" s="84" t="b">
        <v>1</v>
      </c>
      <c r="C3232" s="85" t="b">
        <v>1</v>
      </c>
      <c r="D3232" s="86">
        <v>102</v>
      </c>
      <c r="E3232" s="87">
        <v>102</v>
      </c>
      <c r="F3232" s="88" t="b">
        <v>1</v>
      </c>
      <c r="G3232" s="85" t="b">
        <v>1</v>
      </c>
      <c r="H3232" s="89">
        <v>104.762</v>
      </c>
      <c r="I3232" s="90">
        <v>116.509</v>
      </c>
      <c r="J3232" s="86" t="b">
        <v>0</v>
      </c>
      <c r="K3232" s="90">
        <v>50.426099999999998</v>
      </c>
      <c r="L3232" s="86" t="b">
        <v>0</v>
      </c>
      <c r="M3232" s="90">
        <v>19.853999999999999</v>
      </c>
      <c r="N3232" s="89">
        <v>91.760400000000004</v>
      </c>
      <c r="O3232" s="90">
        <v>102.261</v>
      </c>
      <c r="P3232" s="86" t="b">
        <v>1</v>
      </c>
      <c r="Q3232" s="90">
        <v>5.0028100000000002</v>
      </c>
      <c r="R3232" s="86" t="b">
        <v>1</v>
      </c>
      <c r="S3232" s="91">
        <v>1.0083599999999999</v>
      </c>
      <c r="T3232" s="92">
        <v>10</v>
      </c>
      <c r="U3232" s="54">
        <v>3</v>
      </c>
      <c r="V3232" s="54">
        <v>4378</v>
      </c>
      <c r="W3232" s="54">
        <v>1459</v>
      </c>
      <c r="X3232" s="55">
        <v>20295</v>
      </c>
    </row>
    <row r="3233" spans="1:24" x14ac:dyDescent="0.25">
      <c r="A3233" s="84">
        <v>238857667</v>
      </c>
      <c r="B3233" s="84" t="b">
        <v>1</v>
      </c>
      <c r="C3233" s="85" t="b">
        <v>1</v>
      </c>
      <c r="D3233" s="86">
        <v>102</v>
      </c>
      <c r="E3233" s="87">
        <v>102</v>
      </c>
      <c r="F3233" s="88" t="b">
        <v>1</v>
      </c>
      <c r="G3233" s="85" t="b">
        <v>1</v>
      </c>
      <c r="H3233" s="89">
        <v>105.083</v>
      </c>
      <c r="I3233" s="90">
        <v>82.772900000000007</v>
      </c>
      <c r="J3233" s="86" t="b">
        <v>0</v>
      </c>
      <c r="K3233" s="90">
        <v>50.426099999999998</v>
      </c>
      <c r="L3233" s="86" t="b">
        <v>0</v>
      </c>
      <c r="M3233" s="90">
        <v>12.795</v>
      </c>
      <c r="N3233" s="89">
        <v>92.4495</v>
      </c>
      <c r="O3233" s="90">
        <v>102.85899999999999</v>
      </c>
      <c r="P3233" s="86" t="b">
        <v>1</v>
      </c>
      <c r="Q3233" s="90">
        <v>6.4123999999999999</v>
      </c>
      <c r="R3233" s="86" t="b">
        <v>1</v>
      </c>
      <c r="S3233" s="91">
        <v>0.99673199999999995</v>
      </c>
      <c r="T3233" s="92">
        <v>10.04987562112089</v>
      </c>
      <c r="U3233" s="54">
        <v>3</v>
      </c>
      <c r="V3233" s="54">
        <v>4395</v>
      </c>
      <c r="W3233" s="54">
        <v>1465</v>
      </c>
      <c r="X3233" s="55">
        <v>20295</v>
      </c>
    </row>
    <row r="3234" spans="1:24" x14ac:dyDescent="0.25">
      <c r="A3234" s="84">
        <v>238857684</v>
      </c>
      <c r="B3234" s="84" t="b">
        <v>1</v>
      </c>
      <c r="C3234" s="85" t="b">
        <v>1</v>
      </c>
      <c r="D3234" s="86">
        <v>102</v>
      </c>
      <c r="E3234" s="87">
        <v>102</v>
      </c>
      <c r="F3234" s="88" t="b">
        <v>1</v>
      </c>
      <c r="G3234" s="85" t="b">
        <v>1</v>
      </c>
      <c r="H3234" s="89">
        <v>64.061099999999996</v>
      </c>
      <c r="I3234" s="90">
        <v>119.648</v>
      </c>
      <c r="J3234" s="86" t="b">
        <v>0</v>
      </c>
      <c r="K3234" s="90">
        <v>51.158499999999997</v>
      </c>
      <c r="L3234" s="86" t="b">
        <v>0</v>
      </c>
      <c r="M3234" s="90">
        <v>33.738</v>
      </c>
      <c r="N3234" s="89">
        <v>93.019900000000007</v>
      </c>
      <c r="O3234" s="90">
        <v>103.508</v>
      </c>
      <c r="P3234" s="86" t="b">
        <v>1</v>
      </c>
      <c r="Q3234" s="90">
        <v>7.6997</v>
      </c>
      <c r="R3234" s="86" t="b">
        <v>1</v>
      </c>
      <c r="S3234" s="91">
        <v>0.91252500000000003</v>
      </c>
      <c r="T3234" s="92">
        <v>9.2195444572928871</v>
      </c>
      <c r="U3234" s="54">
        <v>3</v>
      </c>
      <c r="V3234" s="54">
        <v>4412</v>
      </c>
      <c r="W3234" s="54">
        <v>1470</v>
      </c>
      <c r="X3234" s="55">
        <v>20295</v>
      </c>
    </row>
    <row r="3235" spans="1:24" x14ac:dyDescent="0.25">
      <c r="A3235" s="84">
        <v>238857700</v>
      </c>
      <c r="B3235" s="84" t="b">
        <v>1</v>
      </c>
      <c r="C3235" s="85" t="b">
        <v>1</v>
      </c>
      <c r="D3235" s="86">
        <v>102</v>
      </c>
      <c r="E3235" s="87">
        <v>102</v>
      </c>
      <c r="F3235" s="88" t="b">
        <v>1</v>
      </c>
      <c r="G3235" s="85" t="b">
        <v>1</v>
      </c>
      <c r="H3235" s="89">
        <v>97.463700000000003</v>
      </c>
      <c r="I3235" s="90">
        <v>120.64</v>
      </c>
      <c r="J3235" s="86" t="b">
        <v>0</v>
      </c>
      <c r="K3235" s="90">
        <v>90.211500000000001</v>
      </c>
      <c r="L3235" s="86" t="b">
        <v>0</v>
      </c>
      <c r="M3235" s="90">
        <v>55.159100000000002</v>
      </c>
      <c r="N3235" s="89">
        <v>93.538799999999995</v>
      </c>
      <c r="O3235" s="90">
        <v>104.142</v>
      </c>
      <c r="P3235" s="86" t="b">
        <v>1</v>
      </c>
      <c r="Q3235" s="90">
        <v>8.9182000000000006</v>
      </c>
      <c r="R3235" s="86" t="b">
        <v>1</v>
      </c>
      <c r="S3235" s="91">
        <v>0.86335899999999999</v>
      </c>
      <c r="T3235" s="92">
        <v>8.2462112512353212</v>
      </c>
      <c r="U3235" s="54">
        <v>3</v>
      </c>
      <c r="V3235" s="54">
        <v>4428</v>
      </c>
      <c r="W3235" s="54">
        <v>1476</v>
      </c>
      <c r="X3235" s="55">
        <v>20295</v>
      </c>
    </row>
    <row r="3236" spans="1:24" x14ac:dyDescent="0.25">
      <c r="A3236" s="84">
        <v>238857717</v>
      </c>
      <c r="B3236" s="84" t="b">
        <v>1</v>
      </c>
      <c r="C3236" s="85" t="b">
        <v>1</v>
      </c>
      <c r="D3236" s="86">
        <v>102</v>
      </c>
      <c r="E3236" s="87">
        <v>102</v>
      </c>
      <c r="F3236" s="88" t="b">
        <v>1</v>
      </c>
      <c r="G3236" s="85" t="b">
        <v>1</v>
      </c>
      <c r="H3236" s="89">
        <v>66.917699999999996</v>
      </c>
      <c r="I3236" s="90">
        <v>105.587</v>
      </c>
      <c r="J3236" s="86" t="b">
        <v>0</v>
      </c>
      <c r="K3236" s="90">
        <v>78.888800000000003</v>
      </c>
      <c r="L3236" s="86" t="b">
        <v>0</v>
      </c>
      <c r="M3236" s="90">
        <v>33.417299999999997</v>
      </c>
      <c r="N3236" s="89">
        <v>93.999300000000005</v>
      </c>
      <c r="O3236" s="90">
        <v>104.872</v>
      </c>
      <c r="P3236" s="86" t="b">
        <v>1</v>
      </c>
      <c r="Q3236" s="90">
        <v>10.071899999999999</v>
      </c>
      <c r="R3236" s="86" t="b">
        <v>1</v>
      </c>
      <c r="S3236" s="91">
        <v>0.81990200000000002</v>
      </c>
      <c r="T3236" s="92">
        <v>8.5440037453175304</v>
      </c>
      <c r="U3236" s="54">
        <v>3</v>
      </c>
      <c r="V3236" s="54">
        <v>4445</v>
      </c>
      <c r="W3236" s="54">
        <v>1481</v>
      </c>
      <c r="X3236" s="55">
        <v>20295</v>
      </c>
    </row>
    <row r="3237" spans="1:24" x14ac:dyDescent="0.25">
      <c r="A3237" s="84">
        <v>238857734</v>
      </c>
      <c r="B3237" s="84" t="b">
        <v>1</v>
      </c>
      <c r="C3237" s="85" t="b">
        <v>1</v>
      </c>
      <c r="D3237" s="86">
        <v>102</v>
      </c>
      <c r="E3237" s="87">
        <v>102</v>
      </c>
      <c r="F3237" s="88" t="b">
        <v>1</v>
      </c>
      <c r="G3237" s="85" t="b">
        <v>1</v>
      </c>
      <c r="H3237" s="89">
        <v>76.206000000000003</v>
      </c>
      <c r="I3237" s="90">
        <v>126.292</v>
      </c>
      <c r="J3237" s="86" t="b">
        <v>0</v>
      </c>
      <c r="K3237" s="90">
        <v>78.888800000000003</v>
      </c>
      <c r="L3237" s="86" t="b">
        <v>0</v>
      </c>
      <c r="M3237" s="90">
        <v>34.053600000000003</v>
      </c>
      <c r="N3237" s="89">
        <v>94.343599999999995</v>
      </c>
      <c r="O3237" s="90">
        <v>105.598</v>
      </c>
      <c r="P3237" s="86" t="b">
        <v>1</v>
      </c>
      <c r="Q3237" s="90">
        <v>11.262</v>
      </c>
      <c r="R3237" s="86" t="b">
        <v>1</v>
      </c>
      <c r="S3237" s="91">
        <v>0.86276900000000001</v>
      </c>
      <c r="T3237" s="92">
        <v>8.9442719099991592</v>
      </c>
      <c r="U3237" s="54">
        <v>3</v>
      </c>
      <c r="V3237" s="54">
        <v>4462</v>
      </c>
      <c r="W3237" s="54">
        <v>1487</v>
      </c>
      <c r="X3237" s="55">
        <v>20295</v>
      </c>
    </row>
    <row r="3238" spans="1:24" x14ac:dyDescent="0.25">
      <c r="A3238" s="84">
        <v>238857750</v>
      </c>
      <c r="B3238" s="84" t="b">
        <v>1</v>
      </c>
      <c r="C3238" s="85" t="b">
        <v>1</v>
      </c>
      <c r="D3238" s="86">
        <v>102</v>
      </c>
      <c r="E3238" s="87">
        <v>102</v>
      </c>
      <c r="F3238" s="88" t="b">
        <v>1</v>
      </c>
      <c r="G3238" s="85" t="b">
        <v>1</v>
      </c>
      <c r="H3238" s="89">
        <v>95.128100000000003</v>
      </c>
      <c r="I3238" s="90">
        <v>137.095</v>
      </c>
      <c r="J3238" s="86" t="b">
        <v>0</v>
      </c>
      <c r="K3238" s="90">
        <v>54.107399999999998</v>
      </c>
      <c r="L3238" s="86" t="b">
        <v>0</v>
      </c>
      <c r="M3238" s="90">
        <v>22.692799999999998</v>
      </c>
      <c r="N3238" s="89">
        <v>94.608699999999999</v>
      </c>
      <c r="O3238" s="90">
        <v>106.313</v>
      </c>
      <c r="P3238" s="86" t="b">
        <v>1</v>
      </c>
      <c r="Q3238" s="90">
        <v>12.3322</v>
      </c>
      <c r="R3238" s="86" t="b">
        <v>1</v>
      </c>
      <c r="S3238" s="91">
        <v>0.80341200000000002</v>
      </c>
      <c r="T3238" s="92">
        <v>8.0622577482985491</v>
      </c>
      <c r="U3238" s="54">
        <v>3</v>
      </c>
      <c r="V3238" s="54">
        <v>4478</v>
      </c>
      <c r="W3238" s="54">
        <v>1492</v>
      </c>
      <c r="X3238" s="55">
        <v>20295</v>
      </c>
    </row>
    <row r="3239" spans="1:24" x14ac:dyDescent="0.25">
      <c r="A3239" s="84">
        <v>238857767</v>
      </c>
      <c r="B3239" s="84" t="b">
        <v>1</v>
      </c>
      <c r="C3239" s="85" t="b">
        <v>1</v>
      </c>
      <c r="D3239" s="86">
        <v>102</v>
      </c>
      <c r="E3239" s="87">
        <v>102</v>
      </c>
      <c r="F3239" s="88" t="b">
        <v>1</v>
      </c>
      <c r="G3239" s="85" t="b">
        <v>1</v>
      </c>
      <c r="H3239" s="89">
        <v>71.599699999999999</v>
      </c>
      <c r="I3239" s="90">
        <v>94.921700000000001</v>
      </c>
      <c r="J3239" s="86" t="b">
        <v>0</v>
      </c>
      <c r="K3239" s="90">
        <v>62.0535</v>
      </c>
      <c r="L3239" s="86" t="b">
        <v>0</v>
      </c>
      <c r="M3239" s="90">
        <v>21.788599999999999</v>
      </c>
      <c r="N3239" s="89">
        <v>94.856399999999994</v>
      </c>
      <c r="O3239" s="90">
        <v>107.108</v>
      </c>
      <c r="P3239" s="86" t="b">
        <v>1</v>
      </c>
      <c r="Q3239" s="90">
        <v>13.311999999999999</v>
      </c>
      <c r="R3239" s="86" t="b">
        <v>1</v>
      </c>
      <c r="S3239" s="91">
        <v>0.76228300000000004</v>
      </c>
      <c r="T3239" s="92">
        <v>8.6023252670426267</v>
      </c>
      <c r="U3239" s="54">
        <v>3</v>
      </c>
      <c r="V3239" s="54">
        <v>4495</v>
      </c>
      <c r="W3239" s="54">
        <v>1498</v>
      </c>
      <c r="X3239" s="55">
        <v>20295</v>
      </c>
    </row>
    <row r="3240" spans="1:24" x14ac:dyDescent="0.25">
      <c r="A3240" s="84">
        <v>238857783</v>
      </c>
      <c r="B3240" s="84" t="b">
        <v>1</v>
      </c>
      <c r="C3240" s="85" t="b">
        <v>1</v>
      </c>
      <c r="D3240" s="86">
        <v>102</v>
      </c>
      <c r="E3240" s="87">
        <v>102</v>
      </c>
      <c r="F3240" s="88" t="b">
        <v>1</v>
      </c>
      <c r="G3240" s="85" t="b">
        <v>1</v>
      </c>
      <c r="H3240" s="89">
        <v>89.220299999999995</v>
      </c>
      <c r="I3240" s="90">
        <v>138.43100000000001</v>
      </c>
      <c r="J3240" s="86" t="b">
        <v>0</v>
      </c>
      <c r="K3240" s="90">
        <v>70.383300000000006</v>
      </c>
      <c r="L3240" s="86" t="b">
        <v>0</v>
      </c>
      <c r="M3240" s="90">
        <v>48.292200000000001</v>
      </c>
      <c r="N3240" s="89">
        <v>94.762500000000003</v>
      </c>
      <c r="O3240" s="90">
        <v>107.43899999999999</v>
      </c>
      <c r="P3240" s="86" t="b">
        <v>1</v>
      </c>
      <c r="Q3240" s="90">
        <v>14.355600000000001</v>
      </c>
      <c r="R3240" s="86" t="b">
        <v>1</v>
      </c>
      <c r="S3240" s="91">
        <v>0.83355100000000004</v>
      </c>
      <c r="T3240" s="92">
        <v>8.6023252670426267</v>
      </c>
      <c r="U3240" s="54">
        <v>3</v>
      </c>
      <c r="V3240" s="54">
        <v>4511</v>
      </c>
      <c r="W3240" s="54">
        <v>1503</v>
      </c>
      <c r="X3240" s="55">
        <v>20295</v>
      </c>
    </row>
    <row r="3241" spans="1:24" x14ac:dyDescent="0.25">
      <c r="A3241" s="84">
        <v>238857800</v>
      </c>
      <c r="B3241" s="84" t="b">
        <v>1</v>
      </c>
      <c r="C3241" s="85" t="b">
        <v>1</v>
      </c>
      <c r="D3241" s="86">
        <v>102</v>
      </c>
      <c r="E3241" s="87">
        <v>102</v>
      </c>
      <c r="F3241" s="88" t="b">
        <v>1</v>
      </c>
      <c r="G3241" s="85" t="b">
        <v>1</v>
      </c>
      <c r="H3241" s="89">
        <v>88.5381</v>
      </c>
      <c r="I3241" s="90">
        <v>130.78</v>
      </c>
      <c r="J3241" s="86" t="b">
        <v>0</v>
      </c>
      <c r="K3241" s="90">
        <v>67.037300000000002</v>
      </c>
      <c r="L3241" s="86" t="b">
        <v>1</v>
      </c>
      <c r="M3241" s="90">
        <v>46.941600000000001</v>
      </c>
      <c r="N3241" s="89">
        <v>94.867800000000003</v>
      </c>
      <c r="O3241" s="90">
        <v>108.282</v>
      </c>
      <c r="P3241" s="86" t="b">
        <v>1</v>
      </c>
      <c r="Q3241" s="90">
        <v>14.686500000000001</v>
      </c>
      <c r="R3241" s="86" t="b">
        <v>1</v>
      </c>
      <c r="S3241" s="91">
        <v>0.343968</v>
      </c>
      <c r="T3241" s="92">
        <v>9.2195444572928871</v>
      </c>
      <c r="U3241" s="54">
        <v>3</v>
      </c>
      <c r="V3241" s="54">
        <v>4528</v>
      </c>
      <c r="W3241" s="54">
        <v>1509</v>
      </c>
      <c r="X3241" s="55">
        <v>20295</v>
      </c>
    </row>
    <row r="3242" spans="1:24" x14ac:dyDescent="0.25">
      <c r="A3242" s="84">
        <v>238857817</v>
      </c>
      <c r="B3242" s="84" t="b">
        <v>1</v>
      </c>
      <c r="C3242" s="85" t="b">
        <v>1</v>
      </c>
      <c r="D3242" s="86">
        <v>102</v>
      </c>
      <c r="E3242" s="87">
        <v>102</v>
      </c>
      <c r="F3242" s="88" t="b">
        <v>1</v>
      </c>
      <c r="G3242" s="85" t="b">
        <v>1</v>
      </c>
      <c r="H3242" s="89">
        <v>53.024900000000002</v>
      </c>
      <c r="I3242" s="90">
        <v>53.293300000000002</v>
      </c>
      <c r="J3242" s="86" t="b">
        <v>0</v>
      </c>
      <c r="K3242" s="90">
        <v>67.037300000000002</v>
      </c>
      <c r="L3242" s="86" t="b">
        <v>0</v>
      </c>
      <c r="M3242" s="90">
        <v>7.6811600000000002</v>
      </c>
      <c r="N3242" s="89">
        <v>94.136200000000002</v>
      </c>
      <c r="O3242" s="90">
        <v>107.755</v>
      </c>
      <c r="P3242" s="86" t="b">
        <v>1</v>
      </c>
      <c r="Q3242" s="90">
        <v>15.540800000000001</v>
      </c>
      <c r="R3242" s="86" t="b">
        <v>1</v>
      </c>
      <c r="S3242" s="91">
        <v>0.84945499999999996</v>
      </c>
      <c r="T3242" s="92">
        <v>10</v>
      </c>
      <c r="U3242" s="54">
        <v>3</v>
      </c>
      <c r="V3242" s="54">
        <v>4545</v>
      </c>
      <c r="W3242" s="54">
        <v>1515</v>
      </c>
      <c r="X3242" s="55">
        <v>20295</v>
      </c>
    </row>
    <row r="3243" spans="1:24" x14ac:dyDescent="0.25">
      <c r="A3243" s="84">
        <v>238857833</v>
      </c>
      <c r="B3243" s="84" t="b">
        <v>1</v>
      </c>
      <c r="C3243" s="85" t="b">
        <v>1</v>
      </c>
      <c r="D3243" s="86">
        <v>102</v>
      </c>
      <c r="E3243" s="87">
        <v>102</v>
      </c>
      <c r="F3243" s="88" t="b">
        <v>1</v>
      </c>
      <c r="G3243" s="85" t="b">
        <v>1</v>
      </c>
      <c r="H3243" s="89">
        <v>98.094200000000001</v>
      </c>
      <c r="I3243" s="90">
        <v>116.21</v>
      </c>
      <c r="J3243" s="86" t="b">
        <v>0</v>
      </c>
      <c r="K3243" s="90">
        <v>121.333</v>
      </c>
      <c r="L3243" s="86" t="b">
        <v>0</v>
      </c>
      <c r="M3243" s="90">
        <v>85.236999999999995</v>
      </c>
      <c r="N3243" s="89">
        <v>94.089799999999997</v>
      </c>
      <c r="O3243" s="90">
        <v>108.374</v>
      </c>
      <c r="P3243" s="86" t="b">
        <v>1</v>
      </c>
      <c r="Q3243" s="90">
        <v>15.540800000000001</v>
      </c>
      <c r="R3243" s="86" t="b">
        <v>1</v>
      </c>
      <c r="S3243" s="91">
        <v>0.90205599999999997</v>
      </c>
      <c r="T3243" s="92">
        <v>10</v>
      </c>
      <c r="U3243" s="54">
        <v>3</v>
      </c>
      <c r="V3243" s="54">
        <v>4561</v>
      </c>
      <c r="W3243" s="54">
        <v>1520</v>
      </c>
      <c r="X3243" s="55">
        <v>20295</v>
      </c>
    </row>
    <row r="3244" spans="1:24" x14ac:dyDescent="0.25">
      <c r="A3244" s="84">
        <v>238857850</v>
      </c>
      <c r="B3244" s="84" t="b">
        <v>1</v>
      </c>
      <c r="C3244" s="85" t="b">
        <v>1</v>
      </c>
      <c r="D3244" s="86">
        <v>102</v>
      </c>
      <c r="E3244" s="87">
        <v>102</v>
      </c>
      <c r="F3244" s="88" t="b">
        <v>1</v>
      </c>
      <c r="G3244" s="85" t="b">
        <v>1</v>
      </c>
      <c r="H3244" s="89">
        <v>84.622100000000003</v>
      </c>
      <c r="I3244" s="90">
        <v>131.94200000000001</v>
      </c>
      <c r="J3244" s="86" t="b">
        <v>0</v>
      </c>
      <c r="K3244" s="90">
        <v>130.20699999999999</v>
      </c>
      <c r="L3244" s="86" t="b">
        <v>0</v>
      </c>
      <c r="M3244" s="90">
        <v>77.393299999999996</v>
      </c>
      <c r="N3244" s="89">
        <v>93.810100000000006</v>
      </c>
      <c r="O3244" s="90">
        <v>108.712</v>
      </c>
      <c r="P3244" s="86" t="b">
        <v>1</v>
      </c>
      <c r="Q3244" s="90">
        <v>15.6328</v>
      </c>
      <c r="R3244" s="86" t="b">
        <v>1</v>
      </c>
      <c r="S3244" s="91">
        <v>0.62143199999999998</v>
      </c>
      <c r="T3244" s="92">
        <v>10.63014581273465</v>
      </c>
      <c r="U3244" s="54">
        <v>3</v>
      </c>
      <c r="V3244" s="54">
        <v>4578</v>
      </c>
      <c r="W3244" s="54">
        <v>1526</v>
      </c>
      <c r="X3244" s="55">
        <v>20295</v>
      </c>
    </row>
    <row r="3245" spans="1:24" x14ac:dyDescent="0.25">
      <c r="A3245" s="84">
        <v>238857867</v>
      </c>
      <c r="B3245" s="84" t="b">
        <v>1</v>
      </c>
      <c r="C3245" s="85" t="b">
        <v>1</v>
      </c>
      <c r="D3245" s="86">
        <v>102</v>
      </c>
      <c r="E3245" s="87">
        <v>102</v>
      </c>
      <c r="F3245" s="88" t="b">
        <v>1</v>
      </c>
      <c r="G3245" s="85" t="b">
        <v>1</v>
      </c>
      <c r="H3245" s="89">
        <v>81.328699999999998</v>
      </c>
      <c r="I3245" s="90">
        <v>107.438</v>
      </c>
      <c r="J3245" s="86" t="b">
        <v>0</v>
      </c>
      <c r="K3245" s="90">
        <v>123.718</v>
      </c>
      <c r="L3245" s="86" t="b">
        <v>0</v>
      </c>
      <c r="M3245" s="90">
        <v>20.712499999999999</v>
      </c>
      <c r="N3245" s="89">
        <v>93.434299999999993</v>
      </c>
      <c r="O3245" s="90">
        <v>108.88800000000001</v>
      </c>
      <c r="P3245" s="86" t="b">
        <v>1</v>
      </c>
      <c r="Q3245" s="90">
        <v>15.97</v>
      </c>
      <c r="R3245" s="86" t="b">
        <v>1</v>
      </c>
      <c r="S3245" s="91">
        <v>0.43810900000000003</v>
      </c>
      <c r="T3245" s="92">
        <v>11.401754250991379</v>
      </c>
      <c r="U3245" s="54">
        <v>3</v>
      </c>
      <c r="V3245" s="54">
        <v>4595</v>
      </c>
      <c r="W3245" s="54">
        <v>1531</v>
      </c>
      <c r="X3245" s="55">
        <v>20295</v>
      </c>
    </row>
    <row r="3246" spans="1:24" x14ac:dyDescent="0.25">
      <c r="A3246" s="84">
        <v>238857884</v>
      </c>
      <c r="B3246" s="84" t="b">
        <v>1</v>
      </c>
      <c r="C3246" s="85" t="b">
        <v>1</v>
      </c>
      <c r="D3246" s="86">
        <v>102</v>
      </c>
      <c r="E3246" s="87">
        <v>102</v>
      </c>
      <c r="F3246" s="88" t="b">
        <v>0</v>
      </c>
      <c r="G3246" s="85" t="b">
        <v>1</v>
      </c>
      <c r="H3246" s="89">
        <v>89.206000000000003</v>
      </c>
      <c r="I3246" s="90">
        <v>164.58600000000001</v>
      </c>
      <c r="J3246" s="86" t="b">
        <v>0</v>
      </c>
      <c r="K3246" s="90">
        <v>123.718</v>
      </c>
      <c r="L3246" s="86" t="b">
        <v>0</v>
      </c>
      <c r="M3246" s="90">
        <v>24.724900000000002</v>
      </c>
      <c r="N3246" s="89">
        <v>92.631299999999996</v>
      </c>
      <c r="O3246" s="90">
        <v>108.261</v>
      </c>
      <c r="P3246" s="86" t="b">
        <v>1</v>
      </c>
      <c r="Q3246" s="90">
        <v>16.146899999999999</v>
      </c>
      <c r="R3246" s="86" t="b">
        <v>1</v>
      </c>
      <c r="S3246" s="91">
        <v>0.41534599999999999</v>
      </c>
      <c r="T3246" s="92"/>
      <c r="U3246" s="54"/>
      <c r="V3246" s="54"/>
      <c r="W3246" s="54"/>
      <c r="X3246" s="55"/>
    </row>
    <row r="3247" spans="1:24" x14ac:dyDescent="0.25">
      <c r="A3247" s="84">
        <v>238857900</v>
      </c>
      <c r="B3247" s="84" t="b">
        <v>1</v>
      </c>
      <c r="C3247" s="85" t="b">
        <v>1</v>
      </c>
      <c r="D3247" s="86">
        <v>102</v>
      </c>
      <c r="E3247" s="87">
        <v>102</v>
      </c>
      <c r="F3247" s="88" t="b">
        <v>0</v>
      </c>
      <c r="G3247" s="85" t="b">
        <v>1</v>
      </c>
      <c r="H3247" s="89">
        <v>63.473599999999998</v>
      </c>
      <c r="I3247" s="90">
        <v>72.8506</v>
      </c>
      <c r="J3247" s="86" t="b">
        <v>0</v>
      </c>
      <c r="K3247" s="90">
        <v>73.913899999999998</v>
      </c>
      <c r="L3247" s="86" t="b">
        <v>0</v>
      </c>
      <c r="M3247" s="90">
        <v>57.688699999999997</v>
      </c>
      <c r="N3247" s="89">
        <v>91.935400000000001</v>
      </c>
      <c r="O3247" s="90">
        <v>107.56100000000001</v>
      </c>
      <c r="P3247" s="86" t="b">
        <v>1</v>
      </c>
      <c r="Q3247" s="90">
        <v>16.146899999999999</v>
      </c>
      <c r="R3247" s="86" t="b">
        <v>1</v>
      </c>
      <c r="S3247" s="91">
        <v>1.0190999999999999</v>
      </c>
      <c r="T3247" s="92"/>
      <c r="U3247" s="54"/>
      <c r="V3247" s="54"/>
      <c r="W3247" s="54"/>
      <c r="X3247" s="55"/>
    </row>
    <row r="3248" spans="1:24" x14ac:dyDescent="0.25">
      <c r="A3248" s="84">
        <v>238857917</v>
      </c>
      <c r="B3248" s="84" t="b">
        <v>1</v>
      </c>
      <c r="C3248" s="85" t="b">
        <v>1</v>
      </c>
      <c r="D3248" s="86">
        <v>102</v>
      </c>
      <c r="E3248" s="87">
        <v>102</v>
      </c>
      <c r="F3248" s="88" t="b">
        <v>0</v>
      </c>
      <c r="G3248" s="85" t="b">
        <v>1</v>
      </c>
      <c r="H3248" s="89">
        <v>109.023</v>
      </c>
      <c r="I3248" s="90">
        <v>77.232299999999995</v>
      </c>
      <c r="J3248" s="86" t="b">
        <v>0</v>
      </c>
      <c r="K3248" s="90">
        <v>117.468</v>
      </c>
      <c r="L3248" s="86" t="b">
        <v>0</v>
      </c>
      <c r="M3248" s="90">
        <v>95.2761</v>
      </c>
      <c r="N3248" s="89">
        <v>91.692599999999999</v>
      </c>
      <c r="O3248" s="90">
        <v>108.18600000000001</v>
      </c>
      <c r="P3248" s="86" t="b">
        <v>1</v>
      </c>
      <c r="Q3248" s="90">
        <v>16.146899999999999</v>
      </c>
      <c r="R3248" s="86" t="b">
        <v>1</v>
      </c>
      <c r="S3248" s="91">
        <v>0.98733899999999997</v>
      </c>
      <c r="T3248" s="92"/>
      <c r="U3248" s="54"/>
      <c r="V3248" s="54"/>
      <c r="W3248" s="54"/>
      <c r="X3248" s="55"/>
    </row>
    <row r="3249" spans="1:24" x14ac:dyDescent="0.25">
      <c r="A3249" s="84">
        <v>238857933</v>
      </c>
      <c r="B3249" s="84" t="b">
        <v>1</v>
      </c>
      <c r="C3249" s="85" t="b">
        <v>1</v>
      </c>
      <c r="D3249" s="86">
        <v>102</v>
      </c>
      <c r="E3249" s="87">
        <v>102</v>
      </c>
      <c r="F3249" s="88" t="b">
        <v>0</v>
      </c>
      <c r="G3249" s="85" t="b">
        <v>1</v>
      </c>
      <c r="H3249" s="89">
        <v>93.821100000000001</v>
      </c>
      <c r="I3249" s="90">
        <v>96.384799999999998</v>
      </c>
      <c r="J3249" s="86" t="b">
        <v>0</v>
      </c>
      <c r="K3249" s="90">
        <v>137.285</v>
      </c>
      <c r="L3249" s="86" t="b">
        <v>0</v>
      </c>
      <c r="M3249" s="90">
        <v>45.759599999999999</v>
      </c>
      <c r="N3249" s="89">
        <v>91.378500000000003</v>
      </c>
      <c r="O3249" s="90">
        <v>108.38500000000001</v>
      </c>
      <c r="P3249" s="86" t="b">
        <v>1</v>
      </c>
      <c r="Q3249" s="90">
        <v>16.146899999999999</v>
      </c>
      <c r="R3249" s="86" t="b">
        <v>1</v>
      </c>
      <c r="S3249" s="91">
        <v>0.67050699999999996</v>
      </c>
      <c r="T3249" s="92"/>
      <c r="U3249" s="54"/>
      <c r="V3249" s="54"/>
      <c r="W3249" s="54"/>
      <c r="X3249" s="55"/>
    </row>
    <row r="3250" spans="1:24" x14ac:dyDescent="0.25">
      <c r="A3250" s="84">
        <v>238857950</v>
      </c>
      <c r="B3250" s="84" t="b">
        <v>1</v>
      </c>
      <c r="C3250" s="85" t="b">
        <v>1</v>
      </c>
      <c r="D3250" s="86">
        <v>102</v>
      </c>
      <c r="E3250" s="87">
        <v>102</v>
      </c>
      <c r="F3250" s="88" t="b">
        <v>0</v>
      </c>
      <c r="G3250" s="85" t="b">
        <v>1</v>
      </c>
      <c r="H3250" s="89">
        <v>73.245099999999994</v>
      </c>
      <c r="I3250" s="90">
        <v>67.002300000000005</v>
      </c>
      <c r="J3250" s="86" t="b">
        <v>0</v>
      </c>
      <c r="K3250" s="90">
        <v>137.285</v>
      </c>
      <c r="L3250" s="86" t="b">
        <v>0</v>
      </c>
      <c r="M3250" s="90">
        <v>24.452300000000001</v>
      </c>
      <c r="N3250" s="89">
        <v>90.937399999999997</v>
      </c>
      <c r="O3250" s="90">
        <v>108.137</v>
      </c>
      <c r="P3250" s="86" t="b">
        <v>1</v>
      </c>
      <c r="Q3250" s="90">
        <v>16.146899999999999</v>
      </c>
      <c r="R3250" s="86" t="b">
        <v>1</v>
      </c>
      <c r="S3250" s="91">
        <v>0.37225599999999998</v>
      </c>
      <c r="T3250" s="92"/>
      <c r="U3250" s="54"/>
      <c r="V3250" s="54"/>
      <c r="W3250" s="54"/>
      <c r="X3250" s="55"/>
    </row>
    <row r="3251" spans="1:24" x14ac:dyDescent="0.25">
      <c r="A3251" s="84">
        <v>238857967</v>
      </c>
      <c r="B3251" s="84" t="b">
        <v>1</v>
      </c>
      <c r="C3251" s="85" t="b">
        <v>1</v>
      </c>
      <c r="D3251" s="86">
        <v>102</v>
      </c>
      <c r="E3251" s="87">
        <v>102</v>
      </c>
      <c r="F3251" s="88" t="b">
        <v>0</v>
      </c>
      <c r="G3251" s="85" t="b">
        <v>1</v>
      </c>
      <c r="H3251" s="89">
        <v>61.126800000000003</v>
      </c>
      <c r="I3251" s="90">
        <v>115.158</v>
      </c>
      <c r="J3251" s="86" t="b">
        <v>0</v>
      </c>
      <c r="K3251" s="90">
        <v>74.931799999999996</v>
      </c>
      <c r="L3251" s="86" t="b">
        <v>0</v>
      </c>
      <c r="M3251" s="90">
        <v>35.870600000000003</v>
      </c>
      <c r="N3251" s="89">
        <v>90.535200000000003</v>
      </c>
      <c r="O3251" s="90">
        <v>108.303</v>
      </c>
      <c r="P3251" s="86" t="b">
        <v>1</v>
      </c>
      <c r="Q3251" s="90">
        <v>16.146899999999999</v>
      </c>
      <c r="R3251" s="86" t="b">
        <v>1</v>
      </c>
      <c r="S3251" s="91">
        <v>0.50632999999999995</v>
      </c>
      <c r="T3251" s="92"/>
      <c r="U3251" s="54"/>
      <c r="V3251" s="54"/>
      <c r="W3251" s="54"/>
      <c r="X3251" s="55"/>
    </row>
    <row r="3252" spans="1:24" x14ac:dyDescent="0.25">
      <c r="A3252" s="84">
        <v>238857983</v>
      </c>
      <c r="B3252" s="84" t="b">
        <v>1</v>
      </c>
      <c r="C3252" s="85" t="b">
        <v>1</v>
      </c>
      <c r="D3252" s="86">
        <v>102</v>
      </c>
      <c r="E3252" s="87">
        <v>102</v>
      </c>
      <c r="F3252" s="88" t="b">
        <v>0</v>
      </c>
      <c r="G3252" s="85" t="b">
        <v>1</v>
      </c>
      <c r="H3252" s="89">
        <v>74.142600000000002</v>
      </c>
      <c r="I3252" s="90">
        <v>110.655</v>
      </c>
      <c r="J3252" s="86" t="b">
        <v>0</v>
      </c>
      <c r="K3252" s="90">
        <v>96.051500000000004</v>
      </c>
      <c r="L3252" s="86" t="b">
        <v>0</v>
      </c>
      <c r="M3252" s="90">
        <v>49.656799999999997</v>
      </c>
      <c r="N3252" s="89">
        <v>90.087500000000006</v>
      </c>
      <c r="O3252" s="90">
        <v>108.417</v>
      </c>
      <c r="P3252" s="86" t="b">
        <v>1</v>
      </c>
      <c r="Q3252" s="90">
        <v>16.146899999999999</v>
      </c>
      <c r="R3252" s="86" t="b">
        <v>1</v>
      </c>
      <c r="S3252" s="91">
        <v>0.43514700000000001</v>
      </c>
      <c r="T3252" s="92"/>
      <c r="U3252" s="54"/>
      <c r="V3252" s="54"/>
      <c r="W3252" s="54"/>
      <c r="X3252" s="55"/>
    </row>
    <row r="3253" spans="1:24" x14ac:dyDescent="0.25">
      <c r="A3253" s="84">
        <v>238858000</v>
      </c>
      <c r="B3253" s="84" t="b">
        <v>1</v>
      </c>
      <c r="C3253" s="85" t="b">
        <v>1</v>
      </c>
      <c r="D3253" s="86">
        <v>102</v>
      </c>
      <c r="E3253" s="87">
        <v>102</v>
      </c>
      <c r="F3253" s="88" t="b">
        <v>0</v>
      </c>
      <c r="G3253" s="85" t="b">
        <v>1</v>
      </c>
      <c r="H3253" s="89">
        <v>81.446399999999997</v>
      </c>
      <c r="I3253" s="90">
        <v>109.667</v>
      </c>
      <c r="J3253" s="86" t="b">
        <v>0</v>
      </c>
      <c r="K3253" s="90">
        <v>80.849699999999999</v>
      </c>
      <c r="L3253" s="86" t="b">
        <v>1</v>
      </c>
      <c r="M3253" s="90">
        <v>13.7727</v>
      </c>
      <c r="N3253" s="89">
        <v>89.581599999999995</v>
      </c>
      <c r="O3253" s="90">
        <v>108.29600000000001</v>
      </c>
      <c r="P3253" s="86" t="b">
        <v>1</v>
      </c>
      <c r="Q3253" s="90">
        <v>16.146899999999999</v>
      </c>
      <c r="R3253" s="86" t="b">
        <v>1</v>
      </c>
      <c r="S3253" s="91">
        <v>0.46206000000000003</v>
      </c>
      <c r="T3253" s="92"/>
      <c r="U3253" s="54"/>
      <c r="V3253" s="54"/>
      <c r="W3253" s="54"/>
      <c r="X3253" s="55"/>
    </row>
    <row r="3254" spans="1:24" x14ac:dyDescent="0.25">
      <c r="A3254" s="84">
        <v>238858017</v>
      </c>
      <c r="B3254" s="84" t="b">
        <v>1</v>
      </c>
      <c r="C3254" s="85" t="b">
        <v>1</v>
      </c>
      <c r="D3254" s="86">
        <v>102</v>
      </c>
      <c r="E3254" s="87">
        <v>102</v>
      </c>
      <c r="F3254" s="88" t="b">
        <v>0</v>
      </c>
      <c r="G3254" s="85" t="b">
        <v>1</v>
      </c>
      <c r="H3254" s="89">
        <v>96.626999999999995</v>
      </c>
      <c r="I3254" s="90">
        <v>140.80699999999999</v>
      </c>
      <c r="J3254" s="86" t="b">
        <v>0</v>
      </c>
      <c r="K3254" s="90">
        <v>68.474999999999994</v>
      </c>
      <c r="L3254" s="86" t="b">
        <v>0</v>
      </c>
      <c r="M3254" s="90">
        <v>7.3703099999999999</v>
      </c>
      <c r="N3254" s="89">
        <v>89.148399999999995</v>
      </c>
      <c r="O3254" s="90">
        <v>108.39</v>
      </c>
      <c r="P3254" s="86" t="b">
        <v>1</v>
      </c>
      <c r="Q3254" s="90">
        <v>16.146899999999999</v>
      </c>
      <c r="R3254" s="86" t="b">
        <v>1</v>
      </c>
      <c r="S3254" s="91">
        <v>0.52026700000000003</v>
      </c>
      <c r="T3254" s="92"/>
      <c r="U3254" s="54"/>
      <c r="V3254" s="54"/>
      <c r="W3254" s="54"/>
      <c r="X3254" s="55"/>
    </row>
    <row r="3255" spans="1:24" x14ac:dyDescent="0.25">
      <c r="A3255" s="84">
        <v>238858033</v>
      </c>
      <c r="B3255" s="84" t="b">
        <v>1</v>
      </c>
      <c r="C3255" s="85" t="b">
        <v>1</v>
      </c>
      <c r="D3255" s="86">
        <v>102</v>
      </c>
      <c r="E3255" s="87">
        <v>102</v>
      </c>
      <c r="F3255" s="88" t="b">
        <v>0</v>
      </c>
      <c r="G3255" s="85" t="b">
        <v>1</v>
      </c>
      <c r="H3255" s="89">
        <v>93.851600000000005</v>
      </c>
      <c r="I3255" s="90">
        <v>104.381</v>
      </c>
      <c r="J3255" s="86" t="b">
        <v>0</v>
      </c>
      <c r="K3255" s="90">
        <v>66.640299999999996</v>
      </c>
      <c r="L3255" s="86" t="b">
        <v>0</v>
      </c>
      <c r="M3255" s="90">
        <v>34.643300000000004</v>
      </c>
      <c r="N3255" s="89">
        <v>88.785200000000003</v>
      </c>
      <c r="O3255" s="90">
        <v>108.58799999999999</v>
      </c>
      <c r="P3255" s="86" t="b">
        <v>1</v>
      </c>
      <c r="Q3255" s="90">
        <v>16.146899999999999</v>
      </c>
      <c r="R3255" s="86" t="b">
        <v>1</v>
      </c>
      <c r="S3255" s="91">
        <v>0.44342799999999999</v>
      </c>
      <c r="T3255" s="92"/>
      <c r="U3255" s="54"/>
      <c r="V3255" s="54"/>
      <c r="W3255" s="54"/>
      <c r="X3255" s="55"/>
    </row>
    <row r="3256" spans="1:24" x14ac:dyDescent="0.25">
      <c r="A3256" s="84">
        <v>238858050</v>
      </c>
      <c r="B3256" s="84" t="b">
        <v>1</v>
      </c>
      <c r="C3256" s="85" t="b">
        <v>1</v>
      </c>
      <c r="D3256" s="86">
        <v>102</v>
      </c>
      <c r="E3256" s="87">
        <v>102</v>
      </c>
      <c r="F3256" s="88" t="b">
        <v>0</v>
      </c>
      <c r="G3256" s="85" t="b">
        <v>1</v>
      </c>
      <c r="H3256" s="89">
        <v>105.148</v>
      </c>
      <c r="I3256" s="90">
        <v>127.548</v>
      </c>
      <c r="J3256" s="86" t="b">
        <v>0</v>
      </c>
      <c r="K3256" s="90">
        <v>58.910499999999999</v>
      </c>
      <c r="L3256" s="86" t="b">
        <v>0</v>
      </c>
      <c r="M3256" s="90">
        <v>36.531700000000001</v>
      </c>
      <c r="N3256" s="89">
        <v>88.558599999999998</v>
      </c>
      <c r="O3256" s="90">
        <v>109.072</v>
      </c>
      <c r="P3256" s="86" t="b">
        <v>1</v>
      </c>
      <c r="Q3256" s="90">
        <v>16.146899999999999</v>
      </c>
      <c r="R3256" s="86" t="b">
        <v>1</v>
      </c>
      <c r="S3256" s="91">
        <v>0.41342000000000001</v>
      </c>
      <c r="T3256" s="92"/>
      <c r="U3256" s="54"/>
      <c r="V3256" s="54"/>
      <c r="W3256" s="54"/>
      <c r="X3256" s="55"/>
    </row>
    <row r="3257" spans="1:24" x14ac:dyDescent="0.25">
      <c r="A3257" s="84">
        <v>238858067</v>
      </c>
      <c r="B3257" s="84" t="b">
        <v>1</v>
      </c>
      <c r="C3257" s="85" t="b">
        <v>1</v>
      </c>
      <c r="D3257" s="86">
        <v>102</v>
      </c>
      <c r="E3257" s="87">
        <v>102</v>
      </c>
      <c r="F3257" s="88" t="b">
        <v>0</v>
      </c>
      <c r="G3257" s="85" t="b">
        <v>1</v>
      </c>
      <c r="H3257" s="89">
        <v>72.425799999999995</v>
      </c>
      <c r="I3257" s="90">
        <v>131.23699999999999</v>
      </c>
      <c r="J3257" s="86" t="b">
        <v>0</v>
      </c>
      <c r="K3257" s="90">
        <v>60.127899999999997</v>
      </c>
      <c r="L3257" s="86" t="b">
        <v>0</v>
      </c>
      <c r="M3257" s="90">
        <v>25.774899999999999</v>
      </c>
      <c r="N3257" s="89">
        <v>88.227599999999995</v>
      </c>
      <c r="O3257" s="90">
        <v>109.273</v>
      </c>
      <c r="P3257" s="86" t="b">
        <v>1</v>
      </c>
      <c r="Q3257" s="90">
        <v>16.441800000000001</v>
      </c>
      <c r="R3257" s="86" t="b">
        <v>1</v>
      </c>
      <c r="S3257" s="91">
        <v>0.53432999999999997</v>
      </c>
      <c r="T3257" s="92"/>
      <c r="U3257" s="54"/>
      <c r="V3257" s="54"/>
      <c r="W3257" s="54"/>
      <c r="X3257" s="55"/>
    </row>
    <row r="3258" spans="1:24" x14ac:dyDescent="0.25">
      <c r="A3258" s="84">
        <v>238858083</v>
      </c>
      <c r="B3258" s="84" t="b">
        <v>1</v>
      </c>
      <c r="C3258" s="85" t="b">
        <v>1</v>
      </c>
      <c r="D3258" s="86">
        <v>102</v>
      </c>
      <c r="E3258" s="87">
        <v>102</v>
      </c>
      <c r="F3258" s="88" t="b">
        <v>0</v>
      </c>
      <c r="G3258" s="85" t="b">
        <v>1</v>
      </c>
      <c r="H3258" s="89">
        <v>86.597399999999993</v>
      </c>
      <c r="I3258" s="90">
        <v>111.319</v>
      </c>
      <c r="J3258" s="86" t="b">
        <v>0</v>
      </c>
      <c r="K3258" s="90">
        <v>69.148499999999999</v>
      </c>
      <c r="L3258" s="86" t="b">
        <v>0</v>
      </c>
      <c r="M3258" s="90">
        <v>32.929699999999997</v>
      </c>
      <c r="N3258" s="89">
        <v>87.961100000000002</v>
      </c>
      <c r="O3258" s="90">
        <v>109.589</v>
      </c>
      <c r="P3258" s="86" t="b">
        <v>1</v>
      </c>
      <c r="Q3258" s="90">
        <v>16.9742</v>
      </c>
      <c r="R3258" s="86" t="b">
        <v>1</v>
      </c>
      <c r="S3258" s="91">
        <v>0.387459</v>
      </c>
      <c r="T3258" s="92"/>
      <c r="U3258" s="54"/>
      <c r="V3258" s="54"/>
      <c r="W3258" s="54"/>
      <c r="X3258" s="55"/>
    </row>
    <row r="3259" spans="1:24" x14ac:dyDescent="0.25">
      <c r="A3259" s="84">
        <v>238858100</v>
      </c>
      <c r="B3259" s="84" t="b">
        <v>1</v>
      </c>
      <c r="C3259" s="85" t="b">
        <v>1</v>
      </c>
      <c r="D3259" s="86">
        <v>102</v>
      </c>
      <c r="E3259" s="87">
        <v>102</v>
      </c>
      <c r="F3259" s="88" t="b">
        <v>0</v>
      </c>
      <c r="G3259" s="85" t="b">
        <v>1</v>
      </c>
      <c r="H3259" s="89">
        <v>84.814700000000002</v>
      </c>
      <c r="I3259" s="90">
        <v>73.292100000000005</v>
      </c>
      <c r="J3259" s="86" t="b">
        <v>0</v>
      </c>
      <c r="K3259" s="90">
        <v>59.578800000000001</v>
      </c>
      <c r="L3259" s="86" t="b">
        <v>0</v>
      </c>
      <c r="M3259" s="90">
        <v>24.4452</v>
      </c>
      <c r="N3259" s="89">
        <v>87.421099999999996</v>
      </c>
      <c r="O3259" s="90">
        <v>108.655</v>
      </c>
      <c r="P3259" s="86" t="b">
        <v>1</v>
      </c>
      <c r="Q3259" s="90">
        <v>17.556699999999999</v>
      </c>
      <c r="R3259" s="86" t="b">
        <v>1</v>
      </c>
      <c r="S3259" s="91">
        <v>0.41337699999999999</v>
      </c>
      <c r="T3259" s="92"/>
      <c r="U3259" s="54"/>
      <c r="V3259" s="54"/>
      <c r="W3259" s="54"/>
      <c r="X3259" s="55"/>
    </row>
    <row r="3260" spans="1:24" x14ac:dyDescent="0.25">
      <c r="A3260" s="84">
        <v>238858116</v>
      </c>
      <c r="B3260" s="84" t="b">
        <v>1</v>
      </c>
      <c r="C3260" s="85" t="b">
        <v>1</v>
      </c>
      <c r="D3260" s="86">
        <v>102</v>
      </c>
      <c r="E3260" s="87">
        <v>102</v>
      </c>
      <c r="F3260" s="88" t="b">
        <v>0</v>
      </c>
      <c r="G3260" s="85" t="b">
        <v>1</v>
      </c>
      <c r="H3260" s="89">
        <v>78.748500000000007</v>
      </c>
      <c r="I3260" s="90">
        <v>89.624600000000001</v>
      </c>
      <c r="J3260" s="86" t="b">
        <v>0</v>
      </c>
      <c r="K3260" s="90">
        <v>90.667500000000004</v>
      </c>
      <c r="L3260" s="86" t="b">
        <v>0</v>
      </c>
      <c r="M3260" s="90">
        <v>38.0687</v>
      </c>
      <c r="N3260" s="89">
        <v>87.162499999999994</v>
      </c>
      <c r="O3260" s="90">
        <v>108.764</v>
      </c>
      <c r="P3260" s="86" t="b">
        <v>1</v>
      </c>
      <c r="Q3260" s="90">
        <v>18.096699999999998</v>
      </c>
      <c r="R3260" s="86" t="b">
        <v>1</v>
      </c>
      <c r="S3260" s="91">
        <v>1.0787899999999999</v>
      </c>
      <c r="T3260" s="92"/>
      <c r="U3260" s="54"/>
      <c r="V3260" s="54"/>
      <c r="W3260" s="54"/>
      <c r="X3260" s="55"/>
    </row>
    <row r="3261" spans="1:24" x14ac:dyDescent="0.25">
      <c r="A3261" s="84">
        <v>238858133</v>
      </c>
      <c r="B3261" s="84" t="b">
        <v>1</v>
      </c>
      <c r="C3261" s="85" t="b">
        <v>1</v>
      </c>
      <c r="D3261" s="86">
        <v>102</v>
      </c>
      <c r="E3261" s="87">
        <v>102</v>
      </c>
      <c r="F3261" s="88" t="b">
        <v>0</v>
      </c>
      <c r="G3261" s="85" t="b">
        <v>1</v>
      </c>
      <c r="H3261" s="89">
        <v>83.708500000000001</v>
      </c>
      <c r="I3261" s="90">
        <v>127.024</v>
      </c>
      <c r="J3261" s="86" t="b">
        <v>0</v>
      </c>
      <c r="K3261" s="90">
        <v>72.116699999999994</v>
      </c>
      <c r="L3261" s="86" t="b">
        <v>0</v>
      </c>
      <c r="M3261" s="90">
        <v>17.422699999999999</v>
      </c>
      <c r="N3261" s="89">
        <v>86.894800000000004</v>
      </c>
      <c r="O3261" s="90">
        <v>108.83499999999999</v>
      </c>
      <c r="P3261" s="86" t="b">
        <v>1</v>
      </c>
      <c r="Q3261" s="90">
        <v>18.3553</v>
      </c>
      <c r="R3261" s="86" t="b">
        <v>1</v>
      </c>
      <c r="S3261" s="91">
        <v>0.28059400000000001</v>
      </c>
      <c r="T3261" s="92"/>
      <c r="U3261" s="54"/>
      <c r="V3261" s="54"/>
      <c r="W3261" s="54"/>
      <c r="X3261" s="55"/>
    </row>
    <row r="3262" spans="1:24" x14ac:dyDescent="0.25">
      <c r="A3262" s="84">
        <v>238858150</v>
      </c>
      <c r="B3262" s="84" t="b">
        <v>1</v>
      </c>
      <c r="C3262" s="85" t="b">
        <v>1</v>
      </c>
      <c r="D3262" s="86">
        <v>102</v>
      </c>
      <c r="E3262" s="87">
        <v>102</v>
      </c>
      <c r="F3262" s="88" t="b">
        <v>0</v>
      </c>
      <c r="G3262" s="85" t="b">
        <v>1</v>
      </c>
      <c r="H3262" s="89">
        <v>109.95699999999999</v>
      </c>
      <c r="I3262" s="90">
        <v>133.39400000000001</v>
      </c>
      <c r="J3262" s="86" t="b">
        <v>0</v>
      </c>
      <c r="K3262" s="90">
        <v>61.581099999999999</v>
      </c>
      <c r="L3262" s="86" t="b">
        <v>0</v>
      </c>
      <c r="M3262" s="90">
        <v>37.727200000000003</v>
      </c>
      <c r="N3262" s="89">
        <v>86.7333</v>
      </c>
      <c r="O3262" s="90">
        <v>109.04300000000001</v>
      </c>
      <c r="P3262" s="86" t="b">
        <v>1</v>
      </c>
      <c r="Q3262" s="90">
        <v>18.623000000000001</v>
      </c>
      <c r="R3262" s="86" t="b">
        <v>1</v>
      </c>
      <c r="S3262" s="91">
        <v>0.27687899999999999</v>
      </c>
      <c r="T3262" s="92"/>
      <c r="U3262" s="54"/>
      <c r="V3262" s="54"/>
      <c r="W3262" s="54"/>
      <c r="X3262" s="55"/>
    </row>
    <row r="3263" spans="1:24" x14ac:dyDescent="0.25">
      <c r="A3263" s="84">
        <v>238858166</v>
      </c>
      <c r="B3263" s="84" t="b">
        <v>1</v>
      </c>
      <c r="C3263" s="85" t="b">
        <v>1</v>
      </c>
      <c r="D3263" s="86">
        <v>102</v>
      </c>
      <c r="E3263" s="87">
        <v>102</v>
      </c>
      <c r="F3263" s="88" t="b">
        <v>0</v>
      </c>
      <c r="G3263" s="85" t="b">
        <v>1</v>
      </c>
      <c r="H3263" s="89">
        <v>81.206599999999995</v>
      </c>
      <c r="I3263" s="90">
        <v>112.726</v>
      </c>
      <c r="J3263" s="86" t="b">
        <v>0</v>
      </c>
      <c r="K3263" s="90">
        <v>91.310599999999994</v>
      </c>
      <c r="L3263" s="86" t="b">
        <v>0</v>
      </c>
      <c r="M3263" s="90">
        <v>27.0105</v>
      </c>
      <c r="N3263" s="89">
        <v>86.585700000000003</v>
      </c>
      <c r="O3263" s="90">
        <v>109.261</v>
      </c>
      <c r="P3263" s="86" t="b">
        <v>1</v>
      </c>
      <c r="Q3263" s="90">
        <v>18.784500000000001</v>
      </c>
      <c r="R3263" s="86" t="b">
        <v>1</v>
      </c>
      <c r="S3263" s="91">
        <v>0.26341500000000001</v>
      </c>
      <c r="T3263" s="92"/>
      <c r="U3263" s="54"/>
      <c r="V3263" s="54"/>
      <c r="W3263" s="54"/>
      <c r="X3263" s="55"/>
    </row>
    <row r="3264" spans="1:24" x14ac:dyDescent="0.25">
      <c r="A3264" s="84">
        <v>238858183</v>
      </c>
      <c r="B3264" s="84" t="b">
        <v>1</v>
      </c>
      <c r="C3264" s="85" t="b">
        <v>1</v>
      </c>
      <c r="D3264" s="86">
        <v>102</v>
      </c>
      <c r="E3264" s="87">
        <v>102</v>
      </c>
      <c r="F3264" s="88" t="b">
        <v>0</v>
      </c>
      <c r="G3264" s="85" t="b">
        <v>1</v>
      </c>
      <c r="H3264" s="89">
        <v>98.140600000000006</v>
      </c>
      <c r="I3264" s="90">
        <v>143.85</v>
      </c>
      <c r="J3264" s="86" t="b">
        <v>0</v>
      </c>
      <c r="K3264" s="90">
        <v>74.978099999999998</v>
      </c>
      <c r="L3264" s="86" t="b">
        <v>0</v>
      </c>
      <c r="M3264" s="90">
        <v>35.4086</v>
      </c>
      <c r="N3264" s="89">
        <v>86.471299999999999</v>
      </c>
      <c r="O3264" s="90">
        <v>109.453</v>
      </c>
      <c r="P3264" s="86" t="b">
        <v>1</v>
      </c>
      <c r="Q3264" s="90">
        <v>18.932099999999998</v>
      </c>
      <c r="R3264" s="86" t="b">
        <v>1</v>
      </c>
      <c r="S3264" s="91">
        <v>0.26359700000000003</v>
      </c>
      <c r="T3264" s="92"/>
      <c r="U3264" s="54"/>
      <c r="V3264" s="54"/>
      <c r="W3264" s="54"/>
      <c r="X3264" s="55"/>
    </row>
    <row r="3265" spans="1:24" x14ac:dyDescent="0.25">
      <c r="A3265" s="84">
        <v>238858200</v>
      </c>
      <c r="B3265" s="84" t="b">
        <v>1</v>
      </c>
      <c r="C3265" s="85" t="b">
        <v>1</v>
      </c>
      <c r="D3265" s="86">
        <v>102</v>
      </c>
      <c r="E3265" s="87">
        <v>102</v>
      </c>
      <c r="F3265" s="88" t="b">
        <v>0</v>
      </c>
      <c r="G3265" s="85" t="b">
        <v>1</v>
      </c>
      <c r="H3265" s="89">
        <v>55.3949</v>
      </c>
      <c r="I3265" s="90">
        <v>152.46899999999999</v>
      </c>
      <c r="J3265" s="86" t="b">
        <v>0</v>
      </c>
      <c r="K3265" s="90">
        <v>59.874400000000001</v>
      </c>
      <c r="L3265" s="86" t="b">
        <v>0</v>
      </c>
      <c r="M3265" s="90">
        <v>35.432400000000001</v>
      </c>
      <c r="N3265" s="89">
        <v>86.3018</v>
      </c>
      <c r="O3265" s="90">
        <v>109.848</v>
      </c>
      <c r="P3265" s="86" t="b">
        <v>1</v>
      </c>
      <c r="Q3265" s="90">
        <v>19.046500000000002</v>
      </c>
      <c r="R3265" s="86" t="b">
        <v>1</v>
      </c>
      <c r="S3265" s="91">
        <v>0.22281300000000001</v>
      </c>
      <c r="T3265" s="92"/>
      <c r="U3265" s="54"/>
      <c r="V3265" s="54"/>
      <c r="W3265" s="54"/>
      <c r="X3265" s="55"/>
    </row>
    <row r="3266" spans="1:24" x14ac:dyDescent="0.25">
      <c r="A3266" s="84">
        <v>238858217</v>
      </c>
      <c r="B3266" s="84" t="b">
        <v>1</v>
      </c>
      <c r="C3266" s="85" t="b">
        <v>1</v>
      </c>
      <c r="D3266" s="86">
        <v>102</v>
      </c>
      <c r="E3266" s="87">
        <v>102</v>
      </c>
      <c r="F3266" s="88" t="b">
        <v>0</v>
      </c>
      <c r="G3266" s="85" t="b">
        <v>1</v>
      </c>
      <c r="H3266" s="89">
        <v>105.672</v>
      </c>
      <c r="I3266" s="90">
        <v>113.688</v>
      </c>
      <c r="J3266" s="86" t="b">
        <v>0</v>
      </c>
      <c r="K3266" s="90">
        <v>94.305499999999995</v>
      </c>
      <c r="L3266" s="86" t="b">
        <v>0</v>
      </c>
      <c r="M3266" s="90">
        <v>43.606099999999998</v>
      </c>
      <c r="N3266" s="89">
        <v>86.25</v>
      </c>
      <c r="O3266" s="90">
        <v>110.467</v>
      </c>
      <c r="P3266" s="86" t="b">
        <v>1</v>
      </c>
      <c r="Q3266" s="90">
        <v>19.474900000000002</v>
      </c>
      <c r="R3266" s="86" t="b">
        <v>1</v>
      </c>
      <c r="S3266" s="91">
        <v>0.43028899999999998</v>
      </c>
      <c r="T3266" s="92"/>
      <c r="U3266" s="54"/>
      <c r="V3266" s="54"/>
      <c r="W3266" s="54"/>
      <c r="X3266" s="55"/>
    </row>
    <row r="3267" spans="1:24" x14ac:dyDescent="0.25">
      <c r="A3267" s="84">
        <v>238858233</v>
      </c>
      <c r="B3267" s="84" t="b">
        <v>1</v>
      </c>
      <c r="C3267" s="85" t="b">
        <v>1</v>
      </c>
      <c r="D3267" s="86">
        <v>102</v>
      </c>
      <c r="E3267" s="87">
        <v>102</v>
      </c>
      <c r="F3267" s="88" t="b">
        <v>0</v>
      </c>
      <c r="G3267" s="85" t="b">
        <v>1</v>
      </c>
      <c r="H3267" s="89">
        <v>81.873900000000006</v>
      </c>
      <c r="I3267" s="90">
        <v>110.934</v>
      </c>
      <c r="J3267" s="86" t="b">
        <v>0</v>
      </c>
      <c r="K3267" s="90">
        <v>90.020499999999998</v>
      </c>
      <c r="L3267" s="86" t="b">
        <v>0</v>
      </c>
      <c r="M3267" s="90">
        <v>63.496099999999998</v>
      </c>
      <c r="N3267" s="89">
        <v>86.139499999999998</v>
      </c>
      <c r="O3267" s="90">
        <v>110.724</v>
      </c>
      <c r="P3267" s="86" t="b">
        <v>1</v>
      </c>
      <c r="Q3267" s="90">
        <v>20.146100000000001</v>
      </c>
      <c r="R3267" s="86" t="b">
        <v>1</v>
      </c>
      <c r="S3267" s="91">
        <v>0.62156299999999998</v>
      </c>
      <c r="T3267" s="92"/>
      <c r="U3267" s="54"/>
      <c r="V3267" s="54"/>
      <c r="W3267" s="54"/>
      <c r="X3267" s="55"/>
    </row>
    <row r="3268" spans="1:24" x14ac:dyDescent="0.25">
      <c r="A3268" s="84">
        <v>238858250</v>
      </c>
      <c r="B3268" s="84" t="b">
        <v>1</v>
      </c>
      <c r="C3268" s="85" t="b">
        <v>1</v>
      </c>
      <c r="D3268" s="86">
        <v>102</v>
      </c>
      <c r="E3268" s="87">
        <v>102</v>
      </c>
      <c r="F3268" s="88" t="b">
        <v>0</v>
      </c>
      <c r="G3268" s="85" t="b">
        <v>1</v>
      </c>
      <c r="H3268" s="89">
        <v>102.67</v>
      </c>
      <c r="I3268" s="90">
        <v>103.05800000000001</v>
      </c>
      <c r="J3268" s="86" t="b">
        <v>0</v>
      </c>
      <c r="K3268" s="90">
        <v>91.812399999999997</v>
      </c>
      <c r="L3268" s="86" t="b">
        <v>0</v>
      </c>
      <c r="M3268" s="90">
        <v>23.9572</v>
      </c>
      <c r="N3268" s="89">
        <v>86.1434</v>
      </c>
      <c r="O3268" s="90">
        <v>111.251</v>
      </c>
      <c r="P3268" s="86" t="b">
        <v>1</v>
      </c>
      <c r="Q3268" s="90">
        <v>20.512699999999999</v>
      </c>
      <c r="R3268" s="86" t="b">
        <v>1</v>
      </c>
      <c r="S3268" s="91">
        <v>0.27892400000000001</v>
      </c>
      <c r="T3268" s="92"/>
      <c r="U3268" s="54"/>
      <c r="V3268" s="54"/>
      <c r="W3268" s="54"/>
      <c r="X3268" s="55"/>
    </row>
    <row r="3269" spans="1:24" x14ac:dyDescent="0.25">
      <c r="A3269" s="84">
        <v>238858267</v>
      </c>
      <c r="B3269" s="84" t="b">
        <v>1</v>
      </c>
      <c r="C3269" s="85" t="b">
        <v>1</v>
      </c>
      <c r="D3269" s="86">
        <v>102</v>
      </c>
      <c r="E3269" s="87">
        <v>102</v>
      </c>
      <c r="F3269" s="88" t="b">
        <v>0</v>
      </c>
      <c r="G3269" s="85" t="b">
        <v>1</v>
      </c>
      <c r="H3269" s="89">
        <v>80.735799999999998</v>
      </c>
      <c r="I3269" s="90">
        <v>83.629800000000003</v>
      </c>
      <c r="J3269" s="86" t="b">
        <v>0</v>
      </c>
      <c r="K3269" s="90">
        <v>99.688599999999994</v>
      </c>
      <c r="L3269" s="86" t="b">
        <v>0</v>
      </c>
      <c r="M3269" s="90">
        <v>22.238</v>
      </c>
      <c r="N3269" s="89">
        <v>86.070700000000002</v>
      </c>
      <c r="O3269" s="90">
        <v>110.994</v>
      </c>
      <c r="P3269" s="86" t="b">
        <v>1</v>
      </c>
      <c r="Q3269" s="90">
        <v>21.04</v>
      </c>
      <c r="R3269" s="86" t="b">
        <v>1</v>
      </c>
      <c r="S3269" s="91">
        <v>0.527312</v>
      </c>
      <c r="T3269" s="92"/>
      <c r="U3269" s="54"/>
      <c r="V3269" s="54"/>
      <c r="W3269" s="54"/>
      <c r="X3269" s="55"/>
    </row>
    <row r="3270" spans="1:24" x14ac:dyDescent="0.25">
      <c r="A3270" s="84">
        <v>238858286</v>
      </c>
      <c r="B3270" s="84" t="b">
        <v>1</v>
      </c>
      <c r="C3270" s="85" t="b">
        <v>1</v>
      </c>
      <c r="D3270" s="86">
        <v>102</v>
      </c>
      <c r="E3270" s="87">
        <v>102</v>
      </c>
      <c r="F3270" s="88" t="b">
        <v>0</v>
      </c>
      <c r="G3270" s="85" t="b">
        <v>1</v>
      </c>
      <c r="H3270" s="89">
        <v>73.690100000000001</v>
      </c>
      <c r="I3270" s="90">
        <v>126.081</v>
      </c>
      <c r="J3270" s="86" t="b">
        <v>0</v>
      </c>
      <c r="K3270" s="90">
        <v>54.994999999999997</v>
      </c>
      <c r="L3270" s="86" t="b">
        <v>0</v>
      </c>
      <c r="M3270" s="90">
        <v>29.301400000000001</v>
      </c>
      <c r="N3270" s="89">
        <v>86.003</v>
      </c>
      <c r="O3270" s="90">
        <v>111.033</v>
      </c>
      <c r="P3270" s="86" t="b">
        <v>1</v>
      </c>
      <c r="Q3270" s="90">
        <v>21.108799999999999</v>
      </c>
      <c r="R3270" s="86" t="b">
        <v>1</v>
      </c>
      <c r="S3270" s="91">
        <v>0.26727899999999999</v>
      </c>
      <c r="T3270" s="92"/>
      <c r="U3270" s="54"/>
      <c r="V3270" s="54"/>
      <c r="W3270" s="54"/>
      <c r="X3270" s="55"/>
    </row>
    <row r="3271" spans="1:24" x14ac:dyDescent="0.25">
      <c r="A3271" s="84">
        <v>238858304</v>
      </c>
      <c r="B3271" s="84" t="b">
        <v>1</v>
      </c>
      <c r="C3271" s="85" t="b">
        <v>1</v>
      </c>
      <c r="D3271" s="86">
        <v>102</v>
      </c>
      <c r="E3271" s="87">
        <v>102</v>
      </c>
      <c r="F3271" s="88" t="b">
        <v>0</v>
      </c>
      <c r="G3271" s="85" t="b">
        <v>1</v>
      </c>
      <c r="H3271" s="89">
        <v>69.602400000000003</v>
      </c>
      <c r="I3271" s="90">
        <v>103.771</v>
      </c>
      <c r="J3271" s="86" t="b">
        <v>0</v>
      </c>
      <c r="K3271" s="90">
        <v>71.431299999999993</v>
      </c>
      <c r="L3271" s="86" t="b">
        <v>0</v>
      </c>
      <c r="M3271" s="90">
        <v>43.031700000000001</v>
      </c>
      <c r="N3271" s="89">
        <v>85.912000000000006</v>
      </c>
      <c r="O3271" s="90">
        <v>111.28400000000001</v>
      </c>
      <c r="P3271" s="86" t="b">
        <v>1</v>
      </c>
      <c r="Q3271" s="90">
        <v>21.176500000000001</v>
      </c>
      <c r="R3271" s="86" t="b">
        <v>1</v>
      </c>
      <c r="S3271" s="91">
        <v>7.8486200000000006E-2</v>
      </c>
      <c r="T3271" s="92"/>
      <c r="U3271" s="54"/>
      <c r="V3271" s="54"/>
      <c r="W3271" s="54"/>
      <c r="X3271" s="55"/>
    </row>
    <row r="3272" spans="1:24" x14ac:dyDescent="0.25">
      <c r="A3272" s="84">
        <v>238858319</v>
      </c>
      <c r="B3272" s="84" t="b">
        <v>1</v>
      </c>
      <c r="C3272" s="85" t="b">
        <v>1</v>
      </c>
      <c r="D3272" s="86">
        <v>102</v>
      </c>
      <c r="E3272" s="87">
        <v>102</v>
      </c>
      <c r="F3272" s="88" t="b">
        <v>0</v>
      </c>
      <c r="G3272" s="85" t="b">
        <v>1</v>
      </c>
      <c r="H3272" s="89">
        <v>78.299599999999998</v>
      </c>
      <c r="I3272" s="90">
        <v>142.626</v>
      </c>
      <c r="J3272" s="86" t="b">
        <v>0</v>
      </c>
      <c r="K3272" s="90">
        <v>75.519000000000005</v>
      </c>
      <c r="L3272" s="86" t="b">
        <v>0</v>
      </c>
      <c r="M3272" s="90">
        <v>22.6812</v>
      </c>
      <c r="N3272" s="89">
        <v>85.796999999999997</v>
      </c>
      <c r="O3272" s="90">
        <v>111.48099999999999</v>
      </c>
      <c r="P3272" s="86" t="b">
        <v>1</v>
      </c>
      <c r="Q3272" s="90">
        <v>21.3001</v>
      </c>
      <c r="R3272" s="86" t="b">
        <v>1</v>
      </c>
      <c r="S3272" s="91">
        <v>0.26613900000000001</v>
      </c>
      <c r="T3272" s="92"/>
      <c r="U3272" s="54"/>
      <c r="V3272" s="54"/>
      <c r="W3272" s="54"/>
      <c r="X3272" s="55"/>
    </row>
    <row r="3273" spans="1:24" x14ac:dyDescent="0.25">
      <c r="A3273" s="84">
        <v>238858333</v>
      </c>
      <c r="B3273" s="84" t="b">
        <v>1</v>
      </c>
      <c r="C3273" s="85" t="b">
        <v>1</v>
      </c>
      <c r="D3273" s="86">
        <v>102</v>
      </c>
      <c r="E3273" s="87">
        <v>102</v>
      </c>
      <c r="F3273" s="88" t="b">
        <v>0</v>
      </c>
      <c r="G3273" s="85" t="b">
        <v>1</v>
      </c>
      <c r="H3273" s="89">
        <v>100.42100000000001</v>
      </c>
      <c r="I3273" s="90">
        <v>134.97499999999999</v>
      </c>
      <c r="J3273" s="86" t="b">
        <v>0</v>
      </c>
      <c r="K3273" s="90">
        <v>70.129099999999994</v>
      </c>
      <c r="L3273" s="86" t="b">
        <v>0</v>
      </c>
      <c r="M3273" s="90">
        <v>39.816000000000003</v>
      </c>
      <c r="N3273" s="89">
        <v>85.723600000000005</v>
      </c>
      <c r="O3273" s="90">
        <v>111.61799999999999</v>
      </c>
      <c r="P3273" s="86" t="b">
        <v>1</v>
      </c>
      <c r="Q3273" s="90">
        <v>21.6127</v>
      </c>
      <c r="R3273" s="86" t="b">
        <v>1</v>
      </c>
      <c r="S3273" s="91">
        <v>0.228632</v>
      </c>
      <c r="T3273" s="92"/>
      <c r="U3273" s="54"/>
      <c r="V3273" s="54"/>
      <c r="W3273" s="54"/>
      <c r="X3273" s="55"/>
    </row>
    <row r="3274" spans="1:24" x14ac:dyDescent="0.25">
      <c r="A3274" s="84">
        <v>238858349</v>
      </c>
      <c r="B3274" s="84" t="b">
        <v>1</v>
      </c>
      <c r="C3274" s="85" t="b">
        <v>1</v>
      </c>
      <c r="D3274" s="86">
        <v>102</v>
      </c>
      <c r="E3274" s="87">
        <v>102</v>
      </c>
      <c r="F3274" s="88" t="b">
        <v>0</v>
      </c>
      <c r="G3274" s="85" t="b">
        <v>1</v>
      </c>
      <c r="H3274" s="89">
        <v>77.516099999999994</v>
      </c>
      <c r="I3274" s="90">
        <v>125.761</v>
      </c>
      <c r="J3274" s="86" t="b">
        <v>0</v>
      </c>
      <c r="K3274" s="90">
        <v>69.672899999999998</v>
      </c>
      <c r="L3274" s="86" t="b">
        <v>0</v>
      </c>
      <c r="M3274" s="90">
        <v>23.406700000000001</v>
      </c>
      <c r="N3274" s="89">
        <v>85.677199999999999</v>
      </c>
      <c r="O3274" s="90">
        <v>112.255</v>
      </c>
      <c r="P3274" s="86" t="b">
        <v>1</v>
      </c>
      <c r="Q3274" s="90">
        <v>21.8233</v>
      </c>
      <c r="R3274" s="86" t="b">
        <v>1</v>
      </c>
      <c r="S3274" s="91">
        <v>0.15559700000000001</v>
      </c>
      <c r="T3274" s="92"/>
      <c r="U3274" s="54"/>
      <c r="V3274" s="54"/>
      <c r="W3274" s="54"/>
      <c r="X3274" s="55"/>
    </row>
    <row r="3275" spans="1:24" x14ac:dyDescent="0.25">
      <c r="A3275" s="84">
        <v>238858366</v>
      </c>
      <c r="B3275" s="84" t="b">
        <v>1</v>
      </c>
      <c r="C3275" s="85" t="b">
        <v>1</v>
      </c>
      <c r="D3275" s="86">
        <v>102</v>
      </c>
      <c r="E3275" s="87">
        <v>102</v>
      </c>
      <c r="F3275" s="88" t="b">
        <v>0</v>
      </c>
      <c r="G3275" s="85" t="b">
        <v>1</v>
      </c>
      <c r="H3275" s="89">
        <v>101.303</v>
      </c>
      <c r="I3275" s="90">
        <v>182.60900000000001</v>
      </c>
      <c r="J3275" s="86" t="b">
        <v>0</v>
      </c>
      <c r="K3275" s="90">
        <v>69.672899999999998</v>
      </c>
      <c r="L3275" s="86" t="b">
        <v>0</v>
      </c>
      <c r="M3275" s="90">
        <v>24.688600000000001</v>
      </c>
      <c r="N3275" s="89">
        <v>85.562399999999997</v>
      </c>
      <c r="O3275" s="90">
        <v>111.47</v>
      </c>
      <c r="P3275" s="86" t="b">
        <v>1</v>
      </c>
      <c r="Q3275" s="90">
        <v>22.5062</v>
      </c>
      <c r="R3275" s="86" t="b">
        <v>1</v>
      </c>
      <c r="S3275" s="91">
        <v>0.63818699999999995</v>
      </c>
      <c r="T3275" s="92"/>
      <c r="U3275" s="54"/>
      <c r="V3275" s="54"/>
      <c r="W3275" s="54"/>
      <c r="X3275" s="55"/>
    </row>
    <row r="3276" spans="1:24" x14ac:dyDescent="0.25">
      <c r="A3276" s="84">
        <v>238858383</v>
      </c>
      <c r="B3276" s="84" t="b">
        <v>1</v>
      </c>
      <c r="C3276" s="85" t="b">
        <v>1</v>
      </c>
      <c r="D3276" s="86">
        <v>102</v>
      </c>
      <c r="E3276" s="87">
        <v>102</v>
      </c>
      <c r="F3276" s="88" t="b">
        <v>0</v>
      </c>
      <c r="G3276" s="85" t="b">
        <v>1</v>
      </c>
      <c r="H3276" s="89">
        <v>107.568</v>
      </c>
      <c r="I3276" s="90">
        <v>111.27800000000001</v>
      </c>
      <c r="J3276" s="86" t="b">
        <v>0</v>
      </c>
      <c r="K3276" s="90">
        <v>80.634600000000006</v>
      </c>
      <c r="L3276" s="86" t="b">
        <v>0</v>
      </c>
      <c r="M3276" s="90">
        <v>61.623600000000003</v>
      </c>
      <c r="N3276" s="89">
        <v>86.671000000000006</v>
      </c>
      <c r="O3276" s="90">
        <v>111.447</v>
      </c>
      <c r="P3276" s="86" t="b">
        <v>1</v>
      </c>
      <c r="Q3276" s="90">
        <v>22.620999999999999</v>
      </c>
      <c r="R3276" s="86" t="b">
        <v>1</v>
      </c>
      <c r="S3276" s="91">
        <v>0.79324799999999995</v>
      </c>
      <c r="T3276" s="92"/>
      <c r="U3276" s="54"/>
      <c r="V3276" s="54"/>
      <c r="W3276" s="54"/>
      <c r="X3276" s="55"/>
    </row>
    <row r="3277" spans="1:24" x14ac:dyDescent="0.25">
      <c r="A3277" s="84">
        <v>238858399</v>
      </c>
      <c r="B3277" s="84" t="b">
        <v>1</v>
      </c>
      <c r="C3277" s="85" t="b">
        <v>1</v>
      </c>
      <c r="D3277" s="86">
        <v>640</v>
      </c>
      <c r="E3277" s="87">
        <v>512</v>
      </c>
      <c r="F3277" s="88" t="b">
        <v>0</v>
      </c>
      <c r="G3277" s="85" t="b">
        <v>1</v>
      </c>
      <c r="H3277" s="89">
        <v>92.414100000000005</v>
      </c>
      <c r="I3277" s="90">
        <v>164.07499999999999</v>
      </c>
      <c r="J3277" s="86" t="b">
        <v>0</v>
      </c>
      <c r="K3277" s="90">
        <v>101.383</v>
      </c>
      <c r="L3277" s="86" t="b">
        <v>0</v>
      </c>
      <c r="M3277" s="90">
        <v>71.605699999999999</v>
      </c>
      <c r="N3277" s="89">
        <v>87.214399999999998</v>
      </c>
      <c r="O3277" s="90">
        <v>112.447</v>
      </c>
      <c r="P3277" s="86" t="b">
        <v>1</v>
      </c>
      <c r="Q3277" s="90">
        <v>22.620999999999999</v>
      </c>
      <c r="R3277" s="86" t="b">
        <v>1</v>
      </c>
      <c r="S3277" s="91">
        <v>1.10883</v>
      </c>
      <c r="T3277" s="92"/>
      <c r="U3277" s="54"/>
      <c r="V3277" s="54"/>
      <c r="W3277" s="54"/>
      <c r="X3277" s="55"/>
    </row>
    <row r="3278" spans="1:24" x14ac:dyDescent="0.25">
      <c r="A3278" s="84">
        <v>238858416</v>
      </c>
      <c r="B3278" s="84" t="b">
        <v>1</v>
      </c>
      <c r="C3278" s="85" t="b">
        <v>1</v>
      </c>
      <c r="D3278" s="86">
        <v>640</v>
      </c>
      <c r="E3278" s="87">
        <v>512</v>
      </c>
      <c r="F3278" s="88" t="b">
        <v>0</v>
      </c>
      <c r="G3278" s="85" t="b">
        <v>1</v>
      </c>
      <c r="H3278" s="89">
        <v>108.514</v>
      </c>
      <c r="I3278" s="90">
        <v>117.53400000000001</v>
      </c>
      <c r="J3278" s="86" t="b">
        <v>0</v>
      </c>
      <c r="K3278" s="90">
        <v>101.383</v>
      </c>
      <c r="L3278" s="86" t="b">
        <v>0</v>
      </c>
      <c r="M3278" s="90">
        <v>54.928899999999999</v>
      </c>
      <c r="N3278" s="89">
        <v>88.182299999999998</v>
      </c>
      <c r="O3278" s="90">
        <v>113.864</v>
      </c>
      <c r="P3278" s="86" t="b">
        <v>1</v>
      </c>
      <c r="Q3278" s="90">
        <v>22.813199999999998</v>
      </c>
      <c r="R3278" s="86" t="b">
        <v>1</v>
      </c>
      <c r="S3278" s="91">
        <v>1.1379300000000001</v>
      </c>
      <c r="T3278" s="92"/>
      <c r="U3278" s="54"/>
      <c r="V3278" s="54"/>
      <c r="W3278" s="54"/>
      <c r="X3278" s="55"/>
    </row>
    <row r="3279" spans="1:24" x14ac:dyDescent="0.25">
      <c r="A3279" s="84">
        <v>238858433</v>
      </c>
      <c r="B3279" s="84" t="b">
        <v>1</v>
      </c>
      <c r="C3279" s="85" t="b">
        <v>1</v>
      </c>
      <c r="D3279" s="86">
        <v>640</v>
      </c>
      <c r="E3279" s="87">
        <v>512</v>
      </c>
      <c r="F3279" s="88" t="b">
        <v>0</v>
      </c>
      <c r="G3279" s="85" t="b">
        <v>1</v>
      </c>
      <c r="H3279" s="89">
        <v>91.368700000000004</v>
      </c>
      <c r="I3279" s="90">
        <v>148.55000000000001</v>
      </c>
      <c r="J3279" s="86" t="b">
        <v>0</v>
      </c>
      <c r="K3279" s="90">
        <v>87.430700000000002</v>
      </c>
      <c r="L3279" s="86" t="b">
        <v>0</v>
      </c>
      <c r="M3279" s="90">
        <v>49.247</v>
      </c>
      <c r="N3279" s="89">
        <v>89.639300000000006</v>
      </c>
      <c r="O3279" s="90">
        <v>116.916</v>
      </c>
      <c r="P3279" s="86" t="b">
        <v>0</v>
      </c>
      <c r="Q3279" s="90">
        <v>24.230499999999999</v>
      </c>
      <c r="R3279" s="86" t="b">
        <v>1</v>
      </c>
      <c r="S3279" s="91">
        <v>1.71627</v>
      </c>
      <c r="T3279" s="92"/>
      <c r="U3279" s="54"/>
      <c r="V3279" s="54"/>
      <c r="W3279" s="54"/>
      <c r="X3279" s="55"/>
    </row>
    <row r="3280" spans="1:24" x14ac:dyDescent="0.25">
      <c r="A3280" s="84">
        <v>238858450</v>
      </c>
      <c r="B3280" s="84" t="b">
        <v>1</v>
      </c>
      <c r="C3280" s="85" t="b">
        <v>1</v>
      </c>
      <c r="D3280" s="86">
        <v>640</v>
      </c>
      <c r="E3280" s="87">
        <v>512</v>
      </c>
      <c r="F3280" s="88" t="b">
        <v>0</v>
      </c>
      <c r="G3280" s="85" t="b">
        <v>1</v>
      </c>
      <c r="H3280" s="89">
        <v>97.651600000000002</v>
      </c>
      <c r="I3280" s="90">
        <v>106.232</v>
      </c>
      <c r="J3280" s="86" t="b">
        <v>0</v>
      </c>
      <c r="K3280" s="90">
        <v>69.942300000000003</v>
      </c>
      <c r="L3280" s="86" t="b">
        <v>0</v>
      </c>
      <c r="M3280" s="90">
        <v>35.439599999999999</v>
      </c>
      <c r="N3280" s="89">
        <v>90.258300000000006</v>
      </c>
      <c r="O3280" s="90">
        <v>117.788</v>
      </c>
      <c r="P3280" s="86" t="b">
        <v>0</v>
      </c>
      <c r="Q3280" s="90">
        <v>27.282499999999999</v>
      </c>
      <c r="R3280" s="86" t="b">
        <v>1</v>
      </c>
      <c r="S3280" s="91">
        <v>3.3819400000000002</v>
      </c>
      <c r="T3280" s="92"/>
      <c r="U3280" s="54"/>
      <c r="V3280" s="54"/>
      <c r="W3280" s="54"/>
      <c r="X3280" s="55"/>
    </row>
    <row r="3281" spans="1:24" x14ac:dyDescent="0.25">
      <c r="A3281" s="84">
        <v>238858467</v>
      </c>
      <c r="B3281" s="84" t="b">
        <v>1</v>
      </c>
      <c r="C3281" s="85" t="b">
        <v>1</v>
      </c>
      <c r="D3281" s="86">
        <v>640</v>
      </c>
      <c r="E3281" s="87">
        <v>512</v>
      </c>
      <c r="F3281" s="88" t="b">
        <v>0</v>
      </c>
      <c r="G3281" s="85" t="b">
        <v>1</v>
      </c>
      <c r="H3281" s="89">
        <v>131.76</v>
      </c>
      <c r="I3281" s="90">
        <v>156.64400000000001</v>
      </c>
      <c r="J3281" s="86" t="b">
        <v>0</v>
      </c>
      <c r="K3281" s="90">
        <v>74.988399999999999</v>
      </c>
      <c r="L3281" s="86" t="b">
        <v>0</v>
      </c>
      <c r="M3281" s="90">
        <v>42.782600000000002</v>
      </c>
      <c r="N3281" s="89">
        <v>91.610600000000005</v>
      </c>
      <c r="O3281" s="90">
        <v>119.877</v>
      </c>
      <c r="P3281" s="86" t="b">
        <v>0</v>
      </c>
      <c r="Q3281" s="90">
        <v>0</v>
      </c>
      <c r="R3281" s="86" t="b">
        <v>1</v>
      </c>
      <c r="S3281" s="91">
        <v>1.06945</v>
      </c>
      <c r="T3281" s="92"/>
      <c r="U3281" s="54"/>
      <c r="V3281" s="54"/>
      <c r="W3281" s="54"/>
      <c r="X3281" s="55"/>
    </row>
    <row r="3282" spans="1:24" x14ac:dyDescent="0.25">
      <c r="A3282" s="84">
        <v>238858483</v>
      </c>
      <c r="B3282" s="84" t="b">
        <v>1</v>
      </c>
      <c r="C3282" s="85" t="b">
        <v>1</v>
      </c>
      <c r="D3282" s="86">
        <v>640</v>
      </c>
      <c r="E3282" s="87">
        <v>512</v>
      </c>
      <c r="F3282" s="88" t="b">
        <v>0</v>
      </c>
      <c r="G3282" s="85" t="b">
        <v>1</v>
      </c>
      <c r="H3282" s="89">
        <v>103.146</v>
      </c>
      <c r="I3282" s="90">
        <v>148.08699999999999</v>
      </c>
      <c r="J3282" s="86" t="b">
        <v>0</v>
      </c>
      <c r="K3282" s="90">
        <v>90.803600000000003</v>
      </c>
      <c r="L3282" s="86" t="b">
        <v>0</v>
      </c>
      <c r="M3282" s="90">
        <v>60.866999999999997</v>
      </c>
      <c r="N3282" s="89">
        <v>92.399100000000004</v>
      </c>
      <c r="O3282" s="90">
        <v>121.13200000000001</v>
      </c>
      <c r="P3282" s="86" t="b">
        <v>1</v>
      </c>
      <c r="Q3282" s="90">
        <v>0</v>
      </c>
      <c r="R3282" s="86" t="b">
        <v>1</v>
      </c>
      <c r="S3282" s="91">
        <v>2.4883299999999999</v>
      </c>
      <c r="T3282" s="92"/>
      <c r="U3282" s="54"/>
      <c r="V3282" s="54"/>
      <c r="W3282" s="54"/>
      <c r="X3282" s="55"/>
    </row>
    <row r="3283" spans="1:24" x14ac:dyDescent="0.25">
      <c r="A3283" s="84">
        <v>238858500</v>
      </c>
      <c r="B3283" s="84" t="b">
        <v>1</v>
      </c>
      <c r="C3283" s="85" t="b">
        <v>1</v>
      </c>
      <c r="D3283" s="86">
        <v>640</v>
      </c>
      <c r="E3283" s="87">
        <v>512</v>
      </c>
      <c r="F3283" s="88" t="b">
        <v>0</v>
      </c>
      <c r="G3283" s="85" t="b">
        <v>1</v>
      </c>
      <c r="H3283" s="89">
        <v>99.802000000000007</v>
      </c>
      <c r="I3283" s="90">
        <v>114.486</v>
      </c>
      <c r="J3283" s="86" t="b">
        <v>0</v>
      </c>
      <c r="K3283" s="90">
        <v>90.803600000000003</v>
      </c>
      <c r="L3283" s="86" t="b">
        <v>0</v>
      </c>
      <c r="M3283" s="90">
        <v>29.866099999999999</v>
      </c>
      <c r="N3283" s="89">
        <v>93.036799999999999</v>
      </c>
      <c r="O3283" s="90">
        <v>121.94799999999999</v>
      </c>
      <c r="P3283" s="86" t="b">
        <v>1</v>
      </c>
      <c r="Q3283" s="90">
        <v>6.9750100000000002</v>
      </c>
      <c r="R3283" s="86" t="b">
        <v>1</v>
      </c>
      <c r="S3283" s="91">
        <v>1.4815499999999999</v>
      </c>
      <c r="T3283" s="92"/>
      <c r="U3283" s="54"/>
      <c r="V3283" s="54"/>
      <c r="W3283" s="54"/>
      <c r="X3283" s="55"/>
    </row>
    <row r="3284" spans="1:24" x14ac:dyDescent="0.25">
      <c r="A3284" s="84">
        <v>238858516</v>
      </c>
      <c r="B3284" s="84" t="b">
        <v>1</v>
      </c>
      <c r="C3284" s="85" t="b">
        <v>1</v>
      </c>
      <c r="D3284" s="86">
        <v>640</v>
      </c>
      <c r="E3284" s="87">
        <v>512</v>
      </c>
      <c r="F3284" s="88" t="b">
        <v>0</v>
      </c>
      <c r="G3284" s="85" t="b">
        <v>1</v>
      </c>
      <c r="H3284" s="89">
        <v>103.259</v>
      </c>
      <c r="I3284" s="90">
        <v>126.979</v>
      </c>
      <c r="J3284" s="86" t="b">
        <v>0</v>
      </c>
      <c r="K3284" s="90">
        <v>84.520700000000005</v>
      </c>
      <c r="L3284" s="86" t="b">
        <v>0</v>
      </c>
      <c r="M3284" s="90">
        <v>33.766500000000001</v>
      </c>
      <c r="N3284" s="89">
        <v>93.679500000000004</v>
      </c>
      <c r="O3284" s="90">
        <v>122.96299999999999</v>
      </c>
      <c r="P3284" s="86" t="b">
        <v>1</v>
      </c>
      <c r="Q3284" s="90">
        <v>8.4289000000000005</v>
      </c>
      <c r="R3284" s="86" t="b">
        <v>1</v>
      </c>
      <c r="S3284" s="91">
        <v>1.0357799999999999</v>
      </c>
      <c r="T3284" s="92"/>
      <c r="U3284" s="54"/>
      <c r="V3284" s="54"/>
      <c r="W3284" s="54"/>
      <c r="X3284" s="55"/>
    </row>
    <row r="3285" spans="1:24" x14ac:dyDescent="0.25">
      <c r="A3285" s="84">
        <v>238858534</v>
      </c>
      <c r="B3285" s="84" t="b">
        <v>1</v>
      </c>
      <c r="C3285" s="85" t="b">
        <v>1</v>
      </c>
      <c r="D3285" s="86">
        <v>640</v>
      </c>
      <c r="E3285" s="87">
        <v>512</v>
      </c>
      <c r="F3285" s="88" t="b">
        <v>0</v>
      </c>
      <c r="G3285" s="85" t="b">
        <v>1</v>
      </c>
      <c r="H3285" s="89">
        <v>74.913700000000006</v>
      </c>
      <c r="I3285" s="90">
        <v>114.63200000000001</v>
      </c>
      <c r="J3285" s="86" t="b">
        <v>0</v>
      </c>
      <c r="K3285" s="90">
        <v>74.115700000000004</v>
      </c>
      <c r="L3285" s="86" t="b">
        <v>0</v>
      </c>
      <c r="M3285" s="90">
        <v>12.9621</v>
      </c>
      <c r="N3285" s="89">
        <v>94.093000000000004</v>
      </c>
      <c r="O3285" s="90">
        <v>123.432</v>
      </c>
      <c r="P3285" s="86" t="b">
        <v>1</v>
      </c>
      <c r="Q3285" s="90">
        <v>10.086399999999999</v>
      </c>
      <c r="R3285" s="86" t="b">
        <v>1</v>
      </c>
      <c r="S3285" s="91">
        <v>1.2012</v>
      </c>
      <c r="T3285" s="92"/>
      <c r="U3285" s="54"/>
      <c r="V3285" s="54"/>
      <c r="W3285" s="54"/>
      <c r="X3285" s="55"/>
    </row>
    <row r="3286" spans="1:24" x14ac:dyDescent="0.25">
      <c r="A3286" s="84">
        <v>238858550</v>
      </c>
      <c r="B3286" s="84" t="b">
        <v>1</v>
      </c>
      <c r="C3286" s="85" t="b">
        <v>1</v>
      </c>
      <c r="D3286" s="86">
        <v>640</v>
      </c>
      <c r="E3286" s="87">
        <v>512</v>
      </c>
      <c r="F3286" s="88" t="b">
        <v>0</v>
      </c>
      <c r="G3286" s="85" t="b">
        <v>1</v>
      </c>
      <c r="H3286" s="89">
        <v>100.82</v>
      </c>
      <c r="I3286" s="90">
        <v>113.745</v>
      </c>
      <c r="J3286" s="86" t="b">
        <v>0</v>
      </c>
      <c r="K3286" s="90">
        <v>61.945500000000003</v>
      </c>
      <c r="L3286" s="86" t="b">
        <v>0</v>
      </c>
      <c r="M3286" s="90">
        <v>30.917200000000001</v>
      </c>
      <c r="N3286" s="89">
        <v>94.507199999999997</v>
      </c>
      <c r="O3286" s="90">
        <v>123.849</v>
      </c>
      <c r="P3286" s="86" t="b">
        <v>1</v>
      </c>
      <c r="Q3286" s="90">
        <v>10.9693</v>
      </c>
      <c r="R3286" s="86" t="b">
        <v>1</v>
      </c>
      <c r="S3286" s="91">
        <v>0.62555700000000003</v>
      </c>
      <c r="T3286" s="92"/>
      <c r="U3286" s="54"/>
      <c r="V3286" s="54"/>
      <c r="W3286" s="54"/>
      <c r="X3286" s="55"/>
    </row>
    <row r="3287" spans="1:24" x14ac:dyDescent="0.25">
      <c r="A3287" s="84">
        <v>238858566</v>
      </c>
      <c r="B3287" s="84" t="b">
        <v>1</v>
      </c>
      <c r="C3287" s="85" t="b">
        <v>1</v>
      </c>
      <c r="D3287" s="86">
        <v>640</v>
      </c>
      <c r="E3287" s="87">
        <v>512</v>
      </c>
      <c r="F3287" s="88" t="b">
        <v>0</v>
      </c>
      <c r="G3287" s="85" t="b">
        <v>1</v>
      </c>
      <c r="H3287" s="89">
        <v>86.362399999999994</v>
      </c>
      <c r="I3287" s="90">
        <v>124.645</v>
      </c>
      <c r="J3287" s="86" t="b">
        <v>0</v>
      </c>
      <c r="K3287" s="90">
        <v>41.578699999999998</v>
      </c>
      <c r="L3287" s="86" t="b">
        <v>0</v>
      </c>
      <c r="M3287" s="90">
        <v>25.921600000000002</v>
      </c>
      <c r="N3287" s="89">
        <v>94.882400000000004</v>
      </c>
      <c r="O3287" s="90">
        <v>124.41</v>
      </c>
      <c r="P3287" s="86" t="b">
        <v>1</v>
      </c>
      <c r="Q3287" s="90">
        <v>11.800700000000001</v>
      </c>
      <c r="R3287" s="86" t="b">
        <v>1</v>
      </c>
      <c r="S3287" s="91">
        <v>0.58789100000000005</v>
      </c>
      <c r="T3287" s="92"/>
      <c r="U3287" s="54"/>
      <c r="V3287" s="54"/>
      <c r="W3287" s="54"/>
      <c r="X3287" s="55"/>
    </row>
    <row r="3288" spans="1:24" x14ac:dyDescent="0.25">
      <c r="A3288" s="84">
        <v>238858583</v>
      </c>
      <c r="B3288" s="84" t="b">
        <v>1</v>
      </c>
      <c r="C3288" s="85" t="b">
        <v>1</v>
      </c>
      <c r="D3288" s="86">
        <v>640</v>
      </c>
      <c r="E3288" s="87">
        <v>512</v>
      </c>
      <c r="F3288" s="88" t="b">
        <v>0</v>
      </c>
      <c r="G3288" s="85" t="b">
        <v>1</v>
      </c>
      <c r="H3288" s="89">
        <v>73.928600000000003</v>
      </c>
      <c r="I3288" s="90">
        <v>83.415199999999999</v>
      </c>
      <c r="J3288" s="86" t="b">
        <v>0</v>
      </c>
      <c r="K3288" s="90">
        <v>41.578699999999998</v>
      </c>
      <c r="L3288" s="86" t="b">
        <v>0</v>
      </c>
      <c r="M3288" s="90">
        <v>18.106300000000001</v>
      </c>
      <c r="N3288" s="89">
        <v>95.102099999999993</v>
      </c>
      <c r="O3288" s="90">
        <v>124.55500000000001</v>
      </c>
      <c r="P3288" s="86" t="b">
        <v>1</v>
      </c>
      <c r="Q3288" s="90">
        <v>12.737</v>
      </c>
      <c r="R3288" s="86" t="b">
        <v>1</v>
      </c>
      <c r="S3288" s="91">
        <v>0.67498999999999998</v>
      </c>
      <c r="T3288" s="92"/>
      <c r="U3288" s="54"/>
      <c r="V3288" s="54"/>
      <c r="W3288" s="54"/>
      <c r="X3288" s="55"/>
    </row>
    <row r="3289" spans="1:24" x14ac:dyDescent="0.25">
      <c r="A3289" s="84">
        <v>238858599</v>
      </c>
      <c r="B3289" s="84" t="b">
        <v>1</v>
      </c>
      <c r="C3289" s="85" t="b">
        <v>1</v>
      </c>
      <c r="D3289" s="86">
        <v>640</v>
      </c>
      <c r="E3289" s="87">
        <v>512</v>
      </c>
      <c r="F3289" s="88" t="b">
        <v>0</v>
      </c>
      <c r="G3289" s="85" t="b">
        <v>1</v>
      </c>
      <c r="H3289" s="89">
        <v>204.86099999999999</v>
      </c>
      <c r="I3289" s="90">
        <v>162.05199999999999</v>
      </c>
      <c r="J3289" s="86" t="b">
        <v>0</v>
      </c>
      <c r="K3289" s="90">
        <v>68.121700000000004</v>
      </c>
      <c r="L3289" s="86" t="b">
        <v>0</v>
      </c>
      <c r="M3289" s="90">
        <v>43.0642</v>
      </c>
      <c r="N3289" s="89">
        <v>94.822699999999998</v>
      </c>
      <c r="O3289" s="90">
        <v>124.285</v>
      </c>
      <c r="P3289" s="86" t="b">
        <v>1</v>
      </c>
      <c r="Q3289" s="90">
        <v>13.101100000000001</v>
      </c>
      <c r="R3289" s="86" t="b">
        <v>1</v>
      </c>
      <c r="S3289" s="91">
        <v>0.262903</v>
      </c>
      <c r="T3289" s="92"/>
      <c r="U3289" s="54"/>
      <c r="V3289" s="54"/>
      <c r="W3289" s="54"/>
      <c r="X3289" s="55"/>
    </row>
    <row r="3290" spans="1:24" x14ac:dyDescent="0.25">
      <c r="A3290" s="84">
        <v>238858616</v>
      </c>
      <c r="B3290" s="84" t="b">
        <v>1</v>
      </c>
      <c r="C3290" s="85" t="b">
        <v>1</v>
      </c>
      <c r="D3290" s="86">
        <v>640</v>
      </c>
      <c r="E3290" s="87">
        <v>512</v>
      </c>
      <c r="F3290" s="88" t="b">
        <v>0</v>
      </c>
      <c r="G3290" s="85" t="b">
        <v>0</v>
      </c>
      <c r="H3290" s="89">
        <v>413.25700000000001</v>
      </c>
      <c r="I3290" s="90">
        <v>279.97199999999998</v>
      </c>
      <c r="J3290" s="86" t="b">
        <v>0</v>
      </c>
      <c r="K3290" s="90">
        <v>209.56899999999999</v>
      </c>
      <c r="L3290" s="86" t="b">
        <v>0</v>
      </c>
      <c r="M3290" s="90">
        <v>152.732</v>
      </c>
      <c r="N3290" s="89">
        <v>413.25700000000001</v>
      </c>
      <c r="O3290" s="90">
        <v>279.97199999999998</v>
      </c>
      <c r="P3290" s="86" t="b">
        <v>0</v>
      </c>
      <c r="Q3290" s="90">
        <v>13.101100000000001</v>
      </c>
      <c r="R3290" s="86" t="b">
        <v>0</v>
      </c>
      <c r="S3290" s="91">
        <v>0.38847300000000001</v>
      </c>
      <c r="T3290" s="92"/>
      <c r="U3290" s="54"/>
      <c r="V3290" s="54"/>
      <c r="W3290" s="54"/>
      <c r="X3290" s="55"/>
    </row>
    <row r="3291" spans="1:24" x14ac:dyDescent="0.25">
      <c r="A3291" s="84">
        <v>238858633</v>
      </c>
      <c r="B3291" s="84" t="b">
        <v>1</v>
      </c>
      <c r="C3291" s="85" t="b">
        <v>1</v>
      </c>
      <c r="D3291" s="86">
        <v>640</v>
      </c>
      <c r="E3291" s="87">
        <v>512</v>
      </c>
      <c r="F3291" s="88" t="b">
        <v>0</v>
      </c>
      <c r="G3291" s="85" t="b">
        <v>0</v>
      </c>
      <c r="H3291" s="89">
        <v>521.07299999999998</v>
      </c>
      <c r="I3291" s="90">
        <v>493.34500000000003</v>
      </c>
      <c r="J3291" s="86" t="b">
        <v>0</v>
      </c>
      <c r="K3291" s="90">
        <v>535.88599999999997</v>
      </c>
      <c r="L3291" s="86" t="b">
        <v>0</v>
      </c>
      <c r="M3291" s="90">
        <v>239.446</v>
      </c>
      <c r="N3291" s="89">
        <v>469.91500000000002</v>
      </c>
      <c r="O3291" s="90">
        <v>399.86599999999999</v>
      </c>
      <c r="P3291" s="86" t="b">
        <v>0</v>
      </c>
      <c r="Q3291" s="90">
        <v>486.67399999999998</v>
      </c>
      <c r="R3291" s="86" t="b">
        <v>0</v>
      </c>
      <c r="S3291" s="91">
        <v>354.45600000000002</v>
      </c>
      <c r="T3291" s="92"/>
      <c r="U3291" s="54"/>
      <c r="V3291" s="54"/>
      <c r="W3291" s="54"/>
      <c r="X3291" s="55"/>
    </row>
    <row r="3292" spans="1:24" x14ac:dyDescent="0.25">
      <c r="A3292" s="84">
        <v>238858650</v>
      </c>
      <c r="B3292" s="84" t="b">
        <v>1</v>
      </c>
      <c r="C3292" s="85" t="b">
        <v>1</v>
      </c>
      <c r="D3292" s="86">
        <v>640</v>
      </c>
      <c r="E3292" s="87">
        <v>512</v>
      </c>
      <c r="F3292" s="88" t="b">
        <v>0</v>
      </c>
      <c r="G3292" s="85" t="b">
        <v>0</v>
      </c>
      <c r="H3292" s="89">
        <v>627.18799999999999</v>
      </c>
      <c r="I3292" s="90">
        <v>558.80600000000004</v>
      </c>
      <c r="J3292" s="86" t="b">
        <v>0</v>
      </c>
      <c r="K3292" s="90">
        <v>857.07399999999996</v>
      </c>
      <c r="L3292" s="86" t="b">
        <v>0</v>
      </c>
      <c r="M3292" s="90">
        <v>239.066</v>
      </c>
      <c r="N3292" s="89">
        <v>493.91699999999997</v>
      </c>
      <c r="O3292" s="90">
        <v>412.928</v>
      </c>
      <c r="P3292" s="86" t="b">
        <v>0</v>
      </c>
      <c r="Q3292" s="90">
        <v>0</v>
      </c>
      <c r="R3292" s="86" t="b">
        <v>0</v>
      </c>
      <c r="S3292" s="91">
        <v>132.607</v>
      </c>
      <c r="T3292" s="92"/>
      <c r="U3292" s="54"/>
      <c r="V3292" s="54"/>
      <c r="W3292" s="54"/>
      <c r="X3292" s="55"/>
    </row>
    <row r="3293" spans="1:24" x14ac:dyDescent="0.25">
      <c r="A3293" s="84">
        <v>238858666</v>
      </c>
      <c r="B3293" s="84" t="b">
        <v>1</v>
      </c>
      <c r="C3293" s="85" t="b">
        <v>1</v>
      </c>
      <c r="D3293" s="86">
        <v>640</v>
      </c>
      <c r="E3293" s="87">
        <v>512</v>
      </c>
      <c r="F3293" s="88" t="b">
        <v>0</v>
      </c>
      <c r="G3293" s="85" t="b">
        <v>0</v>
      </c>
      <c r="H3293" s="89">
        <v>597.86900000000003</v>
      </c>
      <c r="I3293" s="90">
        <v>569.29499999999996</v>
      </c>
      <c r="J3293" s="86" t="b">
        <v>0</v>
      </c>
      <c r="K3293" s="90">
        <v>819.08199999999999</v>
      </c>
      <c r="L3293" s="86" t="b">
        <v>0</v>
      </c>
      <c r="M3293" s="90">
        <v>124.682</v>
      </c>
      <c r="N3293" s="89">
        <v>510.09800000000001</v>
      </c>
      <c r="O3293" s="90">
        <v>429.35500000000002</v>
      </c>
      <c r="P3293" s="86" t="b">
        <v>0</v>
      </c>
      <c r="Q3293" s="90">
        <v>0</v>
      </c>
      <c r="R3293" s="86" t="b">
        <v>0</v>
      </c>
      <c r="S3293" s="91">
        <v>27.326599999999999</v>
      </c>
      <c r="T3293" s="92"/>
      <c r="U3293" s="54"/>
      <c r="V3293" s="54"/>
      <c r="W3293" s="54"/>
      <c r="X3293" s="55"/>
    </row>
    <row r="3294" spans="1:24" x14ac:dyDescent="0.25">
      <c r="A3294" s="84">
        <v>238858682</v>
      </c>
      <c r="B3294" s="84" t="b">
        <v>1</v>
      </c>
      <c r="C3294" s="85" t="b">
        <v>1</v>
      </c>
      <c r="D3294" s="86">
        <v>640</v>
      </c>
      <c r="E3294" s="87">
        <v>512</v>
      </c>
      <c r="F3294" s="88" t="b">
        <v>0</v>
      </c>
      <c r="G3294" s="85" t="b">
        <v>0</v>
      </c>
      <c r="H3294" s="89">
        <v>581.58900000000006</v>
      </c>
      <c r="I3294" s="90">
        <v>548.029</v>
      </c>
      <c r="J3294" s="86" t="b">
        <v>0</v>
      </c>
      <c r="K3294" s="90">
        <v>503.25400000000002</v>
      </c>
      <c r="L3294" s="86" t="b">
        <v>0</v>
      </c>
      <c r="M3294" s="90">
        <v>31.138500000000001</v>
      </c>
      <c r="N3294" s="89">
        <v>520.73400000000004</v>
      </c>
      <c r="O3294" s="90">
        <v>444.62400000000002</v>
      </c>
      <c r="P3294" s="86" t="b">
        <v>0</v>
      </c>
      <c r="Q3294" s="90">
        <v>246.22399999999999</v>
      </c>
      <c r="R3294" s="86" t="b">
        <v>0</v>
      </c>
      <c r="S3294" s="91">
        <v>23.0579</v>
      </c>
      <c r="T3294" s="92"/>
      <c r="U3294" s="54"/>
      <c r="V3294" s="54"/>
      <c r="W3294" s="54"/>
      <c r="X3294" s="55"/>
    </row>
    <row r="3295" spans="1:24" x14ac:dyDescent="0.25">
      <c r="A3295" s="84">
        <v>238858699</v>
      </c>
      <c r="B3295" s="84" t="b">
        <v>1</v>
      </c>
      <c r="C3295" s="85" t="b">
        <v>1</v>
      </c>
      <c r="D3295" s="86">
        <v>640</v>
      </c>
      <c r="E3295" s="87">
        <v>512</v>
      </c>
      <c r="F3295" s="88" t="b">
        <v>0</v>
      </c>
      <c r="G3295" s="85" t="b">
        <v>0</v>
      </c>
      <c r="H3295" s="89">
        <v>580.75300000000004</v>
      </c>
      <c r="I3295" s="90">
        <v>545.55600000000004</v>
      </c>
      <c r="J3295" s="86" t="b">
        <v>0</v>
      </c>
      <c r="K3295" s="90">
        <v>182.065</v>
      </c>
      <c r="L3295" s="86" t="b">
        <v>1</v>
      </c>
      <c r="M3295" s="90">
        <v>26.782399999999999</v>
      </c>
      <c r="N3295" s="89">
        <v>528.27499999999998</v>
      </c>
      <c r="O3295" s="90">
        <v>455.42099999999999</v>
      </c>
      <c r="P3295" s="86" t="b">
        <v>0</v>
      </c>
      <c r="Q3295" s="90">
        <v>95.577100000000002</v>
      </c>
      <c r="R3295" s="86" t="b">
        <v>0</v>
      </c>
      <c r="S3295" s="91">
        <v>18.607700000000001</v>
      </c>
      <c r="T3295" s="92"/>
      <c r="U3295" s="54"/>
      <c r="V3295" s="54"/>
      <c r="W3295" s="54"/>
      <c r="X3295" s="55"/>
    </row>
    <row r="3296" spans="1:24" x14ac:dyDescent="0.25">
      <c r="A3296" s="84">
        <v>238858716</v>
      </c>
      <c r="B3296" s="84" t="b">
        <v>1</v>
      </c>
      <c r="C3296" s="85" t="b">
        <v>1</v>
      </c>
      <c r="D3296" s="86">
        <v>640</v>
      </c>
      <c r="E3296" s="87">
        <v>512</v>
      </c>
      <c r="F3296" s="88" t="b">
        <v>0</v>
      </c>
      <c r="G3296" s="85" t="b">
        <v>0</v>
      </c>
      <c r="H3296" s="89">
        <v>548.529</v>
      </c>
      <c r="I3296" s="90">
        <v>535.68299999999999</v>
      </c>
      <c r="J3296" s="86" t="b">
        <v>0</v>
      </c>
      <c r="K3296" s="90">
        <v>70.174400000000006</v>
      </c>
      <c r="L3296" s="86" t="b">
        <v>0</v>
      </c>
      <c r="M3296" s="90">
        <v>2.6105399999999999</v>
      </c>
      <c r="N3296" s="89">
        <v>533.37300000000005</v>
      </c>
      <c r="O3296" s="90">
        <v>464.92</v>
      </c>
      <c r="P3296" s="86" t="b">
        <v>0</v>
      </c>
      <c r="Q3296" s="90">
        <v>76.850999999999999</v>
      </c>
      <c r="R3296" s="86" t="b">
        <v>0</v>
      </c>
      <c r="S3296" s="91">
        <v>13.170299999999999</v>
      </c>
      <c r="T3296" s="92"/>
      <c r="U3296" s="54"/>
      <c r="V3296" s="54"/>
      <c r="W3296" s="54"/>
      <c r="X3296" s="55"/>
    </row>
    <row r="3297" spans="1:24" x14ac:dyDescent="0.25">
      <c r="A3297" s="84">
        <v>238858732</v>
      </c>
      <c r="B3297" s="84" t="b">
        <v>1</v>
      </c>
      <c r="C3297" s="85" t="b">
        <v>1</v>
      </c>
      <c r="D3297" s="86">
        <v>640</v>
      </c>
      <c r="E3297" s="87">
        <v>512</v>
      </c>
      <c r="F3297" s="88" t="b">
        <v>0</v>
      </c>
      <c r="G3297" s="85" t="b">
        <v>0</v>
      </c>
      <c r="H3297" s="89">
        <v>565.29100000000005</v>
      </c>
      <c r="I3297" s="90">
        <v>515.54499999999996</v>
      </c>
      <c r="J3297" s="86" t="b">
        <v>0</v>
      </c>
      <c r="K3297" s="90">
        <v>82.952200000000005</v>
      </c>
      <c r="L3297" s="86" t="b">
        <v>0</v>
      </c>
      <c r="M3297" s="90">
        <v>33.702100000000002</v>
      </c>
      <c r="N3297" s="89">
        <v>537.14400000000001</v>
      </c>
      <c r="O3297" s="90">
        <v>471.43400000000003</v>
      </c>
      <c r="P3297" s="86" t="b">
        <v>0</v>
      </c>
      <c r="Q3297" s="90">
        <v>58.840800000000002</v>
      </c>
      <c r="R3297" s="86" t="b">
        <v>1</v>
      </c>
      <c r="S3297" s="91">
        <v>10.781000000000001</v>
      </c>
      <c r="T3297" s="92"/>
      <c r="U3297" s="54"/>
      <c r="V3297" s="54"/>
      <c r="W3297" s="54"/>
      <c r="X3297" s="55"/>
    </row>
    <row r="3298" spans="1:24" x14ac:dyDescent="0.25">
      <c r="A3298" s="84">
        <v>238858749</v>
      </c>
      <c r="B3298" s="84" t="b">
        <v>1</v>
      </c>
      <c r="C3298" s="85" t="b">
        <v>1</v>
      </c>
      <c r="D3298" s="86">
        <v>640</v>
      </c>
      <c r="E3298" s="87">
        <v>512</v>
      </c>
      <c r="F3298" s="88" t="b">
        <v>0</v>
      </c>
      <c r="G3298" s="85" t="b">
        <v>0</v>
      </c>
      <c r="H3298" s="89">
        <v>576.51599999999996</v>
      </c>
      <c r="I3298" s="90">
        <v>529.58000000000004</v>
      </c>
      <c r="J3298" s="86" t="b">
        <v>0</v>
      </c>
      <c r="K3298" s="90">
        <v>65.5441</v>
      </c>
      <c r="L3298" s="86" t="b">
        <v>0</v>
      </c>
      <c r="M3298" s="90">
        <v>26.2013</v>
      </c>
      <c r="N3298" s="89">
        <v>540.36400000000003</v>
      </c>
      <c r="O3298" s="90">
        <v>476.67399999999998</v>
      </c>
      <c r="P3298" s="86" t="b">
        <v>0</v>
      </c>
      <c r="Q3298" s="90">
        <v>43.220500000000001</v>
      </c>
      <c r="R3298" s="86" t="b">
        <v>1</v>
      </c>
      <c r="S3298" s="91">
        <v>7.5261100000000001</v>
      </c>
      <c r="T3298" s="92"/>
      <c r="U3298" s="54"/>
      <c r="V3298" s="54"/>
      <c r="W3298" s="54"/>
      <c r="X3298" s="55"/>
    </row>
    <row r="3299" spans="1:24" x14ac:dyDescent="0.25">
      <c r="A3299" s="84">
        <v>238858772</v>
      </c>
      <c r="B3299" s="84" t="b">
        <v>1</v>
      </c>
      <c r="C3299" s="85" t="b">
        <v>1</v>
      </c>
      <c r="D3299" s="86">
        <v>640</v>
      </c>
      <c r="E3299" s="87">
        <v>512</v>
      </c>
      <c r="F3299" s="88" t="b">
        <v>0</v>
      </c>
      <c r="G3299" s="85" t="b">
        <v>0</v>
      </c>
      <c r="H3299" s="89">
        <v>622.81399999999996</v>
      </c>
      <c r="I3299" s="90">
        <v>536.75900000000001</v>
      </c>
      <c r="J3299" s="86" t="b">
        <v>0</v>
      </c>
      <c r="K3299" s="90">
        <v>62.235100000000003</v>
      </c>
      <c r="L3299" s="86" t="b">
        <v>0</v>
      </c>
      <c r="M3299" s="90">
        <v>17.972100000000001</v>
      </c>
      <c r="N3299" s="89">
        <v>543.83799999999997</v>
      </c>
      <c r="O3299" s="90">
        <v>482.07299999999998</v>
      </c>
      <c r="P3299" s="86" t="b">
        <v>0</v>
      </c>
      <c r="Q3299" s="90">
        <v>33.3414</v>
      </c>
      <c r="R3299" s="86" t="b">
        <v>1</v>
      </c>
      <c r="S3299" s="91">
        <v>6.1500700000000004</v>
      </c>
      <c r="T3299" s="92"/>
      <c r="U3299" s="54"/>
      <c r="V3299" s="54"/>
      <c r="W3299" s="54"/>
      <c r="X3299" s="55"/>
    </row>
    <row r="3300" spans="1:24" x14ac:dyDescent="0.25">
      <c r="A3300" s="84">
        <v>238858787</v>
      </c>
      <c r="B3300" s="84" t="b">
        <v>1</v>
      </c>
      <c r="C3300" s="85" t="b">
        <v>1</v>
      </c>
      <c r="D3300" s="86">
        <v>640</v>
      </c>
      <c r="E3300" s="87">
        <v>512</v>
      </c>
      <c r="F3300" s="88" t="b">
        <v>0</v>
      </c>
      <c r="G3300" s="85" t="b">
        <v>0</v>
      </c>
      <c r="H3300" s="89">
        <v>600.64099999999996</v>
      </c>
      <c r="I3300" s="90">
        <v>524.01199999999994</v>
      </c>
      <c r="J3300" s="86" t="b">
        <v>0</v>
      </c>
      <c r="K3300" s="90">
        <v>95.498699999999999</v>
      </c>
      <c r="L3300" s="86" t="b">
        <v>0</v>
      </c>
      <c r="M3300" s="90">
        <v>46.8506</v>
      </c>
      <c r="N3300" s="89">
        <v>547.06500000000005</v>
      </c>
      <c r="O3300" s="90">
        <v>486.12900000000002</v>
      </c>
      <c r="P3300" s="86" t="b">
        <v>1</v>
      </c>
      <c r="Q3300" s="90">
        <v>27.617599999999999</v>
      </c>
      <c r="R3300" s="86" t="b">
        <v>1</v>
      </c>
      <c r="S3300" s="91">
        <v>6.4207900000000002</v>
      </c>
      <c r="T3300" s="92"/>
      <c r="U3300" s="54"/>
      <c r="V3300" s="54"/>
      <c r="W3300" s="54"/>
      <c r="X3300" s="55"/>
    </row>
    <row r="3301" spans="1:24" x14ac:dyDescent="0.25">
      <c r="A3301" s="84">
        <v>238858801</v>
      </c>
      <c r="B3301" s="84" t="b">
        <v>1</v>
      </c>
      <c r="C3301" s="85" t="b">
        <v>1</v>
      </c>
      <c r="D3301" s="86">
        <v>640</v>
      </c>
      <c r="E3301" s="87">
        <v>512</v>
      </c>
      <c r="F3301" s="88" t="b">
        <v>0</v>
      </c>
      <c r="G3301" s="85" t="b">
        <v>0</v>
      </c>
      <c r="H3301" s="89">
        <v>621.96299999999997</v>
      </c>
      <c r="I3301" s="90">
        <v>511.66500000000002</v>
      </c>
      <c r="J3301" s="86" t="b">
        <v>0</v>
      </c>
      <c r="K3301" s="90">
        <v>78.737099999999998</v>
      </c>
      <c r="L3301" s="86" t="b">
        <v>0</v>
      </c>
      <c r="M3301" s="90">
        <v>25.575600000000001</v>
      </c>
      <c r="N3301" s="89">
        <v>550.59299999999996</v>
      </c>
      <c r="O3301" s="90">
        <v>486.08100000000002</v>
      </c>
      <c r="P3301" s="86" t="b">
        <v>0</v>
      </c>
      <c r="Q3301" s="90">
        <v>24.616800000000001</v>
      </c>
      <c r="R3301" s="86" t="b">
        <v>1</v>
      </c>
      <c r="S3301" s="91">
        <v>5.18323</v>
      </c>
      <c r="T3301" s="92"/>
      <c r="U3301" s="54"/>
      <c r="V3301" s="54"/>
      <c r="W3301" s="54"/>
      <c r="X3301" s="55"/>
    </row>
    <row r="3302" spans="1:24" x14ac:dyDescent="0.25">
      <c r="A3302" s="84">
        <v>238858816</v>
      </c>
      <c r="B3302" s="84" t="b">
        <v>1</v>
      </c>
      <c r="C3302" s="85" t="b">
        <v>1</v>
      </c>
      <c r="D3302" s="86">
        <v>640</v>
      </c>
      <c r="E3302" s="87">
        <v>512</v>
      </c>
      <c r="F3302" s="88" t="b">
        <v>0</v>
      </c>
      <c r="G3302" s="85" t="b">
        <v>0</v>
      </c>
      <c r="H3302" s="89">
        <v>616.423</v>
      </c>
      <c r="I3302" s="90">
        <v>559.65800000000002</v>
      </c>
      <c r="J3302" s="86" t="b">
        <v>0</v>
      </c>
      <c r="K3302" s="90">
        <v>71.391000000000005</v>
      </c>
      <c r="L3302" s="86" t="b">
        <v>0</v>
      </c>
      <c r="M3302" s="90">
        <v>24.6387</v>
      </c>
      <c r="N3302" s="89">
        <v>626.43700000000001</v>
      </c>
      <c r="O3302" s="90">
        <v>595.70500000000004</v>
      </c>
      <c r="P3302" s="86" t="b">
        <v>0</v>
      </c>
      <c r="Q3302" s="90">
        <v>28.143999999999998</v>
      </c>
      <c r="R3302" s="86" t="b">
        <v>0</v>
      </c>
      <c r="S3302" s="91">
        <v>3.5275500000000002</v>
      </c>
      <c r="T3302" s="92"/>
      <c r="U3302" s="54"/>
      <c r="V3302" s="54"/>
      <c r="W3302" s="54"/>
      <c r="X3302" s="55"/>
    </row>
    <row r="3303" spans="1:24" x14ac:dyDescent="0.25">
      <c r="A3303" s="84">
        <v>238858833</v>
      </c>
      <c r="B3303" s="84" t="b">
        <v>1</v>
      </c>
      <c r="C3303" s="85" t="b">
        <v>1</v>
      </c>
      <c r="D3303" s="86">
        <v>640</v>
      </c>
      <c r="E3303" s="87">
        <v>512</v>
      </c>
      <c r="F3303" s="88" t="b">
        <v>0</v>
      </c>
      <c r="G3303" s="85" t="b">
        <v>0</v>
      </c>
      <c r="H3303" s="89">
        <v>614.56600000000003</v>
      </c>
      <c r="I3303" s="90">
        <v>530.03499999999997</v>
      </c>
      <c r="J3303" s="86" t="b">
        <v>0</v>
      </c>
      <c r="K3303" s="90">
        <v>70.165599999999998</v>
      </c>
      <c r="L3303" s="86" t="b">
        <v>0</v>
      </c>
      <c r="M3303" s="90">
        <v>48.311799999999998</v>
      </c>
      <c r="N3303" s="89">
        <v>627.37900000000002</v>
      </c>
      <c r="O3303" s="90">
        <v>533.30600000000004</v>
      </c>
      <c r="P3303" s="86" t="b">
        <v>0</v>
      </c>
      <c r="Q3303" s="90">
        <v>0</v>
      </c>
      <c r="R3303" s="86" t="b">
        <v>0</v>
      </c>
      <c r="S3303" s="91">
        <v>133.303</v>
      </c>
      <c r="T3303" s="92"/>
      <c r="U3303" s="54"/>
      <c r="V3303" s="54"/>
      <c r="W3303" s="54"/>
      <c r="X3303" s="55"/>
    </row>
    <row r="3304" spans="1:24" x14ac:dyDescent="0.25">
      <c r="A3304" s="84">
        <v>238858851</v>
      </c>
      <c r="B3304" s="84" t="b">
        <v>1</v>
      </c>
      <c r="C3304" s="85" t="b">
        <v>1</v>
      </c>
      <c r="D3304" s="86">
        <v>640</v>
      </c>
      <c r="E3304" s="87">
        <v>512</v>
      </c>
      <c r="F3304" s="88" t="b">
        <v>0</v>
      </c>
      <c r="G3304" s="85" t="b">
        <v>0</v>
      </c>
      <c r="H3304" s="89">
        <v>591.48599999999999</v>
      </c>
      <c r="I3304" s="90">
        <v>525.00400000000002</v>
      </c>
      <c r="J3304" s="86" t="b">
        <v>0</v>
      </c>
      <c r="K3304" s="90">
        <v>69.314999999999998</v>
      </c>
      <c r="L3304" s="86" t="b">
        <v>0</v>
      </c>
      <c r="M3304" s="90">
        <v>29.6813</v>
      </c>
      <c r="N3304" s="89">
        <v>617.65300000000002</v>
      </c>
      <c r="O3304" s="90">
        <v>536.69299999999998</v>
      </c>
      <c r="P3304" s="86" t="b">
        <v>0</v>
      </c>
      <c r="Q3304" s="90">
        <v>0</v>
      </c>
      <c r="R3304" s="86" t="b">
        <v>0</v>
      </c>
      <c r="S3304" s="91">
        <v>62.405900000000003</v>
      </c>
      <c r="T3304" s="92"/>
      <c r="U3304" s="54"/>
      <c r="V3304" s="54"/>
      <c r="W3304" s="54"/>
      <c r="X3304" s="55"/>
    </row>
    <row r="3305" spans="1:24" x14ac:dyDescent="0.25">
      <c r="A3305" s="84">
        <v>238858866</v>
      </c>
      <c r="B3305" s="84" t="b">
        <v>1</v>
      </c>
      <c r="C3305" s="85" t="b">
        <v>1</v>
      </c>
      <c r="D3305" s="86">
        <v>640</v>
      </c>
      <c r="E3305" s="87">
        <v>512</v>
      </c>
      <c r="F3305" s="88" t="b">
        <v>0</v>
      </c>
      <c r="G3305" s="85" t="b">
        <v>0</v>
      </c>
      <c r="H3305" s="89">
        <v>591.95000000000005</v>
      </c>
      <c r="I3305" s="90">
        <v>490.12599999999998</v>
      </c>
      <c r="J3305" s="86" t="b">
        <v>0</v>
      </c>
      <c r="K3305" s="90">
        <v>78.470399999999998</v>
      </c>
      <c r="L3305" s="86" t="b">
        <v>0</v>
      </c>
      <c r="M3305" s="90">
        <v>23.622</v>
      </c>
      <c r="N3305" s="89">
        <v>615.31100000000004</v>
      </c>
      <c r="O3305" s="90">
        <v>528.18600000000004</v>
      </c>
      <c r="P3305" s="86" t="b">
        <v>0</v>
      </c>
      <c r="Q3305" s="90">
        <v>186.41</v>
      </c>
      <c r="R3305" s="86" t="b">
        <v>1</v>
      </c>
      <c r="S3305" s="91">
        <v>10.2986</v>
      </c>
      <c r="T3305" s="92"/>
      <c r="U3305" s="54"/>
      <c r="V3305" s="54"/>
      <c r="W3305" s="54"/>
      <c r="X3305" s="55"/>
    </row>
    <row r="3306" spans="1:24" x14ac:dyDescent="0.25">
      <c r="A3306" s="84">
        <v>238858882</v>
      </c>
      <c r="B3306" s="84" t="b">
        <v>1</v>
      </c>
      <c r="C3306" s="85" t="b">
        <v>1</v>
      </c>
      <c r="D3306" s="86">
        <v>640</v>
      </c>
      <c r="E3306" s="87">
        <v>512</v>
      </c>
      <c r="F3306" s="88" t="b">
        <v>0</v>
      </c>
      <c r="G3306" s="85" t="b">
        <v>0</v>
      </c>
      <c r="H3306" s="89">
        <v>596.42899999999997</v>
      </c>
      <c r="I3306" s="90">
        <v>559.12599999999998</v>
      </c>
      <c r="J3306" s="86" t="b">
        <v>0</v>
      </c>
      <c r="K3306" s="90">
        <v>94.469099999999997</v>
      </c>
      <c r="L3306" s="86" t="b">
        <v>0</v>
      </c>
      <c r="M3306" s="90">
        <v>34.880800000000001</v>
      </c>
      <c r="N3306" s="89">
        <v>611.18100000000004</v>
      </c>
      <c r="O3306" s="90">
        <v>530.95500000000004</v>
      </c>
      <c r="P3306" s="86" t="b">
        <v>1</v>
      </c>
      <c r="Q3306" s="90">
        <v>79.585899999999995</v>
      </c>
      <c r="R3306" s="86" t="b">
        <v>1</v>
      </c>
      <c r="S3306" s="91">
        <v>8.82301</v>
      </c>
      <c r="T3306" s="92"/>
      <c r="U3306" s="54"/>
      <c r="V3306" s="54"/>
      <c r="W3306" s="54"/>
      <c r="X3306" s="55"/>
    </row>
    <row r="3307" spans="1:24" x14ac:dyDescent="0.25">
      <c r="A3307" s="84">
        <v>238858899</v>
      </c>
      <c r="B3307" s="84" t="b">
        <v>1</v>
      </c>
      <c r="C3307" s="85" t="b">
        <v>1</v>
      </c>
      <c r="D3307" s="86">
        <v>640</v>
      </c>
      <c r="E3307" s="87">
        <v>512</v>
      </c>
      <c r="F3307" s="88" t="b">
        <v>1</v>
      </c>
      <c r="G3307" s="85" t="b">
        <v>0</v>
      </c>
      <c r="H3307" s="89">
        <v>592.91999999999996</v>
      </c>
      <c r="I3307" s="90">
        <v>548.495</v>
      </c>
      <c r="J3307" s="86" t="b">
        <v>0</v>
      </c>
      <c r="K3307" s="90">
        <v>92.079599999999999</v>
      </c>
      <c r="L3307" s="86" t="b">
        <v>0</v>
      </c>
      <c r="M3307" s="90">
        <v>69.144800000000004</v>
      </c>
      <c r="N3307" s="89">
        <v>608.79700000000003</v>
      </c>
      <c r="O3307" s="90">
        <v>532.22199999999998</v>
      </c>
      <c r="P3307" s="86" t="b">
        <v>0</v>
      </c>
      <c r="Q3307" s="90">
        <v>24.704799999999999</v>
      </c>
      <c r="R3307" s="86" t="b">
        <v>1</v>
      </c>
      <c r="S3307" s="91">
        <v>4.9723100000000002</v>
      </c>
      <c r="T3307" s="92"/>
      <c r="U3307" s="54"/>
      <c r="V3307" s="54"/>
      <c r="W3307" s="54"/>
      <c r="X3307" s="55"/>
    </row>
    <row r="3308" spans="1:24" x14ac:dyDescent="0.25">
      <c r="A3308" s="84">
        <v>238858915</v>
      </c>
      <c r="B3308" s="84" t="b">
        <v>1</v>
      </c>
      <c r="C3308" s="85" t="b">
        <v>1</v>
      </c>
      <c r="D3308" s="86">
        <v>640</v>
      </c>
      <c r="E3308" s="87">
        <v>512</v>
      </c>
      <c r="F3308" s="88" t="b">
        <v>1</v>
      </c>
      <c r="G3308" s="85" t="b">
        <v>0</v>
      </c>
      <c r="H3308" s="89">
        <v>616.32299999999998</v>
      </c>
      <c r="I3308" s="90">
        <v>544.16700000000003</v>
      </c>
      <c r="J3308" s="86" t="b">
        <v>0</v>
      </c>
      <c r="K3308" s="90">
        <v>73.942599999999999</v>
      </c>
      <c r="L3308" s="86" t="b">
        <v>0</v>
      </c>
      <c r="M3308" s="90">
        <v>11.194599999999999</v>
      </c>
      <c r="N3308" s="89">
        <v>607.57799999999997</v>
      </c>
      <c r="O3308" s="90">
        <v>533.41200000000003</v>
      </c>
      <c r="P3308" s="86" t="b">
        <v>0</v>
      </c>
      <c r="Q3308" s="90">
        <v>27.0886</v>
      </c>
      <c r="R3308" s="86" t="b">
        <v>1</v>
      </c>
      <c r="S3308" s="91">
        <v>2.6996199999999999</v>
      </c>
      <c r="T3308" s="92"/>
      <c r="U3308" s="54"/>
      <c r="V3308" s="54"/>
      <c r="W3308" s="54"/>
      <c r="X3308" s="55"/>
    </row>
    <row r="3309" spans="1:24" x14ac:dyDescent="0.25">
      <c r="A3309" s="84">
        <v>238858932</v>
      </c>
      <c r="B3309" s="84" t="b">
        <v>1</v>
      </c>
      <c r="C3309" s="85" t="b">
        <v>1</v>
      </c>
      <c r="D3309" s="86">
        <v>640</v>
      </c>
      <c r="E3309" s="87">
        <v>512</v>
      </c>
      <c r="F3309" s="88" t="b">
        <v>1</v>
      </c>
      <c r="G3309" s="85" t="b">
        <v>0</v>
      </c>
      <c r="H3309" s="89">
        <v>644.63499999999999</v>
      </c>
      <c r="I3309" s="90">
        <v>487.30200000000002</v>
      </c>
      <c r="J3309" s="86" t="b">
        <v>0</v>
      </c>
      <c r="K3309" s="90">
        <v>93.372</v>
      </c>
      <c r="L3309" s="86" t="b">
        <v>0</v>
      </c>
      <c r="M3309" s="90">
        <v>23.799299999999999</v>
      </c>
      <c r="N3309" s="89">
        <v>608.63</v>
      </c>
      <c r="O3309" s="90">
        <v>529.95600000000002</v>
      </c>
      <c r="P3309" s="86" t="b">
        <v>0</v>
      </c>
      <c r="Q3309" s="90">
        <v>0</v>
      </c>
      <c r="R3309" s="86" t="b">
        <v>1</v>
      </c>
      <c r="S3309" s="91">
        <v>1.7037899999999999</v>
      </c>
      <c r="T3309" s="92"/>
      <c r="U3309" s="54"/>
      <c r="V3309" s="54"/>
      <c r="W3309" s="54"/>
      <c r="X3309" s="55"/>
    </row>
    <row r="3310" spans="1:24" x14ac:dyDescent="0.25">
      <c r="A3310" s="84">
        <v>238858949</v>
      </c>
      <c r="B3310" s="84" t="b">
        <v>1</v>
      </c>
      <c r="C3310" s="85" t="b">
        <v>1</v>
      </c>
      <c r="D3310" s="86">
        <v>640</v>
      </c>
      <c r="E3310" s="87">
        <v>512</v>
      </c>
      <c r="F3310" s="88" t="b">
        <v>1</v>
      </c>
      <c r="G3310" s="85" t="b">
        <v>0</v>
      </c>
      <c r="H3310" s="89">
        <v>597.86699999999996</v>
      </c>
      <c r="I3310" s="90">
        <v>565.96900000000005</v>
      </c>
      <c r="J3310" s="86" t="b">
        <v>0</v>
      </c>
      <c r="K3310" s="90">
        <v>123.538</v>
      </c>
      <c r="L3310" s="86" t="b">
        <v>0</v>
      </c>
      <c r="M3310" s="90">
        <v>63.523699999999998</v>
      </c>
      <c r="N3310" s="89">
        <v>608.23599999999999</v>
      </c>
      <c r="O3310" s="90">
        <v>531.38499999999999</v>
      </c>
      <c r="P3310" s="86" t="b">
        <v>1</v>
      </c>
      <c r="Q3310" s="90">
        <v>0</v>
      </c>
      <c r="R3310" s="86" t="b">
        <v>1</v>
      </c>
      <c r="S3310" s="91">
        <v>3.61259</v>
      </c>
      <c r="T3310" s="92"/>
      <c r="U3310" s="54"/>
      <c r="V3310" s="54"/>
      <c r="W3310" s="54"/>
      <c r="X3310" s="55"/>
    </row>
    <row r="3311" spans="1:24" x14ac:dyDescent="0.25">
      <c r="A3311" s="84">
        <v>238858966</v>
      </c>
      <c r="B3311" s="84" t="b">
        <v>1</v>
      </c>
      <c r="C3311" s="85" t="b">
        <v>1</v>
      </c>
      <c r="D3311" s="86">
        <v>640</v>
      </c>
      <c r="E3311" s="87">
        <v>512</v>
      </c>
      <c r="F3311" s="88" t="b">
        <v>1</v>
      </c>
      <c r="G3311" s="85" t="b">
        <v>0</v>
      </c>
      <c r="H3311" s="89">
        <v>638.81200000000001</v>
      </c>
      <c r="I3311" s="90">
        <v>538.53800000000001</v>
      </c>
      <c r="J3311" s="86" t="b">
        <v>0</v>
      </c>
      <c r="K3311" s="90">
        <v>130.381</v>
      </c>
      <c r="L3311" s="86" t="b">
        <v>0</v>
      </c>
      <c r="M3311" s="90">
        <v>91.518799999999999</v>
      </c>
      <c r="N3311" s="89">
        <v>608.39</v>
      </c>
      <c r="O3311" s="90">
        <v>528.59900000000005</v>
      </c>
      <c r="P3311" s="86" t="b">
        <v>1</v>
      </c>
      <c r="Q3311" s="90">
        <v>4.6748700000000003</v>
      </c>
      <c r="R3311" s="86" t="b">
        <v>1</v>
      </c>
      <c r="S3311" s="91">
        <v>1.48224</v>
      </c>
      <c r="T3311" s="92"/>
      <c r="U3311" s="54"/>
      <c r="V3311" s="54"/>
      <c r="W3311" s="54"/>
      <c r="X3311" s="55"/>
    </row>
    <row r="3312" spans="1:24" x14ac:dyDescent="0.25">
      <c r="A3312" s="84">
        <v>238858982</v>
      </c>
      <c r="B3312" s="84" t="b">
        <v>1</v>
      </c>
      <c r="C3312" s="85" t="b">
        <v>1</v>
      </c>
      <c r="D3312" s="86">
        <v>640</v>
      </c>
      <c r="E3312" s="87">
        <v>512</v>
      </c>
      <c r="F3312" s="88" t="b">
        <v>1</v>
      </c>
      <c r="G3312" s="85" t="b">
        <v>0</v>
      </c>
      <c r="H3312" s="89">
        <v>597.09299999999996</v>
      </c>
      <c r="I3312" s="90">
        <v>548.30799999999999</v>
      </c>
      <c r="J3312" s="86" t="b">
        <v>0</v>
      </c>
      <c r="K3312" s="90">
        <v>125.435</v>
      </c>
      <c r="L3312" s="86" t="b">
        <v>0</v>
      </c>
      <c r="M3312" s="90">
        <v>49.284399999999998</v>
      </c>
      <c r="N3312" s="89">
        <v>608.51900000000001</v>
      </c>
      <c r="O3312" s="90">
        <v>529.822</v>
      </c>
      <c r="P3312" s="86" t="b">
        <v>1</v>
      </c>
      <c r="Q3312" s="90">
        <v>6.0321699999999998</v>
      </c>
      <c r="R3312" s="86" t="b">
        <v>1</v>
      </c>
      <c r="S3312" s="91">
        <v>2.7906599999999999</v>
      </c>
      <c r="T3312" s="92"/>
      <c r="U3312" s="54"/>
      <c r="V3312" s="54"/>
      <c r="W3312" s="54"/>
      <c r="X3312" s="55"/>
    </row>
    <row r="3313" spans="1:24" x14ac:dyDescent="0.25">
      <c r="A3313" s="84">
        <v>238858999</v>
      </c>
      <c r="B3313" s="84" t="b">
        <v>1</v>
      </c>
      <c r="C3313" s="85" t="b">
        <v>1</v>
      </c>
      <c r="D3313" s="86">
        <v>640</v>
      </c>
      <c r="E3313" s="87">
        <v>512</v>
      </c>
      <c r="F3313" s="88" t="b">
        <v>1</v>
      </c>
      <c r="G3313" s="85" t="b">
        <v>0</v>
      </c>
      <c r="H3313" s="89">
        <v>593.904</v>
      </c>
      <c r="I3313" s="90">
        <v>533.15700000000004</v>
      </c>
      <c r="J3313" s="86" t="b">
        <v>0</v>
      </c>
      <c r="K3313" s="90">
        <v>126.209</v>
      </c>
      <c r="L3313" s="86" t="b">
        <v>0</v>
      </c>
      <c r="M3313" s="90">
        <v>42.847900000000003</v>
      </c>
      <c r="N3313" s="89">
        <v>608.47799999999995</v>
      </c>
      <c r="O3313" s="90">
        <v>530.71199999999999</v>
      </c>
      <c r="P3313" s="86" t="b">
        <v>1</v>
      </c>
      <c r="Q3313" s="90">
        <v>6.0321699999999998</v>
      </c>
      <c r="R3313" s="86" t="b">
        <v>1</v>
      </c>
      <c r="S3313" s="91">
        <v>1.22967</v>
      </c>
      <c r="T3313" s="92"/>
      <c r="U3313" s="54"/>
      <c r="V3313" s="54"/>
      <c r="W3313" s="54"/>
      <c r="X3313" s="55"/>
    </row>
    <row r="3314" spans="1:24" x14ac:dyDescent="0.25">
      <c r="A3314" s="84">
        <v>238859016</v>
      </c>
      <c r="B3314" s="84" t="b">
        <v>1</v>
      </c>
      <c r="C3314" s="85" t="b">
        <v>1</v>
      </c>
      <c r="D3314" s="86">
        <v>640</v>
      </c>
      <c r="E3314" s="87">
        <v>512</v>
      </c>
      <c r="F3314" s="88" t="b">
        <v>1</v>
      </c>
      <c r="G3314" s="85" t="b">
        <v>1</v>
      </c>
      <c r="H3314" s="89">
        <v>611.40800000000002</v>
      </c>
      <c r="I3314" s="90">
        <v>546.73099999999999</v>
      </c>
      <c r="J3314" s="86" t="b">
        <v>0</v>
      </c>
      <c r="K3314" s="90">
        <v>77.719800000000006</v>
      </c>
      <c r="L3314" s="86" t="b">
        <v>0</v>
      </c>
      <c r="M3314" s="90">
        <v>15.482799999999999</v>
      </c>
      <c r="N3314" s="89">
        <v>608.45299999999997</v>
      </c>
      <c r="O3314" s="90">
        <v>531.42399999999998</v>
      </c>
      <c r="P3314" s="86" t="b">
        <v>1</v>
      </c>
      <c r="Q3314" s="90">
        <v>6.0321699999999998</v>
      </c>
      <c r="R3314" s="86" t="b">
        <v>1</v>
      </c>
      <c r="S3314" s="91">
        <v>0.89145300000000005</v>
      </c>
      <c r="T3314" s="92">
        <v>37.215588131856791</v>
      </c>
      <c r="U3314" s="54">
        <v>3</v>
      </c>
      <c r="V3314" s="54">
        <v>3145</v>
      </c>
      <c r="W3314" s="54">
        <v>1048</v>
      </c>
      <c r="X3314" s="55">
        <v>16217</v>
      </c>
    </row>
    <row r="3315" spans="1:24" x14ac:dyDescent="0.25">
      <c r="A3315" s="84">
        <v>238859034</v>
      </c>
      <c r="B3315" s="84" t="b">
        <v>1</v>
      </c>
      <c r="C3315" s="85" t="b">
        <v>1</v>
      </c>
      <c r="D3315" s="86">
        <v>640</v>
      </c>
      <c r="E3315" s="87">
        <v>512</v>
      </c>
      <c r="F3315" s="88" t="b">
        <v>1</v>
      </c>
      <c r="G3315" s="85" t="b">
        <v>1</v>
      </c>
      <c r="H3315" s="89">
        <v>595.28499999999997</v>
      </c>
      <c r="I3315" s="90">
        <v>535.98500000000001</v>
      </c>
      <c r="J3315" s="86" t="b">
        <v>0</v>
      </c>
      <c r="K3315" s="90">
        <v>60.058700000000002</v>
      </c>
      <c r="L3315" s="86" t="b">
        <v>0</v>
      </c>
      <c r="M3315" s="90">
        <v>22.150200000000002</v>
      </c>
      <c r="N3315" s="89">
        <v>608.33199999999999</v>
      </c>
      <c r="O3315" s="90">
        <v>531.96799999999996</v>
      </c>
      <c r="P3315" s="86" t="b">
        <v>1</v>
      </c>
      <c r="Q3315" s="90">
        <v>6.0321699999999998</v>
      </c>
      <c r="R3315" s="86" t="b">
        <v>1</v>
      </c>
      <c r="S3315" s="91">
        <v>0.71210499999999999</v>
      </c>
      <c r="T3315" s="92">
        <v>37.735924528226413</v>
      </c>
      <c r="U3315" s="54">
        <v>3</v>
      </c>
      <c r="V3315" s="54">
        <v>3163</v>
      </c>
      <c r="W3315" s="54">
        <v>1054</v>
      </c>
      <c r="X3315" s="55">
        <v>16217</v>
      </c>
    </row>
    <row r="3316" spans="1:24" x14ac:dyDescent="0.25">
      <c r="A3316" s="84">
        <v>238859050</v>
      </c>
      <c r="B3316" s="84" t="b">
        <v>1</v>
      </c>
      <c r="C3316" s="85" t="b">
        <v>1</v>
      </c>
      <c r="D3316" s="86">
        <v>640</v>
      </c>
      <c r="E3316" s="87">
        <v>512</v>
      </c>
      <c r="F3316" s="88" t="b">
        <v>1</v>
      </c>
      <c r="G3316" s="85" t="b">
        <v>1</v>
      </c>
      <c r="H3316" s="89">
        <v>588.82000000000005</v>
      </c>
      <c r="I3316" s="90">
        <v>539.96199999999999</v>
      </c>
      <c r="J3316" s="86" t="b">
        <v>0</v>
      </c>
      <c r="K3316" s="90">
        <v>32.654699999999998</v>
      </c>
      <c r="L3316" s="86" t="b">
        <v>1</v>
      </c>
      <c r="M3316" s="90">
        <v>19.375299999999999</v>
      </c>
      <c r="N3316" s="89">
        <v>608.19600000000003</v>
      </c>
      <c r="O3316" s="90">
        <v>532.90899999999999</v>
      </c>
      <c r="P3316" s="86" t="b">
        <v>1</v>
      </c>
      <c r="Q3316" s="90">
        <v>6.0321699999999998</v>
      </c>
      <c r="R3316" s="86" t="b">
        <v>1</v>
      </c>
      <c r="S3316" s="91">
        <v>0.55729399999999996</v>
      </c>
      <c r="T3316" s="92">
        <v>38.275318418009277</v>
      </c>
      <c r="U3316" s="54">
        <v>3</v>
      </c>
      <c r="V3316" s="54">
        <v>3179</v>
      </c>
      <c r="W3316" s="54">
        <v>1059</v>
      </c>
      <c r="X3316" s="55">
        <v>16217</v>
      </c>
    </row>
    <row r="3317" spans="1:24" x14ac:dyDescent="0.25">
      <c r="A3317" s="84">
        <v>238859065</v>
      </c>
      <c r="B3317" s="84" t="b">
        <v>1</v>
      </c>
      <c r="C3317" s="85" t="b">
        <v>1</v>
      </c>
      <c r="D3317" s="86">
        <v>640</v>
      </c>
      <c r="E3317" s="87">
        <v>512</v>
      </c>
      <c r="F3317" s="88" t="b">
        <v>1</v>
      </c>
      <c r="G3317" s="85" t="b">
        <v>1</v>
      </c>
      <c r="H3317" s="89">
        <v>610.904</v>
      </c>
      <c r="I3317" s="90">
        <v>578.36099999999999</v>
      </c>
      <c r="J3317" s="86" t="b">
        <v>0</v>
      </c>
      <c r="K3317" s="90">
        <v>36.161499999999997</v>
      </c>
      <c r="L3317" s="86" t="b">
        <v>0</v>
      </c>
      <c r="M3317" s="90">
        <v>7.5900699999999999</v>
      </c>
      <c r="N3317" s="89">
        <v>608.26499999999999</v>
      </c>
      <c r="O3317" s="90">
        <v>535.27099999999996</v>
      </c>
      <c r="P3317" s="86" t="b">
        <v>1</v>
      </c>
      <c r="Q3317" s="90">
        <v>6.0321699999999998</v>
      </c>
      <c r="R3317" s="86" t="b">
        <v>1</v>
      </c>
      <c r="S3317" s="91">
        <v>0.95084199999999996</v>
      </c>
      <c r="T3317" s="92">
        <v>39.408120990476064</v>
      </c>
      <c r="U3317" s="54">
        <v>3</v>
      </c>
      <c r="V3317" s="54">
        <v>3194</v>
      </c>
      <c r="W3317" s="54">
        <v>1064</v>
      </c>
      <c r="X3317" s="55">
        <v>16217</v>
      </c>
    </row>
    <row r="3318" spans="1:24" x14ac:dyDescent="0.25">
      <c r="A3318" s="84">
        <v>238859082</v>
      </c>
      <c r="B3318" s="84" t="b">
        <v>1</v>
      </c>
      <c r="C3318" s="85" t="b">
        <v>1</v>
      </c>
      <c r="D3318" s="86">
        <v>640</v>
      </c>
      <c r="E3318" s="87">
        <v>512</v>
      </c>
      <c r="F3318" s="88" t="b">
        <v>1</v>
      </c>
      <c r="G3318" s="85" t="b">
        <v>1</v>
      </c>
      <c r="H3318" s="89">
        <v>667.89200000000005</v>
      </c>
      <c r="I3318" s="90">
        <v>511.03899999999999</v>
      </c>
      <c r="J3318" s="86" t="b">
        <v>0</v>
      </c>
      <c r="K3318" s="90">
        <v>64.963499999999996</v>
      </c>
      <c r="L3318" s="86" t="b">
        <v>0</v>
      </c>
      <c r="M3318" s="90">
        <v>44.296700000000001</v>
      </c>
      <c r="N3318" s="89">
        <v>608.16399999999999</v>
      </c>
      <c r="O3318" s="90">
        <v>534.16700000000003</v>
      </c>
      <c r="P3318" s="86" t="b">
        <v>1</v>
      </c>
      <c r="Q3318" s="90">
        <v>7.8911100000000003</v>
      </c>
      <c r="R3318" s="86" t="b">
        <v>1</v>
      </c>
      <c r="S3318" s="91">
        <v>2.36355</v>
      </c>
      <c r="T3318" s="92">
        <v>38.832975677895199</v>
      </c>
      <c r="U3318" s="54">
        <v>3</v>
      </c>
      <c r="V3318" s="54">
        <v>3211</v>
      </c>
      <c r="W3318" s="54">
        <v>1070</v>
      </c>
      <c r="X3318" s="55">
        <v>16217</v>
      </c>
    </row>
    <row r="3319" spans="1:24" x14ac:dyDescent="0.25">
      <c r="A3319" s="84">
        <v>238859099</v>
      </c>
      <c r="B3319" s="84" t="b">
        <v>1</v>
      </c>
      <c r="C3319" s="85" t="b">
        <v>1</v>
      </c>
      <c r="D3319" s="86">
        <v>640</v>
      </c>
      <c r="E3319" s="87">
        <v>512</v>
      </c>
      <c r="F3319" s="88" t="b">
        <v>1</v>
      </c>
      <c r="G3319" s="85" t="b">
        <v>1</v>
      </c>
      <c r="H3319" s="89">
        <v>577.31299999999999</v>
      </c>
      <c r="I3319" s="90">
        <v>479.815</v>
      </c>
      <c r="J3319" s="86" t="b">
        <v>0</v>
      </c>
      <c r="K3319" s="90">
        <v>146.39400000000001</v>
      </c>
      <c r="L3319" s="86" t="b">
        <v>0</v>
      </c>
      <c r="M3319" s="90">
        <v>88.203999999999994</v>
      </c>
      <c r="N3319" s="89">
        <v>608.53200000000004</v>
      </c>
      <c r="O3319" s="90">
        <v>535.77</v>
      </c>
      <c r="P3319" s="86" t="b">
        <v>1</v>
      </c>
      <c r="Q3319" s="90">
        <v>7.8911100000000003</v>
      </c>
      <c r="R3319" s="86" t="b">
        <v>1</v>
      </c>
      <c r="S3319" s="91">
        <v>1.1088499999999999</v>
      </c>
      <c r="T3319" s="92">
        <v>39.204591567825318</v>
      </c>
      <c r="U3319" s="54">
        <v>3</v>
      </c>
      <c r="V3319" s="54">
        <v>3228</v>
      </c>
      <c r="W3319" s="54">
        <v>1076</v>
      </c>
      <c r="X3319" s="55">
        <v>16217</v>
      </c>
    </row>
    <row r="3320" spans="1:24" x14ac:dyDescent="0.25">
      <c r="A3320" s="84">
        <v>238859115</v>
      </c>
      <c r="B3320" s="84" t="b">
        <v>1</v>
      </c>
      <c r="C3320" s="85" t="b">
        <v>1</v>
      </c>
      <c r="D3320" s="86">
        <v>640</v>
      </c>
      <c r="E3320" s="87">
        <v>512</v>
      </c>
      <c r="F3320" s="88" t="b">
        <v>1</v>
      </c>
      <c r="G3320" s="85" t="b">
        <v>1</v>
      </c>
      <c r="H3320" s="89">
        <v>629.20600000000002</v>
      </c>
      <c r="I3320" s="90">
        <v>496.56900000000002</v>
      </c>
      <c r="J3320" s="86" t="b">
        <v>0</v>
      </c>
      <c r="K3320" s="90">
        <v>189.125</v>
      </c>
      <c r="L3320" s="86" t="b">
        <v>0</v>
      </c>
      <c r="M3320" s="90">
        <v>95.809600000000003</v>
      </c>
      <c r="N3320" s="89">
        <v>608.5</v>
      </c>
      <c r="O3320" s="90">
        <v>535.202</v>
      </c>
      <c r="P3320" s="86" t="b">
        <v>1</v>
      </c>
      <c r="Q3320" s="90">
        <v>8.3900799999999993</v>
      </c>
      <c r="R3320" s="86" t="b">
        <v>1</v>
      </c>
      <c r="S3320" s="91">
        <v>1.6448100000000001</v>
      </c>
      <c r="T3320" s="92">
        <v>38.600518131237564</v>
      </c>
      <c r="U3320" s="54">
        <v>3</v>
      </c>
      <c r="V3320" s="54">
        <v>3244</v>
      </c>
      <c r="W3320" s="54">
        <v>1081</v>
      </c>
      <c r="X3320" s="55">
        <v>16217</v>
      </c>
    </row>
    <row r="3321" spans="1:24" x14ac:dyDescent="0.25">
      <c r="A3321" s="84">
        <v>238859132</v>
      </c>
      <c r="B3321" s="84" t="b">
        <v>1</v>
      </c>
      <c r="C3321" s="85" t="b">
        <v>1</v>
      </c>
      <c r="D3321" s="86">
        <v>640</v>
      </c>
      <c r="E3321" s="87">
        <v>512</v>
      </c>
      <c r="F3321" s="88" t="b">
        <v>1</v>
      </c>
      <c r="G3321" s="85" t="b">
        <v>1</v>
      </c>
      <c r="H3321" s="89">
        <v>616.94200000000001</v>
      </c>
      <c r="I3321" s="90">
        <v>514.82399999999996</v>
      </c>
      <c r="J3321" s="86" t="b">
        <v>0</v>
      </c>
      <c r="K3321" s="90">
        <v>189.125</v>
      </c>
      <c r="L3321" s="86" t="b">
        <v>0</v>
      </c>
      <c r="M3321" s="90">
        <v>54.529899999999998</v>
      </c>
      <c r="N3321" s="89">
        <v>608.55899999999997</v>
      </c>
      <c r="O3321" s="90">
        <v>534.73199999999997</v>
      </c>
      <c r="P3321" s="86" t="b">
        <v>1</v>
      </c>
      <c r="Q3321" s="90">
        <v>8.3900799999999993</v>
      </c>
      <c r="R3321" s="86" t="b">
        <v>1</v>
      </c>
      <c r="S3321" s="91">
        <v>0.568994</v>
      </c>
      <c r="T3321" s="92">
        <v>38.600518131237564</v>
      </c>
      <c r="U3321" s="54">
        <v>3</v>
      </c>
      <c r="V3321" s="54">
        <v>3261</v>
      </c>
      <c r="W3321" s="54">
        <v>1087</v>
      </c>
      <c r="X3321" s="55">
        <v>16217</v>
      </c>
    </row>
    <row r="3322" spans="1:24" x14ac:dyDescent="0.25">
      <c r="A3322" s="84">
        <v>238859149</v>
      </c>
      <c r="B3322" s="84" t="b">
        <v>1</v>
      </c>
      <c r="C3322" s="85" t="b">
        <v>1</v>
      </c>
      <c r="D3322" s="86">
        <v>640</v>
      </c>
      <c r="E3322" s="87">
        <v>512</v>
      </c>
      <c r="F3322" s="88" t="b">
        <v>1</v>
      </c>
      <c r="G3322" s="85" t="b">
        <v>1</v>
      </c>
      <c r="H3322" s="89">
        <v>629.09299999999996</v>
      </c>
      <c r="I3322" s="90">
        <v>483.10500000000002</v>
      </c>
      <c r="J3322" s="86" t="b">
        <v>0</v>
      </c>
      <c r="K3322" s="90">
        <v>125.58799999999999</v>
      </c>
      <c r="L3322" s="86" t="b">
        <v>0</v>
      </c>
      <c r="M3322" s="90">
        <v>21.991900000000001</v>
      </c>
      <c r="N3322" s="89">
        <v>608.79</v>
      </c>
      <c r="O3322" s="90">
        <v>534.41399999999999</v>
      </c>
      <c r="P3322" s="86" t="b">
        <v>1</v>
      </c>
      <c r="Q3322" s="90">
        <v>8.3900799999999993</v>
      </c>
      <c r="R3322" s="86" t="b">
        <v>1</v>
      </c>
      <c r="S3322" s="91">
        <v>0.47397299999999998</v>
      </c>
      <c r="T3322" s="92">
        <v>38.013155617496423</v>
      </c>
      <c r="U3322" s="54">
        <v>3</v>
      </c>
      <c r="V3322" s="54">
        <v>3278</v>
      </c>
      <c r="W3322" s="54">
        <v>1092</v>
      </c>
      <c r="X3322" s="55">
        <v>16217</v>
      </c>
    </row>
    <row r="3323" spans="1:24" x14ac:dyDescent="0.25">
      <c r="A3323" s="84">
        <v>238859166</v>
      </c>
      <c r="B3323" s="84" t="b">
        <v>1</v>
      </c>
      <c r="C3323" s="85" t="b">
        <v>1</v>
      </c>
      <c r="D3323" s="86">
        <v>640</v>
      </c>
      <c r="E3323" s="87">
        <v>512</v>
      </c>
      <c r="F3323" s="88" t="b">
        <v>1</v>
      </c>
      <c r="G3323" s="85" t="b">
        <v>1</v>
      </c>
      <c r="H3323" s="89">
        <v>606.17399999999998</v>
      </c>
      <c r="I3323" s="90">
        <v>493.35700000000003</v>
      </c>
      <c r="J3323" s="86" t="b">
        <v>0</v>
      </c>
      <c r="K3323" s="90">
        <v>86.9011</v>
      </c>
      <c r="L3323" s="86" t="b">
        <v>0</v>
      </c>
      <c r="M3323" s="90">
        <v>33.966500000000003</v>
      </c>
      <c r="N3323" s="89">
        <v>609.04899999999998</v>
      </c>
      <c r="O3323" s="90">
        <v>534.31100000000004</v>
      </c>
      <c r="P3323" s="86" t="b">
        <v>1</v>
      </c>
      <c r="Q3323" s="90">
        <v>8.3900799999999993</v>
      </c>
      <c r="R3323" s="86" t="b">
        <v>1</v>
      </c>
      <c r="S3323" s="91">
        <v>0.392405</v>
      </c>
      <c r="T3323" s="92">
        <v>38.013155617496423</v>
      </c>
      <c r="U3323" s="54">
        <v>3</v>
      </c>
      <c r="V3323" s="54">
        <v>3295</v>
      </c>
      <c r="W3323" s="54">
        <v>1098</v>
      </c>
      <c r="X3323" s="55">
        <v>16217</v>
      </c>
    </row>
    <row r="3324" spans="1:24" x14ac:dyDescent="0.25">
      <c r="A3324" s="84">
        <v>238859182</v>
      </c>
      <c r="B3324" s="84" t="b">
        <v>1</v>
      </c>
      <c r="C3324" s="85" t="b">
        <v>1</v>
      </c>
      <c r="D3324" s="86">
        <v>640</v>
      </c>
      <c r="E3324" s="87">
        <v>512</v>
      </c>
      <c r="F3324" s="88" t="b">
        <v>1</v>
      </c>
      <c r="G3324" s="85" t="b">
        <v>1</v>
      </c>
      <c r="H3324" s="89">
        <v>613.17100000000005</v>
      </c>
      <c r="I3324" s="90">
        <v>485.565</v>
      </c>
      <c r="J3324" s="86" t="b">
        <v>0</v>
      </c>
      <c r="K3324" s="90">
        <v>54.750100000000003</v>
      </c>
      <c r="L3324" s="86" t="b">
        <v>0</v>
      </c>
      <c r="M3324" s="90">
        <v>25.107399999999998</v>
      </c>
      <c r="N3324" s="89">
        <v>609.15499999999997</v>
      </c>
      <c r="O3324" s="90">
        <v>533.17600000000004</v>
      </c>
      <c r="P3324" s="86" t="b">
        <v>1</v>
      </c>
      <c r="Q3324" s="90">
        <v>8.6419099999999993</v>
      </c>
      <c r="R3324" s="86" t="b">
        <v>1</v>
      </c>
      <c r="S3324" s="91">
        <v>0.278974</v>
      </c>
      <c r="T3324" s="92">
        <v>37.443290453698111</v>
      </c>
      <c r="U3324" s="54">
        <v>3</v>
      </c>
      <c r="V3324" s="54">
        <v>3311</v>
      </c>
      <c r="W3324" s="54">
        <v>1103</v>
      </c>
      <c r="X3324" s="55">
        <v>16217</v>
      </c>
    </row>
    <row r="3325" spans="1:24" x14ac:dyDescent="0.25">
      <c r="A3325" s="84">
        <v>238859199</v>
      </c>
      <c r="B3325" s="84" t="b">
        <v>1</v>
      </c>
      <c r="C3325" s="85" t="b">
        <v>1</v>
      </c>
      <c r="D3325" s="86">
        <v>640</v>
      </c>
      <c r="E3325" s="87">
        <v>512</v>
      </c>
      <c r="F3325" s="88" t="b">
        <v>1</v>
      </c>
      <c r="G3325" s="85" t="b">
        <v>1</v>
      </c>
      <c r="H3325" s="89">
        <v>621.07899999999995</v>
      </c>
      <c r="I3325" s="90">
        <v>515.89200000000005</v>
      </c>
      <c r="J3325" s="86" t="b">
        <v>0</v>
      </c>
      <c r="K3325" s="90">
        <v>54.637799999999999</v>
      </c>
      <c r="L3325" s="86" t="b">
        <v>0</v>
      </c>
      <c r="M3325" s="90">
        <v>10.4717</v>
      </c>
      <c r="N3325" s="89">
        <v>609.38400000000001</v>
      </c>
      <c r="O3325" s="90">
        <v>532.42999999999995</v>
      </c>
      <c r="P3325" s="86" t="b">
        <v>1</v>
      </c>
      <c r="Q3325" s="90">
        <v>8.7482900000000008</v>
      </c>
      <c r="R3325" s="86" t="b">
        <v>1</v>
      </c>
      <c r="S3325" s="91">
        <v>1.1404700000000001</v>
      </c>
      <c r="T3325" s="92">
        <v>36.891733491393431</v>
      </c>
      <c r="U3325" s="54">
        <v>3</v>
      </c>
      <c r="V3325" s="54">
        <v>3328</v>
      </c>
      <c r="W3325" s="54">
        <v>1109</v>
      </c>
      <c r="X3325" s="55">
        <v>16217</v>
      </c>
    </row>
    <row r="3326" spans="1:24" x14ac:dyDescent="0.25">
      <c r="A3326" s="84">
        <v>238859215</v>
      </c>
      <c r="B3326" s="84" t="b">
        <v>1</v>
      </c>
      <c r="C3326" s="85" t="b">
        <v>1</v>
      </c>
      <c r="D3326" s="86">
        <v>640</v>
      </c>
      <c r="E3326" s="87">
        <v>512</v>
      </c>
      <c r="F3326" s="88" t="b">
        <v>1</v>
      </c>
      <c r="G3326" s="85" t="b">
        <v>1</v>
      </c>
      <c r="H3326" s="89">
        <v>595.678</v>
      </c>
      <c r="I3326" s="90">
        <v>506.721</v>
      </c>
      <c r="J3326" s="86" t="b">
        <v>0</v>
      </c>
      <c r="K3326" s="90">
        <v>55.706099999999999</v>
      </c>
      <c r="L3326" s="86" t="b">
        <v>0</v>
      </c>
      <c r="M3326" s="90">
        <v>31.340800000000002</v>
      </c>
      <c r="N3326" s="89">
        <v>609.57799999999997</v>
      </c>
      <c r="O3326" s="90">
        <v>531.80899999999997</v>
      </c>
      <c r="P3326" s="86" t="b">
        <v>1</v>
      </c>
      <c r="Q3326" s="90">
        <v>8.9768699999999999</v>
      </c>
      <c r="R3326" s="86" t="b">
        <v>1</v>
      </c>
      <c r="S3326" s="91">
        <v>0.77985599999999999</v>
      </c>
      <c r="T3326" s="92">
        <v>36.055512754639892</v>
      </c>
      <c r="U3326" s="54">
        <v>3</v>
      </c>
      <c r="V3326" s="54">
        <v>3344</v>
      </c>
      <c r="W3326" s="54">
        <v>1114</v>
      </c>
      <c r="X3326" s="55">
        <v>16217</v>
      </c>
    </row>
    <row r="3327" spans="1:24" x14ac:dyDescent="0.25">
      <c r="A3327" s="84">
        <v>238859232</v>
      </c>
      <c r="B3327" s="84" t="b">
        <v>1</v>
      </c>
      <c r="C3327" s="85" t="b">
        <v>1</v>
      </c>
      <c r="D3327" s="86">
        <v>640</v>
      </c>
      <c r="E3327" s="87">
        <v>512</v>
      </c>
      <c r="F3327" s="88" t="b">
        <v>1</v>
      </c>
      <c r="G3327" s="85" t="b">
        <v>1</v>
      </c>
      <c r="H3327" s="89">
        <v>626.83000000000004</v>
      </c>
      <c r="I3327" s="90">
        <v>525.69799999999998</v>
      </c>
      <c r="J3327" s="86" t="b">
        <v>0</v>
      </c>
      <c r="K3327" s="90">
        <v>55.726999999999997</v>
      </c>
      <c r="L3327" s="86" t="b">
        <v>0</v>
      </c>
      <c r="M3327" s="90">
        <v>27.005299999999998</v>
      </c>
      <c r="N3327" s="89">
        <v>609.77099999999996</v>
      </c>
      <c r="O3327" s="90">
        <v>530.87900000000002</v>
      </c>
      <c r="P3327" s="86" t="b">
        <v>1</v>
      </c>
      <c r="Q3327" s="90">
        <v>9.1709599999999991</v>
      </c>
      <c r="R3327" s="86" t="b">
        <v>1</v>
      </c>
      <c r="S3327" s="91">
        <v>0.65100599999999997</v>
      </c>
      <c r="T3327" s="92">
        <v>35.510561809129406</v>
      </c>
      <c r="U3327" s="54">
        <v>3</v>
      </c>
      <c r="V3327" s="54">
        <v>3361</v>
      </c>
      <c r="W3327" s="54">
        <v>1120</v>
      </c>
      <c r="X3327" s="55">
        <v>16217</v>
      </c>
    </row>
    <row r="3328" spans="1:24" x14ac:dyDescent="0.25">
      <c r="A3328" s="84">
        <v>238859249</v>
      </c>
      <c r="B3328" s="84" t="b">
        <v>1</v>
      </c>
      <c r="C3328" s="85" t="b">
        <v>1</v>
      </c>
      <c r="D3328" s="86">
        <v>640</v>
      </c>
      <c r="E3328" s="87">
        <v>512</v>
      </c>
      <c r="F3328" s="88" t="b">
        <v>1</v>
      </c>
      <c r="G3328" s="85" t="b">
        <v>1</v>
      </c>
      <c r="H3328" s="89">
        <v>617.05899999999997</v>
      </c>
      <c r="I3328" s="90">
        <v>507.20699999999999</v>
      </c>
      <c r="J3328" s="86" t="b">
        <v>0</v>
      </c>
      <c r="K3328" s="90">
        <v>71.284499999999994</v>
      </c>
      <c r="L3328" s="86" t="b">
        <v>0</v>
      </c>
      <c r="M3328" s="90">
        <v>36.476799999999997</v>
      </c>
      <c r="N3328" s="89">
        <v>609.95699999999999</v>
      </c>
      <c r="O3328" s="90">
        <v>529.84900000000005</v>
      </c>
      <c r="P3328" s="86" t="b">
        <v>1</v>
      </c>
      <c r="Q3328" s="90">
        <v>9.3635900000000003</v>
      </c>
      <c r="R3328" s="86" t="b">
        <v>1</v>
      </c>
      <c r="S3328" s="91">
        <v>0.94973200000000002</v>
      </c>
      <c r="T3328" s="92">
        <v>34.985711369071801</v>
      </c>
      <c r="U3328" s="54">
        <v>3</v>
      </c>
      <c r="V3328" s="54">
        <v>3378</v>
      </c>
      <c r="W3328" s="54">
        <v>1126</v>
      </c>
      <c r="X3328" s="55">
        <v>16217</v>
      </c>
    </row>
    <row r="3329" spans="1:24" x14ac:dyDescent="0.25">
      <c r="A3329" s="84">
        <v>238859265</v>
      </c>
      <c r="B3329" s="84" t="b">
        <v>1</v>
      </c>
      <c r="C3329" s="85" t="b">
        <v>1</v>
      </c>
      <c r="D3329" s="86">
        <v>640</v>
      </c>
      <c r="E3329" s="87">
        <v>512</v>
      </c>
      <c r="F3329" s="88" t="b">
        <v>1</v>
      </c>
      <c r="G3329" s="85" t="b">
        <v>1</v>
      </c>
      <c r="H3329" s="89">
        <v>612.25599999999997</v>
      </c>
      <c r="I3329" s="90">
        <v>519.17100000000005</v>
      </c>
      <c r="J3329" s="86" t="b">
        <v>0</v>
      </c>
      <c r="K3329" s="90">
        <v>50.129100000000001</v>
      </c>
      <c r="L3329" s="86" t="b">
        <v>0</v>
      </c>
      <c r="M3329" s="90">
        <v>20.913599999999999</v>
      </c>
      <c r="N3329" s="89">
        <v>610.21500000000003</v>
      </c>
      <c r="O3329" s="90">
        <v>529.19600000000003</v>
      </c>
      <c r="P3329" s="86" t="b">
        <v>1</v>
      </c>
      <c r="Q3329" s="90">
        <v>9.5504800000000003</v>
      </c>
      <c r="R3329" s="86" t="b">
        <v>1</v>
      </c>
      <c r="S3329" s="91">
        <v>1.04613</v>
      </c>
      <c r="T3329" s="92">
        <v>34.481879299133332</v>
      </c>
      <c r="U3329" s="54">
        <v>3</v>
      </c>
      <c r="V3329" s="54">
        <v>3394</v>
      </c>
      <c r="W3329" s="54">
        <v>1131</v>
      </c>
      <c r="X3329" s="55">
        <v>16217</v>
      </c>
    </row>
    <row r="3330" spans="1:24" x14ac:dyDescent="0.25">
      <c r="A3330" s="84">
        <v>238859283</v>
      </c>
      <c r="B3330" s="84" t="b">
        <v>1</v>
      </c>
      <c r="C3330" s="85" t="b">
        <v>1</v>
      </c>
      <c r="D3330" s="86">
        <v>640</v>
      </c>
      <c r="E3330" s="87">
        <v>512</v>
      </c>
      <c r="F3330" s="88" t="b">
        <v>1</v>
      </c>
      <c r="G3330" s="85" t="b">
        <v>1</v>
      </c>
      <c r="H3330" s="89">
        <v>597.66</v>
      </c>
      <c r="I3330" s="90">
        <v>446.76799999999997</v>
      </c>
      <c r="J3330" s="86" t="b">
        <v>0</v>
      </c>
      <c r="K3330" s="90">
        <v>50.129100000000001</v>
      </c>
      <c r="L3330" s="86" t="b">
        <v>0</v>
      </c>
      <c r="M3330" s="90">
        <v>12.891400000000001</v>
      </c>
      <c r="N3330" s="89">
        <v>610.13699999999994</v>
      </c>
      <c r="O3330" s="90">
        <v>527.10199999999998</v>
      </c>
      <c r="P3330" s="86" t="b">
        <v>1</v>
      </c>
      <c r="Q3330" s="90">
        <v>9.8081700000000005</v>
      </c>
      <c r="R3330" s="86" t="b">
        <v>1</v>
      </c>
      <c r="S3330" s="91">
        <v>0.70202100000000001</v>
      </c>
      <c r="T3330" s="92">
        <v>33.541019662496844</v>
      </c>
      <c r="U3330" s="54">
        <v>3</v>
      </c>
      <c r="V3330" s="54">
        <v>3412</v>
      </c>
      <c r="W3330" s="54">
        <v>1137</v>
      </c>
      <c r="X3330" s="55">
        <v>16217</v>
      </c>
    </row>
    <row r="3331" spans="1:24" x14ac:dyDescent="0.25">
      <c r="A3331" s="84">
        <v>238859299</v>
      </c>
      <c r="B3331" s="84" t="b">
        <v>1</v>
      </c>
      <c r="C3331" s="85" t="b">
        <v>1</v>
      </c>
      <c r="D3331" s="86">
        <v>640</v>
      </c>
      <c r="E3331" s="87">
        <v>512</v>
      </c>
      <c r="F3331" s="88" t="b">
        <v>1</v>
      </c>
      <c r="G3331" s="85" t="b">
        <v>1</v>
      </c>
      <c r="H3331" s="89">
        <v>634.57299999999998</v>
      </c>
      <c r="I3331" s="90">
        <v>489.572</v>
      </c>
      <c r="J3331" s="86" t="b">
        <v>0</v>
      </c>
      <c r="K3331" s="90">
        <v>108.101</v>
      </c>
      <c r="L3331" s="86" t="b">
        <v>0</v>
      </c>
      <c r="M3331" s="90">
        <v>73.859700000000004</v>
      </c>
      <c r="N3331" s="89">
        <v>611.42600000000004</v>
      </c>
      <c r="O3331" s="90">
        <v>524.99400000000003</v>
      </c>
      <c r="P3331" s="86" t="b">
        <v>1</v>
      </c>
      <c r="Q3331" s="90">
        <v>11.3049</v>
      </c>
      <c r="R3331" s="86" t="b">
        <v>1</v>
      </c>
      <c r="S3331" s="91">
        <v>2.0957400000000002</v>
      </c>
      <c r="T3331" s="92">
        <v>31.780497164141408</v>
      </c>
      <c r="U3331" s="54">
        <v>3</v>
      </c>
      <c r="V3331" s="54">
        <v>3428</v>
      </c>
      <c r="W3331" s="54">
        <v>1142</v>
      </c>
      <c r="X3331" s="55">
        <v>16217</v>
      </c>
    </row>
    <row r="3332" spans="1:24" x14ac:dyDescent="0.25">
      <c r="A3332" s="84">
        <v>238859318</v>
      </c>
      <c r="B3332" s="84" t="b">
        <v>1</v>
      </c>
      <c r="C3332" s="85" t="b">
        <v>1</v>
      </c>
      <c r="D3332" s="86">
        <v>640</v>
      </c>
      <c r="E3332" s="87">
        <v>512</v>
      </c>
      <c r="F3332" s="88" t="b">
        <v>1</v>
      </c>
      <c r="G3332" s="85" t="b">
        <v>1</v>
      </c>
      <c r="H3332" s="89">
        <v>606.60199999999998</v>
      </c>
      <c r="I3332" s="90">
        <v>477.39100000000002</v>
      </c>
      <c r="J3332" s="86" t="b">
        <v>0</v>
      </c>
      <c r="K3332" s="90">
        <v>109.316</v>
      </c>
      <c r="L3332" s="86" t="b">
        <v>0</v>
      </c>
      <c r="M3332" s="90">
        <v>56.521799999999999</v>
      </c>
      <c r="N3332" s="89">
        <v>612.09100000000001</v>
      </c>
      <c r="O3332" s="90">
        <v>523.20399999999995</v>
      </c>
      <c r="P3332" s="86" t="b">
        <v>1</v>
      </c>
      <c r="Q3332" s="90">
        <v>14.624700000000001</v>
      </c>
      <c r="R3332" s="86" t="b">
        <v>1</v>
      </c>
      <c r="S3332" s="91">
        <v>2.47133</v>
      </c>
      <c r="T3332" s="92">
        <v>30.083217912982647</v>
      </c>
      <c r="U3332" s="54">
        <v>3</v>
      </c>
      <c r="V3332" s="54">
        <v>3447</v>
      </c>
      <c r="W3332" s="54">
        <v>1149</v>
      </c>
      <c r="X3332" s="55">
        <v>16217</v>
      </c>
    </row>
    <row r="3333" spans="1:24" x14ac:dyDescent="0.25">
      <c r="A3333" s="84">
        <v>238859334</v>
      </c>
      <c r="B3333" s="84" t="b">
        <v>1</v>
      </c>
      <c r="C3333" s="85" t="b">
        <v>1</v>
      </c>
      <c r="D3333" s="86">
        <v>640</v>
      </c>
      <c r="E3333" s="87">
        <v>512</v>
      </c>
      <c r="F3333" s="88" t="b">
        <v>1</v>
      </c>
      <c r="G3333" s="85" t="b">
        <v>1</v>
      </c>
      <c r="H3333" s="89">
        <v>619.08900000000006</v>
      </c>
      <c r="I3333" s="90">
        <v>516.33199999999999</v>
      </c>
      <c r="J3333" s="86" t="b">
        <v>0</v>
      </c>
      <c r="K3333" s="90">
        <v>109.316</v>
      </c>
      <c r="L3333" s="86" t="b">
        <v>0</v>
      </c>
      <c r="M3333" s="90">
        <v>30.507200000000001</v>
      </c>
      <c r="N3333" s="89">
        <v>612.68200000000002</v>
      </c>
      <c r="O3333" s="90">
        <v>521.60699999999997</v>
      </c>
      <c r="P3333" s="86" t="b">
        <v>1</v>
      </c>
      <c r="Q3333" s="90">
        <v>17.078099999999999</v>
      </c>
      <c r="R3333" s="86" t="b">
        <v>1</v>
      </c>
      <c r="S3333" s="91">
        <v>1.90845</v>
      </c>
      <c r="T3333" s="92">
        <v>28.792360097775937</v>
      </c>
      <c r="U3333" s="54">
        <v>3</v>
      </c>
      <c r="V3333" s="54">
        <v>3463</v>
      </c>
      <c r="W3333" s="54">
        <v>1154</v>
      </c>
      <c r="X3333" s="55">
        <v>16217</v>
      </c>
    </row>
    <row r="3334" spans="1:24" x14ac:dyDescent="0.25">
      <c r="A3334" s="84">
        <v>238859348</v>
      </c>
      <c r="B3334" s="84" t="b">
        <v>1</v>
      </c>
      <c r="C3334" s="85" t="b">
        <v>1</v>
      </c>
      <c r="D3334" s="86">
        <v>640</v>
      </c>
      <c r="E3334" s="87">
        <v>512</v>
      </c>
      <c r="F3334" s="88" t="b">
        <v>1</v>
      </c>
      <c r="G3334" s="85" t="b">
        <v>1</v>
      </c>
      <c r="H3334" s="89">
        <v>607.50900000000001</v>
      </c>
      <c r="I3334" s="90">
        <v>467.32799999999997</v>
      </c>
      <c r="J3334" s="86" t="b">
        <v>0</v>
      </c>
      <c r="K3334" s="90">
        <v>106.477</v>
      </c>
      <c r="L3334" s="86" t="b">
        <v>0</v>
      </c>
      <c r="M3334" s="90">
        <v>40.893599999999999</v>
      </c>
      <c r="N3334" s="89">
        <v>612.61300000000006</v>
      </c>
      <c r="O3334" s="90">
        <v>519.46799999999996</v>
      </c>
      <c r="P3334" s="86" t="b">
        <v>1</v>
      </c>
      <c r="Q3334" s="90">
        <v>19.2667</v>
      </c>
      <c r="R3334" s="86" t="b">
        <v>1</v>
      </c>
      <c r="S3334" s="91">
        <v>1.70305</v>
      </c>
      <c r="T3334" s="92">
        <v>27.892651361962706</v>
      </c>
      <c r="U3334" s="54">
        <v>3</v>
      </c>
      <c r="V3334" s="54">
        <v>3477</v>
      </c>
      <c r="W3334" s="54">
        <v>1159</v>
      </c>
      <c r="X3334" s="55">
        <v>16217</v>
      </c>
    </row>
    <row r="3335" spans="1:24" x14ac:dyDescent="0.25">
      <c r="A3335" s="84">
        <v>238859365</v>
      </c>
      <c r="B3335" s="84" t="b">
        <v>1</v>
      </c>
      <c r="C3335" s="85" t="b">
        <v>1</v>
      </c>
      <c r="D3335" s="86">
        <v>640</v>
      </c>
      <c r="E3335" s="87">
        <v>512</v>
      </c>
      <c r="F3335" s="88" t="b">
        <v>1</v>
      </c>
      <c r="G3335" s="85" t="b">
        <v>1</v>
      </c>
      <c r="H3335" s="89">
        <v>634.19299999999998</v>
      </c>
      <c r="I3335" s="90">
        <v>469.27499999999998</v>
      </c>
      <c r="J3335" s="86" t="b">
        <v>0</v>
      </c>
      <c r="K3335" s="90">
        <v>76.974500000000006</v>
      </c>
      <c r="L3335" s="86" t="b">
        <v>0</v>
      </c>
      <c r="M3335" s="90">
        <v>50.353999999999999</v>
      </c>
      <c r="N3335" s="89">
        <v>612.90499999999997</v>
      </c>
      <c r="O3335" s="90">
        <v>517.19100000000003</v>
      </c>
      <c r="P3335" s="86" t="b">
        <v>1</v>
      </c>
      <c r="Q3335" s="90">
        <v>21.406400000000001</v>
      </c>
      <c r="R3335" s="86" t="b">
        <v>1</v>
      </c>
      <c r="S3335" s="91">
        <v>2.1408200000000002</v>
      </c>
      <c r="T3335" s="92">
        <v>27.459060435491963</v>
      </c>
      <c r="U3335" s="54">
        <v>3</v>
      </c>
      <c r="V3335" s="54">
        <v>3494</v>
      </c>
      <c r="W3335" s="54">
        <v>1164</v>
      </c>
      <c r="X3335" s="55">
        <v>16217</v>
      </c>
    </row>
    <row r="3336" spans="1:24" x14ac:dyDescent="0.25">
      <c r="A3336" s="84">
        <v>238859382</v>
      </c>
      <c r="B3336" s="84" t="b">
        <v>1</v>
      </c>
      <c r="C3336" s="85" t="b">
        <v>1</v>
      </c>
      <c r="D3336" s="86">
        <v>640</v>
      </c>
      <c r="E3336" s="87">
        <v>512</v>
      </c>
      <c r="F3336" s="88" t="b">
        <v>1</v>
      </c>
      <c r="G3336" s="85" t="b">
        <v>1</v>
      </c>
      <c r="H3336" s="89">
        <v>606.92700000000002</v>
      </c>
      <c r="I3336" s="90">
        <v>461.59699999999998</v>
      </c>
      <c r="J3336" s="86" t="b">
        <v>0</v>
      </c>
      <c r="K3336" s="90">
        <v>76.594899999999996</v>
      </c>
      <c r="L3336" s="86" t="b">
        <v>0</v>
      </c>
      <c r="M3336" s="90">
        <v>26.754899999999999</v>
      </c>
      <c r="N3336" s="89">
        <v>613.25199999999995</v>
      </c>
      <c r="O3336" s="90">
        <v>514.745</v>
      </c>
      <c r="P3336" s="86" t="b">
        <v>0</v>
      </c>
      <c r="Q3336" s="90">
        <v>23.9056</v>
      </c>
      <c r="R3336" s="86" t="b">
        <v>1</v>
      </c>
      <c r="S3336" s="91">
        <v>2.2951000000000001</v>
      </c>
      <c r="T3336" s="92">
        <v>27.166155414412248</v>
      </c>
      <c r="U3336" s="54">
        <v>3</v>
      </c>
      <c r="V3336" s="54">
        <v>3511</v>
      </c>
      <c r="W3336" s="54">
        <v>1170</v>
      </c>
      <c r="X3336" s="55">
        <v>16217</v>
      </c>
    </row>
    <row r="3337" spans="1:24" x14ac:dyDescent="0.25">
      <c r="A3337" s="84">
        <v>238859398</v>
      </c>
      <c r="B3337" s="84" t="b">
        <v>1</v>
      </c>
      <c r="C3337" s="85" t="b">
        <v>1</v>
      </c>
      <c r="D3337" s="86">
        <v>640</v>
      </c>
      <c r="E3337" s="87">
        <v>512</v>
      </c>
      <c r="F3337" s="88" t="b">
        <v>1</v>
      </c>
      <c r="G3337" s="85" t="b">
        <v>1</v>
      </c>
      <c r="H3337" s="89">
        <v>618.49099999999999</v>
      </c>
      <c r="I3337" s="90">
        <v>509.36500000000001</v>
      </c>
      <c r="J3337" s="86" t="b">
        <v>0</v>
      </c>
      <c r="K3337" s="90">
        <v>82.001599999999996</v>
      </c>
      <c r="L3337" s="86" t="b">
        <v>0</v>
      </c>
      <c r="M3337" s="90">
        <v>28.326799999999999</v>
      </c>
      <c r="N3337" s="89">
        <v>613.50099999999998</v>
      </c>
      <c r="O3337" s="90">
        <v>512.63099999999997</v>
      </c>
      <c r="P3337" s="86" t="b">
        <v>0</v>
      </c>
      <c r="Q3337" s="90">
        <v>26.699400000000001</v>
      </c>
      <c r="R3337" s="86" t="b">
        <v>1</v>
      </c>
      <c r="S3337" s="91">
        <v>2.4708999999999999</v>
      </c>
      <c r="T3337" s="92">
        <v>26.019223662515376</v>
      </c>
      <c r="U3337" s="54">
        <v>3</v>
      </c>
      <c r="V3337" s="54">
        <v>3527</v>
      </c>
      <c r="W3337" s="54">
        <v>1175</v>
      </c>
      <c r="X3337" s="55">
        <v>16217</v>
      </c>
    </row>
    <row r="3338" spans="1:24" x14ac:dyDescent="0.25">
      <c r="A3338" s="84">
        <v>238859415</v>
      </c>
      <c r="B3338" s="84" t="b">
        <v>1</v>
      </c>
      <c r="C3338" s="85" t="b">
        <v>1</v>
      </c>
      <c r="D3338" s="86">
        <v>640</v>
      </c>
      <c r="E3338" s="87">
        <v>512</v>
      </c>
      <c r="F3338" s="88" t="b">
        <v>1</v>
      </c>
      <c r="G3338" s="85" t="b">
        <v>1</v>
      </c>
      <c r="H3338" s="89">
        <v>617.56799999999998</v>
      </c>
      <c r="I3338" s="90">
        <v>496.04700000000003</v>
      </c>
      <c r="J3338" s="86" t="b">
        <v>0</v>
      </c>
      <c r="K3338" s="90">
        <v>75.034899999999993</v>
      </c>
      <c r="L3338" s="86" t="b">
        <v>0</v>
      </c>
      <c r="M3338" s="90">
        <v>49.148400000000002</v>
      </c>
      <c r="N3338" s="89">
        <v>613.83399999999995</v>
      </c>
      <c r="O3338" s="90">
        <v>510.67700000000002</v>
      </c>
      <c r="P3338" s="86" t="b">
        <v>0</v>
      </c>
      <c r="Q3338" s="90">
        <v>0</v>
      </c>
      <c r="R3338" s="86" t="b">
        <v>1</v>
      </c>
      <c r="S3338" s="91">
        <v>2.1285599999999998</v>
      </c>
      <c r="T3338" s="92">
        <v>26.019223662515376</v>
      </c>
      <c r="U3338" s="54">
        <v>3</v>
      </c>
      <c r="V3338" s="54">
        <v>3544</v>
      </c>
      <c r="W3338" s="54">
        <v>1181</v>
      </c>
      <c r="X3338" s="55">
        <v>16217</v>
      </c>
    </row>
    <row r="3339" spans="1:24" x14ac:dyDescent="0.25">
      <c r="A3339" s="84">
        <v>238859432</v>
      </c>
      <c r="B3339" s="84" t="b">
        <v>1</v>
      </c>
      <c r="C3339" s="85" t="b">
        <v>1</v>
      </c>
      <c r="D3339" s="86">
        <v>640</v>
      </c>
      <c r="E3339" s="87">
        <v>512</v>
      </c>
      <c r="F3339" s="88" t="b">
        <v>1</v>
      </c>
      <c r="G3339" s="85" t="b">
        <v>1</v>
      </c>
      <c r="H3339" s="89">
        <v>625.53499999999997</v>
      </c>
      <c r="I3339" s="90">
        <v>557.74400000000003</v>
      </c>
      <c r="J3339" s="86" t="b">
        <v>0</v>
      </c>
      <c r="K3339" s="90">
        <v>75.034899999999993</v>
      </c>
      <c r="L3339" s="86" t="b">
        <v>0</v>
      </c>
      <c r="M3339" s="90">
        <v>13.350199999999999</v>
      </c>
      <c r="N3339" s="89">
        <v>614.596</v>
      </c>
      <c r="O3339" s="90">
        <v>509.31900000000002</v>
      </c>
      <c r="P3339" s="86" t="b">
        <v>1</v>
      </c>
      <c r="Q3339" s="90">
        <v>0</v>
      </c>
      <c r="R3339" s="86" t="b">
        <v>1</v>
      </c>
      <c r="S3339" s="91">
        <v>1.98159</v>
      </c>
      <c r="T3339" s="92">
        <v>25.179356624028344</v>
      </c>
      <c r="U3339" s="54">
        <v>3</v>
      </c>
      <c r="V3339" s="54">
        <v>3561</v>
      </c>
      <c r="W3339" s="54">
        <v>1187</v>
      </c>
      <c r="X3339" s="55">
        <v>16217</v>
      </c>
    </row>
    <row r="3340" spans="1:24" x14ac:dyDescent="0.25">
      <c r="A3340" s="84">
        <v>238859448</v>
      </c>
      <c r="B3340" s="84" t="b">
        <v>1</v>
      </c>
      <c r="C3340" s="85" t="b">
        <v>1</v>
      </c>
      <c r="D3340" s="86">
        <v>640</v>
      </c>
      <c r="E3340" s="87">
        <v>512</v>
      </c>
      <c r="F3340" s="88" t="b">
        <v>1</v>
      </c>
      <c r="G3340" s="85" t="b">
        <v>1</v>
      </c>
      <c r="H3340" s="89">
        <v>594.04600000000005</v>
      </c>
      <c r="I3340" s="90">
        <v>525.42999999999995</v>
      </c>
      <c r="J3340" s="86" t="b">
        <v>0</v>
      </c>
      <c r="K3340" s="90">
        <v>114.756</v>
      </c>
      <c r="L3340" s="86" t="b">
        <v>0</v>
      </c>
      <c r="M3340" s="90">
        <v>62.209400000000002</v>
      </c>
      <c r="N3340" s="89">
        <v>614.87300000000005</v>
      </c>
      <c r="O3340" s="90">
        <v>508.07499999999999</v>
      </c>
      <c r="P3340" s="86" t="b">
        <v>1</v>
      </c>
      <c r="Q3340" s="90">
        <v>6.7694400000000003</v>
      </c>
      <c r="R3340" s="86" t="b">
        <v>1</v>
      </c>
      <c r="S3340" s="91">
        <v>1.55762</v>
      </c>
      <c r="T3340" s="92">
        <v>25.317977802344327</v>
      </c>
      <c r="U3340" s="54">
        <v>3</v>
      </c>
      <c r="V3340" s="54">
        <v>3577</v>
      </c>
      <c r="W3340" s="54">
        <v>1192</v>
      </c>
      <c r="X3340" s="55">
        <v>16217</v>
      </c>
    </row>
    <row r="3341" spans="1:24" x14ac:dyDescent="0.25">
      <c r="A3341" s="84">
        <v>238859465</v>
      </c>
      <c r="B3341" s="84" t="b">
        <v>1</v>
      </c>
      <c r="C3341" s="85" t="b">
        <v>1</v>
      </c>
      <c r="D3341" s="86">
        <v>640</v>
      </c>
      <c r="E3341" s="87">
        <v>512</v>
      </c>
      <c r="F3341" s="88" t="b">
        <v>1</v>
      </c>
      <c r="G3341" s="85" t="b">
        <v>1</v>
      </c>
      <c r="H3341" s="89">
        <v>597.84900000000005</v>
      </c>
      <c r="I3341" s="90">
        <v>473.95400000000001</v>
      </c>
      <c r="J3341" s="86" t="b">
        <v>0</v>
      </c>
      <c r="K3341" s="90">
        <v>93.185599999999994</v>
      </c>
      <c r="L3341" s="86" t="b">
        <v>0</v>
      </c>
      <c r="M3341" s="90">
        <v>45.118699999999997</v>
      </c>
      <c r="N3341" s="89">
        <v>615.03899999999999</v>
      </c>
      <c r="O3341" s="90">
        <v>506.78699999999998</v>
      </c>
      <c r="P3341" s="86" t="b">
        <v>1</v>
      </c>
      <c r="Q3341" s="90">
        <v>8.2906499999999994</v>
      </c>
      <c r="R3341" s="86" t="b">
        <v>1</v>
      </c>
      <c r="S3341" s="91">
        <v>1.2743599999999999</v>
      </c>
      <c r="T3341" s="92">
        <v>25.495097567963924</v>
      </c>
      <c r="U3341" s="54">
        <v>3</v>
      </c>
      <c r="V3341" s="54">
        <v>3594</v>
      </c>
      <c r="W3341" s="54">
        <v>1198</v>
      </c>
      <c r="X3341" s="55">
        <v>16217</v>
      </c>
    </row>
    <row r="3342" spans="1:24" x14ac:dyDescent="0.25">
      <c r="A3342" s="84">
        <v>238859482</v>
      </c>
      <c r="B3342" s="84" t="b">
        <v>1</v>
      </c>
      <c r="C3342" s="85" t="b">
        <v>1</v>
      </c>
      <c r="D3342" s="86">
        <v>640</v>
      </c>
      <c r="E3342" s="87">
        <v>512</v>
      </c>
      <c r="F3342" s="88" t="b">
        <v>1</v>
      </c>
      <c r="G3342" s="85" t="b">
        <v>1</v>
      </c>
      <c r="H3342" s="89">
        <v>611.58500000000004</v>
      </c>
      <c r="I3342" s="90">
        <v>476.37200000000001</v>
      </c>
      <c r="J3342" s="86" t="b">
        <v>0</v>
      </c>
      <c r="K3342" s="90">
        <v>115.279</v>
      </c>
      <c r="L3342" s="86" t="b">
        <v>0</v>
      </c>
      <c r="M3342" s="90">
        <v>51.616700000000002</v>
      </c>
      <c r="N3342" s="89">
        <v>615.21100000000001</v>
      </c>
      <c r="O3342" s="90">
        <v>505.54300000000001</v>
      </c>
      <c r="P3342" s="86" t="b">
        <v>1</v>
      </c>
      <c r="Q3342" s="90">
        <v>9.7446599999999997</v>
      </c>
      <c r="R3342" s="86" t="b">
        <v>1</v>
      </c>
      <c r="S3342" s="91">
        <v>1.29881</v>
      </c>
      <c r="T3342" s="92">
        <v>25.709920264364882</v>
      </c>
      <c r="U3342" s="54">
        <v>3</v>
      </c>
      <c r="V3342" s="54">
        <v>3611</v>
      </c>
      <c r="W3342" s="54">
        <v>1203</v>
      </c>
      <c r="X3342" s="55">
        <v>16217</v>
      </c>
    </row>
    <row r="3343" spans="1:24" x14ac:dyDescent="0.25">
      <c r="A3343" s="84">
        <v>238859498</v>
      </c>
      <c r="B3343" s="84" t="b">
        <v>1</v>
      </c>
      <c r="C3343" s="85" t="b">
        <v>1</v>
      </c>
      <c r="D3343" s="86">
        <v>640</v>
      </c>
      <c r="E3343" s="87">
        <v>512</v>
      </c>
      <c r="F3343" s="88" t="b">
        <v>1</v>
      </c>
      <c r="G3343" s="85" t="b">
        <v>1</v>
      </c>
      <c r="H3343" s="89">
        <v>596.36099999999999</v>
      </c>
      <c r="I3343" s="90">
        <v>456.39800000000002</v>
      </c>
      <c r="J3343" s="86" t="b">
        <v>0</v>
      </c>
      <c r="K3343" s="90">
        <v>115.279</v>
      </c>
      <c r="L3343" s="86" t="b">
        <v>0</v>
      </c>
      <c r="M3343" s="90">
        <v>13.9467</v>
      </c>
      <c r="N3343" s="89">
        <v>615.45000000000005</v>
      </c>
      <c r="O3343" s="90">
        <v>504.28</v>
      </c>
      <c r="P3343" s="86" t="b">
        <v>1</v>
      </c>
      <c r="Q3343" s="90">
        <v>11.160600000000001</v>
      </c>
      <c r="R3343" s="86" t="b">
        <v>1</v>
      </c>
      <c r="S3343" s="91">
        <v>1.2551600000000001</v>
      </c>
      <c r="T3343" s="92">
        <v>26.248809496813376</v>
      </c>
      <c r="U3343" s="54">
        <v>3</v>
      </c>
      <c r="V3343" s="54">
        <v>3627</v>
      </c>
      <c r="W3343" s="54">
        <v>1209</v>
      </c>
      <c r="X3343" s="55">
        <v>16217</v>
      </c>
    </row>
    <row r="3344" spans="1:24" x14ac:dyDescent="0.25">
      <c r="A3344" s="84">
        <v>238859515</v>
      </c>
      <c r="B3344" s="84" t="b">
        <v>1</v>
      </c>
      <c r="C3344" s="85" t="b">
        <v>1</v>
      </c>
      <c r="D3344" s="86">
        <v>640</v>
      </c>
      <c r="E3344" s="87">
        <v>512</v>
      </c>
      <c r="F3344" s="88" t="b">
        <v>1</v>
      </c>
      <c r="G3344" s="85" t="b">
        <v>1</v>
      </c>
      <c r="H3344" s="89">
        <v>608.74300000000005</v>
      </c>
      <c r="I3344" s="90">
        <v>496.92200000000003</v>
      </c>
      <c r="J3344" s="86" t="b">
        <v>0</v>
      </c>
      <c r="K3344" s="90">
        <v>86.571200000000005</v>
      </c>
      <c r="L3344" s="86" t="b">
        <v>0</v>
      </c>
      <c r="M3344" s="90">
        <v>25.1143</v>
      </c>
      <c r="N3344" s="89">
        <v>615.45000000000005</v>
      </c>
      <c r="O3344" s="90">
        <v>503.06400000000002</v>
      </c>
      <c r="P3344" s="86" t="b">
        <v>1</v>
      </c>
      <c r="Q3344" s="90">
        <v>12.6624</v>
      </c>
      <c r="R3344" s="86" t="b">
        <v>1</v>
      </c>
      <c r="S3344" s="91">
        <v>1.2860199999999999</v>
      </c>
      <c r="T3344" s="92">
        <v>26.570660511172846</v>
      </c>
      <c r="U3344" s="54">
        <v>3</v>
      </c>
      <c r="V3344" s="54">
        <v>3644</v>
      </c>
      <c r="W3344" s="54">
        <v>1214</v>
      </c>
      <c r="X3344" s="55">
        <v>16217</v>
      </c>
    </row>
    <row r="3345" spans="1:24" x14ac:dyDescent="0.25">
      <c r="A3345" s="84">
        <v>238859532</v>
      </c>
      <c r="B3345" s="84" t="b">
        <v>1</v>
      </c>
      <c r="C3345" s="85" t="b">
        <v>1</v>
      </c>
      <c r="D3345" s="86">
        <v>640</v>
      </c>
      <c r="E3345" s="87">
        <v>512</v>
      </c>
      <c r="F3345" s="88" t="b">
        <v>1</v>
      </c>
      <c r="G3345" s="85" t="b">
        <v>1</v>
      </c>
      <c r="H3345" s="89">
        <v>644.13699999999994</v>
      </c>
      <c r="I3345" s="90">
        <v>481.50900000000001</v>
      </c>
      <c r="J3345" s="86" t="b">
        <v>0</v>
      </c>
      <c r="K3345" s="90">
        <v>55.748199999999997</v>
      </c>
      <c r="L3345" s="86" t="b">
        <v>0</v>
      </c>
      <c r="M3345" s="90">
        <v>42.374000000000002</v>
      </c>
      <c r="N3345" s="89">
        <v>614.76499999999999</v>
      </c>
      <c r="O3345" s="90">
        <v>501.60399999999998</v>
      </c>
      <c r="P3345" s="86" t="b">
        <v>1</v>
      </c>
      <c r="Q3345" s="90">
        <v>13.8782</v>
      </c>
      <c r="R3345" s="86" t="b">
        <v>1</v>
      </c>
      <c r="S3345" s="91">
        <v>1.2157899999999999</v>
      </c>
      <c r="T3345" s="92">
        <v>26.92582403567252</v>
      </c>
      <c r="U3345" s="54">
        <v>3</v>
      </c>
      <c r="V3345" s="54">
        <v>3661</v>
      </c>
      <c r="W3345" s="54">
        <v>1220</v>
      </c>
      <c r="X3345" s="55">
        <v>16217</v>
      </c>
    </row>
    <row r="3346" spans="1:24" x14ac:dyDescent="0.25">
      <c r="A3346" s="84">
        <v>238859550</v>
      </c>
      <c r="B3346" s="84" t="b">
        <v>1</v>
      </c>
      <c r="C3346" s="85" t="b">
        <v>1</v>
      </c>
      <c r="D3346" s="86">
        <v>640</v>
      </c>
      <c r="E3346" s="87">
        <v>512</v>
      </c>
      <c r="F3346" s="88" t="b">
        <v>1</v>
      </c>
      <c r="G3346" s="85" t="b">
        <v>1</v>
      </c>
      <c r="H3346" s="89">
        <v>594.58799999999997</v>
      </c>
      <c r="I3346" s="90">
        <v>408.053</v>
      </c>
      <c r="J3346" s="86" t="b">
        <v>0</v>
      </c>
      <c r="K3346" s="90">
        <v>88.300799999999995</v>
      </c>
      <c r="L3346" s="86" t="b">
        <v>0</v>
      </c>
      <c r="M3346" s="90">
        <v>38.6051</v>
      </c>
      <c r="N3346" s="89">
        <v>613.99900000000002</v>
      </c>
      <c r="O3346" s="90">
        <v>500.036</v>
      </c>
      <c r="P3346" s="86" t="b">
        <v>1</v>
      </c>
      <c r="Q3346" s="90">
        <v>15.337999999999999</v>
      </c>
      <c r="R3346" s="86" t="b">
        <v>1</v>
      </c>
      <c r="S3346" s="91">
        <v>1.6123000000000001</v>
      </c>
      <c r="T3346" s="92">
        <v>28.635642126552707</v>
      </c>
      <c r="U3346" s="54">
        <v>3</v>
      </c>
      <c r="V3346" s="54">
        <v>3679</v>
      </c>
      <c r="W3346" s="54">
        <v>1226</v>
      </c>
      <c r="X3346" s="55">
        <v>16217</v>
      </c>
    </row>
    <row r="3347" spans="1:24" x14ac:dyDescent="0.25">
      <c r="A3347" s="84">
        <v>238859565</v>
      </c>
      <c r="B3347" s="84" t="b">
        <v>1</v>
      </c>
      <c r="C3347" s="85" t="b">
        <v>1</v>
      </c>
      <c r="D3347" s="86">
        <v>640</v>
      </c>
      <c r="E3347" s="87">
        <v>512</v>
      </c>
      <c r="F3347" s="88" t="b">
        <v>1</v>
      </c>
      <c r="G3347" s="85" t="b">
        <v>1</v>
      </c>
      <c r="H3347" s="89">
        <v>600.66700000000003</v>
      </c>
      <c r="I3347" s="90">
        <v>519.77800000000002</v>
      </c>
      <c r="J3347" s="86" t="b">
        <v>0</v>
      </c>
      <c r="K3347" s="90">
        <v>138.41800000000001</v>
      </c>
      <c r="L3347" s="86" t="b">
        <v>0</v>
      </c>
      <c r="M3347" s="90">
        <v>88.605099999999993</v>
      </c>
      <c r="N3347" s="89">
        <v>613.70399999999995</v>
      </c>
      <c r="O3347" s="90">
        <v>498.72899999999998</v>
      </c>
      <c r="P3347" s="86" t="b">
        <v>1</v>
      </c>
      <c r="Q3347" s="90">
        <v>16.9057</v>
      </c>
      <c r="R3347" s="86" t="b">
        <v>1</v>
      </c>
      <c r="S3347" s="91">
        <v>1.7448999999999999</v>
      </c>
      <c r="T3347" s="92">
        <v>29.068883707497267</v>
      </c>
      <c r="U3347" s="54">
        <v>3</v>
      </c>
      <c r="V3347" s="54">
        <v>3694</v>
      </c>
      <c r="W3347" s="54">
        <v>1231</v>
      </c>
      <c r="X3347" s="55">
        <v>16217</v>
      </c>
    </row>
    <row r="3348" spans="1:24" x14ac:dyDescent="0.25">
      <c r="A3348" s="84">
        <v>238859582</v>
      </c>
      <c r="B3348" s="84" t="b">
        <v>1</v>
      </c>
      <c r="C3348" s="85" t="b">
        <v>1</v>
      </c>
      <c r="D3348" s="86">
        <v>640</v>
      </c>
      <c r="E3348" s="87">
        <v>512</v>
      </c>
      <c r="F3348" s="88" t="b">
        <v>1</v>
      </c>
      <c r="G3348" s="85" t="b">
        <v>1</v>
      </c>
      <c r="H3348" s="89">
        <v>593.63599999999997</v>
      </c>
      <c r="I3348" s="90">
        <v>472.92599999999999</v>
      </c>
      <c r="J3348" s="86" t="b">
        <v>0</v>
      </c>
      <c r="K3348" s="90">
        <v>161.274</v>
      </c>
      <c r="L3348" s="86" t="b">
        <v>0</v>
      </c>
      <c r="M3348" s="90">
        <v>111.89</v>
      </c>
      <c r="N3348" s="89">
        <v>613.28499999999997</v>
      </c>
      <c r="O3348" s="90">
        <v>497.46899999999999</v>
      </c>
      <c r="P3348" s="86" t="b">
        <v>1</v>
      </c>
      <c r="Q3348" s="90">
        <v>18.213200000000001</v>
      </c>
      <c r="R3348" s="86" t="b">
        <v>1</v>
      </c>
      <c r="S3348" s="91">
        <v>1.3404199999999999</v>
      </c>
      <c r="T3348" s="92">
        <v>30.886890422961002</v>
      </c>
      <c r="U3348" s="54">
        <v>3</v>
      </c>
      <c r="V3348" s="54">
        <v>3711</v>
      </c>
      <c r="W3348" s="54">
        <v>1237</v>
      </c>
      <c r="X3348" s="55">
        <v>16217</v>
      </c>
    </row>
    <row r="3349" spans="1:24" x14ac:dyDescent="0.25">
      <c r="A3349" s="84">
        <v>238859598</v>
      </c>
      <c r="B3349" s="84" t="b">
        <v>1</v>
      </c>
      <c r="C3349" s="85" t="b">
        <v>1</v>
      </c>
      <c r="D3349" s="86">
        <v>640</v>
      </c>
      <c r="E3349" s="87">
        <v>512</v>
      </c>
      <c r="F3349" s="88" t="b">
        <v>1</v>
      </c>
      <c r="G3349" s="85" t="b">
        <v>1</v>
      </c>
      <c r="H3349" s="89">
        <v>635.55100000000004</v>
      </c>
      <c r="I3349" s="90">
        <v>519.95299999999997</v>
      </c>
      <c r="J3349" s="86" t="b">
        <v>0</v>
      </c>
      <c r="K3349" s="90">
        <v>162.226</v>
      </c>
      <c r="L3349" s="86" t="b">
        <v>0</v>
      </c>
      <c r="M3349" s="90">
        <v>47.376399999999997</v>
      </c>
      <c r="N3349" s="89">
        <v>613.18200000000002</v>
      </c>
      <c r="O3349" s="90">
        <v>496.46</v>
      </c>
      <c r="P3349" s="86" t="b">
        <v>1</v>
      </c>
      <c r="Q3349" s="90">
        <v>19.473500000000001</v>
      </c>
      <c r="R3349" s="86" t="b">
        <v>1</v>
      </c>
      <c r="S3349" s="91">
        <v>1.32803</v>
      </c>
      <c r="T3349" s="92">
        <v>31.384709652950431</v>
      </c>
      <c r="U3349" s="54">
        <v>3</v>
      </c>
      <c r="V3349" s="54">
        <v>3727</v>
      </c>
      <c r="W3349" s="54">
        <v>1242</v>
      </c>
      <c r="X3349" s="55">
        <v>16217</v>
      </c>
    </row>
    <row r="3350" spans="1:24" x14ac:dyDescent="0.25">
      <c r="A3350" s="84">
        <v>238859615</v>
      </c>
      <c r="B3350" s="84" t="b">
        <v>1</v>
      </c>
      <c r="C3350" s="85" t="b">
        <v>1</v>
      </c>
      <c r="D3350" s="86">
        <v>640</v>
      </c>
      <c r="E3350" s="87">
        <v>512</v>
      </c>
      <c r="F3350" s="88" t="b">
        <v>1</v>
      </c>
      <c r="G3350" s="85" t="b">
        <v>1</v>
      </c>
      <c r="H3350" s="89">
        <v>626.71699999999998</v>
      </c>
      <c r="I3350" s="90">
        <v>498.38900000000001</v>
      </c>
      <c r="J3350" s="86" t="b">
        <v>0</v>
      </c>
      <c r="K3350" s="90">
        <v>153.81399999999999</v>
      </c>
      <c r="L3350" s="86" t="b">
        <v>0</v>
      </c>
      <c r="M3350" s="90">
        <v>62.994700000000002</v>
      </c>
      <c r="N3350" s="89">
        <v>613.19000000000005</v>
      </c>
      <c r="O3350" s="90">
        <v>495.56599999999997</v>
      </c>
      <c r="P3350" s="86" t="b">
        <v>1</v>
      </c>
      <c r="Q3350" s="90">
        <v>20.552600000000002</v>
      </c>
      <c r="R3350" s="86" t="b">
        <v>1</v>
      </c>
      <c r="S3350" s="91">
        <v>1.0136799999999999</v>
      </c>
      <c r="T3350" s="92">
        <v>31.384709652950431</v>
      </c>
      <c r="U3350" s="54">
        <v>3</v>
      </c>
      <c r="V3350" s="54">
        <v>3744</v>
      </c>
      <c r="W3350" s="54">
        <v>1248</v>
      </c>
      <c r="X3350" s="55">
        <v>16217</v>
      </c>
    </row>
    <row r="3351" spans="1:24" x14ac:dyDescent="0.25">
      <c r="A3351" s="84">
        <v>238859632</v>
      </c>
      <c r="B3351" s="84" t="b">
        <v>1</v>
      </c>
      <c r="C3351" s="85" t="b">
        <v>1</v>
      </c>
      <c r="D3351" s="86">
        <v>640</v>
      </c>
      <c r="E3351" s="87">
        <v>512</v>
      </c>
      <c r="F3351" s="88" t="b">
        <v>1</v>
      </c>
      <c r="G3351" s="85" t="b">
        <v>1</v>
      </c>
      <c r="H3351" s="89">
        <v>634.27700000000004</v>
      </c>
      <c r="I3351" s="90">
        <v>442.63299999999998</v>
      </c>
      <c r="J3351" s="86" t="b">
        <v>0</v>
      </c>
      <c r="K3351" s="90">
        <v>88.941199999999995</v>
      </c>
      <c r="L3351" s="86" t="b">
        <v>0</v>
      </c>
      <c r="M3351" s="90">
        <v>23.303000000000001</v>
      </c>
      <c r="N3351" s="89">
        <v>613.13199999999995</v>
      </c>
      <c r="O3351" s="90">
        <v>494.57600000000002</v>
      </c>
      <c r="P3351" s="86" t="b">
        <v>1</v>
      </c>
      <c r="Q3351" s="90">
        <v>21.447099999999999</v>
      </c>
      <c r="R3351" s="86" t="b">
        <v>1</v>
      </c>
      <c r="S3351" s="91">
        <v>0.89453899999999997</v>
      </c>
      <c r="T3351" s="92">
        <v>31.906112267087632</v>
      </c>
      <c r="U3351" s="54">
        <v>3</v>
      </c>
      <c r="V3351" s="54">
        <v>3761</v>
      </c>
      <c r="W3351" s="54">
        <v>1253</v>
      </c>
      <c r="X3351" s="55">
        <v>16217</v>
      </c>
    </row>
    <row r="3352" spans="1:24" x14ac:dyDescent="0.25">
      <c r="A3352" s="84">
        <v>238859648</v>
      </c>
      <c r="B3352" s="84" t="b">
        <v>1</v>
      </c>
      <c r="C3352" s="85" t="b">
        <v>1</v>
      </c>
      <c r="D3352" s="86">
        <v>640</v>
      </c>
      <c r="E3352" s="87">
        <v>512</v>
      </c>
      <c r="F3352" s="88" t="b">
        <v>1</v>
      </c>
      <c r="G3352" s="85" t="b">
        <v>1</v>
      </c>
      <c r="H3352" s="89">
        <v>613.33699999999999</v>
      </c>
      <c r="I3352" s="90">
        <v>485.113</v>
      </c>
      <c r="J3352" s="86" t="b">
        <v>0</v>
      </c>
      <c r="K3352" s="90">
        <v>119.235</v>
      </c>
      <c r="L3352" s="86" t="b">
        <v>0</v>
      </c>
      <c r="M3352" s="90">
        <v>56.267299999999999</v>
      </c>
      <c r="N3352" s="89">
        <v>613.15800000000002</v>
      </c>
      <c r="O3352" s="90">
        <v>493.65699999999998</v>
      </c>
      <c r="P3352" s="86" t="b">
        <v>1</v>
      </c>
      <c r="Q3352" s="90">
        <v>22.486499999999999</v>
      </c>
      <c r="R3352" s="86" t="b">
        <v>1</v>
      </c>
      <c r="S3352" s="91">
        <v>0.99120699999999995</v>
      </c>
      <c r="T3352" s="92">
        <v>32.449961479175904</v>
      </c>
      <c r="U3352" s="54">
        <v>3</v>
      </c>
      <c r="V3352" s="54">
        <v>3777</v>
      </c>
      <c r="W3352" s="54">
        <v>1259</v>
      </c>
      <c r="X3352" s="55">
        <v>16217</v>
      </c>
    </row>
    <row r="3353" spans="1:24" x14ac:dyDescent="0.25">
      <c r="A3353" s="84">
        <v>238859665</v>
      </c>
      <c r="B3353" s="84" t="b">
        <v>1</v>
      </c>
      <c r="C3353" s="85" t="b">
        <v>1</v>
      </c>
      <c r="D3353" s="86">
        <v>640</v>
      </c>
      <c r="E3353" s="87">
        <v>512</v>
      </c>
      <c r="F3353" s="88" t="b">
        <v>1</v>
      </c>
      <c r="G3353" s="85" t="b">
        <v>1</v>
      </c>
      <c r="H3353" s="89">
        <v>627.89400000000001</v>
      </c>
      <c r="I3353" s="90">
        <v>475.50599999999997</v>
      </c>
      <c r="J3353" s="86" t="b">
        <v>0</v>
      </c>
      <c r="K3353" s="90">
        <v>99.534700000000001</v>
      </c>
      <c r="L3353" s="86" t="b">
        <v>0</v>
      </c>
      <c r="M3353" s="90">
        <v>47.3613</v>
      </c>
      <c r="N3353" s="89">
        <v>613.34900000000005</v>
      </c>
      <c r="O3353" s="90">
        <v>492.74400000000003</v>
      </c>
      <c r="P3353" s="86" t="b">
        <v>1</v>
      </c>
      <c r="Q3353" s="90">
        <v>23.405899999999999</v>
      </c>
      <c r="R3353" s="86" t="b">
        <v>1</v>
      </c>
      <c r="S3353" s="91">
        <v>0.91977900000000001</v>
      </c>
      <c r="T3353" s="92">
        <v>33.015148038438355</v>
      </c>
      <c r="U3353" s="54">
        <v>3</v>
      </c>
      <c r="V3353" s="54">
        <v>3794</v>
      </c>
      <c r="W3353" s="54">
        <v>1264</v>
      </c>
      <c r="X3353" s="55">
        <v>16217</v>
      </c>
    </row>
    <row r="3354" spans="1:24" x14ac:dyDescent="0.25">
      <c r="A3354" s="84">
        <v>238859681</v>
      </c>
      <c r="B3354" s="84" t="b">
        <v>1</v>
      </c>
      <c r="C3354" s="85" t="b">
        <v>1</v>
      </c>
      <c r="D3354" s="86">
        <v>640</v>
      </c>
      <c r="E3354" s="87">
        <v>512</v>
      </c>
      <c r="F3354" s="88" t="b">
        <v>1</v>
      </c>
      <c r="G3354" s="85" t="b">
        <v>1</v>
      </c>
      <c r="H3354" s="89">
        <v>619.12099999999998</v>
      </c>
      <c r="I3354" s="90">
        <v>497.61200000000002</v>
      </c>
      <c r="J3354" s="86" t="b">
        <v>0</v>
      </c>
      <c r="K3354" s="90">
        <v>76.697400000000002</v>
      </c>
      <c r="L3354" s="86" t="b">
        <v>0</v>
      </c>
      <c r="M3354" s="90">
        <v>17.442</v>
      </c>
      <c r="N3354" s="89">
        <v>613.44899999999996</v>
      </c>
      <c r="O3354" s="90">
        <v>491.95499999999998</v>
      </c>
      <c r="P3354" s="86" t="b">
        <v>0</v>
      </c>
      <c r="Q3354" s="90">
        <v>24.3188</v>
      </c>
      <c r="R3354" s="86" t="b">
        <v>1</v>
      </c>
      <c r="S3354" s="91">
        <v>0.93257800000000002</v>
      </c>
      <c r="T3354" s="92">
        <v>33.600595232822883</v>
      </c>
      <c r="U3354" s="54">
        <v>3</v>
      </c>
      <c r="V3354" s="54">
        <v>3810</v>
      </c>
      <c r="W3354" s="54">
        <v>1270</v>
      </c>
      <c r="X3354" s="55">
        <v>16217</v>
      </c>
    </row>
    <row r="3355" spans="1:24" x14ac:dyDescent="0.25">
      <c r="A3355" s="84">
        <v>238859698</v>
      </c>
      <c r="B3355" s="84" t="b">
        <v>1</v>
      </c>
      <c r="C3355" s="85" t="b">
        <v>1</v>
      </c>
      <c r="D3355" s="86">
        <v>640</v>
      </c>
      <c r="E3355" s="87">
        <v>512</v>
      </c>
      <c r="F3355" s="88" t="b">
        <v>1</v>
      </c>
      <c r="G3355" s="85" t="b">
        <v>1</v>
      </c>
      <c r="H3355" s="89">
        <v>602.02300000000002</v>
      </c>
      <c r="I3355" s="90">
        <v>492.209</v>
      </c>
      <c r="J3355" s="86" t="b">
        <v>0</v>
      </c>
      <c r="K3355" s="90">
        <v>75.92</v>
      </c>
      <c r="L3355" s="86" t="b">
        <v>0</v>
      </c>
      <c r="M3355" s="90">
        <v>23.783899999999999</v>
      </c>
      <c r="N3355" s="89">
        <v>613.44799999999998</v>
      </c>
      <c r="O3355" s="90">
        <v>491.24900000000002</v>
      </c>
      <c r="P3355" s="86" t="b">
        <v>0</v>
      </c>
      <c r="Q3355" s="90">
        <v>25.107600000000001</v>
      </c>
      <c r="R3355" s="86" t="b">
        <v>1</v>
      </c>
      <c r="S3355" s="91">
        <v>0.79514399999999996</v>
      </c>
      <c r="T3355" s="92">
        <v>34.205262752974143</v>
      </c>
      <c r="U3355" s="54">
        <v>3</v>
      </c>
      <c r="V3355" s="54">
        <v>3827</v>
      </c>
      <c r="W3355" s="54">
        <v>1275</v>
      </c>
      <c r="X3355" s="55">
        <v>16217</v>
      </c>
    </row>
    <row r="3356" spans="1:24" x14ac:dyDescent="0.25">
      <c r="A3356" s="84">
        <v>238859715</v>
      </c>
      <c r="B3356" s="84" t="b">
        <v>1</v>
      </c>
      <c r="C3356" s="85" t="b">
        <v>1</v>
      </c>
      <c r="D3356" s="86">
        <v>640</v>
      </c>
      <c r="E3356" s="87">
        <v>512</v>
      </c>
      <c r="F3356" s="88" t="b">
        <v>1</v>
      </c>
      <c r="G3356" s="85" t="b">
        <v>1</v>
      </c>
      <c r="H3356" s="89">
        <v>582.38199999999995</v>
      </c>
      <c r="I3356" s="90">
        <v>486.10599999999999</v>
      </c>
      <c r="J3356" s="86" t="b">
        <v>0</v>
      </c>
      <c r="K3356" s="90">
        <v>47.978000000000002</v>
      </c>
      <c r="L3356" s="86" t="b">
        <v>0</v>
      </c>
      <c r="M3356" s="90">
        <v>17.931100000000001</v>
      </c>
      <c r="N3356" s="89">
        <v>613.48599999999999</v>
      </c>
      <c r="O3356" s="90">
        <v>490.58199999999999</v>
      </c>
      <c r="P3356" s="86" t="b">
        <v>0</v>
      </c>
      <c r="Q3356" s="90">
        <v>0</v>
      </c>
      <c r="R3356" s="86" t="b">
        <v>1</v>
      </c>
      <c r="S3356" s="91">
        <v>0.70599500000000004</v>
      </c>
      <c r="T3356" s="92">
        <v>34.205262752974143</v>
      </c>
      <c r="U3356" s="54">
        <v>3</v>
      </c>
      <c r="V3356" s="54">
        <v>3844</v>
      </c>
      <c r="W3356" s="54">
        <v>1281</v>
      </c>
      <c r="X3356" s="55">
        <v>16217</v>
      </c>
    </row>
    <row r="3357" spans="1:24" x14ac:dyDescent="0.25">
      <c r="A3357" s="84">
        <v>238859731</v>
      </c>
      <c r="B3357" s="84" t="b">
        <v>1</v>
      </c>
      <c r="C3357" s="85" t="b">
        <v>1</v>
      </c>
      <c r="D3357" s="86">
        <v>640</v>
      </c>
      <c r="E3357" s="87">
        <v>512</v>
      </c>
      <c r="F3357" s="88" t="b">
        <v>1</v>
      </c>
      <c r="G3357" s="85" t="b">
        <v>1</v>
      </c>
      <c r="H3357" s="89">
        <v>640.78099999999995</v>
      </c>
      <c r="I3357" s="90">
        <v>493.34500000000003</v>
      </c>
      <c r="J3357" s="86" t="b">
        <v>0</v>
      </c>
      <c r="K3357" s="90">
        <v>67.618799999999993</v>
      </c>
      <c r="L3357" s="86" t="b">
        <v>0</v>
      </c>
      <c r="M3357" s="90">
        <v>20.5672</v>
      </c>
      <c r="N3357" s="89">
        <v>613.54899999999998</v>
      </c>
      <c r="O3357" s="90">
        <v>490.00400000000002</v>
      </c>
      <c r="P3357" s="86" t="b">
        <v>1</v>
      </c>
      <c r="Q3357" s="90">
        <v>0</v>
      </c>
      <c r="R3357" s="86" t="b">
        <v>1</v>
      </c>
      <c r="S3357" s="91">
        <v>0.66801200000000005</v>
      </c>
      <c r="T3357" s="92">
        <v>34.058772731852805</v>
      </c>
      <c r="U3357" s="54">
        <v>3</v>
      </c>
      <c r="V3357" s="54">
        <v>3860</v>
      </c>
      <c r="W3357" s="54">
        <v>1286</v>
      </c>
      <c r="X3357" s="55">
        <v>16217</v>
      </c>
    </row>
    <row r="3358" spans="1:24" x14ac:dyDescent="0.25">
      <c r="A3358" s="84">
        <v>238859748</v>
      </c>
      <c r="B3358" s="84" t="b">
        <v>1</v>
      </c>
      <c r="C3358" s="85" t="b">
        <v>1</v>
      </c>
      <c r="D3358" s="86">
        <v>640</v>
      </c>
      <c r="E3358" s="87">
        <v>512</v>
      </c>
      <c r="F3358" s="88" t="b">
        <v>1</v>
      </c>
      <c r="G3358" s="85" t="b">
        <v>1</v>
      </c>
      <c r="H3358" s="89">
        <v>606.39400000000001</v>
      </c>
      <c r="I3358" s="90">
        <v>481.13600000000002</v>
      </c>
      <c r="J3358" s="86" t="b">
        <v>0</v>
      </c>
      <c r="K3358" s="90">
        <v>69.905500000000004</v>
      </c>
      <c r="L3358" s="86" t="b">
        <v>0</v>
      </c>
      <c r="M3358" s="90">
        <v>58.846299999999999</v>
      </c>
      <c r="N3358" s="89">
        <v>613.64400000000001</v>
      </c>
      <c r="O3358" s="90">
        <v>489.46100000000001</v>
      </c>
      <c r="P3358" s="86" t="b">
        <v>1</v>
      </c>
      <c r="Q3358" s="90">
        <v>2.0525500000000001</v>
      </c>
      <c r="R3358" s="86" t="b">
        <v>1</v>
      </c>
      <c r="S3358" s="91">
        <v>0.582063</v>
      </c>
      <c r="T3358" s="92">
        <v>34.713109915419565</v>
      </c>
      <c r="U3358" s="54">
        <v>3</v>
      </c>
      <c r="V3358" s="54">
        <v>3877</v>
      </c>
      <c r="W3358" s="54">
        <v>1292</v>
      </c>
      <c r="X3358" s="55">
        <v>16217</v>
      </c>
    </row>
    <row r="3359" spans="1:24" x14ac:dyDescent="0.25">
      <c r="A3359" s="84">
        <v>238859766</v>
      </c>
      <c r="B3359" s="84" t="b">
        <v>1</v>
      </c>
      <c r="C3359" s="85" t="b">
        <v>1</v>
      </c>
      <c r="D3359" s="86">
        <v>640</v>
      </c>
      <c r="E3359" s="87">
        <v>512</v>
      </c>
      <c r="F3359" s="88" t="b">
        <v>1</v>
      </c>
      <c r="G3359" s="85" t="b">
        <v>1</v>
      </c>
      <c r="H3359" s="89">
        <v>619.44100000000003</v>
      </c>
      <c r="I3359" s="90">
        <v>515.30499999999995</v>
      </c>
      <c r="J3359" s="86" t="b">
        <v>0</v>
      </c>
      <c r="K3359" s="90">
        <v>70.6083</v>
      </c>
      <c r="L3359" s="86" t="b">
        <v>0</v>
      </c>
      <c r="M3359" s="90">
        <v>36.490499999999997</v>
      </c>
      <c r="N3359" s="89">
        <v>613.72900000000004</v>
      </c>
      <c r="O3359" s="90">
        <v>489.06</v>
      </c>
      <c r="P3359" s="86" t="b">
        <v>1</v>
      </c>
      <c r="Q3359" s="90">
        <v>2.6902499999999998</v>
      </c>
      <c r="R3359" s="86" t="b">
        <v>1</v>
      </c>
      <c r="S3359" s="91">
        <v>0.55072299999999996</v>
      </c>
      <c r="T3359" s="92">
        <v>34.713109915419565</v>
      </c>
      <c r="U3359" s="54">
        <v>3</v>
      </c>
      <c r="V3359" s="54">
        <v>3895</v>
      </c>
      <c r="W3359" s="54">
        <v>1298</v>
      </c>
      <c r="X3359" s="55">
        <v>16217</v>
      </c>
    </row>
    <row r="3360" spans="1:24" x14ac:dyDescent="0.25">
      <c r="A3360" s="84">
        <v>238859786</v>
      </c>
      <c r="B3360" s="84" t="b">
        <v>1</v>
      </c>
      <c r="C3360" s="85" t="b">
        <v>1</v>
      </c>
      <c r="D3360" s="86">
        <v>640</v>
      </c>
      <c r="E3360" s="87">
        <v>512</v>
      </c>
      <c r="F3360" s="88" t="b">
        <v>1</v>
      </c>
      <c r="G3360" s="85" t="b">
        <v>1</v>
      </c>
      <c r="H3360" s="89">
        <v>613.28599999999994</v>
      </c>
      <c r="I3360" s="90">
        <v>469.54500000000002</v>
      </c>
      <c r="J3360" s="86" t="b">
        <v>0</v>
      </c>
      <c r="K3360" s="90">
        <v>92.568100000000001</v>
      </c>
      <c r="L3360" s="86" t="b">
        <v>0</v>
      </c>
      <c r="M3360" s="90">
        <v>36.575000000000003</v>
      </c>
      <c r="N3360" s="89">
        <v>613.85400000000004</v>
      </c>
      <c r="O3360" s="90">
        <v>488.66699999999997</v>
      </c>
      <c r="P3360" s="86" t="b">
        <v>1</v>
      </c>
      <c r="Q3360" s="90">
        <v>3.17584</v>
      </c>
      <c r="R3360" s="86" t="b">
        <v>1</v>
      </c>
      <c r="S3360" s="91">
        <v>0.40973300000000001</v>
      </c>
      <c r="T3360" s="92">
        <v>34.713109915419565</v>
      </c>
      <c r="U3360" s="54">
        <v>3</v>
      </c>
      <c r="V3360" s="54">
        <v>3915</v>
      </c>
      <c r="W3360" s="54">
        <v>1305</v>
      </c>
      <c r="X3360" s="55">
        <v>16217</v>
      </c>
    </row>
    <row r="3361" spans="1:24" x14ac:dyDescent="0.25">
      <c r="A3361" s="84">
        <v>238859798</v>
      </c>
      <c r="B3361" s="84" t="b">
        <v>1</v>
      </c>
      <c r="C3361" s="85" t="b">
        <v>1</v>
      </c>
      <c r="D3361" s="86">
        <v>640</v>
      </c>
      <c r="E3361" s="87">
        <v>512</v>
      </c>
      <c r="F3361" s="88" t="b">
        <v>1</v>
      </c>
      <c r="G3361" s="85" t="b">
        <v>1</v>
      </c>
      <c r="H3361" s="89">
        <v>619.29499999999996</v>
      </c>
      <c r="I3361" s="90">
        <v>421.23</v>
      </c>
      <c r="J3361" s="86" t="b">
        <v>0</v>
      </c>
      <c r="K3361" s="90">
        <v>80.146699999999996</v>
      </c>
      <c r="L3361" s="86" t="b">
        <v>0</v>
      </c>
      <c r="M3361" s="90">
        <v>46.171399999999998</v>
      </c>
      <c r="N3361" s="89">
        <v>614.31799999999998</v>
      </c>
      <c r="O3361" s="90">
        <v>488.18099999999998</v>
      </c>
      <c r="P3361" s="86" t="b">
        <v>1</v>
      </c>
      <c r="Q3361" s="90">
        <v>3.6953999999999998</v>
      </c>
      <c r="R3361" s="86" t="b">
        <v>1</v>
      </c>
      <c r="S3361" s="91">
        <v>0.41333399999999998</v>
      </c>
      <c r="T3361" s="92">
        <v>35.383612025908263</v>
      </c>
      <c r="U3361" s="54">
        <v>3</v>
      </c>
      <c r="V3361" s="54">
        <v>3927</v>
      </c>
      <c r="W3361" s="54">
        <v>1309</v>
      </c>
      <c r="X3361" s="55">
        <v>16217</v>
      </c>
    </row>
    <row r="3362" spans="1:24" x14ac:dyDescent="0.25">
      <c r="A3362" s="84">
        <v>238859814</v>
      </c>
      <c r="B3362" s="84" t="b">
        <v>1</v>
      </c>
      <c r="C3362" s="85" t="b">
        <v>1</v>
      </c>
      <c r="D3362" s="86">
        <v>640</v>
      </c>
      <c r="E3362" s="87">
        <v>512</v>
      </c>
      <c r="F3362" s="88" t="b">
        <v>1</v>
      </c>
      <c r="G3362" s="85" t="b">
        <v>1</v>
      </c>
      <c r="H3362" s="89">
        <v>646.26900000000001</v>
      </c>
      <c r="I3362" s="90">
        <v>484.02</v>
      </c>
      <c r="J3362" s="86" t="b">
        <v>0</v>
      </c>
      <c r="K3362" s="90">
        <v>107.122</v>
      </c>
      <c r="L3362" s="86" t="b">
        <v>0</v>
      </c>
      <c r="M3362" s="90">
        <v>48.687600000000003</v>
      </c>
      <c r="N3362" s="89">
        <v>614.37199999999996</v>
      </c>
      <c r="O3362" s="90">
        <v>487.666</v>
      </c>
      <c r="P3362" s="86" t="b">
        <v>1</v>
      </c>
      <c r="Q3362" s="90">
        <v>4.6447099999999999</v>
      </c>
      <c r="R3362" s="86" t="b">
        <v>1</v>
      </c>
      <c r="S3362" s="91">
        <v>0.67142900000000005</v>
      </c>
      <c r="T3362" s="92">
        <v>35.383612025908263</v>
      </c>
      <c r="U3362" s="54">
        <v>3</v>
      </c>
      <c r="V3362" s="54">
        <v>3943</v>
      </c>
      <c r="W3362" s="54">
        <v>1314</v>
      </c>
      <c r="X3362" s="55">
        <v>16217</v>
      </c>
    </row>
    <row r="3363" spans="1:24" x14ac:dyDescent="0.25">
      <c r="A3363" s="84">
        <v>238859831</v>
      </c>
      <c r="B3363" s="84" t="b">
        <v>1</v>
      </c>
      <c r="C3363" s="85" t="b">
        <v>1</v>
      </c>
      <c r="D3363" s="86">
        <v>640</v>
      </c>
      <c r="E3363" s="87">
        <v>512</v>
      </c>
      <c r="F3363" s="88" t="b">
        <v>1</v>
      </c>
      <c r="G3363" s="85" t="b">
        <v>1</v>
      </c>
      <c r="H3363" s="89">
        <v>624.38199999999995</v>
      </c>
      <c r="I3363" s="90">
        <v>488.56</v>
      </c>
      <c r="J3363" s="86" t="b">
        <v>0</v>
      </c>
      <c r="K3363" s="90">
        <v>127.05800000000001</v>
      </c>
      <c r="L3363" s="86" t="b">
        <v>0</v>
      </c>
      <c r="M3363" s="90">
        <v>68.338899999999995</v>
      </c>
      <c r="N3363" s="89">
        <v>614.49900000000002</v>
      </c>
      <c r="O3363" s="90">
        <v>487.19</v>
      </c>
      <c r="P3363" s="86" t="b">
        <v>1</v>
      </c>
      <c r="Q3363" s="90">
        <v>5.2141099999999998</v>
      </c>
      <c r="R3363" s="86" t="b">
        <v>1</v>
      </c>
      <c r="S3363" s="91">
        <v>0.51831199999999999</v>
      </c>
      <c r="T3363" s="92">
        <v>36.069377593742864</v>
      </c>
      <c r="U3363" s="54">
        <v>3</v>
      </c>
      <c r="V3363" s="54">
        <v>3960</v>
      </c>
      <c r="W3363" s="54">
        <v>1320</v>
      </c>
      <c r="X3363" s="55">
        <v>16217</v>
      </c>
    </row>
    <row r="3364" spans="1:24" x14ac:dyDescent="0.25">
      <c r="A3364" s="84">
        <v>238859848</v>
      </c>
      <c r="B3364" s="84" t="b">
        <v>1</v>
      </c>
      <c r="C3364" s="85" t="b">
        <v>1</v>
      </c>
      <c r="D3364" s="86">
        <v>640</v>
      </c>
      <c r="E3364" s="87">
        <v>512</v>
      </c>
      <c r="F3364" s="88" t="b">
        <v>1</v>
      </c>
      <c r="G3364" s="85" t="b">
        <v>1</v>
      </c>
      <c r="H3364" s="89">
        <v>640.41999999999996</v>
      </c>
      <c r="I3364" s="90">
        <v>475.20100000000002</v>
      </c>
      <c r="J3364" s="86" t="b">
        <v>0</v>
      </c>
      <c r="K3364" s="90">
        <v>100.313</v>
      </c>
      <c r="L3364" s="86" t="b">
        <v>0</v>
      </c>
      <c r="M3364" s="90">
        <v>22.352499999999999</v>
      </c>
      <c r="N3364" s="89">
        <v>614.19299999999998</v>
      </c>
      <c r="O3364" s="90">
        <v>486.82299999999998</v>
      </c>
      <c r="P3364" s="86" t="b">
        <v>1</v>
      </c>
      <c r="Q3364" s="90">
        <v>5.8164400000000001</v>
      </c>
      <c r="R3364" s="86" t="b">
        <v>1</v>
      </c>
      <c r="S3364" s="91">
        <v>0.49233500000000002</v>
      </c>
      <c r="T3364" s="92">
        <v>36.069377593742864</v>
      </c>
      <c r="U3364" s="54">
        <v>3</v>
      </c>
      <c r="V3364" s="54">
        <v>3977</v>
      </c>
      <c r="W3364" s="54">
        <v>1325</v>
      </c>
      <c r="X3364" s="55">
        <v>16217</v>
      </c>
    </row>
    <row r="3365" spans="1:24" x14ac:dyDescent="0.25">
      <c r="A3365" s="84">
        <v>238859865</v>
      </c>
      <c r="B3365" s="84" t="b">
        <v>1</v>
      </c>
      <c r="C3365" s="85" t="b">
        <v>1</v>
      </c>
      <c r="D3365" s="86">
        <v>640</v>
      </c>
      <c r="E3365" s="87">
        <v>512</v>
      </c>
      <c r="F3365" s="88" t="b">
        <v>1</v>
      </c>
      <c r="G3365" s="85" t="b">
        <v>1</v>
      </c>
      <c r="H3365" s="89">
        <v>573.83500000000004</v>
      </c>
      <c r="I3365" s="90">
        <v>501.976</v>
      </c>
      <c r="J3365" s="86" t="b">
        <v>0</v>
      </c>
      <c r="K3365" s="90">
        <v>94.304000000000002</v>
      </c>
      <c r="L3365" s="86" t="b">
        <v>0</v>
      </c>
      <c r="M3365" s="90">
        <v>20.872900000000001</v>
      </c>
      <c r="N3365" s="89">
        <v>615.024</v>
      </c>
      <c r="O3365" s="90">
        <v>486.29899999999998</v>
      </c>
      <c r="P3365" s="86" t="b">
        <v>1</v>
      </c>
      <c r="Q3365" s="90">
        <v>6.1829499999999999</v>
      </c>
      <c r="R3365" s="86" t="b">
        <v>1</v>
      </c>
      <c r="S3365" s="91">
        <v>0.47728599999999999</v>
      </c>
      <c r="T3365" s="92">
        <v>36.069377593742864</v>
      </c>
      <c r="U3365" s="54">
        <v>3</v>
      </c>
      <c r="V3365" s="54">
        <v>3994</v>
      </c>
      <c r="W3365" s="54">
        <v>1331</v>
      </c>
      <c r="X3365" s="55">
        <v>16217</v>
      </c>
    </row>
    <row r="3366" spans="1:24" x14ac:dyDescent="0.25">
      <c r="A3366" s="84">
        <v>238859881</v>
      </c>
      <c r="B3366" s="84" t="b">
        <v>1</v>
      </c>
      <c r="C3366" s="85" t="b">
        <v>1</v>
      </c>
      <c r="D3366" s="86">
        <v>640</v>
      </c>
      <c r="E3366" s="87">
        <v>512</v>
      </c>
      <c r="F3366" s="88" t="b">
        <v>1</v>
      </c>
      <c r="G3366" s="85" t="b">
        <v>1</v>
      </c>
      <c r="H3366" s="89">
        <v>618.74800000000005</v>
      </c>
      <c r="I3366" s="90">
        <v>499.65100000000001</v>
      </c>
      <c r="J3366" s="86" t="b">
        <v>0</v>
      </c>
      <c r="K3366" s="90">
        <v>99.208699999999993</v>
      </c>
      <c r="L3366" s="86" t="b">
        <v>0</v>
      </c>
      <c r="M3366" s="90">
        <v>71.766400000000004</v>
      </c>
      <c r="N3366" s="89">
        <v>615.11099999999999</v>
      </c>
      <c r="O3366" s="90">
        <v>486.01</v>
      </c>
      <c r="P3366" s="86" t="b">
        <v>1</v>
      </c>
      <c r="Q3366" s="90">
        <v>7.2332200000000002</v>
      </c>
      <c r="R3366" s="86" t="b">
        <v>1</v>
      </c>
      <c r="S3366" s="91">
        <v>0.98297699999999999</v>
      </c>
      <c r="T3366" s="92">
        <v>36.069377593742864</v>
      </c>
      <c r="U3366" s="54">
        <v>3</v>
      </c>
      <c r="V3366" s="54">
        <v>4010</v>
      </c>
      <c r="W3366" s="54">
        <v>1336</v>
      </c>
      <c r="X3366" s="55">
        <v>16217</v>
      </c>
    </row>
    <row r="3367" spans="1:24" x14ac:dyDescent="0.25">
      <c r="A3367" s="84">
        <v>238859898</v>
      </c>
      <c r="B3367" s="84" t="b">
        <v>1</v>
      </c>
      <c r="C3367" s="85" t="b">
        <v>1</v>
      </c>
      <c r="D3367" s="86">
        <v>640</v>
      </c>
      <c r="E3367" s="87">
        <v>512</v>
      </c>
      <c r="F3367" s="88" t="b">
        <v>1</v>
      </c>
      <c r="G3367" s="85" t="b">
        <v>1</v>
      </c>
      <c r="H3367" s="89">
        <v>612.952</v>
      </c>
      <c r="I3367" s="90">
        <v>456.04500000000002</v>
      </c>
      <c r="J3367" s="86" t="b">
        <v>0</v>
      </c>
      <c r="K3367" s="90">
        <v>93.359700000000004</v>
      </c>
      <c r="L3367" s="86" t="b">
        <v>0</v>
      </c>
      <c r="M3367" s="90">
        <v>44.973300000000002</v>
      </c>
      <c r="N3367" s="89">
        <v>615.15800000000002</v>
      </c>
      <c r="O3367" s="90">
        <v>485.67</v>
      </c>
      <c r="P3367" s="86" t="b">
        <v>1</v>
      </c>
      <c r="Q3367" s="90">
        <v>7.6086400000000003</v>
      </c>
      <c r="R3367" s="86" t="b">
        <v>1</v>
      </c>
      <c r="S3367" s="91">
        <v>0.30164800000000003</v>
      </c>
      <c r="T3367" s="92">
        <v>36.069377593742864</v>
      </c>
      <c r="U3367" s="54">
        <v>3</v>
      </c>
      <c r="V3367" s="54">
        <v>4027</v>
      </c>
      <c r="W3367" s="54">
        <v>1342</v>
      </c>
      <c r="X3367" s="55">
        <v>16217</v>
      </c>
    </row>
    <row r="3368" spans="1:24" x14ac:dyDescent="0.25">
      <c r="A3368" s="84">
        <v>238859915</v>
      </c>
      <c r="B3368" s="84" t="b">
        <v>1</v>
      </c>
      <c r="C3368" s="85" t="b">
        <v>1</v>
      </c>
      <c r="D3368" s="86">
        <v>640</v>
      </c>
      <c r="E3368" s="87">
        <v>512</v>
      </c>
      <c r="F3368" s="88" t="b">
        <v>0</v>
      </c>
      <c r="G3368" s="85" t="b">
        <v>1</v>
      </c>
      <c r="H3368" s="89">
        <v>619.52800000000002</v>
      </c>
      <c r="I3368" s="90">
        <v>526.00800000000004</v>
      </c>
      <c r="J3368" s="86" t="b">
        <v>0</v>
      </c>
      <c r="K3368" s="90">
        <v>112.51600000000001</v>
      </c>
      <c r="L3368" s="86" t="b">
        <v>0</v>
      </c>
      <c r="M3368" s="90">
        <v>43.989800000000002</v>
      </c>
      <c r="N3368" s="89">
        <v>615.11500000000001</v>
      </c>
      <c r="O3368" s="90">
        <v>485.48200000000003</v>
      </c>
      <c r="P3368" s="86" t="b">
        <v>1</v>
      </c>
      <c r="Q3368" s="90">
        <v>7.9958499999999999</v>
      </c>
      <c r="R3368" s="86" t="b">
        <v>1</v>
      </c>
      <c r="S3368" s="91">
        <v>0.34328399999999998</v>
      </c>
      <c r="T3368" s="92"/>
      <c r="U3368" s="54"/>
      <c r="V3368" s="54"/>
      <c r="W3368" s="54"/>
      <c r="X3368" s="55"/>
    </row>
    <row r="3369" spans="1:24" x14ac:dyDescent="0.25">
      <c r="A3369" s="84">
        <v>238859932</v>
      </c>
      <c r="B3369" s="84" t="b">
        <v>1</v>
      </c>
      <c r="C3369" s="85" t="b">
        <v>1</v>
      </c>
      <c r="D3369" s="86">
        <v>640</v>
      </c>
      <c r="E3369" s="87">
        <v>512</v>
      </c>
      <c r="F3369" s="88" t="b">
        <v>0</v>
      </c>
      <c r="G3369" s="85" t="b">
        <v>1</v>
      </c>
      <c r="H3369" s="89">
        <v>590.45899999999995</v>
      </c>
      <c r="I3369" s="90">
        <v>502.66699999999997</v>
      </c>
      <c r="J3369" s="86" t="b">
        <v>0</v>
      </c>
      <c r="K3369" s="90">
        <v>115.65600000000001</v>
      </c>
      <c r="L3369" s="86" t="b">
        <v>0</v>
      </c>
      <c r="M3369" s="90">
        <v>70.271699999999996</v>
      </c>
      <c r="N3369" s="89">
        <v>614.471</v>
      </c>
      <c r="O3369" s="90">
        <v>485.23200000000003</v>
      </c>
      <c r="P3369" s="86" t="b">
        <v>1</v>
      </c>
      <c r="Q3369" s="90">
        <v>8.1837499999999999</v>
      </c>
      <c r="R3369" s="86" t="b">
        <v>1</v>
      </c>
      <c r="S3369" s="91">
        <v>0.19281499999999999</v>
      </c>
      <c r="T3369" s="92"/>
      <c r="U3369" s="54"/>
      <c r="V3369" s="54"/>
      <c r="W3369" s="54"/>
      <c r="X3369" s="55"/>
    </row>
    <row r="3370" spans="1:24" x14ac:dyDescent="0.25">
      <c r="A3370" s="84">
        <v>238859948</v>
      </c>
      <c r="B3370" s="84" t="b">
        <v>1</v>
      </c>
      <c r="C3370" s="85" t="b">
        <v>1</v>
      </c>
      <c r="D3370" s="86">
        <v>640</v>
      </c>
      <c r="E3370" s="87">
        <v>512</v>
      </c>
      <c r="F3370" s="88" t="b">
        <v>0</v>
      </c>
      <c r="G3370" s="85" t="b">
        <v>1</v>
      </c>
      <c r="H3370" s="89">
        <v>599.85500000000002</v>
      </c>
      <c r="I3370" s="90">
        <v>469.221</v>
      </c>
      <c r="J3370" s="86" t="b">
        <v>0</v>
      </c>
      <c r="K3370" s="90">
        <v>99.032399999999996</v>
      </c>
      <c r="L3370" s="86" t="b">
        <v>0</v>
      </c>
      <c r="M3370" s="90">
        <v>37.280299999999997</v>
      </c>
      <c r="N3370" s="89">
        <v>614.33900000000006</v>
      </c>
      <c r="O3370" s="90">
        <v>485.08300000000003</v>
      </c>
      <c r="P3370" s="86" t="b">
        <v>1</v>
      </c>
      <c r="Q3370" s="90">
        <v>8.4336199999999995</v>
      </c>
      <c r="R3370" s="86" t="b">
        <v>1</v>
      </c>
      <c r="S3370" s="91">
        <v>0.69030599999999998</v>
      </c>
      <c r="T3370" s="92"/>
      <c r="U3370" s="54"/>
      <c r="V3370" s="54"/>
      <c r="W3370" s="54"/>
      <c r="X3370" s="55"/>
    </row>
    <row r="3371" spans="1:24" x14ac:dyDescent="0.25">
      <c r="A3371" s="84">
        <v>238859964</v>
      </c>
      <c r="B3371" s="84" t="b">
        <v>1</v>
      </c>
      <c r="C3371" s="85" t="b">
        <v>1</v>
      </c>
      <c r="D3371" s="86">
        <v>640</v>
      </c>
      <c r="E3371" s="87">
        <v>512</v>
      </c>
      <c r="F3371" s="88" t="b">
        <v>0</v>
      </c>
      <c r="G3371" s="85" t="b">
        <v>1</v>
      </c>
      <c r="H3371" s="89">
        <v>624.40899999999999</v>
      </c>
      <c r="I3371" s="90">
        <v>452.839</v>
      </c>
      <c r="J3371" s="86" t="b">
        <v>0</v>
      </c>
      <c r="K3371" s="90">
        <v>99.032399999999996</v>
      </c>
      <c r="L3371" s="86" t="b">
        <v>0</v>
      </c>
      <c r="M3371" s="90">
        <v>34.7408</v>
      </c>
      <c r="N3371" s="89">
        <v>614.42200000000003</v>
      </c>
      <c r="O3371" s="90">
        <v>484.87900000000002</v>
      </c>
      <c r="P3371" s="86" t="b">
        <v>1</v>
      </c>
      <c r="Q3371" s="90">
        <v>8.5822400000000005</v>
      </c>
      <c r="R3371" s="86" t="b">
        <v>1</v>
      </c>
      <c r="S3371" s="91">
        <v>0.19911400000000001</v>
      </c>
      <c r="T3371" s="92"/>
      <c r="U3371" s="54"/>
      <c r="V3371" s="54"/>
      <c r="W3371" s="54"/>
      <c r="X3371" s="55"/>
    </row>
    <row r="3372" spans="1:24" x14ac:dyDescent="0.25">
      <c r="A3372" s="84">
        <v>238859981</v>
      </c>
      <c r="B3372" s="84" t="b">
        <v>1</v>
      </c>
      <c r="C3372" s="85" t="b">
        <v>1</v>
      </c>
      <c r="D3372" s="86">
        <v>640</v>
      </c>
      <c r="E3372" s="87">
        <v>512</v>
      </c>
      <c r="F3372" s="88" t="b">
        <v>0</v>
      </c>
      <c r="G3372" s="85" t="b">
        <v>1</v>
      </c>
      <c r="H3372" s="89">
        <v>624.44100000000003</v>
      </c>
      <c r="I3372" s="90">
        <v>470.096</v>
      </c>
      <c r="J3372" s="86" t="b">
        <v>0</v>
      </c>
      <c r="K3372" s="90">
        <v>107.12</v>
      </c>
      <c r="L3372" s="86" t="b">
        <v>0</v>
      </c>
      <c r="M3372" s="90">
        <v>29.517499999999998</v>
      </c>
      <c r="N3372" s="89">
        <v>614.52499999999998</v>
      </c>
      <c r="O3372" s="90">
        <v>484.64299999999997</v>
      </c>
      <c r="P3372" s="86" t="b">
        <v>1</v>
      </c>
      <c r="Q3372" s="90">
        <v>8.7859499999999997</v>
      </c>
      <c r="R3372" s="86" t="b">
        <v>1</v>
      </c>
      <c r="S3372" s="91">
        <v>0.22006000000000001</v>
      </c>
      <c r="T3372" s="92"/>
      <c r="U3372" s="54"/>
      <c r="V3372" s="54"/>
      <c r="W3372" s="54"/>
      <c r="X3372" s="55"/>
    </row>
    <row r="3373" spans="1:24" x14ac:dyDescent="0.25">
      <c r="A3373" s="84">
        <v>238859998</v>
      </c>
      <c r="B3373" s="84" t="b">
        <v>1</v>
      </c>
      <c r="C3373" s="85" t="b">
        <v>1</v>
      </c>
      <c r="D3373" s="86">
        <v>640</v>
      </c>
      <c r="E3373" s="87">
        <v>512</v>
      </c>
      <c r="F3373" s="88" t="b">
        <v>0</v>
      </c>
      <c r="G3373" s="85" t="b">
        <v>1</v>
      </c>
      <c r="H3373" s="89">
        <v>659.02800000000002</v>
      </c>
      <c r="I3373" s="90">
        <v>441.60300000000001</v>
      </c>
      <c r="J3373" s="86" t="b">
        <v>0</v>
      </c>
      <c r="K3373" s="90">
        <v>83.809700000000007</v>
      </c>
      <c r="L3373" s="86" t="b">
        <v>0</v>
      </c>
      <c r="M3373" s="90">
        <v>17.256399999999999</v>
      </c>
      <c r="N3373" s="89">
        <v>614.28899999999999</v>
      </c>
      <c r="O3373" s="90">
        <v>484.51299999999998</v>
      </c>
      <c r="P3373" s="86" t="b">
        <v>1</v>
      </c>
      <c r="Q3373" s="90">
        <v>9.0226400000000009</v>
      </c>
      <c r="R3373" s="86" t="b">
        <v>1</v>
      </c>
      <c r="S3373" s="91">
        <v>0.25826700000000002</v>
      </c>
      <c r="T3373" s="92"/>
      <c r="U3373" s="54"/>
      <c r="V3373" s="54"/>
      <c r="W3373" s="54"/>
      <c r="X3373" s="55"/>
    </row>
    <row r="3374" spans="1:24" x14ac:dyDescent="0.25">
      <c r="A3374" s="84">
        <v>238860020</v>
      </c>
      <c r="B3374" s="84" t="b">
        <v>1</v>
      </c>
      <c r="C3374" s="85" t="b">
        <v>1</v>
      </c>
      <c r="D3374" s="86">
        <v>640</v>
      </c>
      <c r="E3374" s="87">
        <v>512</v>
      </c>
      <c r="F3374" s="88" t="b">
        <v>0</v>
      </c>
      <c r="G3374" s="85" t="b">
        <v>1</v>
      </c>
      <c r="H3374" s="89">
        <v>646.70600000000002</v>
      </c>
      <c r="I3374" s="90">
        <v>472.37700000000001</v>
      </c>
      <c r="J3374" s="86" t="b">
        <v>0</v>
      </c>
      <c r="K3374" s="90">
        <v>87.665800000000004</v>
      </c>
      <c r="L3374" s="86" t="b">
        <v>0</v>
      </c>
      <c r="M3374" s="90">
        <v>44.812100000000001</v>
      </c>
      <c r="N3374" s="89">
        <v>614.59199999999998</v>
      </c>
      <c r="O3374" s="90">
        <v>484.11599999999999</v>
      </c>
      <c r="P3374" s="86" t="b">
        <v>1</v>
      </c>
      <c r="Q3374" s="90">
        <v>9.1522199999999998</v>
      </c>
      <c r="R3374" s="86" t="b">
        <v>1</v>
      </c>
      <c r="S3374" s="91">
        <v>0.26925300000000002</v>
      </c>
      <c r="T3374" s="92"/>
      <c r="U3374" s="54"/>
      <c r="V3374" s="54"/>
      <c r="W3374" s="54"/>
      <c r="X3374" s="55"/>
    </row>
    <row r="3375" spans="1:24" x14ac:dyDescent="0.25">
      <c r="A3375" s="84">
        <v>238860032</v>
      </c>
      <c r="B3375" s="84" t="b">
        <v>1</v>
      </c>
      <c r="C3375" s="85" t="b">
        <v>1</v>
      </c>
      <c r="D3375" s="86">
        <v>640</v>
      </c>
      <c r="E3375" s="87">
        <v>512</v>
      </c>
      <c r="F3375" s="88" t="b">
        <v>0</v>
      </c>
      <c r="G3375" s="85" t="b">
        <v>1</v>
      </c>
      <c r="H3375" s="89">
        <v>592.61599999999999</v>
      </c>
      <c r="I3375" s="90">
        <v>504.54399999999998</v>
      </c>
      <c r="J3375" s="86" t="b">
        <v>0</v>
      </c>
      <c r="K3375" s="90">
        <v>65.392700000000005</v>
      </c>
      <c r="L3375" s="86" t="b">
        <v>0</v>
      </c>
      <c r="M3375" s="90">
        <v>33.1492</v>
      </c>
      <c r="N3375" s="89">
        <v>614.66600000000005</v>
      </c>
      <c r="O3375" s="90">
        <v>483.93099999999998</v>
      </c>
      <c r="P3375" s="86" t="b">
        <v>1</v>
      </c>
      <c r="Q3375" s="90">
        <v>9.5493500000000004</v>
      </c>
      <c r="R3375" s="86" t="b">
        <v>1</v>
      </c>
      <c r="S3375" s="91">
        <v>0.49935600000000002</v>
      </c>
      <c r="T3375" s="92"/>
      <c r="U3375" s="54"/>
      <c r="V3375" s="54"/>
      <c r="W3375" s="54"/>
      <c r="X3375" s="55"/>
    </row>
    <row r="3376" spans="1:24" x14ac:dyDescent="0.25">
      <c r="A3376" s="84">
        <v>238860048</v>
      </c>
      <c r="B3376" s="84" t="b">
        <v>1</v>
      </c>
      <c r="C3376" s="85" t="b">
        <v>1</v>
      </c>
      <c r="D3376" s="86">
        <v>640</v>
      </c>
      <c r="E3376" s="87">
        <v>512</v>
      </c>
      <c r="F3376" s="88" t="b">
        <v>0</v>
      </c>
      <c r="G3376" s="85" t="b">
        <v>1</v>
      </c>
      <c r="H3376" s="89">
        <v>629.33000000000004</v>
      </c>
      <c r="I3376" s="90">
        <v>455.12900000000002</v>
      </c>
      <c r="J3376" s="86" t="b">
        <v>0</v>
      </c>
      <c r="K3376" s="90">
        <v>129.35300000000001</v>
      </c>
      <c r="L3376" s="86" t="b">
        <v>0</v>
      </c>
      <c r="M3376" s="90">
        <v>62.932099999999998</v>
      </c>
      <c r="N3376" s="89">
        <v>614.97500000000002</v>
      </c>
      <c r="O3376" s="90">
        <v>483.51900000000001</v>
      </c>
      <c r="P3376" s="86" t="b">
        <v>1</v>
      </c>
      <c r="Q3376" s="90">
        <v>9.7342200000000005</v>
      </c>
      <c r="R3376" s="86" t="b">
        <v>1</v>
      </c>
      <c r="S3376" s="91">
        <v>0.19905800000000001</v>
      </c>
      <c r="T3376" s="92"/>
      <c r="U3376" s="54"/>
      <c r="V3376" s="54"/>
      <c r="W3376" s="54"/>
      <c r="X3376" s="55"/>
    </row>
    <row r="3377" spans="1:24" x14ac:dyDescent="0.25">
      <c r="A3377" s="84">
        <v>238860065</v>
      </c>
      <c r="B3377" s="84" t="b">
        <v>1</v>
      </c>
      <c r="C3377" s="85" t="b">
        <v>1</v>
      </c>
      <c r="D3377" s="86">
        <v>640</v>
      </c>
      <c r="E3377" s="87">
        <v>512</v>
      </c>
      <c r="F3377" s="88" t="b">
        <v>0</v>
      </c>
      <c r="G3377" s="85" t="b">
        <v>1</v>
      </c>
      <c r="H3377" s="89">
        <v>598.16899999999998</v>
      </c>
      <c r="I3377" s="90">
        <v>448.10500000000002</v>
      </c>
      <c r="J3377" s="86" t="b">
        <v>0</v>
      </c>
      <c r="K3377" s="90">
        <v>129.35300000000001</v>
      </c>
      <c r="L3377" s="86" t="b">
        <v>0</v>
      </c>
      <c r="M3377" s="90">
        <v>61.560899999999997</v>
      </c>
      <c r="N3377" s="89">
        <v>615.07600000000002</v>
      </c>
      <c r="O3377" s="90">
        <v>483.18700000000001</v>
      </c>
      <c r="P3377" s="86" t="b">
        <v>1</v>
      </c>
      <c r="Q3377" s="90">
        <v>10.146699999999999</v>
      </c>
      <c r="R3377" s="86" t="b">
        <v>1</v>
      </c>
      <c r="S3377" s="91">
        <v>0.51534400000000002</v>
      </c>
      <c r="T3377" s="92"/>
      <c r="U3377" s="54"/>
      <c r="V3377" s="54"/>
      <c r="W3377" s="54"/>
      <c r="X3377" s="55"/>
    </row>
    <row r="3378" spans="1:24" x14ac:dyDescent="0.25">
      <c r="A3378" s="84">
        <v>238860081</v>
      </c>
      <c r="B3378" s="84" t="b">
        <v>1</v>
      </c>
      <c r="C3378" s="85" t="b">
        <v>1</v>
      </c>
      <c r="D3378" s="86">
        <v>640</v>
      </c>
      <c r="E3378" s="87">
        <v>512</v>
      </c>
      <c r="F3378" s="88" t="b">
        <v>0</v>
      </c>
      <c r="G3378" s="85" t="b">
        <v>1</v>
      </c>
      <c r="H3378" s="89">
        <v>609.89499999999998</v>
      </c>
      <c r="I3378" s="90">
        <v>468.63499999999999</v>
      </c>
      <c r="J3378" s="86" t="b">
        <v>0</v>
      </c>
      <c r="K3378" s="90">
        <v>110.529</v>
      </c>
      <c r="L3378" s="86" t="b">
        <v>0</v>
      </c>
      <c r="M3378" s="90">
        <v>31.943000000000001</v>
      </c>
      <c r="N3378" s="89">
        <v>615.21199999999999</v>
      </c>
      <c r="O3378" s="90">
        <v>482.75700000000001</v>
      </c>
      <c r="P3378" s="86" t="b">
        <v>1</v>
      </c>
      <c r="Q3378" s="90">
        <v>10.478400000000001</v>
      </c>
      <c r="R3378" s="86" t="b">
        <v>1</v>
      </c>
      <c r="S3378" s="91">
        <v>0.34698600000000002</v>
      </c>
      <c r="T3378" s="92"/>
      <c r="U3378" s="54"/>
      <c r="V3378" s="54"/>
      <c r="W3378" s="54"/>
      <c r="X3378" s="55"/>
    </row>
    <row r="3379" spans="1:24" x14ac:dyDescent="0.25">
      <c r="A3379" s="84">
        <v>238860097</v>
      </c>
      <c r="B3379" s="84" t="b">
        <v>1</v>
      </c>
      <c r="C3379" s="85" t="b">
        <v>1</v>
      </c>
      <c r="D3379" s="86">
        <v>640</v>
      </c>
      <c r="E3379" s="87">
        <v>512</v>
      </c>
      <c r="F3379" s="88" t="b">
        <v>0</v>
      </c>
      <c r="G3379" s="85" t="b">
        <v>1</v>
      </c>
      <c r="H3379" s="89">
        <v>607.75</v>
      </c>
      <c r="I3379" s="90">
        <v>466.71</v>
      </c>
      <c r="J3379" s="86" t="b">
        <v>0</v>
      </c>
      <c r="K3379" s="90">
        <v>93.152600000000007</v>
      </c>
      <c r="L3379" s="86" t="b">
        <v>1</v>
      </c>
      <c r="M3379" s="90">
        <v>23.642399999999999</v>
      </c>
      <c r="N3379" s="89">
        <v>615.35900000000004</v>
      </c>
      <c r="O3379" s="90">
        <v>482.19799999999998</v>
      </c>
      <c r="P3379" s="86" t="b">
        <v>1</v>
      </c>
      <c r="Q3379" s="90">
        <v>10.962199999999999</v>
      </c>
      <c r="R3379" s="86" t="b">
        <v>1</v>
      </c>
      <c r="S3379" s="91">
        <v>0.45077400000000001</v>
      </c>
      <c r="T3379" s="92"/>
      <c r="U3379" s="54"/>
      <c r="V3379" s="54"/>
      <c r="W3379" s="54"/>
      <c r="X3379" s="55"/>
    </row>
    <row r="3380" spans="1:24" x14ac:dyDescent="0.25">
      <c r="A3380" s="84">
        <v>238860114</v>
      </c>
      <c r="B3380" s="84" t="b">
        <v>1</v>
      </c>
      <c r="C3380" s="85" t="b">
        <v>1</v>
      </c>
      <c r="D3380" s="86">
        <v>640</v>
      </c>
      <c r="E3380" s="87">
        <v>512</v>
      </c>
      <c r="F3380" s="88" t="b">
        <v>0</v>
      </c>
      <c r="G3380" s="85" t="b">
        <v>1</v>
      </c>
      <c r="H3380" s="89">
        <v>613.86699999999996</v>
      </c>
      <c r="I3380" s="90">
        <v>463.71899999999999</v>
      </c>
      <c r="J3380" s="86" t="b">
        <v>0</v>
      </c>
      <c r="K3380" s="90">
        <v>51.6907</v>
      </c>
      <c r="L3380" s="86" t="b">
        <v>1</v>
      </c>
      <c r="M3380" s="90">
        <v>2.88191</v>
      </c>
      <c r="N3380" s="89">
        <v>615.45600000000002</v>
      </c>
      <c r="O3380" s="90">
        <v>481.68</v>
      </c>
      <c r="P3380" s="86" t="b">
        <v>1</v>
      </c>
      <c r="Q3380" s="90">
        <v>11.667899999999999</v>
      </c>
      <c r="R3380" s="86" t="b">
        <v>1</v>
      </c>
      <c r="S3380" s="91">
        <v>0.57757899999999995</v>
      </c>
      <c r="T3380" s="92"/>
      <c r="U3380" s="54"/>
      <c r="V3380" s="54"/>
      <c r="W3380" s="54"/>
      <c r="X3380" s="55"/>
    </row>
    <row r="3381" spans="1:24" x14ac:dyDescent="0.25">
      <c r="A3381" s="84">
        <v>238860131</v>
      </c>
      <c r="B3381" s="84" t="b">
        <v>1</v>
      </c>
      <c r="C3381" s="85" t="b">
        <v>1</v>
      </c>
      <c r="D3381" s="86">
        <v>640</v>
      </c>
      <c r="E3381" s="87">
        <v>512</v>
      </c>
      <c r="F3381" s="88" t="b">
        <v>0</v>
      </c>
      <c r="G3381" s="85" t="b">
        <v>1</v>
      </c>
      <c r="H3381" s="89">
        <v>619.601</v>
      </c>
      <c r="I3381" s="90">
        <v>480.43400000000003</v>
      </c>
      <c r="J3381" s="86" t="b">
        <v>0</v>
      </c>
      <c r="K3381" s="90">
        <v>36.227800000000002</v>
      </c>
      <c r="L3381" s="86" t="b">
        <v>0</v>
      </c>
      <c r="M3381" s="90">
        <v>6.8097300000000001</v>
      </c>
      <c r="N3381" s="89">
        <v>615.56500000000005</v>
      </c>
      <c r="O3381" s="90">
        <v>481.16699999999997</v>
      </c>
      <c r="P3381" s="86" t="b">
        <v>1</v>
      </c>
      <c r="Q3381" s="90">
        <v>12.2836</v>
      </c>
      <c r="R3381" s="86" t="b">
        <v>1</v>
      </c>
      <c r="S3381" s="91">
        <v>0.52742199999999995</v>
      </c>
      <c r="T3381" s="92"/>
      <c r="U3381" s="54"/>
      <c r="V3381" s="54"/>
      <c r="W3381" s="54"/>
      <c r="X3381" s="55"/>
    </row>
    <row r="3382" spans="1:24" x14ac:dyDescent="0.25">
      <c r="A3382" s="84">
        <v>238860148</v>
      </c>
      <c r="B3382" s="84" t="b">
        <v>1</v>
      </c>
      <c r="C3382" s="85" t="b">
        <v>1</v>
      </c>
      <c r="D3382" s="86">
        <v>640</v>
      </c>
      <c r="E3382" s="87">
        <v>512</v>
      </c>
      <c r="F3382" s="88" t="b">
        <v>0</v>
      </c>
      <c r="G3382" s="85" t="b">
        <v>1</v>
      </c>
      <c r="H3382" s="89">
        <v>610.79100000000005</v>
      </c>
      <c r="I3382" s="90">
        <v>488.11200000000002</v>
      </c>
      <c r="J3382" s="86" t="b">
        <v>0</v>
      </c>
      <c r="K3382" s="90">
        <v>28.565999999999999</v>
      </c>
      <c r="L3382" s="86" t="b">
        <v>0</v>
      </c>
      <c r="M3382" s="90">
        <v>17.670999999999999</v>
      </c>
      <c r="N3382" s="89">
        <v>615.64099999999996</v>
      </c>
      <c r="O3382" s="90">
        <v>480.72399999999999</v>
      </c>
      <c r="P3382" s="86" t="b">
        <v>1</v>
      </c>
      <c r="Q3382" s="90">
        <v>12.904999999999999</v>
      </c>
      <c r="R3382" s="86" t="b">
        <v>1</v>
      </c>
      <c r="S3382" s="91">
        <v>0.52432800000000002</v>
      </c>
      <c r="T3382" s="92"/>
      <c r="U3382" s="54"/>
      <c r="V3382" s="54"/>
      <c r="W3382" s="54"/>
      <c r="X3382" s="55"/>
    </row>
    <row r="3383" spans="1:24" x14ac:dyDescent="0.25">
      <c r="A3383" s="84">
        <v>238860164</v>
      </c>
      <c r="B3383" s="84" t="b">
        <v>1</v>
      </c>
      <c r="C3383" s="85" t="b">
        <v>1</v>
      </c>
      <c r="D3383" s="86">
        <v>640</v>
      </c>
      <c r="E3383" s="87">
        <v>512</v>
      </c>
      <c r="F3383" s="88" t="b">
        <v>0</v>
      </c>
      <c r="G3383" s="85" t="b">
        <v>1</v>
      </c>
      <c r="H3383" s="89">
        <v>626.33100000000002</v>
      </c>
      <c r="I3383" s="90">
        <v>457.14499999999998</v>
      </c>
      <c r="J3383" s="86" t="b">
        <v>0</v>
      </c>
      <c r="K3383" s="90">
        <v>36.244100000000003</v>
      </c>
      <c r="L3383" s="86" t="b">
        <v>0</v>
      </c>
      <c r="M3383" s="90">
        <v>11.686299999999999</v>
      </c>
      <c r="N3383" s="89">
        <v>615.76099999999997</v>
      </c>
      <c r="O3383" s="90">
        <v>480.16</v>
      </c>
      <c r="P3383" s="86" t="b">
        <v>1</v>
      </c>
      <c r="Q3383" s="90">
        <v>13.4254</v>
      </c>
      <c r="R3383" s="86" t="b">
        <v>1</v>
      </c>
      <c r="S3383" s="91">
        <v>0.45012999999999997</v>
      </c>
      <c r="T3383" s="92"/>
      <c r="U3383" s="54"/>
      <c r="V3383" s="54"/>
      <c r="W3383" s="54"/>
      <c r="X3383" s="55"/>
    </row>
    <row r="3384" spans="1:24" x14ac:dyDescent="0.25">
      <c r="A3384" s="84">
        <v>238860181</v>
      </c>
      <c r="B3384" s="84" t="b">
        <v>1</v>
      </c>
      <c r="C3384" s="85" t="b">
        <v>1</v>
      </c>
      <c r="D3384" s="86">
        <v>640</v>
      </c>
      <c r="E3384" s="87">
        <v>512</v>
      </c>
      <c r="F3384" s="88" t="b">
        <v>0</v>
      </c>
      <c r="G3384" s="85" t="b">
        <v>1</v>
      </c>
      <c r="H3384" s="89">
        <v>577.50699999999995</v>
      </c>
      <c r="I3384" s="90">
        <v>469.42399999999998</v>
      </c>
      <c r="J3384" s="86" t="b">
        <v>0</v>
      </c>
      <c r="K3384" s="90">
        <v>46.508099999999999</v>
      </c>
      <c r="L3384" s="86" t="b">
        <v>0</v>
      </c>
      <c r="M3384" s="90">
        <v>34.648099999999999</v>
      </c>
      <c r="N3384" s="89">
        <v>615.73099999999999</v>
      </c>
      <c r="O3384" s="90">
        <v>479.69099999999997</v>
      </c>
      <c r="P3384" s="86" t="b">
        <v>1</v>
      </c>
      <c r="Q3384" s="90">
        <v>14.1082</v>
      </c>
      <c r="R3384" s="86" t="b">
        <v>1</v>
      </c>
      <c r="S3384" s="91">
        <v>0.57576700000000003</v>
      </c>
      <c r="T3384" s="92"/>
      <c r="U3384" s="54"/>
      <c r="V3384" s="54"/>
      <c r="W3384" s="54"/>
      <c r="X3384" s="55"/>
    </row>
    <row r="3385" spans="1:24" x14ac:dyDescent="0.25">
      <c r="A3385" s="84">
        <v>238860197</v>
      </c>
      <c r="B3385" s="84" t="b">
        <v>1</v>
      </c>
      <c r="C3385" s="85" t="b">
        <v>1</v>
      </c>
      <c r="D3385" s="86">
        <v>640</v>
      </c>
      <c r="E3385" s="87">
        <v>512</v>
      </c>
      <c r="F3385" s="88" t="b">
        <v>0</v>
      </c>
      <c r="G3385" s="85" t="b">
        <v>1</v>
      </c>
      <c r="H3385" s="89">
        <v>621.62599999999998</v>
      </c>
      <c r="I3385" s="90">
        <v>449.952</v>
      </c>
      <c r="J3385" s="86" t="b">
        <v>0</v>
      </c>
      <c r="K3385" s="90">
        <v>79.792100000000005</v>
      </c>
      <c r="L3385" s="86" t="b">
        <v>0</v>
      </c>
      <c r="M3385" s="90">
        <v>50.345300000000002</v>
      </c>
      <c r="N3385" s="89">
        <v>615.71900000000005</v>
      </c>
      <c r="O3385" s="90">
        <v>479.12200000000001</v>
      </c>
      <c r="P3385" s="86" t="b">
        <v>1</v>
      </c>
      <c r="Q3385" s="90">
        <v>14.5771</v>
      </c>
      <c r="R3385" s="86" t="b">
        <v>1</v>
      </c>
      <c r="S3385" s="91">
        <v>0.46986299999999998</v>
      </c>
      <c r="T3385" s="92"/>
      <c r="U3385" s="54"/>
      <c r="V3385" s="54"/>
      <c r="W3385" s="54"/>
      <c r="X3385" s="55"/>
    </row>
    <row r="3386" spans="1:24" x14ac:dyDescent="0.25">
      <c r="A3386" s="84">
        <v>238860214</v>
      </c>
      <c r="B3386" s="84" t="b">
        <v>1</v>
      </c>
      <c r="C3386" s="85" t="b">
        <v>1</v>
      </c>
      <c r="D3386" s="86">
        <v>640</v>
      </c>
      <c r="E3386" s="87">
        <v>512</v>
      </c>
      <c r="F3386" s="88" t="b">
        <v>0</v>
      </c>
      <c r="G3386" s="85" t="b">
        <v>1</v>
      </c>
      <c r="H3386" s="89">
        <v>600.30700000000002</v>
      </c>
      <c r="I3386" s="90">
        <v>501.666</v>
      </c>
      <c r="J3386" s="86" t="b">
        <v>0</v>
      </c>
      <c r="K3386" s="90">
        <v>86.985399999999998</v>
      </c>
      <c r="L3386" s="86" t="b">
        <v>0</v>
      </c>
      <c r="M3386" s="90">
        <v>48.2258</v>
      </c>
      <c r="N3386" s="89">
        <v>615.65099999999995</v>
      </c>
      <c r="O3386" s="90">
        <v>478.733</v>
      </c>
      <c r="P3386" s="86" t="b">
        <v>1</v>
      </c>
      <c r="Q3386" s="90">
        <v>15.1465</v>
      </c>
      <c r="R3386" s="86" t="b">
        <v>1</v>
      </c>
      <c r="S3386" s="91">
        <v>0.56942499999999996</v>
      </c>
      <c r="T3386" s="92"/>
      <c r="U3386" s="54"/>
      <c r="V3386" s="54"/>
      <c r="W3386" s="54"/>
      <c r="X3386" s="55"/>
    </row>
    <row r="3387" spans="1:24" x14ac:dyDescent="0.25">
      <c r="A3387" s="84">
        <v>238860231</v>
      </c>
      <c r="B3387" s="84" t="b">
        <v>1</v>
      </c>
      <c r="C3387" s="85" t="b">
        <v>1</v>
      </c>
      <c r="D3387" s="86">
        <v>640</v>
      </c>
      <c r="E3387" s="87">
        <v>512</v>
      </c>
      <c r="F3387" s="88" t="b">
        <v>0</v>
      </c>
      <c r="G3387" s="85" t="b">
        <v>1</v>
      </c>
      <c r="H3387" s="89">
        <v>610.255</v>
      </c>
      <c r="I3387" s="90">
        <v>468.19499999999999</v>
      </c>
      <c r="J3387" s="86" t="b">
        <v>0</v>
      </c>
      <c r="K3387" s="90">
        <v>100.539</v>
      </c>
      <c r="L3387" s="86" t="b">
        <v>0</v>
      </c>
      <c r="M3387" s="90">
        <v>55.936300000000003</v>
      </c>
      <c r="N3387" s="89">
        <v>615.56500000000005</v>
      </c>
      <c r="O3387" s="90">
        <v>478.26900000000001</v>
      </c>
      <c r="P3387" s="86" t="b">
        <v>1</v>
      </c>
      <c r="Q3387" s="90">
        <v>15.5352</v>
      </c>
      <c r="R3387" s="86" t="b">
        <v>1</v>
      </c>
      <c r="S3387" s="91">
        <v>0.39469900000000002</v>
      </c>
      <c r="T3387" s="92"/>
      <c r="U3387" s="54"/>
      <c r="V3387" s="54"/>
      <c r="W3387" s="54"/>
      <c r="X3387" s="55"/>
    </row>
    <row r="3388" spans="1:24" x14ac:dyDescent="0.25">
      <c r="A3388" s="84">
        <v>238860254</v>
      </c>
      <c r="B3388" s="84" t="b">
        <v>1</v>
      </c>
      <c r="C3388" s="85" t="b">
        <v>1</v>
      </c>
      <c r="D3388" s="86">
        <v>640</v>
      </c>
      <c r="E3388" s="87">
        <v>512</v>
      </c>
      <c r="F3388" s="88" t="b">
        <v>0</v>
      </c>
      <c r="G3388" s="85" t="b">
        <v>1</v>
      </c>
      <c r="H3388" s="89">
        <v>602.98400000000004</v>
      </c>
      <c r="I3388" s="90">
        <v>483.07600000000002</v>
      </c>
      <c r="J3388" s="86" t="b">
        <v>0</v>
      </c>
      <c r="K3388" s="90">
        <v>95.833799999999997</v>
      </c>
      <c r="L3388" s="86" t="b">
        <v>0</v>
      </c>
      <c r="M3388" s="90">
        <v>34.917700000000004</v>
      </c>
      <c r="N3388" s="89">
        <v>615.46</v>
      </c>
      <c r="O3388" s="90">
        <v>477.89699999999999</v>
      </c>
      <c r="P3388" s="86" t="b">
        <v>1</v>
      </c>
      <c r="Q3388" s="90">
        <v>15.9994</v>
      </c>
      <c r="R3388" s="86" t="b">
        <v>1</v>
      </c>
      <c r="S3388" s="91">
        <v>0.47199099999999999</v>
      </c>
      <c r="T3388" s="92"/>
      <c r="U3388" s="54"/>
      <c r="V3388" s="54"/>
      <c r="W3388" s="54"/>
      <c r="X3388" s="55"/>
    </row>
    <row r="3389" spans="1:24" x14ac:dyDescent="0.25">
      <c r="A3389" s="84">
        <v>238860265</v>
      </c>
      <c r="B3389" s="84" t="b">
        <v>1</v>
      </c>
      <c r="C3389" s="85" t="b">
        <v>1</v>
      </c>
      <c r="D3389" s="86">
        <v>640</v>
      </c>
      <c r="E3389" s="87">
        <v>512</v>
      </c>
      <c r="F3389" s="88" t="b">
        <v>0</v>
      </c>
      <c r="G3389" s="85" t="b">
        <v>1</v>
      </c>
      <c r="H3389" s="89">
        <v>629.56200000000001</v>
      </c>
      <c r="I3389" s="90">
        <v>490.19900000000001</v>
      </c>
      <c r="J3389" s="86" t="b">
        <v>0</v>
      </c>
      <c r="K3389" s="90">
        <v>73.0334</v>
      </c>
      <c r="L3389" s="86" t="b">
        <v>0</v>
      </c>
      <c r="M3389" s="90">
        <v>16.561800000000002</v>
      </c>
      <c r="N3389" s="89">
        <v>615.37</v>
      </c>
      <c r="O3389" s="90">
        <v>477.53399999999999</v>
      </c>
      <c r="P3389" s="86" t="b">
        <v>1</v>
      </c>
      <c r="Q3389" s="90">
        <v>16.371700000000001</v>
      </c>
      <c r="R3389" s="86" t="b">
        <v>1</v>
      </c>
      <c r="S3389" s="91">
        <v>0.38700699999999999</v>
      </c>
      <c r="T3389" s="92"/>
      <c r="U3389" s="54"/>
      <c r="V3389" s="54"/>
      <c r="W3389" s="54"/>
      <c r="X3389" s="55"/>
    </row>
    <row r="3390" spans="1:24" x14ac:dyDescent="0.25">
      <c r="A3390" s="84">
        <v>238860281</v>
      </c>
      <c r="B3390" s="84" t="b">
        <v>1</v>
      </c>
      <c r="C3390" s="85" t="b">
        <v>1</v>
      </c>
      <c r="D3390" s="86">
        <v>640</v>
      </c>
      <c r="E3390" s="87">
        <v>512</v>
      </c>
      <c r="F3390" s="88" t="b">
        <v>0</v>
      </c>
      <c r="G3390" s="85" t="b">
        <v>1</v>
      </c>
      <c r="H3390" s="89">
        <v>607.46199999999999</v>
      </c>
      <c r="I3390" s="90">
        <v>450.92399999999998</v>
      </c>
      <c r="J3390" s="86" t="b">
        <v>0</v>
      </c>
      <c r="K3390" s="90">
        <v>62.7258</v>
      </c>
      <c r="L3390" s="86" t="b">
        <v>0</v>
      </c>
      <c r="M3390" s="90">
        <v>27.515499999999999</v>
      </c>
      <c r="N3390" s="89">
        <v>615.25</v>
      </c>
      <c r="O3390" s="90">
        <v>477.11700000000002</v>
      </c>
      <c r="P3390" s="86" t="b">
        <v>1</v>
      </c>
      <c r="Q3390" s="90">
        <v>16.734999999999999</v>
      </c>
      <c r="R3390" s="86" t="b">
        <v>1</v>
      </c>
      <c r="S3390" s="91">
        <v>0.37431399999999998</v>
      </c>
      <c r="T3390" s="92"/>
      <c r="U3390" s="54"/>
      <c r="V3390" s="54"/>
      <c r="W3390" s="54"/>
      <c r="X3390" s="55"/>
    </row>
    <row r="3391" spans="1:24" x14ac:dyDescent="0.25">
      <c r="A3391" s="84">
        <v>238860298</v>
      </c>
      <c r="B3391" s="84" t="b">
        <v>1</v>
      </c>
      <c r="C3391" s="85" t="b">
        <v>1</v>
      </c>
      <c r="D3391" s="86">
        <v>640</v>
      </c>
      <c r="E3391" s="87">
        <v>512</v>
      </c>
      <c r="F3391" s="88" t="b">
        <v>0</v>
      </c>
      <c r="G3391" s="85" t="b">
        <v>1</v>
      </c>
      <c r="H3391" s="89">
        <v>633.01599999999996</v>
      </c>
      <c r="I3391" s="90">
        <v>508.16699999999997</v>
      </c>
      <c r="J3391" s="86" t="b">
        <v>0</v>
      </c>
      <c r="K3391" s="90">
        <v>65.852000000000004</v>
      </c>
      <c r="L3391" s="86" t="b">
        <v>0</v>
      </c>
      <c r="M3391" s="90">
        <v>45.065399999999997</v>
      </c>
      <c r="N3391" s="89">
        <v>614.96100000000001</v>
      </c>
      <c r="O3391" s="90">
        <v>476.57900000000001</v>
      </c>
      <c r="P3391" s="86" t="b">
        <v>1</v>
      </c>
      <c r="Q3391" s="90">
        <v>17.151199999999999</v>
      </c>
      <c r="R3391" s="86" t="b">
        <v>1</v>
      </c>
      <c r="S3391" s="91">
        <v>0.43308400000000002</v>
      </c>
      <c r="T3391" s="92"/>
      <c r="U3391" s="54"/>
      <c r="V3391" s="54"/>
      <c r="W3391" s="54"/>
      <c r="X3391" s="55"/>
    </row>
    <row r="3392" spans="1:24" x14ac:dyDescent="0.25">
      <c r="A3392" s="84">
        <v>238860314</v>
      </c>
      <c r="B3392" s="84" t="b">
        <v>1</v>
      </c>
      <c r="C3392" s="85" t="b">
        <v>1</v>
      </c>
      <c r="D3392" s="86">
        <v>640</v>
      </c>
      <c r="E3392" s="87">
        <v>512</v>
      </c>
      <c r="F3392" s="88" t="b">
        <v>0</v>
      </c>
      <c r="G3392" s="85" t="b">
        <v>1</v>
      </c>
      <c r="H3392" s="89">
        <v>627.80499999999995</v>
      </c>
      <c r="I3392" s="90">
        <v>465.92899999999997</v>
      </c>
      <c r="J3392" s="86" t="b">
        <v>0</v>
      </c>
      <c r="K3392" s="90">
        <v>87.2744</v>
      </c>
      <c r="L3392" s="86" t="b">
        <v>0</v>
      </c>
      <c r="M3392" s="90">
        <v>62.6877</v>
      </c>
      <c r="N3392" s="89">
        <v>614.88099999999997</v>
      </c>
      <c r="O3392" s="90">
        <v>476.26299999999998</v>
      </c>
      <c r="P3392" s="86" t="b">
        <v>1</v>
      </c>
      <c r="Q3392" s="90">
        <v>17.689800000000002</v>
      </c>
      <c r="R3392" s="86" t="b">
        <v>1</v>
      </c>
      <c r="S3392" s="91">
        <v>0.61124199999999995</v>
      </c>
      <c r="T3392" s="92"/>
      <c r="U3392" s="54"/>
      <c r="V3392" s="54"/>
      <c r="W3392" s="54"/>
      <c r="X3392" s="55"/>
    </row>
    <row r="3393" spans="1:24" x14ac:dyDescent="0.25">
      <c r="A3393" s="84">
        <v>238860331</v>
      </c>
      <c r="B3393" s="84" t="b">
        <v>1</v>
      </c>
      <c r="C3393" s="85" t="b">
        <v>1</v>
      </c>
      <c r="D3393" s="86">
        <v>640</v>
      </c>
      <c r="E3393" s="87">
        <v>512</v>
      </c>
      <c r="F3393" s="88" t="b">
        <v>0</v>
      </c>
      <c r="G3393" s="85" t="b">
        <v>1</v>
      </c>
      <c r="H3393" s="89">
        <v>608.97299999999996</v>
      </c>
      <c r="I3393" s="90">
        <v>480.90899999999999</v>
      </c>
      <c r="J3393" s="86" t="b">
        <v>0</v>
      </c>
      <c r="K3393" s="90">
        <v>82.796999999999997</v>
      </c>
      <c r="L3393" s="86" t="b">
        <v>0</v>
      </c>
      <c r="M3393" s="90">
        <v>42.558199999999999</v>
      </c>
      <c r="N3393" s="89">
        <v>614.85900000000004</v>
      </c>
      <c r="O3393" s="90">
        <v>476.02300000000002</v>
      </c>
      <c r="P3393" s="86" t="b">
        <v>1</v>
      </c>
      <c r="Q3393" s="90">
        <v>18.005700000000001</v>
      </c>
      <c r="R3393" s="86" t="b">
        <v>1</v>
      </c>
      <c r="S3393" s="91">
        <v>0.32580399999999998</v>
      </c>
      <c r="T3393" s="92"/>
      <c r="U3393" s="54"/>
      <c r="V3393" s="54"/>
      <c r="W3393" s="54"/>
      <c r="X3393" s="55"/>
    </row>
    <row r="3394" spans="1:24" x14ac:dyDescent="0.25">
      <c r="A3394" s="84">
        <v>238860349</v>
      </c>
      <c r="B3394" s="84" t="b">
        <v>1</v>
      </c>
      <c r="C3394" s="85" t="b">
        <v>1</v>
      </c>
      <c r="D3394" s="86">
        <v>640</v>
      </c>
      <c r="E3394" s="87">
        <v>512</v>
      </c>
      <c r="F3394" s="88" t="b">
        <v>0</v>
      </c>
      <c r="G3394" s="85" t="b">
        <v>1</v>
      </c>
      <c r="H3394" s="89">
        <v>611.03</v>
      </c>
      <c r="I3394" s="90">
        <v>468.05900000000003</v>
      </c>
      <c r="J3394" s="86" t="b">
        <v>0</v>
      </c>
      <c r="K3394" s="90">
        <v>82.796999999999997</v>
      </c>
      <c r="L3394" s="86" t="b">
        <v>0</v>
      </c>
      <c r="M3394" s="90">
        <v>24.063199999999998</v>
      </c>
      <c r="N3394" s="89">
        <v>614.81299999999999</v>
      </c>
      <c r="O3394" s="90">
        <v>475.79</v>
      </c>
      <c r="P3394" s="86" t="b">
        <v>1</v>
      </c>
      <c r="Q3394" s="90">
        <v>18.245200000000001</v>
      </c>
      <c r="R3394" s="86" t="b">
        <v>1</v>
      </c>
      <c r="S3394" s="91">
        <v>0.24051900000000001</v>
      </c>
      <c r="T3394" s="92"/>
      <c r="U3394" s="54"/>
      <c r="V3394" s="54"/>
      <c r="W3394" s="54"/>
      <c r="X3394" s="55"/>
    </row>
    <row r="3395" spans="1:24" x14ac:dyDescent="0.25">
      <c r="A3395" s="84">
        <v>238860364</v>
      </c>
      <c r="B3395" s="84" t="b">
        <v>1</v>
      </c>
      <c r="C3395" s="85" t="b">
        <v>1</v>
      </c>
      <c r="D3395" s="86">
        <v>640</v>
      </c>
      <c r="E3395" s="87">
        <v>512</v>
      </c>
      <c r="F3395" s="88" t="b">
        <v>0</v>
      </c>
      <c r="G3395" s="85" t="b">
        <v>1</v>
      </c>
      <c r="H3395" s="89">
        <v>605.14200000000005</v>
      </c>
      <c r="I3395" s="90">
        <v>457.19499999999999</v>
      </c>
      <c r="J3395" s="86" t="b">
        <v>0</v>
      </c>
      <c r="K3395" s="90">
        <v>66.281400000000005</v>
      </c>
      <c r="L3395" s="86" t="b">
        <v>0</v>
      </c>
      <c r="M3395" s="90">
        <v>13.013999999999999</v>
      </c>
      <c r="N3395" s="89">
        <v>614.80700000000002</v>
      </c>
      <c r="O3395" s="90">
        <v>475.565</v>
      </c>
      <c r="P3395" s="86" t="b">
        <v>1</v>
      </c>
      <c r="Q3395" s="90">
        <v>18.4786</v>
      </c>
      <c r="R3395" s="86" t="b">
        <v>1</v>
      </c>
      <c r="S3395" s="91">
        <v>0.23802300000000001</v>
      </c>
      <c r="T3395" s="92"/>
      <c r="U3395" s="54"/>
      <c r="V3395" s="54"/>
      <c r="W3395" s="54"/>
      <c r="X3395" s="55"/>
    </row>
    <row r="3396" spans="1:24" x14ac:dyDescent="0.25">
      <c r="A3396" s="84">
        <v>238860381</v>
      </c>
      <c r="B3396" s="84" t="b">
        <v>1</v>
      </c>
      <c r="C3396" s="85" t="b">
        <v>1</v>
      </c>
      <c r="D3396" s="86">
        <v>640</v>
      </c>
      <c r="E3396" s="87">
        <v>512</v>
      </c>
      <c r="F3396" s="88" t="b">
        <v>0</v>
      </c>
      <c r="G3396" s="85" t="b">
        <v>1</v>
      </c>
      <c r="H3396" s="89">
        <v>620.91099999999994</v>
      </c>
      <c r="I3396" s="90">
        <v>427.25799999999998</v>
      </c>
      <c r="J3396" s="86" t="b">
        <v>0</v>
      </c>
      <c r="K3396" s="90">
        <v>46.376800000000003</v>
      </c>
      <c r="L3396" s="86" t="b">
        <v>0</v>
      </c>
      <c r="M3396" s="90">
        <v>12.3569</v>
      </c>
      <c r="N3396" s="89">
        <v>614.79999999999995</v>
      </c>
      <c r="O3396" s="90">
        <v>475.21499999999997</v>
      </c>
      <c r="P3396" s="86" t="b">
        <v>1</v>
      </c>
      <c r="Q3396" s="90">
        <v>18.703299999999999</v>
      </c>
      <c r="R3396" s="86" t="b">
        <v>1</v>
      </c>
      <c r="S3396" s="91">
        <v>0.22478500000000001</v>
      </c>
      <c r="T3396" s="92"/>
      <c r="U3396" s="54"/>
      <c r="V3396" s="54"/>
      <c r="W3396" s="54"/>
      <c r="X3396" s="55"/>
    </row>
    <row r="3397" spans="1:24" x14ac:dyDescent="0.25">
      <c r="A3397" s="84">
        <v>238860397</v>
      </c>
      <c r="B3397" s="84" t="b">
        <v>1</v>
      </c>
      <c r="C3397" s="85" t="b">
        <v>1</v>
      </c>
      <c r="D3397" s="86">
        <v>640</v>
      </c>
      <c r="E3397" s="87">
        <v>512</v>
      </c>
      <c r="F3397" s="88" t="b">
        <v>0</v>
      </c>
      <c r="G3397" s="85" t="b">
        <v>1</v>
      </c>
      <c r="H3397" s="89">
        <v>599.40899999999999</v>
      </c>
      <c r="I3397" s="90">
        <v>461.78500000000003</v>
      </c>
      <c r="J3397" s="86" t="b">
        <v>0</v>
      </c>
      <c r="K3397" s="90">
        <v>69.420100000000005</v>
      </c>
      <c r="L3397" s="86" t="b">
        <v>0</v>
      </c>
      <c r="M3397" s="90">
        <v>33.836100000000002</v>
      </c>
      <c r="N3397" s="89">
        <v>614.59400000000005</v>
      </c>
      <c r="O3397" s="90">
        <v>474.786</v>
      </c>
      <c r="P3397" s="86" t="b">
        <v>1</v>
      </c>
      <c r="Q3397" s="90">
        <v>19.053799999999999</v>
      </c>
      <c r="R3397" s="86" t="b">
        <v>1</v>
      </c>
      <c r="S3397" s="91">
        <v>0.35055500000000001</v>
      </c>
      <c r="T3397" s="92"/>
      <c r="U3397" s="54"/>
      <c r="V3397" s="54"/>
      <c r="W3397" s="54"/>
      <c r="X3397" s="55"/>
    </row>
    <row r="3398" spans="1:24" x14ac:dyDescent="0.25">
      <c r="A3398" s="84">
        <v>238860414</v>
      </c>
      <c r="B3398" s="84" t="b">
        <v>1</v>
      </c>
      <c r="C3398" s="85" t="b">
        <v>1</v>
      </c>
      <c r="D3398" s="86">
        <v>640</v>
      </c>
      <c r="E3398" s="87">
        <v>512</v>
      </c>
      <c r="F3398" s="88" t="b">
        <v>0</v>
      </c>
      <c r="G3398" s="85" t="b">
        <v>1</v>
      </c>
      <c r="H3398" s="89">
        <v>631.50400000000002</v>
      </c>
      <c r="I3398" s="90">
        <v>454.608</v>
      </c>
      <c r="J3398" s="86" t="b">
        <v>0</v>
      </c>
      <c r="K3398" s="90">
        <v>62.302300000000002</v>
      </c>
      <c r="L3398" s="86" t="b">
        <v>0</v>
      </c>
      <c r="M3398" s="90">
        <v>40.674599999999998</v>
      </c>
      <c r="N3398" s="89">
        <v>614.53700000000003</v>
      </c>
      <c r="O3398" s="90">
        <v>474.34899999999999</v>
      </c>
      <c r="P3398" s="86" t="b">
        <v>1</v>
      </c>
      <c r="Q3398" s="90">
        <v>19.482399999999998</v>
      </c>
      <c r="R3398" s="86" t="b">
        <v>1</v>
      </c>
      <c r="S3398" s="91">
        <v>0.47525600000000001</v>
      </c>
      <c r="T3398" s="92"/>
      <c r="U3398" s="54"/>
      <c r="V3398" s="54"/>
      <c r="W3398" s="54"/>
      <c r="X3398" s="55"/>
    </row>
    <row r="3399" spans="1:24" x14ac:dyDescent="0.25">
      <c r="A3399" s="84">
        <v>238860430</v>
      </c>
      <c r="B3399" s="84" t="b">
        <v>1</v>
      </c>
      <c r="C3399" s="85" t="b">
        <v>1</v>
      </c>
      <c r="D3399" s="86">
        <v>1178</v>
      </c>
      <c r="E3399" s="87">
        <v>512</v>
      </c>
      <c r="F3399" s="88" t="b">
        <v>0</v>
      </c>
      <c r="G3399" s="85" t="b">
        <v>1</v>
      </c>
      <c r="H3399" s="89">
        <v>606.74900000000002</v>
      </c>
      <c r="I3399" s="90">
        <v>437.238</v>
      </c>
      <c r="J3399" s="86" t="b">
        <v>0</v>
      </c>
      <c r="K3399" s="90">
        <v>66.621600000000001</v>
      </c>
      <c r="L3399" s="86" t="b">
        <v>0</v>
      </c>
      <c r="M3399" s="90">
        <v>32.887599999999999</v>
      </c>
      <c r="N3399" s="89">
        <v>614.43499999999995</v>
      </c>
      <c r="O3399" s="90">
        <v>473.82799999999997</v>
      </c>
      <c r="P3399" s="86" t="b">
        <v>1</v>
      </c>
      <c r="Q3399" s="90">
        <v>19.919899999999998</v>
      </c>
      <c r="R3399" s="86" t="b">
        <v>1</v>
      </c>
      <c r="S3399" s="91">
        <v>0.44130200000000003</v>
      </c>
      <c r="T3399" s="92"/>
      <c r="U3399" s="54"/>
      <c r="V3399" s="54"/>
      <c r="W3399" s="54"/>
      <c r="X3399" s="55"/>
    </row>
    <row r="3400" spans="1:24" x14ac:dyDescent="0.25">
      <c r="A3400" s="84">
        <v>238860447</v>
      </c>
      <c r="B3400" s="84" t="b">
        <v>1</v>
      </c>
      <c r="C3400" s="85" t="b">
        <v>1</v>
      </c>
      <c r="D3400" s="86">
        <v>1178</v>
      </c>
      <c r="E3400" s="87">
        <v>512</v>
      </c>
      <c r="F3400" s="88" t="b">
        <v>0</v>
      </c>
      <c r="G3400" s="85" t="b">
        <v>1</v>
      </c>
      <c r="H3400" s="89">
        <v>644.44600000000003</v>
      </c>
      <c r="I3400" s="90">
        <v>435.10300000000001</v>
      </c>
      <c r="J3400" s="86" t="b">
        <v>0</v>
      </c>
      <c r="K3400" s="90">
        <v>66.621600000000001</v>
      </c>
      <c r="L3400" s="86" t="b">
        <v>0</v>
      </c>
      <c r="M3400" s="90">
        <v>30.241199999999999</v>
      </c>
      <c r="N3400" s="89">
        <v>614.09699999999998</v>
      </c>
      <c r="O3400" s="90">
        <v>473.38299999999998</v>
      </c>
      <c r="P3400" s="86" t="b">
        <v>1</v>
      </c>
      <c r="Q3400" s="90">
        <v>20.440200000000001</v>
      </c>
      <c r="R3400" s="86" t="b">
        <v>1</v>
      </c>
      <c r="S3400" s="91">
        <v>0.53014600000000001</v>
      </c>
      <c r="T3400" s="92"/>
      <c r="U3400" s="54"/>
      <c r="V3400" s="54"/>
      <c r="W3400" s="54"/>
      <c r="X3400" s="55"/>
    </row>
    <row r="3401" spans="1:24" x14ac:dyDescent="0.25">
      <c r="A3401" s="84">
        <v>238860464</v>
      </c>
      <c r="B3401" s="84" t="b">
        <v>1</v>
      </c>
      <c r="C3401" s="85" t="b">
        <v>1</v>
      </c>
      <c r="D3401" s="86">
        <v>1178</v>
      </c>
      <c r="E3401" s="87">
        <v>512</v>
      </c>
      <c r="F3401" s="88" t="b">
        <v>0</v>
      </c>
      <c r="G3401" s="85" t="b">
        <v>1</v>
      </c>
      <c r="H3401" s="89">
        <v>624.90899999999999</v>
      </c>
      <c r="I3401" s="90">
        <v>486.26499999999999</v>
      </c>
      <c r="J3401" s="86" t="b">
        <v>0</v>
      </c>
      <c r="K3401" s="90">
        <v>71.719499999999996</v>
      </c>
      <c r="L3401" s="86" t="b">
        <v>0</v>
      </c>
      <c r="M3401" s="90">
        <v>37.758000000000003</v>
      </c>
      <c r="N3401" s="89">
        <v>614.18200000000002</v>
      </c>
      <c r="O3401" s="90">
        <v>472.82600000000002</v>
      </c>
      <c r="P3401" s="86" t="b">
        <v>1</v>
      </c>
      <c r="Q3401" s="90">
        <v>20.8856</v>
      </c>
      <c r="R3401" s="86" t="b">
        <v>1</v>
      </c>
      <c r="S3401" s="91">
        <v>0.55950999999999995</v>
      </c>
      <c r="T3401" s="92"/>
      <c r="U3401" s="54"/>
      <c r="V3401" s="54"/>
      <c r="W3401" s="54"/>
      <c r="X3401" s="55"/>
    </row>
    <row r="3402" spans="1:24" x14ac:dyDescent="0.25">
      <c r="A3402" s="84">
        <v>238860481</v>
      </c>
      <c r="B3402" s="84" t="b">
        <v>1</v>
      </c>
      <c r="C3402" s="85" t="b">
        <v>1</v>
      </c>
      <c r="D3402" s="86">
        <v>1178</v>
      </c>
      <c r="E3402" s="87">
        <v>512</v>
      </c>
      <c r="F3402" s="88" t="b">
        <v>0</v>
      </c>
      <c r="G3402" s="85" t="b">
        <v>1</v>
      </c>
      <c r="H3402" s="89">
        <v>609.78300000000002</v>
      </c>
      <c r="I3402" s="90">
        <v>460.71600000000001</v>
      </c>
      <c r="J3402" s="86" t="b">
        <v>0</v>
      </c>
      <c r="K3402" s="90">
        <v>88.860100000000003</v>
      </c>
      <c r="L3402" s="86" t="b">
        <v>0</v>
      </c>
      <c r="M3402" s="90">
        <v>54.766100000000002</v>
      </c>
      <c r="N3402" s="89">
        <v>614.18100000000004</v>
      </c>
      <c r="O3402" s="90">
        <v>472.32299999999998</v>
      </c>
      <c r="P3402" s="86" t="b">
        <v>1</v>
      </c>
      <c r="Q3402" s="90">
        <v>21.443100000000001</v>
      </c>
      <c r="R3402" s="86" t="b">
        <v>1</v>
      </c>
      <c r="S3402" s="91">
        <v>0.56404299999999996</v>
      </c>
      <c r="T3402" s="92"/>
      <c r="U3402" s="54"/>
      <c r="V3402" s="54"/>
      <c r="W3402" s="54"/>
      <c r="X3402" s="55"/>
    </row>
    <row r="3403" spans="1:24" x14ac:dyDescent="0.25">
      <c r="A3403" s="84">
        <v>238860497</v>
      </c>
      <c r="B3403" s="84" t="b">
        <v>1</v>
      </c>
      <c r="C3403" s="85" t="b">
        <v>1</v>
      </c>
      <c r="D3403" s="86">
        <v>1178</v>
      </c>
      <c r="E3403" s="87">
        <v>512</v>
      </c>
      <c r="F3403" s="88" t="b">
        <v>0</v>
      </c>
      <c r="G3403" s="85" t="b">
        <v>1</v>
      </c>
      <c r="H3403" s="89">
        <v>648.74</v>
      </c>
      <c r="I3403" s="90">
        <v>413.39699999999999</v>
      </c>
      <c r="J3403" s="86" t="b">
        <v>0</v>
      </c>
      <c r="K3403" s="90">
        <v>88.860100000000003</v>
      </c>
      <c r="L3403" s="86" t="b">
        <v>0</v>
      </c>
      <c r="M3403" s="90">
        <v>29.6907</v>
      </c>
      <c r="N3403" s="89">
        <v>614.22900000000004</v>
      </c>
      <c r="O3403" s="90">
        <v>471.726</v>
      </c>
      <c r="P3403" s="86" t="b">
        <v>1</v>
      </c>
      <c r="Q3403" s="90">
        <v>21.945799999999998</v>
      </c>
      <c r="R3403" s="86" t="b">
        <v>1</v>
      </c>
      <c r="S3403" s="91">
        <v>0.50278</v>
      </c>
      <c r="T3403" s="92"/>
      <c r="U3403" s="54"/>
      <c r="V3403" s="54"/>
      <c r="W3403" s="54"/>
      <c r="X3403" s="55"/>
    </row>
    <row r="3404" spans="1:24" x14ac:dyDescent="0.25">
      <c r="A3404" s="84">
        <v>238860514</v>
      </c>
      <c r="B3404" s="84" t="b">
        <v>1</v>
      </c>
      <c r="C3404" s="85" t="b">
        <v>1</v>
      </c>
      <c r="D3404" s="86">
        <v>1178</v>
      </c>
      <c r="E3404" s="87">
        <v>512</v>
      </c>
      <c r="F3404" s="88" t="b">
        <v>0</v>
      </c>
      <c r="G3404" s="85" t="b">
        <v>1</v>
      </c>
      <c r="H3404" s="89">
        <v>631.36900000000003</v>
      </c>
      <c r="I3404" s="90">
        <v>431.95699999999999</v>
      </c>
      <c r="J3404" s="86" t="b">
        <v>0</v>
      </c>
      <c r="K3404" s="90">
        <v>111.82599999999999</v>
      </c>
      <c r="L3404" s="86" t="b">
        <v>0</v>
      </c>
      <c r="M3404" s="90">
        <v>61.293199999999999</v>
      </c>
      <c r="N3404" s="89">
        <v>613.99199999999996</v>
      </c>
      <c r="O3404" s="90">
        <v>471.46199999999999</v>
      </c>
      <c r="P3404" s="86" t="b">
        <v>1</v>
      </c>
      <c r="Q3404" s="90">
        <v>22.5428</v>
      </c>
      <c r="R3404" s="86" t="b">
        <v>1</v>
      </c>
      <c r="S3404" s="91">
        <v>0.59890299999999996</v>
      </c>
      <c r="T3404" s="92"/>
      <c r="U3404" s="54"/>
      <c r="V3404" s="54"/>
      <c r="W3404" s="54"/>
      <c r="X3404" s="55"/>
    </row>
    <row r="3405" spans="1:24" x14ac:dyDescent="0.25">
      <c r="A3405" s="84">
        <v>238860532</v>
      </c>
      <c r="B3405" s="84" t="b">
        <v>1</v>
      </c>
      <c r="C3405" s="85" t="b">
        <v>1</v>
      </c>
      <c r="D3405" s="86">
        <v>1178</v>
      </c>
      <c r="E3405" s="87">
        <v>512</v>
      </c>
      <c r="F3405" s="88" t="b">
        <v>0</v>
      </c>
      <c r="G3405" s="85" t="b">
        <v>1</v>
      </c>
      <c r="H3405" s="89">
        <v>616.63</v>
      </c>
      <c r="I3405" s="90">
        <v>410.98500000000001</v>
      </c>
      <c r="J3405" s="86" t="b">
        <v>0</v>
      </c>
      <c r="K3405" s="90">
        <v>111.82599999999999</v>
      </c>
      <c r="L3405" s="86" t="b">
        <v>0</v>
      </c>
      <c r="M3405" s="90">
        <v>25.422000000000001</v>
      </c>
      <c r="N3405" s="89">
        <v>614.16899999999998</v>
      </c>
      <c r="O3405" s="90">
        <v>470.584</v>
      </c>
      <c r="P3405" s="86" t="b">
        <v>1</v>
      </c>
      <c r="Q3405" s="90">
        <v>22.806699999999999</v>
      </c>
      <c r="R3405" s="86" t="b">
        <v>1</v>
      </c>
      <c r="S3405" s="91">
        <v>0.35528799999999999</v>
      </c>
      <c r="T3405" s="92"/>
      <c r="U3405" s="54"/>
      <c r="V3405" s="54"/>
      <c r="W3405" s="54"/>
      <c r="X3405" s="55"/>
    </row>
    <row r="3406" spans="1:24" x14ac:dyDescent="0.25">
      <c r="A3406" s="84">
        <v>238860550</v>
      </c>
      <c r="B3406" s="84" t="b">
        <v>1</v>
      </c>
      <c r="C3406" s="85" t="b">
        <v>1</v>
      </c>
      <c r="D3406" s="86">
        <v>1178</v>
      </c>
      <c r="E3406" s="87">
        <v>512</v>
      </c>
      <c r="F3406" s="88" t="b">
        <v>0</v>
      </c>
      <c r="G3406" s="85" t="b">
        <v>1</v>
      </c>
      <c r="H3406" s="89">
        <v>627.84799999999996</v>
      </c>
      <c r="I3406" s="90">
        <v>456.69299999999998</v>
      </c>
      <c r="J3406" s="86" t="b">
        <v>0</v>
      </c>
      <c r="K3406" s="90">
        <v>88.688500000000005</v>
      </c>
      <c r="L3406" s="86" t="b">
        <v>0</v>
      </c>
      <c r="M3406" s="90">
        <v>25.6328</v>
      </c>
      <c r="N3406" s="89">
        <v>614.50900000000001</v>
      </c>
      <c r="O3406" s="90">
        <v>469.52300000000002</v>
      </c>
      <c r="P3406" s="86" t="b">
        <v>1</v>
      </c>
      <c r="Q3406" s="90">
        <v>23.6846</v>
      </c>
      <c r="R3406" s="86" t="b">
        <v>1</v>
      </c>
      <c r="S3406" s="91">
        <v>0.89572200000000002</v>
      </c>
      <c r="T3406" s="92"/>
      <c r="U3406" s="54"/>
      <c r="V3406" s="54"/>
      <c r="W3406" s="54"/>
      <c r="X3406" s="55"/>
    </row>
    <row r="3407" spans="1:24" x14ac:dyDescent="0.25">
      <c r="A3407" s="84">
        <v>238860567</v>
      </c>
      <c r="B3407" s="84" t="b">
        <v>1</v>
      </c>
      <c r="C3407" s="85" t="b">
        <v>1</v>
      </c>
      <c r="D3407" s="86">
        <v>1178</v>
      </c>
      <c r="E3407" s="87">
        <v>512</v>
      </c>
      <c r="F3407" s="88" t="b">
        <v>0</v>
      </c>
      <c r="G3407" s="85" t="b">
        <v>1</v>
      </c>
      <c r="H3407" s="89">
        <v>601.36199999999997</v>
      </c>
      <c r="I3407" s="90">
        <v>487.08</v>
      </c>
      <c r="J3407" s="86" t="b">
        <v>0</v>
      </c>
      <c r="K3407" s="90">
        <v>77.818299999999994</v>
      </c>
      <c r="L3407" s="86" t="b">
        <v>0</v>
      </c>
      <c r="M3407" s="90">
        <v>47.0642</v>
      </c>
      <c r="N3407" s="89">
        <v>614.85699999999997</v>
      </c>
      <c r="O3407" s="90">
        <v>468.42399999999998</v>
      </c>
      <c r="P3407" s="86" t="b">
        <v>0</v>
      </c>
      <c r="Q3407" s="90">
        <v>24.745200000000001</v>
      </c>
      <c r="R3407" s="86" t="b">
        <v>1</v>
      </c>
      <c r="S3407" s="91">
        <v>1.11354</v>
      </c>
      <c r="T3407" s="92"/>
      <c r="U3407" s="54"/>
      <c r="V3407" s="54"/>
      <c r="W3407" s="54"/>
      <c r="X3407" s="55"/>
    </row>
    <row r="3408" spans="1:24" x14ac:dyDescent="0.25">
      <c r="A3408" s="84">
        <v>238860580</v>
      </c>
      <c r="B3408" s="84" t="b">
        <v>1</v>
      </c>
      <c r="C3408" s="85" t="b">
        <v>1</v>
      </c>
      <c r="D3408" s="86">
        <v>1178</v>
      </c>
      <c r="E3408" s="87">
        <v>512</v>
      </c>
      <c r="F3408" s="88" t="b">
        <v>0</v>
      </c>
      <c r="G3408" s="85" t="b">
        <v>1</v>
      </c>
      <c r="H3408" s="89">
        <v>634.47500000000002</v>
      </c>
      <c r="I3408" s="90">
        <v>432.51400000000001</v>
      </c>
      <c r="J3408" s="86" t="b">
        <v>0</v>
      </c>
      <c r="K3408" s="90">
        <v>106.101</v>
      </c>
      <c r="L3408" s="86" t="b">
        <v>0</v>
      </c>
      <c r="M3408" s="90">
        <v>40.309199999999997</v>
      </c>
      <c r="N3408" s="89">
        <v>615.21</v>
      </c>
      <c r="O3408" s="90">
        <v>467.29599999999999</v>
      </c>
      <c r="P3408" s="86" t="b">
        <v>0</v>
      </c>
      <c r="Q3408" s="90">
        <v>25.844100000000001</v>
      </c>
      <c r="R3408" s="86" t="b">
        <v>1</v>
      </c>
      <c r="S3408" s="91">
        <v>1.1527000000000001</v>
      </c>
      <c r="T3408" s="92"/>
      <c r="U3408" s="54"/>
      <c r="V3408" s="54"/>
      <c r="W3408" s="54"/>
      <c r="X3408" s="55"/>
    </row>
    <row r="3409" spans="1:24" x14ac:dyDescent="0.25">
      <c r="A3409" s="84">
        <v>238860597</v>
      </c>
      <c r="B3409" s="84" t="b">
        <v>1</v>
      </c>
      <c r="C3409" s="85" t="b">
        <v>1</v>
      </c>
      <c r="D3409" s="86">
        <v>1178</v>
      </c>
      <c r="E3409" s="87">
        <v>512</v>
      </c>
      <c r="F3409" s="88" t="b">
        <v>0</v>
      </c>
      <c r="G3409" s="85" t="b">
        <v>1</v>
      </c>
      <c r="H3409" s="89">
        <v>633.20799999999997</v>
      </c>
      <c r="I3409" s="90">
        <v>419.988</v>
      </c>
      <c r="J3409" s="86" t="b">
        <v>0</v>
      </c>
      <c r="K3409" s="90">
        <v>109.208</v>
      </c>
      <c r="L3409" s="86" t="b">
        <v>0</v>
      </c>
      <c r="M3409" s="90">
        <v>63.826999999999998</v>
      </c>
      <c r="N3409" s="89">
        <v>615.27700000000004</v>
      </c>
      <c r="O3409" s="90">
        <v>467.16</v>
      </c>
      <c r="P3409" s="86" t="b">
        <v>0</v>
      </c>
      <c r="Q3409" s="90">
        <v>0</v>
      </c>
      <c r="R3409" s="86" t="b">
        <v>1</v>
      </c>
      <c r="S3409" s="91">
        <v>1.1823699999999999</v>
      </c>
      <c r="T3409" s="92"/>
      <c r="U3409" s="54"/>
      <c r="V3409" s="54"/>
      <c r="W3409" s="54"/>
      <c r="X3409" s="55"/>
    </row>
    <row r="3410" spans="1:24" x14ac:dyDescent="0.25">
      <c r="A3410" s="84">
        <v>238860614</v>
      </c>
      <c r="B3410" s="84" t="b">
        <v>1</v>
      </c>
      <c r="C3410" s="85" t="b">
        <v>1</v>
      </c>
      <c r="D3410" s="86">
        <v>1178</v>
      </c>
      <c r="E3410" s="87">
        <v>512</v>
      </c>
      <c r="F3410" s="88" t="b">
        <v>0</v>
      </c>
      <c r="G3410" s="85" t="b">
        <v>1</v>
      </c>
      <c r="H3410" s="89">
        <v>639.78800000000001</v>
      </c>
      <c r="I3410" s="90">
        <v>471.02499999999998</v>
      </c>
      <c r="J3410" s="86" t="b">
        <v>0</v>
      </c>
      <c r="K3410" s="90">
        <v>100.205</v>
      </c>
      <c r="L3410" s="86" t="b">
        <v>0</v>
      </c>
      <c r="M3410" s="90">
        <v>12.5901</v>
      </c>
      <c r="N3410" s="89">
        <v>615.72500000000002</v>
      </c>
      <c r="O3410" s="90">
        <v>466.03199999999998</v>
      </c>
      <c r="P3410" s="86" t="b">
        <v>1</v>
      </c>
      <c r="Q3410" s="90">
        <v>0</v>
      </c>
      <c r="R3410" s="86" t="b">
        <v>1</v>
      </c>
      <c r="S3410" s="91">
        <v>0.15171299999999999</v>
      </c>
      <c r="T3410" s="92"/>
      <c r="U3410" s="54"/>
      <c r="V3410" s="54"/>
      <c r="W3410" s="54"/>
      <c r="X3410" s="55"/>
    </row>
    <row r="3411" spans="1:24" x14ac:dyDescent="0.25">
      <c r="A3411" s="84">
        <v>238860631</v>
      </c>
      <c r="B3411" s="84" t="b">
        <v>1</v>
      </c>
      <c r="C3411" s="85" t="b">
        <v>1</v>
      </c>
      <c r="D3411" s="86">
        <v>1178</v>
      </c>
      <c r="E3411" s="87">
        <v>512</v>
      </c>
      <c r="F3411" s="88" t="b">
        <v>0</v>
      </c>
      <c r="G3411" s="85" t="b">
        <v>1</v>
      </c>
      <c r="H3411" s="89">
        <v>745.17700000000002</v>
      </c>
      <c r="I3411" s="90">
        <v>482.25799999999998</v>
      </c>
      <c r="J3411" s="86" t="b">
        <v>0</v>
      </c>
      <c r="K3411" s="90">
        <v>105.518</v>
      </c>
      <c r="L3411" s="86" t="b">
        <v>0</v>
      </c>
      <c r="M3411" s="90">
        <v>51.459200000000003</v>
      </c>
      <c r="N3411" s="89">
        <v>617.12099999999998</v>
      </c>
      <c r="O3411" s="90">
        <v>465.93299999999999</v>
      </c>
      <c r="P3411" s="86" t="b">
        <v>1</v>
      </c>
      <c r="Q3411" s="90">
        <v>3.2602500000000001</v>
      </c>
      <c r="R3411" s="86" t="b">
        <v>1</v>
      </c>
      <c r="S3411" s="91">
        <v>1.2133400000000001</v>
      </c>
      <c r="T3411" s="92"/>
      <c r="U3411" s="54"/>
      <c r="V3411" s="54"/>
      <c r="W3411" s="54"/>
      <c r="X3411" s="55"/>
    </row>
    <row r="3412" spans="1:24" x14ac:dyDescent="0.25">
      <c r="A3412" s="84">
        <v>238860648</v>
      </c>
      <c r="B3412" s="84" t="b">
        <v>1</v>
      </c>
      <c r="C3412" s="85" t="b">
        <v>1</v>
      </c>
      <c r="D3412" s="86">
        <v>1178</v>
      </c>
      <c r="E3412" s="87">
        <v>512</v>
      </c>
      <c r="F3412" s="88" t="b">
        <v>0</v>
      </c>
      <c r="G3412" s="85" t="b">
        <v>0</v>
      </c>
      <c r="H3412" s="89">
        <v>1024.0899999999999</v>
      </c>
      <c r="I3412" s="90">
        <v>455.47699999999998</v>
      </c>
      <c r="J3412" s="86" t="b">
        <v>0</v>
      </c>
      <c r="K3412" s="90">
        <v>174.238</v>
      </c>
      <c r="L3412" s="86" t="b">
        <v>0</v>
      </c>
      <c r="M3412" s="90">
        <v>105.985</v>
      </c>
      <c r="N3412" s="89">
        <v>1040.32</v>
      </c>
      <c r="O3412" s="90">
        <v>475.04399999999998</v>
      </c>
      <c r="P3412" s="86" t="b">
        <v>0</v>
      </c>
      <c r="Q3412" s="90">
        <v>4.7558600000000002</v>
      </c>
      <c r="R3412" s="86" t="b">
        <v>0</v>
      </c>
      <c r="S3412" s="91">
        <v>1.40022</v>
      </c>
      <c r="T3412" s="92"/>
      <c r="U3412" s="54"/>
      <c r="V3412" s="54"/>
      <c r="W3412" s="54"/>
      <c r="X3412" s="55"/>
    </row>
    <row r="3413" spans="1:24" x14ac:dyDescent="0.25">
      <c r="A3413" s="84">
        <v>238860664</v>
      </c>
      <c r="B3413" s="84" t="b">
        <v>1</v>
      </c>
      <c r="C3413" s="85" t="b">
        <v>1</v>
      </c>
      <c r="D3413" s="86">
        <v>1178</v>
      </c>
      <c r="E3413" s="87">
        <v>512</v>
      </c>
      <c r="F3413" s="88" t="b">
        <v>0</v>
      </c>
      <c r="G3413" s="85" t="b">
        <v>0</v>
      </c>
      <c r="H3413" s="89">
        <v>1157.48</v>
      </c>
      <c r="I3413" s="90">
        <v>462.97800000000001</v>
      </c>
      <c r="J3413" s="86" t="b">
        <v>0</v>
      </c>
      <c r="K3413" s="90">
        <v>453.14800000000002</v>
      </c>
      <c r="L3413" s="86" t="b">
        <v>0</v>
      </c>
      <c r="M3413" s="90">
        <v>280.19200000000001</v>
      </c>
      <c r="N3413" s="89">
        <v>1121.79</v>
      </c>
      <c r="O3413" s="90">
        <v>477.61799999999999</v>
      </c>
      <c r="P3413" s="86" t="b">
        <v>0</v>
      </c>
      <c r="Q3413" s="90">
        <v>434.57799999999997</v>
      </c>
      <c r="R3413" s="86" t="b">
        <v>0</v>
      </c>
      <c r="S3413" s="91">
        <v>423.30099999999999</v>
      </c>
      <c r="T3413" s="92"/>
      <c r="U3413" s="54"/>
      <c r="V3413" s="54"/>
      <c r="W3413" s="54"/>
      <c r="X3413" s="55"/>
    </row>
    <row r="3414" spans="1:24" x14ac:dyDescent="0.25">
      <c r="A3414" s="84">
        <v>238860680</v>
      </c>
      <c r="B3414" s="84" t="b">
        <v>1</v>
      </c>
      <c r="C3414" s="85" t="b">
        <v>1</v>
      </c>
      <c r="D3414" s="86">
        <v>1178</v>
      </c>
      <c r="E3414" s="87">
        <v>512</v>
      </c>
      <c r="F3414" s="88" t="b">
        <v>0</v>
      </c>
      <c r="G3414" s="85" t="b">
        <v>0</v>
      </c>
      <c r="H3414" s="89">
        <v>1217.3699999999999</v>
      </c>
      <c r="I3414" s="90">
        <v>471.36500000000001</v>
      </c>
      <c r="J3414" s="86" t="b">
        <v>0</v>
      </c>
      <c r="K3414" s="90">
        <v>544.46799999999996</v>
      </c>
      <c r="L3414" s="86" t="b">
        <v>0</v>
      </c>
      <c r="M3414" s="90">
        <v>133.6</v>
      </c>
      <c r="N3414" s="89">
        <v>1140.5</v>
      </c>
      <c r="O3414" s="90">
        <v>473.18400000000003</v>
      </c>
      <c r="P3414" s="86" t="b">
        <v>0</v>
      </c>
      <c r="Q3414" s="90">
        <v>0</v>
      </c>
      <c r="R3414" s="86" t="b">
        <v>0</v>
      </c>
      <c r="S3414" s="91">
        <v>81.509</v>
      </c>
      <c r="T3414" s="92"/>
      <c r="U3414" s="54"/>
      <c r="V3414" s="54"/>
      <c r="W3414" s="54"/>
      <c r="X3414" s="55"/>
    </row>
    <row r="3415" spans="1:24" x14ac:dyDescent="0.25">
      <c r="A3415" s="84">
        <v>238860697</v>
      </c>
      <c r="B3415" s="84" t="b">
        <v>1</v>
      </c>
      <c r="C3415" s="85" t="b">
        <v>1</v>
      </c>
      <c r="D3415" s="86">
        <v>1178</v>
      </c>
      <c r="E3415" s="87">
        <v>512</v>
      </c>
      <c r="F3415" s="88" t="b">
        <v>0</v>
      </c>
      <c r="G3415" s="85" t="b">
        <v>0</v>
      </c>
      <c r="H3415" s="89">
        <v>1180.79</v>
      </c>
      <c r="I3415" s="90">
        <v>485.714</v>
      </c>
      <c r="J3415" s="86" t="b">
        <v>0</v>
      </c>
      <c r="K3415" s="90">
        <v>498.97300000000001</v>
      </c>
      <c r="L3415" s="86" t="b">
        <v>0</v>
      </c>
      <c r="M3415" s="90">
        <v>60.478299999999997</v>
      </c>
      <c r="N3415" s="89">
        <v>1149.6199999999999</v>
      </c>
      <c r="O3415" s="90">
        <v>473.19200000000001</v>
      </c>
      <c r="P3415" s="86" t="b">
        <v>0</v>
      </c>
      <c r="Q3415" s="90">
        <v>0</v>
      </c>
      <c r="R3415" s="86" t="b">
        <v>1</v>
      </c>
      <c r="S3415" s="91">
        <v>19.220600000000001</v>
      </c>
      <c r="T3415" s="92"/>
      <c r="U3415" s="54"/>
      <c r="V3415" s="54"/>
      <c r="W3415" s="54"/>
      <c r="X3415" s="55"/>
    </row>
    <row r="3416" spans="1:24" x14ac:dyDescent="0.25">
      <c r="A3416" s="84">
        <v>238860714</v>
      </c>
      <c r="B3416" s="84" t="b">
        <v>1</v>
      </c>
      <c r="C3416" s="85" t="b">
        <v>1</v>
      </c>
      <c r="D3416" s="86">
        <v>1178</v>
      </c>
      <c r="E3416" s="87">
        <v>512</v>
      </c>
      <c r="F3416" s="88" t="b">
        <v>0</v>
      </c>
      <c r="G3416" s="85" t="b">
        <v>0</v>
      </c>
      <c r="H3416" s="89">
        <v>1140.78</v>
      </c>
      <c r="I3416" s="90">
        <v>515.79499999999996</v>
      </c>
      <c r="J3416" s="86" t="b">
        <v>0</v>
      </c>
      <c r="K3416" s="90">
        <v>223.52</v>
      </c>
      <c r="L3416" s="86" t="b">
        <v>0</v>
      </c>
      <c r="M3416" s="90">
        <v>39.293399999999998</v>
      </c>
      <c r="N3416" s="89">
        <v>1151.76</v>
      </c>
      <c r="O3416" s="90">
        <v>475.52100000000002</v>
      </c>
      <c r="P3416" s="86" t="b">
        <v>0</v>
      </c>
      <c r="Q3416" s="90">
        <v>113.73</v>
      </c>
      <c r="R3416" s="86" t="b">
        <v>1</v>
      </c>
      <c r="S3416" s="91">
        <v>9.1257400000000004</v>
      </c>
      <c r="T3416" s="92"/>
      <c r="U3416" s="54"/>
      <c r="V3416" s="54"/>
      <c r="W3416" s="54"/>
      <c r="X3416" s="55"/>
    </row>
    <row r="3417" spans="1:24" x14ac:dyDescent="0.25">
      <c r="A3417" s="84">
        <v>238860730</v>
      </c>
      <c r="B3417" s="84" t="b">
        <v>1</v>
      </c>
      <c r="C3417" s="85" t="b">
        <v>1</v>
      </c>
      <c r="D3417" s="86">
        <v>1178</v>
      </c>
      <c r="E3417" s="87">
        <v>512</v>
      </c>
      <c r="F3417" s="88" t="b">
        <v>0</v>
      </c>
      <c r="G3417" s="85" t="b">
        <v>0</v>
      </c>
      <c r="H3417" s="89">
        <v>1173.71</v>
      </c>
      <c r="I3417" s="90">
        <v>477.15100000000001</v>
      </c>
      <c r="J3417" s="86" t="b">
        <v>0</v>
      </c>
      <c r="K3417" s="90">
        <v>129.40600000000001</v>
      </c>
      <c r="L3417" s="86" t="b">
        <v>0</v>
      </c>
      <c r="M3417" s="90">
        <v>50.055500000000002</v>
      </c>
      <c r="N3417" s="89">
        <v>1153.97</v>
      </c>
      <c r="O3417" s="90">
        <v>476.86900000000003</v>
      </c>
      <c r="P3417" s="86" t="b">
        <v>1</v>
      </c>
      <c r="Q3417" s="90">
        <v>34.398899999999998</v>
      </c>
      <c r="R3417" s="86" t="b">
        <v>1</v>
      </c>
      <c r="S3417" s="91">
        <v>3.16039</v>
      </c>
      <c r="T3417" s="92"/>
      <c r="U3417" s="54"/>
      <c r="V3417" s="54"/>
      <c r="W3417" s="54"/>
      <c r="X3417" s="55"/>
    </row>
    <row r="3418" spans="1:24" x14ac:dyDescent="0.25">
      <c r="A3418" s="84">
        <v>238860748</v>
      </c>
      <c r="B3418" s="84" t="b">
        <v>1</v>
      </c>
      <c r="C3418" s="85" t="b">
        <v>1</v>
      </c>
      <c r="D3418" s="86">
        <v>1178</v>
      </c>
      <c r="E3418" s="87">
        <v>512</v>
      </c>
      <c r="F3418" s="88" t="b">
        <v>0</v>
      </c>
      <c r="G3418" s="85" t="b">
        <v>0</v>
      </c>
      <c r="H3418" s="89">
        <v>1177.07</v>
      </c>
      <c r="I3418" s="90">
        <v>511.28500000000003</v>
      </c>
      <c r="J3418" s="86" t="b">
        <v>0</v>
      </c>
      <c r="K3418" s="90">
        <v>121.01900000000001</v>
      </c>
      <c r="L3418" s="86" t="b">
        <v>0</v>
      </c>
      <c r="M3418" s="90">
        <v>50.771099999999997</v>
      </c>
      <c r="N3418" s="89">
        <v>1155.76</v>
      </c>
      <c r="O3418" s="90">
        <v>478.565</v>
      </c>
      <c r="P3418" s="86" t="b">
        <v>1</v>
      </c>
      <c r="Q3418" s="90">
        <v>17.164000000000001</v>
      </c>
      <c r="R3418" s="86" t="b">
        <v>1</v>
      </c>
      <c r="S3418" s="91">
        <v>2.5945200000000002</v>
      </c>
      <c r="T3418" s="92"/>
      <c r="U3418" s="54"/>
      <c r="V3418" s="54"/>
      <c r="W3418" s="54"/>
      <c r="X3418" s="55"/>
    </row>
    <row r="3419" spans="1:24" x14ac:dyDescent="0.25">
      <c r="A3419" s="84">
        <v>238860766</v>
      </c>
      <c r="B3419" s="84" t="b">
        <v>1</v>
      </c>
      <c r="C3419" s="85" t="b">
        <v>1</v>
      </c>
      <c r="D3419" s="86">
        <v>1178</v>
      </c>
      <c r="E3419" s="87">
        <v>512</v>
      </c>
      <c r="F3419" s="88" t="b">
        <v>0</v>
      </c>
      <c r="G3419" s="85" t="b">
        <v>0</v>
      </c>
      <c r="H3419" s="89">
        <v>1179.68</v>
      </c>
      <c r="I3419" s="90">
        <v>479.13499999999999</v>
      </c>
      <c r="J3419" s="86" t="b">
        <v>0</v>
      </c>
      <c r="K3419" s="90">
        <v>78.652299999999997</v>
      </c>
      <c r="L3419" s="86" t="b">
        <v>0</v>
      </c>
      <c r="M3419" s="90">
        <v>34.298400000000001</v>
      </c>
      <c r="N3419" s="89">
        <v>1157.5999999999999</v>
      </c>
      <c r="O3419" s="90">
        <v>479.67</v>
      </c>
      <c r="P3419" s="86" t="b">
        <v>1</v>
      </c>
      <c r="Q3419" s="90">
        <v>20.648399999999999</v>
      </c>
      <c r="R3419" s="86" t="b">
        <v>1</v>
      </c>
      <c r="S3419" s="91">
        <v>2.4647299999999999</v>
      </c>
      <c r="T3419" s="92"/>
      <c r="U3419" s="54"/>
      <c r="V3419" s="54"/>
      <c r="W3419" s="54"/>
      <c r="X3419" s="55"/>
    </row>
    <row r="3420" spans="1:24" x14ac:dyDescent="0.25">
      <c r="A3420" s="84">
        <v>238860781</v>
      </c>
      <c r="B3420" s="84" t="b">
        <v>1</v>
      </c>
      <c r="C3420" s="85" t="b">
        <v>1</v>
      </c>
      <c r="D3420" s="86">
        <v>1178</v>
      </c>
      <c r="E3420" s="87">
        <v>512</v>
      </c>
      <c r="F3420" s="88" t="b">
        <v>0</v>
      </c>
      <c r="G3420" s="85" t="b">
        <v>0</v>
      </c>
      <c r="H3420" s="89">
        <v>1196.23</v>
      </c>
      <c r="I3420" s="90">
        <v>474.91199999999998</v>
      </c>
      <c r="J3420" s="86" t="b">
        <v>0</v>
      </c>
      <c r="K3420" s="90">
        <v>77.542400000000001</v>
      </c>
      <c r="L3420" s="86" t="b">
        <v>0</v>
      </c>
      <c r="M3420" s="90">
        <v>32.255600000000001</v>
      </c>
      <c r="N3420" s="89">
        <v>1159.6099999999999</v>
      </c>
      <c r="O3420" s="90">
        <v>480.33600000000001</v>
      </c>
      <c r="P3420" s="86" t="b">
        <v>0</v>
      </c>
      <c r="Q3420" s="90">
        <v>23.589500000000001</v>
      </c>
      <c r="R3420" s="86" t="b">
        <v>1</v>
      </c>
      <c r="S3420" s="91">
        <v>2.1429299999999998</v>
      </c>
      <c r="T3420" s="92"/>
      <c r="U3420" s="54"/>
      <c r="V3420" s="54"/>
      <c r="W3420" s="54"/>
      <c r="X3420" s="55"/>
    </row>
    <row r="3421" spans="1:24" x14ac:dyDescent="0.25">
      <c r="A3421" s="84">
        <v>238860799</v>
      </c>
      <c r="B3421" s="84" t="b">
        <v>1</v>
      </c>
      <c r="C3421" s="85" t="b">
        <v>1</v>
      </c>
      <c r="D3421" s="86">
        <v>1178</v>
      </c>
      <c r="E3421" s="87">
        <v>512</v>
      </c>
      <c r="F3421" s="88" t="b">
        <v>0</v>
      </c>
      <c r="G3421" s="85" t="b">
        <v>0</v>
      </c>
      <c r="H3421" s="89">
        <v>1171.6099999999999</v>
      </c>
      <c r="I3421" s="90">
        <v>456.495</v>
      </c>
      <c r="J3421" s="86" t="b">
        <v>0</v>
      </c>
      <c r="K3421" s="90">
        <v>58.889299999999999</v>
      </c>
      <c r="L3421" s="86" t="b">
        <v>0</v>
      </c>
      <c r="M3421" s="90">
        <v>17.0777</v>
      </c>
      <c r="N3421" s="89">
        <v>1160.96</v>
      </c>
      <c r="O3421" s="90">
        <v>480.59800000000001</v>
      </c>
      <c r="P3421" s="86" t="b">
        <v>0</v>
      </c>
      <c r="Q3421" s="90">
        <v>26.264199999999999</v>
      </c>
      <c r="R3421" s="86" t="b">
        <v>1</v>
      </c>
      <c r="S3421" s="91">
        <v>2.1162800000000002</v>
      </c>
      <c r="T3421" s="92"/>
      <c r="U3421" s="54"/>
      <c r="V3421" s="54"/>
      <c r="W3421" s="54"/>
      <c r="X3421" s="55"/>
    </row>
    <row r="3422" spans="1:24" x14ac:dyDescent="0.25">
      <c r="A3422" s="84">
        <v>238860815</v>
      </c>
      <c r="B3422" s="84" t="b">
        <v>1</v>
      </c>
      <c r="C3422" s="85" t="b">
        <v>1</v>
      </c>
      <c r="D3422" s="86">
        <v>1178</v>
      </c>
      <c r="E3422" s="87">
        <v>512</v>
      </c>
      <c r="F3422" s="88" t="b">
        <v>0</v>
      </c>
      <c r="G3422" s="85" t="b">
        <v>0</v>
      </c>
      <c r="H3422" s="89">
        <v>1187.79</v>
      </c>
      <c r="I3422" s="90">
        <v>482.46499999999997</v>
      </c>
      <c r="J3422" s="86" t="b">
        <v>0</v>
      </c>
      <c r="K3422" s="90">
        <v>79.409899999999993</v>
      </c>
      <c r="L3422" s="86" t="b">
        <v>0</v>
      </c>
      <c r="M3422" s="90">
        <v>30.746300000000002</v>
      </c>
      <c r="N3422" s="89">
        <v>1162.3699999999999</v>
      </c>
      <c r="O3422" s="90">
        <v>480.73500000000001</v>
      </c>
      <c r="P3422" s="86" t="b">
        <v>0</v>
      </c>
      <c r="Q3422" s="90">
        <v>0</v>
      </c>
      <c r="R3422" s="86" t="b">
        <v>1</v>
      </c>
      <c r="S3422" s="91">
        <v>1.37822</v>
      </c>
      <c r="T3422" s="92"/>
      <c r="U3422" s="54"/>
      <c r="V3422" s="54"/>
      <c r="W3422" s="54"/>
      <c r="X3422" s="55"/>
    </row>
    <row r="3423" spans="1:24" x14ac:dyDescent="0.25">
      <c r="A3423" s="84">
        <v>238860830</v>
      </c>
      <c r="B3423" s="84" t="b">
        <v>1</v>
      </c>
      <c r="C3423" s="85" t="b">
        <v>1</v>
      </c>
      <c r="D3423" s="86">
        <v>1178</v>
      </c>
      <c r="E3423" s="87">
        <v>512</v>
      </c>
      <c r="F3423" s="88" t="b">
        <v>0</v>
      </c>
      <c r="G3423" s="85" t="b">
        <v>0</v>
      </c>
      <c r="H3423" s="89">
        <v>1179.8499999999999</v>
      </c>
      <c r="I3423" s="90">
        <v>487.55099999999999</v>
      </c>
      <c r="J3423" s="86" t="b">
        <v>0</v>
      </c>
      <c r="K3423" s="90">
        <v>50.59</v>
      </c>
      <c r="L3423" s="86" t="b">
        <v>1</v>
      </c>
      <c r="M3423" s="90">
        <v>30.600100000000001</v>
      </c>
      <c r="N3423" s="89">
        <v>1164.24</v>
      </c>
      <c r="O3423" s="90">
        <v>480.66199999999998</v>
      </c>
      <c r="P3423" s="86" t="b">
        <v>1</v>
      </c>
      <c r="Q3423" s="90">
        <v>0</v>
      </c>
      <c r="R3423" s="86" t="b">
        <v>1</v>
      </c>
      <c r="S3423" s="91">
        <v>1.4135500000000001</v>
      </c>
      <c r="T3423" s="92"/>
      <c r="U3423" s="54"/>
      <c r="V3423" s="54"/>
      <c r="W3423" s="54"/>
      <c r="X3423" s="55"/>
    </row>
    <row r="3424" spans="1:24" x14ac:dyDescent="0.25">
      <c r="A3424" s="84">
        <v>238860847</v>
      </c>
      <c r="B3424" s="84" t="b">
        <v>1</v>
      </c>
      <c r="C3424" s="85" t="b">
        <v>1</v>
      </c>
      <c r="D3424" s="86">
        <v>1178</v>
      </c>
      <c r="E3424" s="87">
        <v>512</v>
      </c>
      <c r="F3424" s="88" t="b">
        <v>0</v>
      </c>
      <c r="G3424" s="85" t="b">
        <v>0</v>
      </c>
      <c r="H3424" s="89">
        <v>1178.8800000000001</v>
      </c>
      <c r="I3424" s="90">
        <v>464.24599999999998</v>
      </c>
      <c r="J3424" s="86" t="b">
        <v>0</v>
      </c>
      <c r="K3424" s="90">
        <v>55.675800000000002</v>
      </c>
      <c r="L3424" s="86" t="b">
        <v>0</v>
      </c>
      <c r="M3424" s="90">
        <v>9.4333299999999998</v>
      </c>
      <c r="N3424" s="89">
        <v>1148.6400000000001</v>
      </c>
      <c r="O3424" s="90">
        <v>480.54500000000002</v>
      </c>
      <c r="P3424" s="86" t="b">
        <v>1</v>
      </c>
      <c r="Q3424" s="90">
        <v>5.03165</v>
      </c>
      <c r="R3424" s="86" t="b">
        <v>0</v>
      </c>
      <c r="S3424" s="91">
        <v>1.8734900000000001</v>
      </c>
      <c r="T3424" s="92"/>
      <c r="U3424" s="54"/>
      <c r="V3424" s="54"/>
      <c r="W3424" s="54"/>
      <c r="X3424" s="55"/>
    </row>
    <row r="3425" spans="1:24" x14ac:dyDescent="0.25">
      <c r="A3425" s="84">
        <v>238860863</v>
      </c>
      <c r="B3425" s="84" t="b">
        <v>1</v>
      </c>
      <c r="C3425" s="85" t="b">
        <v>1</v>
      </c>
      <c r="D3425" s="86">
        <v>1178</v>
      </c>
      <c r="E3425" s="87">
        <v>512</v>
      </c>
      <c r="F3425" s="88" t="b">
        <v>0</v>
      </c>
      <c r="G3425" s="85" t="b">
        <v>0</v>
      </c>
      <c r="H3425" s="89">
        <v>1166.42</v>
      </c>
      <c r="I3425" s="90">
        <v>509.22800000000001</v>
      </c>
      <c r="J3425" s="86" t="b">
        <v>0</v>
      </c>
      <c r="K3425" s="90">
        <v>47.240099999999998</v>
      </c>
      <c r="L3425" s="86" t="b">
        <v>0</v>
      </c>
      <c r="M3425" s="90">
        <v>23.3247</v>
      </c>
      <c r="N3425" s="89">
        <v>1177.05</v>
      </c>
      <c r="O3425" s="90">
        <v>498.303</v>
      </c>
      <c r="P3425" s="86" t="b">
        <v>0</v>
      </c>
      <c r="Q3425" s="90">
        <v>15.996700000000001</v>
      </c>
      <c r="R3425" s="86" t="b">
        <v>0</v>
      </c>
      <c r="S3425" s="91">
        <v>15.5975</v>
      </c>
      <c r="T3425" s="92"/>
      <c r="U3425" s="54"/>
      <c r="V3425" s="54"/>
      <c r="W3425" s="54"/>
      <c r="X3425" s="55"/>
    </row>
    <row r="3426" spans="1:24" x14ac:dyDescent="0.25">
      <c r="A3426" s="84">
        <v>238860880</v>
      </c>
      <c r="B3426" s="84" t="b">
        <v>1</v>
      </c>
      <c r="C3426" s="85" t="b">
        <v>1</v>
      </c>
      <c r="D3426" s="86">
        <v>1178</v>
      </c>
      <c r="E3426" s="87">
        <v>512</v>
      </c>
      <c r="F3426" s="88" t="b">
        <v>0</v>
      </c>
      <c r="G3426" s="85" t="b">
        <v>0</v>
      </c>
      <c r="H3426" s="89">
        <v>1191.23</v>
      </c>
      <c r="I3426" s="90">
        <v>492.197</v>
      </c>
      <c r="J3426" s="86" t="b">
        <v>0</v>
      </c>
      <c r="K3426" s="90">
        <v>66.358099999999993</v>
      </c>
      <c r="L3426" s="86" t="b">
        <v>0</v>
      </c>
      <c r="M3426" s="90">
        <v>46.676400000000001</v>
      </c>
      <c r="N3426" s="89">
        <v>1178.05</v>
      </c>
      <c r="O3426" s="90">
        <v>497.93099999999998</v>
      </c>
      <c r="P3426" s="86" t="b">
        <v>0</v>
      </c>
      <c r="Q3426" s="90">
        <v>46.375700000000002</v>
      </c>
      <c r="R3426" s="86" t="b">
        <v>1</v>
      </c>
      <c r="S3426" s="91">
        <v>33.501800000000003</v>
      </c>
      <c r="T3426" s="92"/>
      <c r="U3426" s="54"/>
      <c r="V3426" s="54"/>
      <c r="W3426" s="54"/>
      <c r="X3426" s="55"/>
    </row>
    <row r="3427" spans="1:24" x14ac:dyDescent="0.25">
      <c r="A3427" s="84">
        <v>238860897</v>
      </c>
      <c r="B3427" s="84" t="b">
        <v>1</v>
      </c>
      <c r="C3427" s="85" t="b">
        <v>1</v>
      </c>
      <c r="D3427" s="86">
        <v>1178</v>
      </c>
      <c r="E3427" s="87">
        <v>512</v>
      </c>
      <c r="F3427" s="88" t="b">
        <v>0</v>
      </c>
      <c r="G3427" s="85" t="b">
        <v>0</v>
      </c>
      <c r="H3427" s="89">
        <v>1180.04</v>
      </c>
      <c r="I3427" s="90">
        <v>494.04</v>
      </c>
      <c r="J3427" s="86" t="b">
        <v>0</v>
      </c>
      <c r="K3427" s="90">
        <v>69.796999999999997</v>
      </c>
      <c r="L3427" s="86" t="b">
        <v>0</v>
      </c>
      <c r="M3427" s="90">
        <v>30.0975</v>
      </c>
      <c r="N3427" s="89">
        <v>1176.3599999999999</v>
      </c>
      <c r="O3427" s="90">
        <v>497.02600000000001</v>
      </c>
      <c r="P3427" s="86" t="b">
        <v>0</v>
      </c>
      <c r="Q3427" s="90">
        <v>0</v>
      </c>
      <c r="R3427" s="86" t="b">
        <v>1</v>
      </c>
      <c r="S3427" s="91">
        <v>1.06681</v>
      </c>
      <c r="T3427" s="92"/>
      <c r="U3427" s="54"/>
      <c r="V3427" s="54"/>
      <c r="W3427" s="54"/>
      <c r="X3427" s="55"/>
    </row>
    <row r="3428" spans="1:24" x14ac:dyDescent="0.25">
      <c r="A3428" s="84">
        <v>238860913</v>
      </c>
      <c r="B3428" s="84" t="b">
        <v>1</v>
      </c>
      <c r="C3428" s="85" t="b">
        <v>1</v>
      </c>
      <c r="D3428" s="86">
        <v>1178</v>
      </c>
      <c r="E3428" s="87">
        <v>512</v>
      </c>
      <c r="F3428" s="88" t="b">
        <v>0</v>
      </c>
      <c r="G3428" s="85" t="b">
        <v>0</v>
      </c>
      <c r="H3428" s="89">
        <v>1159.52</v>
      </c>
      <c r="I3428" s="90">
        <v>492.39400000000001</v>
      </c>
      <c r="J3428" s="86" t="b">
        <v>0</v>
      </c>
      <c r="K3428" s="90">
        <v>69.796999999999997</v>
      </c>
      <c r="L3428" s="86" t="b">
        <v>0</v>
      </c>
      <c r="M3428" s="90">
        <v>11.3413</v>
      </c>
      <c r="N3428" s="89">
        <v>1174.4100000000001</v>
      </c>
      <c r="O3428" s="90">
        <v>496.48200000000003</v>
      </c>
      <c r="P3428" s="86" t="b">
        <v>1</v>
      </c>
      <c r="Q3428" s="90">
        <v>0</v>
      </c>
      <c r="R3428" s="86" t="b">
        <v>1</v>
      </c>
      <c r="S3428" s="91">
        <v>1.92073</v>
      </c>
      <c r="T3428" s="92"/>
      <c r="U3428" s="54"/>
      <c r="V3428" s="54"/>
      <c r="W3428" s="54"/>
      <c r="X3428" s="55"/>
    </row>
    <row r="3429" spans="1:24" x14ac:dyDescent="0.25">
      <c r="A3429" s="84">
        <v>238860931</v>
      </c>
      <c r="B3429" s="84" t="b">
        <v>1</v>
      </c>
      <c r="C3429" s="85" t="b">
        <v>1</v>
      </c>
      <c r="D3429" s="86">
        <v>1178</v>
      </c>
      <c r="E3429" s="87">
        <v>512</v>
      </c>
      <c r="F3429" s="88" t="b">
        <v>1</v>
      </c>
      <c r="G3429" s="85" t="b">
        <v>0</v>
      </c>
      <c r="H3429" s="89">
        <v>1164.8900000000001</v>
      </c>
      <c r="I3429" s="90">
        <v>533.51800000000003</v>
      </c>
      <c r="J3429" s="86" t="b">
        <v>0</v>
      </c>
      <c r="K3429" s="90">
        <v>48.7423</v>
      </c>
      <c r="L3429" s="86" t="b">
        <v>0</v>
      </c>
      <c r="M3429" s="90">
        <v>20.586300000000001</v>
      </c>
      <c r="N3429" s="89">
        <v>1172.96</v>
      </c>
      <c r="O3429" s="90">
        <v>497.42200000000003</v>
      </c>
      <c r="P3429" s="86" t="b">
        <v>1</v>
      </c>
      <c r="Q3429" s="90">
        <v>5.4582199999999998</v>
      </c>
      <c r="R3429" s="86" t="b">
        <v>1</v>
      </c>
      <c r="S3429" s="91">
        <v>2.0172400000000001</v>
      </c>
      <c r="T3429" s="92"/>
      <c r="U3429" s="54"/>
      <c r="V3429" s="54"/>
      <c r="W3429" s="54"/>
      <c r="X3429" s="55"/>
    </row>
    <row r="3430" spans="1:24" x14ac:dyDescent="0.25">
      <c r="A3430" s="84">
        <v>238860947</v>
      </c>
      <c r="B3430" s="84" t="b">
        <v>1</v>
      </c>
      <c r="C3430" s="85" t="b">
        <v>1</v>
      </c>
      <c r="D3430" s="86">
        <v>1178</v>
      </c>
      <c r="E3430" s="87">
        <v>512</v>
      </c>
      <c r="F3430" s="88" t="b">
        <v>1</v>
      </c>
      <c r="G3430" s="85" t="b">
        <v>0</v>
      </c>
      <c r="H3430" s="89">
        <v>1172.54</v>
      </c>
      <c r="I3430" s="90">
        <v>510.48399999999998</v>
      </c>
      <c r="J3430" s="86" t="b">
        <v>0</v>
      </c>
      <c r="K3430" s="90">
        <v>73.031800000000004</v>
      </c>
      <c r="L3430" s="86" t="b">
        <v>0</v>
      </c>
      <c r="M3430" s="90">
        <v>41.472900000000003</v>
      </c>
      <c r="N3430" s="89">
        <v>1172.44</v>
      </c>
      <c r="O3430" s="90">
        <v>498.46300000000002</v>
      </c>
      <c r="P3430" s="86" t="b">
        <v>1</v>
      </c>
      <c r="Q3430" s="90">
        <v>6.9148899999999998</v>
      </c>
      <c r="R3430" s="86" t="b">
        <v>1</v>
      </c>
      <c r="S3430" s="91">
        <v>1.7338499999999999</v>
      </c>
      <c r="T3430" s="92"/>
      <c r="U3430" s="54"/>
      <c r="V3430" s="54"/>
      <c r="W3430" s="54"/>
      <c r="X3430" s="55"/>
    </row>
    <row r="3431" spans="1:24" x14ac:dyDescent="0.25">
      <c r="A3431" s="84">
        <v>238860963</v>
      </c>
      <c r="B3431" s="84" t="b">
        <v>1</v>
      </c>
      <c r="C3431" s="85" t="b">
        <v>1</v>
      </c>
      <c r="D3431" s="86">
        <v>1178</v>
      </c>
      <c r="E3431" s="87">
        <v>512</v>
      </c>
      <c r="F3431" s="88" t="b">
        <v>1</v>
      </c>
      <c r="G3431" s="85" t="b">
        <v>0</v>
      </c>
      <c r="H3431" s="89">
        <v>1170.07</v>
      </c>
      <c r="I3431" s="90">
        <v>500.37200000000001</v>
      </c>
      <c r="J3431" s="86" t="b">
        <v>0</v>
      </c>
      <c r="K3431" s="90">
        <v>61.643799999999999</v>
      </c>
      <c r="L3431" s="86" t="b">
        <v>0</v>
      </c>
      <c r="M3431" s="90">
        <v>24.2683</v>
      </c>
      <c r="N3431" s="89">
        <v>1172.24</v>
      </c>
      <c r="O3431" s="90">
        <v>499.18900000000002</v>
      </c>
      <c r="P3431" s="86" t="b">
        <v>1</v>
      </c>
      <c r="Q3431" s="90">
        <v>7.5964400000000003</v>
      </c>
      <c r="R3431" s="86" t="b">
        <v>1</v>
      </c>
      <c r="S3431" s="91">
        <v>1.1642999999999999</v>
      </c>
      <c r="T3431" s="92"/>
      <c r="U3431" s="54"/>
      <c r="V3431" s="54"/>
      <c r="W3431" s="54"/>
      <c r="X3431" s="55"/>
    </row>
    <row r="3432" spans="1:24" x14ac:dyDescent="0.25">
      <c r="A3432" s="84">
        <v>238860980</v>
      </c>
      <c r="B3432" s="84" t="b">
        <v>1</v>
      </c>
      <c r="C3432" s="85" t="b">
        <v>1</v>
      </c>
      <c r="D3432" s="86">
        <v>1178</v>
      </c>
      <c r="E3432" s="87">
        <v>512</v>
      </c>
      <c r="F3432" s="88" t="b">
        <v>1</v>
      </c>
      <c r="G3432" s="85" t="b">
        <v>0</v>
      </c>
      <c r="H3432" s="89">
        <v>1169.3</v>
      </c>
      <c r="I3432" s="90">
        <v>469.608</v>
      </c>
      <c r="J3432" s="86" t="b">
        <v>0</v>
      </c>
      <c r="K3432" s="90">
        <v>54.1402</v>
      </c>
      <c r="L3432" s="86" t="b">
        <v>0</v>
      </c>
      <c r="M3432" s="90">
        <v>10.4084</v>
      </c>
      <c r="N3432" s="89">
        <v>1171.3399999999999</v>
      </c>
      <c r="O3432" s="90">
        <v>499.25799999999998</v>
      </c>
      <c r="P3432" s="86" t="b">
        <v>1</v>
      </c>
      <c r="Q3432" s="90">
        <v>8.5183400000000002</v>
      </c>
      <c r="R3432" s="86" t="b">
        <v>1</v>
      </c>
      <c r="S3432" s="91">
        <v>0.75169699999999995</v>
      </c>
      <c r="T3432" s="92"/>
      <c r="U3432" s="54"/>
      <c r="V3432" s="54"/>
      <c r="W3432" s="54"/>
      <c r="X3432" s="55"/>
    </row>
    <row r="3433" spans="1:24" x14ac:dyDescent="0.25">
      <c r="A3433" s="84">
        <v>238860996</v>
      </c>
      <c r="B3433" s="84" t="b">
        <v>1</v>
      </c>
      <c r="C3433" s="85" t="b">
        <v>1</v>
      </c>
      <c r="D3433" s="86">
        <v>1178</v>
      </c>
      <c r="E3433" s="87">
        <v>512</v>
      </c>
      <c r="F3433" s="88" t="b">
        <v>1</v>
      </c>
      <c r="G3433" s="85" t="b">
        <v>0</v>
      </c>
      <c r="H3433" s="89">
        <v>1190.58</v>
      </c>
      <c r="I3433" s="90">
        <v>480.20299999999997</v>
      </c>
      <c r="J3433" s="86" t="b">
        <v>0</v>
      </c>
      <c r="K3433" s="90">
        <v>71.553899999999999</v>
      </c>
      <c r="L3433" s="86" t="b">
        <v>0</v>
      </c>
      <c r="M3433" s="90">
        <v>30.774699999999999</v>
      </c>
      <c r="N3433" s="89">
        <v>1173.93</v>
      </c>
      <c r="O3433" s="90">
        <v>499.07600000000002</v>
      </c>
      <c r="P3433" s="86" t="b">
        <v>1</v>
      </c>
      <c r="Q3433" s="90">
        <v>9.4823299999999993</v>
      </c>
      <c r="R3433" s="86" t="b">
        <v>1</v>
      </c>
      <c r="S3433" s="91">
        <v>0.89756100000000005</v>
      </c>
      <c r="T3433" s="92"/>
      <c r="U3433" s="54"/>
      <c r="V3433" s="54"/>
      <c r="W3433" s="54"/>
      <c r="X3433" s="55"/>
    </row>
    <row r="3434" spans="1:24" x14ac:dyDescent="0.25">
      <c r="A3434" s="84">
        <v>238861013</v>
      </c>
      <c r="B3434" s="84" t="b">
        <v>1</v>
      </c>
      <c r="C3434" s="85" t="b">
        <v>1</v>
      </c>
      <c r="D3434" s="86">
        <v>1178</v>
      </c>
      <c r="E3434" s="87">
        <v>512</v>
      </c>
      <c r="F3434" s="88" t="b">
        <v>1</v>
      </c>
      <c r="G3434" s="85" t="b">
        <v>0</v>
      </c>
      <c r="H3434" s="89">
        <v>1140.68</v>
      </c>
      <c r="I3434" s="90">
        <v>505.77</v>
      </c>
      <c r="J3434" s="86" t="b">
        <v>0</v>
      </c>
      <c r="K3434" s="90">
        <v>62.157699999999998</v>
      </c>
      <c r="L3434" s="86" t="b">
        <v>0</v>
      </c>
      <c r="M3434" s="90">
        <v>23.772600000000001</v>
      </c>
      <c r="N3434" s="89">
        <v>1172.8800000000001</v>
      </c>
      <c r="O3434" s="90">
        <v>498.99700000000001</v>
      </c>
      <c r="P3434" s="86" t="b">
        <v>1</v>
      </c>
      <c r="Q3434" s="90">
        <v>9.4823299999999993</v>
      </c>
      <c r="R3434" s="86" t="b">
        <v>1</v>
      </c>
      <c r="S3434" s="91">
        <v>2.58961</v>
      </c>
      <c r="T3434" s="92"/>
      <c r="U3434" s="54"/>
      <c r="V3434" s="54"/>
      <c r="W3434" s="54"/>
      <c r="X3434" s="55"/>
    </row>
    <row r="3435" spans="1:24" x14ac:dyDescent="0.25">
      <c r="A3435" s="84">
        <v>238861031</v>
      </c>
      <c r="B3435" s="84" t="b">
        <v>1</v>
      </c>
      <c r="C3435" s="85" t="b">
        <v>1</v>
      </c>
      <c r="D3435" s="86">
        <v>1178</v>
      </c>
      <c r="E3435" s="87">
        <v>512</v>
      </c>
      <c r="F3435" s="88" t="b">
        <v>1</v>
      </c>
      <c r="G3435" s="85" t="b">
        <v>0</v>
      </c>
      <c r="H3435" s="89">
        <v>1147.32</v>
      </c>
      <c r="I3435" s="90">
        <v>534.21100000000001</v>
      </c>
      <c r="J3435" s="86" t="b">
        <v>0</v>
      </c>
      <c r="K3435" s="90">
        <v>86.061000000000007</v>
      </c>
      <c r="L3435" s="86" t="b">
        <v>0</v>
      </c>
      <c r="M3435" s="90">
        <v>56.067300000000003</v>
      </c>
      <c r="N3435" s="89">
        <v>1171.05</v>
      </c>
      <c r="O3435" s="90">
        <v>499.09500000000003</v>
      </c>
      <c r="P3435" s="86" t="b">
        <v>1</v>
      </c>
      <c r="Q3435" s="90">
        <v>9.4823299999999993</v>
      </c>
      <c r="R3435" s="86" t="b">
        <v>1</v>
      </c>
      <c r="S3435" s="91">
        <v>1.04782</v>
      </c>
      <c r="T3435" s="92"/>
      <c r="U3435" s="54"/>
      <c r="V3435" s="54"/>
      <c r="W3435" s="54"/>
      <c r="X3435" s="55"/>
    </row>
    <row r="3436" spans="1:24" x14ac:dyDescent="0.25">
      <c r="A3436" s="84">
        <v>238861047</v>
      </c>
      <c r="B3436" s="84" t="b">
        <v>1</v>
      </c>
      <c r="C3436" s="85" t="b">
        <v>1</v>
      </c>
      <c r="D3436" s="86">
        <v>1178</v>
      </c>
      <c r="E3436" s="87">
        <v>512</v>
      </c>
      <c r="F3436" s="88" t="b">
        <v>1</v>
      </c>
      <c r="G3436" s="85" t="b">
        <v>1</v>
      </c>
      <c r="H3436" s="89">
        <v>1155.5</v>
      </c>
      <c r="I3436" s="90">
        <v>503.90699999999998</v>
      </c>
      <c r="J3436" s="86" t="b">
        <v>0</v>
      </c>
      <c r="K3436" s="90">
        <v>114.503</v>
      </c>
      <c r="L3436" s="86" t="b">
        <v>0</v>
      </c>
      <c r="M3436" s="90">
        <v>29.206700000000001</v>
      </c>
      <c r="N3436" s="89">
        <v>1170.56</v>
      </c>
      <c r="O3436" s="90">
        <v>499.33300000000003</v>
      </c>
      <c r="P3436" s="86" t="b">
        <v>1</v>
      </c>
      <c r="Q3436" s="90">
        <v>9.7765199999999997</v>
      </c>
      <c r="R3436" s="86" t="b">
        <v>1</v>
      </c>
      <c r="S3436" s="91">
        <v>1.83528</v>
      </c>
      <c r="T3436" s="92">
        <v>14.7648230602334</v>
      </c>
      <c r="U3436" s="54">
        <v>3</v>
      </c>
      <c r="V3436" s="54">
        <v>3693</v>
      </c>
      <c r="W3436" s="54">
        <v>1231</v>
      </c>
      <c r="X3436" s="55">
        <v>28369</v>
      </c>
    </row>
    <row r="3437" spans="1:24" x14ac:dyDescent="0.25">
      <c r="A3437" s="84">
        <v>238861063</v>
      </c>
      <c r="B3437" s="84" t="b">
        <v>1</v>
      </c>
      <c r="C3437" s="85" t="b">
        <v>1</v>
      </c>
      <c r="D3437" s="86">
        <v>1178</v>
      </c>
      <c r="E3437" s="87">
        <v>512</v>
      </c>
      <c r="F3437" s="88" t="b">
        <v>1</v>
      </c>
      <c r="G3437" s="85" t="b">
        <v>1</v>
      </c>
      <c r="H3437" s="89">
        <v>1145.32</v>
      </c>
      <c r="I3437" s="90">
        <v>508.71899999999999</v>
      </c>
      <c r="J3437" s="86" t="b">
        <v>0</v>
      </c>
      <c r="K3437" s="90">
        <v>103.907</v>
      </c>
      <c r="L3437" s="86" t="b">
        <v>0</v>
      </c>
      <c r="M3437" s="90">
        <v>31.388300000000001</v>
      </c>
      <c r="N3437" s="89">
        <v>1169.76</v>
      </c>
      <c r="O3437" s="90">
        <v>499.58100000000002</v>
      </c>
      <c r="P3437" s="86" t="b">
        <v>1</v>
      </c>
      <c r="Q3437" s="90">
        <v>10.3438</v>
      </c>
      <c r="R3437" s="86" t="b">
        <v>1</v>
      </c>
      <c r="S3437" s="91">
        <v>0.54625699999999999</v>
      </c>
      <c r="T3437" s="92">
        <v>14.422205101855956</v>
      </c>
      <c r="U3437" s="54">
        <v>3</v>
      </c>
      <c r="V3437" s="54">
        <v>3709</v>
      </c>
      <c r="W3437" s="54">
        <v>1236</v>
      </c>
      <c r="X3437" s="55">
        <v>28369</v>
      </c>
    </row>
    <row r="3438" spans="1:24" x14ac:dyDescent="0.25">
      <c r="A3438" s="84">
        <v>238861080</v>
      </c>
      <c r="B3438" s="84" t="b">
        <v>1</v>
      </c>
      <c r="C3438" s="85" t="b">
        <v>1</v>
      </c>
      <c r="D3438" s="86">
        <v>1178</v>
      </c>
      <c r="E3438" s="87">
        <v>512</v>
      </c>
      <c r="F3438" s="88" t="b">
        <v>1</v>
      </c>
      <c r="G3438" s="85" t="b">
        <v>1</v>
      </c>
      <c r="H3438" s="89">
        <v>1186.07</v>
      </c>
      <c r="I3438" s="90">
        <v>472.53300000000002</v>
      </c>
      <c r="J3438" s="86" t="b">
        <v>0</v>
      </c>
      <c r="K3438" s="90">
        <v>45.122399999999999</v>
      </c>
      <c r="L3438" s="86" t="b">
        <v>0</v>
      </c>
      <c r="M3438" s="90">
        <v>11.255100000000001</v>
      </c>
      <c r="N3438" s="89">
        <v>1169.3499999999999</v>
      </c>
      <c r="O3438" s="90">
        <v>499.62599999999998</v>
      </c>
      <c r="P3438" s="86" t="b">
        <v>1</v>
      </c>
      <c r="Q3438" s="90">
        <v>11.3873</v>
      </c>
      <c r="R3438" s="86" t="b">
        <v>1</v>
      </c>
      <c r="S3438" s="91">
        <v>0.83328800000000003</v>
      </c>
      <c r="T3438" s="92">
        <v>15</v>
      </c>
      <c r="U3438" s="54">
        <v>3</v>
      </c>
      <c r="V3438" s="54">
        <v>3726</v>
      </c>
      <c r="W3438" s="54">
        <v>1242</v>
      </c>
      <c r="X3438" s="55">
        <v>28369</v>
      </c>
    </row>
    <row r="3439" spans="1:24" x14ac:dyDescent="0.25">
      <c r="A3439" s="84">
        <v>238861097</v>
      </c>
      <c r="B3439" s="84" t="b">
        <v>1</v>
      </c>
      <c r="C3439" s="85" t="b">
        <v>1</v>
      </c>
      <c r="D3439" s="86">
        <v>1178</v>
      </c>
      <c r="E3439" s="87">
        <v>512</v>
      </c>
      <c r="F3439" s="88" t="b">
        <v>1</v>
      </c>
      <c r="G3439" s="85" t="b">
        <v>1</v>
      </c>
      <c r="H3439" s="89">
        <v>1146.3699999999999</v>
      </c>
      <c r="I3439" s="90">
        <v>517.45699999999999</v>
      </c>
      <c r="J3439" s="86" t="b">
        <v>0</v>
      </c>
      <c r="K3439" s="90">
        <v>102.42700000000001</v>
      </c>
      <c r="L3439" s="86" t="b">
        <v>0</v>
      </c>
      <c r="M3439" s="90">
        <v>54.496699999999997</v>
      </c>
      <c r="N3439" s="89">
        <v>1168.05</v>
      </c>
      <c r="O3439" s="90">
        <v>499.48</v>
      </c>
      <c r="P3439" s="86" t="b">
        <v>1</v>
      </c>
      <c r="Q3439" s="90">
        <v>11.841100000000001</v>
      </c>
      <c r="R3439" s="86" t="b">
        <v>1</v>
      </c>
      <c r="S3439" s="91">
        <v>0.41106199999999998</v>
      </c>
      <c r="T3439" s="92">
        <v>16.401219466856727</v>
      </c>
      <c r="U3439" s="54">
        <v>3</v>
      </c>
      <c r="V3439" s="54">
        <v>3743</v>
      </c>
      <c r="W3439" s="54">
        <v>1247</v>
      </c>
      <c r="X3439" s="55">
        <v>28369</v>
      </c>
    </row>
    <row r="3440" spans="1:24" x14ac:dyDescent="0.25">
      <c r="A3440" s="84">
        <v>238861113</v>
      </c>
      <c r="B3440" s="84" t="b">
        <v>1</v>
      </c>
      <c r="C3440" s="85" t="b">
        <v>1</v>
      </c>
      <c r="D3440" s="86">
        <v>1178</v>
      </c>
      <c r="E3440" s="87">
        <v>512</v>
      </c>
      <c r="F3440" s="88" t="b">
        <v>1</v>
      </c>
      <c r="G3440" s="85" t="b">
        <v>1</v>
      </c>
      <c r="H3440" s="89">
        <v>1140.73</v>
      </c>
      <c r="I3440" s="90">
        <v>525.70500000000004</v>
      </c>
      <c r="J3440" s="86" t="b">
        <v>0</v>
      </c>
      <c r="K3440" s="90">
        <v>85.672700000000006</v>
      </c>
      <c r="L3440" s="86" t="b">
        <v>1</v>
      </c>
      <c r="M3440" s="90">
        <v>59.951099999999997</v>
      </c>
      <c r="N3440" s="89">
        <v>1167.46</v>
      </c>
      <c r="O3440" s="90">
        <v>499.73399999999998</v>
      </c>
      <c r="P3440" s="86" t="b">
        <v>1</v>
      </c>
      <c r="Q3440" s="90">
        <v>13.1449</v>
      </c>
      <c r="R3440" s="86" t="b">
        <v>1</v>
      </c>
      <c r="S3440" s="91">
        <v>1.31202</v>
      </c>
      <c r="T3440" s="92">
        <v>16.278820596099706</v>
      </c>
      <c r="U3440" s="54">
        <v>3</v>
      </c>
      <c r="V3440" s="54">
        <v>3759</v>
      </c>
      <c r="W3440" s="54">
        <v>1253</v>
      </c>
      <c r="X3440" s="55">
        <v>28369</v>
      </c>
    </row>
    <row r="3441" spans="1:24" x14ac:dyDescent="0.25">
      <c r="A3441" s="84">
        <v>238861130</v>
      </c>
      <c r="B3441" s="84" t="b">
        <v>1</v>
      </c>
      <c r="C3441" s="85" t="b">
        <v>1</v>
      </c>
      <c r="D3441" s="86">
        <v>1178</v>
      </c>
      <c r="E3441" s="87">
        <v>512</v>
      </c>
      <c r="F3441" s="88" t="b">
        <v>1</v>
      </c>
      <c r="G3441" s="85" t="b">
        <v>1</v>
      </c>
      <c r="H3441" s="89">
        <v>1159.73</v>
      </c>
      <c r="I3441" s="90">
        <v>522.33799999999997</v>
      </c>
      <c r="J3441" s="86" t="b">
        <v>0</v>
      </c>
      <c r="K3441" s="90">
        <v>98.51</v>
      </c>
      <c r="L3441" s="86" t="b">
        <v>0</v>
      </c>
      <c r="M3441" s="90">
        <v>9.9916400000000003</v>
      </c>
      <c r="N3441" s="89">
        <v>1166.82</v>
      </c>
      <c r="O3441" s="90">
        <v>500.024</v>
      </c>
      <c r="P3441" s="86" t="b">
        <v>1</v>
      </c>
      <c r="Q3441" s="90">
        <v>13.8429</v>
      </c>
      <c r="R3441" s="86" t="b">
        <v>1</v>
      </c>
      <c r="S3441" s="91">
        <v>0.64251599999999998</v>
      </c>
      <c r="T3441" s="92">
        <v>16.278820596099706</v>
      </c>
      <c r="U3441" s="54">
        <v>3</v>
      </c>
      <c r="V3441" s="54">
        <v>3776</v>
      </c>
      <c r="W3441" s="54">
        <v>1258</v>
      </c>
      <c r="X3441" s="55">
        <v>28369</v>
      </c>
    </row>
    <row r="3442" spans="1:24" x14ac:dyDescent="0.25">
      <c r="A3442" s="84">
        <v>238861146</v>
      </c>
      <c r="B3442" s="84" t="b">
        <v>1</v>
      </c>
      <c r="C3442" s="85" t="b">
        <v>1</v>
      </c>
      <c r="D3442" s="86">
        <v>1178</v>
      </c>
      <c r="E3442" s="87">
        <v>512</v>
      </c>
      <c r="F3442" s="88" t="b">
        <v>1</v>
      </c>
      <c r="G3442" s="85" t="b">
        <v>1</v>
      </c>
      <c r="H3442" s="89">
        <v>1189.67</v>
      </c>
      <c r="I3442" s="90">
        <v>498.77800000000002</v>
      </c>
      <c r="J3442" s="86" t="b">
        <v>0</v>
      </c>
      <c r="K3442" s="90">
        <v>98.51</v>
      </c>
      <c r="L3442" s="86" t="b">
        <v>0</v>
      </c>
      <c r="M3442" s="90">
        <v>19.293299999999999</v>
      </c>
      <c r="N3442" s="89">
        <v>1166.67</v>
      </c>
      <c r="O3442" s="90">
        <v>500.43299999999999</v>
      </c>
      <c r="P3442" s="86" t="b">
        <v>1</v>
      </c>
      <c r="Q3442" s="90">
        <v>14.7773</v>
      </c>
      <c r="R3442" s="86" t="b">
        <v>1</v>
      </c>
      <c r="S3442" s="91">
        <v>0.70672100000000004</v>
      </c>
      <c r="T3442" s="92">
        <v>16.278820596099706</v>
      </c>
      <c r="U3442" s="54">
        <v>3</v>
      </c>
      <c r="V3442" s="54">
        <v>3792</v>
      </c>
      <c r="W3442" s="54">
        <v>1264</v>
      </c>
      <c r="X3442" s="55">
        <v>28369</v>
      </c>
    </row>
    <row r="3443" spans="1:24" x14ac:dyDescent="0.25">
      <c r="A3443" s="84">
        <v>238861163</v>
      </c>
      <c r="B3443" s="84" t="b">
        <v>1</v>
      </c>
      <c r="C3443" s="85" t="b">
        <v>1</v>
      </c>
      <c r="D3443" s="86">
        <v>1178</v>
      </c>
      <c r="E3443" s="87">
        <v>512</v>
      </c>
      <c r="F3443" s="88" t="b">
        <v>1</v>
      </c>
      <c r="G3443" s="85" t="b">
        <v>1</v>
      </c>
      <c r="H3443" s="89">
        <v>1149.24</v>
      </c>
      <c r="I3443" s="90">
        <v>532.33699999999999</v>
      </c>
      <c r="J3443" s="86" t="b">
        <v>0</v>
      </c>
      <c r="K3443" s="90">
        <v>75.858599999999996</v>
      </c>
      <c r="L3443" s="86" t="b">
        <v>0</v>
      </c>
      <c r="M3443" s="90">
        <v>38.094099999999997</v>
      </c>
      <c r="N3443" s="89">
        <v>1166.42</v>
      </c>
      <c r="O3443" s="90">
        <v>500.91399999999999</v>
      </c>
      <c r="P3443" s="86" t="b">
        <v>1</v>
      </c>
      <c r="Q3443" s="90">
        <v>15.327999999999999</v>
      </c>
      <c r="R3443" s="86" t="b">
        <v>1</v>
      </c>
      <c r="S3443" s="91">
        <v>0.43260100000000001</v>
      </c>
      <c r="T3443" s="92">
        <v>16.278820596099706</v>
      </c>
      <c r="U3443" s="54">
        <v>3</v>
      </c>
      <c r="V3443" s="54">
        <v>3809</v>
      </c>
      <c r="W3443" s="54">
        <v>1269</v>
      </c>
      <c r="X3443" s="55">
        <v>28369</v>
      </c>
    </row>
    <row r="3444" spans="1:24" x14ac:dyDescent="0.25">
      <c r="A3444" s="84">
        <v>238861180</v>
      </c>
      <c r="B3444" s="84" t="b">
        <v>1</v>
      </c>
      <c r="C3444" s="85" t="b">
        <v>1</v>
      </c>
      <c r="D3444" s="86">
        <v>1178</v>
      </c>
      <c r="E3444" s="87">
        <v>512</v>
      </c>
      <c r="F3444" s="88" t="b">
        <v>1</v>
      </c>
      <c r="G3444" s="85" t="b">
        <v>1</v>
      </c>
      <c r="H3444" s="89">
        <v>1161.25</v>
      </c>
      <c r="I3444" s="90">
        <v>512.88099999999997</v>
      </c>
      <c r="J3444" s="86" t="b">
        <v>0</v>
      </c>
      <c r="K3444" s="90">
        <v>82.491</v>
      </c>
      <c r="L3444" s="86" t="b">
        <v>0</v>
      </c>
      <c r="M3444" s="90">
        <v>52.5411</v>
      </c>
      <c r="N3444" s="89">
        <v>1166.0999999999999</v>
      </c>
      <c r="O3444" s="90">
        <v>501.37799999999999</v>
      </c>
      <c r="P3444" s="86" t="b">
        <v>1</v>
      </c>
      <c r="Q3444" s="90">
        <v>16.064399999999999</v>
      </c>
      <c r="R3444" s="86" t="b">
        <v>1</v>
      </c>
      <c r="S3444" s="91">
        <v>0.54444800000000004</v>
      </c>
      <c r="T3444" s="92">
        <v>16.278820596099706</v>
      </c>
      <c r="U3444" s="54">
        <v>3</v>
      </c>
      <c r="V3444" s="54">
        <v>3826</v>
      </c>
      <c r="W3444" s="54">
        <v>1275</v>
      </c>
      <c r="X3444" s="55">
        <v>28369</v>
      </c>
    </row>
    <row r="3445" spans="1:24" x14ac:dyDescent="0.25">
      <c r="A3445" s="84">
        <v>238861197</v>
      </c>
      <c r="B3445" s="84" t="b">
        <v>1</v>
      </c>
      <c r="C3445" s="85" t="b">
        <v>1</v>
      </c>
      <c r="D3445" s="86">
        <v>1178</v>
      </c>
      <c r="E3445" s="87">
        <v>512</v>
      </c>
      <c r="F3445" s="88" t="b">
        <v>1</v>
      </c>
      <c r="G3445" s="85" t="b">
        <v>1</v>
      </c>
      <c r="H3445" s="89">
        <v>1150.2</v>
      </c>
      <c r="I3445" s="90">
        <v>509.53</v>
      </c>
      <c r="J3445" s="86" t="b">
        <v>0</v>
      </c>
      <c r="K3445" s="90">
        <v>73.9863</v>
      </c>
      <c r="L3445" s="86" t="b">
        <v>0</v>
      </c>
      <c r="M3445" s="90">
        <v>22.862200000000001</v>
      </c>
      <c r="N3445" s="89">
        <v>1165.67</v>
      </c>
      <c r="O3445" s="90">
        <v>501.791</v>
      </c>
      <c r="P3445" s="86" t="b">
        <v>1</v>
      </c>
      <c r="Q3445" s="90">
        <v>16.8459</v>
      </c>
      <c r="R3445" s="86" t="b">
        <v>1</v>
      </c>
      <c r="S3445" s="91">
        <v>0.56246600000000002</v>
      </c>
      <c r="T3445" s="92">
        <v>15.620499351813308</v>
      </c>
      <c r="U3445" s="54">
        <v>3</v>
      </c>
      <c r="V3445" s="54">
        <v>3843</v>
      </c>
      <c r="W3445" s="54">
        <v>1281</v>
      </c>
      <c r="X3445" s="55">
        <v>28369</v>
      </c>
    </row>
    <row r="3446" spans="1:24" x14ac:dyDescent="0.25">
      <c r="A3446" s="84">
        <v>238861213</v>
      </c>
      <c r="B3446" s="84" t="b">
        <v>1</v>
      </c>
      <c r="C3446" s="85" t="b">
        <v>1</v>
      </c>
      <c r="D3446" s="86">
        <v>1178</v>
      </c>
      <c r="E3446" s="87">
        <v>512</v>
      </c>
      <c r="F3446" s="88" t="b">
        <v>1</v>
      </c>
      <c r="G3446" s="85" t="b">
        <v>1</v>
      </c>
      <c r="H3446" s="89">
        <v>1145.29</v>
      </c>
      <c r="I3446" s="90">
        <v>512.05200000000002</v>
      </c>
      <c r="J3446" s="86" t="b">
        <v>0</v>
      </c>
      <c r="K3446" s="90">
        <v>73.9863</v>
      </c>
      <c r="L3446" s="86" t="b">
        <v>1</v>
      </c>
      <c r="M3446" s="90">
        <v>11.5441</v>
      </c>
      <c r="N3446" s="89">
        <v>1165.26</v>
      </c>
      <c r="O3446" s="90">
        <v>502.24799999999999</v>
      </c>
      <c r="P3446" s="86" t="b">
        <v>1</v>
      </c>
      <c r="Q3446" s="90">
        <v>17.6892</v>
      </c>
      <c r="R3446" s="86" t="b">
        <v>1</v>
      </c>
      <c r="S3446" s="91">
        <v>0.59640899999999997</v>
      </c>
      <c r="T3446" s="92">
        <v>16.401219466856727</v>
      </c>
      <c r="U3446" s="54">
        <v>3</v>
      </c>
      <c r="V3446" s="54">
        <v>3859</v>
      </c>
      <c r="W3446" s="54">
        <v>1286</v>
      </c>
      <c r="X3446" s="55">
        <v>28369</v>
      </c>
    </row>
    <row r="3447" spans="1:24" x14ac:dyDescent="0.25">
      <c r="A3447" s="84">
        <v>238861230</v>
      </c>
      <c r="B3447" s="84" t="b">
        <v>1</v>
      </c>
      <c r="C3447" s="85" t="b">
        <v>1</v>
      </c>
      <c r="D3447" s="86">
        <v>1178</v>
      </c>
      <c r="E3447" s="87">
        <v>512</v>
      </c>
      <c r="F3447" s="88" t="b">
        <v>1</v>
      </c>
      <c r="G3447" s="85" t="b">
        <v>1</v>
      </c>
      <c r="H3447" s="89">
        <v>1177.21</v>
      </c>
      <c r="I3447" s="90">
        <v>488.55200000000002</v>
      </c>
      <c r="J3447" s="86" t="b">
        <v>0</v>
      </c>
      <c r="K3447" s="90">
        <v>38.765700000000002</v>
      </c>
      <c r="L3447" s="86" t="b">
        <v>0</v>
      </c>
      <c r="M3447" s="90">
        <v>5.5213799999999997</v>
      </c>
      <c r="N3447" s="89">
        <v>1164.8599999999999</v>
      </c>
      <c r="O3447" s="90">
        <v>502.59</v>
      </c>
      <c r="P3447" s="86" t="b">
        <v>1</v>
      </c>
      <c r="Q3447" s="90">
        <v>18.552600000000002</v>
      </c>
      <c r="R3447" s="86" t="b">
        <v>1</v>
      </c>
      <c r="S3447" s="91">
        <v>0.61160099999999995</v>
      </c>
      <c r="T3447" s="92">
        <v>15.811388300841896</v>
      </c>
      <c r="U3447" s="54">
        <v>3</v>
      </c>
      <c r="V3447" s="54">
        <v>3876</v>
      </c>
      <c r="W3447" s="54">
        <v>1292</v>
      </c>
      <c r="X3447" s="55">
        <v>28369</v>
      </c>
    </row>
    <row r="3448" spans="1:24" x14ac:dyDescent="0.25">
      <c r="A3448" s="84">
        <v>238861247</v>
      </c>
      <c r="B3448" s="84" t="b">
        <v>1</v>
      </c>
      <c r="C3448" s="85" t="b">
        <v>1</v>
      </c>
      <c r="D3448" s="86">
        <v>1178</v>
      </c>
      <c r="E3448" s="87">
        <v>512</v>
      </c>
      <c r="F3448" s="88" t="b">
        <v>1</v>
      </c>
      <c r="G3448" s="85" t="b">
        <v>1</v>
      </c>
      <c r="H3448" s="89">
        <v>1186.05</v>
      </c>
      <c r="I3448" s="90">
        <v>501.47</v>
      </c>
      <c r="J3448" s="86" t="b">
        <v>0</v>
      </c>
      <c r="K3448" s="90">
        <v>56.249499999999998</v>
      </c>
      <c r="L3448" s="86" t="b">
        <v>0</v>
      </c>
      <c r="M3448" s="90">
        <v>39.6374</v>
      </c>
      <c r="N3448" s="89">
        <v>1164.58</v>
      </c>
      <c r="O3448" s="90">
        <v>502.90499999999997</v>
      </c>
      <c r="P3448" s="86" t="b">
        <v>1</v>
      </c>
      <c r="Q3448" s="90">
        <v>19.296800000000001</v>
      </c>
      <c r="R3448" s="86" t="b">
        <v>1</v>
      </c>
      <c r="S3448" s="91">
        <v>0.52795999999999998</v>
      </c>
      <c r="T3448" s="92">
        <v>15.811388300841896</v>
      </c>
      <c r="U3448" s="54">
        <v>3</v>
      </c>
      <c r="V3448" s="54">
        <v>3893</v>
      </c>
      <c r="W3448" s="54">
        <v>1297</v>
      </c>
      <c r="X3448" s="55">
        <v>28369</v>
      </c>
    </row>
    <row r="3449" spans="1:24" x14ac:dyDescent="0.25">
      <c r="A3449" s="84">
        <v>238861263</v>
      </c>
      <c r="B3449" s="84" t="b">
        <v>1</v>
      </c>
      <c r="C3449" s="85" t="b">
        <v>1</v>
      </c>
      <c r="D3449" s="86">
        <v>1178</v>
      </c>
      <c r="E3449" s="87">
        <v>512</v>
      </c>
      <c r="F3449" s="88" t="b">
        <v>1</v>
      </c>
      <c r="G3449" s="85" t="b">
        <v>1</v>
      </c>
      <c r="H3449" s="89">
        <v>1150.1500000000001</v>
      </c>
      <c r="I3449" s="90">
        <v>520.327</v>
      </c>
      <c r="J3449" s="86" t="b">
        <v>0</v>
      </c>
      <c r="K3449" s="90">
        <v>64.261399999999995</v>
      </c>
      <c r="L3449" s="86" t="b">
        <v>0</v>
      </c>
      <c r="M3449" s="90">
        <v>15.6541</v>
      </c>
      <c r="N3449" s="89">
        <v>1164.22</v>
      </c>
      <c r="O3449" s="90">
        <v>503.23500000000001</v>
      </c>
      <c r="P3449" s="86" t="b">
        <v>1</v>
      </c>
      <c r="Q3449" s="90">
        <v>19.895299999999999</v>
      </c>
      <c r="R3449" s="86" t="b">
        <v>1</v>
      </c>
      <c r="S3449" s="91">
        <v>0.42377399999999998</v>
      </c>
      <c r="T3449" s="92">
        <v>16.643316977093239</v>
      </c>
      <c r="U3449" s="54">
        <v>3</v>
      </c>
      <c r="V3449" s="54">
        <v>3909</v>
      </c>
      <c r="W3449" s="54">
        <v>1303</v>
      </c>
      <c r="X3449" s="55">
        <v>28369</v>
      </c>
    </row>
    <row r="3450" spans="1:24" x14ac:dyDescent="0.25">
      <c r="A3450" s="84">
        <v>238861280</v>
      </c>
      <c r="B3450" s="84" t="b">
        <v>1</v>
      </c>
      <c r="C3450" s="85" t="b">
        <v>1</v>
      </c>
      <c r="D3450" s="86">
        <v>1178</v>
      </c>
      <c r="E3450" s="87">
        <v>512</v>
      </c>
      <c r="F3450" s="88" t="b">
        <v>1</v>
      </c>
      <c r="G3450" s="85" t="b">
        <v>1</v>
      </c>
      <c r="H3450" s="89">
        <v>1141.58</v>
      </c>
      <c r="I3450" s="90">
        <v>500.02</v>
      </c>
      <c r="J3450" s="86" t="b">
        <v>0</v>
      </c>
      <c r="K3450" s="90">
        <v>72.537099999999995</v>
      </c>
      <c r="L3450" s="86" t="b">
        <v>0</v>
      </c>
      <c r="M3450" s="90">
        <v>40.546300000000002</v>
      </c>
      <c r="N3450" s="89">
        <v>1164.03</v>
      </c>
      <c r="O3450" s="90">
        <v>503.58800000000002</v>
      </c>
      <c r="P3450" s="86" t="b">
        <v>1</v>
      </c>
      <c r="Q3450" s="90">
        <v>20.584399999999999</v>
      </c>
      <c r="R3450" s="86" t="b">
        <v>1</v>
      </c>
      <c r="S3450" s="91">
        <v>0.487645</v>
      </c>
      <c r="T3450" s="92">
        <v>16.124515496597098</v>
      </c>
      <c r="U3450" s="54">
        <v>3</v>
      </c>
      <c r="V3450" s="54">
        <v>3926</v>
      </c>
      <c r="W3450" s="54">
        <v>1308</v>
      </c>
      <c r="X3450" s="55">
        <v>28369</v>
      </c>
    </row>
    <row r="3451" spans="1:24" x14ac:dyDescent="0.25">
      <c r="A3451" s="84">
        <v>238861297</v>
      </c>
      <c r="B3451" s="84" t="b">
        <v>1</v>
      </c>
      <c r="C3451" s="85" t="b">
        <v>1</v>
      </c>
      <c r="D3451" s="86">
        <v>1178</v>
      </c>
      <c r="E3451" s="87">
        <v>512</v>
      </c>
      <c r="F3451" s="88" t="b">
        <v>1</v>
      </c>
      <c r="G3451" s="85" t="b">
        <v>1</v>
      </c>
      <c r="H3451" s="89">
        <v>1165.67</v>
      </c>
      <c r="I3451" s="90">
        <v>539.48099999999999</v>
      </c>
      <c r="J3451" s="86" t="b">
        <v>0</v>
      </c>
      <c r="K3451" s="90">
        <v>76.240099999999998</v>
      </c>
      <c r="L3451" s="86" t="b">
        <v>0</v>
      </c>
      <c r="M3451" s="90">
        <v>22.041599999999999</v>
      </c>
      <c r="N3451" s="89">
        <v>1163.76</v>
      </c>
      <c r="O3451" s="90">
        <v>504.01299999999998</v>
      </c>
      <c r="P3451" s="86" t="b">
        <v>1</v>
      </c>
      <c r="Q3451" s="90">
        <v>21.127300000000002</v>
      </c>
      <c r="R3451" s="86" t="b">
        <v>1</v>
      </c>
      <c r="S3451" s="91">
        <v>0.40078200000000003</v>
      </c>
      <c r="T3451" s="92">
        <v>16.124515496597098</v>
      </c>
      <c r="U3451" s="54">
        <v>3</v>
      </c>
      <c r="V3451" s="54">
        <v>3943</v>
      </c>
      <c r="W3451" s="54">
        <v>1314</v>
      </c>
      <c r="X3451" s="55">
        <v>28369</v>
      </c>
    </row>
    <row r="3452" spans="1:24" x14ac:dyDescent="0.25">
      <c r="A3452" s="84">
        <v>238861313</v>
      </c>
      <c r="B3452" s="84" t="b">
        <v>1</v>
      </c>
      <c r="C3452" s="85" t="b">
        <v>1</v>
      </c>
      <c r="D3452" s="86">
        <v>1178</v>
      </c>
      <c r="E3452" s="87">
        <v>512</v>
      </c>
      <c r="F3452" s="88" t="b">
        <v>1</v>
      </c>
      <c r="G3452" s="85" t="b">
        <v>1</v>
      </c>
      <c r="H3452" s="89">
        <v>1159.51</v>
      </c>
      <c r="I3452" s="90">
        <v>509.22300000000001</v>
      </c>
      <c r="J3452" s="86" t="b">
        <v>0</v>
      </c>
      <c r="K3452" s="90">
        <v>83.926400000000001</v>
      </c>
      <c r="L3452" s="86" t="b">
        <v>0</v>
      </c>
      <c r="M3452" s="90">
        <v>46.233499999999999</v>
      </c>
      <c r="N3452" s="89">
        <v>1163.6300000000001</v>
      </c>
      <c r="O3452" s="90">
        <v>504.41300000000001</v>
      </c>
      <c r="P3452" s="86" t="b">
        <v>1</v>
      </c>
      <c r="Q3452" s="90">
        <v>21.817799999999998</v>
      </c>
      <c r="R3452" s="86" t="b">
        <v>1</v>
      </c>
      <c r="S3452" s="91">
        <v>0.50098900000000002</v>
      </c>
      <c r="T3452" s="92">
        <v>16.124515496597098</v>
      </c>
      <c r="U3452" s="54">
        <v>3</v>
      </c>
      <c r="V3452" s="54">
        <v>3959</v>
      </c>
      <c r="W3452" s="54">
        <v>1319</v>
      </c>
      <c r="X3452" s="55">
        <v>28369</v>
      </c>
    </row>
    <row r="3453" spans="1:24" x14ac:dyDescent="0.25">
      <c r="A3453" s="84">
        <v>238861330</v>
      </c>
      <c r="B3453" s="84" t="b">
        <v>1</v>
      </c>
      <c r="C3453" s="85" t="b">
        <v>1</v>
      </c>
      <c r="D3453" s="86">
        <v>1178</v>
      </c>
      <c r="E3453" s="87">
        <v>512</v>
      </c>
      <c r="F3453" s="88" t="b">
        <v>1</v>
      </c>
      <c r="G3453" s="85" t="b">
        <v>1</v>
      </c>
      <c r="H3453" s="89">
        <v>1170.47</v>
      </c>
      <c r="I3453" s="90">
        <v>488.61200000000002</v>
      </c>
      <c r="J3453" s="86" t="b">
        <v>0</v>
      </c>
      <c r="K3453" s="90">
        <v>63.551600000000001</v>
      </c>
      <c r="L3453" s="86" t="b">
        <v>0</v>
      </c>
      <c r="M3453" s="90">
        <v>30.879799999999999</v>
      </c>
      <c r="N3453" s="89">
        <v>1163.32</v>
      </c>
      <c r="O3453" s="90">
        <v>504.755</v>
      </c>
      <c r="P3453" s="86" t="b">
        <v>1</v>
      </c>
      <c r="Q3453" s="90">
        <v>22.350100000000001</v>
      </c>
      <c r="R3453" s="86" t="b">
        <v>1</v>
      </c>
      <c r="S3453" s="91">
        <v>0.42175099999999999</v>
      </c>
      <c r="T3453" s="92">
        <v>16.552945357246848</v>
      </c>
      <c r="U3453" s="54">
        <v>3</v>
      </c>
      <c r="V3453" s="54">
        <v>3976</v>
      </c>
      <c r="W3453" s="54">
        <v>1325</v>
      </c>
      <c r="X3453" s="55">
        <v>28369</v>
      </c>
    </row>
    <row r="3454" spans="1:24" x14ac:dyDescent="0.25">
      <c r="A3454" s="84">
        <v>238861347</v>
      </c>
      <c r="B3454" s="84" t="b">
        <v>1</v>
      </c>
      <c r="C3454" s="85" t="b">
        <v>1</v>
      </c>
      <c r="D3454" s="86">
        <v>1178</v>
      </c>
      <c r="E3454" s="87">
        <v>512</v>
      </c>
      <c r="F3454" s="88" t="b">
        <v>1</v>
      </c>
      <c r="G3454" s="85" t="b">
        <v>1</v>
      </c>
      <c r="H3454" s="89">
        <v>1166.23</v>
      </c>
      <c r="I3454" s="90">
        <v>525.55600000000004</v>
      </c>
      <c r="J3454" s="86" t="b">
        <v>0</v>
      </c>
      <c r="K3454" s="90">
        <v>79.753399999999999</v>
      </c>
      <c r="L3454" s="86" t="b">
        <v>0</v>
      </c>
      <c r="M3454" s="90">
        <v>23.340699999999998</v>
      </c>
      <c r="N3454" s="89">
        <v>1163.1500000000001</v>
      </c>
      <c r="O3454" s="90">
        <v>505.12099999999998</v>
      </c>
      <c r="P3454" s="86" t="b">
        <v>1</v>
      </c>
      <c r="Q3454" s="90">
        <v>23.008299999999998</v>
      </c>
      <c r="R3454" s="86" t="b">
        <v>1</v>
      </c>
      <c r="S3454" s="91">
        <v>0.46579300000000001</v>
      </c>
      <c r="T3454" s="92">
        <v>16.552945357246848</v>
      </c>
      <c r="U3454" s="54">
        <v>3</v>
      </c>
      <c r="V3454" s="54">
        <v>3993</v>
      </c>
      <c r="W3454" s="54">
        <v>1331</v>
      </c>
      <c r="X3454" s="55">
        <v>28369</v>
      </c>
    </row>
    <row r="3455" spans="1:24" x14ac:dyDescent="0.25">
      <c r="A3455" s="84">
        <v>238861363</v>
      </c>
      <c r="B3455" s="84" t="b">
        <v>1</v>
      </c>
      <c r="C3455" s="85" t="b">
        <v>1</v>
      </c>
      <c r="D3455" s="86">
        <v>1178</v>
      </c>
      <c r="E3455" s="87">
        <v>512</v>
      </c>
      <c r="F3455" s="88" t="b">
        <v>1</v>
      </c>
      <c r="G3455" s="85" t="b">
        <v>1</v>
      </c>
      <c r="H3455" s="89">
        <v>1164.1300000000001</v>
      </c>
      <c r="I3455" s="90">
        <v>477.70299999999997</v>
      </c>
      <c r="J3455" s="86" t="b">
        <v>0</v>
      </c>
      <c r="K3455" s="90">
        <v>61.824100000000001</v>
      </c>
      <c r="L3455" s="86" t="b">
        <v>0</v>
      </c>
      <c r="M3455" s="90">
        <v>37.186799999999998</v>
      </c>
      <c r="N3455" s="89">
        <v>1162.76</v>
      </c>
      <c r="O3455" s="90">
        <v>505.46600000000001</v>
      </c>
      <c r="P3455" s="86" t="b">
        <v>1</v>
      </c>
      <c r="Q3455" s="90">
        <v>23.5395</v>
      </c>
      <c r="R3455" s="86" t="b">
        <v>1</v>
      </c>
      <c r="S3455" s="91">
        <v>0.40153699999999998</v>
      </c>
      <c r="T3455" s="92">
        <v>16.552945357246848</v>
      </c>
      <c r="U3455" s="54">
        <v>3</v>
      </c>
      <c r="V3455" s="54">
        <v>4009</v>
      </c>
      <c r="W3455" s="54">
        <v>1336</v>
      </c>
      <c r="X3455" s="55">
        <v>28369</v>
      </c>
    </row>
    <row r="3456" spans="1:24" x14ac:dyDescent="0.25">
      <c r="A3456" s="84">
        <v>238861379</v>
      </c>
      <c r="B3456" s="84" t="b">
        <v>1</v>
      </c>
      <c r="C3456" s="85" t="b">
        <v>1</v>
      </c>
      <c r="D3456" s="86">
        <v>1178</v>
      </c>
      <c r="E3456" s="87">
        <v>512</v>
      </c>
      <c r="F3456" s="88" t="b">
        <v>1</v>
      </c>
      <c r="G3456" s="85" t="b">
        <v>1</v>
      </c>
      <c r="H3456" s="89">
        <v>1153.78</v>
      </c>
      <c r="I3456" s="90">
        <v>475.50900000000001</v>
      </c>
      <c r="J3456" s="86" t="b">
        <v>0</v>
      </c>
      <c r="K3456" s="90">
        <v>58.808399999999999</v>
      </c>
      <c r="L3456" s="86" t="b">
        <v>0</v>
      </c>
      <c r="M3456" s="90">
        <v>47.899099999999997</v>
      </c>
      <c r="N3456" s="89">
        <v>1162.72</v>
      </c>
      <c r="O3456" s="90">
        <v>505.54599999999999</v>
      </c>
      <c r="P3456" s="86" t="b">
        <v>1</v>
      </c>
      <c r="Q3456" s="90">
        <v>24.277799999999999</v>
      </c>
      <c r="R3456" s="86" t="b">
        <v>1</v>
      </c>
      <c r="S3456" s="91">
        <v>0.52321300000000004</v>
      </c>
      <c r="T3456" s="92">
        <v>16.15549442140351</v>
      </c>
      <c r="U3456" s="54">
        <v>3</v>
      </c>
      <c r="V3456" s="54">
        <v>4025</v>
      </c>
      <c r="W3456" s="54">
        <v>1341</v>
      </c>
      <c r="X3456" s="55">
        <v>28369</v>
      </c>
    </row>
    <row r="3457" spans="1:24" x14ac:dyDescent="0.25">
      <c r="A3457" s="84">
        <v>238861396</v>
      </c>
      <c r="B3457" s="84" t="b">
        <v>1</v>
      </c>
      <c r="C3457" s="85" t="b">
        <v>1</v>
      </c>
      <c r="D3457" s="86">
        <v>1178</v>
      </c>
      <c r="E3457" s="87">
        <v>512</v>
      </c>
      <c r="F3457" s="88" t="b">
        <v>1</v>
      </c>
      <c r="G3457" s="85" t="b">
        <v>1</v>
      </c>
      <c r="H3457" s="89">
        <v>1141.1099999999999</v>
      </c>
      <c r="I3457" s="90">
        <v>480.24599999999998</v>
      </c>
      <c r="J3457" s="86" t="b">
        <v>0</v>
      </c>
      <c r="K3457" s="90">
        <v>66.738299999999995</v>
      </c>
      <c r="L3457" s="86" t="b">
        <v>0</v>
      </c>
      <c r="M3457" s="90">
        <v>10.583399999999999</v>
      </c>
      <c r="N3457" s="89">
        <v>1162.3900000000001</v>
      </c>
      <c r="O3457" s="90">
        <v>505.63499999999999</v>
      </c>
      <c r="P3457" s="86" t="b">
        <v>1</v>
      </c>
      <c r="Q3457" s="90">
        <v>24.393599999999999</v>
      </c>
      <c r="R3457" s="86" t="b">
        <v>1</v>
      </c>
      <c r="S3457" s="91">
        <v>8.7374999999999994E-2</v>
      </c>
      <c r="T3457" s="92">
        <v>17.088007490635061</v>
      </c>
      <c r="U3457" s="54">
        <v>3</v>
      </c>
      <c r="V3457" s="54">
        <v>4042</v>
      </c>
      <c r="W3457" s="54">
        <v>1347</v>
      </c>
      <c r="X3457" s="55">
        <v>28369</v>
      </c>
    </row>
    <row r="3458" spans="1:24" x14ac:dyDescent="0.25">
      <c r="A3458" s="84">
        <v>238861413</v>
      </c>
      <c r="B3458" s="84" t="b">
        <v>1</v>
      </c>
      <c r="C3458" s="85" t="b">
        <v>1</v>
      </c>
      <c r="D3458" s="86">
        <v>1178</v>
      </c>
      <c r="E3458" s="87">
        <v>512</v>
      </c>
      <c r="F3458" s="88" t="b">
        <v>1</v>
      </c>
      <c r="G3458" s="85" t="b">
        <v>1</v>
      </c>
      <c r="H3458" s="89">
        <v>1132.49</v>
      </c>
      <c r="I3458" s="90">
        <v>535.29999999999995</v>
      </c>
      <c r="J3458" s="86" t="b">
        <v>0</v>
      </c>
      <c r="K3458" s="90">
        <v>75.166799999999995</v>
      </c>
      <c r="L3458" s="86" t="b">
        <v>0</v>
      </c>
      <c r="M3458" s="90">
        <v>13.527900000000001</v>
      </c>
      <c r="N3458" s="89">
        <v>1161.8599999999999</v>
      </c>
      <c r="O3458" s="90">
        <v>505.85199999999998</v>
      </c>
      <c r="P3458" s="86" t="b">
        <v>0</v>
      </c>
      <c r="Q3458" s="90">
        <v>24.8172</v>
      </c>
      <c r="R3458" s="86" t="b">
        <v>1</v>
      </c>
      <c r="S3458" s="91">
        <v>0.34606900000000002</v>
      </c>
      <c r="T3458" s="92">
        <v>17.088007490635061</v>
      </c>
      <c r="U3458" s="54">
        <v>3</v>
      </c>
      <c r="V3458" s="54">
        <v>4059</v>
      </c>
      <c r="W3458" s="54">
        <v>1353</v>
      </c>
      <c r="X3458" s="55">
        <v>28369</v>
      </c>
    </row>
    <row r="3459" spans="1:24" x14ac:dyDescent="0.25">
      <c r="A3459" s="84">
        <v>238861429</v>
      </c>
      <c r="B3459" s="84" t="b">
        <v>1</v>
      </c>
      <c r="C3459" s="85" t="b">
        <v>1</v>
      </c>
      <c r="D3459" s="86">
        <v>1178</v>
      </c>
      <c r="E3459" s="87">
        <v>512</v>
      </c>
      <c r="F3459" s="88" t="b">
        <v>1</v>
      </c>
      <c r="G3459" s="85" t="b">
        <v>1</v>
      </c>
      <c r="H3459" s="89">
        <v>1178.0999999999999</v>
      </c>
      <c r="I3459" s="90">
        <v>483.96499999999997</v>
      </c>
      <c r="J3459" s="86" t="b">
        <v>0</v>
      </c>
      <c r="K3459" s="90">
        <v>91.430999999999997</v>
      </c>
      <c r="L3459" s="86" t="b">
        <v>0</v>
      </c>
      <c r="M3459" s="90">
        <v>55.723799999999997</v>
      </c>
      <c r="N3459" s="89">
        <v>1162.06</v>
      </c>
      <c r="O3459" s="90">
        <v>505.69900000000001</v>
      </c>
      <c r="P3459" s="86" t="b">
        <v>0</v>
      </c>
      <c r="Q3459" s="90">
        <v>25.564</v>
      </c>
      <c r="R3459" s="86" t="b">
        <v>1</v>
      </c>
      <c r="S3459" s="91">
        <v>0.57292100000000001</v>
      </c>
      <c r="T3459" s="92">
        <v>17.088007490635061</v>
      </c>
      <c r="U3459" s="54">
        <v>3</v>
      </c>
      <c r="V3459" s="54">
        <v>4075</v>
      </c>
      <c r="W3459" s="54">
        <v>1358</v>
      </c>
      <c r="X3459" s="55">
        <v>28369</v>
      </c>
    </row>
    <row r="3460" spans="1:24" x14ac:dyDescent="0.25">
      <c r="A3460" s="84">
        <v>238861446</v>
      </c>
      <c r="B3460" s="84" t="b">
        <v>1</v>
      </c>
      <c r="C3460" s="85" t="b">
        <v>1</v>
      </c>
      <c r="D3460" s="86">
        <v>1178</v>
      </c>
      <c r="E3460" s="87">
        <v>512</v>
      </c>
      <c r="F3460" s="88" t="b">
        <v>1</v>
      </c>
      <c r="G3460" s="85" t="b">
        <v>1</v>
      </c>
      <c r="H3460" s="89">
        <v>1167.6099999999999</v>
      </c>
      <c r="I3460" s="90">
        <v>525.44600000000003</v>
      </c>
      <c r="J3460" s="86" t="b">
        <v>0</v>
      </c>
      <c r="K3460" s="90">
        <v>105.402</v>
      </c>
      <c r="L3460" s="86" t="b">
        <v>0</v>
      </c>
      <c r="M3460" s="90">
        <v>68.670299999999997</v>
      </c>
      <c r="N3460" s="89">
        <v>1161.92</v>
      </c>
      <c r="O3460" s="90">
        <v>505.73399999999998</v>
      </c>
      <c r="P3460" s="86" t="b">
        <v>0</v>
      </c>
      <c r="Q3460" s="90">
        <v>0</v>
      </c>
      <c r="R3460" s="86" t="b">
        <v>1</v>
      </c>
      <c r="S3460" s="91">
        <v>0.25117600000000001</v>
      </c>
      <c r="T3460" s="92">
        <v>17.088007490635061</v>
      </c>
      <c r="U3460" s="54">
        <v>3</v>
      </c>
      <c r="V3460" s="54">
        <v>4092</v>
      </c>
      <c r="W3460" s="54">
        <v>1364</v>
      </c>
      <c r="X3460" s="55">
        <v>28369</v>
      </c>
    </row>
    <row r="3461" spans="1:24" x14ac:dyDescent="0.25">
      <c r="A3461" s="84">
        <v>238861463</v>
      </c>
      <c r="B3461" s="84" t="b">
        <v>1</v>
      </c>
      <c r="C3461" s="85" t="b">
        <v>1</v>
      </c>
      <c r="D3461" s="86">
        <v>1178</v>
      </c>
      <c r="E3461" s="87">
        <v>512</v>
      </c>
      <c r="F3461" s="88" t="b">
        <v>1</v>
      </c>
      <c r="G3461" s="85" t="b">
        <v>1</v>
      </c>
      <c r="H3461" s="89">
        <v>1155.8399999999999</v>
      </c>
      <c r="I3461" s="90">
        <v>490.33600000000001</v>
      </c>
      <c r="J3461" s="86" t="b">
        <v>0</v>
      </c>
      <c r="K3461" s="90">
        <v>100.664</v>
      </c>
      <c r="L3461" s="86" t="b">
        <v>0</v>
      </c>
      <c r="M3461" s="90">
        <v>42.787100000000002</v>
      </c>
      <c r="N3461" s="89">
        <v>1162.0899999999999</v>
      </c>
      <c r="O3461" s="90">
        <v>505.66199999999998</v>
      </c>
      <c r="P3461" s="86" t="b">
        <v>1</v>
      </c>
      <c r="Q3461" s="90">
        <v>0</v>
      </c>
      <c r="R3461" s="86" t="b">
        <v>1</v>
      </c>
      <c r="S3461" s="91">
        <v>0.14257</v>
      </c>
      <c r="T3461" s="92">
        <v>17.088007490635061</v>
      </c>
      <c r="U3461" s="54">
        <v>3</v>
      </c>
      <c r="V3461" s="54">
        <v>4109</v>
      </c>
      <c r="W3461" s="54">
        <v>1369</v>
      </c>
      <c r="X3461" s="55">
        <v>28369</v>
      </c>
    </row>
    <row r="3462" spans="1:24" x14ac:dyDescent="0.25">
      <c r="A3462" s="84">
        <v>238861479</v>
      </c>
      <c r="B3462" s="84" t="b">
        <v>1</v>
      </c>
      <c r="C3462" s="85" t="b">
        <v>1</v>
      </c>
      <c r="D3462" s="86">
        <v>1178</v>
      </c>
      <c r="E3462" s="87">
        <v>512</v>
      </c>
      <c r="F3462" s="88" t="b">
        <v>1</v>
      </c>
      <c r="G3462" s="85" t="b">
        <v>1</v>
      </c>
      <c r="H3462" s="89">
        <v>1150.92</v>
      </c>
      <c r="I3462" s="90">
        <v>502.34899999999999</v>
      </c>
      <c r="J3462" s="86" t="b">
        <v>0</v>
      </c>
      <c r="K3462" s="90">
        <v>96.945599999999999</v>
      </c>
      <c r="L3462" s="86" t="b">
        <v>0</v>
      </c>
      <c r="M3462" s="90">
        <v>37.030099999999997</v>
      </c>
      <c r="N3462" s="89">
        <v>1161.8499999999999</v>
      </c>
      <c r="O3462" s="90">
        <v>505.63900000000001</v>
      </c>
      <c r="P3462" s="86" t="b">
        <v>1</v>
      </c>
      <c r="Q3462" s="90">
        <v>0.42285200000000001</v>
      </c>
      <c r="R3462" s="86" t="b">
        <v>1</v>
      </c>
      <c r="S3462" s="91">
        <v>0.18653600000000001</v>
      </c>
      <c r="T3462" s="92">
        <v>17.088007490635061</v>
      </c>
      <c r="U3462" s="54">
        <v>3</v>
      </c>
      <c r="V3462" s="54">
        <v>4125</v>
      </c>
      <c r="W3462" s="54">
        <v>1375</v>
      </c>
      <c r="X3462" s="55">
        <v>28369</v>
      </c>
    </row>
    <row r="3463" spans="1:24" x14ac:dyDescent="0.25">
      <c r="A3463" s="84">
        <v>238861498</v>
      </c>
      <c r="B3463" s="84" t="b">
        <v>1</v>
      </c>
      <c r="C3463" s="85" t="b">
        <v>1</v>
      </c>
      <c r="D3463" s="86">
        <v>1178</v>
      </c>
      <c r="E3463" s="87">
        <v>512</v>
      </c>
      <c r="F3463" s="88" t="b">
        <v>1</v>
      </c>
      <c r="G3463" s="85" t="b">
        <v>1</v>
      </c>
      <c r="H3463" s="89">
        <v>1152.98</v>
      </c>
      <c r="I3463" s="90">
        <v>507.262</v>
      </c>
      <c r="J3463" s="86" t="b">
        <v>0</v>
      </c>
      <c r="K3463" s="90">
        <v>68.665099999999995</v>
      </c>
      <c r="L3463" s="86" t="b">
        <v>1</v>
      </c>
      <c r="M3463" s="90">
        <v>12.9831</v>
      </c>
      <c r="N3463" s="89">
        <v>1161.8399999999999</v>
      </c>
      <c r="O3463" s="90">
        <v>505.70400000000001</v>
      </c>
      <c r="P3463" s="86" t="b">
        <v>1</v>
      </c>
      <c r="Q3463" s="90">
        <v>0.45721400000000001</v>
      </c>
      <c r="R3463" s="86" t="b">
        <v>1</v>
      </c>
      <c r="S3463" s="91">
        <v>0.24563299999999999</v>
      </c>
      <c r="T3463" s="92">
        <v>17.088007490635061</v>
      </c>
      <c r="U3463" s="54">
        <v>3</v>
      </c>
      <c r="V3463" s="54">
        <v>4144</v>
      </c>
      <c r="W3463" s="54">
        <v>1381</v>
      </c>
      <c r="X3463" s="55">
        <v>28369</v>
      </c>
    </row>
    <row r="3464" spans="1:24" x14ac:dyDescent="0.25">
      <c r="A3464" s="84">
        <v>238861517</v>
      </c>
      <c r="B3464" s="84" t="b">
        <v>1</v>
      </c>
      <c r="C3464" s="85" t="b">
        <v>1</v>
      </c>
      <c r="D3464" s="86">
        <v>1178</v>
      </c>
      <c r="E3464" s="87">
        <v>512</v>
      </c>
      <c r="F3464" s="88" t="b">
        <v>1</v>
      </c>
      <c r="G3464" s="85" t="b">
        <v>1</v>
      </c>
      <c r="H3464" s="89">
        <v>1159.2</v>
      </c>
      <c r="I3464" s="90">
        <v>472.95400000000001</v>
      </c>
      <c r="J3464" s="86" t="b">
        <v>0</v>
      </c>
      <c r="K3464" s="90">
        <v>51.803199999999997</v>
      </c>
      <c r="L3464" s="86" t="b">
        <v>0</v>
      </c>
      <c r="M3464" s="90">
        <v>5.32822</v>
      </c>
      <c r="N3464" s="89">
        <v>1161.54</v>
      </c>
      <c r="O3464" s="90">
        <v>505.56700000000001</v>
      </c>
      <c r="P3464" s="86" t="b">
        <v>1</v>
      </c>
      <c r="Q3464" s="90">
        <v>0.458069</v>
      </c>
      <c r="R3464" s="86" t="b">
        <v>1</v>
      </c>
      <c r="S3464" s="91">
        <v>6.5404799999999999E-2</v>
      </c>
      <c r="T3464" s="92">
        <v>17.088007490635061</v>
      </c>
      <c r="U3464" s="54">
        <v>3</v>
      </c>
      <c r="V3464" s="54">
        <v>4163</v>
      </c>
      <c r="W3464" s="54">
        <v>1387</v>
      </c>
      <c r="X3464" s="55">
        <v>28369</v>
      </c>
    </row>
    <row r="3465" spans="1:24" x14ac:dyDescent="0.25">
      <c r="A3465" s="84">
        <v>238861530</v>
      </c>
      <c r="B3465" s="84" t="b">
        <v>1</v>
      </c>
      <c r="C3465" s="85" t="b">
        <v>1</v>
      </c>
      <c r="D3465" s="86">
        <v>1178</v>
      </c>
      <c r="E3465" s="87">
        <v>512</v>
      </c>
      <c r="F3465" s="88" t="b">
        <v>1</v>
      </c>
      <c r="G3465" s="85" t="b">
        <v>1</v>
      </c>
      <c r="H3465" s="89">
        <v>1187.6199999999999</v>
      </c>
      <c r="I3465" s="90">
        <v>502.21300000000002</v>
      </c>
      <c r="J3465" s="86" t="b">
        <v>0</v>
      </c>
      <c r="K3465" s="90">
        <v>42.591799999999999</v>
      </c>
      <c r="L3465" s="86" t="b">
        <v>0</v>
      </c>
      <c r="M3465" s="90">
        <v>34.867899999999999</v>
      </c>
      <c r="N3465" s="89">
        <v>1161.43</v>
      </c>
      <c r="O3465" s="90">
        <v>505.4</v>
      </c>
      <c r="P3465" s="86" t="b">
        <v>1</v>
      </c>
      <c r="Q3465" s="90">
        <v>0.83633400000000002</v>
      </c>
      <c r="R3465" s="86" t="b">
        <v>1</v>
      </c>
      <c r="S3465" s="91">
        <v>0.33592499999999997</v>
      </c>
      <c r="T3465" s="92">
        <v>18.384776310850235</v>
      </c>
      <c r="U3465" s="54">
        <v>3</v>
      </c>
      <c r="V3465" s="54">
        <v>4176</v>
      </c>
      <c r="W3465" s="54">
        <v>1392</v>
      </c>
      <c r="X3465" s="55">
        <v>28369</v>
      </c>
    </row>
    <row r="3466" spans="1:24" x14ac:dyDescent="0.25">
      <c r="A3466" s="84">
        <v>238861547</v>
      </c>
      <c r="B3466" s="84" t="b">
        <v>1</v>
      </c>
      <c r="C3466" s="85" t="b">
        <v>1</v>
      </c>
      <c r="D3466" s="86">
        <v>1178</v>
      </c>
      <c r="E3466" s="87">
        <v>512</v>
      </c>
      <c r="F3466" s="88" t="b">
        <v>1</v>
      </c>
      <c r="G3466" s="85" t="b">
        <v>1</v>
      </c>
      <c r="H3466" s="89">
        <v>1178.72</v>
      </c>
      <c r="I3466" s="90">
        <v>540.47199999999998</v>
      </c>
      <c r="J3466" s="86" t="b">
        <v>0</v>
      </c>
      <c r="K3466" s="90">
        <v>71.012900000000002</v>
      </c>
      <c r="L3466" s="86" t="b">
        <v>0</v>
      </c>
      <c r="M3466" s="90">
        <v>40.790300000000002</v>
      </c>
      <c r="N3466" s="89">
        <v>1161.33</v>
      </c>
      <c r="O3466" s="90">
        <v>505.32799999999997</v>
      </c>
      <c r="P3466" s="86" t="b">
        <v>1</v>
      </c>
      <c r="Q3466" s="90">
        <v>1.1110199999999999</v>
      </c>
      <c r="R3466" s="86" t="b">
        <v>1</v>
      </c>
      <c r="S3466" s="91">
        <v>0.198681</v>
      </c>
      <c r="T3466" s="92">
        <v>18.384776310850235</v>
      </c>
      <c r="U3466" s="54">
        <v>3</v>
      </c>
      <c r="V3466" s="54">
        <v>4193</v>
      </c>
      <c r="W3466" s="54">
        <v>1397</v>
      </c>
      <c r="X3466" s="55">
        <v>28369</v>
      </c>
    </row>
    <row r="3467" spans="1:24" x14ac:dyDescent="0.25">
      <c r="A3467" s="84">
        <v>238861562</v>
      </c>
      <c r="B3467" s="84" t="b">
        <v>1</v>
      </c>
      <c r="C3467" s="85" t="b">
        <v>1</v>
      </c>
      <c r="D3467" s="86">
        <v>1178</v>
      </c>
      <c r="E3467" s="87">
        <v>512</v>
      </c>
      <c r="F3467" s="88" t="b">
        <v>1</v>
      </c>
      <c r="G3467" s="85" t="b">
        <v>1</v>
      </c>
      <c r="H3467" s="89">
        <v>1168.8599999999999</v>
      </c>
      <c r="I3467" s="90">
        <v>495.459</v>
      </c>
      <c r="J3467" s="86" t="b">
        <v>0</v>
      </c>
      <c r="K3467" s="90">
        <v>102.16200000000001</v>
      </c>
      <c r="L3467" s="86" t="b">
        <v>0</v>
      </c>
      <c r="M3467" s="90">
        <v>39.280999999999999</v>
      </c>
      <c r="N3467" s="89">
        <v>1161.4100000000001</v>
      </c>
      <c r="O3467" s="90">
        <v>505.447</v>
      </c>
      <c r="P3467" s="86" t="b">
        <v>1</v>
      </c>
      <c r="Q3467" s="90">
        <v>1.27945</v>
      </c>
      <c r="R3467" s="86" t="b">
        <v>1</v>
      </c>
      <c r="S3467" s="91">
        <v>0.120222</v>
      </c>
      <c r="T3467" s="92">
        <v>18.384776310850235</v>
      </c>
      <c r="U3467" s="54">
        <v>3</v>
      </c>
      <c r="V3467" s="54">
        <v>4208</v>
      </c>
      <c r="W3467" s="54">
        <v>1402</v>
      </c>
      <c r="X3467" s="55">
        <v>28369</v>
      </c>
    </row>
    <row r="3468" spans="1:24" x14ac:dyDescent="0.25">
      <c r="A3468" s="84">
        <v>238861580</v>
      </c>
      <c r="B3468" s="84" t="b">
        <v>1</v>
      </c>
      <c r="C3468" s="85" t="b">
        <v>1</v>
      </c>
      <c r="D3468" s="86">
        <v>1178</v>
      </c>
      <c r="E3468" s="87">
        <v>512</v>
      </c>
      <c r="F3468" s="88" t="b">
        <v>1</v>
      </c>
      <c r="G3468" s="85" t="b">
        <v>1</v>
      </c>
      <c r="H3468" s="89">
        <v>1168.25</v>
      </c>
      <c r="I3468" s="90">
        <v>461.62200000000001</v>
      </c>
      <c r="J3468" s="86" t="b">
        <v>0</v>
      </c>
      <c r="K3468" s="90">
        <v>95.938999999999993</v>
      </c>
      <c r="L3468" s="86" t="b">
        <v>0</v>
      </c>
      <c r="M3468" s="90">
        <v>46.079500000000003</v>
      </c>
      <c r="N3468" s="89">
        <v>1161.46</v>
      </c>
      <c r="O3468" s="90">
        <v>505.45800000000003</v>
      </c>
      <c r="P3468" s="86" t="b">
        <v>1</v>
      </c>
      <c r="Q3468" s="90">
        <v>1.27945</v>
      </c>
      <c r="R3468" s="86" t="b">
        <v>1</v>
      </c>
      <c r="S3468" s="91">
        <v>0.13992599999999999</v>
      </c>
      <c r="T3468" s="92">
        <v>18.384776310850235</v>
      </c>
      <c r="U3468" s="54">
        <v>3</v>
      </c>
      <c r="V3468" s="54">
        <v>4226</v>
      </c>
      <c r="W3468" s="54">
        <v>1408</v>
      </c>
      <c r="X3468" s="55">
        <v>28369</v>
      </c>
    </row>
    <row r="3469" spans="1:24" x14ac:dyDescent="0.25">
      <c r="A3469" s="84">
        <v>238861596</v>
      </c>
      <c r="B3469" s="84" t="b">
        <v>1</v>
      </c>
      <c r="C3469" s="85" t="b">
        <v>1</v>
      </c>
      <c r="D3469" s="86">
        <v>1178</v>
      </c>
      <c r="E3469" s="87">
        <v>512</v>
      </c>
      <c r="F3469" s="88" t="b">
        <v>1</v>
      </c>
      <c r="G3469" s="85" t="b">
        <v>1</v>
      </c>
      <c r="H3469" s="89">
        <v>1185.92</v>
      </c>
      <c r="I3469" s="90">
        <v>462.84800000000001</v>
      </c>
      <c r="J3469" s="86" t="b">
        <v>0</v>
      </c>
      <c r="K3469" s="90">
        <v>98.224400000000003</v>
      </c>
      <c r="L3469" s="86" t="b">
        <v>0</v>
      </c>
      <c r="M3469" s="90">
        <v>33.843000000000004</v>
      </c>
      <c r="N3469" s="89">
        <v>1161.56</v>
      </c>
      <c r="O3469" s="90">
        <v>505.18400000000003</v>
      </c>
      <c r="P3469" s="86" t="b">
        <v>1</v>
      </c>
      <c r="Q3469" s="90">
        <v>1.27945</v>
      </c>
      <c r="R3469" s="86" t="b">
        <v>1</v>
      </c>
      <c r="S3469" s="91">
        <v>5.0770299999999997E-2</v>
      </c>
      <c r="T3469" s="92">
        <v>17.464249196572979</v>
      </c>
      <c r="U3469" s="54">
        <v>3</v>
      </c>
      <c r="V3469" s="54">
        <v>4242</v>
      </c>
      <c r="W3469" s="54">
        <v>1414</v>
      </c>
      <c r="X3469" s="55">
        <v>28369</v>
      </c>
    </row>
    <row r="3470" spans="1:24" x14ac:dyDescent="0.25">
      <c r="A3470" s="84">
        <v>238861613</v>
      </c>
      <c r="B3470" s="84" t="b">
        <v>1</v>
      </c>
      <c r="C3470" s="85" t="b">
        <v>1</v>
      </c>
      <c r="D3470" s="86">
        <v>1178</v>
      </c>
      <c r="E3470" s="87">
        <v>512</v>
      </c>
      <c r="F3470" s="88" t="b">
        <v>1</v>
      </c>
      <c r="G3470" s="85" t="b">
        <v>1</v>
      </c>
      <c r="H3470" s="89">
        <v>1168.68</v>
      </c>
      <c r="I3470" s="90">
        <v>491.82499999999999</v>
      </c>
      <c r="J3470" s="86" t="b">
        <v>0</v>
      </c>
      <c r="K3470" s="90">
        <v>96.518699999999995</v>
      </c>
      <c r="L3470" s="86" t="b">
        <v>0</v>
      </c>
      <c r="M3470" s="90">
        <v>17.710899999999999</v>
      </c>
      <c r="N3470" s="89">
        <v>1161.68</v>
      </c>
      <c r="O3470" s="90">
        <v>504.77300000000002</v>
      </c>
      <c r="P3470" s="86" t="b">
        <v>1</v>
      </c>
      <c r="Q3470" s="90">
        <v>1.42334</v>
      </c>
      <c r="R3470" s="86" t="b">
        <v>1</v>
      </c>
      <c r="S3470" s="91">
        <v>0.29363400000000001</v>
      </c>
      <c r="T3470" s="92">
        <v>17.464249196572979</v>
      </c>
      <c r="U3470" s="54">
        <v>3</v>
      </c>
      <c r="V3470" s="54">
        <v>4259</v>
      </c>
      <c r="W3470" s="54">
        <v>1419</v>
      </c>
      <c r="X3470" s="55">
        <v>28369</v>
      </c>
    </row>
    <row r="3471" spans="1:24" x14ac:dyDescent="0.25">
      <c r="A3471" s="84">
        <v>238861630</v>
      </c>
      <c r="B3471" s="84" t="b">
        <v>1</v>
      </c>
      <c r="C3471" s="85" t="b">
        <v>1</v>
      </c>
      <c r="D3471" s="86">
        <v>1178</v>
      </c>
      <c r="E3471" s="87">
        <v>512</v>
      </c>
      <c r="F3471" s="88" t="b">
        <v>1</v>
      </c>
      <c r="G3471" s="85" t="b">
        <v>1</v>
      </c>
      <c r="H3471" s="89">
        <v>1179.5</v>
      </c>
      <c r="I3471" s="90">
        <v>497.43299999999999</v>
      </c>
      <c r="J3471" s="86" t="b">
        <v>0</v>
      </c>
      <c r="K3471" s="90">
        <v>51.505899999999997</v>
      </c>
      <c r="L3471" s="86" t="b">
        <v>0</v>
      </c>
      <c r="M3471" s="90">
        <v>33.717300000000002</v>
      </c>
      <c r="N3471" s="89">
        <v>1161.8599999999999</v>
      </c>
      <c r="O3471" s="90">
        <v>504.392</v>
      </c>
      <c r="P3471" s="86" t="b">
        <v>1</v>
      </c>
      <c r="Q3471" s="90">
        <v>1.83423</v>
      </c>
      <c r="R3471" s="86" t="b">
        <v>1</v>
      </c>
      <c r="S3471" s="91">
        <v>0.42818899999999999</v>
      </c>
      <c r="T3471" s="92">
        <v>17.888543819998318</v>
      </c>
      <c r="U3471" s="54">
        <v>3</v>
      </c>
      <c r="V3471" s="54">
        <v>4276</v>
      </c>
      <c r="W3471" s="54">
        <v>1425</v>
      </c>
      <c r="X3471" s="55">
        <v>28369</v>
      </c>
    </row>
    <row r="3472" spans="1:24" x14ac:dyDescent="0.25">
      <c r="A3472" s="84">
        <v>238861646</v>
      </c>
      <c r="B3472" s="84" t="b">
        <v>1</v>
      </c>
      <c r="C3472" s="85" t="b">
        <v>1</v>
      </c>
      <c r="D3472" s="86">
        <v>1178</v>
      </c>
      <c r="E3472" s="87">
        <v>512</v>
      </c>
      <c r="F3472" s="88" t="b">
        <v>1</v>
      </c>
      <c r="G3472" s="85" t="b">
        <v>1</v>
      </c>
      <c r="H3472" s="89">
        <v>1203.5</v>
      </c>
      <c r="I3472" s="90">
        <v>479.959</v>
      </c>
      <c r="J3472" s="86" t="b">
        <v>0</v>
      </c>
      <c r="K3472" s="90">
        <v>53.479599999999998</v>
      </c>
      <c r="L3472" s="86" t="b">
        <v>0</v>
      </c>
      <c r="M3472" s="90">
        <v>12.187799999999999</v>
      </c>
      <c r="N3472" s="89">
        <v>1162.18</v>
      </c>
      <c r="O3472" s="90">
        <v>503.94</v>
      </c>
      <c r="P3472" s="86" t="b">
        <v>1</v>
      </c>
      <c r="Q3472" s="90">
        <v>2.2157300000000002</v>
      </c>
      <c r="R3472" s="86" t="b">
        <v>1</v>
      </c>
      <c r="S3472" s="91">
        <v>0.42180299999999998</v>
      </c>
      <c r="T3472" s="92">
        <v>17.888543819998318</v>
      </c>
      <c r="U3472" s="54">
        <v>3</v>
      </c>
      <c r="V3472" s="54">
        <v>4292</v>
      </c>
      <c r="W3472" s="54">
        <v>1430</v>
      </c>
      <c r="X3472" s="55">
        <v>28369</v>
      </c>
    </row>
    <row r="3473" spans="1:24" x14ac:dyDescent="0.25">
      <c r="A3473" s="84">
        <v>238861663</v>
      </c>
      <c r="B3473" s="84" t="b">
        <v>1</v>
      </c>
      <c r="C3473" s="85" t="b">
        <v>1</v>
      </c>
      <c r="D3473" s="86">
        <v>1178</v>
      </c>
      <c r="E3473" s="87">
        <v>512</v>
      </c>
      <c r="F3473" s="88" t="b">
        <v>1</v>
      </c>
      <c r="G3473" s="85" t="b">
        <v>1</v>
      </c>
      <c r="H3473" s="89">
        <v>1194.95</v>
      </c>
      <c r="I3473" s="90">
        <v>479.29899999999998</v>
      </c>
      <c r="J3473" s="86" t="b">
        <v>0</v>
      </c>
      <c r="K3473" s="90">
        <v>69.408199999999994</v>
      </c>
      <c r="L3473" s="86" t="b">
        <v>1</v>
      </c>
      <c r="M3473" s="90">
        <v>29.6892</v>
      </c>
      <c r="N3473" s="89">
        <v>1162.53</v>
      </c>
      <c r="O3473" s="90">
        <v>503.67700000000002</v>
      </c>
      <c r="P3473" s="86" t="b">
        <v>1</v>
      </c>
      <c r="Q3473" s="90">
        <v>2.7576900000000002</v>
      </c>
      <c r="R3473" s="86" t="b">
        <v>1</v>
      </c>
      <c r="S3473" s="91">
        <v>0.55313999999999997</v>
      </c>
      <c r="T3473" s="92">
        <v>17</v>
      </c>
      <c r="U3473" s="54">
        <v>3</v>
      </c>
      <c r="V3473" s="54">
        <v>4309</v>
      </c>
      <c r="W3473" s="54">
        <v>1436</v>
      </c>
      <c r="X3473" s="55">
        <v>28369</v>
      </c>
    </row>
    <row r="3474" spans="1:24" x14ac:dyDescent="0.25">
      <c r="A3474" s="84">
        <v>238861679</v>
      </c>
      <c r="B3474" s="84" t="b">
        <v>1</v>
      </c>
      <c r="C3474" s="85" t="b">
        <v>1</v>
      </c>
      <c r="D3474" s="86">
        <v>1178</v>
      </c>
      <c r="E3474" s="87">
        <v>512</v>
      </c>
      <c r="F3474" s="88" t="b">
        <v>1</v>
      </c>
      <c r="G3474" s="85" t="b">
        <v>1</v>
      </c>
      <c r="H3474" s="89">
        <v>1165.96</v>
      </c>
      <c r="I3474" s="90">
        <v>524.86</v>
      </c>
      <c r="J3474" s="86" t="b">
        <v>0</v>
      </c>
      <c r="K3474" s="90">
        <v>52.956499999999998</v>
      </c>
      <c r="L3474" s="86" t="b">
        <v>0</v>
      </c>
      <c r="M3474" s="90">
        <v>8.5766600000000004</v>
      </c>
      <c r="N3474" s="89">
        <v>1162.97</v>
      </c>
      <c r="O3474" s="90">
        <v>503.16800000000001</v>
      </c>
      <c r="P3474" s="86" t="b">
        <v>1</v>
      </c>
      <c r="Q3474" s="90">
        <v>3.3744499999999999</v>
      </c>
      <c r="R3474" s="86" t="b">
        <v>1</v>
      </c>
      <c r="S3474" s="91">
        <v>0.440913</v>
      </c>
      <c r="T3474" s="92">
        <v>17.4928556845359</v>
      </c>
      <c r="U3474" s="54">
        <v>3</v>
      </c>
      <c r="V3474" s="54">
        <v>4325</v>
      </c>
      <c r="W3474" s="54">
        <v>1441</v>
      </c>
      <c r="X3474" s="55">
        <v>28369</v>
      </c>
    </row>
    <row r="3475" spans="1:24" x14ac:dyDescent="0.25">
      <c r="A3475" s="84">
        <v>238861696</v>
      </c>
      <c r="B3475" s="84" t="b">
        <v>1</v>
      </c>
      <c r="C3475" s="85" t="b">
        <v>1</v>
      </c>
      <c r="D3475" s="86">
        <v>1178</v>
      </c>
      <c r="E3475" s="87">
        <v>512</v>
      </c>
      <c r="F3475" s="88" t="b">
        <v>1</v>
      </c>
      <c r="G3475" s="85" t="b">
        <v>1</v>
      </c>
      <c r="H3475" s="89">
        <v>1197.7</v>
      </c>
      <c r="I3475" s="90">
        <v>487.04300000000001</v>
      </c>
      <c r="J3475" s="86" t="b">
        <v>0</v>
      </c>
      <c r="K3475" s="90">
        <v>83.1023</v>
      </c>
      <c r="L3475" s="86" t="b">
        <v>0</v>
      </c>
      <c r="M3475" s="90">
        <v>54.002099999999999</v>
      </c>
      <c r="N3475" s="89">
        <v>1163.48</v>
      </c>
      <c r="O3475" s="90">
        <v>502.79300000000001</v>
      </c>
      <c r="P3475" s="86" t="b">
        <v>1</v>
      </c>
      <c r="Q3475" s="90">
        <v>4.3171999999999997</v>
      </c>
      <c r="R3475" s="86" t="b">
        <v>1</v>
      </c>
      <c r="S3475" s="91">
        <v>0.66879</v>
      </c>
      <c r="T3475" s="92">
        <v>17.4928556845359</v>
      </c>
      <c r="U3475" s="54">
        <v>3</v>
      </c>
      <c r="V3475" s="54">
        <v>4342</v>
      </c>
      <c r="W3475" s="54">
        <v>1447</v>
      </c>
      <c r="X3475" s="55">
        <v>28369</v>
      </c>
    </row>
    <row r="3476" spans="1:24" x14ac:dyDescent="0.25">
      <c r="A3476" s="84">
        <v>238861713</v>
      </c>
      <c r="B3476" s="84" t="b">
        <v>1</v>
      </c>
      <c r="C3476" s="85" t="b">
        <v>1</v>
      </c>
      <c r="D3476" s="86">
        <v>1178</v>
      </c>
      <c r="E3476" s="87">
        <v>512</v>
      </c>
      <c r="F3476" s="88" t="b">
        <v>1</v>
      </c>
      <c r="G3476" s="85" t="b">
        <v>1</v>
      </c>
      <c r="H3476" s="89">
        <v>1139.5899999999999</v>
      </c>
      <c r="I3476" s="90">
        <v>535.78899999999999</v>
      </c>
      <c r="J3476" s="86" t="b">
        <v>0</v>
      </c>
      <c r="K3476" s="90">
        <v>83.1023</v>
      </c>
      <c r="L3476" s="86" t="b">
        <v>0</v>
      </c>
      <c r="M3476" s="90">
        <v>49.374699999999997</v>
      </c>
      <c r="N3476" s="89">
        <v>1163.93</v>
      </c>
      <c r="O3476" s="90">
        <v>502.36099999999999</v>
      </c>
      <c r="P3476" s="86" t="b">
        <v>1</v>
      </c>
      <c r="Q3476" s="90">
        <v>5.2026700000000003</v>
      </c>
      <c r="R3476" s="86" t="b">
        <v>1</v>
      </c>
      <c r="S3476" s="91">
        <v>0.63359600000000005</v>
      </c>
      <c r="T3476" s="92">
        <v>17.204650534085253</v>
      </c>
      <c r="U3476" s="54">
        <v>3</v>
      </c>
      <c r="V3476" s="54">
        <v>4359</v>
      </c>
      <c r="W3476" s="54">
        <v>1453</v>
      </c>
      <c r="X3476" s="55">
        <v>28369</v>
      </c>
    </row>
    <row r="3477" spans="1:24" x14ac:dyDescent="0.25">
      <c r="A3477" s="84">
        <v>238861729</v>
      </c>
      <c r="B3477" s="84" t="b">
        <v>1</v>
      </c>
      <c r="C3477" s="85" t="b">
        <v>1</v>
      </c>
      <c r="D3477" s="86">
        <v>1178</v>
      </c>
      <c r="E3477" s="87">
        <v>512</v>
      </c>
      <c r="F3477" s="88" t="b">
        <v>1</v>
      </c>
      <c r="G3477" s="85" t="b">
        <v>1</v>
      </c>
      <c r="H3477" s="89">
        <v>1150.92</v>
      </c>
      <c r="I3477" s="90">
        <v>501.61099999999999</v>
      </c>
      <c r="J3477" s="86" t="b">
        <v>0</v>
      </c>
      <c r="K3477" s="90">
        <v>114.60599999999999</v>
      </c>
      <c r="L3477" s="86" t="b">
        <v>0</v>
      </c>
      <c r="M3477" s="90">
        <v>75.852999999999994</v>
      </c>
      <c r="N3477" s="89">
        <v>1164.33</v>
      </c>
      <c r="O3477" s="90">
        <v>501.94400000000002</v>
      </c>
      <c r="P3477" s="86" t="b">
        <v>1</v>
      </c>
      <c r="Q3477" s="90">
        <v>6.0833700000000004</v>
      </c>
      <c r="R3477" s="86" t="b">
        <v>1</v>
      </c>
      <c r="S3477" s="91">
        <v>0.62286300000000006</v>
      </c>
      <c r="T3477" s="92">
        <v>17.204650534085253</v>
      </c>
      <c r="U3477" s="54">
        <v>3</v>
      </c>
      <c r="V3477" s="54">
        <v>4375</v>
      </c>
      <c r="W3477" s="54">
        <v>1458</v>
      </c>
      <c r="X3477" s="55">
        <v>28369</v>
      </c>
    </row>
    <row r="3478" spans="1:24" x14ac:dyDescent="0.25">
      <c r="A3478" s="84">
        <v>238861746</v>
      </c>
      <c r="B3478" s="84" t="b">
        <v>1</v>
      </c>
      <c r="C3478" s="85" t="b">
        <v>1</v>
      </c>
      <c r="D3478" s="86">
        <v>1178</v>
      </c>
      <c r="E3478" s="87">
        <v>512</v>
      </c>
      <c r="F3478" s="88" t="b">
        <v>1</v>
      </c>
      <c r="G3478" s="85" t="b">
        <v>1</v>
      </c>
      <c r="H3478" s="89">
        <v>1167.06</v>
      </c>
      <c r="I3478" s="90">
        <v>498.01499999999999</v>
      </c>
      <c r="J3478" s="86" t="b">
        <v>0</v>
      </c>
      <c r="K3478" s="90">
        <v>106.86199999999999</v>
      </c>
      <c r="L3478" s="86" t="b">
        <v>0</v>
      </c>
      <c r="M3478" s="90">
        <v>36.006500000000003</v>
      </c>
      <c r="N3478" s="89">
        <v>1164.72</v>
      </c>
      <c r="O3478" s="90">
        <v>501.59899999999999</v>
      </c>
      <c r="P3478" s="86" t="b">
        <v>1</v>
      </c>
      <c r="Q3478" s="90">
        <v>6.9014899999999999</v>
      </c>
      <c r="R3478" s="86" t="b">
        <v>1</v>
      </c>
      <c r="S3478" s="91">
        <v>0.57862100000000005</v>
      </c>
      <c r="T3478" s="92">
        <v>16.401219466856727</v>
      </c>
      <c r="U3478" s="54">
        <v>3</v>
      </c>
      <c r="V3478" s="54">
        <v>4392</v>
      </c>
      <c r="W3478" s="54">
        <v>1464</v>
      </c>
      <c r="X3478" s="55">
        <v>28369</v>
      </c>
    </row>
    <row r="3479" spans="1:24" x14ac:dyDescent="0.25">
      <c r="A3479" s="84">
        <v>238861764</v>
      </c>
      <c r="B3479" s="84" t="b">
        <v>1</v>
      </c>
      <c r="C3479" s="85" t="b">
        <v>1</v>
      </c>
      <c r="D3479" s="86">
        <v>1178</v>
      </c>
      <c r="E3479" s="87">
        <v>512</v>
      </c>
      <c r="F3479" s="88" t="b">
        <v>1</v>
      </c>
      <c r="G3479" s="85" t="b">
        <v>1</v>
      </c>
      <c r="H3479" s="89">
        <v>1162.83</v>
      </c>
      <c r="I3479" s="90">
        <v>504.49200000000002</v>
      </c>
      <c r="J3479" s="86" t="b">
        <v>0</v>
      </c>
      <c r="K3479" s="90">
        <v>106.86199999999999</v>
      </c>
      <c r="L3479" s="86" t="b">
        <v>1</v>
      </c>
      <c r="M3479" s="90">
        <v>16.540500000000002</v>
      </c>
      <c r="N3479" s="89">
        <v>1165.08</v>
      </c>
      <c r="O3479" s="90">
        <v>501.303</v>
      </c>
      <c r="P3479" s="86" t="b">
        <v>1</v>
      </c>
      <c r="Q3479" s="90">
        <v>7.6341900000000003</v>
      </c>
      <c r="R3479" s="86" t="b">
        <v>1</v>
      </c>
      <c r="S3479" s="91">
        <v>0.51902400000000004</v>
      </c>
      <c r="T3479" s="92">
        <v>17.029386365926403</v>
      </c>
      <c r="U3479" s="54">
        <v>3</v>
      </c>
      <c r="V3479" s="54">
        <v>4410</v>
      </c>
      <c r="W3479" s="54">
        <v>1470</v>
      </c>
      <c r="X3479" s="55">
        <v>28369</v>
      </c>
    </row>
    <row r="3480" spans="1:24" x14ac:dyDescent="0.25">
      <c r="A3480" s="84">
        <v>238861781</v>
      </c>
      <c r="B3480" s="84" t="b">
        <v>1</v>
      </c>
      <c r="C3480" s="85" t="b">
        <v>1</v>
      </c>
      <c r="D3480" s="86">
        <v>1178</v>
      </c>
      <c r="E3480" s="87">
        <v>512</v>
      </c>
      <c r="F3480" s="88" t="b">
        <v>1</v>
      </c>
      <c r="G3480" s="85" t="b">
        <v>1</v>
      </c>
      <c r="H3480" s="89">
        <v>1193.1500000000001</v>
      </c>
      <c r="I3480" s="90">
        <v>483.98700000000002</v>
      </c>
      <c r="J3480" s="86" t="b">
        <v>0</v>
      </c>
      <c r="K3480" s="90">
        <v>65.247699999999995</v>
      </c>
      <c r="L3480" s="86" t="b">
        <v>0</v>
      </c>
      <c r="M3480" s="90">
        <v>7.73733</v>
      </c>
      <c r="N3480" s="89">
        <v>1165.51</v>
      </c>
      <c r="O3480" s="90">
        <v>500.95800000000003</v>
      </c>
      <c r="P3480" s="86" t="b">
        <v>1</v>
      </c>
      <c r="Q3480" s="90">
        <v>8.2978199999999998</v>
      </c>
      <c r="R3480" s="86" t="b">
        <v>1</v>
      </c>
      <c r="S3480" s="91">
        <v>0.471883</v>
      </c>
      <c r="T3480" s="92">
        <v>16.278820596099706</v>
      </c>
      <c r="U3480" s="54">
        <v>3</v>
      </c>
      <c r="V3480" s="54">
        <v>4427</v>
      </c>
      <c r="W3480" s="54">
        <v>1475</v>
      </c>
      <c r="X3480" s="55">
        <v>28369</v>
      </c>
    </row>
    <row r="3481" spans="1:24" x14ac:dyDescent="0.25">
      <c r="A3481" s="84">
        <v>238861796</v>
      </c>
      <c r="B3481" s="84" t="b">
        <v>1</v>
      </c>
      <c r="C3481" s="85" t="b">
        <v>1</v>
      </c>
      <c r="D3481" s="86">
        <v>1178</v>
      </c>
      <c r="E3481" s="87">
        <v>512</v>
      </c>
      <c r="F3481" s="88" t="b">
        <v>1</v>
      </c>
      <c r="G3481" s="85" t="b">
        <v>1</v>
      </c>
      <c r="H3481" s="89">
        <v>1134.95</v>
      </c>
      <c r="I3481" s="90">
        <v>471.43200000000002</v>
      </c>
      <c r="J3481" s="86" t="b">
        <v>0</v>
      </c>
      <c r="K3481" s="90">
        <v>62.738599999999998</v>
      </c>
      <c r="L3481" s="86" t="b">
        <v>0</v>
      </c>
      <c r="M3481" s="90">
        <v>36.603099999999998</v>
      </c>
      <c r="N3481" s="89">
        <v>1165.8</v>
      </c>
      <c r="O3481" s="90">
        <v>500.56200000000001</v>
      </c>
      <c r="P3481" s="86" t="b">
        <v>1</v>
      </c>
      <c r="Q3481" s="90">
        <v>9.0651600000000006</v>
      </c>
      <c r="R3481" s="86" t="b">
        <v>1</v>
      </c>
      <c r="S3481" s="91">
        <v>0.54539199999999999</v>
      </c>
      <c r="T3481" s="92">
        <v>16.278820596099706</v>
      </c>
      <c r="U3481" s="54">
        <v>3</v>
      </c>
      <c r="V3481" s="54">
        <v>4442</v>
      </c>
      <c r="W3481" s="54">
        <v>1480</v>
      </c>
      <c r="X3481" s="55">
        <v>28369</v>
      </c>
    </row>
    <row r="3482" spans="1:24" x14ac:dyDescent="0.25">
      <c r="A3482" s="84">
        <v>238861812</v>
      </c>
      <c r="B3482" s="84" t="b">
        <v>1</v>
      </c>
      <c r="C3482" s="85" t="b">
        <v>1</v>
      </c>
      <c r="D3482" s="86">
        <v>1178</v>
      </c>
      <c r="E3482" s="87">
        <v>512</v>
      </c>
      <c r="F3482" s="88" t="b">
        <v>1</v>
      </c>
      <c r="G3482" s="85" t="b">
        <v>1</v>
      </c>
      <c r="H3482" s="89">
        <v>1122.4000000000001</v>
      </c>
      <c r="I3482" s="90">
        <v>532.30499999999995</v>
      </c>
      <c r="J3482" s="86" t="b">
        <v>0</v>
      </c>
      <c r="K3482" s="90">
        <v>91.259900000000002</v>
      </c>
      <c r="L3482" s="86" t="b">
        <v>0</v>
      </c>
      <c r="M3482" s="90">
        <v>59.538200000000003</v>
      </c>
      <c r="N3482" s="89">
        <v>1166.1099999999999</v>
      </c>
      <c r="O3482" s="90">
        <v>500.17099999999999</v>
      </c>
      <c r="P3482" s="86" t="b">
        <v>1</v>
      </c>
      <c r="Q3482" s="90">
        <v>9.7580899999999993</v>
      </c>
      <c r="R3482" s="86" t="b">
        <v>1</v>
      </c>
      <c r="S3482" s="91">
        <v>0.49492199999999997</v>
      </c>
      <c r="T3482" s="92">
        <v>16.970562748477139</v>
      </c>
      <c r="U3482" s="54">
        <v>3</v>
      </c>
      <c r="V3482" s="54">
        <v>4458</v>
      </c>
      <c r="W3482" s="54">
        <v>1486</v>
      </c>
      <c r="X3482" s="55">
        <v>28369</v>
      </c>
    </row>
    <row r="3483" spans="1:24" x14ac:dyDescent="0.25">
      <c r="A3483" s="84">
        <v>238861829</v>
      </c>
      <c r="B3483" s="84" t="b">
        <v>1</v>
      </c>
      <c r="C3483" s="85" t="b">
        <v>1</v>
      </c>
      <c r="D3483" s="86">
        <v>1178</v>
      </c>
      <c r="E3483" s="87">
        <v>512</v>
      </c>
      <c r="F3483" s="88" t="b">
        <v>1</v>
      </c>
      <c r="G3483" s="85" t="b">
        <v>1</v>
      </c>
      <c r="H3483" s="89">
        <v>1130.3</v>
      </c>
      <c r="I3483" s="90">
        <v>515.54399999999998</v>
      </c>
      <c r="J3483" s="86" t="b">
        <v>0</v>
      </c>
      <c r="K3483" s="90">
        <v>131.625</v>
      </c>
      <c r="L3483" s="86" t="b">
        <v>0</v>
      </c>
      <c r="M3483" s="90">
        <v>62.1539</v>
      </c>
      <c r="N3483" s="89">
        <v>1166.1300000000001</v>
      </c>
      <c r="O3483" s="90">
        <v>499.98200000000003</v>
      </c>
      <c r="P3483" s="86" t="b">
        <v>1</v>
      </c>
      <c r="Q3483" s="90">
        <v>10.4613</v>
      </c>
      <c r="R3483" s="86" t="b">
        <v>1</v>
      </c>
      <c r="S3483" s="91">
        <v>0.50047399999999997</v>
      </c>
      <c r="T3483" s="92">
        <v>16.970562748477139</v>
      </c>
      <c r="U3483" s="54">
        <v>3</v>
      </c>
      <c r="V3483" s="54">
        <v>4475</v>
      </c>
      <c r="W3483" s="54">
        <v>1491</v>
      </c>
      <c r="X3483" s="55">
        <v>28369</v>
      </c>
    </row>
    <row r="3484" spans="1:24" x14ac:dyDescent="0.25">
      <c r="A3484" s="84">
        <v>238861846</v>
      </c>
      <c r="B3484" s="84" t="b">
        <v>1</v>
      </c>
      <c r="C3484" s="85" t="b">
        <v>1</v>
      </c>
      <c r="D3484" s="86">
        <v>1178</v>
      </c>
      <c r="E3484" s="87">
        <v>512</v>
      </c>
      <c r="F3484" s="88" t="b">
        <v>1</v>
      </c>
      <c r="G3484" s="85" t="b">
        <v>1</v>
      </c>
      <c r="H3484" s="89">
        <v>1147.7</v>
      </c>
      <c r="I3484" s="90">
        <v>513.88499999999999</v>
      </c>
      <c r="J3484" s="86" t="b">
        <v>0</v>
      </c>
      <c r="K3484" s="90">
        <v>131.625</v>
      </c>
      <c r="L3484" s="86" t="b">
        <v>0</v>
      </c>
      <c r="M3484" s="90">
        <v>18.528400000000001</v>
      </c>
      <c r="N3484" s="89">
        <v>1166.3</v>
      </c>
      <c r="O3484" s="90">
        <v>499.48500000000001</v>
      </c>
      <c r="P3484" s="86" t="b">
        <v>1</v>
      </c>
      <c r="Q3484" s="90">
        <v>10.6686</v>
      </c>
      <c r="R3484" s="86" t="b">
        <v>1</v>
      </c>
      <c r="S3484" s="91">
        <v>0.19003900000000001</v>
      </c>
      <c r="T3484" s="92">
        <v>17.691806012954132</v>
      </c>
      <c r="U3484" s="54">
        <v>3</v>
      </c>
      <c r="V3484" s="54">
        <v>4492</v>
      </c>
      <c r="W3484" s="54">
        <v>1497</v>
      </c>
      <c r="X3484" s="55">
        <v>28369</v>
      </c>
    </row>
    <row r="3485" spans="1:24" x14ac:dyDescent="0.25">
      <c r="A3485" s="84">
        <v>238861862</v>
      </c>
      <c r="B3485" s="84" t="b">
        <v>1</v>
      </c>
      <c r="C3485" s="85" t="b">
        <v>1</v>
      </c>
      <c r="D3485" s="86">
        <v>1178</v>
      </c>
      <c r="E3485" s="87">
        <v>512</v>
      </c>
      <c r="F3485" s="88" t="b">
        <v>1</v>
      </c>
      <c r="G3485" s="85" t="b">
        <v>1</v>
      </c>
      <c r="H3485" s="89">
        <v>1168.28</v>
      </c>
      <c r="I3485" s="90">
        <v>432.14699999999999</v>
      </c>
      <c r="J3485" s="86" t="b">
        <v>0</v>
      </c>
      <c r="K3485" s="90">
        <v>86.176400000000001</v>
      </c>
      <c r="L3485" s="86" t="b">
        <v>0</v>
      </c>
      <c r="M3485" s="90">
        <v>17.4847</v>
      </c>
      <c r="N3485" s="89">
        <v>1166.01</v>
      </c>
      <c r="O3485" s="90">
        <v>499.71699999999998</v>
      </c>
      <c r="P3485" s="86" t="b">
        <v>1</v>
      </c>
      <c r="Q3485" s="90">
        <v>11.3323</v>
      </c>
      <c r="R3485" s="86" t="b">
        <v>1</v>
      </c>
      <c r="S3485" s="91">
        <v>0.523976</v>
      </c>
      <c r="T3485" s="92">
        <v>16.970562748477139</v>
      </c>
      <c r="U3485" s="54">
        <v>3</v>
      </c>
      <c r="V3485" s="54">
        <v>4508</v>
      </c>
      <c r="W3485" s="54">
        <v>1502</v>
      </c>
      <c r="X3485" s="55">
        <v>28369</v>
      </c>
    </row>
    <row r="3486" spans="1:24" x14ac:dyDescent="0.25">
      <c r="A3486" s="84">
        <v>238861879</v>
      </c>
      <c r="B3486" s="84" t="b">
        <v>1</v>
      </c>
      <c r="C3486" s="85" t="b">
        <v>1</v>
      </c>
      <c r="D3486" s="86">
        <v>1178</v>
      </c>
      <c r="E3486" s="87">
        <v>512</v>
      </c>
      <c r="F3486" s="88" t="b">
        <v>1</v>
      </c>
      <c r="G3486" s="85" t="b">
        <v>1</v>
      </c>
      <c r="H3486" s="89">
        <v>1185.27</v>
      </c>
      <c r="I3486" s="90">
        <v>468.78</v>
      </c>
      <c r="J3486" s="86" t="b">
        <v>0</v>
      </c>
      <c r="K3486" s="90">
        <v>146.03800000000001</v>
      </c>
      <c r="L3486" s="86" t="b">
        <v>0</v>
      </c>
      <c r="M3486" s="90">
        <v>84.288200000000003</v>
      </c>
      <c r="N3486" s="89">
        <v>1165.98</v>
      </c>
      <c r="O3486" s="90">
        <v>499.33</v>
      </c>
      <c r="P3486" s="86" t="b">
        <v>1</v>
      </c>
      <c r="Q3486" s="90">
        <v>11.3323</v>
      </c>
      <c r="R3486" s="86" t="b">
        <v>1</v>
      </c>
      <c r="S3486" s="91">
        <v>0.36882199999999998</v>
      </c>
      <c r="T3486" s="92">
        <v>17.691806012954132</v>
      </c>
      <c r="U3486" s="54">
        <v>3</v>
      </c>
      <c r="V3486" s="54">
        <v>4525</v>
      </c>
      <c r="W3486" s="54">
        <v>1508</v>
      </c>
      <c r="X3486" s="55">
        <v>28369</v>
      </c>
    </row>
    <row r="3487" spans="1:24" x14ac:dyDescent="0.25">
      <c r="A3487" s="84">
        <v>238861896</v>
      </c>
      <c r="B3487" s="84" t="b">
        <v>1</v>
      </c>
      <c r="C3487" s="85" t="b">
        <v>1</v>
      </c>
      <c r="D3487" s="86">
        <v>1178</v>
      </c>
      <c r="E3487" s="87">
        <v>512</v>
      </c>
      <c r="F3487" s="88" t="b">
        <v>1</v>
      </c>
      <c r="G3487" s="85" t="b">
        <v>1</v>
      </c>
      <c r="H3487" s="89">
        <v>1171.8599999999999</v>
      </c>
      <c r="I3487" s="90">
        <v>515.12199999999996</v>
      </c>
      <c r="J3487" s="86" t="b">
        <v>0</v>
      </c>
      <c r="K3487" s="90">
        <v>138.37200000000001</v>
      </c>
      <c r="L3487" s="86" t="b">
        <v>0</v>
      </c>
      <c r="M3487" s="90">
        <v>40.383099999999999</v>
      </c>
      <c r="N3487" s="89">
        <v>1165.93</v>
      </c>
      <c r="O3487" s="90">
        <v>499.08600000000001</v>
      </c>
      <c r="P3487" s="86" t="b">
        <v>1</v>
      </c>
      <c r="Q3487" s="90">
        <v>11.487399999999999</v>
      </c>
      <c r="R3487" s="86" t="b">
        <v>1</v>
      </c>
      <c r="S3487" s="91">
        <v>0.38827699999999998</v>
      </c>
      <c r="T3487" s="92">
        <v>17.691806012954132</v>
      </c>
      <c r="U3487" s="54">
        <v>3</v>
      </c>
      <c r="V3487" s="54">
        <v>4542</v>
      </c>
      <c r="W3487" s="54">
        <v>1514</v>
      </c>
      <c r="X3487" s="55">
        <v>28369</v>
      </c>
    </row>
    <row r="3488" spans="1:24" x14ac:dyDescent="0.25">
      <c r="A3488" s="84">
        <v>238861912</v>
      </c>
      <c r="B3488" s="84" t="b">
        <v>1</v>
      </c>
      <c r="C3488" s="85" t="b">
        <v>1</v>
      </c>
      <c r="D3488" s="86">
        <v>1178</v>
      </c>
      <c r="E3488" s="87">
        <v>512</v>
      </c>
      <c r="F3488" s="88" t="b">
        <v>1</v>
      </c>
      <c r="G3488" s="85" t="b">
        <v>1</v>
      </c>
      <c r="H3488" s="89">
        <v>1182.02</v>
      </c>
      <c r="I3488" s="90">
        <v>485.50599999999997</v>
      </c>
      <c r="J3488" s="86" t="b">
        <v>0</v>
      </c>
      <c r="K3488" s="90">
        <v>120.545</v>
      </c>
      <c r="L3488" s="86" t="b">
        <v>0</v>
      </c>
      <c r="M3488" s="90">
        <v>48.241599999999998</v>
      </c>
      <c r="N3488" s="89">
        <v>1165.93</v>
      </c>
      <c r="O3488" s="90">
        <v>498.75</v>
      </c>
      <c r="P3488" s="86" t="b">
        <v>1</v>
      </c>
      <c r="Q3488" s="90">
        <v>11.731400000000001</v>
      </c>
      <c r="R3488" s="86" t="b">
        <v>1</v>
      </c>
      <c r="S3488" s="91">
        <v>0.25084099999999998</v>
      </c>
      <c r="T3488" s="92">
        <v>17.691806012954132</v>
      </c>
      <c r="U3488" s="54">
        <v>3</v>
      </c>
      <c r="V3488" s="54">
        <v>4558</v>
      </c>
      <c r="W3488" s="54">
        <v>1519</v>
      </c>
      <c r="X3488" s="55">
        <v>28369</v>
      </c>
    </row>
    <row r="3489" spans="1:24" x14ac:dyDescent="0.25">
      <c r="A3489" s="84">
        <v>238861929</v>
      </c>
      <c r="B3489" s="84" t="b">
        <v>1</v>
      </c>
      <c r="C3489" s="85" t="b">
        <v>1</v>
      </c>
      <c r="D3489" s="86">
        <v>1178</v>
      </c>
      <c r="E3489" s="87">
        <v>512</v>
      </c>
      <c r="F3489" s="88" t="b">
        <v>0</v>
      </c>
      <c r="G3489" s="85" t="b">
        <v>1</v>
      </c>
      <c r="H3489" s="89">
        <v>1184.78</v>
      </c>
      <c r="I3489" s="90">
        <v>455.04399999999998</v>
      </c>
      <c r="J3489" s="86" t="b">
        <v>0</v>
      </c>
      <c r="K3489" s="90">
        <v>99.968100000000007</v>
      </c>
      <c r="L3489" s="86" t="b">
        <v>0</v>
      </c>
      <c r="M3489" s="90">
        <v>31.307700000000001</v>
      </c>
      <c r="N3489" s="89">
        <v>1166.02</v>
      </c>
      <c r="O3489" s="90">
        <v>498.245</v>
      </c>
      <c r="P3489" s="86" t="b">
        <v>1</v>
      </c>
      <c r="Q3489" s="90">
        <v>12.066700000000001</v>
      </c>
      <c r="R3489" s="86" t="b">
        <v>1</v>
      </c>
      <c r="S3489" s="91">
        <v>0.335399</v>
      </c>
      <c r="T3489" s="92"/>
      <c r="U3489" s="54"/>
      <c r="V3489" s="54"/>
      <c r="W3489" s="54"/>
      <c r="X3489" s="55"/>
    </row>
    <row r="3490" spans="1:24" x14ac:dyDescent="0.25">
      <c r="A3490" s="84">
        <v>238861946</v>
      </c>
      <c r="B3490" s="84" t="b">
        <v>1</v>
      </c>
      <c r="C3490" s="85" t="b">
        <v>1</v>
      </c>
      <c r="D3490" s="86">
        <v>1178</v>
      </c>
      <c r="E3490" s="87">
        <v>512</v>
      </c>
      <c r="F3490" s="88" t="b">
        <v>0</v>
      </c>
      <c r="G3490" s="85" t="b">
        <v>1</v>
      </c>
      <c r="H3490" s="89">
        <v>1174.73</v>
      </c>
      <c r="I3490" s="90">
        <v>475.02300000000002</v>
      </c>
      <c r="J3490" s="86" t="b">
        <v>0</v>
      </c>
      <c r="K3490" s="90">
        <v>73.484200000000001</v>
      </c>
      <c r="L3490" s="86" t="b">
        <v>0</v>
      </c>
      <c r="M3490" s="90">
        <v>30.5871</v>
      </c>
      <c r="N3490" s="89">
        <v>1165.97</v>
      </c>
      <c r="O3490" s="90">
        <v>497.99099999999999</v>
      </c>
      <c r="P3490" s="86" t="b">
        <v>1</v>
      </c>
      <c r="Q3490" s="90">
        <v>12.572100000000001</v>
      </c>
      <c r="R3490" s="86" t="b">
        <v>1</v>
      </c>
      <c r="S3490" s="91">
        <v>0.51253400000000005</v>
      </c>
      <c r="T3490" s="92"/>
      <c r="U3490" s="54"/>
      <c r="V3490" s="54"/>
      <c r="W3490" s="54"/>
      <c r="X3490" s="55"/>
    </row>
    <row r="3491" spans="1:24" x14ac:dyDescent="0.25">
      <c r="A3491" s="84">
        <v>238861962</v>
      </c>
      <c r="B3491" s="84" t="b">
        <v>1</v>
      </c>
      <c r="C3491" s="85" t="b">
        <v>1</v>
      </c>
      <c r="D3491" s="86">
        <v>1178</v>
      </c>
      <c r="E3491" s="87">
        <v>512</v>
      </c>
      <c r="F3491" s="88" t="b">
        <v>0</v>
      </c>
      <c r="G3491" s="85" t="b">
        <v>1</v>
      </c>
      <c r="H3491" s="89">
        <v>1196.6400000000001</v>
      </c>
      <c r="I3491" s="90">
        <v>464.536</v>
      </c>
      <c r="J3491" s="86" t="b">
        <v>0</v>
      </c>
      <c r="K3491" s="90">
        <v>72.990499999999997</v>
      </c>
      <c r="L3491" s="86" t="b">
        <v>0</v>
      </c>
      <c r="M3491" s="90">
        <v>22.364799999999999</v>
      </c>
      <c r="N3491" s="89">
        <v>1166.03</v>
      </c>
      <c r="O3491" s="90">
        <v>497.613</v>
      </c>
      <c r="P3491" s="86" t="b">
        <v>1</v>
      </c>
      <c r="Q3491" s="90">
        <v>12.8264</v>
      </c>
      <c r="R3491" s="86" t="b">
        <v>1</v>
      </c>
      <c r="S3491" s="91">
        <v>0.259934</v>
      </c>
      <c r="T3491" s="92"/>
      <c r="U3491" s="54"/>
      <c r="V3491" s="54"/>
      <c r="W3491" s="54"/>
      <c r="X3491" s="55"/>
    </row>
    <row r="3492" spans="1:24" x14ac:dyDescent="0.25">
      <c r="A3492" s="84">
        <v>238861979</v>
      </c>
      <c r="B3492" s="84" t="b">
        <v>1</v>
      </c>
      <c r="C3492" s="85" t="b">
        <v>1</v>
      </c>
      <c r="D3492" s="86">
        <v>1178</v>
      </c>
      <c r="E3492" s="87">
        <v>512</v>
      </c>
      <c r="F3492" s="88" t="b">
        <v>0</v>
      </c>
      <c r="G3492" s="85" t="b">
        <v>1</v>
      </c>
      <c r="H3492" s="89">
        <v>1184.48</v>
      </c>
      <c r="I3492" s="90">
        <v>485.13600000000002</v>
      </c>
      <c r="J3492" s="86" t="b">
        <v>0</v>
      </c>
      <c r="K3492" s="90">
        <v>52.3752</v>
      </c>
      <c r="L3492" s="86" t="b">
        <v>0</v>
      </c>
      <c r="M3492" s="90">
        <v>24.292999999999999</v>
      </c>
      <c r="N3492" s="89">
        <v>1166.29</v>
      </c>
      <c r="O3492" s="90">
        <v>496.89499999999998</v>
      </c>
      <c r="P3492" s="86" t="b">
        <v>1</v>
      </c>
      <c r="Q3492" s="90">
        <v>13.204000000000001</v>
      </c>
      <c r="R3492" s="86" t="b">
        <v>1</v>
      </c>
      <c r="S3492" s="91">
        <v>0.38248599999999999</v>
      </c>
      <c r="T3492" s="92"/>
      <c r="U3492" s="54"/>
      <c r="V3492" s="54"/>
      <c r="W3492" s="54"/>
      <c r="X3492" s="55"/>
    </row>
    <row r="3493" spans="1:24" x14ac:dyDescent="0.25">
      <c r="A3493" s="84">
        <v>238861996</v>
      </c>
      <c r="B3493" s="84" t="b">
        <v>1</v>
      </c>
      <c r="C3493" s="85" t="b">
        <v>1</v>
      </c>
      <c r="D3493" s="86">
        <v>1178</v>
      </c>
      <c r="E3493" s="87">
        <v>512</v>
      </c>
      <c r="F3493" s="88" t="b">
        <v>0</v>
      </c>
      <c r="G3493" s="85" t="b">
        <v>1</v>
      </c>
      <c r="H3493" s="89">
        <v>1177.6300000000001</v>
      </c>
      <c r="I3493" s="90">
        <v>509.87599999999998</v>
      </c>
      <c r="J3493" s="86" t="b">
        <v>0</v>
      </c>
      <c r="K3493" s="90">
        <v>52.004899999999999</v>
      </c>
      <c r="L3493" s="86" t="b">
        <v>0</v>
      </c>
      <c r="M3493" s="90">
        <v>23.921299999999999</v>
      </c>
      <c r="N3493" s="89">
        <v>1166.53</v>
      </c>
      <c r="O3493" s="90">
        <v>496.34399999999999</v>
      </c>
      <c r="P3493" s="86" t="b">
        <v>1</v>
      </c>
      <c r="Q3493" s="90">
        <v>13.9222</v>
      </c>
      <c r="R3493" s="86" t="b">
        <v>1</v>
      </c>
      <c r="S3493" s="91">
        <v>0.76369299999999996</v>
      </c>
      <c r="T3493" s="92"/>
      <c r="U3493" s="54"/>
      <c r="V3493" s="54"/>
      <c r="W3493" s="54"/>
      <c r="X3493" s="55"/>
    </row>
    <row r="3494" spans="1:24" x14ac:dyDescent="0.25">
      <c r="A3494" s="84">
        <v>238862014</v>
      </c>
      <c r="B3494" s="84" t="b">
        <v>1</v>
      </c>
      <c r="C3494" s="85" t="b">
        <v>1</v>
      </c>
      <c r="D3494" s="86">
        <v>1178</v>
      </c>
      <c r="E3494" s="87">
        <v>512</v>
      </c>
      <c r="F3494" s="88" t="b">
        <v>0</v>
      </c>
      <c r="G3494" s="85" t="b">
        <v>1</v>
      </c>
      <c r="H3494" s="89">
        <v>1166.8399999999999</v>
      </c>
      <c r="I3494" s="90">
        <v>525.75</v>
      </c>
      <c r="J3494" s="86" t="b">
        <v>0</v>
      </c>
      <c r="K3494" s="90">
        <v>67.252499999999998</v>
      </c>
      <c r="L3494" s="86" t="b">
        <v>0</v>
      </c>
      <c r="M3494" s="90">
        <v>25.6707</v>
      </c>
      <c r="N3494" s="89">
        <v>1166.74</v>
      </c>
      <c r="O3494" s="90">
        <v>495.952</v>
      </c>
      <c r="P3494" s="86" t="b">
        <v>1</v>
      </c>
      <c r="Q3494" s="90">
        <v>14.7018</v>
      </c>
      <c r="R3494" s="86" t="b">
        <v>1</v>
      </c>
      <c r="S3494" s="91">
        <v>0.60203899999999999</v>
      </c>
      <c r="T3494" s="92"/>
      <c r="U3494" s="54"/>
      <c r="V3494" s="54"/>
      <c r="W3494" s="54"/>
      <c r="X3494" s="55"/>
    </row>
    <row r="3495" spans="1:24" x14ac:dyDescent="0.25">
      <c r="A3495" s="84">
        <v>238862030</v>
      </c>
      <c r="B3495" s="84" t="b">
        <v>1</v>
      </c>
      <c r="C3495" s="85" t="b">
        <v>1</v>
      </c>
      <c r="D3495" s="86">
        <v>1178</v>
      </c>
      <c r="E3495" s="87">
        <v>512</v>
      </c>
      <c r="F3495" s="88" t="b">
        <v>0</v>
      </c>
      <c r="G3495" s="85" t="b">
        <v>1</v>
      </c>
      <c r="H3495" s="89">
        <v>1171.77</v>
      </c>
      <c r="I3495" s="90">
        <v>490.56599999999997</v>
      </c>
      <c r="J3495" s="86" t="b">
        <v>0</v>
      </c>
      <c r="K3495" s="90">
        <v>91.015000000000001</v>
      </c>
      <c r="L3495" s="86" t="b">
        <v>0</v>
      </c>
      <c r="M3495" s="90">
        <v>19.194400000000002</v>
      </c>
      <c r="N3495" s="89">
        <v>1167.05</v>
      </c>
      <c r="O3495" s="90">
        <v>495.45</v>
      </c>
      <c r="P3495" s="86" t="b">
        <v>1</v>
      </c>
      <c r="Q3495" s="90">
        <v>15.309699999999999</v>
      </c>
      <c r="R3495" s="86" t="b">
        <v>1</v>
      </c>
      <c r="S3495" s="91">
        <v>0.44756299999999999</v>
      </c>
      <c r="T3495" s="92"/>
      <c r="U3495" s="54"/>
      <c r="V3495" s="54"/>
      <c r="W3495" s="54"/>
      <c r="X3495" s="55"/>
    </row>
    <row r="3496" spans="1:24" x14ac:dyDescent="0.25">
      <c r="A3496" s="84">
        <v>238862046</v>
      </c>
      <c r="B3496" s="84" t="b">
        <v>1</v>
      </c>
      <c r="C3496" s="85" t="b">
        <v>1</v>
      </c>
      <c r="D3496" s="86">
        <v>1178</v>
      </c>
      <c r="E3496" s="87">
        <v>512</v>
      </c>
      <c r="F3496" s="88" t="b">
        <v>0</v>
      </c>
      <c r="G3496" s="85" t="b">
        <v>1</v>
      </c>
      <c r="H3496" s="89">
        <v>1174.8699999999999</v>
      </c>
      <c r="I3496" s="90">
        <v>517.94500000000005</v>
      </c>
      <c r="J3496" s="86" t="b">
        <v>0</v>
      </c>
      <c r="K3496" s="90">
        <v>58.254600000000003</v>
      </c>
      <c r="L3496" s="86" t="b">
        <v>0</v>
      </c>
      <c r="M3496" s="90">
        <v>35.527700000000003</v>
      </c>
      <c r="N3496" s="89">
        <v>1167.28</v>
      </c>
      <c r="O3496" s="90">
        <v>495.17099999999999</v>
      </c>
      <c r="P3496" s="86" t="b">
        <v>1</v>
      </c>
      <c r="Q3496" s="90">
        <v>16.113600000000002</v>
      </c>
      <c r="R3496" s="86" t="b">
        <v>1</v>
      </c>
      <c r="S3496" s="91">
        <v>0.58565999999999996</v>
      </c>
      <c r="T3496" s="92"/>
      <c r="U3496" s="54"/>
      <c r="V3496" s="54"/>
      <c r="W3496" s="54"/>
      <c r="X3496" s="55"/>
    </row>
    <row r="3497" spans="1:24" x14ac:dyDescent="0.25">
      <c r="A3497" s="84">
        <v>238862062</v>
      </c>
      <c r="B3497" s="84" t="b">
        <v>1</v>
      </c>
      <c r="C3497" s="85" t="b">
        <v>1</v>
      </c>
      <c r="D3497" s="86">
        <v>1178</v>
      </c>
      <c r="E3497" s="87">
        <v>512</v>
      </c>
      <c r="F3497" s="88" t="b">
        <v>0</v>
      </c>
      <c r="G3497" s="85" t="b">
        <v>1</v>
      </c>
      <c r="H3497" s="89">
        <v>1172.8699999999999</v>
      </c>
      <c r="I3497" s="90">
        <v>486.983</v>
      </c>
      <c r="J3497" s="86" t="b">
        <v>0</v>
      </c>
      <c r="K3497" s="90">
        <v>45.975000000000001</v>
      </c>
      <c r="L3497" s="86" t="b">
        <v>0</v>
      </c>
      <c r="M3497" s="90">
        <v>27.553799999999999</v>
      </c>
      <c r="N3497" s="89">
        <v>1167.55</v>
      </c>
      <c r="O3497" s="90">
        <v>494.85599999999999</v>
      </c>
      <c r="P3497" s="86" t="b">
        <v>1</v>
      </c>
      <c r="Q3497" s="90">
        <v>16.628799999999998</v>
      </c>
      <c r="R3497" s="86" t="b">
        <v>1</v>
      </c>
      <c r="S3497" s="91">
        <v>0.36548399999999998</v>
      </c>
      <c r="T3497" s="92"/>
      <c r="U3497" s="54"/>
      <c r="V3497" s="54"/>
      <c r="W3497" s="54"/>
      <c r="X3497" s="55"/>
    </row>
    <row r="3498" spans="1:24" x14ac:dyDescent="0.25">
      <c r="A3498" s="84">
        <v>238862079</v>
      </c>
      <c r="B3498" s="84" t="b">
        <v>1</v>
      </c>
      <c r="C3498" s="85" t="b">
        <v>1</v>
      </c>
      <c r="D3498" s="86">
        <v>1178</v>
      </c>
      <c r="E3498" s="87">
        <v>512</v>
      </c>
      <c r="F3498" s="88" t="b">
        <v>0</v>
      </c>
      <c r="G3498" s="85" t="b">
        <v>1</v>
      </c>
      <c r="H3498" s="89">
        <v>1172.45</v>
      </c>
      <c r="I3498" s="90">
        <v>500.197</v>
      </c>
      <c r="J3498" s="86" t="b">
        <v>0</v>
      </c>
      <c r="K3498" s="90">
        <v>46.799500000000002</v>
      </c>
      <c r="L3498" s="86" t="b">
        <v>0</v>
      </c>
      <c r="M3498" s="90">
        <v>31.026399999999999</v>
      </c>
      <c r="N3498" s="89">
        <v>1167.8399999999999</v>
      </c>
      <c r="O3498" s="90">
        <v>494.577</v>
      </c>
      <c r="P3498" s="86" t="b">
        <v>1</v>
      </c>
      <c r="Q3498" s="90">
        <v>17.216200000000001</v>
      </c>
      <c r="R3498" s="86" t="b">
        <v>1</v>
      </c>
      <c r="S3498" s="91">
        <v>0.41649999999999998</v>
      </c>
      <c r="T3498" s="92"/>
      <c r="U3498" s="54"/>
      <c r="V3498" s="54"/>
      <c r="W3498" s="54"/>
      <c r="X3498" s="55"/>
    </row>
    <row r="3499" spans="1:24" x14ac:dyDescent="0.25">
      <c r="A3499" s="84">
        <v>238862095</v>
      </c>
      <c r="B3499" s="84" t="b">
        <v>1</v>
      </c>
      <c r="C3499" s="85" t="b">
        <v>1</v>
      </c>
      <c r="D3499" s="86">
        <v>1178</v>
      </c>
      <c r="E3499" s="87">
        <v>512</v>
      </c>
      <c r="F3499" s="88" t="b">
        <v>0</v>
      </c>
      <c r="G3499" s="85" t="b">
        <v>1</v>
      </c>
      <c r="H3499" s="89">
        <v>1206.04</v>
      </c>
      <c r="I3499" s="90">
        <v>486.31700000000001</v>
      </c>
      <c r="J3499" s="86" t="b">
        <v>0</v>
      </c>
      <c r="K3499" s="90">
        <v>34.062199999999997</v>
      </c>
      <c r="L3499" s="86" t="b">
        <v>0</v>
      </c>
      <c r="M3499" s="90">
        <v>13.2211</v>
      </c>
      <c r="N3499" s="89">
        <v>1168.32</v>
      </c>
      <c r="O3499" s="90">
        <v>494.05099999999999</v>
      </c>
      <c r="P3499" s="86" t="b">
        <v>1</v>
      </c>
      <c r="Q3499" s="90">
        <v>17.7818</v>
      </c>
      <c r="R3499" s="86" t="b">
        <v>1</v>
      </c>
      <c r="S3499" s="91">
        <v>0.399976</v>
      </c>
      <c r="T3499" s="92"/>
      <c r="U3499" s="54"/>
      <c r="V3499" s="54"/>
      <c r="W3499" s="54"/>
      <c r="X3499" s="55"/>
    </row>
    <row r="3500" spans="1:24" x14ac:dyDescent="0.25">
      <c r="A3500" s="84">
        <v>238862112</v>
      </c>
      <c r="B3500" s="84" t="b">
        <v>1</v>
      </c>
      <c r="C3500" s="85" t="b">
        <v>1</v>
      </c>
      <c r="D3500" s="86">
        <v>1178</v>
      </c>
      <c r="E3500" s="87">
        <v>512</v>
      </c>
      <c r="F3500" s="88" t="b">
        <v>0</v>
      </c>
      <c r="G3500" s="85" t="b">
        <v>1</v>
      </c>
      <c r="H3500" s="89">
        <v>1163.49</v>
      </c>
      <c r="I3500" s="90">
        <v>539.02</v>
      </c>
      <c r="J3500" s="86" t="b">
        <v>0</v>
      </c>
      <c r="K3500" s="90">
        <v>65.214600000000004</v>
      </c>
      <c r="L3500" s="86" t="b">
        <v>0</v>
      </c>
      <c r="M3500" s="90">
        <v>36.341900000000003</v>
      </c>
      <c r="N3500" s="89">
        <v>1168.73</v>
      </c>
      <c r="O3500" s="90">
        <v>493.791</v>
      </c>
      <c r="P3500" s="86" t="b">
        <v>1</v>
      </c>
      <c r="Q3500" s="90">
        <v>18.789300000000001</v>
      </c>
      <c r="R3500" s="86" t="b">
        <v>1</v>
      </c>
      <c r="S3500" s="91">
        <v>0.71306800000000004</v>
      </c>
      <c r="T3500" s="92"/>
      <c r="U3500" s="54"/>
      <c r="V3500" s="54"/>
      <c r="W3500" s="54"/>
      <c r="X3500" s="55"/>
    </row>
    <row r="3501" spans="1:24" x14ac:dyDescent="0.25">
      <c r="A3501" s="84">
        <v>238862129</v>
      </c>
      <c r="B3501" s="84" t="b">
        <v>1</v>
      </c>
      <c r="C3501" s="85" t="b">
        <v>1</v>
      </c>
      <c r="D3501" s="86">
        <v>1178</v>
      </c>
      <c r="E3501" s="87">
        <v>512</v>
      </c>
      <c r="F3501" s="88" t="b">
        <v>0</v>
      </c>
      <c r="G3501" s="85" t="b">
        <v>1</v>
      </c>
      <c r="H3501" s="89">
        <v>1193.48</v>
      </c>
      <c r="I3501" s="90">
        <v>484.06400000000002</v>
      </c>
      <c r="J3501" s="86" t="b">
        <v>0</v>
      </c>
      <c r="K3501" s="90">
        <v>95.255700000000004</v>
      </c>
      <c r="L3501" s="86" t="b">
        <v>0</v>
      </c>
      <c r="M3501" s="90">
        <v>67.737300000000005</v>
      </c>
      <c r="N3501" s="89">
        <v>1169.1500000000001</v>
      </c>
      <c r="O3501" s="90">
        <v>493.67700000000002</v>
      </c>
      <c r="P3501" s="86" t="b">
        <v>1</v>
      </c>
      <c r="Q3501" s="90">
        <v>19.461400000000001</v>
      </c>
      <c r="R3501" s="86" t="b">
        <v>1</v>
      </c>
      <c r="S3501" s="91">
        <v>0.48737599999999998</v>
      </c>
      <c r="T3501" s="92"/>
      <c r="U3501" s="54"/>
      <c r="V3501" s="54"/>
      <c r="W3501" s="54"/>
      <c r="X3501" s="55"/>
    </row>
    <row r="3502" spans="1:24" x14ac:dyDescent="0.25">
      <c r="A3502" s="84">
        <v>238862146</v>
      </c>
      <c r="B3502" s="84" t="b">
        <v>1</v>
      </c>
      <c r="C3502" s="85" t="b">
        <v>1</v>
      </c>
      <c r="D3502" s="86">
        <v>1178</v>
      </c>
      <c r="E3502" s="87">
        <v>512</v>
      </c>
      <c r="F3502" s="88" t="b">
        <v>0</v>
      </c>
      <c r="G3502" s="85" t="b">
        <v>1</v>
      </c>
      <c r="H3502" s="89">
        <v>1198.51</v>
      </c>
      <c r="I3502" s="90">
        <v>464.02199999999999</v>
      </c>
      <c r="J3502" s="86" t="b">
        <v>0</v>
      </c>
      <c r="K3502" s="90">
        <v>97.508899999999997</v>
      </c>
      <c r="L3502" s="86" t="b">
        <v>0</v>
      </c>
      <c r="M3502" s="90">
        <v>62.605400000000003</v>
      </c>
      <c r="N3502" s="89">
        <v>1169.67</v>
      </c>
      <c r="O3502" s="90">
        <v>493.46</v>
      </c>
      <c r="P3502" s="86" t="b">
        <v>1</v>
      </c>
      <c r="Q3502" s="90">
        <v>19.9941</v>
      </c>
      <c r="R3502" s="86" t="b">
        <v>1</v>
      </c>
      <c r="S3502" s="91">
        <v>0.43403199999999997</v>
      </c>
      <c r="T3502" s="92"/>
      <c r="U3502" s="54"/>
      <c r="V3502" s="54"/>
      <c r="W3502" s="54"/>
      <c r="X3502" s="55"/>
    </row>
    <row r="3503" spans="1:24" x14ac:dyDescent="0.25">
      <c r="A3503" s="84">
        <v>238862162</v>
      </c>
      <c r="B3503" s="84" t="b">
        <v>1</v>
      </c>
      <c r="C3503" s="85" t="b">
        <v>1</v>
      </c>
      <c r="D3503" s="86">
        <v>1178</v>
      </c>
      <c r="E3503" s="87">
        <v>512</v>
      </c>
      <c r="F3503" s="88" t="b">
        <v>0</v>
      </c>
      <c r="G3503" s="85" t="b">
        <v>1</v>
      </c>
      <c r="H3503" s="89">
        <v>1144.32</v>
      </c>
      <c r="I3503" s="90">
        <v>528.25400000000002</v>
      </c>
      <c r="J3503" s="86" t="b">
        <v>0</v>
      </c>
      <c r="K3503" s="90">
        <v>117.551</v>
      </c>
      <c r="L3503" s="86" t="b">
        <v>0</v>
      </c>
      <c r="M3503" s="90">
        <v>20.664000000000001</v>
      </c>
      <c r="N3503" s="89">
        <v>1170.02</v>
      </c>
      <c r="O3503" s="90">
        <v>493.46199999999999</v>
      </c>
      <c r="P3503" s="86" t="b">
        <v>1</v>
      </c>
      <c r="Q3503" s="90">
        <v>20.7254</v>
      </c>
      <c r="R3503" s="86" t="b">
        <v>1</v>
      </c>
      <c r="S3503" s="91">
        <v>0.55793400000000004</v>
      </c>
      <c r="T3503" s="92"/>
      <c r="U3503" s="54"/>
      <c r="V3503" s="54"/>
      <c r="W3503" s="54"/>
      <c r="X3503" s="55"/>
    </row>
    <row r="3504" spans="1:24" x14ac:dyDescent="0.25">
      <c r="A3504" s="84">
        <v>238862178</v>
      </c>
      <c r="B3504" s="84" t="b">
        <v>1</v>
      </c>
      <c r="C3504" s="85" t="b">
        <v>1</v>
      </c>
      <c r="D3504" s="86">
        <v>1178</v>
      </c>
      <c r="E3504" s="87">
        <v>512</v>
      </c>
      <c r="F3504" s="88" t="b">
        <v>0</v>
      </c>
      <c r="G3504" s="85" t="b">
        <v>1</v>
      </c>
      <c r="H3504" s="89">
        <v>1154.04</v>
      </c>
      <c r="I3504" s="90">
        <v>494.28</v>
      </c>
      <c r="J3504" s="86" t="b">
        <v>0</v>
      </c>
      <c r="K3504" s="90">
        <v>129.18899999999999</v>
      </c>
      <c r="L3504" s="86" t="b">
        <v>0</v>
      </c>
      <c r="M3504" s="90">
        <v>84.038399999999996</v>
      </c>
      <c r="N3504" s="89">
        <v>1170.3599999999999</v>
      </c>
      <c r="O3504" s="90">
        <v>493.45100000000002</v>
      </c>
      <c r="P3504" s="86" t="b">
        <v>1</v>
      </c>
      <c r="Q3504" s="90">
        <v>21.075500000000002</v>
      </c>
      <c r="R3504" s="86" t="b">
        <v>1</v>
      </c>
      <c r="S3504" s="91">
        <v>0.35010999999999998</v>
      </c>
      <c r="T3504" s="92"/>
      <c r="U3504" s="54"/>
      <c r="V3504" s="54"/>
      <c r="W3504" s="54"/>
      <c r="X3504" s="55"/>
    </row>
    <row r="3505" spans="1:24" x14ac:dyDescent="0.25">
      <c r="A3505" s="84">
        <v>238862196</v>
      </c>
      <c r="B3505" s="84" t="b">
        <v>1</v>
      </c>
      <c r="C3505" s="85" t="b">
        <v>1</v>
      </c>
      <c r="D3505" s="86">
        <v>1178</v>
      </c>
      <c r="E3505" s="87">
        <v>512</v>
      </c>
      <c r="F3505" s="88" t="b">
        <v>0</v>
      </c>
      <c r="G3505" s="85" t="b">
        <v>1</v>
      </c>
      <c r="H3505" s="89">
        <v>1177.3900000000001</v>
      </c>
      <c r="I3505" s="90">
        <v>504.92599999999999</v>
      </c>
      <c r="J3505" s="86" t="b">
        <v>0</v>
      </c>
      <c r="K3505" s="90">
        <v>118.423</v>
      </c>
      <c r="L3505" s="86" t="b">
        <v>0</v>
      </c>
      <c r="M3505" s="90">
        <v>35.3384</v>
      </c>
      <c r="N3505" s="89">
        <v>1170.68</v>
      </c>
      <c r="O3505" s="90">
        <v>493.50400000000002</v>
      </c>
      <c r="P3505" s="86" t="b">
        <v>1</v>
      </c>
      <c r="Q3505" s="90">
        <v>21.429200000000002</v>
      </c>
      <c r="R3505" s="86" t="b">
        <v>1</v>
      </c>
      <c r="S3505" s="91">
        <v>0.34517199999999998</v>
      </c>
      <c r="T3505" s="92"/>
      <c r="U3505" s="54"/>
      <c r="V3505" s="54"/>
      <c r="W3505" s="54"/>
      <c r="X3505" s="55"/>
    </row>
    <row r="3506" spans="1:24" x14ac:dyDescent="0.25">
      <c r="A3506" s="84">
        <v>238862212</v>
      </c>
      <c r="B3506" s="84" t="b">
        <v>1</v>
      </c>
      <c r="C3506" s="85" t="b">
        <v>1</v>
      </c>
      <c r="D3506" s="86">
        <v>1178</v>
      </c>
      <c r="E3506" s="87">
        <v>512</v>
      </c>
      <c r="F3506" s="88" t="b">
        <v>0</v>
      </c>
      <c r="G3506" s="85" t="b">
        <v>1</v>
      </c>
      <c r="H3506" s="89">
        <v>1203.22</v>
      </c>
      <c r="I3506" s="90">
        <v>479.36200000000002</v>
      </c>
      <c r="J3506" s="86" t="b">
        <v>0</v>
      </c>
      <c r="K3506" s="90">
        <v>118.423</v>
      </c>
      <c r="L3506" s="86" t="b">
        <v>0</v>
      </c>
      <c r="M3506" s="90">
        <v>25.6587</v>
      </c>
      <c r="N3506" s="89">
        <v>1171.1600000000001</v>
      </c>
      <c r="O3506" s="90">
        <v>493.43700000000001</v>
      </c>
      <c r="P3506" s="86" t="b">
        <v>1</v>
      </c>
      <c r="Q3506" s="90">
        <v>21.749199999999998</v>
      </c>
      <c r="R3506" s="86" t="b">
        <v>1</v>
      </c>
      <c r="S3506" s="91">
        <v>0.32433800000000002</v>
      </c>
      <c r="T3506" s="92"/>
      <c r="U3506" s="54"/>
      <c r="V3506" s="54"/>
      <c r="W3506" s="54"/>
      <c r="X3506" s="55"/>
    </row>
    <row r="3507" spans="1:24" x14ac:dyDescent="0.25">
      <c r="A3507" s="84">
        <v>238862228</v>
      </c>
      <c r="B3507" s="84" t="b">
        <v>1</v>
      </c>
      <c r="C3507" s="85" t="b">
        <v>1</v>
      </c>
      <c r="D3507" s="86">
        <v>1178</v>
      </c>
      <c r="E3507" s="87">
        <v>512</v>
      </c>
      <c r="F3507" s="88" t="b">
        <v>0</v>
      </c>
      <c r="G3507" s="85" t="b">
        <v>1</v>
      </c>
      <c r="H3507" s="89">
        <v>1178.02</v>
      </c>
      <c r="I3507" s="90">
        <v>514.47199999999998</v>
      </c>
      <c r="J3507" s="86" t="b">
        <v>0</v>
      </c>
      <c r="K3507" s="90">
        <v>107.791</v>
      </c>
      <c r="L3507" s="86" t="b">
        <v>0</v>
      </c>
      <c r="M3507" s="90">
        <v>36.340600000000002</v>
      </c>
      <c r="N3507" s="89">
        <v>1171.51</v>
      </c>
      <c r="O3507" s="90">
        <v>493.54899999999998</v>
      </c>
      <c r="P3507" s="86" t="b">
        <v>1</v>
      </c>
      <c r="Q3507" s="90">
        <v>22.24</v>
      </c>
      <c r="R3507" s="86" t="b">
        <v>1</v>
      </c>
      <c r="S3507" s="91">
        <v>0.48214699999999999</v>
      </c>
      <c r="T3507" s="92"/>
      <c r="U3507" s="54"/>
      <c r="V3507" s="54"/>
      <c r="W3507" s="54"/>
      <c r="X3507" s="55"/>
    </row>
    <row r="3508" spans="1:24" x14ac:dyDescent="0.25">
      <c r="A3508" s="84">
        <v>238862248</v>
      </c>
      <c r="B3508" s="84" t="b">
        <v>1</v>
      </c>
      <c r="C3508" s="85" t="b">
        <v>1</v>
      </c>
      <c r="D3508" s="86">
        <v>1178</v>
      </c>
      <c r="E3508" s="87">
        <v>512</v>
      </c>
      <c r="F3508" s="88" t="b">
        <v>0</v>
      </c>
      <c r="G3508" s="85" t="b">
        <v>1</v>
      </c>
      <c r="H3508" s="89">
        <v>1172.8599999999999</v>
      </c>
      <c r="I3508" s="90">
        <v>501.89100000000002</v>
      </c>
      <c r="J3508" s="86" t="b">
        <v>0</v>
      </c>
      <c r="K3508" s="90">
        <v>84.284300000000002</v>
      </c>
      <c r="L3508" s="86" t="b">
        <v>0</v>
      </c>
      <c r="M3508" s="90">
        <v>43.213099999999997</v>
      </c>
      <c r="N3508" s="89">
        <v>1171.9000000000001</v>
      </c>
      <c r="O3508" s="90">
        <v>493.66800000000001</v>
      </c>
      <c r="P3508" s="86" t="b">
        <v>1</v>
      </c>
      <c r="Q3508" s="90">
        <v>22.594899999999999</v>
      </c>
      <c r="R3508" s="86" t="b">
        <v>1</v>
      </c>
      <c r="S3508" s="91">
        <v>0.37202200000000002</v>
      </c>
      <c r="T3508" s="92"/>
      <c r="U3508" s="54"/>
      <c r="V3508" s="54"/>
      <c r="W3508" s="54"/>
      <c r="X3508" s="55"/>
    </row>
    <row r="3509" spans="1:24" x14ac:dyDescent="0.25">
      <c r="A3509" s="84">
        <v>238862264</v>
      </c>
      <c r="B3509" s="84" t="b">
        <v>1</v>
      </c>
      <c r="C3509" s="85" t="b">
        <v>1</v>
      </c>
      <c r="D3509" s="86">
        <v>1178</v>
      </c>
      <c r="E3509" s="87">
        <v>512</v>
      </c>
      <c r="F3509" s="88" t="b">
        <v>0</v>
      </c>
      <c r="G3509" s="85" t="b">
        <v>1</v>
      </c>
      <c r="H3509" s="89">
        <v>1166.2</v>
      </c>
      <c r="I3509" s="90">
        <v>486.33699999999999</v>
      </c>
      <c r="J3509" s="86" t="b">
        <v>0</v>
      </c>
      <c r="K3509" s="90">
        <v>65.470299999999995</v>
      </c>
      <c r="L3509" s="86" t="b">
        <v>0</v>
      </c>
      <c r="M3509" s="90">
        <v>13.6012</v>
      </c>
      <c r="N3509" s="89">
        <v>1172.24</v>
      </c>
      <c r="O3509" s="90">
        <v>493.78100000000001</v>
      </c>
      <c r="P3509" s="86" t="b">
        <v>1</v>
      </c>
      <c r="Q3509" s="90">
        <v>22.9803</v>
      </c>
      <c r="R3509" s="86" t="b">
        <v>1</v>
      </c>
      <c r="S3509" s="91">
        <v>0.40344400000000002</v>
      </c>
      <c r="T3509" s="92"/>
      <c r="U3509" s="54"/>
      <c r="V3509" s="54"/>
      <c r="W3509" s="54"/>
      <c r="X3509" s="55"/>
    </row>
    <row r="3510" spans="1:24" x14ac:dyDescent="0.25">
      <c r="A3510" s="84">
        <v>238862282</v>
      </c>
      <c r="B3510" s="84" t="b">
        <v>1</v>
      </c>
      <c r="C3510" s="85" t="b">
        <v>1</v>
      </c>
      <c r="D3510" s="86">
        <v>1178</v>
      </c>
      <c r="E3510" s="87">
        <v>512</v>
      </c>
      <c r="F3510" s="88" t="b">
        <v>0</v>
      </c>
      <c r="G3510" s="85" t="b">
        <v>1</v>
      </c>
      <c r="H3510" s="89">
        <v>1158.8699999999999</v>
      </c>
      <c r="I3510" s="90">
        <v>509.66300000000001</v>
      </c>
      <c r="J3510" s="86" t="b">
        <v>0</v>
      </c>
      <c r="K3510" s="90">
        <v>72.130099999999999</v>
      </c>
      <c r="L3510" s="86" t="b">
        <v>0</v>
      </c>
      <c r="M3510" s="90">
        <v>16.9192</v>
      </c>
      <c r="N3510" s="89">
        <v>1172.5</v>
      </c>
      <c r="O3510" s="90">
        <v>493.96</v>
      </c>
      <c r="P3510" s="86" t="b">
        <v>1</v>
      </c>
      <c r="Q3510" s="90">
        <v>23.322500000000002</v>
      </c>
      <c r="R3510" s="86" t="b">
        <v>1</v>
      </c>
      <c r="S3510" s="91">
        <v>0.36030499999999999</v>
      </c>
      <c r="T3510" s="92"/>
      <c r="U3510" s="54"/>
      <c r="V3510" s="54"/>
      <c r="W3510" s="54"/>
      <c r="X3510" s="55"/>
    </row>
    <row r="3511" spans="1:24" x14ac:dyDescent="0.25">
      <c r="A3511" s="84">
        <v>238862296</v>
      </c>
      <c r="B3511" s="84" t="b">
        <v>1</v>
      </c>
      <c r="C3511" s="85" t="b">
        <v>1</v>
      </c>
      <c r="D3511" s="86">
        <v>1178</v>
      </c>
      <c r="E3511" s="87">
        <v>512</v>
      </c>
      <c r="F3511" s="88" t="b">
        <v>0</v>
      </c>
      <c r="G3511" s="85" t="b">
        <v>1</v>
      </c>
      <c r="H3511" s="89">
        <v>1174.31</v>
      </c>
      <c r="I3511" s="90">
        <v>485.61900000000003</v>
      </c>
      <c r="J3511" s="86" t="b">
        <v>0</v>
      </c>
      <c r="K3511" s="90">
        <v>47.291899999999998</v>
      </c>
      <c r="L3511" s="86" t="b">
        <v>0</v>
      </c>
      <c r="M3511" s="90">
        <v>24.4498</v>
      </c>
      <c r="N3511" s="89">
        <v>1172.75</v>
      </c>
      <c r="O3511" s="90">
        <v>494.125</v>
      </c>
      <c r="P3511" s="86" t="b">
        <v>1</v>
      </c>
      <c r="Q3511" s="90">
        <v>23.5779</v>
      </c>
      <c r="R3511" s="86" t="b">
        <v>1</v>
      </c>
      <c r="S3511" s="91">
        <v>0.31191999999999998</v>
      </c>
      <c r="T3511" s="92"/>
      <c r="U3511" s="54"/>
      <c r="V3511" s="54"/>
      <c r="W3511" s="54"/>
      <c r="X3511" s="55"/>
    </row>
    <row r="3512" spans="1:24" x14ac:dyDescent="0.25">
      <c r="A3512" s="84">
        <v>238862312</v>
      </c>
      <c r="B3512" s="84" t="b">
        <v>1</v>
      </c>
      <c r="C3512" s="85" t="b">
        <v>1</v>
      </c>
      <c r="D3512" s="86">
        <v>1178</v>
      </c>
      <c r="E3512" s="87">
        <v>512</v>
      </c>
      <c r="F3512" s="88" t="b">
        <v>0</v>
      </c>
      <c r="G3512" s="85" t="b">
        <v>1</v>
      </c>
      <c r="H3512" s="89">
        <v>1158.33</v>
      </c>
      <c r="I3512" s="90">
        <v>557.80999999999995</v>
      </c>
      <c r="J3512" s="86" t="b">
        <v>0</v>
      </c>
      <c r="K3512" s="90">
        <v>39.482900000000001</v>
      </c>
      <c r="L3512" s="86" t="b">
        <v>0</v>
      </c>
      <c r="M3512" s="90">
        <v>28.574000000000002</v>
      </c>
      <c r="N3512" s="89">
        <v>1173.08</v>
      </c>
      <c r="O3512" s="90">
        <v>494.59</v>
      </c>
      <c r="P3512" s="86" t="b">
        <v>1</v>
      </c>
      <c r="Q3512" s="90">
        <v>23.83</v>
      </c>
      <c r="R3512" s="86" t="b">
        <v>1</v>
      </c>
      <c r="S3512" s="91">
        <v>0.301481</v>
      </c>
      <c r="T3512" s="92"/>
      <c r="U3512" s="54"/>
      <c r="V3512" s="54"/>
      <c r="W3512" s="54"/>
      <c r="X3512" s="55"/>
    </row>
    <row r="3513" spans="1:24" x14ac:dyDescent="0.25">
      <c r="A3513" s="84">
        <v>238862329</v>
      </c>
      <c r="B3513" s="84" t="b">
        <v>1</v>
      </c>
      <c r="C3513" s="85" t="b">
        <v>1</v>
      </c>
      <c r="D3513" s="86">
        <v>1178</v>
      </c>
      <c r="E3513" s="87">
        <v>512</v>
      </c>
      <c r="F3513" s="88" t="b">
        <v>0</v>
      </c>
      <c r="G3513" s="85" t="b">
        <v>1</v>
      </c>
      <c r="H3513" s="89">
        <v>1164.1099999999999</v>
      </c>
      <c r="I3513" s="90">
        <v>527.32799999999997</v>
      </c>
      <c r="J3513" s="86" t="b">
        <v>0</v>
      </c>
      <c r="K3513" s="90">
        <v>88.162300000000002</v>
      </c>
      <c r="L3513" s="86" t="b">
        <v>0</v>
      </c>
      <c r="M3513" s="90">
        <v>73.937200000000004</v>
      </c>
      <c r="N3513" s="89">
        <v>1173.17</v>
      </c>
      <c r="O3513" s="90">
        <v>494.97399999999999</v>
      </c>
      <c r="P3513" s="86" t="b">
        <v>1</v>
      </c>
      <c r="Q3513" s="90">
        <v>24.156300000000002</v>
      </c>
      <c r="R3513" s="86" t="b">
        <v>1</v>
      </c>
      <c r="S3513" s="91">
        <v>0.56740800000000002</v>
      </c>
      <c r="T3513" s="92"/>
      <c r="U3513" s="54"/>
      <c r="V3513" s="54"/>
      <c r="W3513" s="54"/>
      <c r="X3513" s="55"/>
    </row>
    <row r="3514" spans="1:24" x14ac:dyDescent="0.25">
      <c r="A3514" s="84">
        <v>238862346</v>
      </c>
      <c r="B3514" s="84" t="b">
        <v>1</v>
      </c>
      <c r="C3514" s="85" t="b">
        <v>1</v>
      </c>
      <c r="D3514" s="86">
        <v>1178</v>
      </c>
      <c r="E3514" s="87">
        <v>512</v>
      </c>
      <c r="F3514" s="88" t="b">
        <v>0</v>
      </c>
      <c r="G3514" s="85" t="b">
        <v>1</v>
      </c>
      <c r="H3514" s="89">
        <v>1163.3699999999999</v>
      </c>
      <c r="I3514" s="90">
        <v>480.22500000000002</v>
      </c>
      <c r="J3514" s="86" t="b">
        <v>0</v>
      </c>
      <c r="K3514" s="90">
        <v>88.162300000000002</v>
      </c>
      <c r="L3514" s="86" t="b">
        <v>0</v>
      </c>
      <c r="M3514" s="90">
        <v>31.0245</v>
      </c>
      <c r="N3514" s="89">
        <v>1173.24</v>
      </c>
      <c r="O3514" s="90">
        <v>495.32900000000001</v>
      </c>
      <c r="P3514" s="86" t="b">
        <v>1</v>
      </c>
      <c r="Q3514" s="90">
        <v>24.2547</v>
      </c>
      <c r="R3514" s="86" t="b">
        <v>1</v>
      </c>
      <c r="S3514" s="91">
        <v>0.396702</v>
      </c>
      <c r="T3514" s="92"/>
      <c r="U3514" s="54"/>
      <c r="V3514" s="54"/>
      <c r="W3514" s="54"/>
      <c r="X3514" s="55"/>
    </row>
    <row r="3515" spans="1:24" x14ac:dyDescent="0.25">
      <c r="A3515" s="84">
        <v>238862363</v>
      </c>
      <c r="B3515" s="84" t="b">
        <v>1</v>
      </c>
      <c r="C3515" s="85" t="b">
        <v>1</v>
      </c>
      <c r="D3515" s="86">
        <v>1178</v>
      </c>
      <c r="E3515" s="87">
        <v>512</v>
      </c>
      <c r="F3515" s="88" t="b">
        <v>0</v>
      </c>
      <c r="G3515" s="85" t="b">
        <v>1</v>
      </c>
      <c r="H3515" s="89">
        <v>1154.6199999999999</v>
      </c>
      <c r="I3515" s="90">
        <v>474.01400000000001</v>
      </c>
      <c r="J3515" s="86" t="b">
        <v>0</v>
      </c>
      <c r="K3515" s="90">
        <v>93.555400000000006</v>
      </c>
      <c r="L3515" s="86" t="b">
        <v>0</v>
      </c>
      <c r="M3515" s="90">
        <v>47.108199999999997</v>
      </c>
      <c r="N3515" s="89">
        <v>1173.24</v>
      </c>
      <c r="O3515" s="90">
        <v>495.65100000000001</v>
      </c>
      <c r="P3515" s="86" t="b">
        <v>1</v>
      </c>
      <c r="Q3515" s="90">
        <v>24.321899999999999</v>
      </c>
      <c r="R3515" s="86" t="b">
        <v>1</v>
      </c>
      <c r="S3515" s="91">
        <v>0.36180600000000002</v>
      </c>
      <c r="T3515" s="92"/>
      <c r="U3515" s="54"/>
      <c r="V3515" s="54"/>
      <c r="W3515" s="54"/>
      <c r="X3515" s="55"/>
    </row>
    <row r="3516" spans="1:24" x14ac:dyDescent="0.25">
      <c r="A3516" s="84">
        <v>238862378</v>
      </c>
      <c r="B3516" s="84" t="b">
        <v>1</v>
      </c>
      <c r="C3516" s="85" t="b">
        <v>1</v>
      </c>
      <c r="D3516" s="86">
        <v>1178</v>
      </c>
      <c r="E3516" s="87">
        <v>512</v>
      </c>
      <c r="F3516" s="88" t="b">
        <v>0</v>
      </c>
      <c r="G3516" s="85" t="b">
        <v>1</v>
      </c>
      <c r="H3516" s="89">
        <v>1159.99</v>
      </c>
      <c r="I3516" s="90">
        <v>481.767</v>
      </c>
      <c r="J3516" s="86" t="b">
        <v>0</v>
      </c>
      <c r="K3516" s="90">
        <v>93.288700000000006</v>
      </c>
      <c r="L3516" s="86" t="b">
        <v>1</v>
      </c>
      <c r="M3516" s="90">
        <v>10.7316</v>
      </c>
      <c r="N3516" s="89">
        <v>1173.17</v>
      </c>
      <c r="O3516" s="90">
        <v>495.92099999999999</v>
      </c>
      <c r="P3516" s="86" t="b">
        <v>1</v>
      </c>
      <c r="Q3516" s="90">
        <v>24.321899999999999</v>
      </c>
      <c r="R3516" s="86" t="b">
        <v>1</v>
      </c>
      <c r="S3516" s="91">
        <v>0.321324</v>
      </c>
      <c r="T3516" s="92"/>
      <c r="U3516" s="54"/>
      <c r="V3516" s="54"/>
      <c r="W3516" s="54"/>
      <c r="X3516" s="55"/>
    </row>
    <row r="3517" spans="1:24" x14ac:dyDescent="0.25">
      <c r="A3517" s="84">
        <v>238862395</v>
      </c>
      <c r="B3517" s="84" t="b">
        <v>1</v>
      </c>
      <c r="C3517" s="85" t="b">
        <v>1</v>
      </c>
      <c r="D3517" s="86">
        <v>1178</v>
      </c>
      <c r="E3517" s="87">
        <v>512</v>
      </c>
      <c r="F3517" s="88" t="b">
        <v>0</v>
      </c>
      <c r="G3517" s="85" t="b">
        <v>1</v>
      </c>
      <c r="H3517" s="89">
        <v>1126.8900000000001</v>
      </c>
      <c r="I3517" s="90">
        <v>521.28700000000003</v>
      </c>
      <c r="J3517" s="86" t="b">
        <v>0</v>
      </c>
      <c r="K3517" s="90">
        <v>62.806100000000001</v>
      </c>
      <c r="L3517" s="86" t="b">
        <v>0</v>
      </c>
      <c r="M3517" s="90">
        <v>9.4366900000000005</v>
      </c>
      <c r="N3517" s="89">
        <v>1173.04</v>
      </c>
      <c r="O3517" s="90">
        <v>496.05200000000002</v>
      </c>
      <c r="P3517" s="86" t="b">
        <v>1</v>
      </c>
      <c r="Q3517" s="90">
        <v>24.321899999999999</v>
      </c>
      <c r="R3517" s="86" t="b">
        <v>1</v>
      </c>
      <c r="S3517" s="91">
        <v>0.27897699999999997</v>
      </c>
      <c r="T3517" s="92"/>
      <c r="U3517" s="54"/>
      <c r="V3517" s="54"/>
      <c r="W3517" s="54"/>
      <c r="X3517" s="55"/>
    </row>
    <row r="3518" spans="1:24" x14ac:dyDescent="0.25">
      <c r="A3518" s="84">
        <v>238862412</v>
      </c>
      <c r="B3518" s="84" t="b">
        <v>1</v>
      </c>
      <c r="C3518" s="85" t="b">
        <v>1</v>
      </c>
      <c r="D3518" s="86">
        <v>1178</v>
      </c>
      <c r="E3518" s="87">
        <v>512</v>
      </c>
      <c r="F3518" s="88" t="b">
        <v>0</v>
      </c>
      <c r="G3518" s="85" t="b">
        <v>1</v>
      </c>
      <c r="H3518" s="89">
        <v>1127.97</v>
      </c>
      <c r="I3518" s="90">
        <v>515.57799999999997</v>
      </c>
      <c r="J3518" s="86" t="b">
        <v>0</v>
      </c>
      <c r="K3518" s="90">
        <v>83.7547</v>
      </c>
      <c r="L3518" s="86" t="b">
        <v>1</v>
      </c>
      <c r="M3518" s="90">
        <v>51.555799999999998</v>
      </c>
      <c r="N3518" s="89">
        <v>1172.6099999999999</v>
      </c>
      <c r="O3518" s="90">
        <v>496.66899999999998</v>
      </c>
      <c r="P3518" s="86" t="b">
        <v>1</v>
      </c>
      <c r="Q3518" s="90">
        <v>24.321899999999999</v>
      </c>
      <c r="R3518" s="86" t="b">
        <v>1</v>
      </c>
      <c r="S3518" s="91">
        <v>0.18112600000000001</v>
      </c>
      <c r="T3518" s="92"/>
      <c r="U3518" s="54"/>
      <c r="V3518" s="54"/>
      <c r="W3518" s="54"/>
      <c r="X3518" s="55"/>
    </row>
    <row r="3519" spans="1:24" x14ac:dyDescent="0.25">
      <c r="A3519" s="84">
        <v>238862428</v>
      </c>
      <c r="B3519" s="84" t="b">
        <v>1</v>
      </c>
      <c r="C3519" s="85" t="b">
        <v>1</v>
      </c>
      <c r="D3519" s="86">
        <v>1178</v>
      </c>
      <c r="E3519" s="87">
        <v>102</v>
      </c>
      <c r="F3519" s="88" t="b">
        <v>0</v>
      </c>
      <c r="G3519" s="85" t="b">
        <v>1</v>
      </c>
      <c r="H3519" s="89">
        <v>1150.31</v>
      </c>
      <c r="I3519" s="90">
        <v>495.95499999999998</v>
      </c>
      <c r="J3519" s="86" t="b">
        <v>0</v>
      </c>
      <c r="K3519" s="90">
        <v>80.382300000000001</v>
      </c>
      <c r="L3519" s="86" t="b">
        <v>0</v>
      </c>
      <c r="M3519" s="90">
        <v>5.8115300000000003</v>
      </c>
      <c r="N3519" s="89">
        <v>1172.1600000000001</v>
      </c>
      <c r="O3519" s="90">
        <v>497.072</v>
      </c>
      <c r="P3519" s="86" t="b">
        <v>1</v>
      </c>
      <c r="Q3519" s="90">
        <v>24.321899999999999</v>
      </c>
      <c r="R3519" s="86" t="b">
        <v>1</v>
      </c>
      <c r="S3519" s="91">
        <v>0.75268500000000005</v>
      </c>
      <c r="T3519" s="92"/>
      <c r="U3519" s="54"/>
      <c r="V3519" s="54"/>
      <c r="W3519" s="54"/>
      <c r="X3519" s="55"/>
    </row>
    <row r="3520" spans="1:24" x14ac:dyDescent="0.25">
      <c r="A3520" s="84">
        <v>238862446</v>
      </c>
      <c r="B3520" s="84" t="b">
        <v>1</v>
      </c>
      <c r="C3520" s="85" t="b">
        <v>1</v>
      </c>
      <c r="D3520" s="86">
        <v>1178</v>
      </c>
      <c r="E3520" s="87">
        <v>102</v>
      </c>
      <c r="F3520" s="88" t="b">
        <v>0</v>
      </c>
      <c r="G3520" s="85" t="b">
        <v>1</v>
      </c>
      <c r="H3520" s="89">
        <v>1141.8599999999999</v>
      </c>
      <c r="I3520" s="90">
        <v>517.93799999999999</v>
      </c>
      <c r="J3520" s="86" t="b">
        <v>0</v>
      </c>
      <c r="K3520" s="90">
        <v>72.628500000000003</v>
      </c>
      <c r="L3520" s="86" t="b">
        <v>0</v>
      </c>
      <c r="M3520" s="90">
        <v>29.735199999999999</v>
      </c>
      <c r="N3520" s="89">
        <v>1171.6300000000001</v>
      </c>
      <c r="O3520" s="90">
        <v>497.51100000000002</v>
      </c>
      <c r="P3520" s="86" t="b">
        <v>1</v>
      </c>
      <c r="Q3520" s="90">
        <v>24.321899999999999</v>
      </c>
      <c r="R3520" s="86" t="b">
        <v>1</v>
      </c>
      <c r="S3520" s="91">
        <v>0.60567899999999997</v>
      </c>
      <c r="T3520" s="92"/>
      <c r="U3520" s="54"/>
      <c r="V3520" s="54"/>
      <c r="W3520" s="54"/>
      <c r="X3520" s="55"/>
    </row>
    <row r="3521" spans="1:24" x14ac:dyDescent="0.25">
      <c r="A3521" s="84">
        <v>238862462</v>
      </c>
      <c r="B3521" s="84" t="b">
        <v>1</v>
      </c>
      <c r="C3521" s="85" t="b">
        <v>1</v>
      </c>
      <c r="D3521" s="86">
        <v>1178</v>
      </c>
      <c r="E3521" s="87">
        <v>102</v>
      </c>
      <c r="F3521" s="88" t="b">
        <v>0</v>
      </c>
      <c r="G3521" s="85" t="b">
        <v>1</v>
      </c>
      <c r="H3521" s="89">
        <v>1173</v>
      </c>
      <c r="I3521" s="90">
        <v>497.97399999999999</v>
      </c>
      <c r="J3521" s="86" t="b">
        <v>0</v>
      </c>
      <c r="K3521" s="90">
        <v>48.758699999999997</v>
      </c>
      <c r="L3521" s="86" t="b">
        <v>0</v>
      </c>
      <c r="M3521" s="90">
        <v>23.552499999999998</v>
      </c>
      <c r="N3521" s="89">
        <v>1171.07</v>
      </c>
      <c r="O3521" s="90">
        <v>497.88400000000001</v>
      </c>
      <c r="P3521" s="86" t="b">
        <v>1</v>
      </c>
      <c r="Q3521" s="90">
        <v>24.321899999999999</v>
      </c>
      <c r="R3521" s="86" t="b">
        <v>1</v>
      </c>
      <c r="S3521" s="91">
        <v>0.68998499999999996</v>
      </c>
      <c r="T3521" s="92"/>
      <c r="U3521" s="54"/>
      <c r="V3521" s="54"/>
      <c r="W3521" s="54"/>
      <c r="X3521" s="55"/>
    </row>
    <row r="3522" spans="1:24" x14ac:dyDescent="0.25">
      <c r="A3522" s="84">
        <v>238862478</v>
      </c>
      <c r="B3522" s="84" t="b">
        <v>1</v>
      </c>
      <c r="C3522" s="85" t="b">
        <v>1</v>
      </c>
      <c r="D3522" s="86">
        <v>1178</v>
      </c>
      <c r="E3522" s="87">
        <v>102</v>
      </c>
      <c r="F3522" s="88" t="b">
        <v>0</v>
      </c>
      <c r="G3522" s="85" t="b">
        <v>1</v>
      </c>
      <c r="H3522" s="89">
        <v>1191.7</v>
      </c>
      <c r="I3522" s="90">
        <v>442.35500000000002</v>
      </c>
      <c r="J3522" s="86" t="b">
        <v>0</v>
      </c>
      <c r="K3522" s="90">
        <v>67.014700000000005</v>
      </c>
      <c r="L3522" s="86" t="b">
        <v>0</v>
      </c>
      <c r="M3522" s="90">
        <v>36.991999999999997</v>
      </c>
      <c r="N3522" s="89">
        <v>1170.56</v>
      </c>
      <c r="O3522" s="90">
        <v>498.04500000000002</v>
      </c>
      <c r="P3522" s="86" t="b">
        <v>1</v>
      </c>
      <c r="Q3522" s="90">
        <v>24.321899999999999</v>
      </c>
      <c r="R3522" s="86" t="b">
        <v>1</v>
      </c>
      <c r="S3522" s="91">
        <v>0.66814300000000004</v>
      </c>
      <c r="T3522" s="92"/>
      <c r="U3522" s="54"/>
      <c r="V3522" s="54"/>
      <c r="W3522" s="54"/>
      <c r="X3522" s="55"/>
    </row>
    <row r="3523" spans="1:24" x14ac:dyDescent="0.25">
      <c r="A3523" s="84">
        <v>238862496</v>
      </c>
      <c r="B3523" s="84" t="b">
        <v>1</v>
      </c>
      <c r="C3523" s="85" t="b">
        <v>1</v>
      </c>
      <c r="D3523" s="86">
        <v>1178</v>
      </c>
      <c r="E3523" s="87">
        <v>102</v>
      </c>
      <c r="F3523" s="88" t="b">
        <v>0</v>
      </c>
      <c r="G3523" s="85" t="b">
        <v>1</v>
      </c>
      <c r="H3523" s="89">
        <v>1169.94</v>
      </c>
      <c r="I3523" s="90">
        <v>507.38</v>
      </c>
      <c r="J3523" s="86" t="b">
        <v>0</v>
      </c>
      <c r="K3523" s="90">
        <v>125.42</v>
      </c>
      <c r="L3523" s="86" t="b">
        <v>0</v>
      </c>
      <c r="M3523" s="90">
        <v>58.676900000000003</v>
      </c>
      <c r="N3523" s="89">
        <v>1170.08</v>
      </c>
      <c r="O3523" s="90">
        <v>498.21699999999998</v>
      </c>
      <c r="P3523" s="86" t="b">
        <v>1</v>
      </c>
      <c r="Q3523" s="90">
        <v>24.321899999999999</v>
      </c>
      <c r="R3523" s="86" t="b">
        <v>1</v>
      </c>
      <c r="S3523" s="91">
        <v>0.53656800000000004</v>
      </c>
      <c r="T3523" s="92"/>
      <c r="U3523" s="54"/>
      <c r="V3523" s="54"/>
      <c r="W3523" s="54"/>
      <c r="X3523" s="55"/>
    </row>
    <row r="3524" spans="1:24" x14ac:dyDescent="0.25">
      <c r="A3524" s="84">
        <v>238862513</v>
      </c>
      <c r="B3524" s="84" t="b">
        <v>1</v>
      </c>
      <c r="C3524" s="85" t="b">
        <v>1</v>
      </c>
      <c r="D3524" s="86">
        <v>1178</v>
      </c>
      <c r="E3524" s="87">
        <v>102</v>
      </c>
      <c r="F3524" s="88" t="b">
        <v>0</v>
      </c>
      <c r="G3524" s="85" t="b">
        <v>1</v>
      </c>
      <c r="H3524" s="89">
        <v>1179.74</v>
      </c>
      <c r="I3524" s="90">
        <v>516.63199999999995</v>
      </c>
      <c r="J3524" s="86" t="b">
        <v>0</v>
      </c>
      <c r="K3524" s="90">
        <v>125.42</v>
      </c>
      <c r="L3524" s="86" t="b">
        <v>0</v>
      </c>
      <c r="M3524" s="90">
        <v>68.568700000000007</v>
      </c>
      <c r="N3524" s="89">
        <v>1169.6600000000001</v>
      </c>
      <c r="O3524" s="90">
        <v>498.46199999999999</v>
      </c>
      <c r="P3524" s="86" t="b">
        <v>1</v>
      </c>
      <c r="Q3524" s="90">
        <v>24.321899999999999</v>
      </c>
      <c r="R3524" s="86" t="b">
        <v>1</v>
      </c>
      <c r="S3524" s="91">
        <v>0.51276600000000006</v>
      </c>
      <c r="T3524" s="92"/>
      <c r="U3524" s="54"/>
      <c r="V3524" s="54"/>
      <c r="W3524" s="54"/>
      <c r="X3524" s="55"/>
    </row>
    <row r="3525" spans="1:24" x14ac:dyDescent="0.25">
      <c r="A3525" s="84">
        <v>238862529</v>
      </c>
      <c r="B3525" s="84" t="b">
        <v>1</v>
      </c>
      <c r="C3525" s="85" t="b">
        <v>1</v>
      </c>
      <c r="D3525" s="86">
        <v>1178</v>
      </c>
      <c r="E3525" s="87">
        <v>102</v>
      </c>
      <c r="F3525" s="88" t="b">
        <v>0</v>
      </c>
      <c r="G3525" s="85" t="b">
        <v>1</v>
      </c>
      <c r="H3525" s="89">
        <v>1193.1099999999999</v>
      </c>
      <c r="I3525" s="90">
        <v>497.226</v>
      </c>
      <c r="J3525" s="86" t="b">
        <v>0</v>
      </c>
      <c r="K3525" s="90">
        <v>96.036900000000003</v>
      </c>
      <c r="L3525" s="86" t="b">
        <v>0</v>
      </c>
      <c r="M3525" s="90">
        <v>13.481999999999999</v>
      </c>
      <c r="N3525" s="89">
        <v>1169.31</v>
      </c>
      <c r="O3525" s="90">
        <v>498.69900000000001</v>
      </c>
      <c r="P3525" s="86" t="b">
        <v>1</v>
      </c>
      <c r="Q3525" s="90">
        <v>24.321899999999999</v>
      </c>
      <c r="R3525" s="86" t="b">
        <v>1</v>
      </c>
      <c r="S3525" s="91">
        <v>0.48647299999999999</v>
      </c>
      <c r="T3525" s="92"/>
      <c r="U3525" s="54"/>
      <c r="V3525" s="54"/>
      <c r="W3525" s="54"/>
      <c r="X3525" s="55"/>
    </row>
    <row r="3526" spans="1:24" x14ac:dyDescent="0.25">
      <c r="A3526" s="84">
        <v>238862545</v>
      </c>
      <c r="B3526" s="84" t="b">
        <v>1</v>
      </c>
      <c r="C3526" s="85" t="b">
        <v>1</v>
      </c>
      <c r="D3526" s="86">
        <v>1178</v>
      </c>
      <c r="E3526" s="87">
        <v>102</v>
      </c>
      <c r="F3526" s="88" t="b">
        <v>0</v>
      </c>
      <c r="G3526" s="85" t="b">
        <v>1</v>
      </c>
      <c r="H3526" s="89">
        <v>1171.8499999999999</v>
      </c>
      <c r="I3526" s="90">
        <v>511.98599999999999</v>
      </c>
      <c r="J3526" s="86" t="b">
        <v>0</v>
      </c>
      <c r="K3526" s="90">
        <v>97.447900000000004</v>
      </c>
      <c r="L3526" s="86" t="b">
        <v>0</v>
      </c>
      <c r="M3526" s="90">
        <v>23.563199999999998</v>
      </c>
      <c r="N3526" s="89">
        <v>1168.99</v>
      </c>
      <c r="O3526" s="90">
        <v>498.91300000000001</v>
      </c>
      <c r="P3526" s="86" t="b">
        <v>1</v>
      </c>
      <c r="Q3526" s="90">
        <v>24.321899999999999</v>
      </c>
      <c r="R3526" s="86" t="b">
        <v>1</v>
      </c>
      <c r="S3526" s="91">
        <v>0.419298</v>
      </c>
      <c r="T3526" s="92"/>
      <c r="U3526" s="54"/>
      <c r="V3526" s="54"/>
      <c r="W3526" s="54"/>
      <c r="X3526" s="55"/>
    </row>
    <row r="3527" spans="1:24" x14ac:dyDescent="0.25">
      <c r="A3527" s="84">
        <v>238862562</v>
      </c>
      <c r="B3527" s="84" t="b">
        <v>1</v>
      </c>
      <c r="C3527" s="85" t="b">
        <v>1</v>
      </c>
      <c r="D3527" s="86">
        <v>1178</v>
      </c>
      <c r="E3527" s="87">
        <v>102</v>
      </c>
      <c r="F3527" s="88" t="b">
        <v>0</v>
      </c>
      <c r="G3527" s="85" t="b">
        <v>1</v>
      </c>
      <c r="H3527" s="89">
        <v>1195.29</v>
      </c>
      <c r="I3527" s="90">
        <v>441.09800000000001</v>
      </c>
      <c r="J3527" s="86" t="b">
        <v>0</v>
      </c>
      <c r="K3527" s="90">
        <v>42.577399999999997</v>
      </c>
      <c r="L3527" s="86" t="b">
        <v>0</v>
      </c>
      <c r="M3527" s="90">
        <v>25.883700000000001</v>
      </c>
      <c r="N3527" s="89">
        <v>1168.8599999999999</v>
      </c>
      <c r="O3527" s="90">
        <v>499.072</v>
      </c>
      <c r="P3527" s="86" t="b">
        <v>1</v>
      </c>
      <c r="Q3527" s="90">
        <v>24.321899999999999</v>
      </c>
      <c r="R3527" s="86" t="b">
        <v>1</v>
      </c>
      <c r="S3527" s="91">
        <v>0.38386500000000001</v>
      </c>
      <c r="T3527" s="92"/>
      <c r="U3527" s="54"/>
      <c r="V3527" s="54"/>
      <c r="W3527" s="54"/>
      <c r="X3527" s="55"/>
    </row>
    <row r="3528" spans="1:24" x14ac:dyDescent="0.25">
      <c r="A3528" s="84">
        <v>238862578</v>
      </c>
      <c r="B3528" s="84" t="b">
        <v>1</v>
      </c>
      <c r="C3528" s="85" t="b">
        <v>1</v>
      </c>
      <c r="D3528" s="86">
        <v>1178</v>
      </c>
      <c r="E3528" s="87">
        <v>102</v>
      </c>
      <c r="F3528" s="88" t="b">
        <v>0</v>
      </c>
      <c r="G3528" s="85" t="b">
        <v>1</v>
      </c>
      <c r="H3528" s="89">
        <v>1139.73</v>
      </c>
      <c r="I3528" s="90">
        <v>545.14499999999998</v>
      </c>
      <c r="J3528" s="86" t="b">
        <v>0</v>
      </c>
      <c r="K3528" s="90">
        <v>98.982600000000005</v>
      </c>
      <c r="L3528" s="86" t="b">
        <v>0</v>
      </c>
      <c r="M3528" s="90">
        <v>74.665400000000005</v>
      </c>
      <c r="N3528" s="89">
        <v>1168.5899999999999</v>
      </c>
      <c r="O3528" s="90">
        <v>498.93099999999998</v>
      </c>
      <c r="P3528" s="86" t="b">
        <v>1</v>
      </c>
      <c r="Q3528" s="90">
        <v>24.321899999999999</v>
      </c>
      <c r="R3528" s="86" t="b">
        <v>1</v>
      </c>
      <c r="S3528" s="91">
        <v>0.20615800000000001</v>
      </c>
      <c r="T3528" s="92"/>
      <c r="U3528" s="54"/>
      <c r="V3528" s="54"/>
      <c r="W3528" s="54"/>
      <c r="X3528" s="55"/>
    </row>
    <row r="3529" spans="1:24" x14ac:dyDescent="0.25">
      <c r="A3529" s="84">
        <v>238862595</v>
      </c>
      <c r="B3529" s="84" t="b">
        <v>1</v>
      </c>
      <c r="C3529" s="85" t="b">
        <v>1</v>
      </c>
      <c r="D3529" s="86">
        <v>1178</v>
      </c>
      <c r="E3529" s="87">
        <v>102</v>
      </c>
      <c r="F3529" s="88" t="b">
        <v>0</v>
      </c>
      <c r="G3529" s="85" t="b">
        <v>1</v>
      </c>
      <c r="H3529" s="89">
        <v>1164.94</v>
      </c>
      <c r="I3529" s="90">
        <v>512.20299999999997</v>
      </c>
      <c r="J3529" s="86" t="b">
        <v>0</v>
      </c>
      <c r="K3529" s="90">
        <v>159.614</v>
      </c>
      <c r="L3529" s="86" t="b">
        <v>0</v>
      </c>
      <c r="M3529" s="90">
        <v>117.955</v>
      </c>
      <c r="N3529" s="89">
        <v>1168.3399999999999</v>
      </c>
      <c r="O3529" s="90">
        <v>499.11399999999998</v>
      </c>
      <c r="P3529" s="86" t="b">
        <v>1</v>
      </c>
      <c r="Q3529" s="90">
        <v>24.321899999999999</v>
      </c>
      <c r="R3529" s="86" t="b">
        <v>1</v>
      </c>
      <c r="S3529" s="91">
        <v>0.30518699999999999</v>
      </c>
      <c r="T3529" s="92"/>
      <c r="U3529" s="54"/>
      <c r="V3529" s="54"/>
      <c r="W3529" s="54"/>
      <c r="X3529" s="55"/>
    </row>
    <row r="3530" spans="1:24" x14ac:dyDescent="0.25">
      <c r="A3530" s="84">
        <v>238862612</v>
      </c>
      <c r="B3530" s="84" t="b">
        <v>1</v>
      </c>
      <c r="C3530" s="85" t="b">
        <v>1</v>
      </c>
      <c r="D3530" s="86">
        <v>1178</v>
      </c>
      <c r="E3530" s="87">
        <v>102</v>
      </c>
      <c r="F3530" s="88" t="b">
        <v>0</v>
      </c>
      <c r="G3530" s="85" t="b">
        <v>1</v>
      </c>
      <c r="H3530" s="89">
        <v>1165.03</v>
      </c>
      <c r="I3530" s="90">
        <v>498.14299999999997</v>
      </c>
      <c r="J3530" s="86" t="b">
        <v>0</v>
      </c>
      <c r="K3530" s="90">
        <v>159.614</v>
      </c>
      <c r="L3530" s="86" t="b">
        <v>0</v>
      </c>
      <c r="M3530" s="90">
        <v>41.483600000000003</v>
      </c>
      <c r="N3530" s="89">
        <v>1168.0899999999999</v>
      </c>
      <c r="O3530" s="90">
        <v>499.23700000000002</v>
      </c>
      <c r="P3530" s="86" t="b">
        <v>1</v>
      </c>
      <c r="Q3530" s="90">
        <v>24.321899999999999</v>
      </c>
      <c r="R3530" s="86" t="b">
        <v>1</v>
      </c>
      <c r="S3530" s="91">
        <v>0.312359</v>
      </c>
      <c r="T3530" s="92"/>
      <c r="U3530" s="54"/>
      <c r="V3530" s="54"/>
      <c r="W3530" s="54"/>
      <c r="X3530" s="55"/>
    </row>
    <row r="3531" spans="1:24" x14ac:dyDescent="0.25">
      <c r="A3531" s="84">
        <v>238862628</v>
      </c>
      <c r="B3531" s="84" t="b">
        <v>1</v>
      </c>
      <c r="C3531" s="85" t="b">
        <v>1</v>
      </c>
      <c r="D3531" s="86">
        <v>1178</v>
      </c>
      <c r="E3531" s="87">
        <v>102</v>
      </c>
      <c r="F3531" s="88" t="b">
        <v>0</v>
      </c>
      <c r="G3531" s="85" t="b">
        <v>1</v>
      </c>
      <c r="H3531" s="89">
        <v>1149.92</v>
      </c>
      <c r="I3531" s="90">
        <v>525.57100000000003</v>
      </c>
      <c r="J3531" s="86" t="b">
        <v>0</v>
      </c>
      <c r="K3531" s="90">
        <v>159.614</v>
      </c>
      <c r="L3531" s="86" t="b">
        <v>0</v>
      </c>
      <c r="M3531" s="90">
        <v>14.060499999999999</v>
      </c>
      <c r="N3531" s="89">
        <v>1167.82</v>
      </c>
      <c r="O3531" s="90">
        <v>499.39699999999999</v>
      </c>
      <c r="P3531" s="86" t="b">
        <v>1</v>
      </c>
      <c r="Q3531" s="90">
        <v>24.321899999999999</v>
      </c>
      <c r="R3531" s="86" t="b">
        <v>1</v>
      </c>
      <c r="S3531" s="91">
        <v>0.27266000000000001</v>
      </c>
      <c r="T3531" s="92"/>
      <c r="U3531" s="54"/>
      <c r="V3531" s="54"/>
      <c r="W3531" s="54"/>
      <c r="X3531" s="55"/>
    </row>
    <row r="3532" spans="1:24" x14ac:dyDescent="0.25">
      <c r="A3532" s="84">
        <v>238862645</v>
      </c>
      <c r="B3532" s="84" t="b">
        <v>1</v>
      </c>
      <c r="C3532" s="85" t="b">
        <v>1</v>
      </c>
      <c r="D3532" s="86">
        <v>1178</v>
      </c>
      <c r="E3532" s="87">
        <v>102</v>
      </c>
      <c r="F3532" s="88" t="b">
        <v>0</v>
      </c>
      <c r="G3532" s="85" t="b">
        <v>1</v>
      </c>
      <c r="H3532" s="89">
        <v>1176.73</v>
      </c>
      <c r="I3532" s="90">
        <v>489.35599999999999</v>
      </c>
      <c r="J3532" s="86" t="b">
        <v>0</v>
      </c>
      <c r="K3532" s="90">
        <v>72.303600000000003</v>
      </c>
      <c r="L3532" s="86" t="b">
        <v>0</v>
      </c>
      <c r="M3532" s="90">
        <v>31.315100000000001</v>
      </c>
      <c r="N3532" s="89">
        <v>1167.5999999999999</v>
      </c>
      <c r="O3532" s="90">
        <v>499.56299999999999</v>
      </c>
      <c r="P3532" s="86" t="b">
        <v>1</v>
      </c>
      <c r="Q3532" s="90">
        <v>24.321899999999999</v>
      </c>
      <c r="R3532" s="86" t="b">
        <v>1</v>
      </c>
      <c r="S3532" s="91">
        <v>0.31999100000000003</v>
      </c>
      <c r="T3532" s="92"/>
      <c r="U3532" s="54"/>
      <c r="V3532" s="54"/>
      <c r="W3532" s="54"/>
      <c r="X3532" s="55"/>
    </row>
    <row r="3533" spans="1:24" x14ac:dyDescent="0.25">
      <c r="A3533" s="84">
        <v>238862662</v>
      </c>
      <c r="B3533" s="84" t="b">
        <v>1</v>
      </c>
      <c r="C3533" s="85" t="b">
        <v>1</v>
      </c>
      <c r="D3533" s="86">
        <v>1178</v>
      </c>
      <c r="E3533" s="87">
        <v>102</v>
      </c>
      <c r="F3533" s="88" t="b">
        <v>0</v>
      </c>
      <c r="G3533" s="85" t="b">
        <v>1</v>
      </c>
      <c r="H3533" s="89">
        <v>1176.3800000000001</v>
      </c>
      <c r="I3533" s="90">
        <v>488.87799999999999</v>
      </c>
      <c r="J3533" s="86" t="b">
        <v>0</v>
      </c>
      <c r="K3533" s="90">
        <v>63.022599999999997</v>
      </c>
      <c r="L3533" s="86" t="b">
        <v>1</v>
      </c>
      <c r="M3533" s="90">
        <v>45.057499999999997</v>
      </c>
      <c r="N3533" s="89">
        <v>1167.43</v>
      </c>
      <c r="O3533" s="90">
        <v>499.65600000000001</v>
      </c>
      <c r="P3533" s="86" t="b">
        <v>1</v>
      </c>
      <c r="Q3533" s="90">
        <v>24.321899999999999</v>
      </c>
      <c r="R3533" s="86" t="b">
        <v>1</v>
      </c>
      <c r="S3533" s="91">
        <v>0.27575100000000002</v>
      </c>
      <c r="T3533" s="92"/>
      <c r="U3533" s="54"/>
      <c r="V3533" s="54"/>
      <c r="W3533" s="54"/>
      <c r="X3533" s="55"/>
    </row>
    <row r="3534" spans="1:24" x14ac:dyDescent="0.25">
      <c r="A3534" s="84">
        <v>238862678</v>
      </c>
      <c r="B3534" s="84" t="b">
        <v>1</v>
      </c>
      <c r="C3534" s="85" t="b">
        <v>1</v>
      </c>
      <c r="D3534" s="86">
        <v>1178</v>
      </c>
      <c r="E3534" s="87">
        <v>102</v>
      </c>
      <c r="F3534" s="88" t="b">
        <v>0</v>
      </c>
      <c r="G3534" s="85" t="b">
        <v>1</v>
      </c>
      <c r="H3534" s="89">
        <v>1215.98</v>
      </c>
      <c r="I3534" s="90">
        <v>483.32100000000003</v>
      </c>
      <c r="J3534" s="86" t="b">
        <v>0</v>
      </c>
      <c r="K3534" s="90">
        <v>63.5002</v>
      </c>
      <c r="L3534" s="86" t="b">
        <v>0</v>
      </c>
      <c r="M3534" s="90">
        <v>0.59195900000000001</v>
      </c>
      <c r="N3534" s="89">
        <v>1167.42</v>
      </c>
      <c r="O3534" s="90">
        <v>499.65600000000001</v>
      </c>
      <c r="P3534" s="86" t="b">
        <v>1</v>
      </c>
      <c r="Q3534" s="90">
        <v>24.321899999999999</v>
      </c>
      <c r="R3534" s="86" t="b">
        <v>1</v>
      </c>
      <c r="S3534" s="91">
        <v>0.19481599999999999</v>
      </c>
      <c r="T3534" s="92"/>
      <c r="U3534" s="54"/>
      <c r="V3534" s="54"/>
      <c r="W3534" s="54"/>
      <c r="X3534" s="55"/>
    </row>
    <row r="3535" spans="1:24" x14ac:dyDescent="0.25">
      <c r="A3535" s="84">
        <v>238862695</v>
      </c>
      <c r="B3535" s="84" t="b">
        <v>1</v>
      </c>
      <c r="C3535" s="85" t="b">
        <v>1</v>
      </c>
      <c r="D3535" s="86">
        <v>1178</v>
      </c>
      <c r="E3535" s="87">
        <v>102</v>
      </c>
      <c r="F3535" s="88" t="b">
        <v>0</v>
      </c>
      <c r="G3535" s="85" t="b">
        <v>1</v>
      </c>
      <c r="H3535" s="89">
        <v>1144.49</v>
      </c>
      <c r="I3535" s="90">
        <v>507.161</v>
      </c>
      <c r="J3535" s="86" t="b">
        <v>0</v>
      </c>
      <c r="K3535" s="90">
        <v>108.316</v>
      </c>
      <c r="L3535" s="86" t="b">
        <v>0</v>
      </c>
      <c r="M3535" s="90">
        <v>39.996099999999998</v>
      </c>
      <c r="N3535" s="89">
        <v>1167.3900000000001</v>
      </c>
      <c r="O3535" s="90">
        <v>499.74599999999998</v>
      </c>
      <c r="P3535" s="86" t="b">
        <v>1</v>
      </c>
      <c r="Q3535" s="90">
        <v>24.321899999999999</v>
      </c>
      <c r="R3535" s="86" t="b">
        <v>1</v>
      </c>
      <c r="S3535" s="91">
        <v>6.50769E-3</v>
      </c>
      <c r="T3535" s="92"/>
      <c r="U3535" s="54"/>
      <c r="V3535" s="54"/>
      <c r="W3535" s="54"/>
      <c r="X3535" s="55"/>
    </row>
    <row r="3536" spans="1:24" x14ac:dyDescent="0.25">
      <c r="A3536" s="84">
        <v>238862712</v>
      </c>
      <c r="B3536" s="84" t="b">
        <v>1</v>
      </c>
      <c r="C3536" s="85" t="b">
        <v>1</v>
      </c>
      <c r="D3536" s="86">
        <v>1178</v>
      </c>
      <c r="E3536" s="87">
        <v>102</v>
      </c>
      <c r="F3536" s="88" t="b">
        <v>0</v>
      </c>
      <c r="G3536" s="85" t="b">
        <v>1</v>
      </c>
      <c r="H3536" s="89">
        <v>1188.51</v>
      </c>
      <c r="I3536" s="90">
        <v>363.35899999999998</v>
      </c>
      <c r="J3536" s="86" t="b">
        <v>0</v>
      </c>
      <c r="K3536" s="90">
        <v>95.332800000000006</v>
      </c>
      <c r="L3536" s="86" t="b">
        <v>0</v>
      </c>
      <c r="M3536" s="90">
        <v>75.362700000000004</v>
      </c>
      <c r="N3536" s="89">
        <v>1167.29</v>
      </c>
      <c r="O3536" s="90">
        <v>499.23200000000003</v>
      </c>
      <c r="P3536" s="86" t="b">
        <v>1</v>
      </c>
      <c r="Q3536" s="90">
        <v>24.321899999999999</v>
      </c>
      <c r="R3536" s="86" t="b">
        <v>1</v>
      </c>
      <c r="S3536" s="91">
        <v>9.4903899999999999E-2</v>
      </c>
      <c r="T3536" s="92"/>
      <c r="U3536" s="54"/>
      <c r="V3536" s="54"/>
      <c r="W3536" s="54"/>
      <c r="X3536" s="55"/>
    </row>
    <row r="3537" spans="1:24" x14ac:dyDescent="0.25">
      <c r="A3537" s="84">
        <v>238862728</v>
      </c>
      <c r="B3537" s="84" t="b">
        <v>1</v>
      </c>
      <c r="C3537" s="85" t="b">
        <v>1</v>
      </c>
      <c r="D3537" s="86">
        <v>1178</v>
      </c>
      <c r="E3537" s="87">
        <v>102</v>
      </c>
      <c r="F3537" s="88" t="b">
        <v>0</v>
      </c>
      <c r="G3537" s="85" t="b">
        <v>0</v>
      </c>
      <c r="H3537" s="89">
        <v>1174.82</v>
      </c>
      <c r="I3537" s="90">
        <v>217.18600000000001</v>
      </c>
      <c r="J3537" s="86" t="b">
        <v>0</v>
      </c>
      <c r="K3537" s="90">
        <v>215.29400000000001</v>
      </c>
      <c r="L3537" s="86" t="b">
        <v>0</v>
      </c>
      <c r="M3537" s="90">
        <v>150.38900000000001</v>
      </c>
      <c r="N3537" s="89">
        <v>1170.8900000000001</v>
      </c>
      <c r="O3537" s="90">
        <v>245.39099999999999</v>
      </c>
      <c r="P3537" s="86" t="b">
        <v>0</v>
      </c>
      <c r="Q3537" s="90">
        <v>24.321899999999999</v>
      </c>
      <c r="R3537" s="86" t="b">
        <v>0</v>
      </c>
      <c r="S3537" s="91">
        <v>0.52317800000000003</v>
      </c>
      <c r="T3537" s="92"/>
      <c r="U3537" s="54"/>
      <c r="V3537" s="54"/>
      <c r="W3537" s="54"/>
      <c r="X3537" s="55"/>
    </row>
    <row r="3538" spans="1:24" x14ac:dyDescent="0.25">
      <c r="A3538" s="84">
        <v>238862746</v>
      </c>
      <c r="B3538" s="84" t="b">
        <v>1</v>
      </c>
      <c r="C3538" s="85" t="b">
        <v>1</v>
      </c>
      <c r="D3538" s="86">
        <v>1178</v>
      </c>
      <c r="E3538" s="87">
        <v>102</v>
      </c>
      <c r="F3538" s="88" t="b">
        <v>0</v>
      </c>
      <c r="G3538" s="85" t="b">
        <v>0</v>
      </c>
      <c r="H3538" s="89">
        <v>1181.74</v>
      </c>
      <c r="I3538" s="90">
        <v>180.83099999999999</v>
      </c>
      <c r="J3538" s="86" t="b">
        <v>0</v>
      </c>
      <c r="K3538" s="90">
        <v>361.46800000000002</v>
      </c>
      <c r="L3538" s="86" t="b">
        <v>0</v>
      </c>
      <c r="M3538" s="90">
        <v>146.81299999999999</v>
      </c>
      <c r="N3538" s="89">
        <v>1174.83</v>
      </c>
      <c r="O3538" s="90">
        <v>194.441</v>
      </c>
      <c r="P3538" s="86" t="b">
        <v>0</v>
      </c>
      <c r="Q3538" s="90">
        <v>272.36900000000003</v>
      </c>
      <c r="R3538" s="86" t="b">
        <v>0</v>
      </c>
      <c r="S3538" s="91">
        <v>253.86699999999999</v>
      </c>
      <c r="T3538" s="92"/>
      <c r="U3538" s="54"/>
      <c r="V3538" s="54"/>
      <c r="W3538" s="54"/>
      <c r="X3538" s="55"/>
    </row>
    <row r="3539" spans="1:24" x14ac:dyDescent="0.25">
      <c r="A3539" s="84">
        <v>238862763</v>
      </c>
      <c r="B3539" s="84" t="b">
        <v>1</v>
      </c>
      <c r="C3539" s="85" t="b">
        <v>1</v>
      </c>
      <c r="D3539" s="86">
        <v>1178</v>
      </c>
      <c r="E3539" s="87">
        <v>102</v>
      </c>
      <c r="F3539" s="88" t="b">
        <v>0</v>
      </c>
      <c r="G3539" s="85" t="b">
        <v>0</v>
      </c>
      <c r="H3539" s="89">
        <v>1165.2</v>
      </c>
      <c r="I3539" s="90">
        <v>90.533199999999994</v>
      </c>
      <c r="J3539" s="86" t="b">
        <v>0</v>
      </c>
      <c r="K3539" s="90">
        <v>370.351</v>
      </c>
      <c r="L3539" s="86" t="b">
        <v>0</v>
      </c>
      <c r="M3539" s="90">
        <v>37.009</v>
      </c>
      <c r="N3539" s="89">
        <v>1173.6099999999999</v>
      </c>
      <c r="O3539" s="90">
        <v>174.04</v>
      </c>
      <c r="P3539" s="86" t="b">
        <v>0</v>
      </c>
      <c r="Q3539" s="90">
        <v>0</v>
      </c>
      <c r="R3539" s="86" t="b">
        <v>0</v>
      </c>
      <c r="S3539" s="91">
        <v>51.101599999999998</v>
      </c>
      <c r="T3539" s="92"/>
      <c r="U3539" s="54"/>
      <c r="V3539" s="54"/>
      <c r="W3539" s="54"/>
      <c r="X3539" s="55"/>
    </row>
    <row r="3540" spans="1:24" x14ac:dyDescent="0.25">
      <c r="A3540" s="84">
        <v>238862778</v>
      </c>
      <c r="B3540" s="84" t="b">
        <v>1</v>
      </c>
      <c r="C3540" s="85" t="b">
        <v>1</v>
      </c>
      <c r="D3540" s="86">
        <v>1178</v>
      </c>
      <c r="E3540" s="87">
        <v>102</v>
      </c>
      <c r="F3540" s="88" t="b">
        <v>0</v>
      </c>
      <c r="G3540" s="85" t="b">
        <v>0</v>
      </c>
      <c r="H3540" s="89">
        <v>1165.99</v>
      </c>
      <c r="I3540" s="90">
        <v>136.10499999999999</v>
      </c>
      <c r="J3540" s="86" t="b">
        <v>0</v>
      </c>
      <c r="K3540" s="90">
        <v>296.14100000000002</v>
      </c>
      <c r="L3540" s="86" t="b">
        <v>0</v>
      </c>
      <c r="M3540" s="90">
        <v>91.800600000000003</v>
      </c>
      <c r="N3540" s="89">
        <v>1173.0899999999999</v>
      </c>
      <c r="O3540" s="90">
        <v>167.87700000000001</v>
      </c>
      <c r="P3540" s="86" t="b">
        <v>0</v>
      </c>
      <c r="Q3540" s="90">
        <v>0</v>
      </c>
      <c r="R3540" s="86" t="b">
        <v>1</v>
      </c>
      <c r="S3540" s="91">
        <v>20.4375</v>
      </c>
      <c r="T3540" s="92"/>
      <c r="U3540" s="54"/>
      <c r="V3540" s="54"/>
      <c r="W3540" s="54"/>
      <c r="X3540" s="55"/>
    </row>
    <row r="3541" spans="1:24" x14ac:dyDescent="0.25">
      <c r="A3541" s="84">
        <v>238862795</v>
      </c>
      <c r="B3541" s="84" t="b">
        <v>1</v>
      </c>
      <c r="C3541" s="85" t="b">
        <v>1</v>
      </c>
      <c r="D3541" s="86">
        <v>1178</v>
      </c>
      <c r="E3541" s="87">
        <v>102</v>
      </c>
      <c r="F3541" s="88" t="b">
        <v>0</v>
      </c>
      <c r="G3541" s="85" t="b">
        <v>0</v>
      </c>
      <c r="H3541" s="89">
        <v>1167.5999999999999</v>
      </c>
      <c r="I3541" s="90">
        <v>131.048</v>
      </c>
      <c r="J3541" s="86" t="b">
        <v>0</v>
      </c>
      <c r="K3541" s="90">
        <v>143.196</v>
      </c>
      <c r="L3541" s="86" t="b">
        <v>1</v>
      </c>
      <c r="M3541" s="90">
        <v>45.578899999999997</v>
      </c>
      <c r="N3541" s="89">
        <v>1172.22</v>
      </c>
      <c r="O3541" s="90">
        <v>161.61199999999999</v>
      </c>
      <c r="P3541" s="86" t="b">
        <v>0</v>
      </c>
      <c r="Q3541" s="90">
        <v>81.452200000000005</v>
      </c>
      <c r="R3541" s="86" t="b">
        <v>1</v>
      </c>
      <c r="S3541" s="91">
        <v>6.18499</v>
      </c>
      <c r="T3541" s="92"/>
      <c r="U3541" s="54"/>
      <c r="V3541" s="54"/>
      <c r="W3541" s="54"/>
      <c r="X3541" s="55"/>
    </row>
    <row r="3542" spans="1:24" x14ac:dyDescent="0.25">
      <c r="A3542" s="84">
        <v>238862812</v>
      </c>
      <c r="B3542" s="84" t="b">
        <v>1</v>
      </c>
      <c r="C3542" s="85" t="b">
        <v>1</v>
      </c>
      <c r="D3542" s="86">
        <v>1178</v>
      </c>
      <c r="E3542" s="87">
        <v>102</v>
      </c>
      <c r="F3542" s="88" t="b">
        <v>0</v>
      </c>
      <c r="G3542" s="85" t="b">
        <v>0</v>
      </c>
      <c r="H3542" s="89">
        <v>1143.22</v>
      </c>
      <c r="I3542" s="90">
        <v>140.12100000000001</v>
      </c>
      <c r="J3542" s="86" t="b">
        <v>0</v>
      </c>
      <c r="K3542" s="90">
        <v>106.84099999999999</v>
      </c>
      <c r="L3542" s="86" t="b">
        <v>0</v>
      </c>
      <c r="M3542" s="90">
        <v>5.31027</v>
      </c>
      <c r="N3542" s="89">
        <v>1171.29</v>
      </c>
      <c r="O3542" s="90">
        <v>162.809</v>
      </c>
      <c r="P3542" s="86" t="b">
        <v>1</v>
      </c>
      <c r="Q3542" s="90">
        <v>35.433300000000003</v>
      </c>
      <c r="R3542" s="86" t="b">
        <v>1</v>
      </c>
      <c r="S3542" s="91">
        <v>6.3244800000000003</v>
      </c>
      <c r="T3542" s="92"/>
      <c r="U3542" s="54"/>
      <c r="V3542" s="54"/>
      <c r="W3542" s="54"/>
      <c r="X3542" s="55"/>
    </row>
    <row r="3543" spans="1:24" x14ac:dyDescent="0.25">
      <c r="A3543" s="84">
        <v>238862828</v>
      </c>
      <c r="B3543" s="84" t="b">
        <v>1</v>
      </c>
      <c r="C3543" s="85" t="b">
        <v>1</v>
      </c>
      <c r="D3543" s="86">
        <v>1178</v>
      </c>
      <c r="E3543" s="87">
        <v>102</v>
      </c>
      <c r="F3543" s="88" t="b">
        <v>0</v>
      </c>
      <c r="G3543" s="85" t="b">
        <v>0</v>
      </c>
      <c r="H3543" s="89">
        <v>1163.2</v>
      </c>
      <c r="I3543" s="90">
        <v>119.23</v>
      </c>
      <c r="J3543" s="86" t="b">
        <v>0</v>
      </c>
      <c r="K3543" s="90">
        <v>73.975200000000001</v>
      </c>
      <c r="L3543" s="86" t="b">
        <v>0</v>
      </c>
      <c r="M3543" s="90">
        <v>26.020499999999998</v>
      </c>
      <c r="N3543" s="89">
        <v>1170.1300000000001</v>
      </c>
      <c r="O3543" s="90">
        <v>158.22499999999999</v>
      </c>
      <c r="P3543" s="86" t="b">
        <v>1</v>
      </c>
      <c r="Q3543" s="90">
        <v>14.745900000000001</v>
      </c>
      <c r="R3543" s="86" t="b">
        <v>1</v>
      </c>
      <c r="S3543" s="91">
        <v>1.51766</v>
      </c>
      <c r="T3543" s="92"/>
      <c r="U3543" s="54"/>
      <c r="V3543" s="54"/>
      <c r="W3543" s="54"/>
      <c r="X3543" s="55"/>
    </row>
    <row r="3544" spans="1:24" x14ac:dyDescent="0.25">
      <c r="A3544" s="84">
        <v>238862845</v>
      </c>
      <c r="B3544" s="84" t="b">
        <v>1</v>
      </c>
      <c r="C3544" s="85" t="b">
        <v>1</v>
      </c>
      <c r="D3544" s="86">
        <v>1178</v>
      </c>
      <c r="E3544" s="87">
        <v>102</v>
      </c>
      <c r="F3544" s="88" t="b">
        <v>0</v>
      </c>
      <c r="G3544" s="85" t="b">
        <v>0</v>
      </c>
      <c r="H3544" s="89">
        <v>1168.53</v>
      </c>
      <c r="I3544" s="90">
        <v>136.15899999999999</v>
      </c>
      <c r="J3544" s="86" t="b">
        <v>0</v>
      </c>
      <c r="K3544" s="90">
        <v>45.278799999999997</v>
      </c>
      <c r="L3544" s="86" t="b">
        <v>0</v>
      </c>
      <c r="M3544" s="90">
        <v>28.9086</v>
      </c>
      <c r="N3544" s="89">
        <v>1169.44</v>
      </c>
      <c r="O3544" s="90">
        <v>155.833</v>
      </c>
      <c r="P3544" s="86" t="b">
        <v>1</v>
      </c>
      <c r="Q3544" s="90">
        <v>19.290199999999999</v>
      </c>
      <c r="R3544" s="86" t="b">
        <v>1</v>
      </c>
      <c r="S3544" s="91">
        <v>4.7274500000000002</v>
      </c>
      <c r="T3544" s="92"/>
      <c r="U3544" s="54"/>
      <c r="V3544" s="54"/>
      <c r="W3544" s="54"/>
      <c r="X3544" s="55"/>
    </row>
    <row r="3545" spans="1:24" x14ac:dyDescent="0.25">
      <c r="A3545" s="84">
        <v>238862862</v>
      </c>
      <c r="B3545" s="84" t="b">
        <v>1</v>
      </c>
      <c r="C3545" s="85" t="b">
        <v>1</v>
      </c>
      <c r="D3545" s="86">
        <v>1178</v>
      </c>
      <c r="E3545" s="87">
        <v>102</v>
      </c>
      <c r="F3545" s="88" t="b">
        <v>0</v>
      </c>
      <c r="G3545" s="85" t="b">
        <v>0</v>
      </c>
      <c r="H3545" s="89">
        <v>1163.1400000000001</v>
      </c>
      <c r="I3545" s="90">
        <v>132.30199999999999</v>
      </c>
      <c r="J3545" s="86" t="b">
        <v>0</v>
      </c>
      <c r="K3545" s="90">
        <v>46.21</v>
      </c>
      <c r="L3545" s="86" t="b">
        <v>1</v>
      </c>
      <c r="M3545" s="90">
        <v>17.751100000000001</v>
      </c>
      <c r="N3545" s="89">
        <v>1168.79</v>
      </c>
      <c r="O3545" s="90">
        <v>153.114</v>
      </c>
      <c r="P3545" s="86" t="b">
        <v>0</v>
      </c>
      <c r="Q3545" s="90">
        <v>22.380199999999999</v>
      </c>
      <c r="R3545" s="86" t="b">
        <v>1</v>
      </c>
      <c r="S3545" s="91">
        <v>2.4918300000000002</v>
      </c>
      <c r="T3545" s="92"/>
      <c r="U3545" s="54"/>
      <c r="V3545" s="54"/>
      <c r="W3545" s="54"/>
      <c r="X3545" s="55"/>
    </row>
    <row r="3546" spans="1:24" x14ac:dyDescent="0.25">
      <c r="A3546" s="84">
        <v>238862878</v>
      </c>
      <c r="B3546" s="84" t="b">
        <v>1</v>
      </c>
      <c r="C3546" s="85" t="b">
        <v>1</v>
      </c>
      <c r="D3546" s="86">
        <v>1178</v>
      </c>
      <c r="E3546" s="87">
        <v>102</v>
      </c>
      <c r="F3546" s="88" t="b">
        <v>0</v>
      </c>
      <c r="G3546" s="85" t="b">
        <v>0</v>
      </c>
      <c r="H3546" s="89">
        <v>1180.73</v>
      </c>
      <c r="I3546" s="90">
        <v>103.971</v>
      </c>
      <c r="J3546" s="86" t="b">
        <v>0</v>
      </c>
      <c r="K3546" s="90">
        <v>46.21</v>
      </c>
      <c r="L3546" s="86" t="b">
        <v>0</v>
      </c>
      <c r="M3546" s="90">
        <v>6.6320199999999998</v>
      </c>
      <c r="N3546" s="89">
        <v>1168.5</v>
      </c>
      <c r="O3546" s="90">
        <v>150.797</v>
      </c>
      <c r="P3546" s="86" t="b">
        <v>0</v>
      </c>
      <c r="Q3546" s="90">
        <v>25.744800000000001</v>
      </c>
      <c r="R3546" s="86" t="b">
        <v>1</v>
      </c>
      <c r="S3546" s="91">
        <v>2.7951100000000002</v>
      </c>
      <c r="T3546" s="92"/>
      <c r="U3546" s="54"/>
      <c r="V3546" s="54"/>
      <c r="W3546" s="54"/>
      <c r="X3546" s="55"/>
    </row>
    <row r="3547" spans="1:24" x14ac:dyDescent="0.25">
      <c r="A3547" s="84">
        <v>238862895</v>
      </c>
      <c r="B3547" s="84" t="b">
        <v>1</v>
      </c>
      <c r="C3547" s="85" t="b">
        <v>1</v>
      </c>
      <c r="D3547" s="86">
        <v>1178</v>
      </c>
      <c r="E3547" s="87">
        <v>102</v>
      </c>
      <c r="F3547" s="88" t="b">
        <v>0</v>
      </c>
      <c r="G3547" s="85" t="b">
        <v>0</v>
      </c>
      <c r="H3547" s="89">
        <v>1153.1199999999999</v>
      </c>
      <c r="I3547" s="90">
        <v>49.363100000000003</v>
      </c>
      <c r="J3547" s="86" t="b">
        <v>0</v>
      </c>
      <c r="K3547" s="90">
        <v>49.777900000000002</v>
      </c>
      <c r="L3547" s="86" t="b">
        <v>0</v>
      </c>
      <c r="M3547" s="90">
        <v>33.347299999999997</v>
      </c>
      <c r="N3547" s="89">
        <v>1168.3900000000001</v>
      </c>
      <c r="O3547" s="90">
        <v>150.51</v>
      </c>
      <c r="P3547" s="86" t="b">
        <v>0</v>
      </c>
      <c r="Q3547" s="90">
        <v>0</v>
      </c>
      <c r="R3547" s="86" t="b">
        <v>1</v>
      </c>
      <c r="S3547" s="91">
        <v>2.3345899999999999</v>
      </c>
      <c r="T3547" s="92"/>
      <c r="U3547" s="54"/>
      <c r="V3547" s="54"/>
      <c r="W3547" s="54"/>
      <c r="X3547" s="55"/>
    </row>
    <row r="3548" spans="1:24" x14ac:dyDescent="0.25">
      <c r="A3548" s="84">
        <v>238862912</v>
      </c>
      <c r="B3548" s="84" t="b">
        <v>1</v>
      </c>
      <c r="C3548" s="85" t="b">
        <v>1</v>
      </c>
      <c r="D3548" s="86">
        <v>1178</v>
      </c>
      <c r="E3548" s="87">
        <v>102</v>
      </c>
      <c r="F3548" s="88" t="b">
        <v>0</v>
      </c>
      <c r="G3548" s="85" t="b">
        <v>0</v>
      </c>
      <c r="H3548" s="89">
        <v>1146.48</v>
      </c>
      <c r="I3548" s="90">
        <v>75.967299999999994</v>
      </c>
      <c r="J3548" s="86" t="b">
        <v>0</v>
      </c>
      <c r="K3548" s="90">
        <v>114.401</v>
      </c>
      <c r="L3548" s="86" t="b">
        <v>0</v>
      </c>
      <c r="M3548" s="90">
        <v>61.188699999999997</v>
      </c>
      <c r="N3548" s="89">
        <v>1167.49</v>
      </c>
      <c r="O3548" s="90">
        <v>145.084</v>
      </c>
      <c r="P3548" s="86" t="b">
        <v>1</v>
      </c>
      <c r="Q3548" s="90">
        <v>0</v>
      </c>
      <c r="R3548" s="86" t="b">
        <v>1</v>
      </c>
      <c r="S3548" s="91">
        <v>0.30746600000000002</v>
      </c>
      <c r="T3548" s="92"/>
      <c r="U3548" s="54"/>
      <c r="V3548" s="54"/>
      <c r="W3548" s="54"/>
      <c r="X3548" s="55"/>
    </row>
    <row r="3549" spans="1:24" x14ac:dyDescent="0.25">
      <c r="A3549" s="84">
        <v>238862928</v>
      </c>
      <c r="B3549" s="84" t="b">
        <v>1</v>
      </c>
      <c r="C3549" s="85" t="b">
        <v>1</v>
      </c>
      <c r="D3549" s="86">
        <v>1178</v>
      </c>
      <c r="E3549" s="87">
        <v>102</v>
      </c>
      <c r="F3549" s="88" t="b">
        <v>0</v>
      </c>
      <c r="G3549" s="85" t="b">
        <v>0</v>
      </c>
      <c r="H3549" s="89">
        <v>1143.08</v>
      </c>
      <c r="I3549" s="90">
        <v>75.531199999999998</v>
      </c>
      <c r="J3549" s="86" t="b">
        <v>0</v>
      </c>
      <c r="K3549" s="90">
        <v>117.19</v>
      </c>
      <c r="L3549" s="86" t="b">
        <v>1</v>
      </c>
      <c r="M3549" s="90">
        <v>27.421700000000001</v>
      </c>
      <c r="N3549" s="89">
        <v>1123.0999999999999</v>
      </c>
      <c r="O3549" s="90">
        <v>62.726500000000001</v>
      </c>
      <c r="P3549" s="86" t="b">
        <v>0</v>
      </c>
      <c r="Q3549" s="90">
        <v>9.3265999999999991</v>
      </c>
      <c r="R3549" s="86" t="b">
        <v>0</v>
      </c>
      <c r="S3549" s="91">
        <v>5.4999599999999997</v>
      </c>
      <c r="T3549" s="92"/>
      <c r="U3549" s="54"/>
      <c r="V3549" s="54"/>
      <c r="W3549" s="54"/>
      <c r="X3549" s="55"/>
    </row>
    <row r="3550" spans="1:24" x14ac:dyDescent="0.25">
      <c r="A3550" s="84">
        <v>238862946</v>
      </c>
      <c r="B3550" s="84" t="b">
        <v>1</v>
      </c>
      <c r="C3550" s="85" t="b">
        <v>1</v>
      </c>
      <c r="D3550" s="86">
        <v>1178</v>
      </c>
      <c r="E3550" s="87">
        <v>102</v>
      </c>
      <c r="F3550" s="88" t="b">
        <v>1</v>
      </c>
      <c r="G3550" s="85" t="b">
        <v>0</v>
      </c>
      <c r="H3550" s="89">
        <v>1155.08</v>
      </c>
      <c r="I3550" s="90">
        <v>65.558899999999994</v>
      </c>
      <c r="J3550" s="86" t="b">
        <v>0</v>
      </c>
      <c r="K3550" s="90">
        <v>92.259500000000003</v>
      </c>
      <c r="L3550" s="86" t="b">
        <v>0</v>
      </c>
      <c r="M3550" s="90">
        <v>3.4287299999999998</v>
      </c>
      <c r="N3550" s="89">
        <v>1146</v>
      </c>
      <c r="O3550" s="90">
        <v>41.594900000000003</v>
      </c>
      <c r="P3550" s="86" t="b">
        <v>0</v>
      </c>
      <c r="Q3550" s="90">
        <v>136.08000000000001</v>
      </c>
      <c r="R3550" s="86" t="b">
        <v>0</v>
      </c>
      <c r="S3550" s="91">
        <v>93.561400000000006</v>
      </c>
      <c r="T3550" s="92"/>
      <c r="U3550" s="54"/>
      <c r="V3550" s="54"/>
      <c r="W3550" s="54"/>
      <c r="X3550" s="55"/>
    </row>
    <row r="3551" spans="1:24" x14ac:dyDescent="0.25">
      <c r="A3551" s="84">
        <v>238862961</v>
      </c>
      <c r="B3551" s="84" t="b">
        <v>1</v>
      </c>
      <c r="C3551" s="85" t="b">
        <v>1</v>
      </c>
      <c r="D3551" s="86">
        <v>1178</v>
      </c>
      <c r="E3551" s="87">
        <v>102</v>
      </c>
      <c r="F3551" s="88" t="b">
        <v>1</v>
      </c>
      <c r="G3551" s="85" t="b">
        <v>0</v>
      </c>
      <c r="H3551" s="89">
        <v>1151.9000000000001</v>
      </c>
      <c r="I3551" s="90">
        <v>77.758300000000006</v>
      </c>
      <c r="J3551" s="86" t="b">
        <v>1</v>
      </c>
      <c r="K3551" s="90">
        <v>38.605699999999999</v>
      </c>
      <c r="L3551" s="86" t="b">
        <v>0</v>
      </c>
      <c r="M3551" s="90">
        <v>15.603899999999999</v>
      </c>
      <c r="N3551" s="89">
        <v>1146.49</v>
      </c>
      <c r="O3551" s="90">
        <v>56.889499999999998</v>
      </c>
      <c r="P3551" s="86" t="b">
        <v>0</v>
      </c>
      <c r="Q3551" s="90">
        <v>0</v>
      </c>
      <c r="R3551" s="86" t="b">
        <v>0</v>
      </c>
      <c r="S3551" s="91">
        <v>31.163900000000002</v>
      </c>
      <c r="T3551" s="92"/>
      <c r="U3551" s="54"/>
      <c r="V3551" s="54"/>
      <c r="W3551" s="54"/>
      <c r="X3551" s="55"/>
    </row>
    <row r="3552" spans="1:24" x14ac:dyDescent="0.25">
      <c r="A3552" s="84">
        <v>238862981</v>
      </c>
      <c r="B3552" s="84" t="b">
        <v>1</v>
      </c>
      <c r="C3552" s="85" t="b">
        <v>1</v>
      </c>
      <c r="D3552" s="86">
        <v>1178</v>
      </c>
      <c r="E3552" s="87">
        <v>102</v>
      </c>
      <c r="F3552" s="88" t="b">
        <v>1</v>
      </c>
      <c r="G3552" s="85" t="b">
        <v>0</v>
      </c>
      <c r="H3552" s="89">
        <v>1191.1400000000001</v>
      </c>
      <c r="I3552" s="90">
        <v>60.5411</v>
      </c>
      <c r="J3552" s="86" t="b">
        <v>0</v>
      </c>
      <c r="K3552" s="90">
        <v>24.200900000000001</v>
      </c>
      <c r="L3552" s="86" t="b">
        <v>0</v>
      </c>
      <c r="M3552" s="90">
        <v>12.607200000000001</v>
      </c>
      <c r="N3552" s="89">
        <v>1151.48</v>
      </c>
      <c r="O3552" s="90">
        <v>59.203800000000001</v>
      </c>
      <c r="P3552" s="86" t="b">
        <v>0</v>
      </c>
      <c r="Q3552" s="90">
        <v>0</v>
      </c>
      <c r="R3552" s="86" t="b">
        <v>1</v>
      </c>
      <c r="S3552" s="91">
        <v>15.302300000000001</v>
      </c>
      <c r="T3552" s="92"/>
      <c r="U3552" s="54"/>
      <c r="V3552" s="54"/>
      <c r="W3552" s="54"/>
      <c r="X3552" s="55"/>
    </row>
    <row r="3553" spans="1:24" x14ac:dyDescent="0.25">
      <c r="A3553" s="84">
        <v>238862998</v>
      </c>
      <c r="B3553" s="84" t="b">
        <v>1</v>
      </c>
      <c r="C3553" s="85" t="b">
        <v>1</v>
      </c>
      <c r="D3553" s="86">
        <v>1178</v>
      </c>
      <c r="E3553" s="87">
        <v>102</v>
      </c>
      <c r="F3553" s="88" t="b">
        <v>1</v>
      </c>
      <c r="G3553" s="85" t="b">
        <v>0</v>
      </c>
      <c r="H3553" s="89">
        <v>1172.28</v>
      </c>
      <c r="I3553" s="90">
        <v>55.6539</v>
      </c>
      <c r="J3553" s="86" t="b">
        <v>0</v>
      </c>
      <c r="K3553" s="90">
        <v>65.274799999999999</v>
      </c>
      <c r="L3553" s="86" t="b">
        <v>0</v>
      </c>
      <c r="M3553" s="90">
        <v>42.848100000000002</v>
      </c>
      <c r="N3553" s="89">
        <v>1154.54</v>
      </c>
      <c r="O3553" s="90">
        <v>60.203699999999998</v>
      </c>
      <c r="P3553" s="86" t="b">
        <v>0</v>
      </c>
      <c r="Q3553" s="90">
        <v>49.518599999999999</v>
      </c>
      <c r="R3553" s="86" t="b">
        <v>1</v>
      </c>
      <c r="S3553" s="91">
        <v>5.5065299999999997</v>
      </c>
      <c r="T3553" s="92"/>
      <c r="U3553" s="54"/>
      <c r="V3553" s="54"/>
      <c r="W3553" s="54"/>
      <c r="X3553" s="55"/>
    </row>
    <row r="3554" spans="1:24" x14ac:dyDescent="0.25">
      <c r="A3554" s="84">
        <v>238863012</v>
      </c>
      <c r="B3554" s="84" t="b">
        <v>1</v>
      </c>
      <c r="C3554" s="85" t="b">
        <v>1</v>
      </c>
      <c r="D3554" s="86">
        <v>1178</v>
      </c>
      <c r="E3554" s="87">
        <v>102</v>
      </c>
      <c r="F3554" s="88" t="b">
        <v>1</v>
      </c>
      <c r="G3554" s="85" t="b">
        <v>0</v>
      </c>
      <c r="H3554" s="89">
        <v>1170.3</v>
      </c>
      <c r="I3554" s="90">
        <v>47.1036</v>
      </c>
      <c r="J3554" s="86" t="b">
        <v>0</v>
      </c>
      <c r="K3554" s="90">
        <v>0</v>
      </c>
      <c r="L3554" s="86" t="b">
        <v>1</v>
      </c>
      <c r="M3554" s="90">
        <v>19.480799999999999</v>
      </c>
      <c r="N3554" s="89">
        <v>1156.47</v>
      </c>
      <c r="O3554" s="90">
        <v>60.632599999999996</v>
      </c>
      <c r="P3554" s="86" t="b">
        <v>1</v>
      </c>
      <c r="Q3554" s="90">
        <v>27.148199999999999</v>
      </c>
      <c r="R3554" s="86" t="b">
        <v>1</v>
      </c>
      <c r="S3554" s="91">
        <v>3.2169599999999998</v>
      </c>
      <c r="T3554" s="92"/>
      <c r="U3554" s="54"/>
      <c r="V3554" s="54"/>
      <c r="W3554" s="54"/>
      <c r="X3554" s="55"/>
    </row>
    <row r="3555" spans="1:24" x14ac:dyDescent="0.25">
      <c r="A3555" s="84">
        <v>238863029</v>
      </c>
      <c r="B3555" s="84" t="b">
        <v>1</v>
      </c>
      <c r="C3555" s="85" t="b">
        <v>1</v>
      </c>
      <c r="D3555" s="86">
        <v>1178</v>
      </c>
      <c r="E3555" s="87">
        <v>102</v>
      </c>
      <c r="F3555" s="88" t="b">
        <v>1</v>
      </c>
      <c r="G3555" s="85" t="b">
        <v>0</v>
      </c>
      <c r="H3555" s="89">
        <v>1136.94</v>
      </c>
      <c r="I3555" s="90">
        <v>81.173400000000001</v>
      </c>
      <c r="J3555" s="86" t="b">
        <v>0</v>
      </c>
      <c r="K3555" s="90">
        <v>0</v>
      </c>
      <c r="L3555" s="86" t="b">
        <v>0</v>
      </c>
      <c r="M3555" s="90">
        <v>8.7753999999999994</v>
      </c>
      <c r="N3555" s="89">
        <v>1157.08</v>
      </c>
      <c r="O3555" s="90">
        <v>61.4542</v>
      </c>
      <c r="P3555" s="86" t="b">
        <v>1</v>
      </c>
      <c r="Q3555" s="90">
        <v>13.722099999999999</v>
      </c>
      <c r="R3555" s="86" t="b">
        <v>1</v>
      </c>
      <c r="S3555" s="91">
        <v>1.97201</v>
      </c>
      <c r="T3555" s="92"/>
      <c r="U3555" s="54"/>
      <c r="V3555" s="54"/>
      <c r="W3555" s="54"/>
      <c r="X3555" s="55"/>
    </row>
    <row r="3556" spans="1:24" x14ac:dyDescent="0.25">
      <c r="A3556" s="84">
        <v>238863045</v>
      </c>
      <c r="B3556" s="84" t="b">
        <v>1</v>
      </c>
      <c r="C3556" s="85" t="b">
        <v>1</v>
      </c>
      <c r="D3556" s="86">
        <v>1178</v>
      </c>
      <c r="E3556" s="87">
        <v>102</v>
      </c>
      <c r="F3556" s="88" t="b">
        <v>1</v>
      </c>
      <c r="G3556" s="85" t="b">
        <v>0</v>
      </c>
      <c r="H3556" s="89">
        <v>1180.3499999999999</v>
      </c>
      <c r="I3556" s="90">
        <v>26.374500000000001</v>
      </c>
      <c r="J3556" s="86" t="b">
        <v>0</v>
      </c>
      <c r="K3556" s="90">
        <v>88.268199999999993</v>
      </c>
      <c r="L3556" s="86" t="b">
        <v>0</v>
      </c>
      <c r="M3556" s="90">
        <v>47.686700000000002</v>
      </c>
      <c r="N3556" s="89">
        <v>1157.92</v>
      </c>
      <c r="O3556" s="90">
        <v>61.306699999999999</v>
      </c>
      <c r="P3556" s="86" t="b">
        <v>1</v>
      </c>
      <c r="Q3556" s="90">
        <v>15.1595</v>
      </c>
      <c r="R3556" s="86" t="b">
        <v>1</v>
      </c>
      <c r="S3556" s="91">
        <v>1.0267900000000001</v>
      </c>
      <c r="T3556" s="92"/>
      <c r="U3556" s="54"/>
      <c r="V3556" s="54"/>
      <c r="W3556" s="54"/>
      <c r="X3556" s="55"/>
    </row>
    <row r="3557" spans="1:24" x14ac:dyDescent="0.25">
      <c r="A3557" s="84">
        <v>238863061</v>
      </c>
      <c r="B3557" s="84" t="b">
        <v>1</v>
      </c>
      <c r="C3557" s="85" t="b">
        <v>1</v>
      </c>
      <c r="D3557" s="86">
        <v>1178</v>
      </c>
      <c r="E3557" s="87">
        <v>102</v>
      </c>
      <c r="F3557" s="88" t="b">
        <v>1</v>
      </c>
      <c r="G3557" s="85" t="b">
        <v>0</v>
      </c>
      <c r="H3557" s="89">
        <v>1162.48</v>
      </c>
      <c r="I3557" s="90">
        <v>89.263300000000001</v>
      </c>
      <c r="J3557" s="86" t="b">
        <v>0</v>
      </c>
      <c r="K3557" s="90">
        <v>98.215500000000006</v>
      </c>
      <c r="L3557" s="86" t="b">
        <v>0</v>
      </c>
      <c r="M3557" s="90">
        <v>69.913700000000006</v>
      </c>
      <c r="N3557" s="89">
        <v>1158.5999999999999</v>
      </c>
      <c r="O3557" s="90">
        <v>61.558300000000003</v>
      </c>
      <c r="P3557" s="86" t="b">
        <v>1</v>
      </c>
      <c r="Q3557" s="90">
        <v>15.998900000000001</v>
      </c>
      <c r="R3557" s="86" t="b">
        <v>1</v>
      </c>
      <c r="S3557" s="91">
        <v>0.852217</v>
      </c>
      <c r="T3557" s="92"/>
      <c r="U3557" s="54"/>
      <c r="V3557" s="54"/>
      <c r="W3557" s="54"/>
      <c r="X3557" s="55"/>
    </row>
    <row r="3558" spans="1:24" x14ac:dyDescent="0.25">
      <c r="A3558" s="84">
        <v>238863078</v>
      </c>
      <c r="B3558" s="84" t="b">
        <v>1</v>
      </c>
      <c r="C3558" s="85" t="b">
        <v>1</v>
      </c>
      <c r="D3558" s="86">
        <v>1178</v>
      </c>
      <c r="E3558" s="87">
        <v>102</v>
      </c>
      <c r="F3558" s="88" t="b">
        <v>1</v>
      </c>
      <c r="G3558" s="85" t="b">
        <v>0</v>
      </c>
      <c r="H3558" s="89">
        <v>1195.8399999999999</v>
      </c>
      <c r="I3558" s="90">
        <v>72.311599999999999</v>
      </c>
      <c r="J3558" s="86" t="b">
        <v>0</v>
      </c>
      <c r="K3558" s="90">
        <v>106.30500000000001</v>
      </c>
      <c r="L3558" s="86" t="b">
        <v>0</v>
      </c>
      <c r="M3558" s="90">
        <v>65.379300000000001</v>
      </c>
      <c r="N3558" s="89">
        <v>1159.78</v>
      </c>
      <c r="O3558" s="90">
        <v>60.554600000000001</v>
      </c>
      <c r="P3558" s="86" t="b">
        <v>1</v>
      </c>
      <c r="Q3558" s="90">
        <v>16.784199999999998</v>
      </c>
      <c r="R3558" s="86" t="b">
        <v>1</v>
      </c>
      <c r="S3558" s="91">
        <v>0.72613399999999995</v>
      </c>
      <c r="T3558" s="92"/>
      <c r="U3558" s="54"/>
      <c r="V3558" s="54"/>
      <c r="W3558" s="54"/>
      <c r="X3558" s="55"/>
    </row>
    <row r="3559" spans="1:24" x14ac:dyDescent="0.25">
      <c r="A3559" s="84">
        <v>238863095</v>
      </c>
      <c r="B3559" s="84" t="b">
        <v>1</v>
      </c>
      <c r="C3559" s="85" t="b">
        <v>1</v>
      </c>
      <c r="D3559" s="86">
        <v>1178</v>
      </c>
      <c r="E3559" s="87">
        <v>102</v>
      </c>
      <c r="F3559" s="88" t="b">
        <v>1</v>
      </c>
      <c r="G3559" s="85" t="b">
        <v>0</v>
      </c>
      <c r="H3559" s="89">
        <v>1166.27</v>
      </c>
      <c r="I3559" s="90">
        <v>109.313</v>
      </c>
      <c r="J3559" s="86" t="b">
        <v>0</v>
      </c>
      <c r="K3559" s="90">
        <v>121.791</v>
      </c>
      <c r="L3559" s="86" t="b">
        <v>0</v>
      </c>
      <c r="M3559" s="90">
        <v>37.418399999999998</v>
      </c>
      <c r="N3559" s="89">
        <v>1160.6600000000001</v>
      </c>
      <c r="O3559" s="90">
        <v>61.186900000000001</v>
      </c>
      <c r="P3559" s="86" t="b">
        <v>1</v>
      </c>
      <c r="Q3559" s="90">
        <v>17.9558</v>
      </c>
      <c r="R3559" s="86" t="b">
        <v>1</v>
      </c>
      <c r="S3559" s="91">
        <v>1.54277</v>
      </c>
      <c r="T3559" s="92"/>
      <c r="U3559" s="54"/>
      <c r="V3559" s="54"/>
      <c r="W3559" s="54"/>
      <c r="X3559" s="55"/>
    </row>
    <row r="3560" spans="1:24" x14ac:dyDescent="0.25">
      <c r="A3560" s="84">
        <v>238863111</v>
      </c>
      <c r="B3560" s="84" t="b">
        <v>1</v>
      </c>
      <c r="C3560" s="85" t="b">
        <v>1</v>
      </c>
      <c r="D3560" s="86">
        <v>1178</v>
      </c>
      <c r="E3560" s="87">
        <v>102</v>
      </c>
      <c r="F3560" s="88" t="b">
        <v>1</v>
      </c>
      <c r="G3560" s="85" t="b">
        <v>0</v>
      </c>
      <c r="H3560" s="89">
        <v>1140.53</v>
      </c>
      <c r="I3560" s="90">
        <v>130.96</v>
      </c>
      <c r="J3560" s="86" t="b">
        <v>0</v>
      </c>
      <c r="K3560" s="90">
        <v>116.297</v>
      </c>
      <c r="L3560" s="86" t="b">
        <v>0</v>
      </c>
      <c r="M3560" s="90">
        <v>47.366199999999999</v>
      </c>
      <c r="N3560" s="89">
        <v>1161</v>
      </c>
      <c r="O3560" s="90">
        <v>62.844000000000001</v>
      </c>
      <c r="P3560" s="86" t="b">
        <v>1</v>
      </c>
      <c r="Q3560" s="90">
        <v>18.845300000000002</v>
      </c>
      <c r="R3560" s="86" t="b">
        <v>1</v>
      </c>
      <c r="S3560" s="91">
        <v>1.0913600000000001</v>
      </c>
      <c r="T3560" s="92"/>
      <c r="U3560" s="54"/>
      <c r="V3560" s="54"/>
      <c r="W3560" s="54"/>
      <c r="X3560" s="55"/>
    </row>
    <row r="3561" spans="1:24" x14ac:dyDescent="0.25">
      <c r="A3561" s="84">
        <v>238863128</v>
      </c>
      <c r="B3561" s="84" t="b">
        <v>1</v>
      </c>
      <c r="C3561" s="85" t="b">
        <v>1</v>
      </c>
      <c r="D3561" s="86">
        <v>1178</v>
      </c>
      <c r="E3561" s="87">
        <v>102</v>
      </c>
      <c r="F3561" s="88" t="b">
        <v>1</v>
      </c>
      <c r="G3561" s="85" t="b">
        <v>1</v>
      </c>
      <c r="H3561" s="89">
        <v>1138.0899999999999</v>
      </c>
      <c r="I3561" s="90">
        <v>92.218100000000007</v>
      </c>
      <c r="J3561" s="86" t="b">
        <v>0</v>
      </c>
      <c r="K3561" s="90">
        <v>113.961</v>
      </c>
      <c r="L3561" s="86" t="b">
        <v>0</v>
      </c>
      <c r="M3561" s="90">
        <v>33.633499999999998</v>
      </c>
      <c r="N3561" s="89">
        <v>1161.1300000000001</v>
      </c>
      <c r="O3561" s="90">
        <v>64.756500000000003</v>
      </c>
      <c r="P3561" s="86" t="b">
        <v>1</v>
      </c>
      <c r="Q3561" s="90">
        <v>20.463000000000001</v>
      </c>
      <c r="R3561" s="86" t="b">
        <v>1</v>
      </c>
      <c r="S3561" s="91">
        <v>1.69004</v>
      </c>
      <c r="T3561" s="92">
        <v>40.718546143004666</v>
      </c>
      <c r="U3561" s="54">
        <v>3</v>
      </c>
      <c r="V3561" s="54">
        <v>5428</v>
      </c>
      <c r="W3561" s="54">
        <v>1809</v>
      </c>
      <c r="X3561" s="55">
        <v>32449</v>
      </c>
    </row>
    <row r="3562" spans="1:24" x14ac:dyDescent="0.25">
      <c r="A3562" s="84">
        <v>238863144</v>
      </c>
      <c r="B3562" s="84" t="b">
        <v>1</v>
      </c>
      <c r="C3562" s="85" t="b">
        <v>1</v>
      </c>
      <c r="D3562" s="86">
        <v>1178</v>
      </c>
      <c r="E3562" s="87">
        <v>102</v>
      </c>
      <c r="F3562" s="88" t="b">
        <v>1</v>
      </c>
      <c r="G3562" s="85" t="b">
        <v>1</v>
      </c>
      <c r="H3562" s="89">
        <v>1164.71</v>
      </c>
      <c r="I3562" s="90">
        <v>92.125299999999996</v>
      </c>
      <c r="J3562" s="86" t="b">
        <v>0</v>
      </c>
      <c r="K3562" s="90">
        <v>116.398</v>
      </c>
      <c r="L3562" s="86" t="b">
        <v>0</v>
      </c>
      <c r="M3562" s="90">
        <v>38.818899999999999</v>
      </c>
      <c r="N3562" s="89">
        <v>1161.29</v>
      </c>
      <c r="O3562" s="90">
        <v>65.946399999999997</v>
      </c>
      <c r="P3562" s="86" t="b">
        <v>1</v>
      </c>
      <c r="Q3562" s="90">
        <v>22.511900000000001</v>
      </c>
      <c r="R3562" s="86" t="b">
        <v>1</v>
      </c>
      <c r="S3562" s="91">
        <v>1.9173500000000001</v>
      </c>
      <c r="T3562" s="92">
        <v>39.812058474788763</v>
      </c>
      <c r="U3562" s="54">
        <v>3</v>
      </c>
      <c r="V3562" s="54">
        <v>5444</v>
      </c>
      <c r="W3562" s="54">
        <v>1814</v>
      </c>
      <c r="X3562" s="55">
        <v>32449</v>
      </c>
    </row>
    <row r="3563" spans="1:24" x14ac:dyDescent="0.25">
      <c r="A3563" s="84">
        <v>238863161</v>
      </c>
      <c r="B3563" s="84" t="b">
        <v>1</v>
      </c>
      <c r="C3563" s="85" t="b">
        <v>1</v>
      </c>
      <c r="D3563" s="86">
        <v>1178</v>
      </c>
      <c r="E3563" s="87">
        <v>102</v>
      </c>
      <c r="F3563" s="88" t="b">
        <v>1</v>
      </c>
      <c r="G3563" s="85" t="b">
        <v>1</v>
      </c>
      <c r="H3563" s="89">
        <v>1152.54</v>
      </c>
      <c r="I3563" s="90">
        <v>103.114</v>
      </c>
      <c r="J3563" s="86" t="b">
        <v>0</v>
      </c>
      <c r="K3563" s="90">
        <v>67.013300000000001</v>
      </c>
      <c r="L3563" s="86" t="b">
        <v>0</v>
      </c>
      <c r="M3563" s="90">
        <v>26.620999999999999</v>
      </c>
      <c r="N3563" s="89">
        <v>1161.3900000000001</v>
      </c>
      <c r="O3563" s="90">
        <v>67.333200000000005</v>
      </c>
      <c r="P3563" s="86" t="b">
        <v>0</v>
      </c>
      <c r="Q3563" s="90">
        <v>23.86</v>
      </c>
      <c r="R3563" s="86" t="b">
        <v>1</v>
      </c>
      <c r="S3563" s="91">
        <v>1.2003699999999999</v>
      </c>
      <c r="T3563" s="92">
        <v>38.910152916687437</v>
      </c>
      <c r="U3563" s="54">
        <v>3</v>
      </c>
      <c r="V3563" s="54">
        <v>5461</v>
      </c>
      <c r="W3563" s="54">
        <v>1820</v>
      </c>
      <c r="X3563" s="55">
        <v>32449</v>
      </c>
    </row>
    <row r="3564" spans="1:24" x14ac:dyDescent="0.25">
      <c r="A3564" s="84">
        <v>238863178</v>
      </c>
      <c r="B3564" s="84" t="b">
        <v>1</v>
      </c>
      <c r="C3564" s="85" t="b">
        <v>1</v>
      </c>
      <c r="D3564" s="86">
        <v>1178</v>
      </c>
      <c r="E3564" s="87">
        <v>102</v>
      </c>
      <c r="F3564" s="88" t="b">
        <v>1</v>
      </c>
      <c r="G3564" s="85" t="b">
        <v>1</v>
      </c>
      <c r="H3564" s="89">
        <v>1171.3699999999999</v>
      </c>
      <c r="I3564" s="90">
        <v>67.161299999999997</v>
      </c>
      <c r="J3564" s="86" t="b">
        <v>0</v>
      </c>
      <c r="K3564" s="90">
        <v>65.456000000000003</v>
      </c>
      <c r="L3564" s="86" t="b">
        <v>0</v>
      </c>
      <c r="M3564" s="90">
        <v>16.399699999999999</v>
      </c>
      <c r="N3564" s="89">
        <v>1161.5</v>
      </c>
      <c r="O3564" s="90">
        <v>68.410499999999999</v>
      </c>
      <c r="P3564" s="86" t="b">
        <v>0</v>
      </c>
      <c r="Q3564" s="90">
        <v>25.3492</v>
      </c>
      <c r="R3564" s="86" t="b">
        <v>1</v>
      </c>
      <c r="S3564" s="91">
        <v>1.3905700000000001</v>
      </c>
      <c r="T3564" s="92">
        <v>38.013155617496423</v>
      </c>
      <c r="U3564" s="54">
        <v>3</v>
      </c>
      <c r="V3564" s="54">
        <v>5478</v>
      </c>
      <c r="W3564" s="54">
        <v>1826</v>
      </c>
      <c r="X3564" s="55">
        <v>32449</v>
      </c>
    </row>
    <row r="3565" spans="1:24" x14ac:dyDescent="0.25">
      <c r="A3565" s="84">
        <v>238863194</v>
      </c>
      <c r="B3565" s="84" t="b">
        <v>1</v>
      </c>
      <c r="C3565" s="85" t="b">
        <v>1</v>
      </c>
      <c r="D3565" s="86">
        <v>1178</v>
      </c>
      <c r="E3565" s="87">
        <v>102</v>
      </c>
      <c r="F3565" s="88" t="b">
        <v>1</v>
      </c>
      <c r="G3565" s="85" t="b">
        <v>1</v>
      </c>
      <c r="H3565" s="89">
        <v>1165.74</v>
      </c>
      <c r="I3565" s="90">
        <v>27.585999999999999</v>
      </c>
      <c r="J3565" s="86" t="b">
        <v>0</v>
      </c>
      <c r="K3565" s="90">
        <v>69.233400000000003</v>
      </c>
      <c r="L3565" s="86" t="b">
        <v>0</v>
      </c>
      <c r="M3565" s="90">
        <v>40.5869</v>
      </c>
      <c r="N3565" s="89">
        <v>1161.6400000000001</v>
      </c>
      <c r="O3565" s="90">
        <v>69.181700000000006</v>
      </c>
      <c r="P3565" s="86" t="b">
        <v>0</v>
      </c>
      <c r="Q3565" s="90">
        <v>0</v>
      </c>
      <c r="R3565" s="86" t="b">
        <v>1</v>
      </c>
      <c r="S3565" s="91">
        <v>1.0823</v>
      </c>
      <c r="T3565" s="92">
        <v>36.674241641784498</v>
      </c>
      <c r="U3565" s="54">
        <v>3</v>
      </c>
      <c r="V3565" s="54">
        <v>5494</v>
      </c>
      <c r="W3565" s="54">
        <v>1831</v>
      </c>
      <c r="X3565" s="55">
        <v>32449</v>
      </c>
    </row>
    <row r="3566" spans="1:24" x14ac:dyDescent="0.25">
      <c r="A3566" s="84">
        <v>238863212</v>
      </c>
      <c r="B3566" s="84" t="b">
        <v>1</v>
      </c>
      <c r="C3566" s="85" t="b">
        <v>1</v>
      </c>
      <c r="D3566" s="86">
        <v>1178</v>
      </c>
      <c r="E3566" s="87">
        <v>102</v>
      </c>
      <c r="F3566" s="88" t="b">
        <v>1</v>
      </c>
      <c r="G3566" s="85" t="b">
        <v>1</v>
      </c>
      <c r="H3566" s="89">
        <v>1143.92</v>
      </c>
      <c r="I3566" s="90">
        <v>46.748699999999999</v>
      </c>
      <c r="J3566" s="86" t="b">
        <v>0</v>
      </c>
      <c r="K3566" s="90">
        <v>94.361599999999996</v>
      </c>
      <c r="L3566" s="86" t="b">
        <v>0</v>
      </c>
      <c r="M3566" s="90">
        <v>39.973199999999999</v>
      </c>
      <c r="N3566" s="89">
        <v>1161.74</v>
      </c>
      <c r="O3566" s="90">
        <v>69.8262</v>
      </c>
      <c r="P3566" s="86" t="b">
        <v>1</v>
      </c>
      <c r="Q3566" s="90">
        <v>0</v>
      </c>
      <c r="R3566" s="86" t="b">
        <v>1</v>
      </c>
      <c r="S3566" s="91">
        <v>0.78409399999999996</v>
      </c>
      <c r="T3566" s="92">
        <v>35.777087639996637</v>
      </c>
      <c r="U3566" s="54">
        <v>3</v>
      </c>
      <c r="V3566" s="54">
        <v>5512</v>
      </c>
      <c r="W3566" s="54">
        <v>1837</v>
      </c>
      <c r="X3566" s="55">
        <v>32449</v>
      </c>
    </row>
    <row r="3567" spans="1:24" x14ac:dyDescent="0.25">
      <c r="A3567" s="84">
        <v>238863234</v>
      </c>
      <c r="B3567" s="84" t="b">
        <v>1</v>
      </c>
      <c r="C3567" s="85" t="b">
        <v>1</v>
      </c>
      <c r="D3567" s="86">
        <v>1178</v>
      </c>
      <c r="E3567" s="87">
        <v>102</v>
      </c>
      <c r="F3567" s="88" t="b">
        <v>1</v>
      </c>
      <c r="G3567" s="85" t="b">
        <v>1</v>
      </c>
      <c r="H3567" s="89">
        <v>1149.6500000000001</v>
      </c>
      <c r="I3567" s="90">
        <v>77.426000000000002</v>
      </c>
      <c r="J3567" s="86" t="b">
        <v>0</v>
      </c>
      <c r="K3567" s="90">
        <v>102.974</v>
      </c>
      <c r="L3567" s="86" t="b">
        <v>0</v>
      </c>
      <c r="M3567" s="90">
        <v>29.040099999999999</v>
      </c>
      <c r="N3567" s="89">
        <v>1161.74</v>
      </c>
      <c r="O3567" s="90">
        <v>70.381200000000007</v>
      </c>
      <c r="P3567" s="86" t="b">
        <v>1</v>
      </c>
      <c r="Q3567" s="90">
        <v>2.83846</v>
      </c>
      <c r="R3567" s="86" t="b">
        <v>1</v>
      </c>
      <c r="S3567" s="91">
        <v>0.65220900000000004</v>
      </c>
      <c r="T3567" s="92">
        <v>35.777087639996637</v>
      </c>
      <c r="U3567" s="54">
        <v>3</v>
      </c>
      <c r="V3567" s="54">
        <v>5534</v>
      </c>
      <c r="W3567" s="54">
        <v>1844</v>
      </c>
      <c r="X3567" s="55">
        <v>32449</v>
      </c>
    </row>
    <row r="3568" spans="1:24" x14ac:dyDescent="0.25">
      <c r="A3568" s="84">
        <v>238863244</v>
      </c>
      <c r="B3568" s="84" t="b">
        <v>1</v>
      </c>
      <c r="C3568" s="85" t="b">
        <v>1</v>
      </c>
      <c r="D3568" s="86">
        <v>1178</v>
      </c>
      <c r="E3568" s="87">
        <v>102</v>
      </c>
      <c r="F3568" s="88" t="b">
        <v>1</v>
      </c>
      <c r="G3568" s="85" t="b">
        <v>1</v>
      </c>
      <c r="H3568" s="89">
        <v>1153.3</v>
      </c>
      <c r="I3568" s="90">
        <v>90.355999999999995</v>
      </c>
      <c r="J3568" s="86" t="b">
        <v>0</v>
      </c>
      <c r="K3568" s="90">
        <v>77.286199999999994</v>
      </c>
      <c r="L3568" s="86" t="b">
        <v>0</v>
      </c>
      <c r="M3568" s="90">
        <v>31.207799999999999</v>
      </c>
      <c r="N3568" s="89">
        <v>1161.58</v>
      </c>
      <c r="O3568" s="90">
        <v>70.820300000000003</v>
      </c>
      <c r="P3568" s="86" t="b">
        <v>1</v>
      </c>
      <c r="Q3568" s="90">
        <v>3.3934600000000001</v>
      </c>
      <c r="R3568" s="86" t="b">
        <v>1</v>
      </c>
      <c r="S3568" s="91">
        <v>0.55501</v>
      </c>
      <c r="T3568" s="92">
        <v>34.885527085024819</v>
      </c>
      <c r="U3568" s="54">
        <v>3</v>
      </c>
      <c r="V3568" s="54">
        <v>5544</v>
      </c>
      <c r="W3568" s="54">
        <v>1848</v>
      </c>
      <c r="X3568" s="55">
        <v>32449</v>
      </c>
    </row>
    <row r="3569" spans="1:24" x14ac:dyDescent="0.25">
      <c r="A3569" s="84">
        <v>238863261</v>
      </c>
      <c r="B3569" s="84" t="b">
        <v>1</v>
      </c>
      <c r="C3569" s="85" t="b">
        <v>1</v>
      </c>
      <c r="D3569" s="86">
        <v>1178</v>
      </c>
      <c r="E3569" s="87">
        <v>102</v>
      </c>
      <c r="F3569" s="88" t="b">
        <v>1</v>
      </c>
      <c r="G3569" s="85" t="b">
        <v>1</v>
      </c>
      <c r="H3569" s="89">
        <v>1149.9000000000001</v>
      </c>
      <c r="I3569" s="90">
        <v>91.456699999999998</v>
      </c>
      <c r="J3569" s="86" t="b">
        <v>0</v>
      </c>
      <c r="K3569" s="90">
        <v>84.590199999999996</v>
      </c>
      <c r="L3569" s="86" t="b">
        <v>1</v>
      </c>
      <c r="M3569" s="90">
        <v>13.434699999999999</v>
      </c>
      <c r="N3569" s="89">
        <v>1161.49</v>
      </c>
      <c r="O3569" s="90">
        <v>71.412000000000006</v>
      </c>
      <c r="P3569" s="86" t="b">
        <v>1</v>
      </c>
      <c r="Q3569" s="90">
        <v>3.83256</v>
      </c>
      <c r="R3569" s="86" t="b">
        <v>1</v>
      </c>
      <c r="S3569" s="91">
        <v>0.465254</v>
      </c>
      <c r="T3569" s="92">
        <v>35.355339059327378</v>
      </c>
      <c r="U3569" s="54">
        <v>3</v>
      </c>
      <c r="V3569" s="54">
        <v>5561</v>
      </c>
      <c r="W3569" s="54">
        <v>1853</v>
      </c>
      <c r="X3569" s="55">
        <v>32449</v>
      </c>
    </row>
    <row r="3570" spans="1:24" x14ac:dyDescent="0.25">
      <c r="A3570" s="84">
        <v>238863277</v>
      </c>
      <c r="B3570" s="84" t="b">
        <v>1</v>
      </c>
      <c r="C3570" s="85" t="b">
        <v>1</v>
      </c>
      <c r="D3570" s="86">
        <v>1178</v>
      </c>
      <c r="E3570" s="87">
        <v>102</v>
      </c>
      <c r="F3570" s="88" t="b">
        <v>1</v>
      </c>
      <c r="G3570" s="85" t="b">
        <v>1</v>
      </c>
      <c r="H3570" s="89">
        <v>1140.4100000000001</v>
      </c>
      <c r="I3570" s="90">
        <v>85.656599999999997</v>
      </c>
      <c r="J3570" s="86" t="b">
        <v>0</v>
      </c>
      <c r="K3570" s="90">
        <v>54.085599999999999</v>
      </c>
      <c r="L3570" s="86" t="b">
        <v>0</v>
      </c>
      <c r="M3570" s="90">
        <v>3.5763099999999999</v>
      </c>
      <c r="N3570" s="89">
        <v>1161.77</v>
      </c>
      <c r="O3570" s="90">
        <v>72.265100000000004</v>
      </c>
      <c r="P3570" s="86" t="b">
        <v>1</v>
      </c>
      <c r="Q3570" s="90">
        <v>4.4242600000000003</v>
      </c>
      <c r="R3570" s="86" t="b">
        <v>1</v>
      </c>
      <c r="S3570" s="91">
        <v>0.59939500000000001</v>
      </c>
      <c r="T3570" s="92">
        <v>34</v>
      </c>
      <c r="U3570" s="54">
        <v>3</v>
      </c>
      <c r="V3570" s="54">
        <v>5577</v>
      </c>
      <c r="W3570" s="54">
        <v>1859</v>
      </c>
      <c r="X3570" s="55">
        <v>32449</v>
      </c>
    </row>
    <row r="3571" spans="1:24" x14ac:dyDescent="0.25">
      <c r="A3571" s="84">
        <v>238863294</v>
      </c>
      <c r="B3571" s="84" t="b">
        <v>1</v>
      </c>
      <c r="C3571" s="85" t="b">
        <v>1</v>
      </c>
      <c r="D3571" s="86">
        <v>1178</v>
      </c>
      <c r="E3571" s="87">
        <v>102</v>
      </c>
      <c r="F3571" s="88" t="b">
        <v>1</v>
      </c>
      <c r="G3571" s="85" t="b">
        <v>1</v>
      </c>
      <c r="H3571" s="89">
        <v>1115.29</v>
      </c>
      <c r="I3571" s="90">
        <v>99.004900000000006</v>
      </c>
      <c r="J3571" s="86" t="b">
        <v>0</v>
      </c>
      <c r="K3571" s="90">
        <v>26.923999999999999</v>
      </c>
      <c r="L3571" s="86" t="b">
        <v>0</v>
      </c>
      <c r="M3571" s="90">
        <v>11.1226</v>
      </c>
      <c r="N3571" s="89">
        <v>1161.25</v>
      </c>
      <c r="O3571" s="90">
        <v>72.787400000000005</v>
      </c>
      <c r="P3571" s="86" t="b">
        <v>1</v>
      </c>
      <c r="Q3571" s="90">
        <v>5.3129999999999997</v>
      </c>
      <c r="R3571" s="86" t="b">
        <v>1</v>
      </c>
      <c r="S3571" s="91">
        <v>0.90054299999999998</v>
      </c>
      <c r="T3571" s="92">
        <v>33.61547262794322</v>
      </c>
      <c r="U3571" s="54">
        <v>3</v>
      </c>
      <c r="V3571" s="54">
        <v>5594</v>
      </c>
      <c r="W3571" s="54">
        <v>1864</v>
      </c>
      <c r="X3571" s="55">
        <v>32449</v>
      </c>
    </row>
    <row r="3572" spans="1:24" x14ac:dyDescent="0.25">
      <c r="A3572" s="84">
        <v>238863311</v>
      </c>
      <c r="B3572" s="84" t="b">
        <v>1</v>
      </c>
      <c r="C3572" s="85" t="b">
        <v>1</v>
      </c>
      <c r="D3572" s="86">
        <v>1178</v>
      </c>
      <c r="E3572" s="87">
        <v>102</v>
      </c>
      <c r="F3572" s="88" t="b">
        <v>1</v>
      </c>
      <c r="G3572" s="85" t="b">
        <v>1</v>
      </c>
      <c r="H3572" s="89">
        <v>1118.2</v>
      </c>
      <c r="I3572" s="90">
        <v>76.287700000000001</v>
      </c>
      <c r="J3572" s="86" t="b">
        <v>0</v>
      </c>
      <c r="K3572" s="90">
        <v>51.362900000000003</v>
      </c>
      <c r="L3572" s="86" t="b">
        <v>0</v>
      </c>
      <c r="M3572" s="90">
        <v>28.447500000000002</v>
      </c>
      <c r="N3572" s="89">
        <v>1160.27</v>
      </c>
      <c r="O3572" s="90">
        <v>73.0017</v>
      </c>
      <c r="P3572" s="86" t="b">
        <v>1</v>
      </c>
      <c r="Q3572" s="90">
        <v>5.9744599999999997</v>
      </c>
      <c r="R3572" s="86" t="b">
        <v>1</v>
      </c>
      <c r="S3572" s="91">
        <v>0.73720600000000003</v>
      </c>
      <c r="T3572" s="92">
        <v>34.132096331752024</v>
      </c>
      <c r="U3572" s="54">
        <v>3</v>
      </c>
      <c r="V3572" s="54">
        <v>5611</v>
      </c>
      <c r="W3572" s="54">
        <v>1870</v>
      </c>
      <c r="X3572" s="55">
        <v>32449</v>
      </c>
    </row>
    <row r="3573" spans="1:24" x14ac:dyDescent="0.25">
      <c r="A3573" s="84">
        <v>238863328</v>
      </c>
      <c r="B3573" s="84" t="b">
        <v>1</v>
      </c>
      <c r="C3573" s="85" t="b">
        <v>1</v>
      </c>
      <c r="D3573" s="86">
        <v>1178</v>
      </c>
      <c r="E3573" s="87">
        <v>102</v>
      </c>
      <c r="F3573" s="88" t="b">
        <v>1</v>
      </c>
      <c r="G3573" s="85" t="b">
        <v>1</v>
      </c>
      <c r="H3573" s="89">
        <v>1120.0999999999999</v>
      </c>
      <c r="I3573" s="90">
        <v>109.465</v>
      </c>
      <c r="J3573" s="86" t="b">
        <v>0</v>
      </c>
      <c r="K3573" s="90">
        <v>57.329099999999997</v>
      </c>
      <c r="L3573" s="86" t="b">
        <v>0</v>
      </c>
      <c r="M3573" s="90">
        <v>22.902799999999999</v>
      </c>
      <c r="N3573" s="89">
        <v>1159.46</v>
      </c>
      <c r="O3573" s="90">
        <v>73.513599999999997</v>
      </c>
      <c r="P3573" s="86" t="b">
        <v>1</v>
      </c>
      <c r="Q3573" s="90">
        <v>7.1722900000000003</v>
      </c>
      <c r="R3573" s="86" t="b">
        <v>1</v>
      </c>
      <c r="S3573" s="91">
        <v>1.0065999999999999</v>
      </c>
      <c r="T3573" s="92">
        <v>33.837848631377263</v>
      </c>
      <c r="U3573" s="54">
        <v>3</v>
      </c>
      <c r="V3573" s="54">
        <v>5628</v>
      </c>
      <c r="W3573" s="54">
        <v>1876</v>
      </c>
      <c r="X3573" s="55">
        <v>32449</v>
      </c>
    </row>
    <row r="3574" spans="1:24" x14ac:dyDescent="0.25">
      <c r="A3574" s="84">
        <v>238863344</v>
      </c>
      <c r="B3574" s="84" t="b">
        <v>1</v>
      </c>
      <c r="C3574" s="85" t="b">
        <v>1</v>
      </c>
      <c r="D3574" s="86">
        <v>1178</v>
      </c>
      <c r="E3574" s="87">
        <v>102</v>
      </c>
      <c r="F3574" s="88" t="b">
        <v>1</v>
      </c>
      <c r="G3574" s="85" t="b">
        <v>1</v>
      </c>
      <c r="H3574" s="89">
        <v>1127.71</v>
      </c>
      <c r="I3574" s="90">
        <v>84.801100000000005</v>
      </c>
      <c r="J3574" s="86" t="b">
        <v>0</v>
      </c>
      <c r="K3574" s="90">
        <v>58.299100000000003</v>
      </c>
      <c r="L3574" s="86" t="b">
        <v>0</v>
      </c>
      <c r="M3574" s="90">
        <v>33.232399999999998</v>
      </c>
      <c r="N3574" s="89">
        <v>1158.68</v>
      </c>
      <c r="O3574" s="90">
        <v>74.118600000000001</v>
      </c>
      <c r="P3574" s="86" t="b">
        <v>1</v>
      </c>
      <c r="Q3574" s="90">
        <v>8.4944900000000008</v>
      </c>
      <c r="R3574" s="86" t="b">
        <v>1</v>
      </c>
      <c r="S3574" s="91">
        <v>0.95845400000000003</v>
      </c>
      <c r="T3574" s="92">
        <v>33.837848631377263</v>
      </c>
      <c r="U3574" s="54">
        <v>3</v>
      </c>
      <c r="V3574" s="54">
        <v>5644</v>
      </c>
      <c r="W3574" s="54">
        <v>1881</v>
      </c>
      <c r="X3574" s="55">
        <v>32449</v>
      </c>
    </row>
    <row r="3575" spans="1:24" x14ac:dyDescent="0.25">
      <c r="A3575" s="84">
        <v>238863361</v>
      </c>
      <c r="B3575" s="84" t="b">
        <v>1</v>
      </c>
      <c r="C3575" s="85" t="b">
        <v>1</v>
      </c>
      <c r="D3575" s="86">
        <v>1178</v>
      </c>
      <c r="E3575" s="87">
        <v>102</v>
      </c>
      <c r="F3575" s="88" t="b">
        <v>1</v>
      </c>
      <c r="G3575" s="85" t="b">
        <v>1</v>
      </c>
      <c r="H3575" s="89">
        <v>1135.47</v>
      </c>
      <c r="I3575" s="90">
        <v>90.284300000000002</v>
      </c>
      <c r="J3575" s="86" t="b">
        <v>0</v>
      </c>
      <c r="K3575" s="90">
        <v>45.602899999999998</v>
      </c>
      <c r="L3575" s="86" t="b">
        <v>1</v>
      </c>
      <c r="M3575" s="90">
        <v>25.8123</v>
      </c>
      <c r="N3575" s="89">
        <v>1157.81</v>
      </c>
      <c r="O3575" s="90">
        <v>74.704499999999996</v>
      </c>
      <c r="P3575" s="86" t="b">
        <v>1</v>
      </c>
      <c r="Q3575" s="90">
        <v>9.8813499999999994</v>
      </c>
      <c r="R3575" s="86" t="b">
        <v>1</v>
      </c>
      <c r="S3575" s="91">
        <v>0.98859799999999998</v>
      </c>
      <c r="T3575" s="92">
        <v>33.600595232822883</v>
      </c>
      <c r="U3575" s="54">
        <v>3</v>
      </c>
      <c r="V3575" s="54">
        <v>5661</v>
      </c>
      <c r="W3575" s="54">
        <v>1887</v>
      </c>
      <c r="X3575" s="55">
        <v>32449</v>
      </c>
    </row>
    <row r="3576" spans="1:24" x14ac:dyDescent="0.25">
      <c r="A3576" s="84">
        <v>238863378</v>
      </c>
      <c r="B3576" s="84" t="b">
        <v>1</v>
      </c>
      <c r="C3576" s="85" t="b">
        <v>1</v>
      </c>
      <c r="D3576" s="86">
        <v>1178</v>
      </c>
      <c r="E3576" s="87">
        <v>102</v>
      </c>
      <c r="F3576" s="88" t="b">
        <v>1</v>
      </c>
      <c r="G3576" s="85" t="b">
        <v>1</v>
      </c>
      <c r="H3576" s="89">
        <v>1128.71</v>
      </c>
      <c r="I3576" s="90">
        <v>54.828099999999999</v>
      </c>
      <c r="J3576" s="86" t="b">
        <v>0</v>
      </c>
      <c r="K3576" s="90">
        <v>50.451000000000001</v>
      </c>
      <c r="L3576" s="86" t="b">
        <v>0</v>
      </c>
      <c r="M3576" s="90">
        <v>9.4999500000000001</v>
      </c>
      <c r="N3576" s="89">
        <v>1156.9100000000001</v>
      </c>
      <c r="O3576" s="90">
        <v>75.194699999999997</v>
      </c>
      <c r="P3576" s="86" t="b">
        <v>1</v>
      </c>
      <c r="Q3576" s="90">
        <v>11.3325</v>
      </c>
      <c r="R3576" s="86" t="b">
        <v>1</v>
      </c>
      <c r="S3576" s="91">
        <v>1.04494</v>
      </c>
      <c r="T3576" s="92">
        <v>34.205262752974143</v>
      </c>
      <c r="U3576" s="54">
        <v>3</v>
      </c>
      <c r="V3576" s="54">
        <v>5678</v>
      </c>
      <c r="W3576" s="54">
        <v>1892</v>
      </c>
      <c r="X3576" s="55">
        <v>32449</v>
      </c>
    </row>
    <row r="3577" spans="1:24" x14ac:dyDescent="0.25">
      <c r="A3577" s="84">
        <v>238863394</v>
      </c>
      <c r="B3577" s="84" t="b">
        <v>1</v>
      </c>
      <c r="C3577" s="85" t="b">
        <v>1</v>
      </c>
      <c r="D3577" s="86">
        <v>1178</v>
      </c>
      <c r="E3577" s="87">
        <v>102</v>
      </c>
      <c r="F3577" s="88" t="b">
        <v>1</v>
      </c>
      <c r="G3577" s="85" t="b">
        <v>1</v>
      </c>
      <c r="H3577" s="89">
        <v>1161.9100000000001</v>
      </c>
      <c r="I3577" s="90">
        <v>102.158</v>
      </c>
      <c r="J3577" s="86" t="b">
        <v>0</v>
      </c>
      <c r="K3577" s="90">
        <v>70.007300000000001</v>
      </c>
      <c r="L3577" s="86" t="b">
        <v>0</v>
      </c>
      <c r="M3577" s="90">
        <v>36.094900000000003</v>
      </c>
      <c r="N3577" s="89">
        <v>1156.1500000000001</v>
      </c>
      <c r="O3577" s="90">
        <v>75.766999999999996</v>
      </c>
      <c r="P3577" s="86" t="b">
        <v>1</v>
      </c>
      <c r="Q3577" s="90">
        <v>12.7264</v>
      </c>
      <c r="R3577" s="86" t="b">
        <v>1</v>
      </c>
      <c r="S3577" s="91">
        <v>1.0280800000000001</v>
      </c>
      <c r="T3577" s="92">
        <v>34.058772731852805</v>
      </c>
      <c r="U3577" s="54">
        <v>3</v>
      </c>
      <c r="V3577" s="54">
        <v>5694</v>
      </c>
      <c r="W3577" s="54">
        <v>1898</v>
      </c>
      <c r="X3577" s="55">
        <v>32449</v>
      </c>
    </row>
    <row r="3578" spans="1:24" x14ac:dyDescent="0.25">
      <c r="A3578" s="84">
        <v>238863410</v>
      </c>
      <c r="B3578" s="84" t="b">
        <v>1</v>
      </c>
      <c r="C3578" s="85" t="b">
        <v>1</v>
      </c>
      <c r="D3578" s="86">
        <v>1178</v>
      </c>
      <c r="E3578" s="87">
        <v>102</v>
      </c>
      <c r="F3578" s="88" t="b">
        <v>1</v>
      </c>
      <c r="G3578" s="85" t="b">
        <v>1</v>
      </c>
      <c r="H3578" s="89">
        <v>1127.3699999999999</v>
      </c>
      <c r="I3578" s="90">
        <v>109.941</v>
      </c>
      <c r="J3578" s="86" t="b">
        <v>0</v>
      </c>
      <c r="K3578" s="90">
        <v>81.524199999999993</v>
      </c>
      <c r="L3578" s="86" t="b">
        <v>0</v>
      </c>
      <c r="M3578" s="90">
        <v>57.811300000000003</v>
      </c>
      <c r="N3578" s="89">
        <v>1155.21</v>
      </c>
      <c r="O3578" s="90">
        <v>76.335700000000003</v>
      </c>
      <c r="P3578" s="86" t="b">
        <v>1</v>
      </c>
      <c r="Q3578" s="90">
        <v>14.0588</v>
      </c>
      <c r="R3578" s="86" t="b">
        <v>1</v>
      </c>
      <c r="S3578" s="91">
        <v>0.95148500000000003</v>
      </c>
      <c r="T3578" s="92">
        <v>34.713109915419565</v>
      </c>
      <c r="U3578" s="54">
        <v>3</v>
      </c>
      <c r="V3578" s="54">
        <v>5710</v>
      </c>
      <c r="W3578" s="54">
        <v>1903</v>
      </c>
      <c r="X3578" s="55">
        <v>32449</v>
      </c>
    </row>
    <row r="3579" spans="1:24" x14ac:dyDescent="0.25">
      <c r="A3579" s="84">
        <v>238863427</v>
      </c>
      <c r="B3579" s="84" t="b">
        <v>1</v>
      </c>
      <c r="C3579" s="85" t="b">
        <v>1</v>
      </c>
      <c r="D3579" s="86">
        <v>1178</v>
      </c>
      <c r="E3579" s="87">
        <v>102</v>
      </c>
      <c r="F3579" s="88" t="b">
        <v>1</v>
      </c>
      <c r="G3579" s="85" t="b">
        <v>1</v>
      </c>
      <c r="H3579" s="89">
        <v>1135.02</v>
      </c>
      <c r="I3579" s="90">
        <v>78.756699999999995</v>
      </c>
      <c r="J3579" s="86" t="b">
        <v>0</v>
      </c>
      <c r="K3579" s="90">
        <v>89.6511</v>
      </c>
      <c r="L3579" s="86" t="b">
        <v>0</v>
      </c>
      <c r="M3579" s="90">
        <v>35.404200000000003</v>
      </c>
      <c r="N3579" s="89">
        <v>1154.27</v>
      </c>
      <c r="O3579" s="90">
        <v>76.896600000000007</v>
      </c>
      <c r="P3579" s="86" t="b">
        <v>1</v>
      </c>
      <c r="Q3579" s="90">
        <v>15.565899999999999</v>
      </c>
      <c r="R3579" s="86" t="b">
        <v>1</v>
      </c>
      <c r="S3579" s="91">
        <v>1.09724</v>
      </c>
      <c r="T3579" s="92">
        <v>34.655446902326915</v>
      </c>
      <c r="U3579" s="54">
        <v>3</v>
      </c>
      <c r="V3579" s="54">
        <v>5727</v>
      </c>
      <c r="W3579" s="54">
        <v>1909</v>
      </c>
      <c r="X3579" s="55">
        <v>32449</v>
      </c>
    </row>
    <row r="3580" spans="1:24" x14ac:dyDescent="0.25">
      <c r="A3580" s="84">
        <v>238863444</v>
      </c>
      <c r="B3580" s="84" t="b">
        <v>1</v>
      </c>
      <c r="C3580" s="85" t="b">
        <v>1</v>
      </c>
      <c r="D3580" s="86">
        <v>1178</v>
      </c>
      <c r="E3580" s="87">
        <v>102</v>
      </c>
      <c r="F3580" s="88" t="b">
        <v>1</v>
      </c>
      <c r="G3580" s="85" t="b">
        <v>1</v>
      </c>
      <c r="H3580" s="89">
        <v>1151.4000000000001</v>
      </c>
      <c r="I3580" s="90">
        <v>71.210899999999995</v>
      </c>
      <c r="J3580" s="86" t="b">
        <v>0</v>
      </c>
      <c r="K3580" s="90">
        <v>89.6511</v>
      </c>
      <c r="L3580" s="86" t="b">
        <v>0</v>
      </c>
      <c r="M3580" s="90">
        <v>32.1096</v>
      </c>
      <c r="N3580" s="89">
        <v>1153.44</v>
      </c>
      <c r="O3580" s="90">
        <v>77.431799999999996</v>
      </c>
      <c r="P3580" s="86" t="b">
        <v>1</v>
      </c>
      <c r="Q3580" s="90">
        <v>17.066299999999998</v>
      </c>
      <c r="R3580" s="86" t="b">
        <v>1</v>
      </c>
      <c r="S3580" s="91">
        <v>1.09426</v>
      </c>
      <c r="T3580" s="92">
        <v>35.355339059327378</v>
      </c>
      <c r="U3580" s="54">
        <v>3</v>
      </c>
      <c r="V3580" s="54">
        <v>5744</v>
      </c>
      <c r="W3580" s="54">
        <v>1914</v>
      </c>
      <c r="X3580" s="55">
        <v>32449</v>
      </c>
    </row>
    <row r="3581" spans="1:24" x14ac:dyDescent="0.25">
      <c r="A3581" s="84">
        <v>238863461</v>
      </c>
      <c r="B3581" s="84" t="b">
        <v>1</v>
      </c>
      <c r="C3581" s="85" t="b">
        <v>1</v>
      </c>
      <c r="D3581" s="86">
        <v>1178</v>
      </c>
      <c r="E3581" s="87">
        <v>102</v>
      </c>
      <c r="F3581" s="88" t="b">
        <v>1</v>
      </c>
      <c r="G3581" s="85" t="b">
        <v>1</v>
      </c>
      <c r="H3581" s="89">
        <v>1175.05</v>
      </c>
      <c r="I3581" s="90">
        <v>35.5899</v>
      </c>
      <c r="J3581" s="86" t="b">
        <v>0</v>
      </c>
      <c r="K3581" s="90">
        <v>73.268299999999996</v>
      </c>
      <c r="L3581" s="86" t="b">
        <v>0</v>
      </c>
      <c r="M3581" s="90">
        <v>18.031300000000002</v>
      </c>
      <c r="N3581" s="89">
        <v>1152.48</v>
      </c>
      <c r="O3581" s="90">
        <v>77.712900000000005</v>
      </c>
      <c r="P3581" s="86" t="b">
        <v>1</v>
      </c>
      <c r="Q3581" s="90">
        <v>18.433800000000002</v>
      </c>
      <c r="R3581" s="86" t="b">
        <v>1</v>
      </c>
      <c r="S3581" s="91">
        <v>0.98950700000000003</v>
      </c>
      <c r="T3581" s="92">
        <v>35.383612025908263</v>
      </c>
      <c r="U3581" s="54">
        <v>3</v>
      </c>
      <c r="V3581" s="54">
        <v>5761</v>
      </c>
      <c r="W3581" s="54">
        <v>1920</v>
      </c>
      <c r="X3581" s="55">
        <v>32449</v>
      </c>
    </row>
    <row r="3582" spans="1:24" x14ac:dyDescent="0.25">
      <c r="A3582" s="84">
        <v>238863478</v>
      </c>
      <c r="B3582" s="84" t="b">
        <v>1</v>
      </c>
      <c r="C3582" s="85" t="b">
        <v>1</v>
      </c>
      <c r="D3582" s="86">
        <v>1178</v>
      </c>
      <c r="E3582" s="87">
        <v>102</v>
      </c>
      <c r="F3582" s="88" t="b">
        <v>1</v>
      </c>
      <c r="G3582" s="85" t="b">
        <v>1</v>
      </c>
      <c r="H3582" s="89">
        <v>1156.03</v>
      </c>
      <c r="I3582" s="90">
        <v>87.304400000000001</v>
      </c>
      <c r="J3582" s="86" t="b">
        <v>0</v>
      </c>
      <c r="K3582" s="90">
        <v>122.033</v>
      </c>
      <c r="L3582" s="86" t="b">
        <v>0</v>
      </c>
      <c r="M3582" s="90">
        <v>42.758499999999998</v>
      </c>
      <c r="N3582" s="89">
        <v>1151.82</v>
      </c>
      <c r="O3582" s="90">
        <v>78.058099999999996</v>
      </c>
      <c r="P3582" s="86" t="b">
        <v>1</v>
      </c>
      <c r="Q3582" s="90">
        <v>19.672799999999999</v>
      </c>
      <c r="R3582" s="86" t="b">
        <v>1</v>
      </c>
      <c r="S3582" s="91">
        <v>0.99827900000000003</v>
      </c>
      <c r="T3582" s="92">
        <v>35.383612025908263</v>
      </c>
      <c r="U3582" s="54">
        <v>3</v>
      </c>
      <c r="V3582" s="54">
        <v>5778</v>
      </c>
      <c r="W3582" s="54">
        <v>1926</v>
      </c>
      <c r="X3582" s="55">
        <v>32449</v>
      </c>
    </row>
    <row r="3583" spans="1:24" x14ac:dyDescent="0.25">
      <c r="A3583" s="84">
        <v>238863494</v>
      </c>
      <c r="B3583" s="84" t="b">
        <v>1</v>
      </c>
      <c r="C3583" s="85" t="b">
        <v>1</v>
      </c>
      <c r="D3583" s="86">
        <v>1178</v>
      </c>
      <c r="E3583" s="87">
        <v>102</v>
      </c>
      <c r="F3583" s="88" t="b">
        <v>1</v>
      </c>
      <c r="G3583" s="85" t="b">
        <v>1</v>
      </c>
      <c r="H3583" s="89">
        <v>1158.99</v>
      </c>
      <c r="I3583" s="90">
        <v>61.456000000000003</v>
      </c>
      <c r="J3583" s="86" t="b">
        <v>0</v>
      </c>
      <c r="K3583" s="90">
        <v>91.743300000000005</v>
      </c>
      <c r="L3583" s="86" t="b">
        <v>0</v>
      </c>
      <c r="M3583" s="90">
        <v>55.100900000000003</v>
      </c>
      <c r="N3583" s="89">
        <v>1151.21</v>
      </c>
      <c r="O3583" s="90">
        <v>78.316900000000004</v>
      </c>
      <c r="P3583" s="86" t="b">
        <v>1</v>
      </c>
      <c r="Q3583" s="90">
        <v>20.677700000000002</v>
      </c>
      <c r="R3583" s="86" t="b">
        <v>1</v>
      </c>
      <c r="S3583" s="91">
        <v>0.74453000000000003</v>
      </c>
      <c r="T3583" s="92">
        <v>36.124783736376884</v>
      </c>
      <c r="U3583" s="54">
        <v>3</v>
      </c>
      <c r="V3583" s="54">
        <v>5794</v>
      </c>
      <c r="W3583" s="54">
        <v>1931</v>
      </c>
      <c r="X3583" s="55">
        <v>32449</v>
      </c>
    </row>
    <row r="3584" spans="1:24" x14ac:dyDescent="0.25">
      <c r="A3584" s="84">
        <v>238863511</v>
      </c>
      <c r="B3584" s="84" t="b">
        <v>1</v>
      </c>
      <c r="C3584" s="85" t="b">
        <v>1</v>
      </c>
      <c r="D3584" s="86">
        <v>1178</v>
      </c>
      <c r="E3584" s="87">
        <v>102</v>
      </c>
      <c r="F3584" s="88" t="b">
        <v>1</v>
      </c>
      <c r="G3584" s="85" t="b">
        <v>1</v>
      </c>
      <c r="H3584" s="89">
        <v>1153.71</v>
      </c>
      <c r="I3584" s="90">
        <v>61.797600000000003</v>
      </c>
      <c r="J3584" s="86" t="b">
        <v>0</v>
      </c>
      <c r="K3584" s="90">
        <v>75.366799999999998</v>
      </c>
      <c r="L3584" s="86" t="b">
        <v>1</v>
      </c>
      <c r="M3584" s="90">
        <v>26.017299999999999</v>
      </c>
      <c r="N3584" s="89">
        <v>1150.6400000000001</v>
      </c>
      <c r="O3584" s="90">
        <v>78.495599999999996</v>
      </c>
      <c r="P3584" s="86" t="b">
        <v>1</v>
      </c>
      <c r="Q3584" s="90">
        <v>21.5504</v>
      </c>
      <c r="R3584" s="86" t="b">
        <v>1</v>
      </c>
      <c r="S3584" s="91">
        <v>0.666215</v>
      </c>
      <c r="T3584" s="92">
        <v>36.124783736376884</v>
      </c>
      <c r="U3584" s="54">
        <v>3</v>
      </c>
      <c r="V3584" s="54">
        <v>5811</v>
      </c>
      <c r="W3584" s="54">
        <v>1937</v>
      </c>
      <c r="X3584" s="55">
        <v>32449</v>
      </c>
    </row>
    <row r="3585" spans="1:24" x14ac:dyDescent="0.25">
      <c r="A3585" s="84">
        <v>238863527</v>
      </c>
      <c r="B3585" s="84" t="b">
        <v>1</v>
      </c>
      <c r="C3585" s="85" t="b">
        <v>1</v>
      </c>
      <c r="D3585" s="86">
        <v>1178</v>
      </c>
      <c r="E3585" s="87">
        <v>102</v>
      </c>
      <c r="F3585" s="88" t="b">
        <v>1</v>
      </c>
      <c r="G3585" s="85" t="b">
        <v>1</v>
      </c>
      <c r="H3585" s="89">
        <v>1164.6300000000001</v>
      </c>
      <c r="I3585" s="90">
        <v>113.86499999999999</v>
      </c>
      <c r="J3585" s="86" t="b">
        <v>0</v>
      </c>
      <c r="K3585" s="90">
        <v>73.054100000000005</v>
      </c>
      <c r="L3585" s="86" t="b">
        <v>0</v>
      </c>
      <c r="M3585" s="90">
        <v>5.2920400000000001</v>
      </c>
      <c r="N3585" s="89">
        <v>1150.24</v>
      </c>
      <c r="O3585" s="90">
        <v>78.723299999999995</v>
      </c>
      <c r="P3585" s="86" t="b">
        <v>1</v>
      </c>
      <c r="Q3585" s="90">
        <v>22.292899999999999</v>
      </c>
      <c r="R3585" s="86" t="b">
        <v>1</v>
      </c>
      <c r="S3585" s="91">
        <v>0.59148199999999995</v>
      </c>
      <c r="T3585" s="92">
        <v>36.235341863986875</v>
      </c>
      <c r="U3585" s="54">
        <v>3</v>
      </c>
      <c r="V3585" s="54">
        <v>5827</v>
      </c>
      <c r="W3585" s="54">
        <v>1942</v>
      </c>
      <c r="X3585" s="55">
        <v>32449</v>
      </c>
    </row>
    <row r="3586" spans="1:24" x14ac:dyDescent="0.25">
      <c r="A3586" s="84">
        <v>238863544</v>
      </c>
      <c r="B3586" s="84" t="b">
        <v>1</v>
      </c>
      <c r="C3586" s="85" t="b">
        <v>1</v>
      </c>
      <c r="D3586" s="86">
        <v>1178</v>
      </c>
      <c r="E3586" s="87">
        <v>102</v>
      </c>
      <c r="F3586" s="88" t="b">
        <v>1</v>
      </c>
      <c r="G3586" s="85" t="b">
        <v>1</v>
      </c>
      <c r="H3586" s="89">
        <v>1160.6500000000001</v>
      </c>
      <c r="I3586" s="90">
        <v>60.982700000000001</v>
      </c>
      <c r="J3586" s="86" t="b">
        <v>0</v>
      </c>
      <c r="K3586" s="90">
        <v>63.3292</v>
      </c>
      <c r="L3586" s="86" t="b">
        <v>0</v>
      </c>
      <c r="M3586" s="90">
        <v>53.200200000000002</v>
      </c>
      <c r="N3586" s="89">
        <v>1149.92</v>
      </c>
      <c r="O3586" s="90">
        <v>78.883799999999994</v>
      </c>
      <c r="P3586" s="86" t="b">
        <v>1</v>
      </c>
      <c r="Q3586" s="90">
        <v>22.922000000000001</v>
      </c>
      <c r="R3586" s="86" t="b">
        <v>1</v>
      </c>
      <c r="S3586" s="91">
        <v>0.46145700000000001</v>
      </c>
      <c r="T3586" s="92">
        <v>36.235341863986875</v>
      </c>
      <c r="U3586" s="54">
        <v>3</v>
      </c>
      <c r="V3586" s="54">
        <v>5844</v>
      </c>
      <c r="W3586" s="54">
        <v>1948</v>
      </c>
      <c r="X3586" s="55">
        <v>32449</v>
      </c>
    </row>
    <row r="3587" spans="1:24" x14ac:dyDescent="0.25">
      <c r="A3587" s="84">
        <v>238863560</v>
      </c>
      <c r="B3587" s="84" t="b">
        <v>1</v>
      </c>
      <c r="C3587" s="85" t="b">
        <v>1</v>
      </c>
      <c r="D3587" s="86">
        <v>1178</v>
      </c>
      <c r="E3587" s="87">
        <v>102</v>
      </c>
      <c r="F3587" s="88" t="b">
        <v>1</v>
      </c>
      <c r="G3587" s="85" t="b">
        <v>1</v>
      </c>
      <c r="H3587" s="89">
        <v>1162.21</v>
      </c>
      <c r="I3587" s="90">
        <v>43.573900000000002</v>
      </c>
      <c r="J3587" s="86" t="b">
        <v>0</v>
      </c>
      <c r="K3587" s="90">
        <v>63.802500000000002</v>
      </c>
      <c r="L3587" s="86" t="b">
        <v>0</v>
      </c>
      <c r="M3587" s="90">
        <v>53.031500000000001</v>
      </c>
      <c r="N3587" s="89">
        <v>1149.6600000000001</v>
      </c>
      <c r="O3587" s="90">
        <v>78.921700000000001</v>
      </c>
      <c r="P3587" s="86" t="b">
        <v>1</v>
      </c>
      <c r="Q3587" s="90">
        <v>23.4068</v>
      </c>
      <c r="R3587" s="86" t="b">
        <v>1</v>
      </c>
      <c r="S3587" s="91">
        <v>0.36187999999999998</v>
      </c>
      <c r="T3587" s="92">
        <v>36.235341863986875</v>
      </c>
      <c r="U3587" s="54">
        <v>3</v>
      </c>
      <c r="V3587" s="54">
        <v>5860</v>
      </c>
      <c r="W3587" s="54">
        <v>1953</v>
      </c>
      <c r="X3587" s="55">
        <v>32449</v>
      </c>
    </row>
    <row r="3588" spans="1:24" x14ac:dyDescent="0.25">
      <c r="A3588" s="84">
        <v>238863577</v>
      </c>
      <c r="B3588" s="84" t="b">
        <v>1</v>
      </c>
      <c r="C3588" s="85" t="b">
        <v>1</v>
      </c>
      <c r="D3588" s="86">
        <v>1178</v>
      </c>
      <c r="E3588" s="87">
        <v>102</v>
      </c>
      <c r="F3588" s="88" t="b">
        <v>1</v>
      </c>
      <c r="G3588" s="85" t="b">
        <v>1</v>
      </c>
      <c r="H3588" s="89">
        <v>1139.81</v>
      </c>
      <c r="I3588" s="90">
        <v>61.575400000000002</v>
      </c>
      <c r="J3588" s="86" t="b">
        <v>0</v>
      </c>
      <c r="K3588" s="90">
        <v>81.211299999999994</v>
      </c>
      <c r="L3588" s="86" t="b">
        <v>0</v>
      </c>
      <c r="M3588" s="90">
        <v>17.478200000000001</v>
      </c>
      <c r="N3588" s="89">
        <v>1149.4000000000001</v>
      </c>
      <c r="O3588" s="90">
        <v>78.858199999999997</v>
      </c>
      <c r="P3588" s="86" t="b">
        <v>1</v>
      </c>
      <c r="Q3588" s="90">
        <v>23.700399999999998</v>
      </c>
      <c r="R3588" s="86" t="b">
        <v>1</v>
      </c>
      <c r="S3588" s="91">
        <v>0.25853100000000001</v>
      </c>
      <c r="T3588" s="92">
        <v>37.013511046643494</v>
      </c>
      <c r="U3588" s="54">
        <v>3</v>
      </c>
      <c r="V3588" s="54">
        <v>5877</v>
      </c>
      <c r="W3588" s="54">
        <v>1959</v>
      </c>
      <c r="X3588" s="55">
        <v>32449</v>
      </c>
    </row>
    <row r="3589" spans="1:24" x14ac:dyDescent="0.25">
      <c r="A3589" s="84">
        <v>238863594</v>
      </c>
      <c r="B3589" s="84" t="b">
        <v>1</v>
      </c>
      <c r="C3589" s="85" t="b">
        <v>1</v>
      </c>
      <c r="D3589" s="86">
        <v>1178</v>
      </c>
      <c r="E3589" s="87">
        <v>102</v>
      </c>
      <c r="F3589" s="88" t="b">
        <v>1</v>
      </c>
      <c r="G3589" s="85" t="b">
        <v>1</v>
      </c>
      <c r="H3589" s="89">
        <v>1130.83</v>
      </c>
      <c r="I3589" s="90">
        <v>77.604900000000001</v>
      </c>
      <c r="J3589" s="86" t="b">
        <v>0</v>
      </c>
      <c r="K3589" s="90">
        <v>95.113100000000003</v>
      </c>
      <c r="L3589" s="86" t="b">
        <v>0</v>
      </c>
      <c r="M3589" s="90">
        <v>28.738399999999999</v>
      </c>
      <c r="N3589" s="89">
        <v>1149.1400000000001</v>
      </c>
      <c r="O3589" s="90">
        <v>78.782499999999999</v>
      </c>
      <c r="P3589" s="86" t="b">
        <v>1</v>
      </c>
      <c r="Q3589" s="90">
        <v>23.963100000000001</v>
      </c>
      <c r="R3589" s="86" t="b">
        <v>1</v>
      </c>
      <c r="S3589" s="91">
        <v>0.27026099999999997</v>
      </c>
      <c r="T3589" s="92">
        <v>37.013511046643494</v>
      </c>
      <c r="U3589" s="54">
        <v>3</v>
      </c>
      <c r="V3589" s="54">
        <v>5894</v>
      </c>
      <c r="W3589" s="54">
        <v>1964</v>
      </c>
      <c r="X3589" s="55">
        <v>32449</v>
      </c>
    </row>
    <row r="3590" spans="1:24" x14ac:dyDescent="0.25">
      <c r="A3590" s="84">
        <v>238863610</v>
      </c>
      <c r="B3590" s="84" t="b">
        <v>1</v>
      </c>
      <c r="C3590" s="85" t="b">
        <v>1</v>
      </c>
      <c r="D3590" s="86">
        <v>1178</v>
      </c>
      <c r="E3590" s="87">
        <v>102</v>
      </c>
      <c r="F3590" s="88" t="b">
        <v>1</v>
      </c>
      <c r="G3590" s="85" t="b">
        <v>1</v>
      </c>
      <c r="H3590" s="89">
        <v>1160.1500000000001</v>
      </c>
      <c r="I3590" s="90">
        <v>62.496299999999998</v>
      </c>
      <c r="J3590" s="86" t="b">
        <v>0</v>
      </c>
      <c r="K3590" s="90">
        <v>65.407499999999999</v>
      </c>
      <c r="L3590" s="86" t="b">
        <v>0</v>
      </c>
      <c r="M3590" s="90">
        <v>18.370899999999999</v>
      </c>
      <c r="N3590" s="89">
        <v>1148.92</v>
      </c>
      <c r="O3590" s="90">
        <v>78.642499999999998</v>
      </c>
      <c r="P3590" s="86" t="b">
        <v>1</v>
      </c>
      <c r="Q3590" s="90">
        <v>24.2258</v>
      </c>
      <c r="R3590" s="86" t="b">
        <v>1</v>
      </c>
      <c r="S3590" s="91">
        <v>0.27338499999999999</v>
      </c>
      <c r="T3590" s="92">
        <v>37.013511046643494</v>
      </c>
      <c r="U3590" s="54">
        <v>3</v>
      </c>
      <c r="V3590" s="54">
        <v>5910</v>
      </c>
      <c r="W3590" s="54">
        <v>1970</v>
      </c>
      <c r="X3590" s="55">
        <v>32449</v>
      </c>
    </row>
    <row r="3591" spans="1:24" x14ac:dyDescent="0.25">
      <c r="A3591" s="84">
        <v>238863627</v>
      </c>
      <c r="B3591" s="84" t="b">
        <v>1</v>
      </c>
      <c r="C3591" s="85" t="b">
        <v>1</v>
      </c>
      <c r="D3591" s="86">
        <v>1178</v>
      </c>
      <c r="E3591" s="87">
        <v>102</v>
      </c>
      <c r="F3591" s="88" t="b">
        <v>1</v>
      </c>
      <c r="G3591" s="85" t="b">
        <v>1</v>
      </c>
      <c r="H3591" s="89">
        <v>1142.8900000000001</v>
      </c>
      <c r="I3591" s="90">
        <v>68.858599999999996</v>
      </c>
      <c r="J3591" s="86" t="b">
        <v>0</v>
      </c>
      <c r="K3591" s="90">
        <v>65.407499999999999</v>
      </c>
      <c r="L3591" s="86" t="b">
        <v>0</v>
      </c>
      <c r="M3591" s="90">
        <v>32.980600000000003</v>
      </c>
      <c r="N3591" s="89">
        <v>1148.76</v>
      </c>
      <c r="O3591" s="90">
        <v>78.444000000000003</v>
      </c>
      <c r="P3591" s="86" t="b">
        <v>1</v>
      </c>
      <c r="Q3591" s="90">
        <v>24.4404</v>
      </c>
      <c r="R3591" s="86" t="b">
        <v>1</v>
      </c>
      <c r="S3591" s="91">
        <v>0.25622800000000001</v>
      </c>
      <c r="T3591" s="92">
        <v>37.643060449437421</v>
      </c>
      <c r="U3591" s="54">
        <v>3</v>
      </c>
      <c r="V3591" s="54">
        <v>5927</v>
      </c>
      <c r="W3591" s="54">
        <v>1975</v>
      </c>
      <c r="X3591" s="55">
        <v>32449</v>
      </c>
    </row>
    <row r="3592" spans="1:24" x14ac:dyDescent="0.25">
      <c r="A3592" s="84">
        <v>238863644</v>
      </c>
      <c r="B3592" s="84" t="b">
        <v>1</v>
      </c>
      <c r="C3592" s="85" t="b">
        <v>1</v>
      </c>
      <c r="D3592" s="86">
        <v>1178</v>
      </c>
      <c r="E3592" s="87">
        <v>102</v>
      </c>
      <c r="F3592" s="88" t="b">
        <v>1</v>
      </c>
      <c r="G3592" s="85" t="b">
        <v>1</v>
      </c>
      <c r="H3592" s="89">
        <v>1154.48</v>
      </c>
      <c r="I3592" s="90">
        <v>91.093699999999998</v>
      </c>
      <c r="J3592" s="86" t="b">
        <v>0</v>
      </c>
      <c r="K3592" s="90">
        <v>45.3459</v>
      </c>
      <c r="L3592" s="86" t="b">
        <v>0</v>
      </c>
      <c r="M3592" s="90">
        <v>18.399899999999999</v>
      </c>
      <c r="N3592" s="89">
        <v>1148.6199999999999</v>
      </c>
      <c r="O3592" s="90">
        <v>78.275499999999994</v>
      </c>
      <c r="P3592" s="86" t="b">
        <v>1</v>
      </c>
      <c r="Q3592" s="90">
        <v>24.602699999999999</v>
      </c>
      <c r="R3592" s="86" t="b">
        <v>1</v>
      </c>
      <c r="S3592" s="91">
        <v>0.25636300000000001</v>
      </c>
      <c r="T3592" s="92">
        <v>37.643060449437421</v>
      </c>
      <c r="U3592" s="54">
        <v>3</v>
      </c>
      <c r="V3592" s="54">
        <v>5944</v>
      </c>
      <c r="W3592" s="54">
        <v>1981</v>
      </c>
      <c r="X3592" s="55">
        <v>32449</v>
      </c>
    </row>
    <row r="3593" spans="1:24" x14ac:dyDescent="0.25">
      <c r="A3593" s="84">
        <v>238863660</v>
      </c>
      <c r="B3593" s="84" t="b">
        <v>1</v>
      </c>
      <c r="C3593" s="85" t="b">
        <v>1</v>
      </c>
      <c r="D3593" s="86">
        <v>1178</v>
      </c>
      <c r="E3593" s="87">
        <v>102</v>
      </c>
      <c r="F3593" s="88" t="b">
        <v>1</v>
      </c>
      <c r="G3593" s="85" t="b">
        <v>1</v>
      </c>
      <c r="H3593" s="89">
        <v>1155.31</v>
      </c>
      <c r="I3593" s="90">
        <v>57.704099999999997</v>
      </c>
      <c r="J3593" s="86" t="b">
        <v>0</v>
      </c>
      <c r="K3593" s="90">
        <v>57.913800000000002</v>
      </c>
      <c r="L3593" s="86" t="b">
        <v>0</v>
      </c>
      <c r="M3593" s="90">
        <v>25.0745</v>
      </c>
      <c r="N3593" s="89">
        <v>1148.54</v>
      </c>
      <c r="O3593" s="90">
        <v>78.040199999999999</v>
      </c>
      <c r="P3593" s="86" t="b">
        <v>1</v>
      </c>
      <c r="Q3593" s="90">
        <v>24.742599999999999</v>
      </c>
      <c r="R3593" s="86" t="b">
        <v>1</v>
      </c>
      <c r="S3593" s="91">
        <v>0.21900500000000001</v>
      </c>
      <c r="T3593" s="92">
        <v>37.643060449437421</v>
      </c>
      <c r="U3593" s="54">
        <v>3</v>
      </c>
      <c r="V3593" s="54">
        <v>5960</v>
      </c>
      <c r="W3593" s="54">
        <v>1986</v>
      </c>
      <c r="X3593" s="55">
        <v>32449</v>
      </c>
    </row>
    <row r="3594" spans="1:24" x14ac:dyDescent="0.25">
      <c r="A3594" s="84">
        <v>238863677</v>
      </c>
      <c r="B3594" s="84" t="b">
        <v>1</v>
      </c>
      <c r="C3594" s="85" t="b">
        <v>1</v>
      </c>
      <c r="D3594" s="86">
        <v>1178</v>
      </c>
      <c r="E3594" s="87">
        <v>102</v>
      </c>
      <c r="F3594" s="88" t="b">
        <v>1</v>
      </c>
      <c r="G3594" s="85" t="b">
        <v>1</v>
      </c>
      <c r="H3594" s="89">
        <v>1157.8399999999999</v>
      </c>
      <c r="I3594" s="90">
        <v>66.741100000000003</v>
      </c>
      <c r="J3594" s="86" t="b">
        <v>0</v>
      </c>
      <c r="K3594" s="90">
        <v>50.654499999999999</v>
      </c>
      <c r="L3594" s="86" t="b">
        <v>1</v>
      </c>
      <c r="M3594" s="90">
        <v>33.399900000000002</v>
      </c>
      <c r="N3594" s="89">
        <v>1148.5</v>
      </c>
      <c r="O3594" s="90">
        <v>77.775000000000006</v>
      </c>
      <c r="P3594" s="86" t="b">
        <v>1</v>
      </c>
      <c r="Q3594" s="90">
        <v>24.825800000000001</v>
      </c>
      <c r="R3594" s="86" t="b">
        <v>1</v>
      </c>
      <c r="S3594" s="91">
        <v>0.24959200000000001</v>
      </c>
      <c r="T3594" s="92">
        <v>37.643060449437421</v>
      </c>
      <c r="U3594" s="54">
        <v>3</v>
      </c>
      <c r="V3594" s="54">
        <v>5977</v>
      </c>
      <c r="W3594" s="54">
        <v>1992</v>
      </c>
      <c r="X3594" s="55">
        <v>32449</v>
      </c>
    </row>
    <row r="3595" spans="1:24" x14ac:dyDescent="0.25">
      <c r="A3595" s="84">
        <v>238863694</v>
      </c>
      <c r="B3595" s="84" t="b">
        <v>1</v>
      </c>
      <c r="C3595" s="85" t="b">
        <v>1</v>
      </c>
      <c r="D3595" s="86">
        <v>1178</v>
      </c>
      <c r="E3595" s="87">
        <v>102</v>
      </c>
      <c r="F3595" s="88" t="b">
        <v>1</v>
      </c>
      <c r="G3595" s="85" t="b">
        <v>1</v>
      </c>
      <c r="H3595" s="89">
        <v>1160.56</v>
      </c>
      <c r="I3595" s="90">
        <v>62.255899999999997</v>
      </c>
      <c r="J3595" s="86" t="b">
        <v>0</v>
      </c>
      <c r="K3595" s="90">
        <v>48.349600000000002</v>
      </c>
      <c r="L3595" s="86" t="b">
        <v>1</v>
      </c>
      <c r="M3595" s="90">
        <v>9.3870400000000007</v>
      </c>
      <c r="N3595" s="89">
        <v>1148.55</v>
      </c>
      <c r="O3595" s="90">
        <v>77.447800000000001</v>
      </c>
      <c r="P3595" s="86" t="b">
        <v>1</v>
      </c>
      <c r="Q3595" s="90">
        <v>24.859500000000001</v>
      </c>
      <c r="R3595" s="86" t="b">
        <v>1</v>
      </c>
      <c r="S3595" s="91">
        <v>0.26732899999999998</v>
      </c>
      <c r="T3595" s="92">
        <v>38.288379438153292</v>
      </c>
      <c r="U3595" s="54">
        <v>3</v>
      </c>
      <c r="V3595" s="54">
        <v>5994</v>
      </c>
      <c r="W3595" s="54">
        <v>1998</v>
      </c>
      <c r="X3595" s="55">
        <v>32449</v>
      </c>
    </row>
    <row r="3596" spans="1:24" x14ac:dyDescent="0.25">
      <c r="A3596" s="84">
        <v>238863714</v>
      </c>
      <c r="B3596" s="84" t="b">
        <v>1</v>
      </c>
      <c r="C3596" s="85" t="b">
        <v>1</v>
      </c>
      <c r="D3596" s="86">
        <v>1178</v>
      </c>
      <c r="E3596" s="87">
        <v>102</v>
      </c>
      <c r="F3596" s="88" t="b">
        <v>1</v>
      </c>
      <c r="G3596" s="85" t="b">
        <v>1</v>
      </c>
      <c r="H3596" s="89">
        <v>1149.95</v>
      </c>
      <c r="I3596" s="90">
        <v>60.115099999999998</v>
      </c>
      <c r="J3596" s="86" t="b">
        <v>1</v>
      </c>
      <c r="K3596" s="90">
        <v>39.471299999999999</v>
      </c>
      <c r="L3596" s="86" t="b">
        <v>0</v>
      </c>
      <c r="M3596" s="90">
        <v>5.2412599999999996</v>
      </c>
      <c r="N3596" s="89">
        <v>1148.6199999999999</v>
      </c>
      <c r="O3596" s="90">
        <v>77.073499999999996</v>
      </c>
      <c r="P3596" s="86" t="b">
        <v>1</v>
      </c>
      <c r="Q3596" s="90">
        <v>24.859500000000001</v>
      </c>
      <c r="R3596" s="86" t="b">
        <v>1</v>
      </c>
      <c r="S3596" s="91">
        <v>0.330542</v>
      </c>
      <c r="T3596" s="92">
        <v>38.288379438153292</v>
      </c>
      <c r="U3596" s="54">
        <v>3</v>
      </c>
      <c r="V3596" s="54">
        <v>6014</v>
      </c>
      <c r="W3596" s="54">
        <v>2004</v>
      </c>
      <c r="X3596" s="55">
        <v>32449</v>
      </c>
    </row>
    <row r="3597" spans="1:24" x14ac:dyDescent="0.25">
      <c r="A3597" s="84">
        <v>238863730</v>
      </c>
      <c r="B3597" s="84" t="b">
        <v>1</v>
      </c>
      <c r="C3597" s="85" t="b">
        <v>1</v>
      </c>
      <c r="D3597" s="86">
        <v>1178</v>
      </c>
      <c r="E3597" s="87">
        <v>102</v>
      </c>
      <c r="F3597" s="88" t="b">
        <v>1</v>
      </c>
      <c r="G3597" s="85" t="b">
        <v>1</v>
      </c>
      <c r="H3597" s="89">
        <v>1149.23</v>
      </c>
      <c r="I3597" s="90">
        <v>78.342600000000004</v>
      </c>
      <c r="J3597" s="86" t="b">
        <v>0</v>
      </c>
      <c r="K3597" s="90">
        <v>19.647600000000001</v>
      </c>
      <c r="L3597" s="86" t="b">
        <v>0</v>
      </c>
      <c r="M3597" s="90">
        <v>10.824400000000001</v>
      </c>
      <c r="N3597" s="89">
        <v>1148.71</v>
      </c>
      <c r="O3597" s="90">
        <v>76.706100000000006</v>
      </c>
      <c r="P3597" s="86" t="b">
        <v>1</v>
      </c>
      <c r="Q3597" s="90">
        <v>24.859500000000001</v>
      </c>
      <c r="R3597" s="86" t="b">
        <v>1</v>
      </c>
      <c r="S3597" s="91">
        <v>0.38084499999999999</v>
      </c>
      <c r="T3597" s="92">
        <v>38.288379438153292</v>
      </c>
      <c r="U3597" s="54">
        <v>3</v>
      </c>
      <c r="V3597" s="54">
        <v>6030</v>
      </c>
      <c r="W3597" s="54">
        <v>2010</v>
      </c>
      <c r="X3597" s="55">
        <v>32449</v>
      </c>
    </row>
    <row r="3598" spans="1:24" x14ac:dyDescent="0.25">
      <c r="A3598" s="84">
        <v>238863745</v>
      </c>
      <c r="B3598" s="84" t="b">
        <v>1</v>
      </c>
      <c r="C3598" s="85" t="b">
        <v>1</v>
      </c>
      <c r="D3598" s="86">
        <v>1178</v>
      </c>
      <c r="E3598" s="87">
        <v>102</v>
      </c>
      <c r="F3598" s="88" t="b">
        <v>1</v>
      </c>
      <c r="G3598" s="85" t="b">
        <v>1</v>
      </c>
      <c r="H3598" s="89">
        <v>1149.1300000000001</v>
      </c>
      <c r="I3598" s="90">
        <v>63.473100000000002</v>
      </c>
      <c r="J3598" s="86" t="b">
        <v>0</v>
      </c>
      <c r="K3598" s="90">
        <v>31.9664</v>
      </c>
      <c r="L3598" s="86" t="b">
        <v>0</v>
      </c>
      <c r="M3598" s="90">
        <v>18.241599999999998</v>
      </c>
      <c r="N3598" s="89">
        <v>1148.8</v>
      </c>
      <c r="O3598" s="90">
        <v>76.317499999999995</v>
      </c>
      <c r="P3598" s="86" t="b">
        <v>1</v>
      </c>
      <c r="Q3598" s="90">
        <v>24.859500000000001</v>
      </c>
      <c r="R3598" s="86" t="b">
        <v>1</v>
      </c>
      <c r="S3598" s="91">
        <v>0.37793900000000002</v>
      </c>
      <c r="T3598" s="92">
        <v>38.948684188300895</v>
      </c>
      <c r="U3598" s="54">
        <v>3</v>
      </c>
      <c r="V3598" s="54">
        <v>6045</v>
      </c>
      <c r="W3598" s="54">
        <v>2015</v>
      </c>
      <c r="X3598" s="55">
        <v>32449</v>
      </c>
    </row>
    <row r="3599" spans="1:24" x14ac:dyDescent="0.25">
      <c r="A3599" s="84">
        <v>238863762</v>
      </c>
      <c r="B3599" s="84" t="b">
        <v>1</v>
      </c>
      <c r="C3599" s="85" t="b">
        <v>1</v>
      </c>
      <c r="D3599" s="86">
        <v>1178</v>
      </c>
      <c r="E3599" s="87">
        <v>102</v>
      </c>
      <c r="F3599" s="88" t="b">
        <v>1</v>
      </c>
      <c r="G3599" s="85" t="b">
        <v>1</v>
      </c>
      <c r="H3599" s="89">
        <v>1161.57</v>
      </c>
      <c r="I3599" s="90">
        <v>64.98</v>
      </c>
      <c r="J3599" s="86" t="b">
        <v>0</v>
      </c>
      <c r="K3599" s="90">
        <v>0</v>
      </c>
      <c r="L3599" s="86" t="b">
        <v>0</v>
      </c>
      <c r="M3599" s="90">
        <v>14.8698</v>
      </c>
      <c r="N3599" s="89">
        <v>1148.92</v>
      </c>
      <c r="O3599" s="90">
        <v>75.929699999999997</v>
      </c>
      <c r="P3599" s="86" t="b">
        <v>1</v>
      </c>
      <c r="Q3599" s="90">
        <v>24.859500000000001</v>
      </c>
      <c r="R3599" s="86" t="b">
        <v>1</v>
      </c>
      <c r="S3599" s="91">
        <v>0.39844499999999999</v>
      </c>
      <c r="T3599" s="92">
        <v>38.948684188300895</v>
      </c>
      <c r="U3599" s="54">
        <v>3</v>
      </c>
      <c r="V3599" s="54">
        <v>6062</v>
      </c>
      <c r="W3599" s="54">
        <v>2020</v>
      </c>
      <c r="X3599" s="55">
        <v>32449</v>
      </c>
    </row>
    <row r="3600" spans="1:24" x14ac:dyDescent="0.25">
      <c r="A3600" s="84">
        <v>238863777</v>
      </c>
      <c r="B3600" s="84" t="b">
        <v>1</v>
      </c>
      <c r="C3600" s="85" t="b">
        <v>1</v>
      </c>
      <c r="D3600" s="86">
        <v>1178</v>
      </c>
      <c r="E3600" s="87">
        <v>102</v>
      </c>
      <c r="F3600" s="88" t="b">
        <v>1</v>
      </c>
      <c r="G3600" s="85" t="b">
        <v>1</v>
      </c>
      <c r="H3600" s="89">
        <v>1177.94</v>
      </c>
      <c r="I3600" s="90">
        <v>59.06</v>
      </c>
      <c r="J3600" s="86" t="b">
        <v>0</v>
      </c>
      <c r="K3600" s="90">
        <v>0</v>
      </c>
      <c r="L3600" s="86" t="b">
        <v>0</v>
      </c>
      <c r="M3600" s="90">
        <v>12.5335</v>
      </c>
      <c r="N3600" s="89">
        <v>1148.8900000000001</v>
      </c>
      <c r="O3600" s="90">
        <v>75.6892</v>
      </c>
      <c r="P3600" s="86" t="b">
        <v>1</v>
      </c>
      <c r="Q3600" s="90">
        <v>24.859500000000001</v>
      </c>
      <c r="R3600" s="86" t="b">
        <v>1</v>
      </c>
      <c r="S3600" s="91">
        <v>0.40684799999999999</v>
      </c>
      <c r="T3600" s="92">
        <v>38.948684188300895</v>
      </c>
      <c r="U3600" s="54">
        <v>3</v>
      </c>
      <c r="V3600" s="54">
        <v>6077</v>
      </c>
      <c r="W3600" s="54">
        <v>2025</v>
      </c>
      <c r="X3600" s="55">
        <v>32449</v>
      </c>
    </row>
    <row r="3601" spans="1:24" x14ac:dyDescent="0.25">
      <c r="A3601" s="84">
        <v>238863793</v>
      </c>
      <c r="B3601" s="84" t="b">
        <v>1</v>
      </c>
      <c r="C3601" s="85" t="b">
        <v>1</v>
      </c>
      <c r="D3601" s="86">
        <v>1178</v>
      </c>
      <c r="E3601" s="87">
        <v>102</v>
      </c>
      <c r="F3601" s="88" t="b">
        <v>1</v>
      </c>
      <c r="G3601" s="85" t="b">
        <v>1</v>
      </c>
      <c r="H3601" s="89">
        <v>1161.1500000000001</v>
      </c>
      <c r="I3601" s="90">
        <v>44.266300000000001</v>
      </c>
      <c r="J3601" s="86" t="b">
        <v>0</v>
      </c>
      <c r="K3601" s="90">
        <v>48.0944</v>
      </c>
      <c r="L3601" s="86" t="b">
        <v>0</v>
      </c>
      <c r="M3601" s="90">
        <v>17.4068</v>
      </c>
      <c r="N3601" s="89">
        <v>1149.27</v>
      </c>
      <c r="O3601" s="90">
        <v>75.120599999999996</v>
      </c>
      <c r="P3601" s="86" t="b">
        <v>1</v>
      </c>
      <c r="Q3601" s="90">
        <v>24.859500000000001</v>
      </c>
      <c r="R3601" s="86" t="b">
        <v>1</v>
      </c>
      <c r="S3601" s="91">
        <v>0.24241499999999999</v>
      </c>
      <c r="T3601" s="92">
        <v>39.623225512317902</v>
      </c>
      <c r="U3601" s="54">
        <v>3</v>
      </c>
      <c r="V3601" s="54">
        <v>6093</v>
      </c>
      <c r="W3601" s="54">
        <v>2031</v>
      </c>
      <c r="X3601" s="55">
        <v>32449</v>
      </c>
    </row>
    <row r="3602" spans="1:24" x14ac:dyDescent="0.25">
      <c r="A3602" s="84">
        <v>238863810</v>
      </c>
      <c r="B3602" s="84" t="b">
        <v>1</v>
      </c>
      <c r="C3602" s="85" t="b">
        <v>1</v>
      </c>
      <c r="D3602" s="86">
        <v>1178</v>
      </c>
      <c r="E3602" s="87">
        <v>102</v>
      </c>
      <c r="F3602" s="88" t="b">
        <v>1</v>
      </c>
      <c r="G3602" s="85" t="b">
        <v>1</v>
      </c>
      <c r="H3602" s="89">
        <v>1164.79</v>
      </c>
      <c r="I3602" s="90">
        <v>96.105000000000004</v>
      </c>
      <c r="J3602" s="86" t="b">
        <v>0</v>
      </c>
      <c r="K3602" s="90">
        <v>49.525500000000001</v>
      </c>
      <c r="L3602" s="86" t="b">
        <v>0</v>
      </c>
      <c r="M3602" s="90">
        <v>22.3767</v>
      </c>
      <c r="N3602" s="89">
        <v>1149.53</v>
      </c>
      <c r="O3602" s="90">
        <v>74.693100000000001</v>
      </c>
      <c r="P3602" s="86" t="b">
        <v>1</v>
      </c>
      <c r="Q3602" s="90">
        <v>24.859500000000001</v>
      </c>
      <c r="R3602" s="86" t="b">
        <v>1</v>
      </c>
      <c r="S3602" s="91">
        <v>0.68328599999999995</v>
      </c>
      <c r="T3602" s="92">
        <v>38.897300677553446</v>
      </c>
      <c r="U3602" s="54">
        <v>3</v>
      </c>
      <c r="V3602" s="54">
        <v>6110</v>
      </c>
      <c r="W3602" s="54">
        <v>2036</v>
      </c>
      <c r="X3602" s="55">
        <v>32449</v>
      </c>
    </row>
    <row r="3603" spans="1:24" x14ac:dyDescent="0.25">
      <c r="A3603" s="84">
        <v>238863827</v>
      </c>
      <c r="B3603" s="84" t="b">
        <v>1</v>
      </c>
      <c r="C3603" s="85" t="b">
        <v>1</v>
      </c>
      <c r="D3603" s="86">
        <v>1178</v>
      </c>
      <c r="E3603" s="87">
        <v>102</v>
      </c>
      <c r="F3603" s="88" t="b">
        <v>1</v>
      </c>
      <c r="G3603" s="85" t="b">
        <v>1</v>
      </c>
      <c r="H3603" s="89">
        <v>1145.21</v>
      </c>
      <c r="I3603" s="90">
        <v>75.3643</v>
      </c>
      <c r="J3603" s="86" t="b">
        <v>0</v>
      </c>
      <c r="K3603" s="90">
        <v>68.627499999999998</v>
      </c>
      <c r="L3603" s="86" t="b">
        <v>0</v>
      </c>
      <c r="M3603" s="90">
        <v>51.966000000000001</v>
      </c>
      <c r="N3603" s="89">
        <v>1149.8399999999999</v>
      </c>
      <c r="O3603" s="90">
        <v>74.278000000000006</v>
      </c>
      <c r="P3603" s="86" t="b">
        <v>1</v>
      </c>
      <c r="Q3603" s="90">
        <v>24.859500000000001</v>
      </c>
      <c r="R3603" s="86" t="b">
        <v>1</v>
      </c>
      <c r="S3603" s="91">
        <v>0.50304300000000002</v>
      </c>
      <c r="T3603" s="92">
        <v>39.597979746446661</v>
      </c>
      <c r="U3603" s="54">
        <v>3</v>
      </c>
      <c r="V3603" s="54">
        <v>6127</v>
      </c>
      <c r="W3603" s="54">
        <v>2042</v>
      </c>
      <c r="X3603" s="55">
        <v>32449</v>
      </c>
    </row>
    <row r="3604" spans="1:24" x14ac:dyDescent="0.25">
      <c r="A3604" s="84">
        <v>238863843</v>
      </c>
      <c r="B3604" s="84" t="b">
        <v>1</v>
      </c>
      <c r="C3604" s="85" t="b">
        <v>1</v>
      </c>
      <c r="D3604" s="86">
        <v>1178</v>
      </c>
      <c r="E3604" s="87">
        <v>102</v>
      </c>
      <c r="F3604" s="88" t="b">
        <v>1</v>
      </c>
      <c r="G3604" s="85" t="b">
        <v>1</v>
      </c>
      <c r="H3604" s="89">
        <v>1118.8599999999999</v>
      </c>
      <c r="I3604" s="90">
        <v>136.19399999999999</v>
      </c>
      <c r="J3604" s="86" t="b">
        <v>0</v>
      </c>
      <c r="K3604" s="90">
        <v>84.566800000000001</v>
      </c>
      <c r="L3604" s="86" t="b">
        <v>0</v>
      </c>
      <c r="M3604" s="90">
        <v>28.518799999999999</v>
      </c>
      <c r="N3604" s="89">
        <v>1149.83</v>
      </c>
      <c r="O3604" s="90">
        <v>73.994500000000002</v>
      </c>
      <c r="P3604" s="86" t="b">
        <v>1</v>
      </c>
      <c r="Q3604" s="90">
        <v>24.859500000000001</v>
      </c>
      <c r="R3604" s="86" t="b">
        <v>1</v>
      </c>
      <c r="S3604" s="91">
        <v>0.51636800000000005</v>
      </c>
      <c r="T3604" s="92">
        <v>39.597979746446661</v>
      </c>
      <c r="U3604" s="54">
        <v>3</v>
      </c>
      <c r="V3604" s="54">
        <v>6143</v>
      </c>
      <c r="W3604" s="54">
        <v>2047</v>
      </c>
      <c r="X3604" s="55">
        <v>32449</v>
      </c>
    </row>
    <row r="3605" spans="1:24" x14ac:dyDescent="0.25">
      <c r="A3605" s="84">
        <v>238863860</v>
      </c>
      <c r="B3605" s="84" t="b">
        <v>1</v>
      </c>
      <c r="C3605" s="85" t="b">
        <v>1</v>
      </c>
      <c r="D3605" s="86">
        <v>1178</v>
      </c>
      <c r="E3605" s="87">
        <v>102</v>
      </c>
      <c r="F3605" s="88" t="b">
        <v>1</v>
      </c>
      <c r="G3605" s="85" t="b">
        <v>1</v>
      </c>
      <c r="H3605" s="89">
        <v>1127.03</v>
      </c>
      <c r="I3605" s="90">
        <v>94.946299999999994</v>
      </c>
      <c r="J3605" s="86" t="b">
        <v>0</v>
      </c>
      <c r="K3605" s="90">
        <v>137.86000000000001</v>
      </c>
      <c r="L3605" s="86" t="b">
        <v>0</v>
      </c>
      <c r="M3605" s="90">
        <v>66.294700000000006</v>
      </c>
      <c r="N3605" s="89">
        <v>1150.04</v>
      </c>
      <c r="O3605" s="90">
        <v>73.919799999999995</v>
      </c>
      <c r="P3605" s="86" t="b">
        <v>1</v>
      </c>
      <c r="Q3605" s="90">
        <v>24.859500000000001</v>
      </c>
      <c r="R3605" s="86" t="b">
        <v>1</v>
      </c>
      <c r="S3605" s="91">
        <v>0.28361199999999998</v>
      </c>
      <c r="T3605" s="92">
        <v>39.597979746446661</v>
      </c>
      <c r="U3605" s="54">
        <v>3</v>
      </c>
      <c r="V3605" s="54">
        <v>6160</v>
      </c>
      <c r="W3605" s="54">
        <v>2053</v>
      </c>
      <c r="X3605" s="55">
        <v>32449</v>
      </c>
    </row>
    <row r="3606" spans="1:24" x14ac:dyDescent="0.25">
      <c r="A3606" s="84">
        <v>238863877</v>
      </c>
      <c r="B3606" s="84" t="b">
        <v>1</v>
      </c>
      <c r="C3606" s="85" t="b">
        <v>1</v>
      </c>
      <c r="D3606" s="86">
        <v>1178</v>
      </c>
      <c r="E3606" s="87">
        <v>102</v>
      </c>
      <c r="F3606" s="88" t="b">
        <v>1</v>
      </c>
      <c r="G3606" s="85" t="b">
        <v>1</v>
      </c>
      <c r="H3606" s="89">
        <v>1170.22</v>
      </c>
      <c r="I3606" s="90">
        <v>83.266999999999996</v>
      </c>
      <c r="J3606" s="86" t="b">
        <v>0</v>
      </c>
      <c r="K3606" s="90">
        <v>106.762</v>
      </c>
      <c r="L3606" s="86" t="b">
        <v>0</v>
      </c>
      <c r="M3606" s="90">
        <v>42.05</v>
      </c>
      <c r="N3606" s="89">
        <v>1150.26</v>
      </c>
      <c r="O3606" s="90">
        <v>73.876400000000004</v>
      </c>
      <c r="P3606" s="86" t="b">
        <v>1</v>
      </c>
      <c r="Q3606" s="90">
        <v>24.859500000000001</v>
      </c>
      <c r="R3606" s="86" t="b">
        <v>1</v>
      </c>
      <c r="S3606" s="91">
        <v>0.223774</v>
      </c>
      <c r="T3606" s="92">
        <v>39.597979746446661</v>
      </c>
      <c r="U3606" s="54">
        <v>3</v>
      </c>
      <c r="V3606" s="54">
        <v>6177</v>
      </c>
      <c r="W3606" s="54">
        <v>2059</v>
      </c>
      <c r="X3606" s="55">
        <v>32449</v>
      </c>
    </row>
    <row r="3607" spans="1:24" x14ac:dyDescent="0.25">
      <c r="A3607" s="84">
        <v>238863893</v>
      </c>
      <c r="B3607" s="84" t="b">
        <v>1</v>
      </c>
      <c r="C3607" s="85" t="b">
        <v>1</v>
      </c>
      <c r="D3607" s="86">
        <v>1178</v>
      </c>
      <c r="E3607" s="87">
        <v>102</v>
      </c>
      <c r="F3607" s="88" t="b">
        <v>1</v>
      </c>
      <c r="G3607" s="85" t="b">
        <v>1</v>
      </c>
      <c r="H3607" s="89">
        <v>1158.29</v>
      </c>
      <c r="I3607" s="90">
        <v>75.220399999999998</v>
      </c>
      <c r="J3607" s="86" t="b">
        <v>0</v>
      </c>
      <c r="K3607" s="90">
        <v>112.193</v>
      </c>
      <c r="L3607" s="86" t="b">
        <v>0</v>
      </c>
      <c r="M3607" s="90">
        <v>44.738599999999998</v>
      </c>
      <c r="N3607" s="89">
        <v>1150.44</v>
      </c>
      <c r="O3607" s="90">
        <v>73.849699999999999</v>
      </c>
      <c r="P3607" s="86" t="b">
        <v>1</v>
      </c>
      <c r="Q3607" s="90">
        <v>24.859500000000001</v>
      </c>
      <c r="R3607" s="86" t="b">
        <v>1</v>
      </c>
      <c r="S3607" s="91">
        <v>0.223492</v>
      </c>
      <c r="T3607" s="92">
        <v>39.597979746446661</v>
      </c>
      <c r="U3607" s="54">
        <v>3</v>
      </c>
      <c r="V3607" s="54">
        <v>6193</v>
      </c>
      <c r="W3607" s="54">
        <v>2064</v>
      </c>
      <c r="X3607" s="55">
        <v>32449</v>
      </c>
    </row>
    <row r="3608" spans="1:24" x14ac:dyDescent="0.25">
      <c r="A3608" s="84">
        <v>238863911</v>
      </c>
      <c r="B3608" s="84" t="b">
        <v>1</v>
      </c>
      <c r="C3608" s="85" t="b">
        <v>1</v>
      </c>
      <c r="D3608" s="86">
        <v>1178</v>
      </c>
      <c r="E3608" s="87">
        <v>102</v>
      </c>
      <c r="F3608" s="88" t="b">
        <v>1</v>
      </c>
      <c r="G3608" s="85" t="b">
        <v>1</v>
      </c>
      <c r="H3608" s="89">
        <v>1148.6500000000001</v>
      </c>
      <c r="I3608" s="90">
        <v>85.756299999999996</v>
      </c>
      <c r="J3608" s="86" t="b">
        <v>0</v>
      </c>
      <c r="K3608" s="90">
        <v>112.337</v>
      </c>
      <c r="L3608" s="86" t="b">
        <v>0</v>
      </c>
      <c r="M3608" s="90">
        <v>14.389200000000001</v>
      </c>
      <c r="N3608" s="89">
        <v>1150.6099999999999</v>
      </c>
      <c r="O3608" s="90">
        <v>73.883600000000001</v>
      </c>
      <c r="P3608" s="86" t="b">
        <v>1</v>
      </c>
      <c r="Q3608" s="90">
        <v>24.859500000000001</v>
      </c>
      <c r="R3608" s="86" t="b">
        <v>1</v>
      </c>
      <c r="S3608" s="91">
        <v>0.181057</v>
      </c>
      <c r="T3608" s="92">
        <v>38.897300677553446</v>
      </c>
      <c r="U3608" s="54">
        <v>3</v>
      </c>
      <c r="V3608" s="54">
        <v>6211</v>
      </c>
      <c r="W3608" s="54">
        <v>2070</v>
      </c>
      <c r="X3608" s="55">
        <v>32449</v>
      </c>
    </row>
    <row r="3609" spans="1:24" x14ac:dyDescent="0.25">
      <c r="A3609" s="84">
        <v>238863928</v>
      </c>
      <c r="B3609" s="84" t="b">
        <v>1</v>
      </c>
      <c r="C3609" s="85" t="b">
        <v>1</v>
      </c>
      <c r="D3609" s="86">
        <v>1178</v>
      </c>
      <c r="E3609" s="87">
        <v>102</v>
      </c>
      <c r="F3609" s="88" t="b">
        <v>1</v>
      </c>
      <c r="G3609" s="85" t="b">
        <v>1</v>
      </c>
      <c r="H3609" s="89">
        <v>1144.29</v>
      </c>
      <c r="I3609" s="90">
        <v>102.452</v>
      </c>
      <c r="J3609" s="86" t="b">
        <v>0</v>
      </c>
      <c r="K3609" s="90">
        <v>62.913200000000003</v>
      </c>
      <c r="L3609" s="86" t="b">
        <v>0</v>
      </c>
      <c r="M3609" s="90">
        <v>14.281499999999999</v>
      </c>
      <c r="N3609" s="89">
        <v>1150.76</v>
      </c>
      <c r="O3609" s="90">
        <v>74.018299999999996</v>
      </c>
      <c r="P3609" s="86" t="b">
        <v>1</v>
      </c>
      <c r="Q3609" s="90">
        <v>24.859500000000001</v>
      </c>
      <c r="R3609" s="86" t="b">
        <v>1</v>
      </c>
      <c r="S3609" s="91">
        <v>0.17063700000000001</v>
      </c>
      <c r="T3609" s="92">
        <v>38.897300677553446</v>
      </c>
      <c r="U3609" s="54">
        <v>3</v>
      </c>
      <c r="V3609" s="54">
        <v>6228</v>
      </c>
      <c r="W3609" s="54">
        <v>2076</v>
      </c>
      <c r="X3609" s="55">
        <v>32449</v>
      </c>
    </row>
    <row r="3610" spans="1:24" x14ac:dyDescent="0.25">
      <c r="A3610" s="84">
        <v>238863944</v>
      </c>
      <c r="B3610" s="84" t="b">
        <v>1</v>
      </c>
      <c r="C3610" s="85" t="b">
        <v>1</v>
      </c>
      <c r="D3610" s="86">
        <v>1178</v>
      </c>
      <c r="E3610" s="87">
        <v>102</v>
      </c>
      <c r="F3610" s="88" t="b">
        <v>0</v>
      </c>
      <c r="G3610" s="85" t="b">
        <v>1</v>
      </c>
      <c r="H3610" s="89">
        <v>1170.49</v>
      </c>
      <c r="I3610" s="90">
        <v>100.495</v>
      </c>
      <c r="J3610" s="86" t="b">
        <v>0</v>
      </c>
      <c r="K3610" s="90">
        <v>53.1586</v>
      </c>
      <c r="L3610" s="86" t="b">
        <v>0</v>
      </c>
      <c r="M3610" s="90">
        <v>17.254899999999999</v>
      </c>
      <c r="N3610" s="89">
        <v>1150.82</v>
      </c>
      <c r="O3610" s="90">
        <v>74.145499999999998</v>
      </c>
      <c r="P3610" s="86" t="b">
        <v>1</v>
      </c>
      <c r="Q3610" s="90">
        <v>24.859500000000001</v>
      </c>
      <c r="R3610" s="86" t="b">
        <v>1</v>
      </c>
      <c r="S3610" s="91">
        <v>0.20317399999999999</v>
      </c>
      <c r="T3610" s="92"/>
      <c r="U3610" s="54"/>
      <c r="V3610" s="54"/>
      <c r="W3610" s="54"/>
      <c r="X3610" s="55"/>
    </row>
    <row r="3611" spans="1:24" x14ac:dyDescent="0.25">
      <c r="A3611" s="84">
        <v>238863960</v>
      </c>
      <c r="B3611" s="84" t="b">
        <v>1</v>
      </c>
      <c r="C3611" s="85" t="b">
        <v>1</v>
      </c>
      <c r="D3611" s="86">
        <v>1178</v>
      </c>
      <c r="E3611" s="87">
        <v>102</v>
      </c>
      <c r="F3611" s="88" t="b">
        <v>0</v>
      </c>
      <c r="G3611" s="85" t="b">
        <v>1</v>
      </c>
      <c r="H3611" s="89">
        <v>1146.3699999999999</v>
      </c>
      <c r="I3611" s="90">
        <v>104.688</v>
      </c>
      <c r="J3611" s="86" t="b">
        <v>0</v>
      </c>
      <c r="K3611" s="90">
        <v>53.4313</v>
      </c>
      <c r="L3611" s="86" t="b">
        <v>0</v>
      </c>
      <c r="M3611" s="90">
        <v>26.272500000000001</v>
      </c>
      <c r="N3611" s="89">
        <v>1150.95</v>
      </c>
      <c r="O3611" s="90">
        <v>74.453199999999995</v>
      </c>
      <c r="P3611" s="86" t="b">
        <v>1</v>
      </c>
      <c r="Q3611" s="90">
        <v>24.859500000000001</v>
      </c>
      <c r="R3611" s="86" t="b">
        <v>1</v>
      </c>
      <c r="S3611" s="91">
        <v>0.13869799999999999</v>
      </c>
      <c r="T3611" s="92"/>
      <c r="U3611" s="54"/>
      <c r="V3611" s="54"/>
      <c r="W3611" s="54"/>
      <c r="X3611" s="55"/>
    </row>
    <row r="3612" spans="1:24" x14ac:dyDescent="0.25">
      <c r="A3612" s="84">
        <v>238863978</v>
      </c>
      <c r="B3612" s="84" t="b">
        <v>1</v>
      </c>
      <c r="C3612" s="85" t="b">
        <v>1</v>
      </c>
      <c r="D3612" s="86">
        <v>1178</v>
      </c>
      <c r="E3612" s="87">
        <v>102</v>
      </c>
      <c r="F3612" s="88" t="b">
        <v>0</v>
      </c>
      <c r="G3612" s="85" t="b">
        <v>1</v>
      </c>
      <c r="H3612" s="89">
        <v>1167.56</v>
      </c>
      <c r="I3612" s="90">
        <v>59.308799999999998</v>
      </c>
      <c r="J3612" s="86" t="b">
        <v>0</v>
      </c>
      <c r="K3612" s="90">
        <v>45.130699999999997</v>
      </c>
      <c r="L3612" s="86" t="b">
        <v>0</v>
      </c>
      <c r="M3612" s="90">
        <v>24.486000000000001</v>
      </c>
      <c r="N3612" s="89">
        <v>1151.1400000000001</v>
      </c>
      <c r="O3612" s="90">
        <v>74.779300000000006</v>
      </c>
      <c r="P3612" s="86" t="b">
        <v>1</v>
      </c>
      <c r="Q3612" s="90">
        <v>24.859500000000001</v>
      </c>
      <c r="R3612" s="86" t="b">
        <v>1</v>
      </c>
      <c r="S3612" s="91">
        <v>0.33314199999999999</v>
      </c>
      <c r="T3612" s="92"/>
      <c r="U3612" s="54"/>
      <c r="V3612" s="54"/>
      <c r="W3612" s="54"/>
      <c r="X3612" s="55"/>
    </row>
    <row r="3613" spans="1:24" x14ac:dyDescent="0.25">
      <c r="A3613" s="84">
        <v>238863996</v>
      </c>
      <c r="B3613" s="84" t="b">
        <v>1</v>
      </c>
      <c r="C3613" s="85" t="b">
        <v>1</v>
      </c>
      <c r="D3613" s="86">
        <v>1178</v>
      </c>
      <c r="E3613" s="87">
        <v>102</v>
      </c>
      <c r="F3613" s="88" t="b">
        <v>0</v>
      </c>
      <c r="G3613" s="85" t="b">
        <v>1</v>
      </c>
      <c r="H3613" s="89">
        <v>1176.6600000000001</v>
      </c>
      <c r="I3613" s="90">
        <v>41.9724</v>
      </c>
      <c r="J3613" s="86" t="b">
        <v>0</v>
      </c>
      <c r="K3613" s="90">
        <v>71.578199999999995</v>
      </c>
      <c r="L3613" s="86" t="b">
        <v>0</v>
      </c>
      <c r="M3613" s="90">
        <v>50.081699999999998</v>
      </c>
      <c r="N3613" s="89">
        <v>1151.3499999999999</v>
      </c>
      <c r="O3613" s="90">
        <v>74.933099999999996</v>
      </c>
      <c r="P3613" s="86" t="b">
        <v>1</v>
      </c>
      <c r="Q3613" s="90">
        <v>24.859500000000001</v>
      </c>
      <c r="R3613" s="86" t="b">
        <v>1</v>
      </c>
      <c r="S3613" s="91">
        <v>0.38188</v>
      </c>
      <c r="T3613" s="92"/>
      <c r="U3613" s="54"/>
      <c r="V3613" s="54"/>
      <c r="W3613" s="54"/>
      <c r="X3613" s="55"/>
    </row>
    <row r="3614" spans="1:24" x14ac:dyDescent="0.25">
      <c r="A3614" s="84">
        <v>238864012</v>
      </c>
      <c r="B3614" s="84" t="b">
        <v>1</v>
      </c>
      <c r="C3614" s="85" t="b">
        <v>1</v>
      </c>
      <c r="D3614" s="86">
        <v>1178</v>
      </c>
      <c r="E3614" s="87">
        <v>102</v>
      </c>
      <c r="F3614" s="88" t="b">
        <v>0</v>
      </c>
      <c r="G3614" s="85" t="b">
        <v>1</v>
      </c>
      <c r="H3614" s="89">
        <v>1174.17</v>
      </c>
      <c r="I3614" s="90">
        <v>86.442700000000002</v>
      </c>
      <c r="J3614" s="86" t="b">
        <v>0</v>
      </c>
      <c r="K3614" s="90">
        <v>93.012100000000004</v>
      </c>
      <c r="L3614" s="86" t="b">
        <v>0</v>
      </c>
      <c r="M3614" s="90">
        <v>19.583600000000001</v>
      </c>
      <c r="N3614" s="89">
        <v>1151.6300000000001</v>
      </c>
      <c r="O3614" s="90">
        <v>75.153800000000004</v>
      </c>
      <c r="P3614" s="86" t="b">
        <v>1</v>
      </c>
      <c r="Q3614" s="90">
        <v>24.859500000000001</v>
      </c>
      <c r="R3614" s="86" t="b">
        <v>1</v>
      </c>
      <c r="S3614" s="91">
        <v>0.25410300000000002</v>
      </c>
      <c r="T3614" s="92"/>
      <c r="U3614" s="54"/>
      <c r="V3614" s="54"/>
      <c r="W3614" s="54"/>
      <c r="X3614" s="55"/>
    </row>
    <row r="3615" spans="1:24" x14ac:dyDescent="0.25">
      <c r="A3615" s="84">
        <v>238864027</v>
      </c>
      <c r="B3615" s="84" t="b">
        <v>1</v>
      </c>
      <c r="C3615" s="85" t="b">
        <v>1</v>
      </c>
      <c r="D3615" s="86">
        <v>1178</v>
      </c>
      <c r="E3615" s="87">
        <v>102</v>
      </c>
      <c r="F3615" s="88" t="b">
        <v>0</v>
      </c>
      <c r="G3615" s="85" t="b">
        <v>1</v>
      </c>
      <c r="H3615" s="89">
        <v>1146.45</v>
      </c>
      <c r="I3615" s="90">
        <v>112.395</v>
      </c>
      <c r="J3615" s="86" t="b">
        <v>0</v>
      </c>
      <c r="K3615" s="90">
        <v>93.012100000000004</v>
      </c>
      <c r="L3615" s="86" t="b">
        <v>0</v>
      </c>
      <c r="M3615" s="90">
        <v>44.540199999999999</v>
      </c>
      <c r="N3615" s="89">
        <v>1151.92</v>
      </c>
      <c r="O3615" s="90">
        <v>75.536100000000005</v>
      </c>
      <c r="P3615" s="86" t="b">
        <v>1</v>
      </c>
      <c r="Q3615" s="90">
        <v>24.859500000000001</v>
      </c>
      <c r="R3615" s="86" t="b">
        <v>1</v>
      </c>
      <c r="S3615" s="91">
        <v>0.35645199999999999</v>
      </c>
      <c r="T3615" s="92"/>
      <c r="U3615" s="54"/>
      <c r="V3615" s="54"/>
      <c r="W3615" s="54"/>
      <c r="X3615" s="55"/>
    </row>
    <row r="3616" spans="1:24" x14ac:dyDescent="0.25">
      <c r="A3616" s="84">
        <v>238864043</v>
      </c>
      <c r="B3616" s="84" t="b">
        <v>1</v>
      </c>
      <c r="C3616" s="85" t="b">
        <v>1</v>
      </c>
      <c r="D3616" s="86">
        <v>1178</v>
      </c>
      <c r="E3616" s="87">
        <v>102</v>
      </c>
      <c r="F3616" s="88" t="b">
        <v>0</v>
      </c>
      <c r="G3616" s="85" t="b">
        <v>1</v>
      </c>
      <c r="H3616" s="89">
        <v>1176.32</v>
      </c>
      <c r="I3616" s="90">
        <v>68.827100000000002</v>
      </c>
      <c r="J3616" s="86" t="b">
        <v>0</v>
      </c>
      <c r="K3616" s="90">
        <v>100.64100000000001</v>
      </c>
      <c r="L3616" s="86" t="b">
        <v>0</v>
      </c>
      <c r="M3616" s="90">
        <v>37.976300000000002</v>
      </c>
      <c r="N3616" s="89">
        <v>1152.24</v>
      </c>
      <c r="O3616" s="90">
        <v>75.865099999999998</v>
      </c>
      <c r="P3616" s="86" t="b">
        <v>1</v>
      </c>
      <c r="Q3616" s="90">
        <v>24.859500000000001</v>
      </c>
      <c r="R3616" s="86" t="b">
        <v>1</v>
      </c>
      <c r="S3616" s="91">
        <v>0.48261500000000002</v>
      </c>
      <c r="T3616" s="92"/>
      <c r="U3616" s="54"/>
      <c r="V3616" s="54"/>
      <c r="W3616" s="54"/>
      <c r="X3616" s="55"/>
    </row>
    <row r="3617" spans="1:24" x14ac:dyDescent="0.25">
      <c r="A3617" s="84">
        <v>238864060</v>
      </c>
      <c r="B3617" s="84" t="b">
        <v>1</v>
      </c>
      <c r="C3617" s="85" t="b">
        <v>1</v>
      </c>
      <c r="D3617" s="86">
        <v>1178</v>
      </c>
      <c r="E3617" s="87">
        <v>102</v>
      </c>
      <c r="F3617" s="88" t="b">
        <v>0</v>
      </c>
      <c r="G3617" s="85" t="b">
        <v>1</v>
      </c>
      <c r="H3617" s="89">
        <v>1156.9100000000001</v>
      </c>
      <c r="I3617" s="90">
        <v>117.44799999999999</v>
      </c>
      <c r="J3617" s="86" t="b">
        <v>0</v>
      </c>
      <c r="K3617" s="90">
        <v>100.64100000000001</v>
      </c>
      <c r="L3617" s="86" t="b">
        <v>0</v>
      </c>
      <c r="M3617" s="90">
        <v>52.824599999999997</v>
      </c>
      <c r="N3617" s="89">
        <v>1152.74</v>
      </c>
      <c r="O3617" s="90">
        <v>76.312299999999993</v>
      </c>
      <c r="P3617" s="86" t="b">
        <v>1</v>
      </c>
      <c r="Q3617" s="90">
        <v>24.859500000000001</v>
      </c>
      <c r="R3617" s="86" t="b">
        <v>1</v>
      </c>
      <c r="S3617" s="91">
        <v>0.45772499999999999</v>
      </c>
      <c r="T3617" s="92"/>
      <c r="U3617" s="54"/>
      <c r="V3617" s="54"/>
      <c r="W3617" s="54"/>
      <c r="X3617" s="55"/>
    </row>
    <row r="3618" spans="1:24" x14ac:dyDescent="0.25">
      <c r="A3618" s="84">
        <v>238864077</v>
      </c>
      <c r="B3618" s="84" t="b">
        <v>1</v>
      </c>
      <c r="C3618" s="85" t="b">
        <v>1</v>
      </c>
      <c r="D3618" s="86">
        <v>1178</v>
      </c>
      <c r="E3618" s="87">
        <v>102</v>
      </c>
      <c r="F3618" s="88" t="b">
        <v>0</v>
      </c>
      <c r="G3618" s="85" t="b">
        <v>1</v>
      </c>
      <c r="H3618" s="89">
        <v>1174.49</v>
      </c>
      <c r="I3618" s="90">
        <v>87.849800000000002</v>
      </c>
      <c r="J3618" s="86" t="b">
        <v>0</v>
      </c>
      <c r="K3618" s="90">
        <v>78.491900000000001</v>
      </c>
      <c r="L3618" s="86" t="b">
        <v>0</v>
      </c>
      <c r="M3618" s="90">
        <v>52.351500000000001</v>
      </c>
      <c r="N3618" s="89">
        <v>1153.1199999999999</v>
      </c>
      <c r="O3618" s="90">
        <v>76.790499999999994</v>
      </c>
      <c r="P3618" s="86" t="b">
        <v>1</v>
      </c>
      <c r="Q3618" s="90">
        <v>24.859500000000001</v>
      </c>
      <c r="R3618" s="86" t="b">
        <v>1</v>
      </c>
      <c r="S3618" s="91">
        <v>0.67501</v>
      </c>
      <c r="T3618" s="92"/>
      <c r="U3618" s="54"/>
      <c r="V3618" s="54"/>
      <c r="W3618" s="54"/>
      <c r="X3618" s="55"/>
    </row>
    <row r="3619" spans="1:24" x14ac:dyDescent="0.25">
      <c r="A3619" s="84">
        <v>238864093</v>
      </c>
      <c r="B3619" s="84" t="b">
        <v>1</v>
      </c>
      <c r="C3619" s="85" t="b">
        <v>1</v>
      </c>
      <c r="D3619" s="86">
        <v>1178</v>
      </c>
      <c r="E3619" s="87">
        <v>102</v>
      </c>
      <c r="F3619" s="88" t="b">
        <v>0</v>
      </c>
      <c r="G3619" s="85" t="b">
        <v>1</v>
      </c>
      <c r="H3619" s="89">
        <v>1146.19</v>
      </c>
      <c r="I3619" s="90">
        <v>104.376</v>
      </c>
      <c r="J3619" s="86" t="b">
        <v>0</v>
      </c>
      <c r="K3619" s="90">
        <v>78.491900000000001</v>
      </c>
      <c r="L3619" s="86" t="b">
        <v>0</v>
      </c>
      <c r="M3619" s="90">
        <v>34.424900000000001</v>
      </c>
      <c r="N3619" s="89">
        <v>1153.52</v>
      </c>
      <c r="O3619" s="90">
        <v>77.356899999999996</v>
      </c>
      <c r="P3619" s="86" t="b">
        <v>1</v>
      </c>
      <c r="Q3619" s="90">
        <v>24.859500000000001</v>
      </c>
      <c r="R3619" s="86" t="b">
        <v>1</v>
      </c>
      <c r="S3619" s="91">
        <v>0.607321</v>
      </c>
      <c r="T3619" s="92"/>
      <c r="U3619" s="54"/>
      <c r="V3619" s="54"/>
      <c r="W3619" s="54"/>
      <c r="X3619" s="55"/>
    </row>
    <row r="3620" spans="1:24" x14ac:dyDescent="0.25">
      <c r="A3620" s="84">
        <v>238864110</v>
      </c>
      <c r="B3620" s="84" t="b">
        <v>1</v>
      </c>
      <c r="C3620" s="85" t="b">
        <v>1</v>
      </c>
      <c r="D3620" s="86">
        <v>1178</v>
      </c>
      <c r="E3620" s="87">
        <v>102</v>
      </c>
      <c r="F3620" s="88" t="b">
        <v>0</v>
      </c>
      <c r="G3620" s="85" t="b">
        <v>1</v>
      </c>
      <c r="H3620" s="89">
        <v>1179.9000000000001</v>
      </c>
      <c r="I3620" s="90">
        <v>69.793899999999994</v>
      </c>
      <c r="J3620" s="86" t="b">
        <v>0</v>
      </c>
      <c r="K3620" s="90">
        <v>78.750100000000003</v>
      </c>
      <c r="L3620" s="86" t="b">
        <v>0</v>
      </c>
      <c r="M3620" s="90">
        <v>32.771900000000002</v>
      </c>
      <c r="N3620" s="89">
        <v>1153.9000000000001</v>
      </c>
      <c r="O3620" s="90">
        <v>77.8643</v>
      </c>
      <c r="P3620" s="86" t="b">
        <v>1</v>
      </c>
      <c r="Q3620" s="90">
        <v>24.859500000000001</v>
      </c>
      <c r="R3620" s="86" t="b">
        <v>1</v>
      </c>
      <c r="S3620" s="91">
        <v>0.69476400000000005</v>
      </c>
      <c r="T3620" s="92"/>
      <c r="U3620" s="54"/>
      <c r="V3620" s="54"/>
      <c r="W3620" s="54"/>
      <c r="X3620" s="55"/>
    </row>
    <row r="3621" spans="1:24" x14ac:dyDescent="0.25">
      <c r="A3621" s="84">
        <v>238864126</v>
      </c>
      <c r="B3621" s="84" t="b">
        <v>1</v>
      </c>
      <c r="C3621" s="85" t="b">
        <v>1</v>
      </c>
      <c r="D3621" s="86">
        <v>1178</v>
      </c>
      <c r="E3621" s="87">
        <v>102</v>
      </c>
      <c r="F3621" s="88" t="b">
        <v>0</v>
      </c>
      <c r="G3621" s="85" t="b">
        <v>1</v>
      </c>
      <c r="H3621" s="89">
        <v>1204.69</v>
      </c>
      <c r="I3621" s="90">
        <v>60.603999999999999</v>
      </c>
      <c r="J3621" s="86" t="b">
        <v>0</v>
      </c>
      <c r="K3621" s="90">
        <v>81.368399999999994</v>
      </c>
      <c r="L3621" s="86" t="b">
        <v>0</v>
      </c>
      <c r="M3621" s="90">
        <v>48.296900000000001</v>
      </c>
      <c r="N3621" s="89">
        <v>1154.1199999999999</v>
      </c>
      <c r="O3621" s="90">
        <v>78.260599999999997</v>
      </c>
      <c r="P3621" s="86" t="b">
        <v>1</v>
      </c>
      <c r="Q3621" s="90">
        <v>24.859500000000001</v>
      </c>
      <c r="R3621" s="86" t="b">
        <v>1</v>
      </c>
      <c r="S3621" s="91">
        <v>0.63370400000000005</v>
      </c>
      <c r="T3621" s="92"/>
      <c r="U3621" s="54"/>
      <c r="V3621" s="54"/>
      <c r="W3621" s="54"/>
      <c r="X3621" s="55"/>
    </row>
    <row r="3622" spans="1:24" x14ac:dyDescent="0.25">
      <c r="A3622" s="84">
        <v>238864143</v>
      </c>
      <c r="B3622" s="84" t="b">
        <v>1</v>
      </c>
      <c r="C3622" s="85" t="b">
        <v>1</v>
      </c>
      <c r="D3622" s="86">
        <v>1178</v>
      </c>
      <c r="E3622" s="87">
        <v>102</v>
      </c>
      <c r="F3622" s="88" t="b">
        <v>0</v>
      </c>
      <c r="G3622" s="85" t="b">
        <v>1</v>
      </c>
      <c r="H3622" s="89">
        <v>1160.8</v>
      </c>
      <c r="I3622" s="90">
        <v>52.729399999999998</v>
      </c>
      <c r="J3622" s="86" t="b">
        <v>0</v>
      </c>
      <c r="K3622" s="90">
        <v>102.277</v>
      </c>
      <c r="L3622" s="86" t="b">
        <v>0</v>
      </c>
      <c r="M3622" s="90">
        <v>26.439299999999999</v>
      </c>
      <c r="N3622" s="89">
        <v>1154.6600000000001</v>
      </c>
      <c r="O3622" s="90">
        <v>78.595399999999998</v>
      </c>
      <c r="P3622" s="86" t="b">
        <v>1</v>
      </c>
      <c r="Q3622" s="90">
        <v>24.859500000000001</v>
      </c>
      <c r="R3622" s="86" t="b">
        <v>1</v>
      </c>
      <c r="S3622" s="91">
        <v>0.45330900000000002</v>
      </c>
      <c r="T3622" s="92"/>
      <c r="U3622" s="54"/>
      <c r="V3622" s="54"/>
      <c r="W3622" s="54"/>
      <c r="X3622" s="55"/>
    </row>
    <row r="3623" spans="1:24" x14ac:dyDescent="0.25">
      <c r="A3623" s="84">
        <v>238864160</v>
      </c>
      <c r="B3623" s="84" t="b">
        <v>1</v>
      </c>
      <c r="C3623" s="85" t="b">
        <v>1</v>
      </c>
      <c r="D3623" s="86">
        <v>1178</v>
      </c>
      <c r="E3623" s="87">
        <v>102</v>
      </c>
      <c r="F3623" s="88" t="b">
        <v>0</v>
      </c>
      <c r="G3623" s="85" t="b">
        <v>1</v>
      </c>
      <c r="H3623" s="89">
        <v>1179.06</v>
      </c>
      <c r="I3623" s="90">
        <v>85.508799999999994</v>
      </c>
      <c r="J3623" s="86" t="b">
        <v>0</v>
      </c>
      <c r="K3623" s="90">
        <v>110.152</v>
      </c>
      <c r="L3623" s="86" t="b">
        <v>0</v>
      </c>
      <c r="M3623" s="90">
        <v>44.590499999999999</v>
      </c>
      <c r="N3623" s="89">
        <v>1155.2</v>
      </c>
      <c r="O3623" s="90">
        <v>78.915899999999993</v>
      </c>
      <c r="P3623" s="86" t="b">
        <v>1</v>
      </c>
      <c r="Q3623" s="90">
        <v>24.859500000000001</v>
      </c>
      <c r="R3623" s="86" t="b">
        <v>1</v>
      </c>
      <c r="S3623" s="91">
        <v>0.63706099999999999</v>
      </c>
      <c r="T3623" s="92"/>
      <c r="U3623" s="54"/>
      <c r="V3623" s="54"/>
      <c r="W3623" s="54"/>
      <c r="X3623" s="55"/>
    </row>
    <row r="3624" spans="1:24" x14ac:dyDescent="0.25">
      <c r="A3624" s="84">
        <v>238864176</v>
      </c>
      <c r="B3624" s="84" t="b">
        <v>1</v>
      </c>
      <c r="C3624" s="85" t="b">
        <v>1</v>
      </c>
      <c r="D3624" s="86">
        <v>1178</v>
      </c>
      <c r="E3624" s="87">
        <v>102</v>
      </c>
      <c r="F3624" s="88" t="b">
        <v>0</v>
      </c>
      <c r="G3624" s="85" t="b">
        <v>1</v>
      </c>
      <c r="H3624" s="89">
        <v>1171.81</v>
      </c>
      <c r="I3624" s="90">
        <v>115.651</v>
      </c>
      <c r="J3624" s="86" t="b">
        <v>0</v>
      </c>
      <c r="K3624" s="90">
        <v>76.668999999999997</v>
      </c>
      <c r="L3624" s="86" t="b">
        <v>0</v>
      </c>
      <c r="M3624" s="90">
        <v>37.521299999999997</v>
      </c>
      <c r="N3624" s="89">
        <v>1155.92</v>
      </c>
      <c r="O3624" s="90">
        <v>79.339200000000005</v>
      </c>
      <c r="P3624" s="86" t="b">
        <v>0</v>
      </c>
      <c r="Q3624" s="90">
        <v>24.859500000000001</v>
      </c>
      <c r="R3624" s="86" t="b">
        <v>1</v>
      </c>
      <c r="S3624" s="91">
        <v>0.62850899999999998</v>
      </c>
      <c r="T3624" s="92"/>
      <c r="U3624" s="54"/>
      <c r="V3624" s="54"/>
      <c r="W3624" s="54"/>
      <c r="X3624" s="55"/>
    </row>
    <row r="3625" spans="1:24" x14ac:dyDescent="0.25">
      <c r="A3625" s="84">
        <v>238864193</v>
      </c>
      <c r="B3625" s="84" t="b">
        <v>1</v>
      </c>
      <c r="C3625" s="85" t="b">
        <v>1</v>
      </c>
      <c r="D3625" s="86">
        <v>1178</v>
      </c>
      <c r="E3625" s="87">
        <v>102</v>
      </c>
      <c r="F3625" s="88" t="b">
        <v>0</v>
      </c>
      <c r="G3625" s="85" t="b">
        <v>1</v>
      </c>
      <c r="H3625" s="89">
        <v>1165.57</v>
      </c>
      <c r="I3625" s="90">
        <v>101.199</v>
      </c>
      <c r="J3625" s="86" t="b">
        <v>0</v>
      </c>
      <c r="K3625" s="90">
        <v>106.81100000000001</v>
      </c>
      <c r="L3625" s="86" t="b">
        <v>0</v>
      </c>
      <c r="M3625" s="90">
        <v>31.0015</v>
      </c>
      <c r="N3625" s="89">
        <v>1156.51</v>
      </c>
      <c r="O3625" s="90">
        <v>79.789199999999994</v>
      </c>
      <c r="P3625" s="86" t="b">
        <v>0</v>
      </c>
      <c r="Q3625" s="90">
        <v>25.277000000000001</v>
      </c>
      <c r="R3625" s="86" t="b">
        <v>1</v>
      </c>
      <c r="S3625" s="91">
        <v>0.82930400000000004</v>
      </c>
      <c r="T3625" s="92"/>
      <c r="U3625" s="54"/>
      <c r="V3625" s="54"/>
      <c r="W3625" s="54"/>
      <c r="X3625" s="55"/>
    </row>
    <row r="3626" spans="1:24" x14ac:dyDescent="0.25">
      <c r="A3626" s="84">
        <v>238864211</v>
      </c>
      <c r="B3626" s="84" t="b">
        <v>1</v>
      </c>
      <c r="C3626" s="85" t="b">
        <v>1</v>
      </c>
      <c r="D3626" s="86">
        <v>1178</v>
      </c>
      <c r="E3626" s="87">
        <v>102</v>
      </c>
      <c r="F3626" s="88" t="b">
        <v>0</v>
      </c>
      <c r="G3626" s="85" t="b">
        <v>1</v>
      </c>
      <c r="H3626" s="89">
        <v>1181.26</v>
      </c>
      <c r="I3626" s="90">
        <v>78.963399999999993</v>
      </c>
      <c r="J3626" s="86" t="b">
        <v>0</v>
      </c>
      <c r="K3626" s="90">
        <v>81.1798</v>
      </c>
      <c r="L3626" s="86" t="b">
        <v>0</v>
      </c>
      <c r="M3626" s="90">
        <v>15.7418</v>
      </c>
      <c r="N3626" s="89">
        <v>1157</v>
      </c>
      <c r="O3626" s="90">
        <v>80.195400000000006</v>
      </c>
      <c r="P3626" s="86" t="b">
        <v>0</v>
      </c>
      <c r="Q3626" s="90">
        <v>0</v>
      </c>
      <c r="R3626" s="86" t="b">
        <v>1</v>
      </c>
      <c r="S3626" s="91">
        <v>0.74393799999999999</v>
      </c>
      <c r="T3626" s="92"/>
      <c r="U3626" s="54"/>
      <c r="V3626" s="54"/>
      <c r="W3626" s="54"/>
      <c r="X3626" s="55"/>
    </row>
    <row r="3627" spans="1:24" x14ac:dyDescent="0.25">
      <c r="A3627" s="84">
        <v>238864233</v>
      </c>
      <c r="B3627" s="84" t="b">
        <v>1</v>
      </c>
      <c r="C3627" s="85" t="b">
        <v>1</v>
      </c>
      <c r="D3627" s="86">
        <v>1178</v>
      </c>
      <c r="E3627" s="87">
        <v>102</v>
      </c>
      <c r="F3627" s="88" t="b">
        <v>0</v>
      </c>
      <c r="G3627" s="85" t="b">
        <v>1</v>
      </c>
      <c r="H3627" s="89">
        <v>1145.57</v>
      </c>
      <c r="I3627" s="90">
        <v>65.634299999999996</v>
      </c>
      <c r="J3627" s="86" t="b">
        <v>0</v>
      </c>
      <c r="K3627" s="90">
        <v>52.370800000000003</v>
      </c>
      <c r="L3627" s="86" t="b">
        <v>0</v>
      </c>
      <c r="M3627" s="90">
        <v>27.209800000000001</v>
      </c>
      <c r="N3627" s="89">
        <v>1157.6600000000001</v>
      </c>
      <c r="O3627" s="90">
        <v>80.546400000000006</v>
      </c>
      <c r="P3627" s="86" t="b">
        <v>1</v>
      </c>
      <c r="Q3627" s="90">
        <v>0</v>
      </c>
      <c r="R3627" s="86" t="b">
        <v>1</v>
      </c>
      <c r="S3627" s="91">
        <v>0.63580599999999998</v>
      </c>
      <c r="T3627" s="92"/>
      <c r="U3627" s="54"/>
      <c r="V3627" s="54"/>
      <c r="W3627" s="54"/>
      <c r="X3627" s="55"/>
    </row>
    <row r="3628" spans="1:24" x14ac:dyDescent="0.25">
      <c r="A3628" s="84">
        <v>238864247</v>
      </c>
      <c r="B3628" s="84" t="b">
        <v>1</v>
      </c>
      <c r="C3628" s="85" t="b">
        <v>1</v>
      </c>
      <c r="D3628" s="86">
        <v>1178</v>
      </c>
      <c r="E3628" s="87">
        <v>102</v>
      </c>
      <c r="F3628" s="88" t="b">
        <v>0</v>
      </c>
      <c r="G3628" s="85" t="b">
        <v>1</v>
      </c>
      <c r="H3628" s="89">
        <v>1126.8</v>
      </c>
      <c r="I3628" s="90">
        <v>64.814999999999998</v>
      </c>
      <c r="J3628" s="86" t="b">
        <v>0</v>
      </c>
      <c r="K3628" s="90">
        <v>85.700100000000006</v>
      </c>
      <c r="L3628" s="86" t="b">
        <v>0</v>
      </c>
      <c r="M3628" s="90">
        <v>38.0916</v>
      </c>
      <c r="N3628" s="89">
        <v>1158</v>
      </c>
      <c r="O3628" s="90">
        <v>80.8018</v>
      </c>
      <c r="P3628" s="86" t="b">
        <v>1</v>
      </c>
      <c r="Q3628" s="90">
        <v>2.94597</v>
      </c>
      <c r="R3628" s="86" t="b">
        <v>1</v>
      </c>
      <c r="S3628" s="91">
        <v>0.745085</v>
      </c>
      <c r="T3628" s="92"/>
      <c r="U3628" s="54"/>
      <c r="V3628" s="54"/>
      <c r="W3628" s="54"/>
      <c r="X3628" s="55"/>
    </row>
    <row r="3629" spans="1:24" x14ac:dyDescent="0.25">
      <c r="A3629" s="84">
        <v>238864260</v>
      </c>
      <c r="B3629" s="84" t="b">
        <v>1</v>
      </c>
      <c r="C3629" s="85" t="b">
        <v>1</v>
      </c>
      <c r="D3629" s="86">
        <v>1178</v>
      </c>
      <c r="E3629" s="87">
        <v>102</v>
      </c>
      <c r="F3629" s="88" t="b">
        <v>0</v>
      </c>
      <c r="G3629" s="85" t="b">
        <v>1</v>
      </c>
      <c r="H3629" s="89">
        <v>1203.6300000000001</v>
      </c>
      <c r="I3629" s="90">
        <v>57.239100000000001</v>
      </c>
      <c r="J3629" s="86" t="b">
        <v>0</v>
      </c>
      <c r="K3629" s="90">
        <v>90.841399999999993</v>
      </c>
      <c r="L3629" s="86" t="b">
        <v>0</v>
      </c>
      <c r="M3629" s="90">
        <v>18.792200000000001</v>
      </c>
      <c r="N3629" s="89">
        <v>1158.51</v>
      </c>
      <c r="O3629" s="90">
        <v>80.962000000000003</v>
      </c>
      <c r="P3629" s="86" t="b">
        <v>1</v>
      </c>
      <c r="Q3629" s="90">
        <v>3.54243</v>
      </c>
      <c r="R3629" s="86" t="b">
        <v>1</v>
      </c>
      <c r="S3629" s="91">
        <v>0.426093</v>
      </c>
      <c r="T3629" s="92"/>
      <c r="U3629" s="54"/>
      <c r="V3629" s="54"/>
      <c r="W3629" s="54"/>
      <c r="X3629" s="55"/>
    </row>
    <row r="3630" spans="1:24" x14ac:dyDescent="0.25">
      <c r="A3630" s="84">
        <v>238864276</v>
      </c>
      <c r="B3630" s="84" t="b">
        <v>1</v>
      </c>
      <c r="C3630" s="85" t="b">
        <v>1</v>
      </c>
      <c r="D3630" s="86">
        <v>1178</v>
      </c>
      <c r="E3630" s="87">
        <v>102</v>
      </c>
      <c r="F3630" s="88" t="b">
        <v>0</v>
      </c>
      <c r="G3630" s="85" t="b">
        <v>1</v>
      </c>
      <c r="H3630" s="89">
        <v>1153.79</v>
      </c>
      <c r="I3630" s="90">
        <v>55.085599999999999</v>
      </c>
      <c r="J3630" s="86" t="b">
        <v>0</v>
      </c>
      <c r="K3630" s="90">
        <v>98.553600000000003</v>
      </c>
      <c r="L3630" s="86" t="b">
        <v>0</v>
      </c>
      <c r="M3630" s="90">
        <v>77.201999999999998</v>
      </c>
      <c r="N3630" s="89">
        <v>1159.1099999999999</v>
      </c>
      <c r="O3630" s="90">
        <v>81.020700000000005</v>
      </c>
      <c r="P3630" s="86" t="b">
        <v>1</v>
      </c>
      <c r="Q3630" s="90">
        <v>4.2125199999999996</v>
      </c>
      <c r="R3630" s="86" t="b">
        <v>1</v>
      </c>
      <c r="S3630" s="91">
        <v>0.53446000000000005</v>
      </c>
      <c r="T3630" s="92"/>
      <c r="U3630" s="54"/>
      <c r="V3630" s="54"/>
      <c r="W3630" s="54"/>
      <c r="X3630" s="55"/>
    </row>
    <row r="3631" spans="1:24" x14ac:dyDescent="0.25">
      <c r="A3631" s="84">
        <v>238864293</v>
      </c>
      <c r="B3631" s="84" t="b">
        <v>1</v>
      </c>
      <c r="C3631" s="85" t="b">
        <v>1</v>
      </c>
      <c r="D3631" s="86">
        <v>1178</v>
      </c>
      <c r="E3631" s="87">
        <v>102</v>
      </c>
      <c r="F3631" s="88" t="b">
        <v>0</v>
      </c>
      <c r="G3631" s="85" t="b">
        <v>1</v>
      </c>
      <c r="H3631" s="89">
        <v>1141.26</v>
      </c>
      <c r="I3631" s="90">
        <v>72.278499999999994</v>
      </c>
      <c r="J3631" s="86" t="b">
        <v>0</v>
      </c>
      <c r="K3631" s="90">
        <v>87.378</v>
      </c>
      <c r="L3631" s="86" t="b">
        <v>0</v>
      </c>
      <c r="M3631" s="90">
        <v>49.884599999999999</v>
      </c>
      <c r="N3631" s="89">
        <v>1159.68</v>
      </c>
      <c r="O3631" s="90">
        <v>81.014499999999998</v>
      </c>
      <c r="P3631" s="86" t="b">
        <v>1</v>
      </c>
      <c r="Q3631" s="90">
        <v>4.8755899999999999</v>
      </c>
      <c r="R3631" s="86" t="b">
        <v>1</v>
      </c>
      <c r="S3631" s="91">
        <v>0.60721400000000003</v>
      </c>
      <c r="T3631" s="92"/>
      <c r="U3631" s="54"/>
      <c r="V3631" s="54"/>
      <c r="W3631" s="54"/>
      <c r="X3631" s="55"/>
    </row>
    <row r="3632" spans="1:24" x14ac:dyDescent="0.25">
      <c r="A3632" s="84">
        <v>238864310</v>
      </c>
      <c r="B3632" s="84" t="b">
        <v>1</v>
      </c>
      <c r="C3632" s="85" t="b">
        <v>1</v>
      </c>
      <c r="D3632" s="86">
        <v>1178</v>
      </c>
      <c r="E3632" s="87">
        <v>102</v>
      </c>
      <c r="F3632" s="88" t="b">
        <v>0</v>
      </c>
      <c r="G3632" s="85" t="b">
        <v>1</v>
      </c>
      <c r="H3632" s="89">
        <v>1164.19</v>
      </c>
      <c r="I3632" s="90">
        <v>89.134299999999996</v>
      </c>
      <c r="J3632" s="86" t="b">
        <v>0</v>
      </c>
      <c r="K3632" s="90">
        <v>94.022199999999998</v>
      </c>
      <c r="L3632" s="86" t="b">
        <v>0</v>
      </c>
      <c r="M3632" s="90">
        <v>21.272200000000002</v>
      </c>
      <c r="N3632" s="89">
        <v>1160.2</v>
      </c>
      <c r="O3632" s="90">
        <v>81.002799999999993</v>
      </c>
      <c r="P3632" s="86" t="b">
        <v>1</v>
      </c>
      <c r="Q3632" s="90">
        <v>5.4457800000000001</v>
      </c>
      <c r="R3632" s="86" t="b">
        <v>1</v>
      </c>
      <c r="S3632" s="91">
        <v>0.57022399999999995</v>
      </c>
      <c r="T3632" s="92"/>
      <c r="U3632" s="54"/>
      <c r="V3632" s="54"/>
      <c r="W3632" s="54"/>
      <c r="X3632" s="55"/>
    </row>
    <row r="3633" spans="1:24" x14ac:dyDescent="0.25">
      <c r="A3633" s="84">
        <v>238864326</v>
      </c>
      <c r="B3633" s="84" t="b">
        <v>1</v>
      </c>
      <c r="C3633" s="85" t="b">
        <v>1</v>
      </c>
      <c r="D3633" s="86">
        <v>1178</v>
      </c>
      <c r="E3633" s="87">
        <v>102</v>
      </c>
      <c r="F3633" s="88" t="b">
        <v>0</v>
      </c>
      <c r="G3633" s="85" t="b">
        <v>1</v>
      </c>
      <c r="H3633" s="89">
        <v>1155.5899999999999</v>
      </c>
      <c r="I3633" s="90">
        <v>68.658699999999996</v>
      </c>
      <c r="J3633" s="86" t="b">
        <v>0</v>
      </c>
      <c r="K3633" s="90">
        <v>96.413200000000003</v>
      </c>
      <c r="L3633" s="86" t="b">
        <v>0</v>
      </c>
      <c r="M3633" s="90">
        <v>28.458200000000001</v>
      </c>
      <c r="N3633" s="89">
        <v>1160.54</v>
      </c>
      <c r="O3633" s="90">
        <v>80.9559</v>
      </c>
      <c r="P3633" s="86" t="b">
        <v>1</v>
      </c>
      <c r="Q3633" s="90">
        <v>5.9622599999999997</v>
      </c>
      <c r="R3633" s="86" t="b">
        <v>1</v>
      </c>
      <c r="S3633" s="91">
        <v>0.51661199999999996</v>
      </c>
      <c r="T3633" s="92"/>
      <c r="U3633" s="54"/>
      <c r="V3633" s="54"/>
      <c r="W3633" s="54"/>
      <c r="X3633" s="55"/>
    </row>
    <row r="3634" spans="1:24" x14ac:dyDescent="0.25">
      <c r="A3634" s="84">
        <v>238864343</v>
      </c>
      <c r="B3634" s="84" t="b">
        <v>1</v>
      </c>
      <c r="C3634" s="85" t="b">
        <v>1</v>
      </c>
      <c r="D3634" s="86">
        <v>1178</v>
      </c>
      <c r="E3634" s="87">
        <v>102</v>
      </c>
      <c r="F3634" s="88" t="b">
        <v>0</v>
      </c>
      <c r="G3634" s="85" t="b">
        <v>1</v>
      </c>
      <c r="H3634" s="89">
        <v>1151.9100000000001</v>
      </c>
      <c r="I3634" s="90">
        <v>118.363</v>
      </c>
      <c r="J3634" s="86" t="b">
        <v>0</v>
      </c>
      <c r="K3634" s="90">
        <v>56.978000000000002</v>
      </c>
      <c r="L3634" s="86" t="b">
        <v>0</v>
      </c>
      <c r="M3634" s="90">
        <v>22.209499999999998</v>
      </c>
      <c r="N3634" s="89">
        <v>1160.95</v>
      </c>
      <c r="O3634" s="90">
        <v>80.958500000000001</v>
      </c>
      <c r="P3634" s="86" t="b">
        <v>1</v>
      </c>
      <c r="Q3634" s="90">
        <v>6.3008800000000003</v>
      </c>
      <c r="R3634" s="86" t="b">
        <v>1</v>
      </c>
      <c r="S3634" s="91">
        <v>0.34185500000000002</v>
      </c>
      <c r="T3634" s="92"/>
      <c r="U3634" s="54"/>
      <c r="V3634" s="54"/>
      <c r="W3634" s="54"/>
      <c r="X3634" s="55"/>
    </row>
    <row r="3635" spans="1:24" x14ac:dyDescent="0.25">
      <c r="A3635" s="84">
        <v>238864359</v>
      </c>
      <c r="B3635" s="84" t="b">
        <v>1</v>
      </c>
      <c r="C3635" s="85" t="b">
        <v>1</v>
      </c>
      <c r="D3635" s="86">
        <v>1178</v>
      </c>
      <c r="E3635" s="87">
        <v>102</v>
      </c>
      <c r="F3635" s="88" t="b">
        <v>0</v>
      </c>
      <c r="G3635" s="85" t="b">
        <v>1</v>
      </c>
      <c r="H3635" s="89">
        <v>1128.1199999999999</v>
      </c>
      <c r="I3635" s="90">
        <v>85.023600000000002</v>
      </c>
      <c r="J3635" s="86" t="b">
        <v>0</v>
      </c>
      <c r="K3635" s="90">
        <v>72.633399999999995</v>
      </c>
      <c r="L3635" s="86" t="b">
        <v>0</v>
      </c>
      <c r="M3635" s="90">
        <v>49.8399</v>
      </c>
      <c r="N3635" s="89">
        <v>1160.99</v>
      </c>
      <c r="O3635" s="90">
        <v>81.018000000000001</v>
      </c>
      <c r="P3635" s="86" t="b">
        <v>1</v>
      </c>
      <c r="Q3635" s="90">
        <v>6.7159199999999997</v>
      </c>
      <c r="R3635" s="86" t="b">
        <v>1</v>
      </c>
      <c r="S3635" s="91">
        <v>0.415047</v>
      </c>
      <c r="T3635" s="92"/>
      <c r="U3635" s="54"/>
      <c r="V3635" s="54"/>
      <c r="W3635" s="54"/>
      <c r="X3635" s="55"/>
    </row>
    <row r="3636" spans="1:24" x14ac:dyDescent="0.25">
      <c r="A3636" s="84">
        <v>238864376</v>
      </c>
      <c r="B3636" s="84" t="b">
        <v>1</v>
      </c>
      <c r="C3636" s="85" t="b">
        <v>1</v>
      </c>
      <c r="D3636" s="86">
        <v>1178</v>
      </c>
      <c r="E3636" s="87">
        <v>102</v>
      </c>
      <c r="F3636" s="88" t="b">
        <v>0</v>
      </c>
      <c r="G3636" s="85" t="b">
        <v>1</v>
      </c>
      <c r="H3636" s="89">
        <v>1150.92</v>
      </c>
      <c r="I3636" s="90">
        <v>73.691800000000001</v>
      </c>
      <c r="J3636" s="86" t="b">
        <v>0</v>
      </c>
      <c r="K3636" s="90">
        <v>85.7744</v>
      </c>
      <c r="L3636" s="86" t="b">
        <v>0</v>
      </c>
      <c r="M3636" s="90">
        <v>40.9574</v>
      </c>
      <c r="N3636" s="89">
        <v>1161.1500000000001</v>
      </c>
      <c r="O3636" s="90">
        <v>81.015600000000006</v>
      </c>
      <c r="P3636" s="86" t="b">
        <v>1</v>
      </c>
      <c r="Q3636" s="90">
        <v>6.7585199999999999</v>
      </c>
      <c r="R3636" s="86" t="b">
        <v>1</v>
      </c>
      <c r="S3636" s="91">
        <v>7.3174500000000003E-2</v>
      </c>
      <c r="T3636" s="92"/>
      <c r="U3636" s="54"/>
      <c r="V3636" s="54"/>
      <c r="W3636" s="54"/>
      <c r="X3636" s="55"/>
    </row>
    <row r="3637" spans="1:24" x14ac:dyDescent="0.25">
      <c r="A3637" s="84">
        <v>238864393</v>
      </c>
      <c r="B3637" s="84" t="b">
        <v>1</v>
      </c>
      <c r="C3637" s="85" t="b">
        <v>1</v>
      </c>
      <c r="D3637" s="86">
        <v>1178</v>
      </c>
      <c r="E3637" s="87">
        <v>102</v>
      </c>
      <c r="F3637" s="88" t="b">
        <v>0</v>
      </c>
      <c r="G3637" s="85" t="b">
        <v>1</v>
      </c>
      <c r="H3637" s="89">
        <v>1152.8</v>
      </c>
      <c r="I3637" s="90">
        <v>68.731499999999997</v>
      </c>
      <c r="J3637" s="86" t="b">
        <v>0</v>
      </c>
      <c r="K3637" s="90">
        <v>77.171499999999995</v>
      </c>
      <c r="L3637" s="86" t="b">
        <v>1</v>
      </c>
      <c r="M3637" s="90">
        <v>25.462199999999999</v>
      </c>
      <c r="N3637" s="89">
        <v>1161.26</v>
      </c>
      <c r="O3637" s="90">
        <v>80.958799999999997</v>
      </c>
      <c r="P3637" s="86" t="b">
        <v>1</v>
      </c>
      <c r="Q3637" s="90">
        <v>6.9150200000000002</v>
      </c>
      <c r="R3637" s="86" t="b">
        <v>1</v>
      </c>
      <c r="S3637" s="91">
        <v>0.15651200000000001</v>
      </c>
      <c r="T3637" s="92"/>
      <c r="U3637" s="54"/>
      <c r="V3637" s="54"/>
      <c r="W3637" s="54"/>
      <c r="X3637" s="55"/>
    </row>
    <row r="3638" spans="1:24" x14ac:dyDescent="0.25">
      <c r="A3638" s="84">
        <v>238864409</v>
      </c>
      <c r="B3638" s="84" t="b">
        <v>1</v>
      </c>
      <c r="C3638" s="85" t="b">
        <v>1</v>
      </c>
      <c r="D3638" s="86">
        <v>1178</v>
      </c>
      <c r="E3638" s="87">
        <v>102</v>
      </c>
      <c r="F3638" s="88" t="b">
        <v>0</v>
      </c>
      <c r="G3638" s="85" t="b">
        <v>1</v>
      </c>
      <c r="H3638" s="89">
        <v>1176.8499999999999</v>
      </c>
      <c r="I3638" s="90">
        <v>86.846100000000007</v>
      </c>
      <c r="J3638" s="86" t="b">
        <v>0</v>
      </c>
      <c r="K3638" s="90">
        <v>74.306100000000001</v>
      </c>
      <c r="L3638" s="86" t="b">
        <v>0</v>
      </c>
      <c r="M3638" s="90">
        <v>5.3022099999999996</v>
      </c>
      <c r="N3638" s="89">
        <v>1161.1600000000001</v>
      </c>
      <c r="O3638" s="90">
        <v>80.9101</v>
      </c>
      <c r="P3638" s="86" t="b">
        <v>1</v>
      </c>
      <c r="Q3638" s="90">
        <v>7.0234100000000002</v>
      </c>
      <c r="R3638" s="86" t="b">
        <v>1</v>
      </c>
      <c r="S3638" s="91">
        <v>0.122379</v>
      </c>
      <c r="T3638" s="92"/>
      <c r="U3638" s="54"/>
      <c r="V3638" s="54"/>
      <c r="W3638" s="54"/>
      <c r="X3638" s="55"/>
    </row>
    <row r="3639" spans="1:24" x14ac:dyDescent="0.25">
      <c r="A3639" s="84">
        <v>238864426</v>
      </c>
      <c r="B3639" s="84" t="b">
        <v>1</v>
      </c>
      <c r="C3639" s="85" t="b">
        <v>1</v>
      </c>
      <c r="D3639" s="86">
        <v>1178</v>
      </c>
      <c r="E3639" s="87">
        <v>102</v>
      </c>
      <c r="F3639" s="88" t="b">
        <v>0</v>
      </c>
      <c r="G3639" s="85" t="b">
        <v>1</v>
      </c>
      <c r="H3639" s="89">
        <v>1175.1600000000001</v>
      </c>
      <c r="I3639" s="90">
        <v>70.720600000000005</v>
      </c>
      <c r="J3639" s="86" t="b">
        <v>0</v>
      </c>
      <c r="K3639" s="90">
        <v>66.846400000000003</v>
      </c>
      <c r="L3639" s="86" t="b">
        <v>0</v>
      </c>
      <c r="M3639" s="90">
        <v>30.1144</v>
      </c>
      <c r="N3639" s="89">
        <v>1161.4100000000001</v>
      </c>
      <c r="O3639" s="90">
        <v>80.860900000000001</v>
      </c>
      <c r="P3639" s="86" t="b">
        <v>1</v>
      </c>
      <c r="Q3639" s="90">
        <v>7.0234100000000002</v>
      </c>
      <c r="R3639" s="86" t="b">
        <v>1</v>
      </c>
      <c r="S3639" s="91">
        <v>0.11329500000000001</v>
      </c>
      <c r="T3639" s="92"/>
      <c r="U3639" s="54"/>
      <c r="V3639" s="54"/>
      <c r="W3639" s="54"/>
      <c r="X3639" s="55"/>
    </row>
    <row r="3640" spans="1:24" x14ac:dyDescent="0.25">
      <c r="A3640" s="84">
        <v>238864443</v>
      </c>
      <c r="B3640" s="84" t="b">
        <v>1</v>
      </c>
      <c r="C3640" s="85" t="b">
        <v>1</v>
      </c>
      <c r="D3640" s="86">
        <v>102</v>
      </c>
      <c r="E3640" s="87">
        <v>512</v>
      </c>
      <c r="F3640" s="88" t="b">
        <v>0</v>
      </c>
      <c r="G3640" s="85" t="b">
        <v>1</v>
      </c>
      <c r="H3640" s="89">
        <v>1138.3800000000001</v>
      </c>
      <c r="I3640" s="90">
        <v>87.255899999999997</v>
      </c>
      <c r="J3640" s="86" t="b">
        <v>0</v>
      </c>
      <c r="K3640" s="90">
        <v>44.044800000000002</v>
      </c>
      <c r="L3640" s="86" t="b">
        <v>0</v>
      </c>
      <c r="M3640" s="90">
        <v>16.214500000000001</v>
      </c>
      <c r="N3640" s="89">
        <v>1161.26</v>
      </c>
      <c r="O3640" s="90">
        <v>80.753399999999999</v>
      </c>
      <c r="P3640" s="86" t="b">
        <v>1</v>
      </c>
      <c r="Q3640" s="90">
        <v>7.1718500000000001</v>
      </c>
      <c r="R3640" s="86" t="b">
        <v>1</v>
      </c>
      <c r="S3640" s="91">
        <v>0.25551400000000002</v>
      </c>
      <c r="T3640" s="92"/>
      <c r="U3640" s="54"/>
      <c r="V3640" s="54"/>
      <c r="W3640" s="54"/>
      <c r="X3640" s="55"/>
    </row>
    <row r="3641" spans="1:24" x14ac:dyDescent="0.25">
      <c r="A3641" s="84">
        <v>238864460</v>
      </c>
      <c r="B3641" s="84" t="b">
        <v>1</v>
      </c>
      <c r="C3641" s="85" t="b">
        <v>1</v>
      </c>
      <c r="D3641" s="86">
        <v>102</v>
      </c>
      <c r="E3641" s="87">
        <v>512</v>
      </c>
      <c r="F3641" s="88" t="b">
        <v>0</v>
      </c>
      <c r="G3641" s="85" t="b">
        <v>1</v>
      </c>
      <c r="H3641" s="89">
        <v>1165.17</v>
      </c>
      <c r="I3641" s="90">
        <v>114.789</v>
      </c>
      <c r="J3641" s="86" t="b">
        <v>0</v>
      </c>
      <c r="K3641" s="90">
        <v>56.999499999999998</v>
      </c>
      <c r="L3641" s="86" t="b">
        <v>0</v>
      </c>
      <c r="M3641" s="90">
        <v>40.325099999999999</v>
      </c>
      <c r="N3641" s="89">
        <v>1161.33</v>
      </c>
      <c r="O3641" s="90">
        <v>80.823800000000006</v>
      </c>
      <c r="P3641" s="86" t="b">
        <v>1</v>
      </c>
      <c r="Q3641" s="90">
        <v>7.1718500000000001</v>
      </c>
      <c r="R3641" s="86" t="b">
        <v>1</v>
      </c>
      <c r="S3641" s="91">
        <v>0.179147</v>
      </c>
      <c r="T3641" s="92"/>
      <c r="U3641" s="54"/>
      <c r="V3641" s="54"/>
      <c r="W3641" s="54"/>
      <c r="X3641" s="55"/>
    </row>
    <row r="3642" spans="1:24" x14ac:dyDescent="0.25">
      <c r="A3642" s="84">
        <v>238864478</v>
      </c>
      <c r="B3642" s="84" t="b">
        <v>1</v>
      </c>
      <c r="C3642" s="85" t="b">
        <v>1</v>
      </c>
      <c r="D3642" s="86">
        <v>102</v>
      </c>
      <c r="E3642" s="87">
        <v>512</v>
      </c>
      <c r="F3642" s="88" t="b">
        <v>0</v>
      </c>
      <c r="G3642" s="85" t="b">
        <v>1</v>
      </c>
      <c r="H3642" s="89">
        <v>1169.98</v>
      </c>
      <c r="I3642" s="90">
        <v>126.188</v>
      </c>
      <c r="J3642" s="86" t="b">
        <v>0</v>
      </c>
      <c r="K3642" s="90">
        <v>82.543300000000002</v>
      </c>
      <c r="L3642" s="86" t="b">
        <v>0</v>
      </c>
      <c r="M3642" s="90">
        <v>38.4178</v>
      </c>
      <c r="N3642" s="89">
        <v>1161.57</v>
      </c>
      <c r="O3642" s="90">
        <v>81.085499999999996</v>
      </c>
      <c r="P3642" s="86" t="b">
        <v>1</v>
      </c>
      <c r="Q3642" s="90">
        <v>7.1718500000000001</v>
      </c>
      <c r="R3642" s="86" t="b">
        <v>1</v>
      </c>
      <c r="S3642" s="91">
        <v>9.4952499999999995E-2</v>
      </c>
      <c r="T3642" s="92"/>
      <c r="U3642" s="54"/>
      <c r="V3642" s="54"/>
      <c r="W3642" s="54"/>
      <c r="X3642" s="55"/>
    </row>
    <row r="3643" spans="1:24" x14ac:dyDescent="0.25">
      <c r="A3643" s="84">
        <v>238864493</v>
      </c>
      <c r="B3643" s="84" t="b">
        <v>1</v>
      </c>
      <c r="C3643" s="85" t="b">
        <v>1</v>
      </c>
      <c r="D3643" s="86">
        <v>102</v>
      </c>
      <c r="E3643" s="87">
        <v>512</v>
      </c>
      <c r="F3643" s="88" t="b">
        <v>0</v>
      </c>
      <c r="G3643" s="85" t="b">
        <v>1</v>
      </c>
      <c r="H3643" s="89">
        <v>1147.97</v>
      </c>
      <c r="I3643" s="90">
        <v>84.249799999999993</v>
      </c>
      <c r="J3643" s="86" t="b">
        <v>0</v>
      </c>
      <c r="K3643" s="90">
        <v>92.246200000000002</v>
      </c>
      <c r="L3643" s="86" t="b">
        <v>0</v>
      </c>
      <c r="M3643" s="90">
        <v>12.3721</v>
      </c>
      <c r="N3643" s="89">
        <v>1161.49</v>
      </c>
      <c r="O3643" s="90">
        <v>81.270300000000006</v>
      </c>
      <c r="P3643" s="86" t="b">
        <v>1</v>
      </c>
      <c r="Q3643" s="90">
        <v>7.4004700000000003</v>
      </c>
      <c r="R3643" s="86" t="b">
        <v>1</v>
      </c>
      <c r="S3643" s="91">
        <v>0.357402</v>
      </c>
      <c r="T3643" s="92"/>
      <c r="U3643" s="54"/>
      <c r="V3643" s="54"/>
      <c r="W3643" s="54"/>
      <c r="X3643" s="55"/>
    </row>
    <row r="3644" spans="1:24" x14ac:dyDescent="0.25">
      <c r="A3644" s="84">
        <v>238864510</v>
      </c>
      <c r="B3644" s="84" t="b">
        <v>1</v>
      </c>
      <c r="C3644" s="85" t="b">
        <v>1</v>
      </c>
      <c r="D3644" s="86">
        <v>102</v>
      </c>
      <c r="E3644" s="87">
        <v>512</v>
      </c>
      <c r="F3644" s="88" t="b">
        <v>0</v>
      </c>
      <c r="G3644" s="85" t="b">
        <v>1</v>
      </c>
      <c r="H3644" s="89">
        <v>1169.49</v>
      </c>
      <c r="I3644" s="90">
        <v>88.192700000000002</v>
      </c>
      <c r="J3644" s="86" t="b">
        <v>0</v>
      </c>
      <c r="K3644" s="90">
        <v>73.540599999999998</v>
      </c>
      <c r="L3644" s="86" t="b">
        <v>0</v>
      </c>
      <c r="M3644" s="90">
        <v>47.3613</v>
      </c>
      <c r="N3644" s="89">
        <v>1161.46</v>
      </c>
      <c r="O3644" s="90">
        <v>81.480599999999995</v>
      </c>
      <c r="P3644" s="86" t="b">
        <v>1</v>
      </c>
      <c r="Q3644" s="90">
        <v>7.5852700000000004</v>
      </c>
      <c r="R3644" s="86" t="b">
        <v>1</v>
      </c>
      <c r="S3644" s="91">
        <v>0.20130600000000001</v>
      </c>
      <c r="T3644" s="92"/>
      <c r="U3644" s="54"/>
      <c r="V3644" s="54"/>
      <c r="W3644" s="54"/>
      <c r="X3644" s="55"/>
    </row>
    <row r="3645" spans="1:24" x14ac:dyDescent="0.25">
      <c r="A3645" s="84">
        <v>238864526</v>
      </c>
      <c r="B3645" s="84" t="b">
        <v>1</v>
      </c>
      <c r="C3645" s="85" t="b">
        <v>1</v>
      </c>
      <c r="D3645" s="86">
        <v>102</v>
      </c>
      <c r="E3645" s="87">
        <v>512</v>
      </c>
      <c r="F3645" s="88" t="b">
        <v>0</v>
      </c>
      <c r="G3645" s="85" t="b">
        <v>1</v>
      </c>
      <c r="H3645" s="89">
        <v>1138.56</v>
      </c>
      <c r="I3645" s="90">
        <v>99.108199999999997</v>
      </c>
      <c r="J3645" s="86" t="b">
        <v>0</v>
      </c>
      <c r="K3645" s="90">
        <v>63.944899999999997</v>
      </c>
      <c r="L3645" s="86" t="b">
        <v>0</v>
      </c>
      <c r="M3645" s="90">
        <v>21.875499999999999</v>
      </c>
      <c r="N3645" s="89">
        <v>1161.69</v>
      </c>
      <c r="O3645" s="90">
        <v>81.6571</v>
      </c>
      <c r="P3645" s="86" t="b">
        <v>1</v>
      </c>
      <c r="Q3645" s="90">
        <v>7.7955699999999997</v>
      </c>
      <c r="R3645" s="86" t="b">
        <v>1</v>
      </c>
      <c r="S3645" s="91">
        <v>0.21217900000000001</v>
      </c>
      <c r="T3645" s="92"/>
      <c r="U3645" s="54"/>
      <c r="V3645" s="54"/>
      <c r="W3645" s="54"/>
      <c r="X3645" s="55"/>
    </row>
    <row r="3646" spans="1:24" x14ac:dyDescent="0.25">
      <c r="A3646" s="84">
        <v>238864543</v>
      </c>
      <c r="B3646" s="84" t="b">
        <v>1</v>
      </c>
      <c r="C3646" s="85" t="b">
        <v>1</v>
      </c>
      <c r="D3646" s="86">
        <v>102</v>
      </c>
      <c r="E3646" s="87">
        <v>512</v>
      </c>
      <c r="F3646" s="88" t="b">
        <v>0</v>
      </c>
      <c r="G3646" s="85" t="b">
        <v>1</v>
      </c>
      <c r="H3646" s="89">
        <v>1167.6500000000001</v>
      </c>
      <c r="I3646" s="90">
        <v>63.382300000000001</v>
      </c>
      <c r="J3646" s="86" t="b">
        <v>0</v>
      </c>
      <c r="K3646" s="90">
        <v>73.358199999999997</v>
      </c>
      <c r="L3646" s="86" t="b">
        <v>0</v>
      </c>
      <c r="M3646" s="90">
        <v>32.8001</v>
      </c>
      <c r="N3646" s="89">
        <v>1161.6199999999999</v>
      </c>
      <c r="O3646" s="90">
        <v>81.861400000000003</v>
      </c>
      <c r="P3646" s="86" t="b">
        <v>1</v>
      </c>
      <c r="Q3646" s="90">
        <v>8.0884</v>
      </c>
      <c r="R3646" s="86" t="b">
        <v>1</v>
      </c>
      <c r="S3646" s="91">
        <v>0.28546700000000003</v>
      </c>
      <c r="T3646" s="92"/>
      <c r="U3646" s="54"/>
      <c r="V3646" s="54"/>
      <c r="W3646" s="54"/>
      <c r="X3646" s="55"/>
    </row>
    <row r="3647" spans="1:24" x14ac:dyDescent="0.25">
      <c r="A3647" s="84">
        <v>238864559</v>
      </c>
      <c r="B3647" s="84" t="b">
        <v>1</v>
      </c>
      <c r="C3647" s="85" t="b">
        <v>1</v>
      </c>
      <c r="D3647" s="86">
        <v>102</v>
      </c>
      <c r="E3647" s="87">
        <v>512</v>
      </c>
      <c r="F3647" s="88" t="b">
        <v>0</v>
      </c>
      <c r="G3647" s="85" t="b">
        <v>1</v>
      </c>
      <c r="H3647" s="89">
        <v>1177.1199999999999</v>
      </c>
      <c r="I3647" s="90">
        <v>75.373199999999997</v>
      </c>
      <c r="J3647" s="86" t="b">
        <v>0</v>
      </c>
      <c r="K3647" s="90">
        <v>66.656400000000005</v>
      </c>
      <c r="L3647" s="86" t="b">
        <v>0</v>
      </c>
      <c r="M3647" s="90">
        <v>46.069299999999998</v>
      </c>
      <c r="N3647" s="89">
        <v>1161.48</v>
      </c>
      <c r="O3647" s="90">
        <v>82.061000000000007</v>
      </c>
      <c r="P3647" s="86" t="b">
        <v>1</v>
      </c>
      <c r="Q3647" s="90">
        <v>8.2927</v>
      </c>
      <c r="R3647" s="86" t="b">
        <v>1</v>
      </c>
      <c r="S3647" s="91">
        <v>0.21516399999999999</v>
      </c>
      <c r="T3647" s="92"/>
      <c r="U3647" s="54"/>
      <c r="V3647" s="54"/>
      <c r="W3647" s="54"/>
      <c r="X3647" s="55"/>
    </row>
    <row r="3648" spans="1:24" x14ac:dyDescent="0.25">
      <c r="A3648" s="84">
        <v>238864576</v>
      </c>
      <c r="B3648" s="84" t="b">
        <v>1</v>
      </c>
      <c r="C3648" s="85" t="b">
        <v>1</v>
      </c>
      <c r="D3648" s="86">
        <v>102</v>
      </c>
      <c r="E3648" s="87">
        <v>512</v>
      </c>
      <c r="F3648" s="88" t="b">
        <v>0</v>
      </c>
      <c r="G3648" s="85" t="b">
        <v>1</v>
      </c>
      <c r="H3648" s="89">
        <v>1156.0899999999999</v>
      </c>
      <c r="I3648" s="90">
        <v>74.323999999999998</v>
      </c>
      <c r="J3648" s="86" t="b">
        <v>0</v>
      </c>
      <c r="K3648" s="90">
        <v>74.287700000000001</v>
      </c>
      <c r="L3648" s="86" t="b">
        <v>0</v>
      </c>
      <c r="M3648" s="90">
        <v>15.2826</v>
      </c>
      <c r="N3648" s="89">
        <v>1161.3900000000001</v>
      </c>
      <c r="O3648" s="90">
        <v>82.208799999999997</v>
      </c>
      <c r="P3648" s="86" t="b">
        <v>1</v>
      </c>
      <c r="Q3648" s="90">
        <v>8.4923000000000002</v>
      </c>
      <c r="R3648" s="86" t="b">
        <v>1</v>
      </c>
      <c r="S3648" s="91">
        <v>0.24430399999999999</v>
      </c>
      <c r="T3648" s="92"/>
      <c r="U3648" s="54"/>
      <c r="V3648" s="54"/>
      <c r="W3648" s="54"/>
      <c r="X3648" s="55"/>
    </row>
    <row r="3649" spans="1:24" x14ac:dyDescent="0.25">
      <c r="A3649" s="84">
        <v>238864592</v>
      </c>
      <c r="B3649" s="84" t="b">
        <v>1</v>
      </c>
      <c r="C3649" s="85" t="b">
        <v>1</v>
      </c>
      <c r="D3649" s="86">
        <v>102</v>
      </c>
      <c r="E3649" s="87">
        <v>512</v>
      </c>
      <c r="F3649" s="88" t="b">
        <v>0</v>
      </c>
      <c r="G3649" s="85" t="b">
        <v>1</v>
      </c>
      <c r="H3649" s="89">
        <v>1183.28</v>
      </c>
      <c r="I3649" s="90">
        <v>87.117099999999994</v>
      </c>
      <c r="J3649" s="86" t="b">
        <v>0</v>
      </c>
      <c r="K3649" s="90">
        <v>74.287700000000001</v>
      </c>
      <c r="L3649" s="86" t="b">
        <v>0</v>
      </c>
      <c r="M3649" s="90">
        <v>21.0547</v>
      </c>
      <c r="N3649" s="89">
        <v>1161.27</v>
      </c>
      <c r="O3649" s="90">
        <v>82.3797</v>
      </c>
      <c r="P3649" s="86" t="b">
        <v>1</v>
      </c>
      <c r="Q3649" s="90">
        <v>8.64011</v>
      </c>
      <c r="R3649" s="86" t="b">
        <v>1</v>
      </c>
      <c r="S3649" s="91">
        <v>0.17208699999999999</v>
      </c>
      <c r="T3649" s="92"/>
      <c r="U3649" s="54"/>
      <c r="V3649" s="54"/>
      <c r="W3649" s="54"/>
      <c r="X3649" s="55"/>
    </row>
    <row r="3650" spans="1:24" x14ac:dyDescent="0.25">
      <c r="A3650" s="84">
        <v>238864609</v>
      </c>
      <c r="B3650" s="84" t="b">
        <v>1</v>
      </c>
      <c r="C3650" s="85" t="b">
        <v>1</v>
      </c>
      <c r="D3650" s="86">
        <v>102</v>
      </c>
      <c r="E3650" s="87">
        <v>512</v>
      </c>
      <c r="F3650" s="88" t="b">
        <v>0</v>
      </c>
      <c r="G3650" s="85" t="b">
        <v>1</v>
      </c>
      <c r="H3650" s="89">
        <v>1156.99</v>
      </c>
      <c r="I3650" s="90">
        <v>97.852500000000006</v>
      </c>
      <c r="J3650" s="86" t="b">
        <v>0</v>
      </c>
      <c r="K3650" s="90">
        <v>50.924300000000002</v>
      </c>
      <c r="L3650" s="86" t="b">
        <v>0</v>
      </c>
      <c r="M3650" s="90">
        <v>30.0488</v>
      </c>
      <c r="N3650" s="89">
        <v>1161.32</v>
      </c>
      <c r="O3650" s="90">
        <v>82.564800000000005</v>
      </c>
      <c r="P3650" s="86" t="b">
        <v>1</v>
      </c>
      <c r="Q3650" s="90">
        <v>8.8109999999999999</v>
      </c>
      <c r="R3650" s="86" t="b">
        <v>1</v>
      </c>
      <c r="S3650" s="91">
        <v>0.20916999999999999</v>
      </c>
      <c r="T3650" s="92"/>
      <c r="U3650" s="54"/>
      <c r="V3650" s="54"/>
      <c r="W3650" s="54"/>
      <c r="X3650" s="55"/>
    </row>
    <row r="3651" spans="1:24" x14ac:dyDescent="0.25">
      <c r="A3651" s="84">
        <v>238864626</v>
      </c>
      <c r="B3651" s="84" t="b">
        <v>1</v>
      </c>
      <c r="C3651" s="85" t="b">
        <v>1</v>
      </c>
      <c r="D3651" s="86">
        <v>102</v>
      </c>
      <c r="E3651" s="87">
        <v>512</v>
      </c>
      <c r="F3651" s="88" t="b">
        <v>0</v>
      </c>
      <c r="G3651" s="85" t="b">
        <v>1</v>
      </c>
      <c r="H3651" s="89">
        <v>1177.6199999999999</v>
      </c>
      <c r="I3651" s="90">
        <v>90.189099999999996</v>
      </c>
      <c r="J3651" s="86" t="b">
        <v>0</v>
      </c>
      <c r="K3651" s="90">
        <v>50.718000000000004</v>
      </c>
      <c r="L3651" s="86" t="b">
        <v>0</v>
      </c>
      <c r="M3651" s="90">
        <v>28.404</v>
      </c>
      <c r="N3651" s="89">
        <v>1161.31</v>
      </c>
      <c r="O3651" s="90">
        <v>82.787099999999995</v>
      </c>
      <c r="P3651" s="86" t="b">
        <v>1</v>
      </c>
      <c r="Q3651" s="90">
        <v>8.9961000000000002</v>
      </c>
      <c r="R3651" s="86" t="b">
        <v>1</v>
      </c>
      <c r="S3651" s="91">
        <v>0.192938</v>
      </c>
      <c r="T3651" s="92"/>
      <c r="U3651" s="54"/>
      <c r="V3651" s="54"/>
      <c r="W3651" s="54"/>
      <c r="X3651" s="55"/>
    </row>
    <row r="3652" spans="1:24" x14ac:dyDescent="0.25">
      <c r="A3652" s="84">
        <v>238864643</v>
      </c>
      <c r="B3652" s="84" t="b">
        <v>1</v>
      </c>
      <c r="C3652" s="85" t="b">
        <v>1</v>
      </c>
      <c r="D3652" s="86">
        <v>102</v>
      </c>
      <c r="E3652" s="87">
        <v>512</v>
      </c>
      <c r="F3652" s="88" t="b">
        <v>0</v>
      </c>
      <c r="G3652" s="85" t="b">
        <v>1</v>
      </c>
      <c r="H3652" s="89">
        <v>1137.7</v>
      </c>
      <c r="I3652" s="90">
        <v>88.316000000000003</v>
      </c>
      <c r="J3652" s="86" t="b">
        <v>0</v>
      </c>
      <c r="K3652" s="90">
        <v>50.718000000000004</v>
      </c>
      <c r="L3652" s="86" t="b">
        <v>0</v>
      </c>
      <c r="M3652" s="90">
        <v>22.008400000000002</v>
      </c>
      <c r="N3652" s="89">
        <v>1161.49</v>
      </c>
      <c r="O3652" s="90">
        <v>82.943200000000004</v>
      </c>
      <c r="P3652" s="86" t="b">
        <v>1</v>
      </c>
      <c r="Q3652" s="90">
        <v>9.2184100000000004</v>
      </c>
      <c r="R3652" s="86" t="b">
        <v>1</v>
      </c>
      <c r="S3652" s="91">
        <v>0.22309899999999999</v>
      </c>
      <c r="T3652" s="92"/>
      <c r="U3652" s="54"/>
      <c r="V3652" s="54"/>
      <c r="W3652" s="54"/>
      <c r="X3652" s="55"/>
    </row>
    <row r="3653" spans="1:24" x14ac:dyDescent="0.25">
      <c r="A3653" s="84">
        <v>238864659</v>
      </c>
      <c r="B3653" s="84" t="b">
        <v>1</v>
      </c>
      <c r="C3653" s="85" t="b">
        <v>1</v>
      </c>
      <c r="D3653" s="86">
        <v>102</v>
      </c>
      <c r="E3653" s="87">
        <v>512</v>
      </c>
      <c r="F3653" s="88" t="b">
        <v>0</v>
      </c>
      <c r="G3653" s="85" t="b">
        <v>1</v>
      </c>
      <c r="H3653" s="89">
        <v>1163.95</v>
      </c>
      <c r="I3653" s="90">
        <v>68.502300000000005</v>
      </c>
      <c r="J3653" s="86" t="b">
        <v>0</v>
      </c>
      <c r="K3653" s="90">
        <v>56.323</v>
      </c>
      <c r="L3653" s="86" t="b">
        <v>0</v>
      </c>
      <c r="M3653" s="90">
        <v>39.965499999999999</v>
      </c>
      <c r="N3653" s="89">
        <v>1161.3699999999999</v>
      </c>
      <c r="O3653" s="90">
        <v>83.135300000000001</v>
      </c>
      <c r="P3653" s="86" t="b">
        <v>1</v>
      </c>
      <c r="Q3653" s="90">
        <v>9.3744999999999994</v>
      </c>
      <c r="R3653" s="86" t="b">
        <v>1</v>
      </c>
      <c r="S3653" s="91">
        <v>0.24089099999999999</v>
      </c>
      <c r="T3653" s="92"/>
      <c r="U3653" s="54"/>
      <c r="V3653" s="54"/>
      <c r="W3653" s="54"/>
      <c r="X3653" s="55"/>
    </row>
    <row r="3654" spans="1:24" x14ac:dyDescent="0.25">
      <c r="A3654" s="84">
        <v>238864676</v>
      </c>
      <c r="B3654" s="84" t="b">
        <v>1</v>
      </c>
      <c r="C3654" s="85" t="b">
        <v>1</v>
      </c>
      <c r="D3654" s="86">
        <v>102</v>
      </c>
      <c r="E3654" s="87">
        <v>512</v>
      </c>
      <c r="F3654" s="88" t="b">
        <v>0</v>
      </c>
      <c r="G3654" s="85" t="b">
        <v>1</v>
      </c>
      <c r="H3654" s="89">
        <v>1124.8900000000001</v>
      </c>
      <c r="I3654" s="90">
        <v>110.938</v>
      </c>
      <c r="J3654" s="86" t="b">
        <v>0</v>
      </c>
      <c r="K3654" s="90">
        <v>69.271799999999999</v>
      </c>
      <c r="L3654" s="86" t="b">
        <v>0</v>
      </c>
      <c r="M3654" s="90">
        <v>32.894100000000002</v>
      </c>
      <c r="N3654" s="89">
        <v>1161.17</v>
      </c>
      <c r="O3654" s="90">
        <v>83.394300000000001</v>
      </c>
      <c r="P3654" s="86" t="b">
        <v>1</v>
      </c>
      <c r="Q3654" s="90">
        <v>9.5665999999999993</v>
      </c>
      <c r="R3654" s="86" t="b">
        <v>1</v>
      </c>
      <c r="S3654" s="91">
        <v>0.22420100000000001</v>
      </c>
      <c r="T3654" s="92"/>
      <c r="U3654" s="54"/>
      <c r="V3654" s="54"/>
      <c r="W3654" s="54"/>
      <c r="X3654" s="55"/>
    </row>
    <row r="3655" spans="1:24" x14ac:dyDescent="0.25">
      <c r="A3655" s="84">
        <v>238864692</v>
      </c>
      <c r="B3655" s="84" t="b">
        <v>1</v>
      </c>
      <c r="C3655" s="85" t="b">
        <v>1</v>
      </c>
      <c r="D3655" s="86">
        <v>102</v>
      </c>
      <c r="E3655" s="87">
        <v>512</v>
      </c>
      <c r="F3655" s="88" t="b">
        <v>0</v>
      </c>
      <c r="G3655" s="85" t="b">
        <v>1</v>
      </c>
      <c r="H3655" s="89">
        <v>1176.99</v>
      </c>
      <c r="I3655" s="90">
        <v>49.158999999999999</v>
      </c>
      <c r="J3655" s="86" t="b">
        <v>0</v>
      </c>
      <c r="K3655" s="90">
        <v>95.168400000000005</v>
      </c>
      <c r="L3655" s="86" t="b">
        <v>0</v>
      </c>
      <c r="M3655" s="90">
        <v>57.681199999999997</v>
      </c>
      <c r="N3655" s="89">
        <v>1161.06</v>
      </c>
      <c r="O3655" s="90">
        <v>83.523799999999994</v>
      </c>
      <c r="P3655" s="86" t="b">
        <v>1</v>
      </c>
      <c r="Q3655" s="90">
        <v>9.8256099999999993</v>
      </c>
      <c r="R3655" s="86" t="b">
        <v>1</v>
      </c>
      <c r="S3655" s="91">
        <v>0.32660899999999998</v>
      </c>
      <c r="T3655" s="92"/>
      <c r="U3655" s="54"/>
      <c r="V3655" s="54"/>
      <c r="W3655" s="54"/>
      <c r="X3655" s="55"/>
    </row>
    <row r="3656" spans="1:24" x14ac:dyDescent="0.25">
      <c r="A3656" s="84">
        <v>238864709</v>
      </c>
      <c r="B3656" s="84" t="b">
        <v>1</v>
      </c>
      <c r="C3656" s="85" t="b">
        <v>1</v>
      </c>
      <c r="D3656" s="86">
        <v>102</v>
      </c>
      <c r="E3656" s="87">
        <v>512</v>
      </c>
      <c r="F3656" s="88" t="b">
        <v>0</v>
      </c>
      <c r="G3656" s="85" t="b">
        <v>1</v>
      </c>
      <c r="H3656" s="89">
        <v>984.26199999999994</v>
      </c>
      <c r="I3656" s="90">
        <v>143.072</v>
      </c>
      <c r="J3656" s="86" t="b">
        <v>0</v>
      </c>
      <c r="K3656" s="90">
        <v>113.887</v>
      </c>
      <c r="L3656" s="86" t="b">
        <v>0</v>
      </c>
      <c r="M3656" s="90">
        <v>80.820400000000006</v>
      </c>
      <c r="N3656" s="89">
        <v>1159.99</v>
      </c>
      <c r="O3656" s="90">
        <v>83.854699999999994</v>
      </c>
      <c r="P3656" s="86" t="b">
        <v>1</v>
      </c>
      <c r="Q3656" s="90">
        <v>9.9551099999999995</v>
      </c>
      <c r="R3656" s="86" t="b">
        <v>1</v>
      </c>
      <c r="S3656" s="91">
        <v>0.170458</v>
      </c>
      <c r="T3656" s="92"/>
      <c r="U3656" s="54"/>
      <c r="V3656" s="54"/>
      <c r="W3656" s="54"/>
      <c r="X3656" s="55"/>
    </row>
    <row r="3657" spans="1:24" x14ac:dyDescent="0.25">
      <c r="A3657" s="84">
        <v>238864729</v>
      </c>
      <c r="B3657" s="84" t="b">
        <v>1</v>
      </c>
      <c r="C3657" s="85" t="b">
        <v>1</v>
      </c>
      <c r="D3657" s="86">
        <v>102</v>
      </c>
      <c r="E3657" s="87">
        <v>512</v>
      </c>
      <c r="F3657" s="88" t="b">
        <v>0</v>
      </c>
      <c r="G3657" s="85" t="b">
        <v>0</v>
      </c>
      <c r="H3657" s="89">
        <v>735.36300000000006</v>
      </c>
      <c r="I3657" s="90">
        <v>269.23200000000003</v>
      </c>
      <c r="J3657" s="86" t="b">
        <v>0</v>
      </c>
      <c r="K3657" s="90">
        <v>286.64499999999998</v>
      </c>
      <c r="L3657" s="86" t="b">
        <v>0</v>
      </c>
      <c r="M3657" s="90">
        <v>214.39500000000001</v>
      </c>
      <c r="N3657" s="89">
        <v>735.36300000000006</v>
      </c>
      <c r="O3657" s="90">
        <v>269.23200000000003</v>
      </c>
      <c r="P3657" s="86" t="b">
        <v>0</v>
      </c>
      <c r="Q3657" s="90">
        <v>10.286</v>
      </c>
      <c r="R3657" s="86" t="b">
        <v>0</v>
      </c>
      <c r="S3657" s="91">
        <v>1.12076</v>
      </c>
      <c r="T3657" s="92"/>
      <c r="U3657" s="54"/>
      <c r="V3657" s="54"/>
      <c r="W3657" s="54"/>
      <c r="X3657" s="55"/>
    </row>
    <row r="3658" spans="1:24" x14ac:dyDescent="0.25">
      <c r="A3658" s="84">
        <v>238864744</v>
      </c>
      <c r="B3658" s="84" t="b">
        <v>1</v>
      </c>
      <c r="C3658" s="85" t="b">
        <v>1</v>
      </c>
      <c r="D3658" s="86">
        <v>102</v>
      </c>
      <c r="E3658" s="87">
        <v>512</v>
      </c>
      <c r="F3658" s="88" t="b">
        <v>0</v>
      </c>
      <c r="G3658" s="85" t="b">
        <v>0</v>
      </c>
      <c r="H3658" s="89">
        <v>522.04</v>
      </c>
      <c r="I3658" s="90">
        <v>337.33600000000001</v>
      </c>
      <c r="J3658" s="86" t="b">
        <v>0</v>
      </c>
      <c r="K3658" s="90">
        <v>661.70299999999997</v>
      </c>
      <c r="L3658" s="86" t="b">
        <v>0</v>
      </c>
      <c r="M3658" s="90">
        <v>279.04599999999999</v>
      </c>
      <c r="N3658" s="89">
        <v>628.56500000000005</v>
      </c>
      <c r="O3658" s="90">
        <v>303.327</v>
      </c>
      <c r="P3658" s="86" t="b">
        <v>0</v>
      </c>
      <c r="Q3658" s="90">
        <v>616.21699999999998</v>
      </c>
      <c r="R3658" s="86" t="b">
        <v>0</v>
      </c>
      <c r="S3658" s="91">
        <v>463.33100000000002</v>
      </c>
      <c r="T3658" s="92"/>
      <c r="U3658" s="54"/>
      <c r="V3658" s="54"/>
      <c r="W3658" s="54"/>
      <c r="X3658" s="55"/>
    </row>
    <row r="3659" spans="1:24" x14ac:dyDescent="0.25">
      <c r="A3659" s="84">
        <v>238864759</v>
      </c>
      <c r="B3659" s="84" t="b">
        <v>1</v>
      </c>
      <c r="C3659" s="85" t="b">
        <v>1</v>
      </c>
      <c r="D3659" s="86">
        <v>102</v>
      </c>
      <c r="E3659" s="87">
        <v>512</v>
      </c>
      <c r="F3659" s="88" t="b">
        <v>0</v>
      </c>
      <c r="G3659" s="85" t="b">
        <v>0</v>
      </c>
      <c r="H3659" s="89">
        <v>306.18299999999999</v>
      </c>
      <c r="I3659" s="90">
        <v>415.20800000000003</v>
      </c>
      <c r="J3659" s="86" t="b">
        <v>0</v>
      </c>
      <c r="K3659" s="90">
        <v>943.13199999999995</v>
      </c>
      <c r="L3659" s="86" t="b">
        <v>0</v>
      </c>
      <c r="M3659" s="90">
        <v>223.93100000000001</v>
      </c>
      <c r="N3659" s="89">
        <v>571.97299999999996</v>
      </c>
      <c r="O3659" s="90">
        <v>320.34500000000003</v>
      </c>
      <c r="P3659" s="86" t="b">
        <v>0</v>
      </c>
      <c r="Q3659" s="90">
        <v>0</v>
      </c>
      <c r="R3659" s="86" t="b">
        <v>0</v>
      </c>
      <c r="S3659" s="91">
        <v>112.108</v>
      </c>
      <c r="T3659" s="92"/>
      <c r="U3659" s="54"/>
      <c r="V3659" s="54"/>
      <c r="W3659" s="54"/>
      <c r="X3659" s="55"/>
    </row>
    <row r="3660" spans="1:24" x14ac:dyDescent="0.25">
      <c r="A3660" s="84">
        <v>238864776</v>
      </c>
      <c r="B3660" s="84" t="b">
        <v>1</v>
      </c>
      <c r="C3660" s="85" t="b">
        <v>1</v>
      </c>
      <c r="D3660" s="86">
        <v>102</v>
      </c>
      <c r="E3660" s="87">
        <v>512</v>
      </c>
      <c r="F3660" s="88" t="b">
        <v>0</v>
      </c>
      <c r="G3660" s="85" t="b">
        <v>0</v>
      </c>
      <c r="H3660" s="89">
        <v>163.52500000000001</v>
      </c>
      <c r="I3660" s="90">
        <v>438.51400000000001</v>
      </c>
      <c r="J3660" s="86" t="b">
        <v>0</v>
      </c>
      <c r="K3660" s="90">
        <v>950.21500000000003</v>
      </c>
      <c r="L3660" s="86" t="b">
        <v>0</v>
      </c>
      <c r="M3660" s="90">
        <v>229.47300000000001</v>
      </c>
      <c r="N3660" s="89">
        <v>523.99199999999996</v>
      </c>
      <c r="O3660" s="90">
        <v>334.73500000000001</v>
      </c>
      <c r="P3660" s="86" t="b">
        <v>0</v>
      </c>
      <c r="Q3660" s="90">
        <v>0</v>
      </c>
      <c r="R3660" s="86" t="b">
        <v>0</v>
      </c>
      <c r="S3660" s="91">
        <v>59.094999999999999</v>
      </c>
      <c r="T3660" s="92"/>
      <c r="U3660" s="54"/>
      <c r="V3660" s="54"/>
      <c r="W3660" s="54"/>
      <c r="X3660" s="55"/>
    </row>
    <row r="3661" spans="1:24" x14ac:dyDescent="0.25">
      <c r="A3661" s="84">
        <v>238864792</v>
      </c>
      <c r="B3661" s="84" t="b">
        <v>1</v>
      </c>
      <c r="C3661" s="85" t="b">
        <v>1</v>
      </c>
      <c r="D3661" s="86">
        <v>102</v>
      </c>
      <c r="E3661" s="87">
        <v>512</v>
      </c>
      <c r="F3661" s="88" t="b">
        <v>0</v>
      </c>
      <c r="G3661" s="85" t="b">
        <v>0</v>
      </c>
      <c r="H3661" s="89">
        <v>81.0501</v>
      </c>
      <c r="I3661" s="90">
        <v>510.11500000000001</v>
      </c>
      <c r="J3661" s="86" t="b">
        <v>0</v>
      </c>
      <c r="K3661" s="90">
        <v>741.12099999999998</v>
      </c>
      <c r="L3661" s="86" t="b">
        <v>0</v>
      </c>
      <c r="M3661" s="90">
        <v>144.55000000000001</v>
      </c>
      <c r="N3661" s="89">
        <v>482.565</v>
      </c>
      <c r="O3661" s="90">
        <v>351.63299999999998</v>
      </c>
      <c r="P3661" s="86" t="b">
        <v>0</v>
      </c>
      <c r="Q3661" s="90">
        <v>276.87400000000002</v>
      </c>
      <c r="R3661" s="86" t="b">
        <v>0</v>
      </c>
      <c r="S3661" s="91">
        <v>50.092399999999998</v>
      </c>
      <c r="T3661" s="92"/>
      <c r="U3661" s="54"/>
      <c r="V3661" s="54"/>
      <c r="W3661" s="54"/>
      <c r="X3661" s="55"/>
    </row>
    <row r="3662" spans="1:24" x14ac:dyDescent="0.25">
      <c r="A3662" s="84">
        <v>238864809</v>
      </c>
      <c r="B3662" s="84" t="b">
        <v>1</v>
      </c>
      <c r="C3662" s="85" t="b">
        <v>1</v>
      </c>
      <c r="D3662" s="86">
        <v>102</v>
      </c>
      <c r="E3662" s="87">
        <v>512</v>
      </c>
      <c r="F3662" s="88" t="b">
        <v>0</v>
      </c>
      <c r="G3662" s="85" t="b">
        <v>0</v>
      </c>
      <c r="H3662" s="89">
        <v>95.023899999999998</v>
      </c>
      <c r="I3662" s="90">
        <v>530.53899999999999</v>
      </c>
      <c r="J3662" s="86" t="b">
        <v>0</v>
      </c>
      <c r="K3662" s="90">
        <v>613.76800000000003</v>
      </c>
      <c r="L3662" s="86" t="b">
        <v>0</v>
      </c>
      <c r="M3662" s="90">
        <v>109.21899999999999</v>
      </c>
      <c r="N3662" s="89">
        <v>447.68400000000003</v>
      </c>
      <c r="O3662" s="90">
        <v>366.233</v>
      </c>
      <c r="P3662" s="86" t="b">
        <v>0</v>
      </c>
      <c r="Q3662" s="90">
        <v>194.30600000000001</v>
      </c>
      <c r="R3662" s="86" t="b">
        <v>0</v>
      </c>
      <c r="S3662" s="91">
        <v>44.741300000000003</v>
      </c>
      <c r="T3662" s="92"/>
      <c r="U3662" s="54"/>
      <c r="V3662" s="54"/>
      <c r="W3662" s="54"/>
      <c r="X3662" s="55"/>
    </row>
    <row r="3663" spans="1:24" x14ac:dyDescent="0.25">
      <c r="A3663" s="84">
        <v>238864826</v>
      </c>
      <c r="B3663" s="84" t="b">
        <v>1</v>
      </c>
      <c r="C3663" s="85" t="b">
        <v>1</v>
      </c>
      <c r="D3663" s="86">
        <v>102</v>
      </c>
      <c r="E3663" s="87">
        <v>512</v>
      </c>
      <c r="F3663" s="88" t="b">
        <v>0</v>
      </c>
      <c r="G3663" s="85" t="b">
        <v>0</v>
      </c>
      <c r="H3663" s="89">
        <v>67.123199999999997</v>
      </c>
      <c r="I3663" s="90">
        <v>510.39</v>
      </c>
      <c r="J3663" s="86" t="b">
        <v>0</v>
      </c>
      <c r="K3663" s="90">
        <v>340.464</v>
      </c>
      <c r="L3663" s="86" t="b">
        <v>0</v>
      </c>
      <c r="M3663" s="90">
        <v>24.746200000000002</v>
      </c>
      <c r="N3663" s="89">
        <v>417.58100000000002</v>
      </c>
      <c r="O3663" s="90">
        <v>378.351</v>
      </c>
      <c r="P3663" s="86" t="b">
        <v>0</v>
      </c>
      <c r="Q3663" s="90">
        <v>170.178</v>
      </c>
      <c r="R3663" s="86" t="b">
        <v>0</v>
      </c>
      <c r="S3663" s="91">
        <v>37.813099999999999</v>
      </c>
      <c r="T3663" s="92"/>
      <c r="U3663" s="54"/>
      <c r="V3663" s="54"/>
      <c r="W3663" s="54"/>
      <c r="X3663" s="55"/>
    </row>
    <row r="3664" spans="1:24" x14ac:dyDescent="0.25">
      <c r="A3664" s="84">
        <v>238864843</v>
      </c>
      <c r="B3664" s="84" t="b">
        <v>1</v>
      </c>
      <c r="C3664" s="85" t="b">
        <v>1</v>
      </c>
      <c r="D3664" s="86">
        <v>102</v>
      </c>
      <c r="E3664" s="87">
        <v>512</v>
      </c>
      <c r="F3664" s="88" t="b">
        <v>0</v>
      </c>
      <c r="G3664" s="85" t="b">
        <v>0</v>
      </c>
      <c r="H3664" s="89">
        <v>81.8292</v>
      </c>
      <c r="I3664" s="90">
        <v>529.94299999999998</v>
      </c>
      <c r="J3664" s="86" t="b">
        <v>0</v>
      </c>
      <c r="K3664" s="90">
        <v>188.42599999999999</v>
      </c>
      <c r="L3664" s="86" t="b">
        <v>0</v>
      </c>
      <c r="M3664" s="90">
        <v>34.415500000000002</v>
      </c>
      <c r="N3664" s="89">
        <v>391.53399999999999</v>
      </c>
      <c r="O3664" s="90">
        <v>388.75900000000001</v>
      </c>
      <c r="P3664" s="86" t="b">
        <v>0</v>
      </c>
      <c r="Q3664" s="90">
        <v>150.02699999999999</v>
      </c>
      <c r="R3664" s="86" t="b">
        <v>0</v>
      </c>
      <c r="S3664" s="91">
        <v>32.450499999999998</v>
      </c>
      <c r="T3664" s="92"/>
      <c r="U3664" s="54"/>
      <c r="V3664" s="54"/>
      <c r="W3664" s="54"/>
      <c r="X3664" s="55"/>
    </row>
    <row r="3665" spans="1:24" x14ac:dyDescent="0.25">
      <c r="A3665" s="84">
        <v>238864859</v>
      </c>
      <c r="B3665" s="84" t="b">
        <v>1</v>
      </c>
      <c r="C3665" s="85" t="b">
        <v>1</v>
      </c>
      <c r="D3665" s="86">
        <v>102</v>
      </c>
      <c r="E3665" s="87">
        <v>512</v>
      </c>
      <c r="F3665" s="88" t="b">
        <v>0</v>
      </c>
      <c r="G3665" s="85" t="b">
        <v>0</v>
      </c>
      <c r="H3665" s="89">
        <v>89.914100000000005</v>
      </c>
      <c r="I3665" s="90">
        <v>526.48299999999995</v>
      </c>
      <c r="J3665" s="86" t="b">
        <v>0</v>
      </c>
      <c r="K3665" s="90">
        <v>48.323900000000002</v>
      </c>
      <c r="L3665" s="86" t="b">
        <v>1</v>
      </c>
      <c r="M3665" s="90">
        <v>24.4666</v>
      </c>
      <c r="N3665" s="89">
        <v>368.75700000000001</v>
      </c>
      <c r="O3665" s="90">
        <v>397.56200000000001</v>
      </c>
      <c r="P3665" s="86" t="b">
        <v>0</v>
      </c>
      <c r="Q3665" s="90">
        <v>128.15700000000001</v>
      </c>
      <c r="R3665" s="86" t="b">
        <v>0</v>
      </c>
      <c r="S3665" s="91">
        <v>28.049700000000001</v>
      </c>
      <c r="T3665" s="92"/>
      <c r="U3665" s="54"/>
      <c r="V3665" s="54"/>
      <c r="W3665" s="54"/>
      <c r="X3665" s="55"/>
    </row>
    <row r="3666" spans="1:24" x14ac:dyDescent="0.25">
      <c r="A3666" s="84">
        <v>238864876</v>
      </c>
      <c r="B3666" s="84" t="b">
        <v>1</v>
      </c>
      <c r="C3666" s="85" t="b">
        <v>1</v>
      </c>
      <c r="D3666" s="86">
        <v>102</v>
      </c>
      <c r="E3666" s="87">
        <v>512</v>
      </c>
      <c r="F3666" s="88" t="b">
        <v>0</v>
      </c>
      <c r="G3666" s="85" t="b">
        <v>0</v>
      </c>
      <c r="H3666" s="89">
        <v>44.202800000000003</v>
      </c>
      <c r="I3666" s="90">
        <v>461.93200000000002</v>
      </c>
      <c r="J3666" s="86" t="b">
        <v>0</v>
      </c>
      <c r="K3666" s="90">
        <v>48.049500000000002</v>
      </c>
      <c r="L3666" s="86" t="b">
        <v>0</v>
      </c>
      <c r="M3666" s="90">
        <v>8.7943599999999993</v>
      </c>
      <c r="N3666" s="89">
        <v>348.23500000000001</v>
      </c>
      <c r="O3666" s="90">
        <v>405.31799999999998</v>
      </c>
      <c r="P3666" s="86" t="b">
        <v>0</v>
      </c>
      <c r="Q3666" s="90">
        <v>110.25700000000001</v>
      </c>
      <c r="R3666" s="86" t="b">
        <v>0</v>
      </c>
      <c r="S3666" s="91">
        <v>24.4192</v>
      </c>
      <c r="T3666" s="92"/>
      <c r="U3666" s="54"/>
      <c r="V3666" s="54"/>
      <c r="W3666" s="54"/>
      <c r="X3666" s="55"/>
    </row>
    <row r="3667" spans="1:24" x14ac:dyDescent="0.25">
      <c r="A3667" s="84">
        <v>238864892</v>
      </c>
      <c r="B3667" s="84" t="b">
        <v>1</v>
      </c>
      <c r="C3667" s="85" t="b">
        <v>1</v>
      </c>
      <c r="D3667" s="86">
        <v>102</v>
      </c>
      <c r="E3667" s="87">
        <v>512</v>
      </c>
      <c r="F3667" s="88" t="b">
        <v>0</v>
      </c>
      <c r="G3667" s="85" t="b">
        <v>0</v>
      </c>
      <c r="H3667" s="89">
        <v>82.368700000000004</v>
      </c>
      <c r="I3667" s="90">
        <v>485.11599999999999</v>
      </c>
      <c r="J3667" s="86" t="b">
        <v>0</v>
      </c>
      <c r="K3667" s="90">
        <v>113.723</v>
      </c>
      <c r="L3667" s="86" t="b">
        <v>0</v>
      </c>
      <c r="M3667" s="90">
        <v>79.097200000000001</v>
      </c>
      <c r="N3667" s="89">
        <v>329.80799999999999</v>
      </c>
      <c r="O3667" s="90">
        <v>411.90600000000001</v>
      </c>
      <c r="P3667" s="86" t="b">
        <v>0</v>
      </c>
      <c r="Q3667" s="90">
        <v>96.313500000000005</v>
      </c>
      <c r="R3667" s="86" t="b">
        <v>0</v>
      </c>
      <c r="S3667" s="91">
        <v>21.938800000000001</v>
      </c>
      <c r="T3667" s="92"/>
      <c r="U3667" s="54"/>
      <c r="V3667" s="54"/>
      <c r="W3667" s="54"/>
      <c r="X3667" s="55"/>
    </row>
    <row r="3668" spans="1:24" x14ac:dyDescent="0.25">
      <c r="A3668" s="84">
        <v>238864909</v>
      </c>
      <c r="B3668" s="84" t="b">
        <v>1</v>
      </c>
      <c r="C3668" s="85" t="b">
        <v>1</v>
      </c>
      <c r="D3668" s="86">
        <v>102</v>
      </c>
      <c r="E3668" s="87">
        <v>512</v>
      </c>
      <c r="F3668" s="88" t="b">
        <v>0</v>
      </c>
      <c r="G3668" s="85" t="b">
        <v>0</v>
      </c>
      <c r="H3668" s="89">
        <v>67.374200000000002</v>
      </c>
      <c r="I3668" s="90">
        <v>497.92</v>
      </c>
      <c r="J3668" s="86" t="b">
        <v>0</v>
      </c>
      <c r="K3668" s="90">
        <v>113.723</v>
      </c>
      <c r="L3668" s="86" t="b">
        <v>0</v>
      </c>
      <c r="M3668" s="90">
        <v>44.6556</v>
      </c>
      <c r="N3668" s="89">
        <v>303.33100000000002</v>
      </c>
      <c r="O3668" s="90">
        <v>421.27</v>
      </c>
      <c r="P3668" s="86" t="b">
        <v>0</v>
      </c>
      <c r="Q3668" s="90">
        <v>84.873000000000005</v>
      </c>
      <c r="R3668" s="86" t="b">
        <v>0</v>
      </c>
      <c r="S3668" s="91">
        <v>19.568899999999999</v>
      </c>
      <c r="T3668" s="92"/>
      <c r="U3668" s="54"/>
      <c r="V3668" s="54"/>
      <c r="W3668" s="54"/>
      <c r="X3668" s="55"/>
    </row>
    <row r="3669" spans="1:24" x14ac:dyDescent="0.25">
      <c r="A3669" s="84">
        <v>238864926</v>
      </c>
      <c r="B3669" s="84" t="b">
        <v>1</v>
      </c>
      <c r="C3669" s="85" t="b">
        <v>1</v>
      </c>
      <c r="D3669" s="86">
        <v>102</v>
      </c>
      <c r="E3669" s="87">
        <v>512</v>
      </c>
      <c r="F3669" s="88" t="b">
        <v>0</v>
      </c>
      <c r="G3669" s="85" t="b">
        <v>0</v>
      </c>
      <c r="H3669" s="89">
        <v>64.814599999999999</v>
      </c>
      <c r="I3669" s="90">
        <v>491.38400000000001</v>
      </c>
      <c r="J3669" s="86" t="b">
        <v>0</v>
      </c>
      <c r="K3669" s="90">
        <v>110.262</v>
      </c>
      <c r="L3669" s="86" t="b">
        <v>1</v>
      </c>
      <c r="M3669" s="90">
        <v>19.7178</v>
      </c>
      <c r="N3669" s="89">
        <v>64.814599999999999</v>
      </c>
      <c r="O3669" s="90">
        <v>491.38400000000001</v>
      </c>
      <c r="P3669" s="86" t="b">
        <v>0</v>
      </c>
      <c r="Q3669" s="90">
        <v>89.133899999999997</v>
      </c>
      <c r="R3669" s="86" t="b">
        <v>0</v>
      </c>
      <c r="S3669" s="91">
        <v>28.084399999999999</v>
      </c>
      <c r="T3669" s="92"/>
      <c r="U3669" s="54"/>
      <c r="V3669" s="54"/>
      <c r="W3669" s="54"/>
      <c r="X3669" s="55"/>
    </row>
    <row r="3670" spans="1:24" x14ac:dyDescent="0.25">
      <c r="A3670" s="84">
        <v>238864942</v>
      </c>
      <c r="B3670" s="84" t="b">
        <v>1</v>
      </c>
      <c r="C3670" s="85" t="b">
        <v>1</v>
      </c>
      <c r="D3670" s="86">
        <v>102</v>
      </c>
      <c r="E3670" s="87">
        <v>512</v>
      </c>
      <c r="F3670" s="88" t="b">
        <v>0</v>
      </c>
      <c r="G3670" s="85" t="b">
        <v>0</v>
      </c>
      <c r="H3670" s="89">
        <v>55.142099999999999</v>
      </c>
      <c r="I3670" s="90">
        <v>483.435</v>
      </c>
      <c r="J3670" s="86" t="b">
        <v>0</v>
      </c>
      <c r="K3670" s="90">
        <v>74.154200000000003</v>
      </c>
      <c r="L3670" s="86" t="b">
        <v>0</v>
      </c>
      <c r="M3670" s="90">
        <v>7.0194200000000002</v>
      </c>
      <c r="N3670" s="89">
        <v>59.972200000000001</v>
      </c>
      <c r="O3670" s="90">
        <v>487.40499999999997</v>
      </c>
      <c r="P3670" s="86" t="b">
        <v>0</v>
      </c>
      <c r="Q3670" s="90">
        <v>369.48599999999999</v>
      </c>
      <c r="R3670" s="86" t="b">
        <v>1</v>
      </c>
      <c r="S3670" s="91">
        <v>248.608</v>
      </c>
      <c r="T3670" s="92"/>
      <c r="U3670" s="54"/>
      <c r="V3670" s="54"/>
      <c r="W3670" s="54"/>
      <c r="X3670" s="55"/>
    </row>
    <row r="3671" spans="1:24" x14ac:dyDescent="0.25">
      <c r="A3671" s="84">
        <v>238864960</v>
      </c>
      <c r="B3671" s="84" t="b">
        <v>1</v>
      </c>
      <c r="C3671" s="85" t="b">
        <v>1</v>
      </c>
      <c r="D3671" s="86">
        <v>102</v>
      </c>
      <c r="E3671" s="87">
        <v>512</v>
      </c>
      <c r="F3671" s="88" t="b">
        <v>1</v>
      </c>
      <c r="G3671" s="85" t="b">
        <v>0</v>
      </c>
      <c r="H3671" s="89">
        <v>109.75</v>
      </c>
      <c r="I3671" s="90">
        <v>508.404</v>
      </c>
      <c r="J3671" s="86" t="b">
        <v>0</v>
      </c>
      <c r="K3671" s="90">
        <v>41.711300000000001</v>
      </c>
      <c r="L3671" s="86" t="b">
        <v>0</v>
      </c>
      <c r="M3671" s="90">
        <v>12.519500000000001</v>
      </c>
      <c r="N3671" s="89">
        <v>67.983999999999995</v>
      </c>
      <c r="O3671" s="90">
        <v>482.61900000000003</v>
      </c>
      <c r="P3671" s="86" t="b">
        <v>0</v>
      </c>
      <c r="Q3671" s="90">
        <v>349.31400000000002</v>
      </c>
      <c r="R3671" s="86" t="b">
        <v>1</v>
      </c>
      <c r="S3671" s="91">
        <v>6.2677300000000002</v>
      </c>
      <c r="T3671" s="92"/>
      <c r="U3671" s="54"/>
      <c r="V3671" s="54"/>
      <c r="W3671" s="54"/>
      <c r="X3671" s="55"/>
    </row>
    <row r="3672" spans="1:24" x14ac:dyDescent="0.25">
      <c r="A3672" s="84">
        <v>238864979</v>
      </c>
      <c r="B3672" s="84" t="b">
        <v>1</v>
      </c>
      <c r="C3672" s="85" t="b">
        <v>1</v>
      </c>
      <c r="D3672" s="86">
        <v>102</v>
      </c>
      <c r="E3672" s="87">
        <v>512</v>
      </c>
      <c r="F3672" s="88" t="b">
        <v>1</v>
      </c>
      <c r="G3672" s="85" t="b">
        <v>0</v>
      </c>
      <c r="H3672" s="89">
        <v>85.767200000000003</v>
      </c>
      <c r="I3672" s="90">
        <v>525.98500000000001</v>
      </c>
      <c r="J3672" s="86" t="b">
        <v>0</v>
      </c>
      <c r="K3672" s="90">
        <v>79.576400000000007</v>
      </c>
      <c r="L3672" s="86" t="b">
        <v>0</v>
      </c>
      <c r="M3672" s="90">
        <v>60.045200000000001</v>
      </c>
      <c r="N3672" s="89">
        <v>70.798699999999997</v>
      </c>
      <c r="O3672" s="90">
        <v>483.505</v>
      </c>
      <c r="P3672" s="86" t="b">
        <v>1</v>
      </c>
      <c r="Q3672" s="90">
        <v>313.47300000000001</v>
      </c>
      <c r="R3672" s="86" t="b">
        <v>1</v>
      </c>
      <c r="S3672" s="91">
        <v>9.3321500000000004</v>
      </c>
      <c r="T3672" s="92"/>
      <c r="U3672" s="54"/>
      <c r="V3672" s="54"/>
      <c r="W3672" s="54"/>
      <c r="X3672" s="55"/>
    </row>
    <row r="3673" spans="1:24" x14ac:dyDescent="0.25">
      <c r="A3673" s="84">
        <v>238864993</v>
      </c>
      <c r="B3673" s="84" t="b">
        <v>1</v>
      </c>
      <c r="C3673" s="85" t="b">
        <v>1</v>
      </c>
      <c r="D3673" s="86">
        <v>102</v>
      </c>
      <c r="E3673" s="87">
        <v>512</v>
      </c>
      <c r="F3673" s="88" t="b">
        <v>1</v>
      </c>
      <c r="G3673" s="85" t="b">
        <v>0</v>
      </c>
      <c r="H3673" s="89">
        <v>60.192100000000003</v>
      </c>
      <c r="I3673" s="90">
        <v>481.06299999999999</v>
      </c>
      <c r="J3673" s="86" t="b">
        <v>0</v>
      </c>
      <c r="K3673" s="90">
        <v>97.156899999999993</v>
      </c>
      <c r="L3673" s="86" t="b">
        <v>0</v>
      </c>
      <c r="M3673" s="90">
        <v>29.736000000000001</v>
      </c>
      <c r="N3673" s="89">
        <v>72.090699999999998</v>
      </c>
      <c r="O3673" s="90">
        <v>488.12400000000002</v>
      </c>
      <c r="P3673" s="86" t="b">
        <v>1</v>
      </c>
      <c r="Q3673" s="90">
        <v>19.5913</v>
      </c>
      <c r="R3673" s="86" t="b">
        <v>1</v>
      </c>
      <c r="S3673" s="91">
        <v>2.9508800000000002</v>
      </c>
      <c r="T3673" s="92"/>
      <c r="U3673" s="54"/>
      <c r="V3673" s="54"/>
      <c r="W3673" s="54"/>
      <c r="X3673" s="55"/>
    </row>
    <row r="3674" spans="1:24" x14ac:dyDescent="0.25">
      <c r="A3674" s="84">
        <v>238865009</v>
      </c>
      <c r="B3674" s="84" t="b">
        <v>1</v>
      </c>
      <c r="C3674" s="85" t="b">
        <v>1</v>
      </c>
      <c r="D3674" s="86">
        <v>102</v>
      </c>
      <c r="E3674" s="87">
        <v>512</v>
      </c>
      <c r="F3674" s="88" t="b">
        <v>1</v>
      </c>
      <c r="G3674" s="85" t="b">
        <v>0</v>
      </c>
      <c r="H3674" s="89">
        <v>86.133499999999998</v>
      </c>
      <c r="I3674" s="90">
        <v>529.048</v>
      </c>
      <c r="J3674" s="86" t="b">
        <v>0</v>
      </c>
      <c r="K3674" s="90">
        <v>99.529300000000006</v>
      </c>
      <c r="L3674" s="86" t="b">
        <v>0</v>
      </c>
      <c r="M3674" s="90">
        <v>51.691899999999997</v>
      </c>
      <c r="N3674" s="89">
        <v>72.616399999999999</v>
      </c>
      <c r="O3674" s="90">
        <v>489.334</v>
      </c>
      <c r="P3674" s="86" t="b">
        <v>1</v>
      </c>
      <c r="Q3674" s="90">
        <v>20.883299999999998</v>
      </c>
      <c r="R3674" s="86" t="b">
        <v>1</v>
      </c>
      <c r="S3674" s="91">
        <v>4.7960200000000004</v>
      </c>
      <c r="T3674" s="92"/>
      <c r="U3674" s="54"/>
      <c r="V3674" s="54"/>
      <c r="W3674" s="54"/>
      <c r="X3674" s="55"/>
    </row>
    <row r="3675" spans="1:24" x14ac:dyDescent="0.25">
      <c r="A3675" s="84">
        <v>238865025</v>
      </c>
      <c r="B3675" s="84" t="b">
        <v>1</v>
      </c>
      <c r="C3675" s="85" t="b">
        <v>1</v>
      </c>
      <c r="D3675" s="86">
        <v>102</v>
      </c>
      <c r="E3675" s="87">
        <v>512</v>
      </c>
      <c r="F3675" s="88" t="b">
        <v>1</v>
      </c>
      <c r="G3675" s="85" t="b">
        <v>0</v>
      </c>
      <c r="H3675" s="89">
        <v>71.258700000000005</v>
      </c>
      <c r="I3675" s="90">
        <v>502.56099999999998</v>
      </c>
      <c r="J3675" s="86" t="b">
        <v>0</v>
      </c>
      <c r="K3675" s="90">
        <v>97.542000000000002</v>
      </c>
      <c r="L3675" s="86" t="b">
        <v>0</v>
      </c>
      <c r="M3675" s="90">
        <v>54.547899999999998</v>
      </c>
      <c r="N3675" s="89">
        <v>73.518299999999996</v>
      </c>
      <c r="O3675" s="90">
        <v>492.71800000000002</v>
      </c>
      <c r="P3675" s="86" t="b">
        <v>1</v>
      </c>
      <c r="Q3675" s="90">
        <v>21.408999999999999</v>
      </c>
      <c r="R3675" s="86" t="b">
        <v>1</v>
      </c>
      <c r="S3675" s="91">
        <v>1.3194300000000001</v>
      </c>
      <c r="T3675" s="92"/>
      <c r="U3675" s="54"/>
      <c r="V3675" s="54"/>
      <c r="W3675" s="54"/>
      <c r="X3675" s="55"/>
    </row>
    <row r="3676" spans="1:24" x14ac:dyDescent="0.25">
      <c r="A3676" s="84">
        <v>238865042</v>
      </c>
      <c r="B3676" s="84" t="b">
        <v>1</v>
      </c>
      <c r="C3676" s="85" t="b">
        <v>1</v>
      </c>
      <c r="D3676" s="86">
        <v>102</v>
      </c>
      <c r="E3676" s="87">
        <v>512</v>
      </c>
      <c r="F3676" s="88" t="b">
        <v>1</v>
      </c>
      <c r="G3676" s="85" t="b">
        <v>0</v>
      </c>
      <c r="H3676" s="89">
        <v>109.366</v>
      </c>
      <c r="I3676" s="90">
        <v>525.66600000000005</v>
      </c>
      <c r="J3676" s="86" t="b">
        <v>0</v>
      </c>
      <c r="K3676" s="90">
        <v>73.925899999999999</v>
      </c>
      <c r="L3676" s="86" t="b">
        <v>0</v>
      </c>
      <c r="M3676" s="90">
        <v>30.377800000000001</v>
      </c>
      <c r="N3676" s="89">
        <v>76.480800000000002</v>
      </c>
      <c r="O3676" s="90">
        <v>501.22199999999998</v>
      </c>
      <c r="P3676" s="86" t="b">
        <v>0</v>
      </c>
      <c r="Q3676" s="90">
        <v>23.6448</v>
      </c>
      <c r="R3676" s="86" t="b">
        <v>1</v>
      </c>
      <c r="S3676" s="91">
        <v>3.50183</v>
      </c>
      <c r="T3676" s="92"/>
      <c r="U3676" s="54"/>
      <c r="V3676" s="54"/>
      <c r="W3676" s="54"/>
      <c r="X3676" s="55"/>
    </row>
    <row r="3677" spans="1:24" x14ac:dyDescent="0.25">
      <c r="A3677" s="84">
        <v>238865059</v>
      </c>
      <c r="B3677" s="84" t="b">
        <v>1</v>
      </c>
      <c r="C3677" s="85" t="b">
        <v>1</v>
      </c>
      <c r="D3677" s="86">
        <v>102</v>
      </c>
      <c r="E3677" s="87">
        <v>512</v>
      </c>
      <c r="F3677" s="88" t="b">
        <v>1</v>
      </c>
      <c r="G3677" s="85" t="b">
        <v>0</v>
      </c>
      <c r="H3677" s="89">
        <v>73.819999999999993</v>
      </c>
      <c r="I3677" s="90">
        <v>460.06900000000002</v>
      </c>
      <c r="J3677" s="86" t="b">
        <v>0</v>
      </c>
      <c r="K3677" s="90">
        <v>97.158199999999994</v>
      </c>
      <c r="L3677" s="86" t="b">
        <v>0</v>
      </c>
      <c r="M3677" s="90">
        <v>44.564500000000002</v>
      </c>
      <c r="N3677" s="89">
        <v>75.905100000000004</v>
      </c>
      <c r="O3677" s="90">
        <v>496.97699999999998</v>
      </c>
      <c r="P3677" s="86" t="b">
        <v>0</v>
      </c>
      <c r="Q3677" s="90">
        <v>35.110900000000001</v>
      </c>
      <c r="R3677" s="86" t="b">
        <v>1</v>
      </c>
      <c r="S3677" s="91">
        <v>9.0048700000000004</v>
      </c>
      <c r="T3677" s="92"/>
      <c r="U3677" s="54"/>
      <c r="V3677" s="54"/>
      <c r="W3677" s="54"/>
      <c r="X3677" s="55"/>
    </row>
    <row r="3678" spans="1:24" x14ac:dyDescent="0.25">
      <c r="A3678" s="84">
        <v>238865076</v>
      </c>
      <c r="B3678" s="84" t="b">
        <v>1</v>
      </c>
      <c r="C3678" s="85" t="b">
        <v>1</v>
      </c>
      <c r="D3678" s="86">
        <v>102</v>
      </c>
      <c r="E3678" s="87">
        <v>512</v>
      </c>
      <c r="F3678" s="88" t="b">
        <v>1</v>
      </c>
      <c r="G3678" s="85" t="b">
        <v>0</v>
      </c>
      <c r="H3678" s="89">
        <v>0</v>
      </c>
      <c r="I3678" s="90">
        <v>0</v>
      </c>
      <c r="J3678" s="86" t="b">
        <v>0</v>
      </c>
      <c r="K3678" s="90">
        <v>107.086</v>
      </c>
      <c r="L3678" s="86" t="b">
        <v>0</v>
      </c>
      <c r="M3678" s="90">
        <v>74.608900000000006</v>
      </c>
      <c r="N3678" s="89">
        <v>0</v>
      </c>
      <c r="O3678" s="90">
        <v>0</v>
      </c>
      <c r="P3678" s="86" t="b">
        <v>0</v>
      </c>
      <c r="Q3678" s="90">
        <v>0</v>
      </c>
      <c r="R3678" s="86" t="b">
        <v>0</v>
      </c>
      <c r="S3678" s="91">
        <v>4.2833399999999999</v>
      </c>
      <c r="T3678" s="92"/>
      <c r="U3678" s="54"/>
      <c r="V3678" s="54"/>
      <c r="W3678" s="54"/>
      <c r="X3678" s="55"/>
    </row>
    <row r="3679" spans="1:24" x14ac:dyDescent="0.25">
      <c r="A3679" s="84">
        <v>238865093</v>
      </c>
      <c r="B3679" s="84" t="b">
        <v>1</v>
      </c>
      <c r="C3679" s="85" t="b">
        <v>1</v>
      </c>
      <c r="D3679" s="86">
        <v>102</v>
      </c>
      <c r="E3679" s="87">
        <v>512</v>
      </c>
      <c r="F3679" s="88" t="b">
        <v>1</v>
      </c>
      <c r="G3679" s="85" t="b">
        <v>0</v>
      </c>
      <c r="H3679" s="89">
        <v>73.415000000000006</v>
      </c>
      <c r="I3679" s="90">
        <v>503.01299999999998</v>
      </c>
      <c r="J3679" s="86" t="b">
        <v>0</v>
      </c>
      <c r="K3679" s="90">
        <v>635.03200000000004</v>
      </c>
      <c r="L3679" s="86" t="b">
        <v>0</v>
      </c>
      <c r="M3679" s="90">
        <v>465.95299999999997</v>
      </c>
      <c r="N3679" s="89">
        <v>76.504499999999993</v>
      </c>
      <c r="O3679" s="90">
        <v>498.24400000000003</v>
      </c>
      <c r="P3679" s="86" t="b">
        <v>0</v>
      </c>
      <c r="Q3679" s="90">
        <v>0</v>
      </c>
      <c r="R3679" s="86" t="b">
        <v>0</v>
      </c>
      <c r="S3679" s="91">
        <v>502.74</v>
      </c>
      <c r="T3679" s="92"/>
      <c r="U3679" s="54"/>
      <c r="V3679" s="54"/>
      <c r="W3679" s="54"/>
      <c r="X3679" s="55"/>
    </row>
    <row r="3680" spans="1:24" x14ac:dyDescent="0.25">
      <c r="A3680" s="84">
        <v>238865109</v>
      </c>
      <c r="B3680" s="84" t="b">
        <v>1</v>
      </c>
      <c r="C3680" s="85" t="b">
        <v>1</v>
      </c>
      <c r="D3680" s="86">
        <v>102</v>
      </c>
      <c r="E3680" s="87">
        <v>512</v>
      </c>
      <c r="F3680" s="88" t="b">
        <v>1</v>
      </c>
      <c r="G3680" s="85" t="b">
        <v>0</v>
      </c>
      <c r="H3680" s="89">
        <v>87.202200000000005</v>
      </c>
      <c r="I3680" s="90">
        <v>517.39099999999996</v>
      </c>
      <c r="J3680" s="86" t="b">
        <v>0</v>
      </c>
      <c r="K3680" s="90">
        <v>635.03200000000004</v>
      </c>
      <c r="L3680" s="86" t="b">
        <v>0</v>
      </c>
      <c r="M3680" s="90">
        <v>508.34199999999998</v>
      </c>
      <c r="N3680" s="89">
        <v>77.026200000000003</v>
      </c>
      <c r="O3680" s="90">
        <v>499.33699999999999</v>
      </c>
      <c r="P3680" s="86" t="b">
        <v>0</v>
      </c>
      <c r="Q3680" s="90">
        <v>577.726</v>
      </c>
      <c r="R3680" s="86" t="b">
        <v>1</v>
      </c>
      <c r="S3680" s="91">
        <v>504.08300000000003</v>
      </c>
      <c r="T3680" s="92"/>
      <c r="U3680" s="54"/>
      <c r="V3680" s="54"/>
      <c r="W3680" s="54"/>
      <c r="X3680" s="55"/>
    </row>
    <row r="3681" spans="1:24" x14ac:dyDescent="0.25">
      <c r="A3681" s="84">
        <v>238865125</v>
      </c>
      <c r="B3681" s="84" t="b">
        <v>1</v>
      </c>
      <c r="C3681" s="85" t="b">
        <v>1</v>
      </c>
      <c r="D3681" s="86">
        <v>102</v>
      </c>
      <c r="E3681" s="87">
        <v>512</v>
      </c>
      <c r="F3681" s="88" t="b">
        <v>1</v>
      </c>
      <c r="G3681" s="85" t="b">
        <v>0</v>
      </c>
      <c r="H3681" s="89">
        <v>86.146000000000001</v>
      </c>
      <c r="I3681" s="90">
        <v>527.81600000000003</v>
      </c>
      <c r="J3681" s="86" t="b">
        <v>0</v>
      </c>
      <c r="K3681" s="90">
        <v>604.59299999999996</v>
      </c>
      <c r="L3681" s="86" t="b">
        <v>0</v>
      </c>
      <c r="M3681" s="90">
        <v>19.9207</v>
      </c>
      <c r="N3681" s="89">
        <v>77.502200000000002</v>
      </c>
      <c r="O3681" s="90">
        <v>500.72699999999998</v>
      </c>
      <c r="P3681" s="86" t="b">
        <v>0</v>
      </c>
      <c r="Q3681" s="90">
        <v>576.36300000000006</v>
      </c>
      <c r="R3681" s="86" t="b">
        <v>1</v>
      </c>
      <c r="S3681" s="91">
        <v>1.21106</v>
      </c>
      <c r="T3681" s="92"/>
      <c r="U3681" s="54"/>
      <c r="V3681" s="54"/>
      <c r="W3681" s="54"/>
      <c r="X3681" s="55"/>
    </row>
    <row r="3682" spans="1:24" x14ac:dyDescent="0.25">
      <c r="A3682" s="84">
        <v>238865142</v>
      </c>
      <c r="B3682" s="84" t="b">
        <v>1</v>
      </c>
      <c r="C3682" s="85" t="b">
        <v>1</v>
      </c>
      <c r="D3682" s="86">
        <v>102</v>
      </c>
      <c r="E3682" s="87">
        <v>512</v>
      </c>
      <c r="F3682" s="88" t="b">
        <v>1</v>
      </c>
      <c r="G3682" s="85" t="b">
        <v>1</v>
      </c>
      <c r="H3682" s="89">
        <v>96.711600000000004</v>
      </c>
      <c r="I3682" s="90">
        <v>486.05700000000002</v>
      </c>
      <c r="J3682" s="86" t="b">
        <v>0</v>
      </c>
      <c r="K3682" s="90">
        <v>615.01800000000003</v>
      </c>
      <c r="L3682" s="86" t="b">
        <v>0</v>
      </c>
      <c r="M3682" s="90">
        <v>10.4785</v>
      </c>
      <c r="N3682" s="89">
        <v>77.954899999999995</v>
      </c>
      <c r="O3682" s="90">
        <v>501.697</v>
      </c>
      <c r="P3682" s="86" t="b">
        <v>1</v>
      </c>
      <c r="Q3682" s="90">
        <v>578.22900000000004</v>
      </c>
      <c r="R3682" s="86" t="b">
        <v>1</v>
      </c>
      <c r="S3682" s="91">
        <v>1.46885</v>
      </c>
      <c r="T3682" s="92">
        <v>26</v>
      </c>
      <c r="U3682" s="54">
        <v>3</v>
      </c>
      <c r="V3682" s="54">
        <v>5644</v>
      </c>
      <c r="W3682" s="54">
        <v>1881</v>
      </c>
      <c r="X3682" s="55">
        <v>16316</v>
      </c>
    </row>
    <row r="3683" spans="1:24" x14ac:dyDescent="0.25">
      <c r="A3683" s="84">
        <v>238865159</v>
      </c>
      <c r="B3683" s="84" t="b">
        <v>1</v>
      </c>
      <c r="C3683" s="85" t="b">
        <v>1</v>
      </c>
      <c r="D3683" s="86">
        <v>102</v>
      </c>
      <c r="E3683" s="87">
        <v>512</v>
      </c>
      <c r="F3683" s="88" t="b">
        <v>1</v>
      </c>
      <c r="G3683" s="85" t="b">
        <v>1</v>
      </c>
      <c r="H3683" s="89">
        <v>100.476</v>
      </c>
      <c r="I3683" s="90">
        <v>495.64400000000001</v>
      </c>
      <c r="J3683" s="86" t="b">
        <v>0</v>
      </c>
      <c r="K3683" s="90">
        <v>65.056100000000001</v>
      </c>
      <c r="L3683" s="86" t="b">
        <v>0</v>
      </c>
      <c r="M3683" s="90">
        <v>43.075400000000002</v>
      </c>
      <c r="N3683" s="89">
        <v>78.499799999999993</v>
      </c>
      <c r="O3683" s="90">
        <v>502.10599999999999</v>
      </c>
      <c r="P3683" s="86" t="b">
        <v>1</v>
      </c>
      <c r="Q3683" s="90">
        <v>4.9032200000000001</v>
      </c>
      <c r="R3683" s="86" t="b">
        <v>1</v>
      </c>
      <c r="S3683" s="91">
        <v>1.0707199999999999</v>
      </c>
      <c r="T3683" s="92">
        <v>26</v>
      </c>
      <c r="U3683" s="54">
        <v>3</v>
      </c>
      <c r="V3683" s="54">
        <v>5661</v>
      </c>
      <c r="W3683" s="54">
        <v>1887</v>
      </c>
      <c r="X3683" s="55">
        <v>16316</v>
      </c>
    </row>
    <row r="3684" spans="1:24" x14ac:dyDescent="0.25">
      <c r="A3684" s="84">
        <v>238865176</v>
      </c>
      <c r="B3684" s="84" t="b">
        <v>1</v>
      </c>
      <c r="C3684" s="85" t="b">
        <v>1</v>
      </c>
      <c r="D3684" s="86">
        <v>102</v>
      </c>
      <c r="E3684" s="87">
        <v>512</v>
      </c>
      <c r="F3684" s="88" t="b">
        <v>1</v>
      </c>
      <c r="G3684" s="85" t="b">
        <v>1</v>
      </c>
      <c r="H3684" s="89">
        <v>97.049000000000007</v>
      </c>
      <c r="I3684" s="90">
        <v>490.709</v>
      </c>
      <c r="J3684" s="86" t="b">
        <v>0</v>
      </c>
      <c r="K3684" s="90">
        <v>56.089500000000001</v>
      </c>
      <c r="L3684" s="86" t="b">
        <v>1</v>
      </c>
      <c r="M3684" s="90">
        <v>10.299899999999999</v>
      </c>
      <c r="N3684" s="89">
        <v>79.0488</v>
      </c>
      <c r="O3684" s="90">
        <v>502.42500000000001</v>
      </c>
      <c r="P3684" s="86" t="b">
        <v>1</v>
      </c>
      <c r="Q3684" s="90">
        <v>5.8573000000000004</v>
      </c>
      <c r="R3684" s="86" t="b">
        <v>1</v>
      </c>
      <c r="S3684" s="91">
        <v>0.681427</v>
      </c>
      <c r="T3684" s="92">
        <v>25.079872407968907</v>
      </c>
      <c r="U3684" s="54">
        <v>3</v>
      </c>
      <c r="V3684" s="54">
        <v>5678</v>
      </c>
      <c r="W3684" s="54">
        <v>1892</v>
      </c>
      <c r="X3684" s="55">
        <v>16316</v>
      </c>
    </row>
    <row r="3685" spans="1:24" x14ac:dyDescent="0.25">
      <c r="A3685" s="84">
        <v>238865192</v>
      </c>
      <c r="B3685" s="84" t="b">
        <v>1</v>
      </c>
      <c r="C3685" s="85" t="b">
        <v>1</v>
      </c>
      <c r="D3685" s="86">
        <v>102</v>
      </c>
      <c r="E3685" s="87">
        <v>512</v>
      </c>
      <c r="F3685" s="88" t="b">
        <v>1</v>
      </c>
      <c r="G3685" s="85" t="b">
        <v>1</v>
      </c>
      <c r="H3685" s="89">
        <v>77.818700000000007</v>
      </c>
      <c r="I3685" s="90">
        <v>494.24299999999999</v>
      </c>
      <c r="J3685" s="86" t="b">
        <v>0</v>
      </c>
      <c r="K3685" s="90">
        <v>56.089500000000001</v>
      </c>
      <c r="L3685" s="86" t="b">
        <v>0</v>
      </c>
      <c r="M3685" s="90">
        <v>6.0084499999999998</v>
      </c>
      <c r="N3685" s="89">
        <v>79.564400000000006</v>
      </c>
      <c r="O3685" s="90">
        <v>502.41399999999999</v>
      </c>
      <c r="P3685" s="86" t="b">
        <v>1</v>
      </c>
      <c r="Q3685" s="90">
        <v>6.7257199999999999</v>
      </c>
      <c r="R3685" s="86" t="b">
        <v>1</v>
      </c>
      <c r="S3685" s="91">
        <v>0.635162</v>
      </c>
      <c r="T3685" s="92">
        <v>24.166091947189145</v>
      </c>
      <c r="U3685" s="54">
        <v>3</v>
      </c>
      <c r="V3685" s="54">
        <v>5694</v>
      </c>
      <c r="W3685" s="54">
        <v>1898</v>
      </c>
      <c r="X3685" s="55">
        <v>16316</v>
      </c>
    </row>
    <row r="3686" spans="1:24" x14ac:dyDescent="0.25">
      <c r="A3686" s="84">
        <v>238865208</v>
      </c>
      <c r="B3686" s="84" t="b">
        <v>1</v>
      </c>
      <c r="C3686" s="85" t="b">
        <v>1</v>
      </c>
      <c r="D3686" s="86">
        <v>102</v>
      </c>
      <c r="E3686" s="87">
        <v>512</v>
      </c>
      <c r="F3686" s="88" t="b">
        <v>1</v>
      </c>
      <c r="G3686" s="85" t="b">
        <v>1</v>
      </c>
      <c r="H3686" s="89">
        <v>134.37299999999999</v>
      </c>
      <c r="I3686" s="90">
        <v>462.59899999999999</v>
      </c>
      <c r="J3686" s="86" t="b">
        <v>0</v>
      </c>
      <c r="K3686" s="90">
        <v>32.244700000000002</v>
      </c>
      <c r="L3686" s="86" t="b">
        <v>0</v>
      </c>
      <c r="M3686" s="90">
        <v>19.552399999999999</v>
      </c>
      <c r="N3686" s="89">
        <v>80.377700000000004</v>
      </c>
      <c r="O3686" s="90">
        <v>501.983</v>
      </c>
      <c r="P3686" s="86" t="b">
        <v>1</v>
      </c>
      <c r="Q3686" s="90">
        <v>7.2413299999999996</v>
      </c>
      <c r="R3686" s="86" t="b">
        <v>1</v>
      </c>
      <c r="S3686" s="91">
        <v>0.51573100000000005</v>
      </c>
      <c r="T3686" s="92">
        <v>24.166091947189145</v>
      </c>
      <c r="U3686" s="54">
        <v>3</v>
      </c>
      <c r="V3686" s="54">
        <v>5710</v>
      </c>
      <c r="W3686" s="54">
        <v>1903</v>
      </c>
      <c r="X3686" s="55">
        <v>16316</v>
      </c>
    </row>
    <row r="3687" spans="1:24" x14ac:dyDescent="0.25">
      <c r="A3687" s="84">
        <v>238865226</v>
      </c>
      <c r="B3687" s="84" t="b">
        <v>1</v>
      </c>
      <c r="C3687" s="85" t="b">
        <v>1</v>
      </c>
      <c r="D3687" s="86">
        <v>102</v>
      </c>
      <c r="E3687" s="87">
        <v>512</v>
      </c>
      <c r="F3687" s="88" t="b">
        <v>1</v>
      </c>
      <c r="G3687" s="85" t="b">
        <v>1</v>
      </c>
      <c r="H3687" s="89">
        <v>105.852</v>
      </c>
      <c r="I3687" s="90">
        <v>540.68100000000004</v>
      </c>
      <c r="J3687" s="86" t="b">
        <v>0</v>
      </c>
      <c r="K3687" s="90">
        <v>89.599599999999995</v>
      </c>
      <c r="L3687" s="86" t="b">
        <v>0</v>
      </c>
      <c r="M3687" s="90">
        <v>64.805599999999998</v>
      </c>
      <c r="N3687" s="89">
        <v>81.249899999999997</v>
      </c>
      <c r="O3687" s="90">
        <v>501.65699999999998</v>
      </c>
      <c r="P3687" s="86" t="b">
        <v>1</v>
      </c>
      <c r="Q3687" s="90">
        <v>8.0546299999999995</v>
      </c>
      <c r="R3687" s="86" t="b">
        <v>1</v>
      </c>
      <c r="S3687" s="91">
        <v>0.92031700000000005</v>
      </c>
      <c r="T3687" s="92">
        <v>23.259406699226016</v>
      </c>
      <c r="U3687" s="54">
        <v>3</v>
      </c>
      <c r="V3687" s="54">
        <v>5728</v>
      </c>
      <c r="W3687" s="54">
        <v>1909</v>
      </c>
      <c r="X3687" s="55">
        <v>16316</v>
      </c>
    </row>
    <row r="3688" spans="1:24" x14ac:dyDescent="0.25">
      <c r="A3688" s="84">
        <v>238865246</v>
      </c>
      <c r="B3688" s="84" t="b">
        <v>1</v>
      </c>
      <c r="C3688" s="85" t="b">
        <v>1</v>
      </c>
      <c r="D3688" s="86">
        <v>102</v>
      </c>
      <c r="E3688" s="87">
        <v>512</v>
      </c>
      <c r="F3688" s="88" t="b">
        <v>1</v>
      </c>
      <c r="G3688" s="85" t="b">
        <v>1</v>
      </c>
      <c r="H3688" s="89">
        <v>96.125200000000007</v>
      </c>
      <c r="I3688" s="90">
        <v>510.71800000000002</v>
      </c>
      <c r="J3688" s="86" t="b">
        <v>0</v>
      </c>
      <c r="K3688" s="90">
        <v>134.636</v>
      </c>
      <c r="L3688" s="86" t="b">
        <v>0</v>
      </c>
      <c r="M3688" s="90">
        <v>83.128</v>
      </c>
      <c r="N3688" s="89">
        <v>81.846100000000007</v>
      </c>
      <c r="O3688" s="90">
        <v>502.14</v>
      </c>
      <c r="P3688" s="86" t="b">
        <v>1</v>
      </c>
      <c r="Q3688" s="90">
        <v>8.9268300000000007</v>
      </c>
      <c r="R3688" s="86" t="b">
        <v>1</v>
      </c>
      <c r="S3688" s="91">
        <v>0.93123599999999995</v>
      </c>
      <c r="T3688" s="92">
        <v>22.360679774997898</v>
      </c>
      <c r="U3688" s="54">
        <v>3</v>
      </c>
      <c r="V3688" s="54">
        <v>5748</v>
      </c>
      <c r="W3688" s="54">
        <v>1916</v>
      </c>
      <c r="X3688" s="55">
        <v>16316</v>
      </c>
    </row>
    <row r="3689" spans="1:24" x14ac:dyDescent="0.25">
      <c r="A3689" s="84">
        <v>238865259</v>
      </c>
      <c r="B3689" s="84" t="b">
        <v>1</v>
      </c>
      <c r="C3689" s="85" t="b">
        <v>1</v>
      </c>
      <c r="D3689" s="86">
        <v>102</v>
      </c>
      <c r="E3689" s="87">
        <v>512</v>
      </c>
      <c r="F3689" s="88" t="b">
        <v>1</v>
      </c>
      <c r="G3689" s="85" t="b">
        <v>1</v>
      </c>
      <c r="H3689" s="89">
        <v>84.477500000000006</v>
      </c>
      <c r="I3689" s="90">
        <v>482.53100000000001</v>
      </c>
      <c r="J3689" s="86" t="b">
        <v>0</v>
      </c>
      <c r="K3689" s="90">
        <v>134.636</v>
      </c>
      <c r="L3689" s="86" t="b">
        <v>0</v>
      </c>
      <c r="M3689" s="90">
        <v>31.5017</v>
      </c>
      <c r="N3689" s="89">
        <v>82.553799999999995</v>
      </c>
      <c r="O3689" s="90">
        <v>502.05</v>
      </c>
      <c r="P3689" s="86" t="b">
        <v>1</v>
      </c>
      <c r="Q3689" s="90">
        <v>9.5230300000000003</v>
      </c>
      <c r="R3689" s="86" t="b">
        <v>1</v>
      </c>
      <c r="S3689" s="91">
        <v>0.76737299999999997</v>
      </c>
      <c r="T3689" s="92">
        <v>21.470910553583888</v>
      </c>
      <c r="U3689" s="54">
        <v>3</v>
      </c>
      <c r="V3689" s="54">
        <v>5761</v>
      </c>
      <c r="W3689" s="54">
        <v>1920</v>
      </c>
      <c r="X3689" s="55">
        <v>16316</v>
      </c>
    </row>
    <row r="3690" spans="1:24" x14ac:dyDescent="0.25">
      <c r="A3690" s="84">
        <v>238865275</v>
      </c>
      <c r="B3690" s="84" t="b">
        <v>1</v>
      </c>
      <c r="C3690" s="85" t="b">
        <v>1</v>
      </c>
      <c r="D3690" s="86">
        <v>102</v>
      </c>
      <c r="E3690" s="87">
        <v>512</v>
      </c>
      <c r="F3690" s="88" t="b">
        <v>1</v>
      </c>
      <c r="G3690" s="85" t="b">
        <v>1</v>
      </c>
      <c r="H3690" s="89">
        <v>101.101</v>
      </c>
      <c r="I3690" s="90">
        <v>482.48500000000001</v>
      </c>
      <c r="J3690" s="86" t="b">
        <v>0</v>
      </c>
      <c r="K3690" s="90">
        <v>127.97799999999999</v>
      </c>
      <c r="L3690" s="86" t="b">
        <v>0</v>
      </c>
      <c r="M3690" s="90">
        <v>30.499400000000001</v>
      </c>
      <c r="N3690" s="89">
        <v>83.311999999999998</v>
      </c>
      <c r="O3690" s="90">
        <v>501.75799999999998</v>
      </c>
      <c r="P3690" s="86" t="b">
        <v>1</v>
      </c>
      <c r="Q3690" s="90">
        <v>10.230700000000001</v>
      </c>
      <c r="R3690" s="86" t="b">
        <v>1</v>
      </c>
      <c r="S3690" s="91">
        <v>0.71342899999999998</v>
      </c>
      <c r="T3690" s="92">
        <v>21.470910553583888</v>
      </c>
      <c r="U3690" s="54">
        <v>3</v>
      </c>
      <c r="V3690" s="54">
        <v>5777</v>
      </c>
      <c r="W3690" s="54">
        <v>1925</v>
      </c>
      <c r="X3690" s="55">
        <v>16316</v>
      </c>
    </row>
    <row r="3691" spans="1:24" x14ac:dyDescent="0.25">
      <c r="A3691" s="84">
        <v>238865292</v>
      </c>
      <c r="B3691" s="84" t="b">
        <v>1</v>
      </c>
      <c r="C3691" s="85" t="b">
        <v>1</v>
      </c>
      <c r="D3691" s="86">
        <v>102</v>
      </c>
      <c r="E3691" s="87">
        <v>512</v>
      </c>
      <c r="F3691" s="88" t="b">
        <v>1</v>
      </c>
      <c r="G3691" s="85" t="b">
        <v>1</v>
      </c>
      <c r="H3691" s="89">
        <v>60.045000000000002</v>
      </c>
      <c r="I3691" s="90">
        <v>505.84199999999998</v>
      </c>
      <c r="J3691" s="86" t="b">
        <v>0</v>
      </c>
      <c r="K3691" s="90">
        <v>79.569800000000001</v>
      </c>
      <c r="L3691" s="86" t="b">
        <v>0</v>
      </c>
      <c r="M3691" s="90">
        <v>16.6235</v>
      </c>
      <c r="N3691" s="89">
        <v>83.619500000000002</v>
      </c>
      <c r="O3691" s="90">
        <v>502.86</v>
      </c>
      <c r="P3691" s="86" t="b">
        <v>1</v>
      </c>
      <c r="Q3691" s="90">
        <v>10.988899999999999</v>
      </c>
      <c r="R3691" s="86" t="b">
        <v>1</v>
      </c>
      <c r="S3691" s="91">
        <v>0.81244300000000003</v>
      </c>
      <c r="T3691" s="92">
        <v>20.124611797498108</v>
      </c>
      <c r="U3691" s="54">
        <v>3</v>
      </c>
      <c r="V3691" s="54">
        <v>5794</v>
      </c>
      <c r="W3691" s="54">
        <v>1931</v>
      </c>
      <c r="X3691" s="55">
        <v>16316</v>
      </c>
    </row>
    <row r="3692" spans="1:24" x14ac:dyDescent="0.25">
      <c r="A3692" s="84">
        <v>238865309</v>
      </c>
      <c r="B3692" s="84" t="b">
        <v>1</v>
      </c>
      <c r="C3692" s="85" t="b">
        <v>1</v>
      </c>
      <c r="D3692" s="86">
        <v>102</v>
      </c>
      <c r="E3692" s="87">
        <v>512</v>
      </c>
      <c r="F3692" s="88" t="b">
        <v>1</v>
      </c>
      <c r="G3692" s="85" t="b">
        <v>1</v>
      </c>
      <c r="H3692" s="89">
        <v>106.437</v>
      </c>
      <c r="I3692" s="90">
        <v>544.11500000000001</v>
      </c>
      <c r="J3692" s="86" t="b">
        <v>0</v>
      </c>
      <c r="K3692" s="90">
        <v>69.288899999999998</v>
      </c>
      <c r="L3692" s="86" t="b">
        <v>0</v>
      </c>
      <c r="M3692" s="90">
        <v>47.234900000000003</v>
      </c>
      <c r="N3692" s="89">
        <v>84.342100000000002</v>
      </c>
      <c r="O3692" s="90">
        <v>501.63499999999999</v>
      </c>
      <c r="P3692" s="86" t="b">
        <v>1</v>
      </c>
      <c r="Q3692" s="90">
        <v>11.730600000000001</v>
      </c>
      <c r="R3692" s="86" t="b">
        <v>1</v>
      </c>
      <c r="S3692" s="91">
        <v>1.1437900000000001</v>
      </c>
      <c r="T3692" s="92">
        <v>20.591260281974002</v>
      </c>
      <c r="U3692" s="54">
        <v>3</v>
      </c>
      <c r="V3692" s="54">
        <v>5811</v>
      </c>
      <c r="W3692" s="54">
        <v>1937</v>
      </c>
      <c r="X3692" s="55">
        <v>16316</v>
      </c>
    </row>
    <row r="3693" spans="1:24" x14ac:dyDescent="0.25">
      <c r="A3693" s="84">
        <v>238865326</v>
      </c>
      <c r="B3693" s="84" t="b">
        <v>1</v>
      </c>
      <c r="C3693" s="85" t="b">
        <v>1</v>
      </c>
      <c r="D3693" s="86">
        <v>102</v>
      </c>
      <c r="E3693" s="87">
        <v>512</v>
      </c>
      <c r="F3693" s="88" t="b">
        <v>1</v>
      </c>
      <c r="G3693" s="85" t="b">
        <v>1</v>
      </c>
      <c r="H3693" s="89">
        <v>91.9709</v>
      </c>
      <c r="I3693" s="90">
        <v>531.10400000000004</v>
      </c>
      <c r="J3693" s="86" t="b">
        <v>0</v>
      </c>
      <c r="K3693" s="90">
        <v>108.02200000000001</v>
      </c>
      <c r="L3693" s="86" t="b">
        <v>0</v>
      </c>
      <c r="M3693" s="90">
        <v>60.1417</v>
      </c>
      <c r="N3693" s="89">
        <v>84.924700000000001</v>
      </c>
      <c r="O3693" s="90">
        <v>501.44400000000002</v>
      </c>
      <c r="P3693" s="86" t="b">
        <v>1</v>
      </c>
      <c r="Q3693" s="90">
        <v>12.453200000000001</v>
      </c>
      <c r="R3693" s="86" t="b">
        <v>1</v>
      </c>
      <c r="S3693" s="91">
        <v>1.4217200000000001</v>
      </c>
      <c r="T3693" s="92">
        <v>20.248456731316587</v>
      </c>
      <c r="U3693" s="54">
        <v>3</v>
      </c>
      <c r="V3693" s="54">
        <v>5828</v>
      </c>
      <c r="W3693" s="54">
        <v>1942</v>
      </c>
      <c r="X3693" s="55">
        <v>16316</v>
      </c>
    </row>
    <row r="3694" spans="1:24" x14ac:dyDescent="0.25">
      <c r="A3694" s="84">
        <v>238865342</v>
      </c>
      <c r="B3694" s="84" t="b">
        <v>1</v>
      </c>
      <c r="C3694" s="85" t="b">
        <v>1</v>
      </c>
      <c r="D3694" s="86">
        <v>102</v>
      </c>
      <c r="E3694" s="87">
        <v>512</v>
      </c>
      <c r="F3694" s="88" t="b">
        <v>1</v>
      </c>
      <c r="G3694" s="85" t="b">
        <v>1</v>
      </c>
      <c r="H3694" s="89">
        <v>88.150400000000005</v>
      </c>
      <c r="I3694" s="90">
        <v>522.93399999999997</v>
      </c>
      <c r="J3694" s="86" t="b">
        <v>0</v>
      </c>
      <c r="K3694" s="90">
        <v>108.02200000000001</v>
      </c>
      <c r="L3694" s="86" t="b">
        <v>1</v>
      </c>
      <c r="M3694" s="90">
        <v>19.456600000000002</v>
      </c>
      <c r="N3694" s="89">
        <v>85.443600000000004</v>
      </c>
      <c r="O3694" s="90">
        <v>501.43799999999999</v>
      </c>
      <c r="P3694" s="86" t="b">
        <v>1</v>
      </c>
      <c r="Q3694" s="90">
        <v>13.0358</v>
      </c>
      <c r="R3694" s="86" t="b">
        <v>1</v>
      </c>
      <c r="S3694" s="91">
        <v>0.61331800000000003</v>
      </c>
      <c r="T3694" s="92">
        <v>20.248456731316587</v>
      </c>
      <c r="U3694" s="54">
        <v>3</v>
      </c>
      <c r="V3694" s="54">
        <v>5844</v>
      </c>
      <c r="W3694" s="54">
        <v>1948</v>
      </c>
      <c r="X3694" s="55">
        <v>16316</v>
      </c>
    </row>
    <row r="3695" spans="1:24" x14ac:dyDescent="0.25">
      <c r="A3695" s="84">
        <v>238865358</v>
      </c>
      <c r="B3695" s="84" t="b">
        <v>1</v>
      </c>
      <c r="C3695" s="85" t="b">
        <v>1</v>
      </c>
      <c r="D3695" s="86">
        <v>102</v>
      </c>
      <c r="E3695" s="87">
        <v>512</v>
      </c>
      <c r="F3695" s="88" t="b">
        <v>1</v>
      </c>
      <c r="G3695" s="85" t="b">
        <v>1</v>
      </c>
      <c r="H3695" s="89">
        <v>34.777299999999997</v>
      </c>
      <c r="I3695" s="90">
        <v>483.23899999999998</v>
      </c>
      <c r="J3695" s="86" t="b">
        <v>0</v>
      </c>
      <c r="K3695" s="90">
        <v>84.6648</v>
      </c>
      <c r="L3695" s="86" t="b">
        <v>0</v>
      </c>
      <c r="M3695" s="90">
        <v>9.0193600000000007</v>
      </c>
      <c r="N3695" s="89">
        <v>85.758499999999998</v>
      </c>
      <c r="O3695" s="90">
        <v>501.9</v>
      </c>
      <c r="P3695" s="86" t="b">
        <v>1</v>
      </c>
      <c r="Q3695" s="90">
        <v>13.5547</v>
      </c>
      <c r="R3695" s="86" t="b">
        <v>1</v>
      </c>
      <c r="S3695" s="91">
        <v>0.51893199999999995</v>
      </c>
      <c r="T3695" s="92">
        <v>18.867962264113206</v>
      </c>
      <c r="U3695" s="54">
        <v>3</v>
      </c>
      <c r="V3695" s="54">
        <v>5860</v>
      </c>
      <c r="W3695" s="54">
        <v>1953</v>
      </c>
      <c r="X3695" s="55">
        <v>16316</v>
      </c>
    </row>
    <row r="3696" spans="1:24" x14ac:dyDescent="0.25">
      <c r="A3696" s="84">
        <v>238865375</v>
      </c>
      <c r="B3696" s="84" t="b">
        <v>1</v>
      </c>
      <c r="C3696" s="85" t="b">
        <v>1</v>
      </c>
      <c r="D3696" s="86">
        <v>102</v>
      </c>
      <c r="E3696" s="87">
        <v>512</v>
      </c>
      <c r="F3696" s="88" t="b">
        <v>1</v>
      </c>
      <c r="G3696" s="85" t="b">
        <v>1</v>
      </c>
      <c r="H3696" s="89">
        <v>116.55</v>
      </c>
      <c r="I3696" s="90">
        <v>556.08600000000001</v>
      </c>
      <c r="J3696" s="86" t="b">
        <v>0</v>
      </c>
      <c r="K3696" s="90">
        <v>132.536</v>
      </c>
      <c r="L3696" s="86" t="b">
        <v>0</v>
      </c>
      <c r="M3696" s="90">
        <v>66.516000000000005</v>
      </c>
      <c r="N3696" s="89">
        <v>85.936999999999998</v>
      </c>
      <c r="O3696" s="90">
        <v>500.774</v>
      </c>
      <c r="P3696" s="86" t="b">
        <v>1</v>
      </c>
      <c r="Q3696" s="90">
        <v>13.8696</v>
      </c>
      <c r="R3696" s="86" t="b">
        <v>1</v>
      </c>
      <c r="S3696" s="91">
        <v>0.55886199999999997</v>
      </c>
      <c r="T3696" s="92">
        <v>19.416487838947599</v>
      </c>
      <c r="U3696" s="54">
        <v>3</v>
      </c>
      <c r="V3696" s="54">
        <v>5877</v>
      </c>
      <c r="W3696" s="54">
        <v>1959</v>
      </c>
      <c r="X3696" s="55">
        <v>16316</v>
      </c>
    </row>
    <row r="3697" spans="1:24" x14ac:dyDescent="0.25">
      <c r="A3697" s="84">
        <v>238865392</v>
      </c>
      <c r="B3697" s="84" t="b">
        <v>1</v>
      </c>
      <c r="C3697" s="85" t="b">
        <v>1</v>
      </c>
      <c r="D3697" s="86">
        <v>102</v>
      </c>
      <c r="E3697" s="87">
        <v>512</v>
      </c>
      <c r="F3697" s="88" t="b">
        <v>1</v>
      </c>
      <c r="G3697" s="85" t="b">
        <v>1</v>
      </c>
      <c r="H3697" s="89">
        <v>92.035300000000007</v>
      </c>
      <c r="I3697" s="90">
        <v>514.32500000000005</v>
      </c>
      <c r="J3697" s="86" t="b">
        <v>0</v>
      </c>
      <c r="K3697" s="90">
        <v>154.62100000000001</v>
      </c>
      <c r="L3697" s="86" t="b">
        <v>0</v>
      </c>
      <c r="M3697" s="90">
        <v>109.515</v>
      </c>
      <c r="N3697" s="89">
        <v>86.304900000000004</v>
      </c>
      <c r="O3697" s="90">
        <v>501.33600000000001</v>
      </c>
      <c r="P3697" s="86" t="b">
        <v>1</v>
      </c>
      <c r="Q3697" s="90">
        <v>14.0481</v>
      </c>
      <c r="R3697" s="86" t="b">
        <v>1</v>
      </c>
      <c r="S3697" s="91">
        <v>1.1398600000000001</v>
      </c>
      <c r="T3697" s="92">
        <v>19.416487838947599</v>
      </c>
      <c r="U3697" s="54">
        <v>3</v>
      </c>
      <c r="V3697" s="54">
        <v>5894</v>
      </c>
      <c r="W3697" s="54">
        <v>1964</v>
      </c>
      <c r="X3697" s="55">
        <v>16316</v>
      </c>
    </row>
    <row r="3698" spans="1:24" x14ac:dyDescent="0.25">
      <c r="A3698" s="84">
        <v>238865409</v>
      </c>
      <c r="B3698" s="84" t="b">
        <v>1</v>
      </c>
      <c r="C3698" s="85" t="b">
        <v>1</v>
      </c>
      <c r="D3698" s="86">
        <v>102</v>
      </c>
      <c r="E3698" s="87">
        <v>512</v>
      </c>
      <c r="F3698" s="88" t="b">
        <v>1</v>
      </c>
      <c r="G3698" s="85" t="b">
        <v>1</v>
      </c>
      <c r="H3698" s="89">
        <v>95.736900000000006</v>
      </c>
      <c r="I3698" s="90">
        <v>553.89400000000001</v>
      </c>
      <c r="J3698" s="86" t="b">
        <v>0</v>
      </c>
      <c r="K3698" s="90">
        <v>154.62100000000001</v>
      </c>
      <c r="L3698" s="86" t="b">
        <v>0</v>
      </c>
      <c r="M3698" s="90">
        <v>48.4253</v>
      </c>
      <c r="N3698" s="89">
        <v>86.657799999999995</v>
      </c>
      <c r="O3698" s="90">
        <v>501.947</v>
      </c>
      <c r="P3698" s="86" t="b">
        <v>1</v>
      </c>
      <c r="Q3698" s="90">
        <v>14.416</v>
      </c>
      <c r="R3698" s="86" t="b">
        <v>1</v>
      </c>
      <c r="S3698" s="91">
        <v>0.67187600000000003</v>
      </c>
      <c r="T3698" s="92">
        <v>18.027756377319946</v>
      </c>
      <c r="U3698" s="54">
        <v>3</v>
      </c>
      <c r="V3698" s="54">
        <v>5911</v>
      </c>
      <c r="W3698" s="54">
        <v>1970</v>
      </c>
      <c r="X3698" s="55">
        <v>16316</v>
      </c>
    </row>
    <row r="3699" spans="1:24" x14ac:dyDescent="0.25">
      <c r="A3699" s="84">
        <v>238865425</v>
      </c>
      <c r="B3699" s="84" t="b">
        <v>1</v>
      </c>
      <c r="C3699" s="85" t="b">
        <v>1</v>
      </c>
      <c r="D3699" s="86">
        <v>102</v>
      </c>
      <c r="E3699" s="87">
        <v>512</v>
      </c>
      <c r="F3699" s="88" t="b">
        <v>1</v>
      </c>
      <c r="G3699" s="85" t="b">
        <v>1</v>
      </c>
      <c r="H3699" s="89">
        <v>57.154600000000002</v>
      </c>
      <c r="I3699" s="90">
        <v>503.108</v>
      </c>
      <c r="J3699" s="86" t="b">
        <v>0</v>
      </c>
      <c r="K3699" s="90">
        <v>154.62100000000001</v>
      </c>
      <c r="L3699" s="86" t="b">
        <v>0</v>
      </c>
      <c r="M3699" s="90">
        <v>39.742199999999997</v>
      </c>
      <c r="N3699" s="89">
        <v>86.901700000000005</v>
      </c>
      <c r="O3699" s="90">
        <v>502.76100000000002</v>
      </c>
      <c r="P3699" s="86" t="b">
        <v>1</v>
      </c>
      <c r="Q3699" s="90">
        <v>14.7689</v>
      </c>
      <c r="R3699" s="86" t="b">
        <v>1</v>
      </c>
      <c r="S3699" s="91">
        <v>0.70497600000000005</v>
      </c>
      <c r="T3699" s="92">
        <v>17.4928556845359</v>
      </c>
      <c r="U3699" s="54">
        <v>3</v>
      </c>
      <c r="V3699" s="54">
        <v>5927</v>
      </c>
      <c r="W3699" s="54">
        <v>1975</v>
      </c>
      <c r="X3699" s="55">
        <v>16316</v>
      </c>
    </row>
    <row r="3700" spans="1:24" x14ac:dyDescent="0.25">
      <c r="A3700" s="84">
        <v>238865441</v>
      </c>
      <c r="B3700" s="84" t="b">
        <v>1</v>
      </c>
      <c r="C3700" s="85" t="b">
        <v>1</v>
      </c>
      <c r="D3700" s="86">
        <v>102</v>
      </c>
      <c r="E3700" s="87">
        <v>512</v>
      </c>
      <c r="F3700" s="88" t="b">
        <v>1</v>
      </c>
      <c r="G3700" s="85" t="b">
        <v>1</v>
      </c>
      <c r="H3700" s="89">
        <v>82.498900000000006</v>
      </c>
      <c r="I3700" s="90">
        <v>506.74</v>
      </c>
      <c r="J3700" s="86" t="b">
        <v>0</v>
      </c>
      <c r="K3700" s="90">
        <v>112.374</v>
      </c>
      <c r="L3700" s="86" t="b">
        <v>0</v>
      </c>
      <c r="M3700" s="90">
        <v>63.779699999999998</v>
      </c>
      <c r="N3700" s="89">
        <v>87.075999999999993</v>
      </c>
      <c r="O3700" s="90">
        <v>503.32100000000003</v>
      </c>
      <c r="P3700" s="86" t="b">
        <v>1</v>
      </c>
      <c r="Q3700" s="90">
        <v>15.0128</v>
      </c>
      <c r="R3700" s="86" t="b">
        <v>1</v>
      </c>
      <c r="S3700" s="91">
        <v>0.85033599999999998</v>
      </c>
      <c r="T3700" s="92">
        <v>17.4928556845359</v>
      </c>
      <c r="U3700" s="54">
        <v>3</v>
      </c>
      <c r="V3700" s="54">
        <v>5943</v>
      </c>
      <c r="W3700" s="54">
        <v>1981</v>
      </c>
      <c r="X3700" s="55">
        <v>16316</v>
      </c>
    </row>
    <row r="3701" spans="1:24" x14ac:dyDescent="0.25">
      <c r="A3701" s="84">
        <v>238865459</v>
      </c>
      <c r="B3701" s="84" t="b">
        <v>1</v>
      </c>
      <c r="C3701" s="85" t="b">
        <v>1</v>
      </c>
      <c r="D3701" s="86">
        <v>102</v>
      </c>
      <c r="E3701" s="87">
        <v>512</v>
      </c>
      <c r="F3701" s="88" t="b">
        <v>1</v>
      </c>
      <c r="G3701" s="85" t="b">
        <v>1</v>
      </c>
      <c r="H3701" s="89">
        <v>149.54900000000001</v>
      </c>
      <c r="I3701" s="90">
        <v>587.22799999999995</v>
      </c>
      <c r="J3701" s="86" t="b">
        <v>0</v>
      </c>
      <c r="K3701" s="90">
        <v>89.368600000000001</v>
      </c>
      <c r="L3701" s="86" t="b">
        <v>0</v>
      </c>
      <c r="M3701" s="90">
        <v>25.603200000000001</v>
      </c>
      <c r="N3701" s="89">
        <v>87.534000000000006</v>
      </c>
      <c r="O3701" s="90">
        <v>505.399</v>
      </c>
      <c r="P3701" s="86" t="b">
        <v>1</v>
      </c>
      <c r="Q3701" s="90">
        <v>15.6485</v>
      </c>
      <c r="R3701" s="86" t="b">
        <v>1</v>
      </c>
      <c r="S3701" s="91">
        <v>0.58623199999999998</v>
      </c>
      <c r="T3701" s="92">
        <v>15.652475842498529</v>
      </c>
      <c r="U3701" s="54">
        <v>3</v>
      </c>
      <c r="V3701" s="54">
        <v>5961</v>
      </c>
      <c r="W3701" s="54">
        <v>1987</v>
      </c>
      <c r="X3701" s="55">
        <v>16316</v>
      </c>
    </row>
    <row r="3702" spans="1:24" x14ac:dyDescent="0.25">
      <c r="A3702" s="84">
        <v>238865483</v>
      </c>
      <c r="B3702" s="84" t="b">
        <v>1</v>
      </c>
      <c r="C3702" s="85" t="b">
        <v>1</v>
      </c>
      <c r="D3702" s="86">
        <v>102</v>
      </c>
      <c r="E3702" s="87">
        <v>512</v>
      </c>
      <c r="F3702" s="88" t="b">
        <v>1</v>
      </c>
      <c r="G3702" s="85" t="b">
        <v>1</v>
      </c>
      <c r="H3702" s="89">
        <v>49.636200000000002</v>
      </c>
      <c r="I3702" s="90">
        <v>464.20400000000001</v>
      </c>
      <c r="J3702" s="86" t="b">
        <v>0</v>
      </c>
      <c r="K3702" s="90">
        <v>176.51499999999999</v>
      </c>
      <c r="L3702" s="86" t="b">
        <v>0</v>
      </c>
      <c r="M3702" s="90">
        <v>104.758</v>
      </c>
      <c r="N3702" s="89">
        <v>86.462599999999995</v>
      </c>
      <c r="O3702" s="90">
        <v>505.185</v>
      </c>
      <c r="P3702" s="86" t="b">
        <v>1</v>
      </c>
      <c r="Q3702" s="90">
        <v>18.1844</v>
      </c>
      <c r="R3702" s="86" t="b">
        <v>1</v>
      </c>
      <c r="S3702" s="91">
        <v>2.1277599999999999</v>
      </c>
      <c r="T3702" s="92">
        <v>17.464249196572979</v>
      </c>
      <c r="U3702" s="54">
        <v>3</v>
      </c>
      <c r="V3702" s="54">
        <v>5985</v>
      </c>
      <c r="W3702" s="54">
        <v>1995</v>
      </c>
      <c r="X3702" s="55">
        <v>16316</v>
      </c>
    </row>
    <row r="3703" spans="1:24" x14ac:dyDescent="0.25">
      <c r="A3703" s="84">
        <v>238865493</v>
      </c>
      <c r="B3703" s="84" t="b">
        <v>1</v>
      </c>
      <c r="C3703" s="85" t="b">
        <v>1</v>
      </c>
      <c r="D3703" s="86">
        <v>102</v>
      </c>
      <c r="E3703" s="87">
        <v>512</v>
      </c>
      <c r="F3703" s="88" t="b">
        <v>1</v>
      </c>
      <c r="G3703" s="85" t="b">
        <v>1</v>
      </c>
      <c r="H3703" s="89">
        <v>97.116</v>
      </c>
      <c r="I3703" s="90">
        <v>515.78800000000001</v>
      </c>
      <c r="J3703" s="86" t="b">
        <v>0</v>
      </c>
      <c r="K3703" s="90">
        <v>222.93700000000001</v>
      </c>
      <c r="L3703" s="86" t="b">
        <v>0</v>
      </c>
      <c r="M3703" s="90">
        <v>158.48500000000001</v>
      </c>
      <c r="N3703" s="89">
        <v>86.598200000000006</v>
      </c>
      <c r="O3703" s="90">
        <v>505.99200000000002</v>
      </c>
      <c r="P3703" s="86" t="b">
        <v>1</v>
      </c>
      <c r="Q3703" s="90">
        <v>18.1844</v>
      </c>
      <c r="R3703" s="86" t="b">
        <v>1</v>
      </c>
      <c r="S3703" s="91">
        <v>1.0925400000000001</v>
      </c>
      <c r="T3703" s="92">
        <v>16.15549442140351</v>
      </c>
      <c r="U3703" s="54">
        <v>3</v>
      </c>
      <c r="V3703" s="54">
        <v>5995</v>
      </c>
      <c r="W3703" s="54">
        <v>1998</v>
      </c>
      <c r="X3703" s="55">
        <v>16316</v>
      </c>
    </row>
    <row r="3704" spans="1:24" x14ac:dyDescent="0.25">
      <c r="A3704" s="84">
        <v>238865508</v>
      </c>
      <c r="B3704" s="84" t="b">
        <v>1</v>
      </c>
      <c r="C3704" s="85" t="b">
        <v>1</v>
      </c>
      <c r="D3704" s="86">
        <v>102</v>
      </c>
      <c r="E3704" s="87">
        <v>512</v>
      </c>
      <c r="F3704" s="88" t="b">
        <v>1</v>
      </c>
      <c r="G3704" s="85" t="b">
        <v>1</v>
      </c>
      <c r="H3704" s="89">
        <v>82.939499999999995</v>
      </c>
      <c r="I3704" s="90">
        <v>495.3</v>
      </c>
      <c r="J3704" s="86" t="b">
        <v>0</v>
      </c>
      <c r="K3704" s="90">
        <v>222.93700000000001</v>
      </c>
      <c r="L3704" s="86" t="b">
        <v>0</v>
      </c>
      <c r="M3704" s="90">
        <v>70.108699999999999</v>
      </c>
      <c r="N3704" s="89">
        <v>86.682900000000004</v>
      </c>
      <c r="O3704" s="90">
        <v>506.767</v>
      </c>
      <c r="P3704" s="86" t="b">
        <v>1</v>
      </c>
      <c r="Q3704" s="90">
        <v>18.777200000000001</v>
      </c>
      <c r="R3704" s="86" t="b">
        <v>1</v>
      </c>
      <c r="S3704" s="91">
        <v>0.81801800000000002</v>
      </c>
      <c r="T3704" s="92">
        <v>15.811388300841896</v>
      </c>
      <c r="U3704" s="54">
        <v>3</v>
      </c>
      <c r="V3704" s="54">
        <v>6010</v>
      </c>
      <c r="W3704" s="54">
        <v>2003</v>
      </c>
      <c r="X3704" s="55">
        <v>16316</v>
      </c>
    </row>
    <row r="3705" spans="1:24" x14ac:dyDescent="0.25">
      <c r="A3705" s="84">
        <v>238865525</v>
      </c>
      <c r="B3705" s="84" t="b">
        <v>1</v>
      </c>
      <c r="C3705" s="85" t="b">
        <v>1</v>
      </c>
      <c r="D3705" s="86">
        <v>102</v>
      </c>
      <c r="E3705" s="87">
        <v>512</v>
      </c>
      <c r="F3705" s="88" t="b">
        <v>1</v>
      </c>
      <c r="G3705" s="85" t="b">
        <v>1</v>
      </c>
      <c r="H3705" s="89">
        <v>114.02</v>
      </c>
      <c r="I3705" s="90">
        <v>538.22900000000004</v>
      </c>
      <c r="J3705" s="86" t="b">
        <v>0</v>
      </c>
      <c r="K3705" s="90">
        <v>222.93700000000001</v>
      </c>
      <c r="L3705" s="86" t="b">
        <v>0</v>
      </c>
      <c r="M3705" s="90">
        <v>24.9148</v>
      </c>
      <c r="N3705" s="89">
        <v>86.951899999999995</v>
      </c>
      <c r="O3705" s="90">
        <v>508.36599999999999</v>
      </c>
      <c r="P3705" s="86" t="b">
        <v>1</v>
      </c>
      <c r="Q3705" s="90">
        <v>19.552700000000002</v>
      </c>
      <c r="R3705" s="86" t="b">
        <v>1</v>
      </c>
      <c r="S3705" s="91">
        <v>0.78012499999999996</v>
      </c>
      <c r="T3705" s="92">
        <v>15.524174696260024</v>
      </c>
      <c r="U3705" s="54">
        <v>3</v>
      </c>
      <c r="V3705" s="54">
        <v>6027</v>
      </c>
      <c r="W3705" s="54">
        <v>2009</v>
      </c>
      <c r="X3705" s="55">
        <v>16316</v>
      </c>
    </row>
    <row r="3706" spans="1:24" x14ac:dyDescent="0.25">
      <c r="A3706" s="84">
        <v>238865541</v>
      </c>
      <c r="B3706" s="84" t="b">
        <v>1</v>
      </c>
      <c r="C3706" s="85" t="b">
        <v>1</v>
      </c>
      <c r="D3706" s="86">
        <v>102</v>
      </c>
      <c r="E3706" s="87">
        <v>512</v>
      </c>
      <c r="F3706" s="88" t="b">
        <v>1</v>
      </c>
      <c r="G3706" s="85" t="b">
        <v>1</v>
      </c>
      <c r="H3706" s="89">
        <v>77.600899999999996</v>
      </c>
      <c r="I3706" s="90">
        <v>468.53399999999999</v>
      </c>
      <c r="J3706" s="86" t="b">
        <v>0</v>
      </c>
      <c r="K3706" s="90">
        <v>138.40700000000001</v>
      </c>
      <c r="L3706" s="86" t="b">
        <v>0</v>
      </c>
      <c r="M3706" s="90">
        <v>52.9985</v>
      </c>
      <c r="N3706" s="89">
        <v>87.3155</v>
      </c>
      <c r="O3706" s="90">
        <v>508.68700000000001</v>
      </c>
      <c r="P3706" s="86" t="b">
        <v>1</v>
      </c>
      <c r="Q3706" s="90">
        <v>21.151599999999998</v>
      </c>
      <c r="R3706" s="86" t="b">
        <v>1</v>
      </c>
      <c r="S3706" s="91">
        <v>1.6213500000000001</v>
      </c>
      <c r="T3706" s="92">
        <v>15.297058540778355</v>
      </c>
      <c r="U3706" s="54">
        <v>3</v>
      </c>
      <c r="V3706" s="54">
        <v>6043</v>
      </c>
      <c r="W3706" s="54">
        <v>2014</v>
      </c>
      <c r="X3706" s="55">
        <v>16316</v>
      </c>
    </row>
    <row r="3707" spans="1:24" x14ac:dyDescent="0.25">
      <c r="A3707" s="84">
        <v>238865558</v>
      </c>
      <c r="B3707" s="84" t="b">
        <v>1</v>
      </c>
      <c r="C3707" s="85" t="b">
        <v>1</v>
      </c>
      <c r="D3707" s="86">
        <v>102</v>
      </c>
      <c r="E3707" s="87">
        <v>512</v>
      </c>
      <c r="F3707" s="88" t="b">
        <v>1</v>
      </c>
      <c r="G3707" s="85" t="b">
        <v>1</v>
      </c>
      <c r="H3707" s="89">
        <v>61.790999999999997</v>
      </c>
      <c r="I3707" s="90">
        <v>506.01100000000002</v>
      </c>
      <c r="J3707" s="86" t="b">
        <v>0</v>
      </c>
      <c r="K3707" s="90">
        <v>106.113</v>
      </c>
      <c r="L3707" s="86" t="b">
        <v>0</v>
      </c>
      <c r="M3707" s="90">
        <v>78.636099999999999</v>
      </c>
      <c r="N3707" s="89">
        <v>87.392200000000003</v>
      </c>
      <c r="O3707" s="90">
        <v>509.32600000000002</v>
      </c>
      <c r="P3707" s="86" t="b">
        <v>1</v>
      </c>
      <c r="Q3707" s="90">
        <v>21.472899999999999</v>
      </c>
      <c r="R3707" s="86" t="b">
        <v>1</v>
      </c>
      <c r="S3707" s="91">
        <v>0.485234</v>
      </c>
      <c r="T3707" s="92">
        <v>15.297058540778355</v>
      </c>
      <c r="U3707" s="54">
        <v>3</v>
      </c>
      <c r="V3707" s="54">
        <v>6060</v>
      </c>
      <c r="W3707" s="54">
        <v>2020</v>
      </c>
      <c r="X3707" s="55">
        <v>16316</v>
      </c>
    </row>
    <row r="3708" spans="1:24" x14ac:dyDescent="0.25">
      <c r="A3708" s="84">
        <v>238865575</v>
      </c>
      <c r="B3708" s="84" t="b">
        <v>1</v>
      </c>
      <c r="C3708" s="85" t="b">
        <v>1</v>
      </c>
      <c r="D3708" s="86">
        <v>102</v>
      </c>
      <c r="E3708" s="87">
        <v>512</v>
      </c>
      <c r="F3708" s="88" t="b">
        <v>1</v>
      </c>
      <c r="G3708" s="85" t="b">
        <v>1</v>
      </c>
      <c r="H3708" s="89">
        <v>87.460099999999997</v>
      </c>
      <c r="I3708" s="90">
        <v>462.06</v>
      </c>
      <c r="J3708" s="86" t="b">
        <v>0</v>
      </c>
      <c r="K3708" s="90">
        <v>121.923</v>
      </c>
      <c r="L3708" s="86" t="b">
        <v>0</v>
      </c>
      <c r="M3708" s="90">
        <v>40.6751</v>
      </c>
      <c r="N3708" s="89">
        <v>87.4465</v>
      </c>
      <c r="O3708" s="90">
        <v>509.22899999999998</v>
      </c>
      <c r="P3708" s="86" t="b">
        <v>1</v>
      </c>
      <c r="Q3708" s="90">
        <v>22.111499999999999</v>
      </c>
      <c r="R3708" s="86" t="b">
        <v>1</v>
      </c>
      <c r="S3708" s="91">
        <v>0.64317000000000002</v>
      </c>
      <c r="T3708" s="92">
        <v>15.297058540778355</v>
      </c>
      <c r="U3708" s="54">
        <v>3</v>
      </c>
      <c r="V3708" s="54">
        <v>6077</v>
      </c>
      <c r="W3708" s="54">
        <v>2025</v>
      </c>
      <c r="X3708" s="55">
        <v>16316</v>
      </c>
    </row>
    <row r="3709" spans="1:24" x14ac:dyDescent="0.25">
      <c r="A3709" s="84">
        <v>238865591</v>
      </c>
      <c r="B3709" s="84" t="b">
        <v>1</v>
      </c>
      <c r="C3709" s="85" t="b">
        <v>1</v>
      </c>
      <c r="D3709" s="86">
        <v>102</v>
      </c>
      <c r="E3709" s="87">
        <v>512</v>
      </c>
      <c r="F3709" s="88" t="b">
        <v>1</v>
      </c>
      <c r="G3709" s="85" t="b">
        <v>1</v>
      </c>
      <c r="H3709" s="89">
        <v>70.090299999999999</v>
      </c>
      <c r="I3709" s="90">
        <v>510.88600000000002</v>
      </c>
      <c r="J3709" s="86" t="b">
        <v>0</v>
      </c>
      <c r="K3709" s="90">
        <v>128.39699999999999</v>
      </c>
      <c r="L3709" s="86" t="b">
        <v>0</v>
      </c>
      <c r="M3709" s="90">
        <v>50.8977</v>
      </c>
      <c r="N3709" s="89">
        <v>87.470699999999994</v>
      </c>
      <c r="O3709" s="90">
        <v>509.43200000000002</v>
      </c>
      <c r="P3709" s="86" t="b">
        <v>1</v>
      </c>
      <c r="Q3709" s="90">
        <v>22.111499999999999</v>
      </c>
      <c r="R3709" s="86" t="b">
        <v>1</v>
      </c>
      <c r="S3709" s="91">
        <v>0.111234</v>
      </c>
      <c r="T3709" s="92">
        <v>15.297058540778355</v>
      </c>
      <c r="U3709" s="54">
        <v>3</v>
      </c>
      <c r="V3709" s="54">
        <v>6093</v>
      </c>
      <c r="W3709" s="54">
        <v>2031</v>
      </c>
      <c r="X3709" s="55">
        <v>16316</v>
      </c>
    </row>
    <row r="3710" spans="1:24" x14ac:dyDescent="0.25">
      <c r="A3710" s="84">
        <v>238865608</v>
      </c>
      <c r="B3710" s="84" t="b">
        <v>1</v>
      </c>
      <c r="C3710" s="85" t="b">
        <v>1</v>
      </c>
      <c r="D3710" s="86">
        <v>102</v>
      </c>
      <c r="E3710" s="87">
        <v>512</v>
      </c>
      <c r="F3710" s="88" t="b">
        <v>1</v>
      </c>
      <c r="G3710" s="85" t="b">
        <v>1</v>
      </c>
      <c r="H3710" s="89">
        <v>61.7928</v>
      </c>
      <c r="I3710" s="90">
        <v>467.80900000000003</v>
      </c>
      <c r="J3710" s="86" t="b">
        <v>0</v>
      </c>
      <c r="K3710" s="90">
        <v>74.494600000000005</v>
      </c>
      <c r="L3710" s="86" t="b">
        <v>0</v>
      </c>
      <c r="M3710" s="90">
        <v>51.8232</v>
      </c>
      <c r="N3710" s="89">
        <v>87.3339</v>
      </c>
      <c r="O3710" s="90">
        <v>509.392</v>
      </c>
      <c r="P3710" s="86" t="b">
        <v>1</v>
      </c>
      <c r="Q3710" s="90">
        <v>22.217700000000001</v>
      </c>
      <c r="R3710" s="86" t="b">
        <v>1</v>
      </c>
      <c r="S3710" s="91">
        <v>0.20471300000000001</v>
      </c>
      <c r="T3710" s="92">
        <v>15.297058540778355</v>
      </c>
      <c r="U3710" s="54">
        <v>3</v>
      </c>
      <c r="V3710" s="54">
        <v>6110</v>
      </c>
      <c r="W3710" s="54">
        <v>2036</v>
      </c>
      <c r="X3710" s="55">
        <v>16316</v>
      </c>
    </row>
    <row r="3711" spans="1:24" x14ac:dyDescent="0.25">
      <c r="A3711" s="84">
        <v>238865625</v>
      </c>
      <c r="B3711" s="84" t="b">
        <v>1</v>
      </c>
      <c r="C3711" s="85" t="b">
        <v>1</v>
      </c>
      <c r="D3711" s="86">
        <v>102</v>
      </c>
      <c r="E3711" s="87">
        <v>512</v>
      </c>
      <c r="F3711" s="88" t="b">
        <v>1</v>
      </c>
      <c r="G3711" s="85" t="b">
        <v>1</v>
      </c>
      <c r="H3711" s="89">
        <v>62.0274</v>
      </c>
      <c r="I3711" s="90">
        <v>490.74400000000003</v>
      </c>
      <c r="J3711" s="86" t="b">
        <v>0</v>
      </c>
      <c r="K3711" s="90">
        <v>74.494600000000005</v>
      </c>
      <c r="L3711" s="86" t="b">
        <v>0</v>
      </c>
      <c r="M3711" s="90">
        <v>43.868099999999998</v>
      </c>
      <c r="N3711" s="89">
        <v>87.0715</v>
      </c>
      <c r="O3711" s="90">
        <v>509.36700000000002</v>
      </c>
      <c r="P3711" s="86" t="b">
        <v>1</v>
      </c>
      <c r="Q3711" s="90">
        <v>22.217700000000001</v>
      </c>
      <c r="R3711" s="86" t="b">
        <v>1</v>
      </c>
      <c r="S3711" s="91">
        <v>0.14255899999999999</v>
      </c>
      <c r="T3711" s="92">
        <v>15.297058540778355</v>
      </c>
      <c r="U3711" s="54">
        <v>3</v>
      </c>
      <c r="V3711" s="54">
        <v>6127</v>
      </c>
      <c r="W3711" s="54">
        <v>2042</v>
      </c>
      <c r="X3711" s="55">
        <v>16316</v>
      </c>
    </row>
    <row r="3712" spans="1:24" x14ac:dyDescent="0.25">
      <c r="A3712" s="84">
        <v>238865641</v>
      </c>
      <c r="B3712" s="84" t="b">
        <v>1</v>
      </c>
      <c r="C3712" s="85" t="b">
        <v>1</v>
      </c>
      <c r="D3712" s="86">
        <v>102</v>
      </c>
      <c r="E3712" s="87">
        <v>512</v>
      </c>
      <c r="F3712" s="88" t="b">
        <v>1</v>
      </c>
      <c r="G3712" s="85" t="b">
        <v>1</v>
      </c>
      <c r="H3712" s="89">
        <v>66.209100000000007</v>
      </c>
      <c r="I3712" s="90">
        <v>497.96100000000001</v>
      </c>
      <c r="J3712" s="86" t="b">
        <v>0</v>
      </c>
      <c r="K3712" s="90">
        <v>74.492800000000003</v>
      </c>
      <c r="L3712" s="86" t="b">
        <v>1</v>
      </c>
      <c r="M3712" s="90">
        <v>22.9358</v>
      </c>
      <c r="N3712" s="89">
        <v>86.798199999999994</v>
      </c>
      <c r="O3712" s="90">
        <v>509.12599999999998</v>
      </c>
      <c r="P3712" s="86" t="b">
        <v>1</v>
      </c>
      <c r="Q3712" s="90">
        <v>22.217700000000001</v>
      </c>
      <c r="R3712" s="86" t="b">
        <v>1</v>
      </c>
      <c r="S3712" s="91">
        <v>0.263548</v>
      </c>
      <c r="T3712" s="92">
        <v>15.297058540778355</v>
      </c>
      <c r="U3712" s="54">
        <v>3</v>
      </c>
      <c r="V3712" s="54">
        <v>6143</v>
      </c>
      <c r="W3712" s="54">
        <v>2047</v>
      </c>
      <c r="X3712" s="55">
        <v>16316</v>
      </c>
    </row>
    <row r="3713" spans="1:24" x14ac:dyDescent="0.25">
      <c r="A3713" s="84">
        <v>238865658</v>
      </c>
      <c r="B3713" s="84" t="b">
        <v>1</v>
      </c>
      <c r="C3713" s="85" t="b">
        <v>1</v>
      </c>
      <c r="D3713" s="86">
        <v>102</v>
      </c>
      <c r="E3713" s="87">
        <v>512</v>
      </c>
      <c r="F3713" s="88" t="b">
        <v>1</v>
      </c>
      <c r="G3713" s="85" t="b">
        <v>1</v>
      </c>
      <c r="H3713" s="89">
        <v>90.905500000000004</v>
      </c>
      <c r="I3713" s="90">
        <v>505.55700000000002</v>
      </c>
      <c r="J3713" s="86" t="b">
        <v>0</v>
      </c>
      <c r="K3713" s="90">
        <v>51.373699999999999</v>
      </c>
      <c r="L3713" s="86" t="b">
        <v>0</v>
      </c>
      <c r="M3713" s="90">
        <v>8.3413199999999996</v>
      </c>
      <c r="N3713" s="89">
        <v>86.494699999999995</v>
      </c>
      <c r="O3713" s="90">
        <v>509.02699999999999</v>
      </c>
      <c r="P3713" s="86" t="b">
        <v>1</v>
      </c>
      <c r="Q3713" s="90">
        <v>22.217700000000001</v>
      </c>
      <c r="R3713" s="86" t="b">
        <v>1</v>
      </c>
      <c r="S3713" s="91">
        <v>0.36450100000000002</v>
      </c>
      <c r="T3713" s="92">
        <v>16.278820596099706</v>
      </c>
      <c r="U3713" s="54">
        <v>3</v>
      </c>
      <c r="V3713" s="54">
        <v>6160</v>
      </c>
      <c r="W3713" s="54">
        <v>2053</v>
      </c>
      <c r="X3713" s="55">
        <v>16316</v>
      </c>
    </row>
    <row r="3714" spans="1:24" x14ac:dyDescent="0.25">
      <c r="A3714" s="84">
        <v>238865675</v>
      </c>
      <c r="B3714" s="84" t="b">
        <v>1</v>
      </c>
      <c r="C3714" s="85" t="b">
        <v>1</v>
      </c>
      <c r="D3714" s="86">
        <v>102</v>
      </c>
      <c r="E3714" s="87">
        <v>512</v>
      </c>
      <c r="F3714" s="88" t="b">
        <v>1</v>
      </c>
      <c r="G3714" s="85" t="b">
        <v>1</v>
      </c>
      <c r="H3714" s="89">
        <v>57.546500000000002</v>
      </c>
      <c r="I3714" s="90">
        <v>489.38600000000002</v>
      </c>
      <c r="J3714" s="86" t="b">
        <v>0</v>
      </c>
      <c r="K3714" s="90">
        <v>66.860399999999998</v>
      </c>
      <c r="L3714" s="86" t="b">
        <v>0</v>
      </c>
      <c r="M3714" s="90">
        <v>25.838100000000001</v>
      </c>
      <c r="N3714" s="89">
        <v>86.1815</v>
      </c>
      <c r="O3714" s="90">
        <v>508.69900000000001</v>
      </c>
      <c r="P3714" s="86" t="b">
        <v>1</v>
      </c>
      <c r="Q3714" s="90">
        <v>22.217700000000001</v>
      </c>
      <c r="R3714" s="86" t="b">
        <v>1</v>
      </c>
      <c r="S3714" s="91">
        <v>0.31940400000000002</v>
      </c>
      <c r="T3714" s="92">
        <v>16.278820596099706</v>
      </c>
      <c r="U3714" s="54">
        <v>3</v>
      </c>
      <c r="V3714" s="54">
        <v>6177</v>
      </c>
      <c r="W3714" s="54">
        <v>2059</v>
      </c>
      <c r="X3714" s="55">
        <v>16316</v>
      </c>
    </row>
    <row r="3715" spans="1:24" x14ac:dyDescent="0.25">
      <c r="A3715" s="84">
        <v>238865691</v>
      </c>
      <c r="B3715" s="84" t="b">
        <v>1</v>
      </c>
      <c r="C3715" s="85" t="b">
        <v>1</v>
      </c>
      <c r="D3715" s="86">
        <v>102</v>
      </c>
      <c r="E3715" s="87">
        <v>512</v>
      </c>
      <c r="F3715" s="88" t="b">
        <v>1</v>
      </c>
      <c r="G3715" s="85" t="b">
        <v>1</v>
      </c>
      <c r="H3715" s="89">
        <v>71.055499999999995</v>
      </c>
      <c r="I3715" s="90">
        <v>504.64299999999997</v>
      </c>
      <c r="J3715" s="86" t="b">
        <v>0</v>
      </c>
      <c r="K3715" s="90">
        <v>49.529899999999998</v>
      </c>
      <c r="L3715" s="86" t="b">
        <v>0</v>
      </c>
      <c r="M3715" s="90">
        <v>37.071800000000003</v>
      </c>
      <c r="N3715" s="89">
        <v>85.726799999999997</v>
      </c>
      <c r="O3715" s="90">
        <v>508.44600000000003</v>
      </c>
      <c r="P3715" s="86" t="b">
        <v>1</v>
      </c>
      <c r="Q3715" s="90">
        <v>22.217700000000001</v>
      </c>
      <c r="R3715" s="86" t="b">
        <v>1</v>
      </c>
      <c r="S3715" s="91">
        <v>0.453428</v>
      </c>
      <c r="T3715" s="92">
        <v>16.492422502470642</v>
      </c>
      <c r="U3715" s="54">
        <v>3</v>
      </c>
      <c r="V3715" s="54">
        <v>6193</v>
      </c>
      <c r="W3715" s="54">
        <v>2064</v>
      </c>
      <c r="X3715" s="55">
        <v>16316</v>
      </c>
    </row>
    <row r="3716" spans="1:24" x14ac:dyDescent="0.25">
      <c r="A3716" s="84">
        <v>238865715</v>
      </c>
      <c r="B3716" s="84" t="b">
        <v>1</v>
      </c>
      <c r="C3716" s="85" t="b">
        <v>1</v>
      </c>
      <c r="D3716" s="86">
        <v>102</v>
      </c>
      <c r="E3716" s="87">
        <v>512</v>
      </c>
      <c r="F3716" s="88" t="b">
        <v>1</v>
      </c>
      <c r="G3716" s="85" t="b">
        <v>1</v>
      </c>
      <c r="H3716" s="89">
        <v>70.439400000000006</v>
      </c>
      <c r="I3716" s="90">
        <v>503.71600000000001</v>
      </c>
      <c r="J3716" s="86" t="b">
        <v>0</v>
      </c>
      <c r="K3716" s="90">
        <v>49.529899999999998</v>
      </c>
      <c r="L3716" s="86" t="b">
        <v>1</v>
      </c>
      <c r="M3716" s="90">
        <v>20.377800000000001</v>
      </c>
      <c r="N3716" s="89">
        <v>85.308999999999997</v>
      </c>
      <c r="O3716" s="90">
        <v>508.06</v>
      </c>
      <c r="P3716" s="86" t="b">
        <v>1</v>
      </c>
      <c r="Q3716" s="90">
        <v>22.217700000000001</v>
      </c>
      <c r="R3716" s="86" t="b">
        <v>1</v>
      </c>
      <c r="S3716" s="91">
        <v>0.52051000000000003</v>
      </c>
      <c r="T3716" s="92">
        <v>17.464249196572979</v>
      </c>
      <c r="U3716" s="54">
        <v>3</v>
      </c>
      <c r="V3716" s="54">
        <v>6217</v>
      </c>
      <c r="W3716" s="54">
        <v>2072</v>
      </c>
      <c r="X3716" s="55">
        <v>16316</v>
      </c>
    </row>
    <row r="3717" spans="1:24" x14ac:dyDescent="0.25">
      <c r="A3717" s="84">
        <v>238865730</v>
      </c>
      <c r="B3717" s="84" t="b">
        <v>1</v>
      </c>
      <c r="C3717" s="85" t="b">
        <v>1</v>
      </c>
      <c r="D3717" s="86">
        <v>102</v>
      </c>
      <c r="E3717" s="87">
        <v>512</v>
      </c>
      <c r="F3717" s="88" t="b">
        <v>1</v>
      </c>
      <c r="G3717" s="85" t="b">
        <v>1</v>
      </c>
      <c r="H3717" s="89">
        <v>81.399900000000002</v>
      </c>
      <c r="I3717" s="90">
        <v>517.25</v>
      </c>
      <c r="J3717" s="86" t="b">
        <v>0</v>
      </c>
      <c r="K3717" s="90">
        <v>49.529899999999998</v>
      </c>
      <c r="L3717" s="86" t="b">
        <v>0</v>
      </c>
      <c r="M3717" s="90">
        <v>1.11273</v>
      </c>
      <c r="N3717" s="89">
        <v>84.819599999999994</v>
      </c>
      <c r="O3717" s="90">
        <v>507.79899999999998</v>
      </c>
      <c r="P3717" s="86" t="b">
        <v>1</v>
      </c>
      <c r="Q3717" s="90">
        <v>22.217700000000001</v>
      </c>
      <c r="R3717" s="86" t="b">
        <v>1</v>
      </c>
      <c r="S3717" s="91">
        <v>0.56853900000000002</v>
      </c>
      <c r="T3717" s="92">
        <v>17.464249196572979</v>
      </c>
      <c r="U3717" s="54">
        <v>3</v>
      </c>
      <c r="V3717" s="54">
        <v>6232</v>
      </c>
      <c r="W3717" s="54">
        <v>2077</v>
      </c>
      <c r="X3717" s="55">
        <v>16316</v>
      </c>
    </row>
    <row r="3718" spans="1:24" x14ac:dyDescent="0.25">
      <c r="A3718" s="84">
        <v>238865741</v>
      </c>
      <c r="B3718" s="84" t="b">
        <v>1</v>
      </c>
      <c r="C3718" s="85" t="b">
        <v>1</v>
      </c>
      <c r="D3718" s="86">
        <v>102</v>
      </c>
      <c r="E3718" s="87">
        <v>512</v>
      </c>
      <c r="F3718" s="88" t="b">
        <v>1</v>
      </c>
      <c r="G3718" s="85" t="b">
        <v>1</v>
      </c>
      <c r="H3718" s="89">
        <v>90.373999999999995</v>
      </c>
      <c r="I3718" s="90">
        <v>472.79300000000001</v>
      </c>
      <c r="J3718" s="86" t="b">
        <v>0</v>
      </c>
      <c r="K3718" s="90">
        <v>51.717700000000001</v>
      </c>
      <c r="L3718" s="86" t="b">
        <v>0</v>
      </c>
      <c r="M3718" s="90">
        <v>17.415800000000001</v>
      </c>
      <c r="N3718" s="89">
        <v>84.513999999999996</v>
      </c>
      <c r="O3718" s="90">
        <v>507.315</v>
      </c>
      <c r="P3718" s="86" t="b">
        <v>1</v>
      </c>
      <c r="Q3718" s="90">
        <v>22.217700000000001</v>
      </c>
      <c r="R3718" s="86" t="b">
        <v>1</v>
      </c>
      <c r="S3718" s="91">
        <v>0.55469400000000002</v>
      </c>
      <c r="T3718" s="92">
        <v>17.720045146669349</v>
      </c>
      <c r="U3718" s="54">
        <v>3</v>
      </c>
      <c r="V3718" s="54">
        <v>6243</v>
      </c>
      <c r="W3718" s="54">
        <v>2081</v>
      </c>
      <c r="X3718" s="55">
        <v>16316</v>
      </c>
    </row>
    <row r="3719" spans="1:24" x14ac:dyDescent="0.25">
      <c r="A3719" s="84">
        <v>238865758</v>
      </c>
      <c r="B3719" s="84" t="b">
        <v>1</v>
      </c>
      <c r="C3719" s="85" t="b">
        <v>1</v>
      </c>
      <c r="D3719" s="86">
        <v>102</v>
      </c>
      <c r="E3719" s="87">
        <v>512</v>
      </c>
      <c r="F3719" s="88" t="b">
        <v>1</v>
      </c>
      <c r="G3719" s="85" t="b">
        <v>1</v>
      </c>
      <c r="H3719" s="89">
        <v>73.629300000000001</v>
      </c>
      <c r="I3719" s="90">
        <v>512.92399999999998</v>
      </c>
      <c r="J3719" s="86" t="b">
        <v>0</v>
      </c>
      <c r="K3719" s="90">
        <v>64.392300000000006</v>
      </c>
      <c r="L3719" s="86" t="b">
        <v>0</v>
      </c>
      <c r="M3719" s="90">
        <v>45.354399999999998</v>
      </c>
      <c r="N3719" s="89">
        <v>84.104299999999995</v>
      </c>
      <c r="O3719" s="90">
        <v>506.89800000000002</v>
      </c>
      <c r="P3719" s="86" t="b">
        <v>1</v>
      </c>
      <c r="Q3719" s="90">
        <v>22.217700000000001</v>
      </c>
      <c r="R3719" s="86" t="b">
        <v>1</v>
      </c>
      <c r="S3719" s="91">
        <v>0.57249099999999997</v>
      </c>
      <c r="T3719" s="92">
        <v>18.681541692269406</v>
      </c>
      <c r="U3719" s="54">
        <v>3</v>
      </c>
      <c r="V3719" s="54">
        <v>6260</v>
      </c>
      <c r="W3719" s="54">
        <v>2086</v>
      </c>
      <c r="X3719" s="55">
        <v>16316</v>
      </c>
    </row>
    <row r="3720" spans="1:24" x14ac:dyDescent="0.25">
      <c r="A3720" s="84">
        <v>238865775</v>
      </c>
      <c r="B3720" s="84" t="b">
        <v>1</v>
      </c>
      <c r="C3720" s="85" t="b">
        <v>1</v>
      </c>
      <c r="D3720" s="86">
        <v>102</v>
      </c>
      <c r="E3720" s="87">
        <v>512</v>
      </c>
      <c r="F3720" s="88" t="b">
        <v>1</v>
      </c>
      <c r="G3720" s="85" t="b">
        <v>1</v>
      </c>
      <c r="H3720" s="89">
        <v>31.980799999999999</v>
      </c>
      <c r="I3720" s="90">
        <v>485.839</v>
      </c>
      <c r="J3720" s="86" t="b">
        <v>0</v>
      </c>
      <c r="K3720" s="90">
        <v>64.392300000000006</v>
      </c>
      <c r="L3720" s="86" t="b">
        <v>0</v>
      </c>
      <c r="M3720" s="90">
        <v>43.484299999999998</v>
      </c>
      <c r="N3720" s="89">
        <v>83.088200000000001</v>
      </c>
      <c r="O3720" s="90">
        <v>506.90199999999999</v>
      </c>
      <c r="P3720" s="86" t="b">
        <v>1</v>
      </c>
      <c r="Q3720" s="90">
        <v>22.217700000000001</v>
      </c>
      <c r="R3720" s="86" t="b">
        <v>1</v>
      </c>
      <c r="S3720" s="91">
        <v>0.584233</v>
      </c>
      <c r="T3720" s="92">
        <v>19.646882704388499</v>
      </c>
      <c r="U3720" s="54">
        <v>3</v>
      </c>
      <c r="V3720" s="54">
        <v>6277</v>
      </c>
      <c r="W3720" s="54">
        <v>2092</v>
      </c>
      <c r="X3720" s="55">
        <v>16316</v>
      </c>
    </row>
    <row r="3721" spans="1:24" x14ac:dyDescent="0.25">
      <c r="A3721" s="84">
        <v>238865792</v>
      </c>
      <c r="B3721" s="84" t="b">
        <v>1</v>
      </c>
      <c r="C3721" s="85" t="b">
        <v>1</v>
      </c>
      <c r="D3721" s="86">
        <v>102</v>
      </c>
      <c r="E3721" s="87">
        <v>512</v>
      </c>
      <c r="F3721" s="88" t="b">
        <v>1</v>
      </c>
      <c r="G3721" s="85" t="b">
        <v>1</v>
      </c>
      <c r="H3721" s="89">
        <v>76.110900000000001</v>
      </c>
      <c r="I3721" s="90">
        <v>502.45299999999997</v>
      </c>
      <c r="J3721" s="86" t="b">
        <v>0</v>
      </c>
      <c r="K3721" s="90">
        <v>102.851</v>
      </c>
      <c r="L3721" s="86" t="b">
        <v>0</v>
      </c>
      <c r="M3721" s="90">
        <v>49.680900000000001</v>
      </c>
      <c r="N3721" s="89">
        <v>82.483900000000006</v>
      </c>
      <c r="O3721" s="90">
        <v>506.44099999999997</v>
      </c>
      <c r="P3721" s="86" t="b">
        <v>1</v>
      </c>
      <c r="Q3721" s="90">
        <v>22.217700000000001</v>
      </c>
      <c r="R3721" s="86" t="b">
        <v>1</v>
      </c>
      <c r="S3721" s="91">
        <v>1.0161100000000001</v>
      </c>
      <c r="T3721" s="92">
        <v>20.880613017821101</v>
      </c>
      <c r="U3721" s="54">
        <v>3</v>
      </c>
      <c r="V3721" s="54">
        <v>6294</v>
      </c>
      <c r="W3721" s="54">
        <v>2098</v>
      </c>
      <c r="X3721" s="55">
        <v>16316</v>
      </c>
    </row>
    <row r="3722" spans="1:24" x14ac:dyDescent="0.25">
      <c r="A3722" s="84">
        <v>238865808</v>
      </c>
      <c r="B3722" s="84" t="b">
        <v>1</v>
      </c>
      <c r="C3722" s="85" t="b">
        <v>1</v>
      </c>
      <c r="D3722" s="86">
        <v>102</v>
      </c>
      <c r="E3722" s="87">
        <v>512</v>
      </c>
      <c r="F3722" s="88" t="b">
        <v>1</v>
      </c>
      <c r="G3722" s="85" t="b">
        <v>1</v>
      </c>
      <c r="H3722" s="89">
        <v>92.629900000000006</v>
      </c>
      <c r="I3722" s="90">
        <v>561.05799999999999</v>
      </c>
      <c r="J3722" s="86" t="b">
        <v>0</v>
      </c>
      <c r="K3722" s="90">
        <v>98.524199999999993</v>
      </c>
      <c r="L3722" s="86" t="b">
        <v>0</v>
      </c>
      <c r="M3722" s="90">
        <v>47.154000000000003</v>
      </c>
      <c r="N3722" s="89">
        <v>82.045199999999994</v>
      </c>
      <c r="O3722" s="90">
        <v>506.03100000000001</v>
      </c>
      <c r="P3722" s="86" t="b">
        <v>1</v>
      </c>
      <c r="Q3722" s="90">
        <v>22.217700000000001</v>
      </c>
      <c r="R3722" s="86" t="b">
        <v>1</v>
      </c>
      <c r="S3722" s="91">
        <v>0.76038099999999997</v>
      </c>
      <c r="T3722" s="92">
        <v>20.880613017821101</v>
      </c>
      <c r="U3722" s="54">
        <v>3</v>
      </c>
      <c r="V3722" s="54">
        <v>6310</v>
      </c>
      <c r="W3722" s="54">
        <v>2103</v>
      </c>
      <c r="X3722" s="55">
        <v>16316</v>
      </c>
    </row>
    <row r="3723" spans="1:24" x14ac:dyDescent="0.25">
      <c r="A3723" s="84">
        <v>238865824</v>
      </c>
      <c r="B3723" s="84" t="b">
        <v>1</v>
      </c>
      <c r="C3723" s="85" t="b">
        <v>1</v>
      </c>
      <c r="D3723" s="86">
        <v>102</v>
      </c>
      <c r="E3723" s="87">
        <v>512</v>
      </c>
      <c r="F3723" s="88" t="b">
        <v>1</v>
      </c>
      <c r="G3723" s="85" t="b">
        <v>1</v>
      </c>
      <c r="H3723" s="89">
        <v>96.301599999999993</v>
      </c>
      <c r="I3723" s="90">
        <v>507.642</v>
      </c>
      <c r="J3723" s="86" t="b">
        <v>0</v>
      </c>
      <c r="K3723" s="90">
        <v>135.869</v>
      </c>
      <c r="L3723" s="86" t="b">
        <v>0</v>
      </c>
      <c r="M3723" s="90">
        <v>60.8887</v>
      </c>
      <c r="N3723" s="89">
        <v>81.547600000000003</v>
      </c>
      <c r="O3723" s="90">
        <v>505.83199999999999</v>
      </c>
      <c r="P3723" s="86" t="b">
        <v>1</v>
      </c>
      <c r="Q3723" s="90">
        <v>22.217700000000001</v>
      </c>
      <c r="R3723" s="86" t="b">
        <v>1</v>
      </c>
      <c r="S3723" s="91">
        <v>0.60038800000000003</v>
      </c>
      <c r="T3723" s="92">
        <v>20.880613017821101</v>
      </c>
      <c r="U3723" s="54">
        <v>3</v>
      </c>
      <c r="V3723" s="54">
        <v>6326</v>
      </c>
      <c r="W3723" s="54">
        <v>2108</v>
      </c>
      <c r="X3723" s="55">
        <v>16316</v>
      </c>
    </row>
    <row r="3724" spans="1:24" x14ac:dyDescent="0.25">
      <c r="A3724" s="84">
        <v>238865841</v>
      </c>
      <c r="B3724" s="84" t="b">
        <v>1</v>
      </c>
      <c r="C3724" s="85" t="b">
        <v>1</v>
      </c>
      <c r="D3724" s="86">
        <v>102</v>
      </c>
      <c r="E3724" s="87">
        <v>512</v>
      </c>
      <c r="F3724" s="88" t="b">
        <v>1</v>
      </c>
      <c r="G3724" s="85" t="b">
        <v>1</v>
      </c>
      <c r="H3724" s="89">
        <v>22.537800000000001</v>
      </c>
      <c r="I3724" s="90">
        <v>514.57600000000002</v>
      </c>
      <c r="J3724" s="86" t="b">
        <v>0</v>
      </c>
      <c r="K3724" s="90">
        <v>139.54</v>
      </c>
      <c r="L3724" s="86" t="b">
        <v>0</v>
      </c>
      <c r="M3724" s="90">
        <v>53.542000000000002</v>
      </c>
      <c r="N3724" s="89">
        <v>80.671599999999998</v>
      </c>
      <c r="O3724" s="90">
        <v>506.14800000000002</v>
      </c>
      <c r="P3724" s="86" t="b">
        <v>1</v>
      </c>
      <c r="Q3724" s="90">
        <v>22.217700000000001</v>
      </c>
      <c r="R3724" s="86" t="b">
        <v>1</v>
      </c>
      <c r="S3724" s="91">
        <v>0.53573400000000004</v>
      </c>
      <c r="T3724" s="92">
        <v>21.840329667841555</v>
      </c>
      <c r="U3724" s="54">
        <v>3</v>
      </c>
      <c r="V3724" s="54">
        <v>6343</v>
      </c>
      <c r="W3724" s="54">
        <v>2114</v>
      </c>
      <c r="X3724" s="55">
        <v>16316</v>
      </c>
    </row>
    <row r="3725" spans="1:24" x14ac:dyDescent="0.25">
      <c r="A3725" s="84">
        <v>238865858</v>
      </c>
      <c r="B3725" s="84" t="b">
        <v>1</v>
      </c>
      <c r="C3725" s="85" t="b">
        <v>1</v>
      </c>
      <c r="D3725" s="86">
        <v>102</v>
      </c>
      <c r="E3725" s="87">
        <v>512</v>
      </c>
      <c r="F3725" s="88" t="b">
        <v>1</v>
      </c>
      <c r="G3725" s="85" t="b">
        <v>1</v>
      </c>
      <c r="H3725" s="89">
        <v>37.565600000000003</v>
      </c>
      <c r="I3725" s="90">
        <v>484.51299999999998</v>
      </c>
      <c r="J3725" s="86" t="b">
        <v>0</v>
      </c>
      <c r="K3725" s="90">
        <v>132.369</v>
      </c>
      <c r="L3725" s="86" t="b">
        <v>0</v>
      </c>
      <c r="M3725" s="90">
        <v>74.088999999999999</v>
      </c>
      <c r="N3725" s="89">
        <v>79.897499999999994</v>
      </c>
      <c r="O3725" s="90">
        <v>506.017</v>
      </c>
      <c r="P3725" s="86" t="b">
        <v>1</v>
      </c>
      <c r="Q3725" s="90">
        <v>22.217700000000001</v>
      </c>
      <c r="R3725" s="86" t="b">
        <v>1</v>
      </c>
      <c r="S3725" s="91">
        <v>0.93128699999999998</v>
      </c>
      <c r="T3725" s="92">
        <v>22.803508501982758</v>
      </c>
      <c r="U3725" s="54">
        <v>3</v>
      </c>
      <c r="V3725" s="54">
        <v>6360</v>
      </c>
      <c r="W3725" s="54">
        <v>2120</v>
      </c>
      <c r="X3725" s="55">
        <v>16316</v>
      </c>
    </row>
    <row r="3726" spans="1:24" x14ac:dyDescent="0.25">
      <c r="A3726" s="84">
        <v>238865875</v>
      </c>
      <c r="B3726" s="84" t="b">
        <v>1</v>
      </c>
      <c r="C3726" s="85" t="b">
        <v>1</v>
      </c>
      <c r="D3726" s="86">
        <v>102</v>
      </c>
      <c r="E3726" s="87">
        <v>512</v>
      </c>
      <c r="F3726" s="88" t="b">
        <v>1</v>
      </c>
      <c r="G3726" s="85" t="b">
        <v>1</v>
      </c>
      <c r="H3726" s="89">
        <v>45.856999999999999</v>
      </c>
      <c r="I3726" s="90">
        <v>474.03</v>
      </c>
      <c r="J3726" s="86" t="b">
        <v>0</v>
      </c>
      <c r="K3726" s="90">
        <v>150.309</v>
      </c>
      <c r="L3726" s="86" t="b">
        <v>0</v>
      </c>
      <c r="M3726" s="90">
        <v>33.61</v>
      </c>
      <c r="N3726" s="89">
        <v>78.908100000000005</v>
      </c>
      <c r="O3726" s="90">
        <v>506.339</v>
      </c>
      <c r="P3726" s="86" t="b">
        <v>1</v>
      </c>
      <c r="Q3726" s="90">
        <v>22.217700000000001</v>
      </c>
      <c r="R3726" s="86" t="b">
        <v>1</v>
      </c>
      <c r="S3726" s="91">
        <v>0.78512499999999996</v>
      </c>
      <c r="T3726" s="92">
        <v>23.769728648009426</v>
      </c>
      <c r="U3726" s="54">
        <v>3</v>
      </c>
      <c r="V3726" s="54">
        <v>6377</v>
      </c>
      <c r="W3726" s="54">
        <v>2125</v>
      </c>
      <c r="X3726" s="55">
        <v>16316</v>
      </c>
    </row>
    <row r="3727" spans="1:24" x14ac:dyDescent="0.25">
      <c r="A3727" s="84">
        <v>238865891</v>
      </c>
      <c r="B3727" s="84" t="b">
        <v>1</v>
      </c>
      <c r="C3727" s="85" t="b">
        <v>1</v>
      </c>
      <c r="D3727" s="86">
        <v>102</v>
      </c>
      <c r="E3727" s="87">
        <v>512</v>
      </c>
      <c r="F3727" s="88" t="b">
        <v>1</v>
      </c>
      <c r="G3727" s="85" t="b">
        <v>1</v>
      </c>
      <c r="H3727" s="89">
        <v>80.406999999999996</v>
      </c>
      <c r="I3727" s="90">
        <v>535.16200000000003</v>
      </c>
      <c r="J3727" s="86" t="b">
        <v>0</v>
      </c>
      <c r="K3727" s="90">
        <v>114.309</v>
      </c>
      <c r="L3727" s="86" t="b">
        <v>0</v>
      </c>
      <c r="M3727" s="90">
        <v>13.3653</v>
      </c>
      <c r="N3727" s="89">
        <v>78.192400000000006</v>
      </c>
      <c r="O3727" s="90">
        <v>505.88499999999999</v>
      </c>
      <c r="P3727" s="86" t="b">
        <v>1</v>
      </c>
      <c r="Q3727" s="90">
        <v>22.217700000000001</v>
      </c>
      <c r="R3727" s="86" t="b">
        <v>1</v>
      </c>
      <c r="S3727" s="91">
        <v>1.04023</v>
      </c>
      <c r="T3727" s="92">
        <v>24.738633753705962</v>
      </c>
      <c r="U3727" s="54">
        <v>3</v>
      </c>
      <c r="V3727" s="54">
        <v>6393</v>
      </c>
      <c r="W3727" s="54">
        <v>2131</v>
      </c>
      <c r="X3727" s="55">
        <v>16316</v>
      </c>
    </row>
    <row r="3728" spans="1:24" x14ac:dyDescent="0.25">
      <c r="A3728" s="84">
        <v>238865908</v>
      </c>
      <c r="B3728" s="84" t="b">
        <v>1</v>
      </c>
      <c r="C3728" s="85" t="b">
        <v>1</v>
      </c>
      <c r="D3728" s="86">
        <v>102</v>
      </c>
      <c r="E3728" s="87">
        <v>512</v>
      </c>
      <c r="F3728" s="88" t="b">
        <v>1</v>
      </c>
      <c r="G3728" s="85" t="b">
        <v>1</v>
      </c>
      <c r="H3728" s="89">
        <v>36.573599999999999</v>
      </c>
      <c r="I3728" s="90">
        <v>443.31400000000002</v>
      </c>
      <c r="J3728" s="86" t="b">
        <v>0</v>
      </c>
      <c r="K3728" s="90">
        <v>119.001</v>
      </c>
      <c r="L3728" s="86" t="b">
        <v>0</v>
      </c>
      <c r="M3728" s="90">
        <v>70.2196</v>
      </c>
      <c r="N3728" s="89">
        <v>77.317999999999998</v>
      </c>
      <c r="O3728" s="90">
        <v>506.35899999999998</v>
      </c>
      <c r="P3728" s="86" t="b">
        <v>1</v>
      </c>
      <c r="Q3728" s="90">
        <v>22.217700000000001</v>
      </c>
      <c r="R3728" s="86" t="b">
        <v>1</v>
      </c>
      <c r="S3728" s="91">
        <v>0.84732600000000002</v>
      </c>
      <c r="T3728" s="92">
        <v>25.709920264364882</v>
      </c>
      <c r="U3728" s="54">
        <v>3</v>
      </c>
      <c r="V3728" s="54">
        <v>6410</v>
      </c>
      <c r="W3728" s="54">
        <v>2136</v>
      </c>
      <c r="X3728" s="55">
        <v>16316</v>
      </c>
    </row>
    <row r="3729" spans="1:24" x14ac:dyDescent="0.25">
      <c r="A3729" s="84">
        <v>238865924</v>
      </c>
      <c r="B3729" s="84" t="b">
        <v>1</v>
      </c>
      <c r="C3729" s="85" t="b">
        <v>1</v>
      </c>
      <c r="D3729" s="86">
        <v>102</v>
      </c>
      <c r="E3729" s="87">
        <v>512</v>
      </c>
      <c r="F3729" s="88" t="b">
        <v>1</v>
      </c>
      <c r="G3729" s="85" t="b">
        <v>1</v>
      </c>
      <c r="H3729" s="89">
        <v>48.663200000000003</v>
      </c>
      <c r="I3729" s="90">
        <v>469.72899999999998</v>
      </c>
      <c r="J3729" s="86" t="b">
        <v>0</v>
      </c>
      <c r="K3729" s="90">
        <v>135.68199999999999</v>
      </c>
      <c r="L3729" s="86" t="b">
        <v>0</v>
      </c>
      <c r="M3729" s="90">
        <v>101.77200000000001</v>
      </c>
      <c r="N3729" s="89">
        <v>76.427700000000002</v>
      </c>
      <c r="O3729" s="90">
        <v>506.06</v>
      </c>
      <c r="P3729" s="86" t="b">
        <v>1</v>
      </c>
      <c r="Q3729" s="90">
        <v>22.217700000000001</v>
      </c>
      <c r="R3729" s="86" t="b">
        <v>1</v>
      </c>
      <c r="S3729" s="91">
        <v>0.99475400000000003</v>
      </c>
      <c r="T3729" s="92">
        <v>26.683328128252668</v>
      </c>
      <c r="U3729" s="54">
        <v>3</v>
      </c>
      <c r="V3729" s="54">
        <v>6426</v>
      </c>
      <c r="W3729" s="54">
        <v>2142</v>
      </c>
      <c r="X3729" s="55">
        <v>16316</v>
      </c>
    </row>
    <row r="3730" spans="1:24" x14ac:dyDescent="0.25">
      <c r="A3730" s="84">
        <v>238865941</v>
      </c>
      <c r="B3730" s="84" t="b">
        <v>1</v>
      </c>
      <c r="C3730" s="85" t="b">
        <v>1</v>
      </c>
      <c r="D3730" s="86">
        <v>102</v>
      </c>
      <c r="E3730" s="87">
        <v>512</v>
      </c>
      <c r="F3730" s="88" t="b">
        <v>1</v>
      </c>
      <c r="G3730" s="85" t="b">
        <v>1</v>
      </c>
      <c r="H3730" s="89">
        <v>93.794899999999998</v>
      </c>
      <c r="I3730" s="90">
        <v>523.69500000000005</v>
      </c>
      <c r="J3730" s="86" t="b">
        <v>0</v>
      </c>
      <c r="K3730" s="90">
        <v>135.68199999999999</v>
      </c>
      <c r="L3730" s="86" t="b">
        <v>0</v>
      </c>
      <c r="M3730" s="90">
        <v>29.049900000000001</v>
      </c>
      <c r="N3730" s="89">
        <v>75.644999999999996</v>
      </c>
      <c r="O3730" s="90">
        <v>505.51400000000001</v>
      </c>
      <c r="P3730" s="86" t="b">
        <v>1</v>
      </c>
      <c r="Q3730" s="90">
        <v>22.294499999999999</v>
      </c>
      <c r="R3730" s="86" t="b">
        <v>1</v>
      </c>
      <c r="S3730" s="91">
        <v>0.93930199999999997</v>
      </c>
      <c r="T3730" s="92">
        <v>26.683328128252668</v>
      </c>
      <c r="U3730" s="54">
        <v>3</v>
      </c>
      <c r="V3730" s="54">
        <v>6443</v>
      </c>
      <c r="W3730" s="54">
        <v>2147</v>
      </c>
      <c r="X3730" s="55">
        <v>16316</v>
      </c>
    </row>
    <row r="3731" spans="1:24" x14ac:dyDescent="0.25">
      <c r="A3731" s="84">
        <v>238865958</v>
      </c>
      <c r="B3731" s="84" t="b">
        <v>1</v>
      </c>
      <c r="C3731" s="85" t="b">
        <v>1</v>
      </c>
      <c r="D3731" s="86">
        <v>102</v>
      </c>
      <c r="E3731" s="87">
        <v>512</v>
      </c>
      <c r="F3731" s="88" t="b">
        <v>1</v>
      </c>
      <c r="G3731" s="85" t="b">
        <v>1</v>
      </c>
      <c r="H3731" s="89">
        <v>68.593900000000005</v>
      </c>
      <c r="I3731" s="90">
        <v>529.22199999999998</v>
      </c>
      <c r="J3731" s="86" t="b">
        <v>0</v>
      </c>
      <c r="K3731" s="90">
        <v>149.07</v>
      </c>
      <c r="L3731" s="86" t="b">
        <v>0</v>
      </c>
      <c r="M3731" s="90">
        <v>70.350899999999996</v>
      </c>
      <c r="N3731" s="89">
        <v>74.888300000000001</v>
      </c>
      <c r="O3731" s="90">
        <v>505.21800000000002</v>
      </c>
      <c r="P3731" s="86" t="b">
        <v>1</v>
      </c>
      <c r="Q3731" s="90">
        <v>23.077200000000001</v>
      </c>
      <c r="R3731" s="86" t="b">
        <v>1</v>
      </c>
      <c r="S3731" s="91">
        <v>0.95403899999999997</v>
      </c>
      <c r="T3731" s="92">
        <v>27.892651361962706</v>
      </c>
      <c r="U3731" s="54">
        <v>3</v>
      </c>
      <c r="V3731" s="54">
        <v>6460</v>
      </c>
      <c r="W3731" s="54">
        <v>2153</v>
      </c>
      <c r="X3731" s="55">
        <v>16316</v>
      </c>
    </row>
    <row r="3732" spans="1:24" x14ac:dyDescent="0.25">
      <c r="A3732" s="84">
        <v>238865974</v>
      </c>
      <c r="B3732" s="84" t="b">
        <v>1</v>
      </c>
      <c r="C3732" s="85" t="b">
        <v>1</v>
      </c>
      <c r="D3732" s="86">
        <v>102</v>
      </c>
      <c r="E3732" s="87">
        <v>512</v>
      </c>
      <c r="F3732" s="88" t="b">
        <v>0</v>
      </c>
      <c r="G3732" s="85" t="b">
        <v>1</v>
      </c>
      <c r="H3732" s="89">
        <v>61.92</v>
      </c>
      <c r="I3732" s="90">
        <v>479.21600000000001</v>
      </c>
      <c r="J3732" s="86" t="b">
        <v>0</v>
      </c>
      <c r="K3732" s="90">
        <v>143.12899999999999</v>
      </c>
      <c r="L3732" s="86" t="b">
        <v>0</v>
      </c>
      <c r="M3732" s="90">
        <v>25.799900000000001</v>
      </c>
      <c r="N3732" s="89">
        <v>74.144800000000004</v>
      </c>
      <c r="O3732" s="90">
        <v>504.82299999999998</v>
      </c>
      <c r="P3732" s="86" t="b">
        <v>1</v>
      </c>
      <c r="Q3732" s="90">
        <v>23.8339</v>
      </c>
      <c r="R3732" s="86" t="b">
        <v>1</v>
      </c>
      <c r="S3732" s="91">
        <v>0.81257299999999999</v>
      </c>
      <c r="T3732" s="92"/>
      <c r="U3732" s="54"/>
      <c r="V3732" s="54"/>
      <c r="W3732" s="54"/>
      <c r="X3732" s="55"/>
    </row>
    <row r="3733" spans="1:24" x14ac:dyDescent="0.25">
      <c r="A3733" s="84">
        <v>238865991</v>
      </c>
      <c r="B3733" s="84" t="b">
        <v>1</v>
      </c>
      <c r="C3733" s="85" t="b">
        <v>1</v>
      </c>
      <c r="D3733" s="86">
        <v>102</v>
      </c>
      <c r="E3733" s="87">
        <v>512</v>
      </c>
      <c r="F3733" s="88" t="b">
        <v>0</v>
      </c>
      <c r="G3733" s="85" t="b">
        <v>1</v>
      </c>
      <c r="H3733" s="89">
        <v>53.9041</v>
      </c>
      <c r="I3733" s="90">
        <v>511.85300000000001</v>
      </c>
      <c r="J3733" s="86" t="b">
        <v>0</v>
      </c>
      <c r="K3733" s="90">
        <v>104.625</v>
      </c>
      <c r="L3733" s="86" t="b">
        <v>0</v>
      </c>
      <c r="M3733" s="90">
        <v>50.449300000000001</v>
      </c>
      <c r="N3733" s="89">
        <v>73.409300000000002</v>
      </c>
      <c r="O3733" s="90">
        <v>504.33600000000001</v>
      </c>
      <c r="P3733" s="86" t="b">
        <v>0</v>
      </c>
      <c r="Q3733" s="90">
        <v>24.577400000000001</v>
      </c>
      <c r="R3733" s="86" t="b">
        <v>1</v>
      </c>
      <c r="S3733" s="91">
        <v>0.84194999999999998</v>
      </c>
      <c r="T3733" s="92"/>
      <c r="U3733" s="54"/>
      <c r="V3733" s="54"/>
      <c r="W3733" s="54"/>
      <c r="X3733" s="55"/>
    </row>
    <row r="3734" spans="1:24" x14ac:dyDescent="0.25">
      <c r="A3734" s="84">
        <v>238866007</v>
      </c>
      <c r="B3734" s="84" t="b">
        <v>1</v>
      </c>
      <c r="C3734" s="85" t="b">
        <v>1</v>
      </c>
      <c r="D3734" s="86">
        <v>102</v>
      </c>
      <c r="E3734" s="87">
        <v>512</v>
      </c>
      <c r="F3734" s="88" t="b">
        <v>0</v>
      </c>
      <c r="G3734" s="85" t="b">
        <v>1</v>
      </c>
      <c r="H3734" s="89">
        <v>40.070399999999999</v>
      </c>
      <c r="I3734" s="90">
        <v>497.81099999999998</v>
      </c>
      <c r="J3734" s="86" t="b">
        <v>0</v>
      </c>
      <c r="K3734" s="90">
        <v>89.896699999999996</v>
      </c>
      <c r="L3734" s="86" t="b">
        <v>0</v>
      </c>
      <c r="M3734" s="90">
        <v>33.606999999999999</v>
      </c>
      <c r="N3734" s="89">
        <v>72.629000000000005</v>
      </c>
      <c r="O3734" s="90">
        <v>503.85300000000001</v>
      </c>
      <c r="P3734" s="86" t="b">
        <v>0</v>
      </c>
      <c r="Q3734" s="90">
        <v>25.312899999999999</v>
      </c>
      <c r="R3734" s="86" t="b">
        <v>1</v>
      </c>
      <c r="S3734" s="91">
        <v>0.88201200000000002</v>
      </c>
      <c r="T3734" s="92"/>
      <c r="U3734" s="54"/>
      <c r="V3734" s="54"/>
      <c r="W3734" s="54"/>
      <c r="X3734" s="55"/>
    </row>
    <row r="3735" spans="1:24" x14ac:dyDescent="0.25">
      <c r="A3735" s="84">
        <v>238866024</v>
      </c>
      <c r="B3735" s="84" t="b">
        <v>1</v>
      </c>
      <c r="C3735" s="85" t="b">
        <v>1</v>
      </c>
      <c r="D3735" s="86">
        <v>102</v>
      </c>
      <c r="E3735" s="87">
        <v>512</v>
      </c>
      <c r="F3735" s="88" t="b">
        <v>0</v>
      </c>
      <c r="G3735" s="85" t="b">
        <v>1</v>
      </c>
      <c r="H3735" s="89">
        <v>29.289400000000001</v>
      </c>
      <c r="I3735" s="90">
        <v>460.51900000000001</v>
      </c>
      <c r="J3735" s="86" t="b">
        <v>0</v>
      </c>
      <c r="K3735" s="90">
        <v>78.529399999999995</v>
      </c>
      <c r="L3735" s="86" t="b">
        <v>0</v>
      </c>
      <c r="M3735" s="90">
        <v>19.711400000000001</v>
      </c>
      <c r="N3735" s="89">
        <v>71.775499999999994</v>
      </c>
      <c r="O3735" s="90">
        <v>503.25900000000001</v>
      </c>
      <c r="P3735" s="86" t="b">
        <v>0</v>
      </c>
      <c r="Q3735" s="90">
        <v>0</v>
      </c>
      <c r="R3735" s="86" t="b">
        <v>1</v>
      </c>
      <c r="S3735" s="91">
        <v>0.91800099999999996</v>
      </c>
      <c r="T3735" s="92"/>
      <c r="U3735" s="54"/>
      <c r="V3735" s="54"/>
      <c r="W3735" s="54"/>
      <c r="X3735" s="55"/>
    </row>
    <row r="3736" spans="1:24" x14ac:dyDescent="0.25">
      <c r="A3736" s="84">
        <v>238866041</v>
      </c>
      <c r="B3736" s="84" t="b">
        <v>1</v>
      </c>
      <c r="C3736" s="85" t="b">
        <v>1</v>
      </c>
      <c r="D3736" s="86">
        <v>102</v>
      </c>
      <c r="E3736" s="87">
        <v>512</v>
      </c>
      <c r="F3736" s="88" t="b">
        <v>0</v>
      </c>
      <c r="G3736" s="85" t="b">
        <v>1</v>
      </c>
      <c r="H3736" s="89">
        <v>69.2821</v>
      </c>
      <c r="I3736" s="90">
        <v>521.38900000000001</v>
      </c>
      <c r="J3736" s="86" t="b">
        <v>0</v>
      </c>
      <c r="K3736" s="90">
        <v>83.964399999999998</v>
      </c>
      <c r="L3736" s="86" t="b">
        <v>0</v>
      </c>
      <c r="M3736" s="90">
        <v>38.819299999999998</v>
      </c>
      <c r="N3736" s="89">
        <v>70.950699999999998</v>
      </c>
      <c r="O3736" s="90">
        <v>502.78</v>
      </c>
      <c r="P3736" s="86" t="b">
        <v>1</v>
      </c>
      <c r="Q3736" s="90">
        <v>0</v>
      </c>
      <c r="R3736" s="86" t="b">
        <v>1</v>
      </c>
      <c r="S3736" s="91">
        <v>1.04003</v>
      </c>
      <c r="T3736" s="92"/>
      <c r="U3736" s="54"/>
      <c r="V3736" s="54"/>
      <c r="W3736" s="54"/>
      <c r="X3736" s="55"/>
    </row>
    <row r="3737" spans="1:24" x14ac:dyDescent="0.25">
      <c r="A3737" s="84">
        <v>238866058</v>
      </c>
      <c r="B3737" s="84" t="b">
        <v>1</v>
      </c>
      <c r="C3737" s="85" t="b">
        <v>1</v>
      </c>
      <c r="D3737" s="86">
        <v>102</v>
      </c>
      <c r="E3737" s="87">
        <v>512</v>
      </c>
      <c r="F3737" s="88" t="b">
        <v>0</v>
      </c>
      <c r="G3737" s="85" t="b">
        <v>1</v>
      </c>
      <c r="H3737" s="89">
        <v>74.353300000000004</v>
      </c>
      <c r="I3737" s="90">
        <v>472.51499999999999</v>
      </c>
      <c r="J3737" s="86" t="b">
        <v>0</v>
      </c>
      <c r="K3737" s="90">
        <v>100.863</v>
      </c>
      <c r="L3737" s="86" t="b">
        <v>0</v>
      </c>
      <c r="M3737" s="90">
        <v>72.832599999999999</v>
      </c>
      <c r="N3737" s="89">
        <v>70.178700000000006</v>
      </c>
      <c r="O3737" s="90">
        <v>502.36200000000002</v>
      </c>
      <c r="P3737" s="86" t="b">
        <v>1</v>
      </c>
      <c r="Q3737" s="90">
        <v>4.0149100000000004</v>
      </c>
      <c r="R3737" s="86" t="b">
        <v>1</v>
      </c>
      <c r="S3737" s="91">
        <v>0.953511</v>
      </c>
      <c r="T3737" s="92"/>
      <c r="U3737" s="54"/>
      <c r="V3737" s="54"/>
      <c r="W3737" s="54"/>
      <c r="X3737" s="55"/>
    </row>
    <row r="3738" spans="1:24" x14ac:dyDescent="0.25">
      <c r="A3738" s="84">
        <v>238866075</v>
      </c>
      <c r="B3738" s="84" t="b">
        <v>1</v>
      </c>
      <c r="C3738" s="85" t="b">
        <v>1</v>
      </c>
      <c r="D3738" s="86">
        <v>102</v>
      </c>
      <c r="E3738" s="87">
        <v>512</v>
      </c>
      <c r="F3738" s="88" t="b">
        <v>0</v>
      </c>
      <c r="G3738" s="85" t="b">
        <v>1</v>
      </c>
      <c r="H3738" s="89">
        <v>51.408700000000003</v>
      </c>
      <c r="I3738" s="90">
        <v>494.50799999999998</v>
      </c>
      <c r="J3738" s="86" t="b">
        <v>0</v>
      </c>
      <c r="K3738" s="90">
        <v>105.934</v>
      </c>
      <c r="L3738" s="86" t="b">
        <v>0</v>
      </c>
      <c r="M3738" s="90">
        <v>49.136299999999999</v>
      </c>
      <c r="N3738" s="89">
        <v>69.416799999999995</v>
      </c>
      <c r="O3738" s="90">
        <v>501.86799999999999</v>
      </c>
      <c r="P3738" s="86" t="b">
        <v>1</v>
      </c>
      <c r="Q3738" s="90">
        <v>5.2046900000000003</v>
      </c>
      <c r="R3738" s="86" t="b">
        <v>1</v>
      </c>
      <c r="S3738" s="91">
        <v>0.87779399999999996</v>
      </c>
      <c r="T3738" s="92"/>
      <c r="U3738" s="54"/>
      <c r="V3738" s="54"/>
      <c r="W3738" s="54"/>
      <c r="X3738" s="55"/>
    </row>
    <row r="3739" spans="1:24" x14ac:dyDescent="0.25">
      <c r="A3739" s="84">
        <v>238866091</v>
      </c>
      <c r="B3739" s="84" t="b">
        <v>1</v>
      </c>
      <c r="C3739" s="85" t="b">
        <v>1</v>
      </c>
      <c r="D3739" s="86">
        <v>102</v>
      </c>
      <c r="E3739" s="87">
        <v>512</v>
      </c>
      <c r="F3739" s="88" t="b">
        <v>0</v>
      </c>
      <c r="G3739" s="85" t="b">
        <v>1</v>
      </c>
      <c r="H3739" s="89">
        <v>93.925600000000003</v>
      </c>
      <c r="I3739" s="90">
        <v>513.07000000000005</v>
      </c>
      <c r="J3739" s="86" t="b">
        <v>0</v>
      </c>
      <c r="K3739" s="90">
        <v>105.934</v>
      </c>
      <c r="L3739" s="86" t="b">
        <v>0</v>
      </c>
      <c r="M3739" s="90">
        <v>31.782800000000002</v>
      </c>
      <c r="N3739" s="89">
        <v>68.726200000000006</v>
      </c>
      <c r="O3739" s="90">
        <v>501.76100000000002</v>
      </c>
      <c r="P3739" s="86" t="b">
        <v>1</v>
      </c>
      <c r="Q3739" s="90">
        <v>6.4607900000000003</v>
      </c>
      <c r="R3739" s="86" t="b">
        <v>1</v>
      </c>
      <c r="S3739" s="91">
        <v>0.90814600000000001</v>
      </c>
      <c r="T3739" s="92"/>
      <c r="U3739" s="54"/>
      <c r="V3739" s="54"/>
      <c r="W3739" s="54"/>
      <c r="X3739" s="55"/>
    </row>
    <row r="3740" spans="1:24" x14ac:dyDescent="0.25">
      <c r="A3740" s="84">
        <v>238866108</v>
      </c>
      <c r="B3740" s="84" t="b">
        <v>1</v>
      </c>
      <c r="C3740" s="85" t="b">
        <v>1</v>
      </c>
      <c r="D3740" s="86">
        <v>102</v>
      </c>
      <c r="E3740" s="87">
        <v>512</v>
      </c>
      <c r="F3740" s="88" t="b">
        <v>0</v>
      </c>
      <c r="G3740" s="85" t="b">
        <v>1</v>
      </c>
      <c r="H3740" s="89">
        <v>89.403800000000004</v>
      </c>
      <c r="I3740" s="90">
        <v>507.39699999999999</v>
      </c>
      <c r="J3740" s="86" t="b">
        <v>0</v>
      </c>
      <c r="K3740" s="90">
        <v>91.390799999999999</v>
      </c>
      <c r="L3740" s="86" t="b">
        <v>1</v>
      </c>
      <c r="M3740" s="90">
        <v>46.392200000000003</v>
      </c>
      <c r="N3740" s="89">
        <v>68.220699999999994</v>
      </c>
      <c r="O3740" s="90">
        <v>501.351</v>
      </c>
      <c r="P3740" s="86" t="b">
        <v>1</v>
      </c>
      <c r="Q3740" s="90">
        <v>7.2583000000000002</v>
      </c>
      <c r="R3740" s="86" t="b">
        <v>1</v>
      </c>
      <c r="S3740" s="91">
        <v>0.69882999999999995</v>
      </c>
      <c r="T3740" s="92"/>
      <c r="U3740" s="54"/>
      <c r="V3740" s="54"/>
      <c r="W3740" s="54"/>
      <c r="X3740" s="55"/>
    </row>
    <row r="3741" spans="1:24" x14ac:dyDescent="0.25">
      <c r="A3741" s="84">
        <v>238866124</v>
      </c>
      <c r="B3741" s="84" t="b">
        <v>1</v>
      </c>
      <c r="C3741" s="85" t="b">
        <v>1</v>
      </c>
      <c r="D3741" s="86">
        <v>102</v>
      </c>
      <c r="E3741" s="87">
        <v>512</v>
      </c>
      <c r="F3741" s="88" t="b">
        <v>0</v>
      </c>
      <c r="G3741" s="85" t="b">
        <v>1</v>
      </c>
      <c r="H3741" s="89">
        <v>63.666800000000002</v>
      </c>
      <c r="I3741" s="90">
        <v>509.613</v>
      </c>
      <c r="J3741" s="86" t="b">
        <v>0</v>
      </c>
      <c r="K3741" s="90">
        <v>83.071899999999999</v>
      </c>
      <c r="L3741" s="86" t="b">
        <v>0</v>
      </c>
      <c r="M3741" s="90">
        <v>7.2546799999999996</v>
      </c>
      <c r="N3741" s="89">
        <v>67.740099999999998</v>
      </c>
      <c r="O3741" s="90">
        <v>501.07799999999997</v>
      </c>
      <c r="P3741" s="86" t="b">
        <v>1</v>
      </c>
      <c r="Q3741" s="90">
        <v>8.17441</v>
      </c>
      <c r="R3741" s="86" t="b">
        <v>1</v>
      </c>
      <c r="S3741" s="91">
        <v>0.65125</v>
      </c>
      <c r="T3741" s="92"/>
      <c r="U3741" s="54"/>
      <c r="V3741" s="54"/>
      <c r="W3741" s="54"/>
      <c r="X3741" s="55"/>
    </row>
    <row r="3742" spans="1:24" x14ac:dyDescent="0.25">
      <c r="A3742" s="84">
        <v>238866141</v>
      </c>
      <c r="B3742" s="84" t="b">
        <v>1</v>
      </c>
      <c r="C3742" s="85" t="b">
        <v>1</v>
      </c>
      <c r="D3742" s="86">
        <v>102</v>
      </c>
      <c r="E3742" s="87">
        <v>512</v>
      </c>
      <c r="F3742" s="88" t="b">
        <v>0</v>
      </c>
      <c r="G3742" s="85" t="b">
        <v>1</v>
      </c>
      <c r="H3742" s="89">
        <v>59.452300000000001</v>
      </c>
      <c r="I3742" s="90">
        <v>469.15899999999999</v>
      </c>
      <c r="J3742" s="86" t="b">
        <v>0</v>
      </c>
      <c r="K3742" s="90">
        <v>61.078899999999997</v>
      </c>
      <c r="L3742" s="86" t="b">
        <v>0</v>
      </c>
      <c r="M3742" s="90">
        <v>25.8322</v>
      </c>
      <c r="N3742" s="89">
        <v>67.289500000000004</v>
      </c>
      <c r="O3742" s="90">
        <v>500.72300000000001</v>
      </c>
      <c r="P3742" s="86" t="b">
        <v>1</v>
      </c>
      <c r="Q3742" s="90">
        <v>8.9271999999999991</v>
      </c>
      <c r="R3742" s="86" t="b">
        <v>1</v>
      </c>
      <c r="S3742" s="91">
        <v>0.55232899999999996</v>
      </c>
      <c r="T3742" s="92"/>
      <c r="U3742" s="54"/>
      <c r="V3742" s="54"/>
      <c r="W3742" s="54"/>
      <c r="X3742" s="55"/>
    </row>
    <row r="3743" spans="1:24" x14ac:dyDescent="0.25">
      <c r="A3743" s="84">
        <v>238866157</v>
      </c>
      <c r="B3743" s="84" t="b">
        <v>1</v>
      </c>
      <c r="C3743" s="85" t="b">
        <v>1</v>
      </c>
      <c r="D3743" s="86">
        <v>102</v>
      </c>
      <c r="E3743" s="87">
        <v>512</v>
      </c>
      <c r="F3743" s="88" t="b">
        <v>0</v>
      </c>
      <c r="G3743" s="85" t="b">
        <v>1</v>
      </c>
      <c r="H3743" s="89">
        <v>54.2468</v>
      </c>
      <c r="I3743" s="90">
        <v>492.81400000000002</v>
      </c>
      <c r="J3743" s="86" t="b">
        <v>0</v>
      </c>
      <c r="K3743" s="90">
        <v>78.385199999999998</v>
      </c>
      <c r="L3743" s="86" t="b">
        <v>0</v>
      </c>
      <c r="M3743" s="90">
        <v>40.673400000000001</v>
      </c>
      <c r="N3743" s="89">
        <v>66.843100000000007</v>
      </c>
      <c r="O3743" s="90">
        <v>500.39699999999999</v>
      </c>
      <c r="P3743" s="86" t="b">
        <v>1</v>
      </c>
      <c r="Q3743" s="90">
        <v>9.7329000000000008</v>
      </c>
      <c r="R3743" s="86" t="b">
        <v>1</v>
      </c>
      <c r="S3743" s="91">
        <v>0.57370500000000002</v>
      </c>
      <c r="T3743" s="92"/>
      <c r="U3743" s="54"/>
      <c r="V3743" s="54"/>
      <c r="W3743" s="54"/>
      <c r="X3743" s="55"/>
    </row>
    <row r="3744" spans="1:24" x14ac:dyDescent="0.25">
      <c r="A3744" s="84">
        <v>238866174</v>
      </c>
      <c r="B3744" s="84" t="b">
        <v>1</v>
      </c>
      <c r="C3744" s="85" t="b">
        <v>1</v>
      </c>
      <c r="D3744" s="86">
        <v>102</v>
      </c>
      <c r="E3744" s="87">
        <v>512</v>
      </c>
      <c r="F3744" s="88" t="b">
        <v>0</v>
      </c>
      <c r="G3744" s="85" t="b">
        <v>1</v>
      </c>
      <c r="H3744" s="89">
        <v>47.571899999999999</v>
      </c>
      <c r="I3744" s="90">
        <v>520.79200000000003</v>
      </c>
      <c r="J3744" s="86" t="b">
        <v>0</v>
      </c>
      <c r="K3744" s="90">
        <v>75.611500000000007</v>
      </c>
      <c r="L3744" s="86" t="b">
        <v>0</v>
      </c>
      <c r="M3744" s="90">
        <v>24.221399999999999</v>
      </c>
      <c r="N3744" s="89">
        <v>66.369299999999996</v>
      </c>
      <c r="O3744" s="90">
        <v>500.40499999999997</v>
      </c>
      <c r="P3744" s="86" t="b">
        <v>1</v>
      </c>
      <c r="Q3744" s="90">
        <v>10.5052</v>
      </c>
      <c r="R3744" s="86" t="b">
        <v>1</v>
      </c>
      <c r="S3744" s="91">
        <v>0.552701</v>
      </c>
      <c r="T3744" s="92"/>
      <c r="U3744" s="54"/>
      <c r="V3744" s="54"/>
      <c r="W3744" s="54"/>
      <c r="X3744" s="55"/>
    </row>
    <row r="3745" spans="1:24" x14ac:dyDescent="0.25">
      <c r="A3745" s="84">
        <v>238866191</v>
      </c>
      <c r="B3745" s="84" t="b">
        <v>1</v>
      </c>
      <c r="C3745" s="85" t="b">
        <v>1</v>
      </c>
      <c r="D3745" s="86">
        <v>102</v>
      </c>
      <c r="E3745" s="87">
        <v>512</v>
      </c>
      <c r="F3745" s="88" t="b">
        <v>0</v>
      </c>
      <c r="G3745" s="85" t="b">
        <v>1</v>
      </c>
      <c r="H3745" s="89">
        <v>28.127300000000002</v>
      </c>
      <c r="I3745" s="90">
        <v>454.137</v>
      </c>
      <c r="J3745" s="86" t="b">
        <v>0</v>
      </c>
      <c r="K3745" s="90">
        <v>67.7286</v>
      </c>
      <c r="L3745" s="86" t="b">
        <v>0</v>
      </c>
      <c r="M3745" s="90">
        <v>28.763500000000001</v>
      </c>
      <c r="N3745" s="89">
        <v>65.836299999999994</v>
      </c>
      <c r="O3745" s="90">
        <v>500.226</v>
      </c>
      <c r="P3745" s="86" t="b">
        <v>1</v>
      </c>
      <c r="Q3745" s="90">
        <v>10.978999999999999</v>
      </c>
      <c r="R3745" s="86" t="b">
        <v>1</v>
      </c>
      <c r="S3745" s="91">
        <v>0.47386499999999998</v>
      </c>
      <c r="T3745" s="92"/>
      <c r="U3745" s="54"/>
      <c r="V3745" s="54"/>
      <c r="W3745" s="54"/>
      <c r="X3745" s="55"/>
    </row>
    <row r="3746" spans="1:24" x14ac:dyDescent="0.25">
      <c r="A3746" s="84">
        <v>238866209</v>
      </c>
      <c r="B3746" s="84" t="b">
        <v>1</v>
      </c>
      <c r="C3746" s="85" t="b">
        <v>1</v>
      </c>
      <c r="D3746" s="86">
        <v>102</v>
      </c>
      <c r="E3746" s="87">
        <v>512</v>
      </c>
      <c r="F3746" s="88" t="b">
        <v>0</v>
      </c>
      <c r="G3746" s="85" t="b">
        <v>1</v>
      </c>
      <c r="H3746" s="89">
        <v>79.058300000000003</v>
      </c>
      <c r="I3746" s="90">
        <v>504.721</v>
      </c>
      <c r="J3746" s="86" t="b">
        <v>0</v>
      </c>
      <c r="K3746" s="90">
        <v>97.980500000000006</v>
      </c>
      <c r="L3746" s="86" t="b">
        <v>0</v>
      </c>
      <c r="M3746" s="90">
        <v>69.433800000000005</v>
      </c>
      <c r="N3746" s="89">
        <v>65.3917</v>
      </c>
      <c r="O3746" s="90">
        <v>499.935</v>
      </c>
      <c r="P3746" s="86" t="b">
        <v>1</v>
      </c>
      <c r="Q3746" s="90">
        <v>11.683199999999999</v>
      </c>
      <c r="R3746" s="86" t="b">
        <v>1</v>
      </c>
      <c r="S3746" s="91">
        <v>0.56225700000000001</v>
      </c>
      <c r="T3746" s="92"/>
      <c r="U3746" s="54"/>
      <c r="V3746" s="54"/>
      <c r="W3746" s="54"/>
      <c r="X3746" s="55"/>
    </row>
    <row r="3747" spans="1:24" x14ac:dyDescent="0.25">
      <c r="A3747" s="84">
        <v>238866228</v>
      </c>
      <c r="B3747" s="84" t="b">
        <v>1</v>
      </c>
      <c r="C3747" s="85" t="b">
        <v>1</v>
      </c>
      <c r="D3747" s="86">
        <v>102</v>
      </c>
      <c r="E3747" s="87">
        <v>512</v>
      </c>
      <c r="F3747" s="88" t="b">
        <v>0</v>
      </c>
      <c r="G3747" s="85" t="b">
        <v>1</v>
      </c>
      <c r="H3747" s="89">
        <v>71.456699999999998</v>
      </c>
      <c r="I3747" s="90">
        <v>489.30700000000002</v>
      </c>
      <c r="J3747" s="86" t="b">
        <v>0</v>
      </c>
      <c r="K3747" s="90">
        <v>117.586</v>
      </c>
      <c r="L3747" s="86" t="b">
        <v>0</v>
      </c>
      <c r="M3747" s="90">
        <v>71.782300000000006</v>
      </c>
      <c r="N3747" s="89">
        <v>65.007000000000005</v>
      </c>
      <c r="O3747" s="90">
        <v>499.67700000000002</v>
      </c>
      <c r="P3747" s="86" t="b">
        <v>1</v>
      </c>
      <c r="Q3747" s="90">
        <v>12.418900000000001</v>
      </c>
      <c r="R3747" s="86" t="b">
        <v>1</v>
      </c>
      <c r="S3747" s="91">
        <v>0.53142800000000001</v>
      </c>
      <c r="T3747" s="92"/>
      <c r="U3747" s="54"/>
      <c r="V3747" s="54"/>
      <c r="W3747" s="54"/>
      <c r="X3747" s="55"/>
    </row>
    <row r="3748" spans="1:24" x14ac:dyDescent="0.25">
      <c r="A3748" s="84">
        <v>238866241</v>
      </c>
      <c r="B3748" s="84" t="b">
        <v>1</v>
      </c>
      <c r="C3748" s="85" t="b">
        <v>1</v>
      </c>
      <c r="D3748" s="86">
        <v>102</v>
      </c>
      <c r="E3748" s="87">
        <v>512</v>
      </c>
      <c r="F3748" s="88" t="b">
        <v>0</v>
      </c>
      <c r="G3748" s="85" t="b">
        <v>1</v>
      </c>
      <c r="H3748" s="89">
        <v>73.667199999999994</v>
      </c>
      <c r="I3748" s="90">
        <v>496.22</v>
      </c>
      <c r="J3748" s="86" t="b">
        <v>0</v>
      </c>
      <c r="K3748" s="90">
        <v>117.586</v>
      </c>
      <c r="L3748" s="86" t="b">
        <v>1</v>
      </c>
      <c r="M3748" s="90">
        <v>17.186299999999999</v>
      </c>
      <c r="N3748" s="89">
        <v>64.686999999999998</v>
      </c>
      <c r="O3748" s="90">
        <v>499.404</v>
      </c>
      <c r="P3748" s="86" t="b">
        <v>1</v>
      </c>
      <c r="Q3748" s="90">
        <v>13.0617</v>
      </c>
      <c r="R3748" s="86" t="b">
        <v>1</v>
      </c>
      <c r="S3748" s="91">
        <v>0.46325</v>
      </c>
      <c r="T3748" s="92"/>
      <c r="U3748" s="54"/>
      <c r="V3748" s="54"/>
      <c r="W3748" s="54"/>
      <c r="X3748" s="55"/>
    </row>
    <row r="3749" spans="1:24" x14ac:dyDescent="0.25">
      <c r="A3749" s="84">
        <v>238866257</v>
      </c>
      <c r="B3749" s="84" t="b">
        <v>1</v>
      </c>
      <c r="C3749" s="85" t="b">
        <v>1</v>
      </c>
      <c r="D3749" s="86">
        <v>102</v>
      </c>
      <c r="E3749" s="87">
        <v>512</v>
      </c>
      <c r="F3749" s="88" t="b">
        <v>0</v>
      </c>
      <c r="G3749" s="85" t="b">
        <v>1</v>
      </c>
      <c r="H3749" s="89">
        <v>91.242599999999996</v>
      </c>
      <c r="I3749" s="90">
        <v>492.41</v>
      </c>
      <c r="J3749" s="86" t="b">
        <v>0</v>
      </c>
      <c r="K3749" s="90">
        <v>101.515</v>
      </c>
      <c r="L3749" s="86" t="b">
        <v>0</v>
      </c>
      <c r="M3749" s="90">
        <v>7.2579200000000004</v>
      </c>
      <c r="N3749" s="89">
        <v>64.441800000000001</v>
      </c>
      <c r="O3749" s="90">
        <v>499.387</v>
      </c>
      <c r="P3749" s="86" t="b">
        <v>1</v>
      </c>
      <c r="Q3749" s="90">
        <v>13.6548</v>
      </c>
      <c r="R3749" s="86" t="b">
        <v>1</v>
      </c>
      <c r="S3749" s="91">
        <v>0.42070099999999999</v>
      </c>
      <c r="T3749" s="92"/>
      <c r="U3749" s="54"/>
      <c r="V3749" s="54"/>
      <c r="W3749" s="54"/>
      <c r="X3749" s="55"/>
    </row>
    <row r="3750" spans="1:24" x14ac:dyDescent="0.25">
      <c r="A3750" s="84">
        <v>238866274</v>
      </c>
      <c r="B3750" s="84" t="b">
        <v>1</v>
      </c>
      <c r="C3750" s="85" t="b">
        <v>1</v>
      </c>
      <c r="D3750" s="86">
        <v>102</v>
      </c>
      <c r="E3750" s="87">
        <v>512</v>
      </c>
      <c r="F3750" s="88" t="b">
        <v>0</v>
      </c>
      <c r="G3750" s="85" t="b">
        <v>1</v>
      </c>
      <c r="H3750" s="89">
        <v>67.077799999999996</v>
      </c>
      <c r="I3750" s="90">
        <v>505.26799999999997</v>
      </c>
      <c r="J3750" s="86" t="b">
        <v>0</v>
      </c>
      <c r="K3750" s="90">
        <v>35.199599999999997</v>
      </c>
      <c r="L3750" s="86" t="b">
        <v>0</v>
      </c>
      <c r="M3750" s="90">
        <v>17.983599999999999</v>
      </c>
      <c r="N3750" s="89">
        <v>64.305999999999997</v>
      </c>
      <c r="O3750" s="90">
        <v>499.00900000000001</v>
      </c>
      <c r="P3750" s="86" t="b">
        <v>1</v>
      </c>
      <c r="Q3750" s="90">
        <v>13.917199999999999</v>
      </c>
      <c r="R3750" s="86" t="b">
        <v>1</v>
      </c>
      <c r="S3750" s="91">
        <v>0.24579699999999999</v>
      </c>
      <c r="T3750" s="92"/>
      <c r="U3750" s="54"/>
      <c r="V3750" s="54"/>
      <c r="W3750" s="54"/>
      <c r="X3750" s="55"/>
    </row>
    <row r="3751" spans="1:24" x14ac:dyDescent="0.25">
      <c r="A3751" s="84">
        <v>238866291</v>
      </c>
      <c r="B3751" s="84" t="b">
        <v>1</v>
      </c>
      <c r="C3751" s="85" t="b">
        <v>1</v>
      </c>
      <c r="D3751" s="86">
        <v>102</v>
      </c>
      <c r="E3751" s="87">
        <v>512</v>
      </c>
      <c r="F3751" s="88" t="b">
        <v>0</v>
      </c>
      <c r="G3751" s="85" t="b">
        <v>1</v>
      </c>
      <c r="H3751" s="89">
        <v>52.033299999999997</v>
      </c>
      <c r="I3751" s="90">
        <v>494.55099999999999</v>
      </c>
      <c r="J3751" s="86" t="b">
        <v>0</v>
      </c>
      <c r="K3751" s="90">
        <v>40.126300000000001</v>
      </c>
      <c r="L3751" s="86" t="b">
        <v>0</v>
      </c>
      <c r="M3751" s="90">
        <v>27.372800000000002</v>
      </c>
      <c r="N3751" s="89">
        <v>64.159800000000004</v>
      </c>
      <c r="O3751" s="90">
        <v>498.673</v>
      </c>
      <c r="P3751" s="86" t="b">
        <v>1</v>
      </c>
      <c r="Q3751" s="90">
        <v>14.4308</v>
      </c>
      <c r="R3751" s="86" t="b">
        <v>1</v>
      </c>
      <c r="S3751" s="91">
        <v>0.401445</v>
      </c>
      <c r="T3751" s="92"/>
      <c r="U3751" s="54"/>
      <c r="V3751" s="54"/>
      <c r="W3751" s="54"/>
      <c r="X3751" s="55"/>
    </row>
    <row r="3752" spans="1:24" x14ac:dyDescent="0.25">
      <c r="A3752" s="84">
        <v>238866307</v>
      </c>
      <c r="B3752" s="84" t="b">
        <v>1</v>
      </c>
      <c r="C3752" s="85" t="b">
        <v>1</v>
      </c>
      <c r="D3752" s="86">
        <v>102</v>
      </c>
      <c r="E3752" s="87">
        <v>512</v>
      </c>
      <c r="F3752" s="88" t="b">
        <v>0</v>
      </c>
      <c r="G3752" s="85" t="b">
        <v>1</v>
      </c>
      <c r="H3752" s="89">
        <v>21.728400000000001</v>
      </c>
      <c r="I3752" s="90">
        <v>468.37799999999999</v>
      </c>
      <c r="J3752" s="86" t="b">
        <v>0</v>
      </c>
      <c r="K3752" s="90">
        <v>52.067500000000003</v>
      </c>
      <c r="L3752" s="86" t="b">
        <v>0</v>
      </c>
      <c r="M3752" s="90">
        <v>18.471499999999999</v>
      </c>
      <c r="N3752" s="89">
        <v>64.138599999999997</v>
      </c>
      <c r="O3752" s="90">
        <v>497.173</v>
      </c>
      <c r="P3752" s="86" t="b">
        <v>1</v>
      </c>
      <c r="Q3752" s="90">
        <v>14.912699999999999</v>
      </c>
      <c r="R3752" s="86" t="b">
        <v>1</v>
      </c>
      <c r="S3752" s="91">
        <v>0.36617699999999997</v>
      </c>
      <c r="T3752" s="92"/>
      <c r="U3752" s="54"/>
      <c r="V3752" s="54"/>
      <c r="W3752" s="54"/>
      <c r="X3752" s="55"/>
    </row>
    <row r="3753" spans="1:24" x14ac:dyDescent="0.25">
      <c r="A3753" s="84">
        <v>238866324</v>
      </c>
      <c r="B3753" s="84" t="b">
        <v>1</v>
      </c>
      <c r="C3753" s="85" t="b">
        <v>1</v>
      </c>
      <c r="D3753" s="86">
        <v>102</v>
      </c>
      <c r="E3753" s="87">
        <v>512</v>
      </c>
      <c r="F3753" s="88" t="b">
        <v>0</v>
      </c>
      <c r="G3753" s="85" t="b">
        <v>1</v>
      </c>
      <c r="H3753" s="89">
        <v>69.219300000000004</v>
      </c>
      <c r="I3753" s="90">
        <v>488.98200000000003</v>
      </c>
      <c r="J3753" s="86" t="b">
        <v>0</v>
      </c>
      <c r="K3753" s="90">
        <v>106.404</v>
      </c>
      <c r="L3753" s="86" t="b">
        <v>0</v>
      </c>
      <c r="M3753" s="90">
        <v>40.0426</v>
      </c>
      <c r="N3753" s="89">
        <v>62.375599999999999</v>
      </c>
      <c r="O3753" s="90">
        <v>494.64100000000002</v>
      </c>
      <c r="P3753" s="86" t="b">
        <v>1</v>
      </c>
      <c r="Q3753" s="90">
        <v>16.433599999999998</v>
      </c>
      <c r="R3753" s="86" t="b">
        <v>1</v>
      </c>
      <c r="S3753" s="91">
        <v>1.4998400000000001</v>
      </c>
      <c r="T3753" s="92"/>
      <c r="U3753" s="54"/>
      <c r="V3753" s="54"/>
      <c r="W3753" s="54"/>
      <c r="X3753" s="55"/>
    </row>
    <row r="3754" spans="1:24" x14ac:dyDescent="0.25">
      <c r="A3754" s="84">
        <v>238866341</v>
      </c>
      <c r="B3754" s="84" t="b">
        <v>1</v>
      </c>
      <c r="C3754" s="85" t="b">
        <v>1</v>
      </c>
      <c r="D3754" s="86">
        <v>102</v>
      </c>
      <c r="E3754" s="87">
        <v>512</v>
      </c>
      <c r="F3754" s="88" t="b">
        <v>0</v>
      </c>
      <c r="G3754" s="85" t="b">
        <v>1</v>
      </c>
      <c r="H3754" s="89">
        <v>79.870699999999999</v>
      </c>
      <c r="I3754" s="90">
        <v>486.47500000000002</v>
      </c>
      <c r="J3754" s="86" t="b">
        <v>0</v>
      </c>
      <c r="K3754" s="90">
        <v>84.381200000000007</v>
      </c>
      <c r="L3754" s="86" t="b">
        <v>0</v>
      </c>
      <c r="M3754" s="90">
        <v>51.767800000000001</v>
      </c>
      <c r="N3754" s="89">
        <v>62.317</v>
      </c>
      <c r="O3754" s="90">
        <v>493.43700000000001</v>
      </c>
      <c r="P3754" s="86" t="b">
        <v>1</v>
      </c>
      <c r="Q3754" s="90">
        <v>20.729600000000001</v>
      </c>
      <c r="R3754" s="86" t="b">
        <v>1</v>
      </c>
      <c r="S3754" s="91">
        <v>3.0861299999999998</v>
      </c>
      <c r="T3754" s="92"/>
      <c r="U3754" s="54"/>
      <c r="V3754" s="54"/>
      <c r="W3754" s="54"/>
      <c r="X3754" s="55"/>
    </row>
    <row r="3755" spans="1:24" x14ac:dyDescent="0.25">
      <c r="A3755" s="84">
        <v>238866357</v>
      </c>
      <c r="B3755" s="84" t="b">
        <v>1</v>
      </c>
      <c r="C3755" s="85" t="b">
        <v>1</v>
      </c>
      <c r="D3755" s="86">
        <v>102</v>
      </c>
      <c r="E3755" s="87">
        <v>512</v>
      </c>
      <c r="F3755" s="88" t="b">
        <v>0</v>
      </c>
      <c r="G3755" s="85" t="b">
        <v>1</v>
      </c>
      <c r="H3755" s="89">
        <v>96.165199999999999</v>
      </c>
      <c r="I3755" s="90">
        <v>502.952</v>
      </c>
      <c r="J3755" s="86" t="b">
        <v>0</v>
      </c>
      <c r="K3755" s="90">
        <v>84.315299999999993</v>
      </c>
      <c r="L3755" s="86" t="b">
        <v>0</v>
      </c>
      <c r="M3755" s="90">
        <v>10.942600000000001</v>
      </c>
      <c r="N3755" s="89">
        <v>62.788899999999998</v>
      </c>
      <c r="O3755" s="90">
        <v>492.625</v>
      </c>
      <c r="P3755" s="86" t="b">
        <v>1</v>
      </c>
      <c r="Q3755" s="90">
        <v>21.992000000000001</v>
      </c>
      <c r="R3755" s="86" t="b">
        <v>1</v>
      </c>
      <c r="S3755" s="91">
        <v>1.20522</v>
      </c>
      <c r="T3755" s="92"/>
      <c r="U3755" s="54"/>
      <c r="V3755" s="54"/>
      <c r="W3755" s="54"/>
      <c r="X3755" s="55"/>
    </row>
    <row r="3756" spans="1:24" x14ac:dyDescent="0.25">
      <c r="A3756" s="84">
        <v>238866374</v>
      </c>
      <c r="B3756" s="84" t="b">
        <v>1</v>
      </c>
      <c r="C3756" s="85" t="b">
        <v>1</v>
      </c>
      <c r="D3756" s="86">
        <v>102</v>
      </c>
      <c r="E3756" s="87">
        <v>512</v>
      </c>
      <c r="F3756" s="88" t="b">
        <v>0</v>
      </c>
      <c r="G3756" s="85" t="b">
        <v>1</v>
      </c>
      <c r="H3756" s="89">
        <v>115.44499999999999</v>
      </c>
      <c r="I3756" s="90">
        <v>543.61300000000006</v>
      </c>
      <c r="J3756" s="86" t="b">
        <v>0</v>
      </c>
      <c r="K3756" s="90">
        <v>109.01</v>
      </c>
      <c r="L3756" s="86" t="b">
        <v>0</v>
      </c>
      <c r="M3756" s="90">
        <v>23.173500000000001</v>
      </c>
      <c r="N3756" s="89">
        <v>63.755800000000001</v>
      </c>
      <c r="O3756" s="90">
        <v>493.28800000000001</v>
      </c>
      <c r="P3756" s="86" t="b">
        <v>1</v>
      </c>
      <c r="Q3756" s="90">
        <v>22.803999999999998</v>
      </c>
      <c r="R3756" s="86" t="b">
        <v>1</v>
      </c>
      <c r="S3756" s="91">
        <v>0.93917499999999998</v>
      </c>
      <c r="T3756" s="92"/>
      <c r="U3756" s="54"/>
      <c r="V3756" s="54"/>
      <c r="W3756" s="54"/>
      <c r="X3756" s="55"/>
    </row>
    <row r="3757" spans="1:24" x14ac:dyDescent="0.25">
      <c r="A3757" s="84">
        <v>238866391</v>
      </c>
      <c r="B3757" s="84" t="b">
        <v>1</v>
      </c>
      <c r="C3757" s="85" t="b">
        <v>1</v>
      </c>
      <c r="D3757" s="86">
        <v>102</v>
      </c>
      <c r="E3757" s="87">
        <v>512</v>
      </c>
      <c r="F3757" s="88" t="b">
        <v>0</v>
      </c>
      <c r="G3757" s="85" t="b">
        <v>1</v>
      </c>
      <c r="H3757" s="89">
        <v>93.692300000000003</v>
      </c>
      <c r="I3757" s="90">
        <v>480.30599999999998</v>
      </c>
      <c r="J3757" s="86" t="b">
        <v>0</v>
      </c>
      <c r="K3757" s="90">
        <v>103.364</v>
      </c>
      <c r="L3757" s="86" t="b">
        <v>0</v>
      </c>
      <c r="M3757" s="90">
        <v>45.0002</v>
      </c>
      <c r="N3757" s="89">
        <v>64.628</v>
      </c>
      <c r="O3757" s="90">
        <v>492.81200000000001</v>
      </c>
      <c r="P3757" s="86" t="b">
        <v>1</v>
      </c>
      <c r="Q3757" s="90">
        <v>22.803999999999998</v>
      </c>
      <c r="R3757" s="86" t="b">
        <v>1</v>
      </c>
      <c r="S3757" s="91">
        <v>1.17232</v>
      </c>
      <c r="T3757" s="92"/>
      <c r="U3757" s="54"/>
      <c r="V3757" s="54"/>
      <c r="W3757" s="54"/>
      <c r="X3757" s="55"/>
    </row>
    <row r="3758" spans="1:24" x14ac:dyDescent="0.25">
      <c r="A3758" s="84">
        <v>238866407</v>
      </c>
      <c r="B3758" s="84" t="b">
        <v>1</v>
      </c>
      <c r="C3758" s="85" t="b">
        <v>1</v>
      </c>
      <c r="D3758" s="86">
        <v>102</v>
      </c>
      <c r="E3758" s="87">
        <v>512</v>
      </c>
      <c r="F3758" s="88" t="b">
        <v>0</v>
      </c>
      <c r="G3758" s="85" t="b">
        <v>1</v>
      </c>
      <c r="H3758" s="89">
        <v>86.394599999999997</v>
      </c>
      <c r="I3758" s="90">
        <v>519.10599999999999</v>
      </c>
      <c r="J3758" s="86" t="b">
        <v>0</v>
      </c>
      <c r="K3758" s="90">
        <v>98.880700000000004</v>
      </c>
      <c r="L3758" s="86" t="b">
        <v>0</v>
      </c>
      <c r="M3758" s="90">
        <v>66.939700000000002</v>
      </c>
      <c r="N3758" s="89">
        <v>65.540199999999999</v>
      </c>
      <c r="O3758" s="90">
        <v>492.60199999999998</v>
      </c>
      <c r="P3758" s="86" t="b">
        <v>1</v>
      </c>
      <c r="Q3758" s="90">
        <v>22.803999999999998</v>
      </c>
      <c r="R3758" s="86" t="b">
        <v>1</v>
      </c>
      <c r="S3758" s="91">
        <v>0.99320200000000003</v>
      </c>
      <c r="T3758" s="92"/>
      <c r="U3758" s="54"/>
      <c r="V3758" s="54"/>
      <c r="W3758" s="54"/>
      <c r="X3758" s="55"/>
    </row>
    <row r="3759" spans="1:24" x14ac:dyDescent="0.25">
      <c r="A3759" s="84">
        <v>238866424</v>
      </c>
      <c r="B3759" s="84" t="b">
        <v>1</v>
      </c>
      <c r="C3759" s="85" t="b">
        <v>1</v>
      </c>
      <c r="D3759" s="86">
        <v>102</v>
      </c>
      <c r="E3759" s="87">
        <v>512</v>
      </c>
      <c r="F3759" s="88" t="b">
        <v>0</v>
      </c>
      <c r="G3759" s="85" t="b">
        <v>1</v>
      </c>
      <c r="H3759" s="89">
        <v>72.767600000000002</v>
      </c>
      <c r="I3759" s="90">
        <v>453.67</v>
      </c>
      <c r="J3759" s="86" t="b">
        <v>0</v>
      </c>
      <c r="K3759" s="90">
        <v>92.356800000000007</v>
      </c>
      <c r="L3759" s="86" t="b">
        <v>0</v>
      </c>
      <c r="M3759" s="90">
        <v>39.480600000000003</v>
      </c>
      <c r="N3759" s="89">
        <v>66.902199999999993</v>
      </c>
      <c r="O3759" s="90">
        <v>493.27300000000002</v>
      </c>
      <c r="P3759" s="86" t="b">
        <v>1</v>
      </c>
      <c r="Q3759" s="90">
        <v>22.8263</v>
      </c>
      <c r="R3759" s="86" t="b">
        <v>1</v>
      </c>
      <c r="S3759" s="91">
        <v>0.936087</v>
      </c>
      <c r="T3759" s="92"/>
      <c r="U3759" s="54"/>
      <c r="V3759" s="54"/>
      <c r="W3759" s="54"/>
      <c r="X3759" s="55"/>
    </row>
    <row r="3760" spans="1:24" x14ac:dyDescent="0.25">
      <c r="A3760" s="84">
        <v>238866440</v>
      </c>
      <c r="B3760" s="84" t="b">
        <v>1</v>
      </c>
      <c r="C3760" s="85" t="b">
        <v>1</v>
      </c>
      <c r="D3760" s="86">
        <v>102</v>
      </c>
      <c r="E3760" s="87">
        <v>512</v>
      </c>
      <c r="F3760" s="88" t="b">
        <v>0</v>
      </c>
      <c r="G3760" s="85" t="b">
        <v>1</v>
      </c>
      <c r="H3760" s="89">
        <v>28.484200000000001</v>
      </c>
      <c r="I3760" s="90">
        <v>442.50900000000001</v>
      </c>
      <c r="J3760" s="86" t="b">
        <v>0</v>
      </c>
      <c r="K3760" s="90">
        <v>132.619</v>
      </c>
      <c r="L3760" s="86" t="b">
        <v>0</v>
      </c>
      <c r="M3760" s="90">
        <v>66.839799999999997</v>
      </c>
      <c r="N3760" s="89">
        <v>67.343100000000007</v>
      </c>
      <c r="O3760" s="90">
        <v>492.18299999999999</v>
      </c>
      <c r="P3760" s="86" t="b">
        <v>1</v>
      </c>
      <c r="Q3760" s="90">
        <v>22.8263</v>
      </c>
      <c r="R3760" s="86" t="b">
        <v>1</v>
      </c>
      <c r="S3760" s="91">
        <v>1.51837</v>
      </c>
      <c r="T3760" s="92"/>
      <c r="U3760" s="54"/>
      <c r="V3760" s="54"/>
      <c r="W3760" s="54"/>
      <c r="X3760" s="55"/>
    </row>
    <row r="3761" spans="1:24" x14ac:dyDescent="0.25">
      <c r="A3761" s="84">
        <v>238866457</v>
      </c>
      <c r="B3761" s="84" t="b">
        <v>1</v>
      </c>
      <c r="C3761" s="85" t="b">
        <v>1</v>
      </c>
      <c r="D3761" s="86">
        <v>102</v>
      </c>
      <c r="E3761" s="87">
        <v>512</v>
      </c>
      <c r="F3761" s="88" t="b">
        <v>0</v>
      </c>
      <c r="G3761" s="85" t="b">
        <v>1</v>
      </c>
      <c r="H3761" s="89">
        <v>33.195700000000002</v>
      </c>
      <c r="I3761" s="90">
        <v>495.88600000000002</v>
      </c>
      <c r="J3761" s="86" t="b">
        <v>0</v>
      </c>
      <c r="K3761" s="90">
        <v>141.80500000000001</v>
      </c>
      <c r="L3761" s="86" t="b">
        <v>0</v>
      </c>
      <c r="M3761" s="90">
        <v>45.668300000000002</v>
      </c>
      <c r="N3761" s="89">
        <v>67.762500000000003</v>
      </c>
      <c r="O3761" s="90">
        <v>491.66800000000001</v>
      </c>
      <c r="P3761" s="86" t="b">
        <v>1</v>
      </c>
      <c r="Q3761" s="90">
        <v>23.245899999999999</v>
      </c>
      <c r="R3761" s="86" t="b">
        <v>1</v>
      </c>
      <c r="S3761" s="91">
        <v>1.1764399999999999</v>
      </c>
      <c r="T3761" s="92"/>
      <c r="U3761" s="54"/>
      <c r="V3761" s="54"/>
      <c r="W3761" s="54"/>
      <c r="X3761" s="55"/>
    </row>
    <row r="3762" spans="1:24" x14ac:dyDescent="0.25">
      <c r="A3762" s="84">
        <v>238866475</v>
      </c>
      <c r="B3762" s="84" t="b">
        <v>1</v>
      </c>
      <c r="C3762" s="85" t="b">
        <v>1</v>
      </c>
      <c r="D3762" s="86">
        <v>102</v>
      </c>
      <c r="E3762" s="87">
        <v>512</v>
      </c>
      <c r="F3762" s="88" t="b">
        <v>0</v>
      </c>
      <c r="G3762" s="85" t="b">
        <v>1</v>
      </c>
      <c r="H3762" s="89">
        <v>44.404800000000002</v>
      </c>
      <c r="I3762" s="90">
        <v>482.19900000000001</v>
      </c>
      <c r="J3762" s="86" t="b">
        <v>0</v>
      </c>
      <c r="K3762" s="90">
        <v>134.50800000000001</v>
      </c>
      <c r="L3762" s="86" t="b">
        <v>0</v>
      </c>
      <c r="M3762" s="90">
        <v>53.584499999999998</v>
      </c>
      <c r="N3762" s="89">
        <v>68.031800000000004</v>
      </c>
      <c r="O3762" s="90">
        <v>491.101</v>
      </c>
      <c r="P3762" s="86" t="b">
        <v>1</v>
      </c>
      <c r="Q3762" s="90">
        <v>23.7606</v>
      </c>
      <c r="R3762" s="86" t="b">
        <v>1</v>
      </c>
      <c r="S3762" s="91">
        <v>0.66394200000000003</v>
      </c>
      <c r="T3762" s="92"/>
      <c r="U3762" s="54"/>
      <c r="V3762" s="54"/>
      <c r="W3762" s="54"/>
      <c r="X3762" s="55"/>
    </row>
    <row r="3763" spans="1:24" x14ac:dyDescent="0.25">
      <c r="A3763" s="84">
        <v>238866492</v>
      </c>
      <c r="B3763" s="84" t="b">
        <v>1</v>
      </c>
      <c r="C3763" s="85" t="b">
        <v>0</v>
      </c>
      <c r="D3763" s="86">
        <v>0</v>
      </c>
      <c r="E3763" s="87">
        <v>0</v>
      </c>
      <c r="F3763" s="88" t="b">
        <v>0</v>
      </c>
      <c r="G3763" s="85" t="b">
        <v>1</v>
      </c>
      <c r="H3763" s="89">
        <v>54.5</v>
      </c>
      <c r="I3763" s="90">
        <v>467.09</v>
      </c>
      <c r="J3763" s="86" t="b">
        <v>0</v>
      </c>
      <c r="K3763" s="90">
        <v>97.660399999999996</v>
      </c>
      <c r="L3763" s="86" t="b">
        <v>0</v>
      </c>
      <c r="M3763" s="90">
        <v>17.691099999999999</v>
      </c>
      <c r="N3763" s="89">
        <v>68.215000000000003</v>
      </c>
      <c r="O3763" s="90">
        <v>490.471</v>
      </c>
      <c r="P3763" s="86" t="b">
        <v>1</v>
      </c>
      <c r="Q3763" s="90">
        <v>24.327999999999999</v>
      </c>
      <c r="R3763" s="86" t="b">
        <v>1</v>
      </c>
      <c r="S3763" s="91">
        <v>0.62805</v>
      </c>
      <c r="T3763" s="92"/>
      <c r="U3763" s="54"/>
      <c r="V3763" s="54"/>
      <c r="W3763" s="54"/>
      <c r="X3763" s="55"/>
    </row>
    <row r="3764" spans="1:24" x14ac:dyDescent="0.25">
      <c r="A3764" s="84">
        <v>238866508</v>
      </c>
      <c r="B3764" s="84" t="b">
        <v>1</v>
      </c>
      <c r="C3764" s="85" t="b">
        <v>0</v>
      </c>
      <c r="D3764" s="86">
        <v>0</v>
      </c>
      <c r="E3764" s="87">
        <v>0</v>
      </c>
      <c r="F3764" s="88" t="b">
        <v>0</v>
      </c>
      <c r="G3764" s="85" t="b">
        <v>1</v>
      </c>
      <c r="H3764" s="89">
        <v>76.130499999999998</v>
      </c>
      <c r="I3764" s="90">
        <v>467.13200000000001</v>
      </c>
      <c r="J3764" s="86" t="b">
        <v>0</v>
      </c>
      <c r="K3764" s="90">
        <v>79.392799999999994</v>
      </c>
      <c r="L3764" s="86" t="b">
        <v>0</v>
      </c>
      <c r="M3764" s="90">
        <v>18.171800000000001</v>
      </c>
      <c r="N3764" s="89">
        <v>68.374300000000005</v>
      </c>
      <c r="O3764" s="90">
        <v>489.87200000000001</v>
      </c>
      <c r="P3764" s="86" t="b">
        <v>0</v>
      </c>
      <c r="Q3764" s="90">
        <v>24.957999999999998</v>
      </c>
      <c r="R3764" s="86" t="b">
        <v>1</v>
      </c>
      <c r="S3764" s="91">
        <v>0.65610000000000002</v>
      </c>
      <c r="T3764" s="92"/>
      <c r="U3764" s="54"/>
      <c r="V3764" s="54"/>
      <c r="W3764" s="54"/>
      <c r="X3764" s="55"/>
    </row>
    <row r="3765" spans="1:24" x14ac:dyDescent="0.25">
      <c r="A3765" s="84">
        <v>238866524</v>
      </c>
      <c r="B3765" s="84" t="b">
        <v>1</v>
      </c>
      <c r="C3765" s="85" t="b">
        <v>0</v>
      </c>
      <c r="D3765" s="86">
        <v>0</v>
      </c>
      <c r="E3765" s="87">
        <v>0</v>
      </c>
      <c r="F3765" s="88" t="b">
        <v>0</v>
      </c>
      <c r="G3765" s="85" t="b">
        <v>1</v>
      </c>
      <c r="H3765" s="89">
        <v>107.536</v>
      </c>
      <c r="I3765" s="90">
        <v>526.07600000000002</v>
      </c>
      <c r="J3765" s="86" t="b">
        <v>0</v>
      </c>
      <c r="K3765" s="90">
        <v>71.731399999999994</v>
      </c>
      <c r="L3765" s="86" t="b">
        <v>0</v>
      </c>
      <c r="M3765" s="90">
        <v>21.630500000000001</v>
      </c>
      <c r="N3765" s="89">
        <v>68.479799999999997</v>
      </c>
      <c r="O3765" s="90">
        <v>489.745</v>
      </c>
      <c r="P3765" s="86" t="b">
        <v>0</v>
      </c>
      <c r="Q3765" s="90">
        <v>25.556899999999999</v>
      </c>
      <c r="R3765" s="86" t="b">
        <v>1</v>
      </c>
      <c r="S3765" s="91">
        <v>0.61973199999999995</v>
      </c>
      <c r="T3765" s="92"/>
      <c r="U3765" s="54"/>
      <c r="V3765" s="54"/>
      <c r="W3765" s="54"/>
      <c r="X3765" s="55"/>
    </row>
    <row r="3766" spans="1:24" x14ac:dyDescent="0.25">
      <c r="A3766" s="84">
        <v>238866540</v>
      </c>
      <c r="B3766" s="84" t="b">
        <v>1</v>
      </c>
      <c r="C3766" s="85" t="b">
        <v>0</v>
      </c>
      <c r="D3766" s="86">
        <v>0</v>
      </c>
      <c r="E3766" s="87">
        <v>0</v>
      </c>
      <c r="F3766" s="88" t="b">
        <v>0</v>
      </c>
      <c r="G3766" s="85" t="b">
        <v>1</v>
      </c>
      <c r="H3766" s="89">
        <v>38.356999999999999</v>
      </c>
      <c r="I3766" s="90">
        <v>472.22800000000001</v>
      </c>
      <c r="J3766" s="86" t="b">
        <v>0</v>
      </c>
      <c r="K3766" s="90">
        <v>122.11799999999999</v>
      </c>
      <c r="L3766" s="86" t="b">
        <v>0</v>
      </c>
      <c r="M3766" s="90">
        <v>66.788300000000007</v>
      </c>
      <c r="N3766" s="89">
        <v>68.655299999999997</v>
      </c>
      <c r="O3766" s="90">
        <v>489.24700000000001</v>
      </c>
      <c r="P3766" s="86" t="b">
        <v>0</v>
      </c>
      <c r="Q3766" s="90">
        <v>0</v>
      </c>
      <c r="R3766" s="86" t="b">
        <v>1</v>
      </c>
      <c r="S3766" s="91">
        <v>0.165326</v>
      </c>
      <c r="T3766" s="92"/>
      <c r="U3766" s="54"/>
      <c r="V3766" s="54"/>
      <c r="W3766" s="54"/>
      <c r="X3766" s="55"/>
    </row>
    <row r="3767" spans="1:24" x14ac:dyDescent="0.25">
      <c r="A3767" s="84">
        <v>238866557</v>
      </c>
      <c r="B3767" s="84" t="b">
        <v>1</v>
      </c>
      <c r="C3767" s="85" t="b">
        <v>0</v>
      </c>
      <c r="D3767" s="86">
        <v>0</v>
      </c>
      <c r="E3767" s="87">
        <v>0</v>
      </c>
      <c r="F3767" s="88" t="b">
        <v>0</v>
      </c>
      <c r="G3767" s="85" t="b">
        <v>1</v>
      </c>
      <c r="H3767" s="89">
        <v>73.997699999999995</v>
      </c>
      <c r="I3767" s="90">
        <v>509.346</v>
      </c>
      <c r="J3767" s="86" t="b">
        <v>0</v>
      </c>
      <c r="K3767" s="90">
        <v>128.16499999999999</v>
      </c>
      <c r="L3767" s="86" t="b">
        <v>0</v>
      </c>
      <c r="M3767" s="90">
        <v>87.6661</v>
      </c>
      <c r="N3767" s="89">
        <v>68.762200000000007</v>
      </c>
      <c r="O3767" s="90">
        <v>488.94</v>
      </c>
      <c r="P3767" s="86" t="b">
        <v>1</v>
      </c>
      <c r="Q3767" s="90">
        <v>0</v>
      </c>
      <c r="R3767" s="86" t="b">
        <v>1</v>
      </c>
      <c r="S3767" s="91">
        <v>0.52774600000000005</v>
      </c>
      <c r="T3767" s="92"/>
      <c r="U3767" s="54"/>
      <c r="V3767" s="54"/>
      <c r="W3767" s="54"/>
      <c r="X3767" s="55"/>
    </row>
    <row r="3768" spans="1:24" x14ac:dyDescent="0.25">
      <c r="A3768" s="84">
        <v>238866574</v>
      </c>
      <c r="B3768" s="84" t="b">
        <v>1</v>
      </c>
      <c r="C3768" s="85" t="b">
        <v>0</v>
      </c>
      <c r="D3768" s="86">
        <v>0</v>
      </c>
      <c r="E3768" s="87">
        <v>0</v>
      </c>
      <c r="F3768" s="88" t="b">
        <v>0</v>
      </c>
      <c r="G3768" s="85" t="b">
        <v>1</v>
      </c>
      <c r="H3768" s="89">
        <v>96.177000000000007</v>
      </c>
      <c r="I3768" s="90">
        <v>536.06200000000001</v>
      </c>
      <c r="J3768" s="86" t="b">
        <v>0</v>
      </c>
      <c r="K3768" s="90">
        <v>128.12299999999999</v>
      </c>
      <c r="L3768" s="86" t="b">
        <v>0</v>
      </c>
      <c r="M3768" s="90">
        <v>51.4587</v>
      </c>
      <c r="N3768" s="89">
        <v>69.007099999999994</v>
      </c>
      <c r="O3768" s="90">
        <v>488.73599999999999</v>
      </c>
      <c r="P3768" s="86" t="b">
        <v>1</v>
      </c>
      <c r="Q3768" s="90">
        <v>1.31979</v>
      </c>
      <c r="R3768" s="86" t="b">
        <v>1</v>
      </c>
      <c r="S3768" s="91">
        <v>0.32497199999999998</v>
      </c>
      <c r="T3768" s="92"/>
      <c r="U3768" s="54"/>
      <c r="V3768" s="54"/>
      <c r="W3768" s="54"/>
      <c r="X3768" s="55"/>
    </row>
    <row r="3769" spans="1:24" x14ac:dyDescent="0.25">
      <c r="A3769" s="84">
        <v>238866590</v>
      </c>
      <c r="B3769" s="84" t="b">
        <v>1</v>
      </c>
      <c r="C3769" s="85" t="b">
        <v>0</v>
      </c>
      <c r="D3769" s="86">
        <v>0</v>
      </c>
      <c r="E3769" s="87">
        <v>0</v>
      </c>
      <c r="F3769" s="88" t="b">
        <v>0</v>
      </c>
      <c r="G3769" s="85" t="b">
        <v>1</v>
      </c>
      <c r="H3769" s="89">
        <v>68.106300000000005</v>
      </c>
      <c r="I3769" s="90">
        <v>527.85699999999997</v>
      </c>
      <c r="J3769" s="86" t="b">
        <v>0</v>
      </c>
      <c r="K3769" s="90">
        <v>133.01300000000001</v>
      </c>
      <c r="L3769" s="86" t="b">
        <v>0</v>
      </c>
      <c r="M3769" s="90">
        <v>34.722999999999999</v>
      </c>
      <c r="N3769" s="89">
        <v>69.199700000000007</v>
      </c>
      <c r="O3769" s="90">
        <v>488.86700000000002</v>
      </c>
      <c r="P3769" s="86" t="b">
        <v>1</v>
      </c>
      <c r="Q3769" s="90">
        <v>1.7682100000000001</v>
      </c>
      <c r="R3769" s="86" t="b">
        <v>1</v>
      </c>
      <c r="S3769" s="91">
        <v>0.31843199999999999</v>
      </c>
      <c r="T3769" s="92"/>
      <c r="U3769" s="54"/>
      <c r="V3769" s="54"/>
      <c r="W3769" s="54"/>
      <c r="X3769" s="55"/>
    </row>
    <row r="3770" spans="1:24" x14ac:dyDescent="0.25">
      <c r="A3770" s="84">
        <v>238866607</v>
      </c>
      <c r="B3770" s="84" t="b">
        <v>1</v>
      </c>
      <c r="C3770" s="85" t="b">
        <v>0</v>
      </c>
      <c r="D3770" s="86">
        <v>0</v>
      </c>
      <c r="E3770" s="87">
        <v>0</v>
      </c>
      <c r="F3770" s="88" t="b">
        <v>0</v>
      </c>
      <c r="G3770" s="85" t="b">
        <v>1</v>
      </c>
      <c r="H3770" s="89">
        <v>107.723</v>
      </c>
      <c r="I3770" s="90">
        <v>528.40200000000004</v>
      </c>
      <c r="J3770" s="86" t="b">
        <v>0</v>
      </c>
      <c r="K3770" s="90">
        <v>121.654</v>
      </c>
      <c r="L3770" s="86" t="b">
        <v>0</v>
      </c>
      <c r="M3770" s="90">
        <v>29.245200000000001</v>
      </c>
      <c r="N3770" s="89">
        <v>69.2303</v>
      </c>
      <c r="O3770" s="90">
        <v>489.49400000000003</v>
      </c>
      <c r="P3770" s="86" t="b">
        <v>1</v>
      </c>
      <c r="Q3770" s="90">
        <v>1.9608099999999999</v>
      </c>
      <c r="R3770" s="86" t="b">
        <v>1</v>
      </c>
      <c r="S3770" s="91">
        <v>0.23281199999999999</v>
      </c>
      <c r="T3770" s="92"/>
      <c r="U3770" s="54"/>
      <c r="V3770" s="54"/>
      <c r="W3770" s="54"/>
      <c r="X3770" s="55"/>
    </row>
    <row r="3771" spans="1:24" x14ac:dyDescent="0.25">
      <c r="A3771" s="84">
        <v>238866624</v>
      </c>
      <c r="B3771" s="84" t="b">
        <v>1</v>
      </c>
      <c r="C3771" s="85" t="b">
        <v>0</v>
      </c>
      <c r="D3771" s="86">
        <v>0</v>
      </c>
      <c r="E3771" s="87">
        <v>0</v>
      </c>
      <c r="F3771" s="88" t="b">
        <v>0</v>
      </c>
      <c r="G3771" s="85" t="b">
        <v>1</v>
      </c>
      <c r="H3771" s="89">
        <v>80.352599999999995</v>
      </c>
      <c r="I3771" s="90">
        <v>491.20499999999998</v>
      </c>
      <c r="J3771" s="86" t="b">
        <v>0</v>
      </c>
      <c r="K3771" s="90">
        <v>66.332999999999998</v>
      </c>
      <c r="L3771" s="86" t="b">
        <v>0</v>
      </c>
      <c r="M3771" s="90">
        <v>39.6203</v>
      </c>
      <c r="N3771" s="89">
        <v>69.539500000000004</v>
      </c>
      <c r="O3771" s="90">
        <v>489.74400000000003</v>
      </c>
      <c r="P3771" s="86" t="b">
        <v>1</v>
      </c>
      <c r="Q3771" s="90">
        <v>1.9914099999999999</v>
      </c>
      <c r="R3771" s="86" t="b">
        <v>1</v>
      </c>
      <c r="S3771" s="91">
        <v>0.62745600000000001</v>
      </c>
      <c r="T3771" s="92"/>
      <c r="U3771" s="54"/>
      <c r="V3771" s="54"/>
      <c r="W3771" s="54"/>
      <c r="X3771" s="55"/>
    </row>
    <row r="3772" spans="1:24" x14ac:dyDescent="0.25">
      <c r="A3772" s="84">
        <v>238866640</v>
      </c>
      <c r="B3772" s="84" t="b">
        <v>1</v>
      </c>
      <c r="C3772" s="85" t="b">
        <v>0</v>
      </c>
      <c r="D3772" s="86">
        <v>0</v>
      </c>
      <c r="E3772" s="87">
        <v>0</v>
      </c>
      <c r="F3772" s="88" t="b">
        <v>0</v>
      </c>
      <c r="G3772" s="85" t="b">
        <v>1</v>
      </c>
      <c r="H3772" s="89">
        <v>91.159899999999993</v>
      </c>
      <c r="I3772" s="90">
        <v>473.53</v>
      </c>
      <c r="J3772" s="86" t="b">
        <v>0</v>
      </c>
      <c r="K3772" s="90">
        <v>84.474100000000007</v>
      </c>
      <c r="L3772" s="86" t="b">
        <v>0</v>
      </c>
      <c r="M3772" s="90">
        <v>46.181899999999999</v>
      </c>
      <c r="N3772" s="89">
        <v>69.902500000000003</v>
      </c>
      <c r="O3772" s="90">
        <v>489.94299999999998</v>
      </c>
      <c r="P3772" s="86" t="b">
        <v>1</v>
      </c>
      <c r="Q3772" s="90">
        <v>2.3006099999999998</v>
      </c>
      <c r="R3772" s="86" t="b">
        <v>1</v>
      </c>
      <c r="S3772" s="91">
        <v>0.39742899999999998</v>
      </c>
      <c r="T3772" s="92"/>
      <c r="U3772" s="54"/>
      <c r="V3772" s="54"/>
      <c r="W3772" s="54"/>
      <c r="X3772" s="55"/>
    </row>
    <row r="3773" spans="1:24" x14ac:dyDescent="0.25">
      <c r="A3773" s="84">
        <v>238866657</v>
      </c>
      <c r="B3773" s="84" t="b">
        <v>1</v>
      </c>
      <c r="C3773" s="85" t="b">
        <v>0</v>
      </c>
      <c r="D3773" s="86">
        <v>0</v>
      </c>
      <c r="E3773" s="87">
        <v>0</v>
      </c>
      <c r="F3773" s="88" t="b">
        <v>0</v>
      </c>
      <c r="G3773" s="85" t="b">
        <v>1</v>
      </c>
      <c r="H3773" s="89">
        <v>79.552499999999995</v>
      </c>
      <c r="I3773" s="90">
        <v>483.32299999999998</v>
      </c>
      <c r="J3773" s="86" t="b">
        <v>0</v>
      </c>
      <c r="K3773" s="90">
        <v>94.488500000000002</v>
      </c>
      <c r="L3773" s="86" t="b">
        <v>0</v>
      </c>
      <c r="M3773" s="90">
        <v>20.716999999999999</v>
      </c>
      <c r="N3773" s="89">
        <v>70.257999999999996</v>
      </c>
      <c r="O3773" s="90">
        <v>490.16800000000001</v>
      </c>
      <c r="P3773" s="86" t="b">
        <v>1</v>
      </c>
      <c r="Q3773" s="90">
        <v>2.7345000000000002</v>
      </c>
      <c r="R3773" s="86" t="b">
        <v>1</v>
      </c>
      <c r="S3773" s="91">
        <v>0.41401399999999999</v>
      </c>
      <c r="T3773" s="92"/>
      <c r="U3773" s="54"/>
      <c r="V3773" s="54"/>
      <c r="W3773" s="54"/>
      <c r="X3773" s="55"/>
    </row>
    <row r="3774" spans="1:24" x14ac:dyDescent="0.25">
      <c r="A3774" s="84">
        <v>238866674</v>
      </c>
      <c r="B3774" s="84" t="b">
        <v>1</v>
      </c>
      <c r="C3774" s="85" t="b">
        <v>0</v>
      </c>
      <c r="D3774" s="86">
        <v>0</v>
      </c>
      <c r="E3774" s="87">
        <v>0</v>
      </c>
      <c r="F3774" s="88" t="b">
        <v>0</v>
      </c>
      <c r="G3774" s="85" t="b">
        <v>1</v>
      </c>
      <c r="H3774" s="89">
        <v>102.041</v>
      </c>
      <c r="I3774" s="90">
        <v>522.31899999999996</v>
      </c>
      <c r="J3774" s="86" t="b">
        <v>0</v>
      </c>
      <c r="K3774" s="90">
        <v>83.042299999999997</v>
      </c>
      <c r="L3774" s="86" t="b">
        <v>0</v>
      </c>
      <c r="M3774" s="90">
        <v>15.1867</v>
      </c>
      <c r="N3774" s="89">
        <v>70.734499999999997</v>
      </c>
      <c r="O3774" s="90">
        <v>490.38400000000001</v>
      </c>
      <c r="P3774" s="86" t="b">
        <v>1</v>
      </c>
      <c r="Q3774" s="90">
        <v>3.3157100000000002</v>
      </c>
      <c r="R3774" s="86" t="b">
        <v>1</v>
      </c>
      <c r="S3774" s="91">
        <v>0.42110500000000001</v>
      </c>
      <c r="T3774" s="92"/>
      <c r="U3774" s="54"/>
      <c r="V3774" s="54"/>
      <c r="W3774" s="54"/>
      <c r="X3774" s="55"/>
    </row>
    <row r="3775" spans="1:24" x14ac:dyDescent="0.25">
      <c r="A3775" s="84">
        <v>238866690</v>
      </c>
      <c r="B3775" s="84" t="b">
        <v>1</v>
      </c>
      <c r="C3775" s="85" t="b">
        <v>0</v>
      </c>
      <c r="D3775" s="86">
        <v>0</v>
      </c>
      <c r="E3775" s="87">
        <v>0</v>
      </c>
      <c r="F3775" s="88" t="b">
        <v>0</v>
      </c>
      <c r="G3775" s="85" t="b">
        <v>1</v>
      </c>
      <c r="H3775" s="89">
        <v>71.903199999999998</v>
      </c>
      <c r="I3775" s="90">
        <v>555.61</v>
      </c>
      <c r="J3775" s="86" t="b">
        <v>0</v>
      </c>
      <c r="K3775" s="90">
        <v>71.277900000000002</v>
      </c>
      <c r="L3775" s="86" t="b">
        <v>0</v>
      </c>
      <c r="M3775" s="90">
        <v>45.015900000000002</v>
      </c>
      <c r="N3775" s="89">
        <v>71.152699999999996</v>
      </c>
      <c r="O3775" s="90">
        <v>490.96100000000001</v>
      </c>
      <c r="P3775" s="86" t="b">
        <v>1</v>
      </c>
      <c r="Q3775" s="90">
        <v>4.0081199999999999</v>
      </c>
      <c r="R3775" s="86" t="b">
        <v>1</v>
      </c>
      <c r="S3775" s="91">
        <v>0.52312899999999996</v>
      </c>
      <c r="T3775" s="92"/>
      <c r="U3775" s="54"/>
      <c r="V3775" s="54"/>
      <c r="W3775" s="54"/>
      <c r="X3775" s="55"/>
    </row>
    <row r="3776" spans="1:24" x14ac:dyDescent="0.25">
      <c r="A3776" s="84">
        <v>238866709</v>
      </c>
      <c r="B3776" s="84" t="b">
        <v>1</v>
      </c>
      <c r="C3776" s="85" t="b">
        <v>0</v>
      </c>
      <c r="D3776" s="86">
        <v>0</v>
      </c>
      <c r="E3776" s="87">
        <v>0</v>
      </c>
      <c r="F3776" s="88" t="b">
        <v>0</v>
      </c>
      <c r="G3776" s="85" t="b">
        <v>1</v>
      </c>
      <c r="H3776" s="89">
        <v>101.551</v>
      </c>
      <c r="I3776" s="90">
        <v>479.96499999999997</v>
      </c>
      <c r="J3776" s="86" t="b">
        <v>0</v>
      </c>
      <c r="K3776" s="90">
        <v>112.218</v>
      </c>
      <c r="L3776" s="86" t="b">
        <v>0</v>
      </c>
      <c r="M3776" s="90">
        <v>44.906500000000001</v>
      </c>
      <c r="N3776" s="89">
        <v>71.647400000000005</v>
      </c>
      <c r="O3776" s="90">
        <v>491.48599999999999</v>
      </c>
      <c r="P3776" s="86" t="b">
        <v>1</v>
      </c>
      <c r="Q3776" s="90">
        <v>5.0026200000000003</v>
      </c>
      <c r="R3776" s="86" t="b">
        <v>1</v>
      </c>
      <c r="S3776" s="91">
        <v>0.71204699999999999</v>
      </c>
      <c r="T3776" s="92"/>
      <c r="U3776" s="54"/>
      <c r="V3776" s="54"/>
      <c r="W3776" s="54"/>
      <c r="X3776" s="55"/>
    </row>
    <row r="3777" spans="1:24" x14ac:dyDescent="0.25">
      <c r="A3777" s="84">
        <v>238866725</v>
      </c>
      <c r="B3777" s="84" t="b">
        <v>1</v>
      </c>
      <c r="C3777" s="85" t="b">
        <v>0</v>
      </c>
      <c r="D3777" s="86">
        <v>0</v>
      </c>
      <c r="E3777" s="87">
        <v>0</v>
      </c>
      <c r="F3777" s="88" t="b">
        <v>0</v>
      </c>
      <c r="G3777" s="85" t="b">
        <v>1</v>
      </c>
      <c r="H3777" s="89">
        <v>67.192700000000002</v>
      </c>
      <c r="I3777" s="90">
        <v>500.29300000000001</v>
      </c>
      <c r="J3777" s="86" t="b">
        <v>0</v>
      </c>
      <c r="K3777" s="90">
        <v>105.783</v>
      </c>
      <c r="L3777" s="86" t="b">
        <v>0</v>
      </c>
      <c r="M3777" s="90">
        <v>81.247799999999998</v>
      </c>
      <c r="N3777" s="89">
        <v>72.134</v>
      </c>
      <c r="O3777" s="90">
        <v>491.91</v>
      </c>
      <c r="P3777" s="86" t="b">
        <v>1</v>
      </c>
      <c r="Q3777" s="90">
        <v>6.0229200000000001</v>
      </c>
      <c r="R3777" s="86" t="b">
        <v>1</v>
      </c>
      <c r="S3777" s="91">
        <v>0.72179300000000002</v>
      </c>
      <c r="T3777" s="92"/>
      <c r="U3777" s="54"/>
      <c r="V3777" s="54"/>
      <c r="W3777" s="54"/>
      <c r="X3777" s="55"/>
    </row>
    <row r="3778" spans="1:24" x14ac:dyDescent="0.25">
      <c r="A3778" s="84">
        <v>238866740</v>
      </c>
      <c r="B3778" s="84" t="b">
        <v>1</v>
      </c>
      <c r="C3778" s="85" t="b">
        <v>0</v>
      </c>
      <c r="D3778" s="86">
        <v>0</v>
      </c>
      <c r="E3778" s="87">
        <v>0</v>
      </c>
      <c r="F3778" s="88" t="b">
        <v>0</v>
      </c>
      <c r="G3778" s="85" t="b">
        <v>1</v>
      </c>
      <c r="H3778" s="89">
        <v>82.115700000000004</v>
      </c>
      <c r="I3778" s="90">
        <v>503.81400000000002</v>
      </c>
      <c r="J3778" s="86" t="b">
        <v>0</v>
      </c>
      <c r="K3778" s="90">
        <v>110.494</v>
      </c>
      <c r="L3778" s="86" t="b">
        <v>0</v>
      </c>
      <c r="M3778" s="90">
        <v>39.921999999999997</v>
      </c>
      <c r="N3778" s="89">
        <v>72.610399999999998</v>
      </c>
      <c r="O3778" s="90">
        <v>492.41800000000001</v>
      </c>
      <c r="P3778" s="86" t="b">
        <v>1</v>
      </c>
      <c r="Q3778" s="90">
        <v>6.93323</v>
      </c>
      <c r="R3778" s="86" t="b">
        <v>1</v>
      </c>
      <c r="S3778" s="91">
        <v>0.64522000000000002</v>
      </c>
      <c r="T3778" s="92"/>
      <c r="U3778" s="54"/>
      <c r="V3778" s="54"/>
      <c r="W3778" s="54"/>
      <c r="X3778" s="55"/>
    </row>
    <row r="3779" spans="1:24" x14ac:dyDescent="0.25">
      <c r="A3779" s="84">
        <v>238866757</v>
      </c>
      <c r="B3779" s="84" t="b">
        <v>1</v>
      </c>
      <c r="C3779" s="85" t="b">
        <v>0</v>
      </c>
      <c r="D3779" s="86">
        <v>0</v>
      </c>
      <c r="E3779" s="87">
        <v>0</v>
      </c>
      <c r="F3779" s="88" t="b">
        <v>0</v>
      </c>
      <c r="G3779" s="85" t="b">
        <v>1</v>
      </c>
      <c r="H3779" s="89">
        <v>103.316</v>
      </c>
      <c r="I3779" s="90">
        <v>505.44600000000003</v>
      </c>
      <c r="J3779" s="86" t="b">
        <v>0</v>
      </c>
      <c r="K3779" s="90">
        <v>110.004</v>
      </c>
      <c r="L3779" s="86" t="b">
        <v>0</v>
      </c>
      <c r="M3779" s="90">
        <v>15.332700000000001</v>
      </c>
      <c r="N3779" s="89">
        <v>73.075199999999995</v>
      </c>
      <c r="O3779" s="90">
        <v>493.26299999999998</v>
      </c>
      <c r="P3779" s="86" t="b">
        <v>1</v>
      </c>
      <c r="Q3779" s="90">
        <v>7.9180099999999998</v>
      </c>
      <c r="R3779" s="86" t="b">
        <v>1</v>
      </c>
      <c r="S3779" s="91">
        <v>0.69671700000000003</v>
      </c>
      <c r="T3779" s="92"/>
      <c r="U3779" s="54"/>
      <c r="V3779" s="54"/>
      <c r="W3779" s="54"/>
      <c r="X3779" s="55"/>
    </row>
    <row r="3780" spans="1:24" x14ac:dyDescent="0.25">
      <c r="A3780" s="84">
        <v>238866773</v>
      </c>
      <c r="B3780" s="84" t="b">
        <v>1</v>
      </c>
      <c r="C3780" s="85" t="b">
        <v>0</v>
      </c>
      <c r="D3780" s="86">
        <v>0</v>
      </c>
      <c r="E3780" s="87">
        <v>0</v>
      </c>
      <c r="F3780" s="88" t="b">
        <v>0</v>
      </c>
      <c r="G3780" s="85" t="b">
        <v>1</v>
      </c>
      <c r="H3780" s="89">
        <v>84.584199999999996</v>
      </c>
      <c r="I3780" s="90">
        <v>488.78699999999998</v>
      </c>
      <c r="J3780" s="86" t="b">
        <v>0</v>
      </c>
      <c r="K3780" s="90">
        <v>61.604599999999998</v>
      </c>
      <c r="L3780" s="86" t="b">
        <v>0</v>
      </c>
      <c r="M3780" s="90">
        <v>21.262599999999999</v>
      </c>
      <c r="N3780" s="89">
        <v>73.593100000000007</v>
      </c>
      <c r="O3780" s="90">
        <v>493.89100000000002</v>
      </c>
      <c r="P3780" s="86" t="b">
        <v>1</v>
      </c>
      <c r="Q3780" s="90">
        <v>9.2272999999999996</v>
      </c>
      <c r="R3780" s="86" t="b">
        <v>1</v>
      </c>
      <c r="S3780" s="91">
        <v>0.96394800000000003</v>
      </c>
      <c r="T3780" s="92"/>
      <c r="U3780" s="54"/>
      <c r="V3780" s="54"/>
      <c r="W3780" s="54"/>
      <c r="X3780" s="55"/>
    </row>
    <row r="3781" spans="1:24" x14ac:dyDescent="0.25">
      <c r="A3781" s="84">
        <v>238866790</v>
      </c>
      <c r="B3781" s="84" t="b">
        <v>1</v>
      </c>
      <c r="C3781" s="85" t="b">
        <v>0</v>
      </c>
      <c r="D3781" s="86">
        <v>0</v>
      </c>
      <c r="E3781" s="87">
        <v>0</v>
      </c>
      <c r="F3781" s="88" t="b">
        <v>0</v>
      </c>
      <c r="G3781" s="85" t="b">
        <v>1</v>
      </c>
      <c r="H3781" s="89">
        <v>279.09899999999999</v>
      </c>
      <c r="I3781" s="90">
        <v>506.79899999999998</v>
      </c>
      <c r="J3781" s="86" t="b">
        <v>0</v>
      </c>
      <c r="K3781" s="90">
        <v>52.782600000000002</v>
      </c>
      <c r="L3781" s="86" t="b">
        <v>0</v>
      </c>
      <c r="M3781" s="90">
        <v>25.068100000000001</v>
      </c>
      <c r="N3781" s="89">
        <v>74.837299999999999</v>
      </c>
      <c r="O3781" s="90">
        <v>494.28399999999999</v>
      </c>
      <c r="P3781" s="86" t="b">
        <v>1</v>
      </c>
      <c r="Q3781" s="90">
        <v>10.372999999999999</v>
      </c>
      <c r="R3781" s="86" t="b">
        <v>1</v>
      </c>
      <c r="S3781" s="91">
        <v>0.81385600000000002</v>
      </c>
      <c r="T3781" s="92"/>
      <c r="U3781" s="54"/>
      <c r="V3781" s="54"/>
      <c r="W3781" s="54"/>
      <c r="X3781" s="55"/>
    </row>
    <row r="3782" spans="1:24" x14ac:dyDescent="0.25">
      <c r="A3782" s="84">
        <v>238866807</v>
      </c>
      <c r="B3782" s="84" t="b">
        <v>1</v>
      </c>
      <c r="C3782" s="85" t="b">
        <v>0</v>
      </c>
      <c r="D3782" s="86">
        <v>0</v>
      </c>
      <c r="E3782" s="87">
        <v>0</v>
      </c>
      <c r="F3782" s="88" t="b">
        <v>0</v>
      </c>
      <c r="G3782" s="85" t="b">
        <v>0</v>
      </c>
      <c r="H3782" s="89">
        <v>517.16700000000003</v>
      </c>
      <c r="I3782" s="90">
        <v>503.44</v>
      </c>
      <c r="J3782" s="86" t="b">
        <v>0</v>
      </c>
      <c r="K3782" s="90">
        <v>214.995</v>
      </c>
      <c r="L3782" s="86" t="b">
        <v>0</v>
      </c>
      <c r="M3782" s="90">
        <v>195.34700000000001</v>
      </c>
      <c r="N3782" s="89">
        <v>517.16700000000003</v>
      </c>
      <c r="O3782" s="90">
        <v>503.44</v>
      </c>
      <c r="P3782" s="86" t="b">
        <v>0</v>
      </c>
      <c r="Q3782" s="90">
        <v>12.010899999999999</v>
      </c>
      <c r="R3782" s="86" t="b">
        <v>0</v>
      </c>
      <c r="S3782" s="91">
        <v>1.30501</v>
      </c>
      <c r="T3782" s="92"/>
      <c r="U3782" s="54"/>
      <c r="V3782" s="54"/>
      <c r="W3782" s="54"/>
      <c r="X3782" s="55"/>
    </row>
    <row r="3783" spans="1:24" x14ac:dyDescent="0.25">
      <c r="A3783" s="84">
        <v>238866823</v>
      </c>
      <c r="B3783" s="84" t="b">
        <v>1</v>
      </c>
      <c r="C3783" s="85" t="b">
        <v>0</v>
      </c>
      <c r="D3783" s="86">
        <v>0</v>
      </c>
      <c r="E3783" s="87">
        <v>0</v>
      </c>
      <c r="F3783" s="88" t="b">
        <v>0</v>
      </c>
      <c r="G3783" s="85" t="b">
        <v>0</v>
      </c>
      <c r="H3783" s="89">
        <v>578.72199999999998</v>
      </c>
      <c r="I3783" s="90">
        <v>472.91699999999997</v>
      </c>
      <c r="J3783" s="86" t="b">
        <v>0</v>
      </c>
      <c r="K3783" s="90">
        <v>450.59500000000003</v>
      </c>
      <c r="L3783" s="86" t="b">
        <v>0</v>
      </c>
      <c r="M3783" s="90">
        <v>238.09200000000001</v>
      </c>
      <c r="N3783" s="89">
        <v>547.98400000000004</v>
      </c>
      <c r="O3783" s="90">
        <v>488.15899999999999</v>
      </c>
      <c r="P3783" s="86" t="b">
        <v>0</v>
      </c>
      <c r="Q3783" s="90">
        <v>463.49599999999998</v>
      </c>
      <c r="R3783" s="86" t="b">
        <v>0</v>
      </c>
      <c r="S3783" s="91">
        <v>442.42399999999998</v>
      </c>
      <c r="T3783" s="92"/>
      <c r="U3783" s="54"/>
      <c r="V3783" s="54"/>
      <c r="W3783" s="54"/>
      <c r="X3783" s="55"/>
    </row>
    <row r="3784" spans="1:24" x14ac:dyDescent="0.25">
      <c r="A3784" s="84">
        <v>238866840</v>
      </c>
      <c r="B3784" s="84" t="b">
        <v>1</v>
      </c>
      <c r="C3784" s="85" t="b">
        <v>0</v>
      </c>
      <c r="D3784" s="86">
        <v>0</v>
      </c>
      <c r="E3784" s="87">
        <v>0</v>
      </c>
      <c r="F3784" s="88" t="b">
        <v>0</v>
      </c>
      <c r="G3784" s="85" t="b">
        <v>0</v>
      </c>
      <c r="H3784" s="89">
        <v>592.64</v>
      </c>
      <c r="I3784" s="90">
        <v>498.96800000000002</v>
      </c>
      <c r="J3784" s="86" t="b">
        <v>0</v>
      </c>
      <c r="K3784" s="90">
        <v>528.02</v>
      </c>
      <c r="L3784" s="86" t="b">
        <v>0</v>
      </c>
      <c r="M3784" s="90">
        <v>68.706900000000005</v>
      </c>
      <c r="N3784" s="89">
        <v>554.85599999999999</v>
      </c>
      <c r="O3784" s="90">
        <v>496.435</v>
      </c>
      <c r="P3784" s="86" t="b">
        <v>0</v>
      </c>
      <c r="Q3784" s="90">
        <v>0</v>
      </c>
      <c r="R3784" s="86" t="b">
        <v>0</v>
      </c>
      <c r="S3784" s="91">
        <v>34.397399999999998</v>
      </c>
      <c r="T3784" s="92"/>
      <c r="U3784" s="54"/>
      <c r="V3784" s="54"/>
      <c r="W3784" s="54"/>
      <c r="X3784" s="55"/>
    </row>
    <row r="3785" spans="1:24" x14ac:dyDescent="0.25">
      <c r="A3785" s="84">
        <v>238866857</v>
      </c>
      <c r="B3785" s="84" t="b">
        <v>1</v>
      </c>
      <c r="C3785" s="85" t="b">
        <v>0</v>
      </c>
      <c r="D3785" s="86">
        <v>0</v>
      </c>
      <c r="E3785" s="87">
        <v>0</v>
      </c>
      <c r="F3785" s="88" t="b">
        <v>0</v>
      </c>
      <c r="G3785" s="85" t="b">
        <v>0</v>
      </c>
      <c r="H3785" s="89">
        <v>582.91899999999998</v>
      </c>
      <c r="I3785" s="90">
        <v>500.36</v>
      </c>
      <c r="J3785" s="86" t="b">
        <v>0</v>
      </c>
      <c r="K3785" s="90">
        <v>347.423</v>
      </c>
      <c r="L3785" s="86" t="b">
        <v>1</v>
      </c>
      <c r="M3785" s="90">
        <v>29.535699999999999</v>
      </c>
      <c r="N3785" s="89">
        <v>559.43899999999996</v>
      </c>
      <c r="O3785" s="90">
        <v>493.678</v>
      </c>
      <c r="P3785" s="86" t="b">
        <v>0</v>
      </c>
      <c r="Q3785" s="90">
        <v>0</v>
      </c>
      <c r="R3785" s="86" t="b">
        <v>1</v>
      </c>
      <c r="S3785" s="91">
        <v>10.7575</v>
      </c>
      <c r="T3785" s="92"/>
      <c r="U3785" s="54"/>
      <c r="V3785" s="54"/>
      <c r="W3785" s="54"/>
      <c r="X3785" s="55"/>
    </row>
    <row r="3786" spans="1:24" x14ac:dyDescent="0.25">
      <c r="A3786" s="84">
        <v>238866874</v>
      </c>
      <c r="B3786" s="84" t="b">
        <v>1</v>
      </c>
      <c r="C3786" s="85" t="b">
        <v>0</v>
      </c>
      <c r="D3786" s="86">
        <v>0</v>
      </c>
      <c r="E3786" s="87">
        <v>0</v>
      </c>
      <c r="F3786" s="88" t="b">
        <v>0</v>
      </c>
      <c r="G3786" s="85" t="b">
        <v>0</v>
      </c>
      <c r="H3786" s="89">
        <v>582.27</v>
      </c>
      <c r="I3786" s="90">
        <v>484.24099999999999</v>
      </c>
      <c r="J3786" s="86" t="b">
        <v>0</v>
      </c>
      <c r="K3786" s="90">
        <v>105.996</v>
      </c>
      <c r="L3786" s="86" t="b">
        <v>0</v>
      </c>
      <c r="M3786" s="90">
        <v>9.8198600000000003</v>
      </c>
      <c r="N3786" s="89">
        <v>562.38300000000004</v>
      </c>
      <c r="O3786" s="90">
        <v>493.43099999999998</v>
      </c>
      <c r="P3786" s="86" t="b">
        <v>1</v>
      </c>
      <c r="Q3786" s="90">
        <v>57.552599999999998</v>
      </c>
      <c r="R3786" s="86" t="b">
        <v>1</v>
      </c>
      <c r="S3786" s="91">
        <v>5.3482099999999999</v>
      </c>
      <c r="T3786" s="92"/>
      <c r="U3786" s="54"/>
      <c r="V3786" s="54"/>
      <c r="W3786" s="54"/>
      <c r="X3786" s="55"/>
    </row>
    <row r="3787" spans="1:24" x14ac:dyDescent="0.25">
      <c r="A3787" s="84">
        <v>238866891</v>
      </c>
      <c r="B3787" s="84" t="b">
        <v>1</v>
      </c>
      <c r="C3787" s="85" t="b">
        <v>0</v>
      </c>
      <c r="D3787" s="86">
        <v>0</v>
      </c>
      <c r="E3787" s="87">
        <v>0</v>
      </c>
      <c r="F3787" s="88" t="b">
        <v>0</v>
      </c>
      <c r="G3787" s="85" t="b">
        <v>0</v>
      </c>
      <c r="H3787" s="89">
        <v>596.93100000000004</v>
      </c>
      <c r="I3787" s="90">
        <v>516.83699999999999</v>
      </c>
      <c r="J3787" s="86" t="b">
        <v>0</v>
      </c>
      <c r="K3787" s="90">
        <v>41.360900000000001</v>
      </c>
      <c r="L3787" s="86" t="b">
        <v>0</v>
      </c>
      <c r="M3787" s="90">
        <v>16.131599999999999</v>
      </c>
      <c r="N3787" s="89">
        <v>564.77099999999996</v>
      </c>
      <c r="O3787" s="90">
        <v>496.68400000000003</v>
      </c>
      <c r="P3787" s="86" t="b">
        <v>0</v>
      </c>
      <c r="Q3787" s="90">
        <v>22.6752</v>
      </c>
      <c r="R3787" s="86" t="b">
        <v>1</v>
      </c>
      <c r="S3787" s="91">
        <v>2.9542099999999998</v>
      </c>
      <c r="T3787" s="92"/>
      <c r="U3787" s="54"/>
      <c r="V3787" s="54"/>
      <c r="W3787" s="54"/>
      <c r="X3787" s="55"/>
    </row>
    <row r="3788" spans="1:24" x14ac:dyDescent="0.25">
      <c r="A3788" s="84">
        <v>238866907</v>
      </c>
      <c r="B3788" s="84" t="b">
        <v>1</v>
      </c>
      <c r="C3788" s="85" t="b">
        <v>0</v>
      </c>
      <c r="D3788" s="86">
        <v>0</v>
      </c>
      <c r="E3788" s="87">
        <v>0</v>
      </c>
      <c r="F3788" s="88" t="b">
        <v>0</v>
      </c>
      <c r="G3788" s="85" t="b">
        <v>0</v>
      </c>
      <c r="H3788" s="89">
        <v>602.36099999999999</v>
      </c>
      <c r="I3788" s="90">
        <v>533.04300000000001</v>
      </c>
      <c r="J3788" s="86" t="b">
        <v>0</v>
      </c>
      <c r="K3788" s="90">
        <v>47.256399999999999</v>
      </c>
      <c r="L3788" s="86" t="b">
        <v>0</v>
      </c>
      <c r="M3788" s="90">
        <v>35.740900000000003</v>
      </c>
      <c r="N3788" s="89">
        <v>565.97500000000002</v>
      </c>
      <c r="O3788" s="90">
        <v>504.11399999999998</v>
      </c>
      <c r="P3788" s="86" t="b">
        <v>0</v>
      </c>
      <c r="Q3788" s="90">
        <v>25.312100000000001</v>
      </c>
      <c r="R3788" s="86" t="b">
        <v>1</v>
      </c>
      <c r="S3788" s="91">
        <v>4.0353700000000003</v>
      </c>
      <c r="T3788" s="92"/>
      <c r="U3788" s="54"/>
      <c r="V3788" s="54"/>
      <c r="W3788" s="54"/>
      <c r="X3788" s="55"/>
    </row>
    <row r="3789" spans="1:24" x14ac:dyDescent="0.25">
      <c r="A3789" s="84">
        <v>238866924</v>
      </c>
      <c r="B3789" s="84" t="b">
        <v>1</v>
      </c>
      <c r="C3789" s="85" t="b">
        <v>0</v>
      </c>
      <c r="D3789" s="86">
        <v>0</v>
      </c>
      <c r="E3789" s="87">
        <v>0</v>
      </c>
      <c r="F3789" s="88" t="b">
        <v>0</v>
      </c>
      <c r="G3789" s="85" t="b">
        <v>0</v>
      </c>
      <c r="H3789" s="89">
        <v>598.11500000000001</v>
      </c>
      <c r="I3789" s="90">
        <v>503.35399999999998</v>
      </c>
      <c r="J3789" s="86" t="b">
        <v>0</v>
      </c>
      <c r="K3789" s="90">
        <v>68.891599999999997</v>
      </c>
      <c r="L3789" s="86" t="b">
        <v>0</v>
      </c>
      <c r="M3789" s="90">
        <v>17.091000000000001</v>
      </c>
      <c r="N3789" s="89">
        <v>568.64200000000005</v>
      </c>
      <c r="O3789" s="90">
        <v>502.89499999999998</v>
      </c>
      <c r="P3789" s="86" t="b">
        <v>0</v>
      </c>
      <c r="Q3789" s="90">
        <v>0</v>
      </c>
      <c r="R3789" s="86" t="b">
        <v>1</v>
      </c>
      <c r="S3789" s="91">
        <v>7.5268199999999998</v>
      </c>
      <c r="T3789" s="92"/>
      <c r="U3789" s="54"/>
      <c r="V3789" s="54"/>
      <c r="W3789" s="54"/>
      <c r="X3789" s="55"/>
    </row>
    <row r="3790" spans="1:24" x14ac:dyDescent="0.25">
      <c r="A3790" s="84">
        <v>238866941</v>
      </c>
      <c r="B3790" s="84" t="b">
        <v>1</v>
      </c>
      <c r="C3790" s="85" t="b">
        <v>0</v>
      </c>
      <c r="D3790" s="86">
        <v>0</v>
      </c>
      <c r="E3790" s="87">
        <v>0</v>
      </c>
      <c r="F3790" s="88" t="b">
        <v>0</v>
      </c>
      <c r="G3790" s="85" t="b">
        <v>0</v>
      </c>
      <c r="H3790" s="89">
        <v>592.077</v>
      </c>
      <c r="I3790" s="90">
        <v>495.75200000000001</v>
      </c>
      <c r="J3790" s="86" t="b">
        <v>0</v>
      </c>
      <c r="K3790" s="90">
        <v>68.891599999999997</v>
      </c>
      <c r="L3790" s="86" t="b">
        <v>1</v>
      </c>
      <c r="M3790" s="90">
        <v>29.991099999999999</v>
      </c>
      <c r="N3790" s="89">
        <v>570.85900000000004</v>
      </c>
      <c r="O3790" s="90">
        <v>501.65800000000002</v>
      </c>
      <c r="P3790" s="86" t="b">
        <v>1</v>
      </c>
      <c r="Q3790" s="90">
        <v>0</v>
      </c>
      <c r="R3790" s="86" t="b">
        <v>1</v>
      </c>
      <c r="S3790" s="91">
        <v>2.93275</v>
      </c>
      <c r="T3790" s="92"/>
      <c r="U3790" s="54"/>
      <c r="V3790" s="54"/>
      <c r="W3790" s="54"/>
      <c r="X3790" s="55"/>
    </row>
    <row r="3791" spans="1:24" x14ac:dyDescent="0.25">
      <c r="A3791" s="84">
        <v>238866963</v>
      </c>
      <c r="B3791" s="84" t="b">
        <v>1</v>
      </c>
      <c r="C3791" s="85" t="b">
        <v>0</v>
      </c>
      <c r="D3791" s="86">
        <v>0</v>
      </c>
      <c r="E3791" s="87">
        <v>0</v>
      </c>
      <c r="F3791" s="88" t="b">
        <v>0</v>
      </c>
      <c r="G3791" s="85" t="b">
        <v>0</v>
      </c>
      <c r="H3791" s="89">
        <v>602.95399999999995</v>
      </c>
      <c r="I3791" s="90">
        <v>510.31599999999997</v>
      </c>
      <c r="J3791" s="86" t="b">
        <v>0</v>
      </c>
      <c r="K3791" s="90">
        <v>47.574599999999997</v>
      </c>
      <c r="L3791" s="86" t="b">
        <v>0</v>
      </c>
      <c r="M3791" s="90">
        <v>9.7082599999999992</v>
      </c>
      <c r="N3791" s="89">
        <v>572.88</v>
      </c>
      <c r="O3791" s="90">
        <v>500.459</v>
      </c>
      <c r="P3791" s="86" t="b">
        <v>1</v>
      </c>
      <c r="Q3791" s="90">
        <v>13.5176</v>
      </c>
      <c r="R3791" s="86" t="b">
        <v>1</v>
      </c>
      <c r="S3791" s="91">
        <v>2.5375999999999999</v>
      </c>
      <c r="T3791" s="92"/>
      <c r="U3791" s="54"/>
      <c r="V3791" s="54"/>
      <c r="W3791" s="54"/>
      <c r="X3791" s="55"/>
    </row>
    <row r="3792" spans="1:24" x14ac:dyDescent="0.25">
      <c r="A3792" s="84">
        <v>238866976</v>
      </c>
      <c r="B3792" s="84" t="b">
        <v>1</v>
      </c>
      <c r="C3792" s="85" t="b">
        <v>0</v>
      </c>
      <c r="D3792" s="86">
        <v>0</v>
      </c>
      <c r="E3792" s="87">
        <v>0</v>
      </c>
      <c r="F3792" s="88" t="b">
        <v>0</v>
      </c>
      <c r="G3792" s="85" t="b">
        <v>0</v>
      </c>
      <c r="H3792" s="89">
        <v>576.18499999999995</v>
      </c>
      <c r="I3792" s="90">
        <v>558.54200000000003</v>
      </c>
      <c r="J3792" s="86" t="b">
        <v>0</v>
      </c>
      <c r="K3792" s="90">
        <v>48.1676</v>
      </c>
      <c r="L3792" s="86" t="b">
        <v>0</v>
      </c>
      <c r="M3792" s="90">
        <v>18.177399999999999</v>
      </c>
      <c r="N3792" s="89">
        <v>574.226</v>
      </c>
      <c r="O3792" s="90">
        <v>502.226</v>
      </c>
      <c r="P3792" s="86" t="b">
        <v>1</v>
      </c>
      <c r="Q3792" s="90">
        <v>15.539099999999999</v>
      </c>
      <c r="R3792" s="86" t="b">
        <v>1</v>
      </c>
      <c r="S3792" s="91">
        <v>2.3505199999999999</v>
      </c>
      <c r="T3792" s="92"/>
      <c r="U3792" s="54"/>
      <c r="V3792" s="54"/>
      <c r="W3792" s="54"/>
      <c r="X3792" s="55"/>
    </row>
    <row r="3793" spans="1:24" x14ac:dyDescent="0.25">
      <c r="A3793" s="84">
        <v>238866991</v>
      </c>
      <c r="B3793" s="84" t="b">
        <v>1</v>
      </c>
      <c r="C3793" s="85" t="b">
        <v>0</v>
      </c>
      <c r="D3793" s="86">
        <v>0</v>
      </c>
      <c r="E3793" s="87">
        <v>0</v>
      </c>
      <c r="F3793" s="88" t="b">
        <v>0</v>
      </c>
      <c r="G3793" s="85" t="b">
        <v>0</v>
      </c>
      <c r="H3793" s="89">
        <v>593.50800000000004</v>
      </c>
      <c r="I3793" s="90">
        <v>551.59299999999996</v>
      </c>
      <c r="J3793" s="86" t="b">
        <v>0</v>
      </c>
      <c r="K3793" s="90">
        <v>89.558899999999994</v>
      </c>
      <c r="L3793" s="86" t="b">
        <v>0</v>
      </c>
      <c r="M3793" s="90">
        <v>55.1571</v>
      </c>
      <c r="N3793" s="89">
        <v>576.73099999999999</v>
      </c>
      <c r="O3793" s="90">
        <v>505.77600000000001</v>
      </c>
      <c r="P3793" s="86" t="b">
        <v>1</v>
      </c>
      <c r="Q3793" s="90">
        <v>16.8855</v>
      </c>
      <c r="R3793" s="86" t="b">
        <v>1</v>
      </c>
      <c r="S3793" s="91">
        <v>2.2215799999999999</v>
      </c>
      <c r="T3793" s="92"/>
      <c r="U3793" s="54"/>
      <c r="V3793" s="54"/>
      <c r="W3793" s="54"/>
      <c r="X3793" s="55"/>
    </row>
    <row r="3794" spans="1:24" x14ac:dyDescent="0.25">
      <c r="A3794" s="84">
        <v>238867007</v>
      </c>
      <c r="B3794" s="84" t="b">
        <v>1</v>
      </c>
      <c r="C3794" s="85" t="b">
        <v>0</v>
      </c>
      <c r="D3794" s="86">
        <v>0</v>
      </c>
      <c r="E3794" s="87">
        <v>0</v>
      </c>
      <c r="F3794" s="88" t="b">
        <v>0</v>
      </c>
      <c r="G3794" s="85" t="b">
        <v>0</v>
      </c>
      <c r="H3794" s="89">
        <v>603.39099999999996</v>
      </c>
      <c r="I3794" s="90">
        <v>531.38300000000004</v>
      </c>
      <c r="J3794" s="86" t="b">
        <v>0</v>
      </c>
      <c r="K3794" s="90">
        <v>89.558899999999994</v>
      </c>
      <c r="L3794" s="86" t="b">
        <v>0</v>
      </c>
      <c r="M3794" s="90">
        <v>18.665299999999998</v>
      </c>
      <c r="N3794" s="89">
        <v>603.39099999999996</v>
      </c>
      <c r="O3794" s="90">
        <v>531.38300000000004</v>
      </c>
      <c r="P3794" s="86" t="b">
        <v>0</v>
      </c>
      <c r="Q3794" s="90">
        <v>21.051200000000001</v>
      </c>
      <c r="R3794" s="86" t="b">
        <v>0</v>
      </c>
      <c r="S3794" s="91">
        <v>4.3440000000000003</v>
      </c>
      <c r="T3794" s="92"/>
      <c r="U3794" s="54"/>
      <c r="V3794" s="54"/>
      <c r="W3794" s="54"/>
      <c r="X3794" s="55"/>
    </row>
    <row r="3795" spans="1:24" x14ac:dyDescent="0.25">
      <c r="A3795" s="84">
        <v>238867024</v>
      </c>
      <c r="B3795" s="84" t="b">
        <v>1</v>
      </c>
      <c r="C3795" s="85" t="b">
        <v>0</v>
      </c>
      <c r="D3795" s="86">
        <v>0</v>
      </c>
      <c r="E3795" s="87">
        <v>0</v>
      </c>
      <c r="F3795" s="88" t="b">
        <v>0</v>
      </c>
      <c r="G3795" s="85" t="b">
        <v>0</v>
      </c>
      <c r="H3795" s="89">
        <v>585.41</v>
      </c>
      <c r="I3795" s="90">
        <v>493.42200000000003</v>
      </c>
      <c r="J3795" s="86" t="b">
        <v>0</v>
      </c>
      <c r="K3795" s="90">
        <v>75.432199999999995</v>
      </c>
      <c r="L3795" s="86" t="b">
        <v>0</v>
      </c>
      <c r="M3795" s="90">
        <v>22.496700000000001</v>
      </c>
      <c r="N3795" s="89">
        <v>594.38900000000001</v>
      </c>
      <c r="O3795" s="90">
        <v>512.37800000000004</v>
      </c>
      <c r="P3795" s="86" t="b">
        <v>0</v>
      </c>
      <c r="Q3795" s="90">
        <v>73.319599999999994</v>
      </c>
      <c r="R3795" s="86" t="b">
        <v>0</v>
      </c>
      <c r="S3795" s="91">
        <v>36.966799999999999</v>
      </c>
      <c r="T3795" s="92"/>
      <c r="U3795" s="54"/>
      <c r="V3795" s="54"/>
      <c r="W3795" s="54"/>
      <c r="X3795" s="55"/>
    </row>
    <row r="3796" spans="1:24" x14ac:dyDescent="0.25">
      <c r="A3796" s="84">
        <v>238867042</v>
      </c>
      <c r="B3796" s="84" t="b">
        <v>1</v>
      </c>
      <c r="C3796" s="85" t="b">
        <v>0</v>
      </c>
      <c r="D3796" s="86">
        <v>0</v>
      </c>
      <c r="E3796" s="87">
        <v>0</v>
      </c>
      <c r="F3796" s="88" t="b">
        <v>0</v>
      </c>
      <c r="G3796" s="85" t="b">
        <v>0</v>
      </c>
      <c r="H3796" s="89">
        <v>578.01300000000003</v>
      </c>
      <c r="I3796" s="90">
        <v>494.37299999999999</v>
      </c>
      <c r="J3796" s="86" t="b">
        <v>0</v>
      </c>
      <c r="K3796" s="90">
        <v>92.3262</v>
      </c>
      <c r="L3796" s="86" t="b">
        <v>1</v>
      </c>
      <c r="M3796" s="90">
        <v>42.0047</v>
      </c>
      <c r="N3796" s="89">
        <v>591.53700000000003</v>
      </c>
      <c r="O3796" s="90">
        <v>510.36500000000001</v>
      </c>
      <c r="P3796" s="86" t="b">
        <v>0</v>
      </c>
      <c r="Q3796" s="90">
        <v>0</v>
      </c>
      <c r="R3796" s="86" t="b">
        <v>1</v>
      </c>
      <c r="S3796" s="91">
        <v>21.0291</v>
      </c>
      <c r="T3796" s="92"/>
      <c r="U3796" s="54"/>
      <c r="V3796" s="54"/>
      <c r="W3796" s="54"/>
      <c r="X3796" s="55"/>
    </row>
    <row r="3797" spans="1:24" x14ac:dyDescent="0.25">
      <c r="A3797" s="84">
        <v>238867057</v>
      </c>
      <c r="B3797" s="84" t="b">
        <v>1</v>
      </c>
      <c r="C3797" s="85" t="b">
        <v>0</v>
      </c>
      <c r="D3797" s="86">
        <v>0</v>
      </c>
      <c r="E3797" s="87">
        <v>0</v>
      </c>
      <c r="F3797" s="88" t="b">
        <v>0</v>
      </c>
      <c r="G3797" s="85" t="b">
        <v>0</v>
      </c>
      <c r="H3797" s="89">
        <v>583.28899999999999</v>
      </c>
      <c r="I3797" s="90">
        <v>522.25</v>
      </c>
      <c r="J3797" s="86" t="b">
        <v>0</v>
      </c>
      <c r="K3797" s="90">
        <v>83.5488</v>
      </c>
      <c r="L3797" s="86" t="b">
        <v>0</v>
      </c>
      <c r="M3797" s="90">
        <v>7.45709</v>
      </c>
      <c r="N3797" s="89">
        <v>590.976</v>
      </c>
      <c r="O3797" s="90">
        <v>505.69400000000002</v>
      </c>
      <c r="P3797" s="86" t="b">
        <v>0</v>
      </c>
      <c r="Q3797" s="90">
        <v>0</v>
      </c>
      <c r="R3797" s="86" t="b">
        <v>1</v>
      </c>
      <c r="S3797" s="91">
        <v>3.4913099999999999</v>
      </c>
      <c r="T3797" s="92"/>
      <c r="U3797" s="54"/>
      <c r="V3797" s="54"/>
      <c r="W3797" s="54"/>
      <c r="X3797" s="55"/>
    </row>
    <row r="3798" spans="1:24" x14ac:dyDescent="0.25">
      <c r="A3798" s="84">
        <v>238867074</v>
      </c>
      <c r="B3798" s="84" t="b">
        <v>1</v>
      </c>
      <c r="C3798" s="85" t="b">
        <v>0</v>
      </c>
      <c r="D3798" s="86">
        <v>0</v>
      </c>
      <c r="E3798" s="87">
        <v>0</v>
      </c>
      <c r="F3798" s="88" t="b">
        <v>0</v>
      </c>
      <c r="G3798" s="85" t="b">
        <v>0</v>
      </c>
      <c r="H3798" s="89">
        <v>576.79499999999996</v>
      </c>
      <c r="I3798" s="90">
        <v>537.60199999999998</v>
      </c>
      <c r="J3798" s="86" t="b">
        <v>0</v>
      </c>
      <c r="K3798" s="90">
        <v>63.339100000000002</v>
      </c>
      <c r="L3798" s="86" t="b">
        <v>0</v>
      </c>
      <c r="M3798" s="90">
        <v>28.372199999999999</v>
      </c>
      <c r="N3798" s="89">
        <v>588.673</v>
      </c>
      <c r="O3798" s="90">
        <v>511.81599999999997</v>
      </c>
      <c r="P3798" s="86" t="b">
        <v>1</v>
      </c>
      <c r="Q3798" s="90">
        <v>38.104700000000001</v>
      </c>
      <c r="R3798" s="86" t="b">
        <v>1</v>
      </c>
      <c r="S3798" s="91">
        <v>4.7044600000000001</v>
      </c>
      <c r="T3798" s="92"/>
      <c r="U3798" s="54"/>
      <c r="V3798" s="54"/>
      <c r="W3798" s="54"/>
      <c r="X3798" s="55"/>
    </row>
    <row r="3799" spans="1:24" x14ac:dyDescent="0.25">
      <c r="A3799" s="84">
        <v>238867091</v>
      </c>
      <c r="B3799" s="84" t="b">
        <v>1</v>
      </c>
      <c r="C3799" s="85" t="b">
        <v>0</v>
      </c>
      <c r="D3799" s="86">
        <v>0</v>
      </c>
      <c r="E3799" s="87">
        <v>0</v>
      </c>
      <c r="F3799" s="88" t="b">
        <v>0</v>
      </c>
      <c r="G3799" s="85" t="b">
        <v>0</v>
      </c>
      <c r="H3799" s="89">
        <v>566.19200000000001</v>
      </c>
      <c r="I3799" s="90">
        <v>569.197</v>
      </c>
      <c r="J3799" s="86" t="b">
        <v>0</v>
      </c>
      <c r="K3799" s="90">
        <v>52.794899999999998</v>
      </c>
      <c r="L3799" s="86" t="b">
        <v>0</v>
      </c>
      <c r="M3799" s="90">
        <v>16.668900000000001</v>
      </c>
      <c r="N3799" s="89">
        <v>587.13300000000004</v>
      </c>
      <c r="O3799" s="90">
        <v>514.95000000000005</v>
      </c>
      <c r="P3799" s="86" t="b">
        <v>1</v>
      </c>
      <c r="Q3799" s="90">
        <v>12.401</v>
      </c>
      <c r="R3799" s="86" t="b">
        <v>1</v>
      </c>
      <c r="S3799" s="91">
        <v>6.5416600000000003</v>
      </c>
      <c r="T3799" s="92"/>
      <c r="U3799" s="54"/>
      <c r="V3799" s="54"/>
      <c r="W3799" s="54"/>
      <c r="X3799" s="55"/>
    </row>
    <row r="3800" spans="1:24" x14ac:dyDescent="0.25">
      <c r="A3800" s="84">
        <v>238867107</v>
      </c>
      <c r="B3800" s="84" t="b">
        <v>1</v>
      </c>
      <c r="C3800" s="85" t="b">
        <v>0</v>
      </c>
      <c r="D3800" s="86">
        <v>0</v>
      </c>
      <c r="E3800" s="87">
        <v>0</v>
      </c>
      <c r="F3800" s="88" t="b">
        <v>0</v>
      </c>
      <c r="G3800" s="85" t="b">
        <v>0</v>
      </c>
      <c r="H3800" s="89">
        <v>600.61400000000003</v>
      </c>
      <c r="I3800" s="90">
        <v>544.197</v>
      </c>
      <c r="J3800" s="86" t="b">
        <v>0</v>
      </c>
      <c r="K3800" s="90">
        <v>91.921499999999995</v>
      </c>
      <c r="L3800" s="86" t="b">
        <v>0</v>
      </c>
      <c r="M3800" s="90">
        <v>33.326799999999999</v>
      </c>
      <c r="N3800" s="89">
        <v>586.05399999999997</v>
      </c>
      <c r="O3800" s="90">
        <v>518.59299999999996</v>
      </c>
      <c r="P3800" s="86" t="b">
        <v>1</v>
      </c>
      <c r="Q3800" s="90">
        <v>16.5123</v>
      </c>
      <c r="R3800" s="86" t="b">
        <v>1</v>
      </c>
      <c r="S3800" s="91">
        <v>3.4915099999999999</v>
      </c>
      <c r="T3800" s="92"/>
      <c r="U3800" s="54"/>
      <c r="V3800" s="54"/>
      <c r="W3800" s="54"/>
      <c r="X3800" s="55"/>
    </row>
    <row r="3801" spans="1:24" x14ac:dyDescent="0.25">
      <c r="A3801" s="84">
        <v>238867124</v>
      </c>
      <c r="B3801" s="84" t="b">
        <v>1</v>
      </c>
      <c r="C3801" s="85" t="b">
        <v>0</v>
      </c>
      <c r="D3801" s="86">
        <v>0</v>
      </c>
      <c r="E3801" s="87">
        <v>0</v>
      </c>
      <c r="F3801" s="88" t="b">
        <v>0</v>
      </c>
      <c r="G3801" s="85" t="b">
        <v>0</v>
      </c>
      <c r="H3801" s="89">
        <v>600.61</v>
      </c>
      <c r="I3801" s="90">
        <v>519.65</v>
      </c>
      <c r="J3801" s="86" t="b">
        <v>0</v>
      </c>
      <c r="K3801" s="90">
        <v>81.368799999999993</v>
      </c>
      <c r="L3801" s="86" t="b">
        <v>0</v>
      </c>
      <c r="M3801" s="90">
        <v>42.5426</v>
      </c>
      <c r="N3801" s="89">
        <v>586.76800000000003</v>
      </c>
      <c r="O3801" s="90">
        <v>518.20600000000002</v>
      </c>
      <c r="P3801" s="86" t="b">
        <v>1</v>
      </c>
      <c r="Q3801" s="90">
        <v>21.233599999999999</v>
      </c>
      <c r="R3801" s="86" t="b">
        <v>1</v>
      </c>
      <c r="S3801" s="91">
        <v>3.7987199999999999</v>
      </c>
      <c r="T3801" s="92"/>
      <c r="U3801" s="54"/>
      <c r="V3801" s="54"/>
      <c r="W3801" s="54"/>
      <c r="X3801" s="55"/>
    </row>
    <row r="3802" spans="1:24" x14ac:dyDescent="0.25">
      <c r="A3802" s="84">
        <v>238867141</v>
      </c>
      <c r="B3802" s="84" t="b">
        <v>1</v>
      </c>
      <c r="C3802" s="85" t="b">
        <v>0</v>
      </c>
      <c r="D3802" s="86">
        <v>0</v>
      </c>
      <c r="E3802" s="87">
        <v>0</v>
      </c>
      <c r="F3802" s="88" t="b">
        <v>0</v>
      </c>
      <c r="G3802" s="85" t="b">
        <v>0</v>
      </c>
      <c r="H3802" s="89">
        <v>604.678</v>
      </c>
      <c r="I3802" s="90">
        <v>527.32000000000005</v>
      </c>
      <c r="J3802" s="86" t="b">
        <v>0</v>
      </c>
      <c r="K3802" s="90">
        <v>83.969300000000004</v>
      </c>
      <c r="L3802" s="86" t="b">
        <v>1</v>
      </c>
      <c r="M3802" s="90">
        <v>24.5473</v>
      </c>
      <c r="N3802" s="89">
        <v>587.43799999999999</v>
      </c>
      <c r="O3802" s="90">
        <v>518.495</v>
      </c>
      <c r="P3802" s="86" t="b">
        <v>1</v>
      </c>
      <c r="Q3802" s="90">
        <v>21.233599999999999</v>
      </c>
      <c r="R3802" s="86" t="b">
        <v>1</v>
      </c>
      <c r="S3802" s="91">
        <v>0.81231500000000001</v>
      </c>
      <c r="T3802" s="92"/>
      <c r="U3802" s="54"/>
      <c r="V3802" s="54"/>
      <c r="W3802" s="54"/>
      <c r="X3802" s="55"/>
    </row>
    <row r="3803" spans="1:24" x14ac:dyDescent="0.25">
      <c r="A3803" s="84">
        <v>238867157</v>
      </c>
      <c r="B3803" s="84" t="b">
        <v>1</v>
      </c>
      <c r="C3803" s="85" t="b">
        <v>0</v>
      </c>
      <c r="D3803" s="86">
        <v>0</v>
      </c>
      <c r="E3803" s="87">
        <v>0</v>
      </c>
      <c r="F3803" s="88" t="b">
        <v>0</v>
      </c>
      <c r="G3803" s="85" t="b">
        <v>0</v>
      </c>
      <c r="H3803" s="89">
        <v>581.74599999999998</v>
      </c>
      <c r="I3803" s="90">
        <v>582.94299999999998</v>
      </c>
      <c r="J3803" s="86" t="b">
        <v>0</v>
      </c>
      <c r="K3803" s="90">
        <v>88.0334</v>
      </c>
      <c r="L3803" s="86" t="b">
        <v>0</v>
      </c>
      <c r="M3803" s="90">
        <v>8.68201</v>
      </c>
      <c r="N3803" s="89">
        <v>588.01400000000001</v>
      </c>
      <c r="O3803" s="90">
        <v>519.28200000000004</v>
      </c>
      <c r="P3803" s="86" t="b">
        <v>1</v>
      </c>
      <c r="Q3803" s="90">
        <v>21.233599999999999</v>
      </c>
      <c r="R3803" s="86" t="b">
        <v>1</v>
      </c>
      <c r="S3803" s="91">
        <v>0.72928899999999997</v>
      </c>
      <c r="T3803" s="92"/>
      <c r="U3803" s="54"/>
      <c r="V3803" s="54"/>
      <c r="W3803" s="54"/>
      <c r="X3803" s="55"/>
    </row>
    <row r="3804" spans="1:24" x14ac:dyDescent="0.25">
      <c r="A3804" s="84">
        <v>238867174</v>
      </c>
      <c r="B3804" s="84" t="b">
        <v>1</v>
      </c>
      <c r="C3804" s="85" t="b">
        <v>0</v>
      </c>
      <c r="D3804" s="86">
        <v>0</v>
      </c>
      <c r="E3804" s="87">
        <v>0</v>
      </c>
      <c r="F3804" s="88" t="b">
        <v>0</v>
      </c>
      <c r="G3804" s="85" t="b">
        <v>0</v>
      </c>
      <c r="H3804" s="89">
        <v>570.02599999999995</v>
      </c>
      <c r="I3804" s="90">
        <v>553.14300000000003</v>
      </c>
      <c r="J3804" s="86" t="b">
        <v>0</v>
      </c>
      <c r="K3804" s="90">
        <v>86.225200000000001</v>
      </c>
      <c r="L3804" s="86" t="b">
        <v>0</v>
      </c>
      <c r="M3804" s="90">
        <v>60.164999999999999</v>
      </c>
      <c r="N3804" s="89">
        <v>588.07500000000005</v>
      </c>
      <c r="O3804" s="90">
        <v>520.649</v>
      </c>
      <c r="P3804" s="86" t="b">
        <v>1</v>
      </c>
      <c r="Q3804" s="90">
        <v>21.922799999999999</v>
      </c>
      <c r="R3804" s="86" t="b">
        <v>1</v>
      </c>
      <c r="S3804" s="91">
        <v>0.97502999999999995</v>
      </c>
      <c r="T3804" s="92"/>
      <c r="U3804" s="54"/>
      <c r="V3804" s="54"/>
      <c r="W3804" s="54"/>
      <c r="X3804" s="55"/>
    </row>
    <row r="3805" spans="1:24" x14ac:dyDescent="0.25">
      <c r="A3805" s="84">
        <v>238867190</v>
      </c>
      <c r="B3805" s="84" t="b">
        <v>1</v>
      </c>
      <c r="C3805" s="85" t="b">
        <v>0</v>
      </c>
      <c r="D3805" s="86">
        <v>0</v>
      </c>
      <c r="E3805" s="87">
        <v>0</v>
      </c>
      <c r="F3805" s="88" t="b">
        <v>0</v>
      </c>
      <c r="G3805" s="85" t="b">
        <v>0</v>
      </c>
      <c r="H3805" s="89">
        <v>568.49199999999996</v>
      </c>
      <c r="I3805" s="90">
        <v>511.95499999999998</v>
      </c>
      <c r="J3805" s="86" t="b">
        <v>0</v>
      </c>
      <c r="K3805" s="90">
        <v>97.945400000000006</v>
      </c>
      <c r="L3805" s="86" t="b">
        <v>0</v>
      </c>
      <c r="M3805" s="90">
        <v>32.021999999999998</v>
      </c>
      <c r="N3805" s="89">
        <v>588.01</v>
      </c>
      <c r="O3805" s="90">
        <v>521.55600000000004</v>
      </c>
      <c r="P3805" s="86" t="b">
        <v>1</v>
      </c>
      <c r="Q3805" s="90">
        <v>23.290500000000002</v>
      </c>
      <c r="R3805" s="86" t="b">
        <v>1</v>
      </c>
      <c r="S3805" s="91">
        <v>1.36911</v>
      </c>
      <c r="T3805" s="92"/>
      <c r="U3805" s="54"/>
      <c r="V3805" s="54"/>
      <c r="W3805" s="54"/>
      <c r="X3805" s="55"/>
    </row>
    <row r="3806" spans="1:24" x14ac:dyDescent="0.25">
      <c r="A3806" s="84">
        <v>238867213</v>
      </c>
      <c r="B3806" s="84" t="b">
        <v>1</v>
      </c>
      <c r="C3806" s="85" t="b">
        <v>0</v>
      </c>
      <c r="D3806" s="86">
        <v>0</v>
      </c>
      <c r="E3806" s="87">
        <v>0</v>
      </c>
      <c r="F3806" s="88" t="b">
        <v>0</v>
      </c>
      <c r="G3806" s="85" t="b">
        <v>1</v>
      </c>
      <c r="H3806" s="89">
        <v>564.00099999999998</v>
      </c>
      <c r="I3806" s="90">
        <v>471.47800000000001</v>
      </c>
      <c r="J3806" s="86" t="b">
        <v>0</v>
      </c>
      <c r="K3806" s="90">
        <v>107.17400000000001</v>
      </c>
      <c r="L3806" s="86" t="b">
        <v>0</v>
      </c>
      <c r="M3806" s="90">
        <v>41.216099999999997</v>
      </c>
      <c r="N3806" s="89">
        <v>589.18200000000002</v>
      </c>
      <c r="O3806" s="90">
        <v>519.71799999999996</v>
      </c>
      <c r="P3806" s="86" t="b">
        <v>1</v>
      </c>
      <c r="Q3806" s="90">
        <v>24.196899999999999</v>
      </c>
      <c r="R3806" s="86" t="b">
        <v>1</v>
      </c>
      <c r="S3806" s="91">
        <v>0.908717</v>
      </c>
      <c r="T3806" s="92"/>
      <c r="U3806" s="54"/>
      <c r="V3806" s="54"/>
      <c r="W3806" s="54"/>
      <c r="X3806" s="55"/>
    </row>
    <row r="3807" spans="1:24" x14ac:dyDescent="0.25">
      <c r="A3807" s="84">
        <v>238867225</v>
      </c>
      <c r="B3807" s="84" t="b">
        <v>1</v>
      </c>
      <c r="C3807" s="85" t="b">
        <v>0</v>
      </c>
      <c r="D3807" s="86">
        <v>0</v>
      </c>
      <c r="E3807" s="87">
        <v>0</v>
      </c>
      <c r="F3807" s="88" t="b">
        <v>0</v>
      </c>
      <c r="G3807" s="85" t="b">
        <v>1</v>
      </c>
      <c r="H3807" s="89">
        <v>604.322</v>
      </c>
      <c r="I3807" s="90">
        <v>540.78399999999999</v>
      </c>
      <c r="J3807" s="86" t="b">
        <v>0</v>
      </c>
      <c r="K3807" s="90">
        <v>129.21</v>
      </c>
      <c r="L3807" s="86" t="b">
        <v>0</v>
      </c>
      <c r="M3807" s="90">
        <v>40.725700000000003</v>
      </c>
      <c r="N3807" s="89">
        <v>588.447</v>
      </c>
      <c r="O3807" s="90">
        <v>521.11</v>
      </c>
      <c r="P3807" s="86" t="b">
        <v>1</v>
      </c>
      <c r="Q3807" s="90">
        <v>24.196899999999999</v>
      </c>
      <c r="R3807" s="86" t="b">
        <v>1</v>
      </c>
      <c r="S3807" s="91">
        <v>2.1799499999999998</v>
      </c>
      <c r="T3807" s="92"/>
      <c r="U3807" s="54"/>
      <c r="V3807" s="54"/>
      <c r="W3807" s="54"/>
      <c r="X3807" s="55"/>
    </row>
    <row r="3808" spans="1:24" x14ac:dyDescent="0.25">
      <c r="A3808" s="84">
        <v>238867241</v>
      </c>
      <c r="B3808" s="84" t="b">
        <v>1</v>
      </c>
      <c r="C3808" s="85" t="b">
        <v>0</v>
      </c>
      <c r="D3808" s="86">
        <v>0</v>
      </c>
      <c r="E3808" s="87">
        <v>0</v>
      </c>
      <c r="F3808" s="88" t="b">
        <v>0</v>
      </c>
      <c r="G3808" s="85" t="b">
        <v>1</v>
      </c>
      <c r="H3808" s="89">
        <v>559.72699999999998</v>
      </c>
      <c r="I3808" s="90">
        <v>485.55900000000003</v>
      </c>
      <c r="J3808" s="86" t="b">
        <v>0</v>
      </c>
      <c r="K3808" s="90">
        <v>121.986</v>
      </c>
      <c r="L3808" s="86" t="b">
        <v>0</v>
      </c>
      <c r="M3808" s="90">
        <v>80.182100000000005</v>
      </c>
      <c r="N3808" s="89">
        <v>588.59799999999996</v>
      </c>
      <c r="O3808" s="90">
        <v>520.74699999999996</v>
      </c>
      <c r="P3808" s="86" t="b">
        <v>1</v>
      </c>
      <c r="Q3808" s="90">
        <v>24.196899999999999</v>
      </c>
      <c r="R3808" s="86" t="b">
        <v>1</v>
      </c>
      <c r="S3808" s="91">
        <v>1.57433</v>
      </c>
      <c r="T3808" s="92"/>
      <c r="U3808" s="54"/>
      <c r="V3808" s="54"/>
      <c r="W3808" s="54"/>
      <c r="X3808" s="55"/>
    </row>
    <row r="3809" spans="1:24" x14ac:dyDescent="0.25">
      <c r="A3809" s="84">
        <v>238867257</v>
      </c>
      <c r="B3809" s="84" t="b">
        <v>1</v>
      </c>
      <c r="C3809" s="85" t="b">
        <v>0</v>
      </c>
      <c r="D3809" s="86">
        <v>0</v>
      </c>
      <c r="E3809" s="87">
        <v>0</v>
      </c>
      <c r="F3809" s="88" t="b">
        <v>0</v>
      </c>
      <c r="G3809" s="85" t="b">
        <v>1</v>
      </c>
      <c r="H3809" s="89">
        <v>601.01700000000005</v>
      </c>
      <c r="I3809" s="90">
        <v>473.339</v>
      </c>
      <c r="J3809" s="86" t="b">
        <v>0</v>
      </c>
      <c r="K3809" s="90">
        <v>113.902</v>
      </c>
      <c r="L3809" s="86" t="b">
        <v>0</v>
      </c>
      <c r="M3809" s="90">
        <v>70.983199999999997</v>
      </c>
      <c r="N3809" s="89">
        <v>589.64800000000002</v>
      </c>
      <c r="O3809" s="90">
        <v>518.85400000000004</v>
      </c>
      <c r="P3809" s="86" t="b">
        <v>1</v>
      </c>
      <c r="Q3809" s="90">
        <v>24.196899999999999</v>
      </c>
      <c r="R3809" s="86" t="b">
        <v>1</v>
      </c>
      <c r="S3809" s="91">
        <v>0.393146</v>
      </c>
      <c r="T3809" s="92"/>
      <c r="U3809" s="54"/>
      <c r="V3809" s="54"/>
      <c r="W3809" s="54"/>
      <c r="X3809" s="55"/>
    </row>
    <row r="3810" spans="1:24" x14ac:dyDescent="0.25">
      <c r="A3810" s="84">
        <v>238867274</v>
      </c>
      <c r="B3810" s="84" t="b">
        <v>1</v>
      </c>
      <c r="C3810" s="85" t="b">
        <v>0</v>
      </c>
      <c r="D3810" s="86">
        <v>0</v>
      </c>
      <c r="E3810" s="87">
        <v>0</v>
      </c>
      <c r="F3810" s="88" t="b">
        <v>0</v>
      </c>
      <c r="G3810" s="85" t="b">
        <v>1</v>
      </c>
      <c r="H3810" s="89">
        <v>602.76499999999999</v>
      </c>
      <c r="I3810" s="90">
        <v>522.21900000000005</v>
      </c>
      <c r="J3810" s="86" t="b">
        <v>0</v>
      </c>
      <c r="K3810" s="90">
        <v>113.902</v>
      </c>
      <c r="L3810" s="86" t="b">
        <v>0</v>
      </c>
      <c r="M3810" s="90">
        <v>43.060299999999998</v>
      </c>
      <c r="N3810" s="89">
        <v>589.01300000000003</v>
      </c>
      <c r="O3810" s="90">
        <v>519.50400000000002</v>
      </c>
      <c r="P3810" s="86" t="b">
        <v>1</v>
      </c>
      <c r="Q3810" s="90">
        <v>24.196899999999999</v>
      </c>
      <c r="R3810" s="86" t="b">
        <v>1</v>
      </c>
      <c r="S3810" s="91">
        <v>2.1642800000000002</v>
      </c>
      <c r="T3810" s="92"/>
      <c r="U3810" s="54"/>
      <c r="V3810" s="54"/>
      <c r="W3810" s="54"/>
      <c r="X3810" s="55"/>
    </row>
    <row r="3811" spans="1:24" x14ac:dyDescent="0.25">
      <c r="A3811" s="84">
        <v>238867290</v>
      </c>
      <c r="B3811" s="84" t="b">
        <v>1</v>
      </c>
      <c r="C3811" s="85" t="b">
        <v>0</v>
      </c>
      <c r="D3811" s="86">
        <v>0</v>
      </c>
      <c r="E3811" s="87">
        <v>0</v>
      </c>
      <c r="F3811" s="88" t="b">
        <v>0</v>
      </c>
      <c r="G3811" s="85" t="b">
        <v>1</v>
      </c>
      <c r="H3811" s="89">
        <v>597.197</v>
      </c>
      <c r="I3811" s="90">
        <v>557.37900000000002</v>
      </c>
      <c r="J3811" s="86" t="b">
        <v>0</v>
      </c>
      <c r="K3811" s="90">
        <v>112.04</v>
      </c>
      <c r="L3811" s="86" t="b">
        <v>0</v>
      </c>
      <c r="M3811" s="90">
        <v>48.910400000000003</v>
      </c>
      <c r="N3811" s="89">
        <v>588.35199999999998</v>
      </c>
      <c r="O3811" s="90">
        <v>520.39400000000001</v>
      </c>
      <c r="P3811" s="86" t="b">
        <v>1</v>
      </c>
      <c r="Q3811" s="90">
        <v>24.196899999999999</v>
      </c>
      <c r="R3811" s="86" t="b">
        <v>1</v>
      </c>
      <c r="S3811" s="91">
        <v>0.908327</v>
      </c>
      <c r="T3811" s="92"/>
      <c r="U3811" s="54"/>
      <c r="V3811" s="54"/>
      <c r="W3811" s="54"/>
      <c r="X3811" s="55"/>
    </row>
    <row r="3812" spans="1:24" x14ac:dyDescent="0.25">
      <c r="A3812" s="84">
        <v>238867307</v>
      </c>
      <c r="B3812" s="84" t="b">
        <v>1</v>
      </c>
      <c r="C3812" s="85" t="b">
        <v>0</v>
      </c>
      <c r="D3812" s="86">
        <v>0</v>
      </c>
      <c r="E3812" s="87">
        <v>0</v>
      </c>
      <c r="F3812" s="88" t="b">
        <v>0</v>
      </c>
      <c r="G3812" s="85" t="b">
        <v>1</v>
      </c>
      <c r="H3812" s="89">
        <v>596.86300000000006</v>
      </c>
      <c r="I3812" s="90">
        <v>536.77800000000002</v>
      </c>
      <c r="J3812" s="86" t="b">
        <v>0</v>
      </c>
      <c r="K3812" s="90">
        <v>127.078</v>
      </c>
      <c r="L3812" s="86" t="b">
        <v>0</v>
      </c>
      <c r="M3812" s="90">
        <v>35.598700000000001</v>
      </c>
      <c r="N3812" s="89">
        <v>588.101</v>
      </c>
      <c r="O3812" s="90">
        <v>520.875</v>
      </c>
      <c r="P3812" s="86" t="b">
        <v>1</v>
      </c>
      <c r="Q3812" s="90">
        <v>24.196899999999999</v>
      </c>
      <c r="R3812" s="86" t="b">
        <v>1</v>
      </c>
      <c r="S3812" s="91">
        <v>1.1083400000000001</v>
      </c>
      <c r="T3812" s="92"/>
      <c r="U3812" s="54"/>
      <c r="V3812" s="54"/>
      <c r="W3812" s="54"/>
      <c r="X3812" s="55"/>
    </row>
    <row r="3813" spans="1:24" x14ac:dyDescent="0.25">
      <c r="A3813" s="84">
        <v>238867324</v>
      </c>
      <c r="B3813" s="84" t="b">
        <v>1</v>
      </c>
      <c r="C3813" s="85" t="b">
        <v>0</v>
      </c>
      <c r="D3813" s="86">
        <v>0</v>
      </c>
      <c r="E3813" s="87">
        <v>0</v>
      </c>
      <c r="F3813" s="88" t="b">
        <v>0</v>
      </c>
      <c r="G3813" s="85" t="b">
        <v>1</v>
      </c>
      <c r="H3813" s="89">
        <v>574.04100000000005</v>
      </c>
      <c r="I3813" s="90">
        <v>512.03</v>
      </c>
      <c r="J3813" s="86" t="b">
        <v>0</v>
      </c>
      <c r="K3813" s="90">
        <v>89.941199999999995</v>
      </c>
      <c r="L3813" s="86" t="b">
        <v>0</v>
      </c>
      <c r="M3813" s="90">
        <v>20.6035</v>
      </c>
      <c r="N3813" s="89">
        <v>588.41999999999996</v>
      </c>
      <c r="O3813" s="90">
        <v>520.68700000000001</v>
      </c>
      <c r="P3813" s="86" t="b">
        <v>1</v>
      </c>
      <c r="Q3813" s="90">
        <v>24.196899999999999</v>
      </c>
      <c r="R3813" s="86" t="b">
        <v>1</v>
      </c>
      <c r="S3813" s="91">
        <v>0.54332800000000003</v>
      </c>
      <c r="T3813" s="92"/>
      <c r="U3813" s="54"/>
      <c r="V3813" s="54"/>
      <c r="W3813" s="54"/>
      <c r="X3813" s="55"/>
    </row>
    <row r="3814" spans="1:24" x14ac:dyDescent="0.25">
      <c r="A3814" s="84">
        <v>238867340</v>
      </c>
      <c r="B3814" s="84" t="b">
        <v>1</v>
      </c>
      <c r="C3814" s="85" t="b">
        <v>0</v>
      </c>
      <c r="D3814" s="86">
        <v>0</v>
      </c>
      <c r="E3814" s="87">
        <v>0</v>
      </c>
      <c r="F3814" s="88" t="b">
        <v>0</v>
      </c>
      <c r="G3814" s="85" t="b">
        <v>1</v>
      </c>
      <c r="H3814" s="89">
        <v>617.39499999999998</v>
      </c>
      <c r="I3814" s="90">
        <v>575.96900000000005</v>
      </c>
      <c r="J3814" s="86" t="b">
        <v>0</v>
      </c>
      <c r="K3814" s="90">
        <v>74.072299999999998</v>
      </c>
      <c r="L3814" s="86" t="b">
        <v>0</v>
      </c>
      <c r="M3814" s="90">
        <v>33.6646</v>
      </c>
      <c r="N3814" s="89">
        <v>586.75099999999998</v>
      </c>
      <c r="O3814" s="90">
        <v>522.63499999999999</v>
      </c>
      <c r="P3814" s="86" t="b">
        <v>0</v>
      </c>
      <c r="Q3814" s="90">
        <v>24.196899999999999</v>
      </c>
      <c r="R3814" s="86" t="b">
        <v>1</v>
      </c>
      <c r="S3814" s="91">
        <v>0.37104700000000002</v>
      </c>
      <c r="T3814" s="92"/>
      <c r="U3814" s="54"/>
      <c r="V3814" s="54"/>
      <c r="W3814" s="54"/>
      <c r="X3814" s="55"/>
    </row>
    <row r="3815" spans="1:24" x14ac:dyDescent="0.25">
      <c r="A3815" s="84">
        <v>238867357</v>
      </c>
      <c r="B3815" s="84" t="b">
        <v>1</v>
      </c>
      <c r="C3815" s="85" t="b">
        <v>0</v>
      </c>
      <c r="D3815" s="86">
        <v>0</v>
      </c>
      <c r="E3815" s="87">
        <v>0</v>
      </c>
      <c r="F3815" s="88" t="b">
        <v>0</v>
      </c>
      <c r="G3815" s="85" t="b">
        <v>1</v>
      </c>
      <c r="H3815" s="89">
        <v>574.827</v>
      </c>
      <c r="I3815" s="90">
        <v>509.05200000000002</v>
      </c>
      <c r="J3815" s="86" t="b">
        <v>0</v>
      </c>
      <c r="K3815" s="90">
        <v>107.29300000000001</v>
      </c>
      <c r="L3815" s="86" t="b">
        <v>0</v>
      </c>
      <c r="M3815" s="90">
        <v>77.251199999999997</v>
      </c>
      <c r="N3815" s="89">
        <v>586.87599999999998</v>
      </c>
      <c r="O3815" s="90">
        <v>522.822</v>
      </c>
      <c r="P3815" s="86" t="b">
        <v>0</v>
      </c>
      <c r="Q3815" s="90">
        <v>25.2759</v>
      </c>
      <c r="R3815" s="86" t="b">
        <v>1</v>
      </c>
      <c r="S3815" s="91">
        <v>2.5657100000000002</v>
      </c>
      <c r="T3815" s="92"/>
      <c r="U3815" s="54"/>
      <c r="V3815" s="54"/>
      <c r="W3815" s="54"/>
      <c r="X3815" s="55"/>
    </row>
    <row r="3816" spans="1:24" x14ac:dyDescent="0.25">
      <c r="A3816" s="84">
        <v>238867374</v>
      </c>
      <c r="B3816" s="84" t="b">
        <v>1</v>
      </c>
      <c r="C3816" s="85" t="b">
        <v>0</v>
      </c>
      <c r="D3816" s="86">
        <v>0</v>
      </c>
      <c r="E3816" s="87">
        <v>0</v>
      </c>
      <c r="F3816" s="88" t="b">
        <v>0</v>
      </c>
      <c r="G3816" s="85" t="b">
        <v>1</v>
      </c>
      <c r="H3816" s="89">
        <v>591.09699999999998</v>
      </c>
      <c r="I3816" s="90">
        <v>524.34299999999996</v>
      </c>
      <c r="J3816" s="86" t="b">
        <v>0</v>
      </c>
      <c r="K3816" s="90">
        <v>110.271</v>
      </c>
      <c r="L3816" s="86" t="b">
        <v>0</v>
      </c>
      <c r="M3816" s="90">
        <v>79.308999999999997</v>
      </c>
      <c r="N3816" s="89">
        <v>586.81200000000001</v>
      </c>
      <c r="O3816" s="90">
        <v>523.15300000000002</v>
      </c>
      <c r="P3816" s="86" t="b">
        <v>0</v>
      </c>
      <c r="Q3816" s="90">
        <v>0</v>
      </c>
      <c r="R3816" s="86" t="b">
        <v>1</v>
      </c>
      <c r="S3816" s="91">
        <v>0.225213</v>
      </c>
      <c r="T3816" s="92"/>
      <c r="U3816" s="54"/>
      <c r="V3816" s="54"/>
      <c r="W3816" s="54"/>
      <c r="X3816" s="55"/>
    </row>
    <row r="3817" spans="1:24" x14ac:dyDescent="0.25">
      <c r="A3817" s="84">
        <v>238867391</v>
      </c>
      <c r="B3817" s="84" t="b">
        <v>1</v>
      </c>
      <c r="C3817" s="85" t="b">
        <v>0</v>
      </c>
      <c r="D3817" s="86">
        <v>0</v>
      </c>
      <c r="E3817" s="87">
        <v>0</v>
      </c>
      <c r="F3817" s="88" t="b">
        <v>0</v>
      </c>
      <c r="G3817" s="85" t="b">
        <v>1</v>
      </c>
      <c r="H3817" s="89">
        <v>587.70500000000004</v>
      </c>
      <c r="I3817" s="90">
        <v>508.87</v>
      </c>
      <c r="J3817" s="86" t="b">
        <v>0</v>
      </c>
      <c r="K3817" s="90">
        <v>110.271</v>
      </c>
      <c r="L3817" s="86" t="b">
        <v>0</v>
      </c>
      <c r="M3817" s="90">
        <v>22.327000000000002</v>
      </c>
      <c r="N3817" s="89">
        <v>586.57899999999995</v>
      </c>
      <c r="O3817" s="90">
        <v>523.52300000000002</v>
      </c>
      <c r="P3817" s="86" t="b">
        <v>1</v>
      </c>
      <c r="Q3817" s="90">
        <v>0</v>
      </c>
      <c r="R3817" s="86" t="b">
        <v>1</v>
      </c>
      <c r="S3817" s="91">
        <v>0.33776499999999998</v>
      </c>
      <c r="T3817" s="92"/>
      <c r="U3817" s="54"/>
      <c r="V3817" s="54"/>
      <c r="W3817" s="54"/>
      <c r="X3817" s="55"/>
    </row>
    <row r="3818" spans="1:24" x14ac:dyDescent="0.25">
      <c r="A3818" s="84">
        <v>238867407</v>
      </c>
      <c r="B3818" s="84" t="b">
        <v>1</v>
      </c>
      <c r="C3818" s="85" t="b">
        <v>0</v>
      </c>
      <c r="D3818" s="86">
        <v>0</v>
      </c>
      <c r="E3818" s="87">
        <v>0</v>
      </c>
      <c r="F3818" s="88" t="b">
        <v>0</v>
      </c>
      <c r="G3818" s="85" t="b">
        <v>1</v>
      </c>
      <c r="H3818" s="89">
        <v>590.44799999999998</v>
      </c>
      <c r="I3818" s="90">
        <v>540.67100000000005</v>
      </c>
      <c r="J3818" s="86" t="b">
        <v>0</v>
      </c>
      <c r="K3818" s="90">
        <v>109.667</v>
      </c>
      <c r="L3818" s="86" t="b">
        <v>0</v>
      </c>
      <c r="M3818" s="90">
        <v>15.839600000000001</v>
      </c>
      <c r="N3818" s="89">
        <v>586.50800000000004</v>
      </c>
      <c r="O3818" s="90">
        <v>523.83100000000002</v>
      </c>
      <c r="P3818" s="86" t="b">
        <v>1</v>
      </c>
      <c r="Q3818" s="90">
        <v>1.1852400000000001</v>
      </c>
      <c r="R3818" s="86" t="b">
        <v>1</v>
      </c>
      <c r="S3818" s="91">
        <v>0.43703900000000001</v>
      </c>
      <c r="T3818" s="92"/>
      <c r="U3818" s="54"/>
      <c r="V3818" s="54"/>
      <c r="W3818" s="54"/>
      <c r="X3818" s="55"/>
    </row>
    <row r="3819" spans="1:24" x14ac:dyDescent="0.25">
      <c r="A3819" s="84">
        <v>238867424</v>
      </c>
      <c r="B3819" s="84" t="b">
        <v>1</v>
      </c>
      <c r="C3819" s="85" t="b">
        <v>0</v>
      </c>
      <c r="D3819" s="86">
        <v>0</v>
      </c>
      <c r="E3819" s="87">
        <v>0</v>
      </c>
      <c r="F3819" s="88" t="b">
        <v>0</v>
      </c>
      <c r="G3819" s="85" t="b">
        <v>1</v>
      </c>
      <c r="H3819" s="89">
        <v>621.58100000000002</v>
      </c>
      <c r="I3819" s="90">
        <v>533.12800000000004</v>
      </c>
      <c r="J3819" s="86" t="b">
        <v>0</v>
      </c>
      <c r="K3819" s="90">
        <v>48.069899999999997</v>
      </c>
      <c r="L3819" s="86" t="b">
        <v>0</v>
      </c>
      <c r="M3819" s="90">
        <v>31.918500000000002</v>
      </c>
      <c r="N3819" s="89">
        <v>584.84500000000003</v>
      </c>
      <c r="O3819" s="90">
        <v>525.14499999999998</v>
      </c>
      <c r="P3819" s="86" t="b">
        <v>1</v>
      </c>
      <c r="Q3819" s="90">
        <v>1.5647599999999999</v>
      </c>
      <c r="R3819" s="86" t="b">
        <v>1</v>
      </c>
      <c r="S3819" s="91">
        <v>0.31627300000000003</v>
      </c>
      <c r="T3819" s="92"/>
      <c r="U3819" s="54"/>
      <c r="V3819" s="54"/>
      <c r="W3819" s="54"/>
      <c r="X3819" s="55"/>
    </row>
    <row r="3820" spans="1:24" x14ac:dyDescent="0.25">
      <c r="A3820" s="84">
        <v>238867441</v>
      </c>
      <c r="B3820" s="84" t="b">
        <v>1</v>
      </c>
      <c r="C3820" s="85" t="b">
        <v>0</v>
      </c>
      <c r="D3820" s="86">
        <v>0</v>
      </c>
      <c r="E3820" s="87">
        <v>0</v>
      </c>
      <c r="F3820" s="88" t="b">
        <v>0</v>
      </c>
      <c r="G3820" s="85" t="b">
        <v>1</v>
      </c>
      <c r="H3820" s="89">
        <v>619.88800000000003</v>
      </c>
      <c r="I3820" s="90">
        <v>518.52200000000005</v>
      </c>
      <c r="J3820" s="86" t="b">
        <v>0</v>
      </c>
      <c r="K3820" s="90">
        <v>65.676199999999994</v>
      </c>
      <c r="L3820" s="86" t="b">
        <v>0</v>
      </c>
      <c r="M3820" s="90">
        <v>32.032699999999998</v>
      </c>
      <c r="N3820" s="89">
        <v>583.21799999999996</v>
      </c>
      <c r="O3820" s="90">
        <v>526.29100000000005</v>
      </c>
      <c r="P3820" s="86" t="b">
        <v>1</v>
      </c>
      <c r="Q3820" s="90">
        <v>4.5413800000000002</v>
      </c>
      <c r="R3820" s="86" t="b">
        <v>1</v>
      </c>
      <c r="S3820" s="91">
        <v>2.11917</v>
      </c>
      <c r="T3820" s="92"/>
      <c r="U3820" s="54"/>
      <c r="V3820" s="54"/>
      <c r="W3820" s="54"/>
      <c r="X3820" s="55"/>
    </row>
    <row r="3821" spans="1:24" x14ac:dyDescent="0.25">
      <c r="A3821" s="84">
        <v>238867457</v>
      </c>
      <c r="B3821" s="84" t="b">
        <v>1</v>
      </c>
      <c r="C3821" s="85" t="b">
        <v>0</v>
      </c>
      <c r="D3821" s="86">
        <v>0</v>
      </c>
      <c r="E3821" s="87">
        <v>0</v>
      </c>
      <c r="F3821" s="88" t="b">
        <v>0</v>
      </c>
      <c r="G3821" s="85" t="b">
        <v>1</v>
      </c>
      <c r="H3821" s="89">
        <v>619.76</v>
      </c>
      <c r="I3821" s="90">
        <v>548.97900000000004</v>
      </c>
      <c r="J3821" s="86" t="b">
        <v>0</v>
      </c>
      <c r="K3821" s="90">
        <v>65.676199999999994</v>
      </c>
      <c r="L3821" s="86" t="b">
        <v>0</v>
      </c>
      <c r="M3821" s="90">
        <v>14.7042</v>
      </c>
      <c r="N3821" s="89">
        <v>583.04600000000005</v>
      </c>
      <c r="O3821" s="90">
        <v>526.80999999999995</v>
      </c>
      <c r="P3821" s="86" t="b">
        <v>1</v>
      </c>
      <c r="Q3821" s="90">
        <v>7.3138399999999999</v>
      </c>
      <c r="R3821" s="86" t="b">
        <v>1</v>
      </c>
      <c r="S3821" s="91">
        <v>1.9897899999999999</v>
      </c>
      <c r="T3821" s="92"/>
      <c r="U3821" s="54"/>
      <c r="V3821" s="54"/>
      <c r="W3821" s="54"/>
      <c r="X3821" s="55"/>
    </row>
    <row r="3822" spans="1:24" x14ac:dyDescent="0.25">
      <c r="A3822" s="84">
        <v>238867474</v>
      </c>
      <c r="B3822" s="84" t="b">
        <v>1</v>
      </c>
      <c r="C3822" s="85" t="b">
        <v>0</v>
      </c>
      <c r="D3822" s="86">
        <v>0</v>
      </c>
      <c r="E3822" s="87">
        <v>0</v>
      </c>
      <c r="F3822" s="88" t="b">
        <v>0</v>
      </c>
      <c r="G3822" s="85" t="b">
        <v>1</v>
      </c>
      <c r="H3822" s="89">
        <v>642.02099999999996</v>
      </c>
      <c r="I3822" s="90">
        <v>568.48599999999999</v>
      </c>
      <c r="J3822" s="86" t="b">
        <v>0</v>
      </c>
      <c r="K3822" s="90">
        <v>61.589399999999998</v>
      </c>
      <c r="L3822" s="86" t="b">
        <v>0</v>
      </c>
      <c r="M3822" s="90">
        <v>30.4575</v>
      </c>
      <c r="N3822" s="89">
        <v>581.59699999999998</v>
      </c>
      <c r="O3822" s="90">
        <v>528.11699999999996</v>
      </c>
      <c r="P3822" s="86" t="b">
        <v>1</v>
      </c>
      <c r="Q3822" s="90">
        <v>8.0051299999999994</v>
      </c>
      <c r="R3822" s="86" t="b">
        <v>1</v>
      </c>
      <c r="S3822" s="91">
        <v>0.54691400000000001</v>
      </c>
      <c r="T3822" s="92"/>
      <c r="U3822" s="54"/>
      <c r="V3822" s="54"/>
      <c r="W3822" s="54"/>
      <c r="X3822" s="55"/>
    </row>
    <row r="3823" spans="1:24" x14ac:dyDescent="0.25">
      <c r="A3823" s="84">
        <v>238867490</v>
      </c>
      <c r="B3823" s="84" t="b">
        <v>1</v>
      </c>
      <c r="C3823" s="85" t="b">
        <v>0</v>
      </c>
      <c r="D3823" s="86">
        <v>0</v>
      </c>
      <c r="E3823" s="87">
        <v>0</v>
      </c>
      <c r="F3823" s="88" t="b">
        <v>0</v>
      </c>
      <c r="G3823" s="85" t="b">
        <v>1</v>
      </c>
      <c r="H3823" s="89">
        <v>633.93600000000004</v>
      </c>
      <c r="I3823" s="90">
        <v>550.072</v>
      </c>
      <c r="J3823" s="86" t="b">
        <v>0</v>
      </c>
      <c r="K3823" s="90">
        <v>72.224599999999995</v>
      </c>
      <c r="L3823" s="86" t="b">
        <v>0</v>
      </c>
      <c r="M3823" s="90">
        <v>29.598099999999999</v>
      </c>
      <c r="N3823" s="89">
        <v>581.68200000000002</v>
      </c>
      <c r="O3823" s="90">
        <v>528.79200000000003</v>
      </c>
      <c r="P3823" s="86" t="b">
        <v>1</v>
      </c>
      <c r="Q3823" s="90">
        <v>10.761200000000001</v>
      </c>
      <c r="R3823" s="86" t="b">
        <v>1</v>
      </c>
      <c r="S3823" s="91">
        <v>1.95146</v>
      </c>
      <c r="T3823" s="92"/>
      <c r="U3823" s="54"/>
      <c r="V3823" s="54"/>
      <c r="W3823" s="54"/>
      <c r="X3823" s="55"/>
    </row>
    <row r="3824" spans="1:24" x14ac:dyDescent="0.25">
      <c r="A3824" s="84">
        <v>238867507</v>
      </c>
      <c r="B3824" s="84" t="b">
        <v>1</v>
      </c>
      <c r="C3824" s="85" t="b">
        <v>0</v>
      </c>
      <c r="D3824" s="86">
        <v>0</v>
      </c>
      <c r="E3824" s="87">
        <v>0</v>
      </c>
      <c r="F3824" s="88" t="b">
        <v>0</v>
      </c>
      <c r="G3824" s="85" t="b">
        <v>1</v>
      </c>
      <c r="H3824" s="89">
        <v>635.88</v>
      </c>
      <c r="I3824" s="90">
        <v>511.839</v>
      </c>
      <c r="J3824" s="86" t="b">
        <v>0</v>
      </c>
      <c r="K3824" s="90">
        <v>72.224599999999995</v>
      </c>
      <c r="L3824" s="86" t="b">
        <v>0</v>
      </c>
      <c r="M3824" s="90">
        <v>20.1097</v>
      </c>
      <c r="N3824" s="89">
        <v>582.40200000000004</v>
      </c>
      <c r="O3824" s="90">
        <v>529.17100000000005</v>
      </c>
      <c r="P3824" s="86" t="b">
        <v>1</v>
      </c>
      <c r="Q3824" s="90">
        <v>11.436299999999999</v>
      </c>
      <c r="R3824" s="86" t="b">
        <v>1</v>
      </c>
      <c r="S3824" s="91">
        <v>0.68036700000000006</v>
      </c>
      <c r="T3824" s="92"/>
      <c r="U3824" s="54"/>
      <c r="V3824" s="54"/>
      <c r="W3824" s="54"/>
      <c r="X3824" s="55"/>
    </row>
    <row r="3825" spans="1:24" x14ac:dyDescent="0.25">
      <c r="A3825" s="84">
        <v>238867524</v>
      </c>
      <c r="B3825" s="84" t="b">
        <v>1</v>
      </c>
      <c r="C3825" s="85" t="b">
        <v>0</v>
      </c>
      <c r="D3825" s="86">
        <v>0</v>
      </c>
      <c r="E3825" s="87">
        <v>0</v>
      </c>
      <c r="F3825" s="88" t="b">
        <v>0</v>
      </c>
      <c r="G3825" s="85" t="b">
        <v>1</v>
      </c>
      <c r="H3825" s="89">
        <v>611.76300000000003</v>
      </c>
      <c r="I3825" s="90">
        <v>555.899</v>
      </c>
      <c r="J3825" s="86" t="b">
        <v>0</v>
      </c>
      <c r="K3825" s="90">
        <v>78.907300000000006</v>
      </c>
      <c r="L3825" s="86" t="b">
        <v>0</v>
      </c>
      <c r="M3825" s="90">
        <v>38.282600000000002</v>
      </c>
      <c r="N3825" s="89">
        <v>583.49199999999996</v>
      </c>
      <c r="O3825" s="90">
        <v>529.529</v>
      </c>
      <c r="P3825" s="86" t="b">
        <v>1</v>
      </c>
      <c r="Q3825" s="90">
        <v>11.8157</v>
      </c>
      <c r="R3825" s="86" t="b">
        <v>1</v>
      </c>
      <c r="S3825" s="91">
        <v>0.81449300000000002</v>
      </c>
      <c r="T3825" s="92"/>
      <c r="U3825" s="54"/>
      <c r="V3825" s="54"/>
      <c r="W3825" s="54"/>
      <c r="X3825" s="55"/>
    </row>
    <row r="3826" spans="1:24" x14ac:dyDescent="0.25">
      <c r="A3826" s="84">
        <v>238867540</v>
      </c>
      <c r="B3826" s="84" t="b">
        <v>1</v>
      </c>
      <c r="C3826" s="85" t="b">
        <v>0</v>
      </c>
      <c r="D3826" s="86">
        <v>0</v>
      </c>
      <c r="E3826" s="87">
        <v>0</v>
      </c>
      <c r="F3826" s="88" t="b">
        <v>0</v>
      </c>
      <c r="G3826" s="85" t="b">
        <v>1</v>
      </c>
      <c r="H3826" s="89">
        <v>600.42100000000005</v>
      </c>
      <c r="I3826" s="90">
        <v>462.65</v>
      </c>
      <c r="J3826" s="86" t="b">
        <v>0</v>
      </c>
      <c r="K3826" s="90">
        <v>86.904399999999995</v>
      </c>
      <c r="L3826" s="86" t="b">
        <v>0</v>
      </c>
      <c r="M3826" s="90">
        <v>50.2288</v>
      </c>
      <c r="N3826" s="89">
        <v>584.87400000000002</v>
      </c>
      <c r="O3826" s="90">
        <v>529.58500000000004</v>
      </c>
      <c r="P3826" s="86" t="b">
        <v>1</v>
      </c>
      <c r="Q3826" s="90">
        <v>12.1738</v>
      </c>
      <c r="R3826" s="86" t="b">
        <v>1</v>
      </c>
      <c r="S3826" s="91">
        <v>1.1472800000000001</v>
      </c>
      <c r="T3826" s="92"/>
      <c r="U3826" s="54"/>
      <c r="V3826" s="54"/>
      <c r="W3826" s="54"/>
      <c r="X3826" s="55"/>
    </row>
    <row r="3827" spans="1:24" x14ac:dyDescent="0.25">
      <c r="A3827" s="84">
        <v>238867557</v>
      </c>
      <c r="B3827" s="84" t="b">
        <v>1</v>
      </c>
      <c r="C3827" s="85" t="b">
        <v>0</v>
      </c>
      <c r="D3827" s="86">
        <v>0</v>
      </c>
      <c r="E3827" s="87">
        <v>0</v>
      </c>
      <c r="F3827" s="88" t="b">
        <v>0</v>
      </c>
      <c r="G3827" s="85" t="b">
        <v>1</v>
      </c>
      <c r="H3827" s="89">
        <v>665.33600000000001</v>
      </c>
      <c r="I3827" s="90">
        <v>534.99599999999998</v>
      </c>
      <c r="J3827" s="86" t="b">
        <v>0</v>
      </c>
      <c r="K3827" s="90">
        <v>128.708</v>
      </c>
      <c r="L3827" s="86" t="b">
        <v>0</v>
      </c>
      <c r="M3827" s="90">
        <v>93.936000000000007</v>
      </c>
      <c r="N3827" s="89">
        <v>588.70399999999995</v>
      </c>
      <c r="O3827" s="90">
        <v>529.22900000000004</v>
      </c>
      <c r="P3827" s="86" t="b">
        <v>1</v>
      </c>
      <c r="Q3827" s="90">
        <v>12.2294</v>
      </c>
      <c r="R3827" s="86" t="b">
        <v>1</v>
      </c>
      <c r="S3827" s="91">
        <v>1.38283</v>
      </c>
      <c r="T3827" s="92"/>
      <c r="U3827" s="54"/>
      <c r="V3827" s="54"/>
      <c r="W3827" s="54"/>
      <c r="X3827" s="55"/>
    </row>
    <row r="3828" spans="1:24" x14ac:dyDescent="0.25">
      <c r="A3828" s="84">
        <v>238867574</v>
      </c>
      <c r="B3828" s="84" t="b">
        <v>1</v>
      </c>
      <c r="C3828" s="85" t="b">
        <v>0</v>
      </c>
      <c r="D3828" s="86">
        <v>0</v>
      </c>
      <c r="E3828" s="87">
        <v>0</v>
      </c>
      <c r="F3828" s="88" t="b">
        <v>0</v>
      </c>
      <c r="G3828" s="85" t="b">
        <v>1</v>
      </c>
      <c r="H3828" s="89">
        <v>627.49</v>
      </c>
      <c r="I3828" s="90">
        <v>536.31500000000005</v>
      </c>
      <c r="J3828" s="86" t="b">
        <v>0</v>
      </c>
      <c r="K3828" s="90">
        <v>158.16399999999999</v>
      </c>
      <c r="L3828" s="86" t="b">
        <v>0</v>
      </c>
      <c r="M3828" s="90">
        <v>97.200299999999999</v>
      </c>
      <c r="N3828" s="89">
        <v>589.39300000000003</v>
      </c>
      <c r="O3828" s="90">
        <v>529.476</v>
      </c>
      <c r="P3828" s="86" t="b">
        <v>1</v>
      </c>
      <c r="Q3828" s="90">
        <v>14.056699999999999</v>
      </c>
      <c r="R3828" s="86" t="b">
        <v>1</v>
      </c>
      <c r="S3828" s="91">
        <v>3.8460100000000002</v>
      </c>
      <c r="T3828" s="92"/>
      <c r="U3828" s="54"/>
      <c r="V3828" s="54"/>
      <c r="W3828" s="54"/>
      <c r="X3828" s="55"/>
    </row>
    <row r="3829" spans="1:24" x14ac:dyDescent="0.25">
      <c r="A3829" s="84">
        <v>238867590</v>
      </c>
      <c r="B3829" s="84" t="b">
        <v>1</v>
      </c>
      <c r="C3829" s="85" t="b">
        <v>0</v>
      </c>
      <c r="D3829" s="86">
        <v>0</v>
      </c>
      <c r="E3829" s="87">
        <v>0</v>
      </c>
      <c r="F3829" s="88" t="b">
        <v>0</v>
      </c>
      <c r="G3829" s="85" t="b">
        <v>1</v>
      </c>
      <c r="H3829" s="89">
        <v>636.54700000000003</v>
      </c>
      <c r="I3829" s="90">
        <v>528.505</v>
      </c>
      <c r="J3829" s="86" t="b">
        <v>0</v>
      </c>
      <c r="K3829" s="90">
        <v>158.16399999999999</v>
      </c>
      <c r="L3829" s="86" t="b">
        <v>0</v>
      </c>
      <c r="M3829" s="90">
        <v>37.868899999999996</v>
      </c>
      <c r="N3829" s="89">
        <v>591.29399999999998</v>
      </c>
      <c r="O3829" s="90">
        <v>529.50800000000004</v>
      </c>
      <c r="P3829" s="86" t="b">
        <v>1</v>
      </c>
      <c r="Q3829" s="90">
        <v>14.7461</v>
      </c>
      <c r="R3829" s="86" t="b">
        <v>1</v>
      </c>
      <c r="S3829" s="91">
        <v>0.73216400000000004</v>
      </c>
      <c r="T3829" s="92"/>
      <c r="U3829" s="54"/>
      <c r="V3829" s="54"/>
      <c r="W3829" s="54"/>
      <c r="X3829" s="55"/>
    </row>
    <row r="3830" spans="1:24" x14ac:dyDescent="0.25">
      <c r="A3830" s="84">
        <v>238867607</v>
      </c>
      <c r="B3830" s="84" t="b">
        <v>1</v>
      </c>
      <c r="C3830" s="85" t="b">
        <v>0</v>
      </c>
      <c r="D3830" s="86">
        <v>0</v>
      </c>
      <c r="E3830" s="87">
        <v>0</v>
      </c>
      <c r="F3830" s="88" t="b">
        <v>0</v>
      </c>
      <c r="G3830" s="85" t="b">
        <v>1</v>
      </c>
      <c r="H3830" s="89">
        <v>613.82100000000003</v>
      </c>
      <c r="I3830" s="90">
        <v>532.13699999999994</v>
      </c>
      <c r="J3830" s="86" t="b">
        <v>0</v>
      </c>
      <c r="K3830" s="90">
        <v>138.58000000000001</v>
      </c>
      <c r="L3830" s="86" t="b">
        <v>0</v>
      </c>
      <c r="M3830" s="90">
        <v>11.959199999999999</v>
      </c>
      <c r="N3830" s="89">
        <v>592.74699999999996</v>
      </c>
      <c r="O3830" s="90">
        <v>529.60599999999999</v>
      </c>
      <c r="P3830" s="86" t="b">
        <v>1</v>
      </c>
      <c r="Q3830" s="90">
        <v>16.647600000000001</v>
      </c>
      <c r="R3830" s="86" t="b">
        <v>1</v>
      </c>
      <c r="S3830" s="91">
        <v>1.9017599999999999</v>
      </c>
      <c r="T3830" s="92"/>
      <c r="U3830" s="54"/>
      <c r="V3830" s="54"/>
      <c r="W3830" s="54"/>
      <c r="X3830" s="55"/>
    </row>
    <row r="3831" spans="1:24" x14ac:dyDescent="0.25">
      <c r="A3831" s="84">
        <v>238867623</v>
      </c>
      <c r="B3831" s="84" t="b">
        <v>1</v>
      </c>
      <c r="C3831" s="85" t="b">
        <v>0</v>
      </c>
      <c r="D3831" s="86">
        <v>0</v>
      </c>
      <c r="E3831" s="87">
        <v>0</v>
      </c>
      <c r="F3831" s="88" t="b">
        <v>0</v>
      </c>
      <c r="G3831" s="85" t="b">
        <v>1</v>
      </c>
      <c r="H3831" s="89">
        <v>618.50900000000001</v>
      </c>
      <c r="I3831" s="90">
        <v>531.11300000000006</v>
      </c>
      <c r="J3831" s="86" t="b">
        <v>0</v>
      </c>
      <c r="K3831" s="90">
        <v>59.324800000000003</v>
      </c>
      <c r="L3831" s="86" t="b">
        <v>1</v>
      </c>
      <c r="M3831" s="90">
        <v>23.014500000000002</v>
      </c>
      <c r="N3831" s="89">
        <v>595.10799999999995</v>
      </c>
      <c r="O3831" s="90">
        <v>529.58799999999997</v>
      </c>
      <c r="P3831" s="86" t="b">
        <v>1</v>
      </c>
      <c r="Q3831" s="90">
        <v>18.1204</v>
      </c>
      <c r="R3831" s="86" t="b">
        <v>1</v>
      </c>
      <c r="S3831" s="91">
        <v>1.4553199999999999</v>
      </c>
      <c r="T3831" s="92"/>
      <c r="U3831" s="54"/>
      <c r="V3831" s="54"/>
      <c r="W3831" s="54"/>
      <c r="X3831" s="55"/>
    </row>
    <row r="3832" spans="1:24" x14ac:dyDescent="0.25">
      <c r="A3832" s="84">
        <v>238867640</v>
      </c>
      <c r="B3832" s="84" t="b">
        <v>1</v>
      </c>
      <c r="C3832" s="85" t="b">
        <v>0</v>
      </c>
      <c r="D3832" s="86">
        <v>0</v>
      </c>
      <c r="E3832" s="87">
        <v>0</v>
      </c>
      <c r="F3832" s="88" t="b">
        <v>0</v>
      </c>
      <c r="G3832" s="85" t="b">
        <v>1</v>
      </c>
      <c r="H3832" s="89">
        <v>628.76499999999999</v>
      </c>
      <c r="I3832" s="90">
        <v>496.25</v>
      </c>
      <c r="J3832" s="86" t="b">
        <v>0</v>
      </c>
      <c r="K3832" s="90">
        <v>30.535900000000002</v>
      </c>
      <c r="L3832" s="86" t="b">
        <v>0</v>
      </c>
      <c r="M3832" s="90">
        <v>4.7987799999999998</v>
      </c>
      <c r="N3832" s="89">
        <v>596.44899999999996</v>
      </c>
      <c r="O3832" s="90">
        <v>529.56799999999998</v>
      </c>
      <c r="P3832" s="86" t="b">
        <v>1</v>
      </c>
      <c r="Q3832" s="90">
        <v>20.482099999999999</v>
      </c>
      <c r="R3832" s="86" t="b">
        <v>1</v>
      </c>
      <c r="S3832" s="91">
        <v>2.3617599999999999</v>
      </c>
      <c r="T3832" s="92"/>
      <c r="U3832" s="54"/>
      <c r="V3832" s="54"/>
      <c r="W3832" s="54"/>
      <c r="X3832" s="55"/>
    </row>
    <row r="3833" spans="1:24" x14ac:dyDescent="0.25">
      <c r="A3833" s="84">
        <v>238867657</v>
      </c>
      <c r="B3833" s="84" t="b">
        <v>1</v>
      </c>
      <c r="C3833" s="85" t="b">
        <v>0</v>
      </c>
      <c r="D3833" s="86">
        <v>0</v>
      </c>
      <c r="E3833" s="87">
        <v>0</v>
      </c>
      <c r="F3833" s="88" t="b">
        <v>0</v>
      </c>
      <c r="G3833" s="85" t="b">
        <v>1</v>
      </c>
      <c r="H3833" s="89">
        <v>613.78399999999999</v>
      </c>
      <c r="I3833" s="90">
        <v>557.37099999999998</v>
      </c>
      <c r="J3833" s="86" t="b">
        <v>0</v>
      </c>
      <c r="K3833" s="90">
        <v>58.612900000000003</v>
      </c>
      <c r="L3833" s="86" t="b">
        <v>0</v>
      </c>
      <c r="M3833" s="90">
        <v>36.339700000000001</v>
      </c>
      <c r="N3833" s="89">
        <v>598.279</v>
      </c>
      <c r="O3833" s="90">
        <v>529.56500000000005</v>
      </c>
      <c r="P3833" s="86" t="b">
        <v>1</v>
      </c>
      <c r="Q3833" s="90">
        <v>21.8232</v>
      </c>
      <c r="R3833" s="86" t="b">
        <v>1</v>
      </c>
      <c r="S3833" s="91">
        <v>1.3412200000000001</v>
      </c>
      <c r="T3833" s="92"/>
      <c r="U3833" s="54"/>
      <c r="V3833" s="54"/>
      <c r="W3833" s="54"/>
      <c r="X3833" s="55"/>
    </row>
    <row r="3834" spans="1:24" x14ac:dyDescent="0.25">
      <c r="A3834" s="84">
        <v>238867673</v>
      </c>
      <c r="B3834" s="84" t="b">
        <v>1</v>
      </c>
      <c r="C3834" s="85" t="b">
        <v>0</v>
      </c>
      <c r="D3834" s="86">
        <v>0</v>
      </c>
      <c r="E3834" s="87">
        <v>0</v>
      </c>
      <c r="F3834" s="88" t="b">
        <v>0</v>
      </c>
      <c r="G3834" s="85" t="b">
        <v>1</v>
      </c>
      <c r="H3834" s="89">
        <v>594.94500000000005</v>
      </c>
      <c r="I3834" s="90">
        <v>537.57399999999996</v>
      </c>
      <c r="J3834" s="86" t="b">
        <v>0</v>
      </c>
      <c r="K3834" s="90">
        <v>76.101600000000005</v>
      </c>
      <c r="L3834" s="86" t="b">
        <v>0</v>
      </c>
      <c r="M3834" s="90">
        <v>62.929900000000004</v>
      </c>
      <c r="N3834" s="89">
        <v>599.47</v>
      </c>
      <c r="O3834" s="90">
        <v>529.63300000000004</v>
      </c>
      <c r="P3834" s="86" t="b">
        <v>1</v>
      </c>
      <c r="Q3834" s="90">
        <v>23.653099999999998</v>
      </c>
      <c r="R3834" s="86" t="b">
        <v>1</v>
      </c>
      <c r="S3834" s="91">
        <v>1.8299000000000001</v>
      </c>
      <c r="T3834" s="92"/>
      <c r="U3834" s="54"/>
      <c r="V3834" s="54"/>
      <c r="W3834" s="54"/>
      <c r="X3834" s="55"/>
    </row>
    <row r="3835" spans="1:24" x14ac:dyDescent="0.25">
      <c r="A3835" s="84">
        <v>238867691</v>
      </c>
      <c r="B3835" s="84" t="b">
        <v>1</v>
      </c>
      <c r="C3835" s="85" t="b">
        <v>0</v>
      </c>
      <c r="D3835" s="86">
        <v>0</v>
      </c>
      <c r="E3835" s="87">
        <v>0</v>
      </c>
      <c r="F3835" s="88" t="b">
        <v>0</v>
      </c>
      <c r="G3835" s="85" t="b">
        <v>1</v>
      </c>
      <c r="H3835" s="89">
        <v>584.44500000000005</v>
      </c>
      <c r="I3835" s="90">
        <v>495.12900000000002</v>
      </c>
      <c r="J3835" s="86" t="b">
        <v>0</v>
      </c>
      <c r="K3835" s="90">
        <v>94.94</v>
      </c>
      <c r="L3835" s="86" t="b">
        <v>0</v>
      </c>
      <c r="M3835" s="90">
        <v>27.328099999999999</v>
      </c>
      <c r="N3835" s="89">
        <v>601.10199999999998</v>
      </c>
      <c r="O3835" s="90">
        <v>529.54700000000003</v>
      </c>
      <c r="P3835" s="86" t="b">
        <v>0</v>
      </c>
      <c r="Q3835" s="90">
        <v>24.8718</v>
      </c>
      <c r="R3835" s="86" t="b">
        <v>1</v>
      </c>
      <c r="S3835" s="91">
        <v>1.1929799999999999</v>
      </c>
      <c r="T3835" s="92"/>
      <c r="U3835" s="54"/>
      <c r="V3835" s="54"/>
      <c r="W3835" s="54"/>
      <c r="X3835" s="55"/>
    </row>
    <row r="3836" spans="1:24" x14ac:dyDescent="0.25">
      <c r="A3836" s="84">
        <v>238867708</v>
      </c>
      <c r="B3836" s="84" t="b">
        <v>1</v>
      </c>
      <c r="C3836" s="85" t="b">
        <v>0</v>
      </c>
      <c r="D3836" s="86">
        <v>0</v>
      </c>
      <c r="E3836" s="87">
        <v>0</v>
      </c>
      <c r="F3836" s="88" t="b">
        <v>0</v>
      </c>
      <c r="G3836" s="85" t="b">
        <v>1</v>
      </c>
      <c r="H3836" s="89">
        <v>607.73599999999999</v>
      </c>
      <c r="I3836" s="90">
        <v>507.64499999999998</v>
      </c>
      <c r="J3836" s="86" t="b">
        <v>0</v>
      </c>
      <c r="K3836" s="90">
        <v>106.562</v>
      </c>
      <c r="L3836" s="86" t="b">
        <v>0</v>
      </c>
      <c r="M3836" s="90">
        <v>43.724299999999999</v>
      </c>
      <c r="N3836" s="89">
        <v>601.65099999999995</v>
      </c>
      <c r="O3836" s="90">
        <v>529.48599999999999</v>
      </c>
      <c r="P3836" s="86" t="b">
        <v>0</v>
      </c>
      <c r="Q3836" s="90">
        <v>26.5032</v>
      </c>
      <c r="R3836" s="86" t="b">
        <v>1</v>
      </c>
      <c r="S3836" s="91">
        <v>1.63375</v>
      </c>
      <c r="T3836" s="92"/>
      <c r="U3836" s="54"/>
      <c r="V3836" s="54"/>
      <c r="W3836" s="54"/>
      <c r="X3836" s="55"/>
    </row>
    <row r="3837" spans="1:24" x14ac:dyDescent="0.25">
      <c r="A3837" s="84">
        <v>238867723</v>
      </c>
      <c r="B3837" s="84" t="b">
        <v>1</v>
      </c>
      <c r="C3837" s="85" t="b">
        <v>0</v>
      </c>
      <c r="D3837" s="86">
        <v>0</v>
      </c>
      <c r="E3837" s="87">
        <v>0</v>
      </c>
      <c r="F3837" s="88" t="b">
        <v>0</v>
      </c>
      <c r="G3837" s="85" t="b">
        <v>1</v>
      </c>
      <c r="H3837" s="89">
        <v>653.99199999999996</v>
      </c>
      <c r="I3837" s="90">
        <v>652.82600000000002</v>
      </c>
      <c r="J3837" s="86" t="b">
        <v>0</v>
      </c>
      <c r="K3837" s="90">
        <v>91.581199999999995</v>
      </c>
      <c r="L3837" s="86" t="b">
        <v>0</v>
      </c>
      <c r="M3837" s="90">
        <v>26.441400000000002</v>
      </c>
      <c r="N3837" s="89">
        <v>605.12199999999996</v>
      </c>
      <c r="O3837" s="90">
        <v>529.39099999999996</v>
      </c>
      <c r="P3837" s="86" t="b">
        <v>0</v>
      </c>
      <c r="Q3837" s="90">
        <v>0</v>
      </c>
      <c r="R3837" s="86" t="b">
        <v>1</v>
      </c>
      <c r="S3837" s="91">
        <v>0.55287900000000001</v>
      </c>
      <c r="T3837" s="92"/>
      <c r="U3837" s="54"/>
      <c r="V3837" s="54"/>
      <c r="W3837" s="54"/>
      <c r="X3837" s="55"/>
    </row>
    <row r="3838" spans="1:24" x14ac:dyDescent="0.25">
      <c r="A3838" s="84">
        <v>238867740</v>
      </c>
      <c r="B3838" s="84" t="b">
        <v>1</v>
      </c>
      <c r="C3838" s="85" t="b">
        <v>0</v>
      </c>
      <c r="D3838" s="86">
        <v>0</v>
      </c>
      <c r="E3838" s="87">
        <v>0</v>
      </c>
      <c r="F3838" s="88" t="b">
        <v>0</v>
      </c>
      <c r="G3838" s="85" t="b">
        <v>0</v>
      </c>
      <c r="H3838" s="89">
        <v>688.27200000000005</v>
      </c>
      <c r="I3838" s="90">
        <v>894.23900000000003</v>
      </c>
      <c r="J3838" s="86" t="b">
        <v>0</v>
      </c>
      <c r="K3838" s="90">
        <v>227.244</v>
      </c>
      <c r="L3838" s="86" t="b">
        <v>0</v>
      </c>
      <c r="M3838" s="90">
        <v>152.37100000000001</v>
      </c>
      <c r="N3838" s="89">
        <v>652.35</v>
      </c>
      <c r="O3838" s="90">
        <v>889.10599999999999</v>
      </c>
      <c r="P3838" s="86" t="b">
        <v>0</v>
      </c>
      <c r="Q3838" s="90">
        <v>0</v>
      </c>
      <c r="R3838" s="86" t="b">
        <v>0</v>
      </c>
      <c r="S3838" s="91">
        <v>3.4721700000000002</v>
      </c>
      <c r="T3838" s="92"/>
      <c r="U3838" s="54"/>
      <c r="V3838" s="54"/>
      <c r="W3838" s="54"/>
      <c r="X3838" s="55"/>
    </row>
    <row r="3839" spans="1:24" x14ac:dyDescent="0.25">
      <c r="A3839" s="84">
        <v>238867757</v>
      </c>
      <c r="B3839" s="84" t="b">
        <v>1</v>
      </c>
      <c r="C3839" s="85" t="b">
        <v>0</v>
      </c>
      <c r="D3839" s="86">
        <v>0</v>
      </c>
      <c r="E3839" s="87">
        <v>0</v>
      </c>
      <c r="F3839" s="88" t="b">
        <v>0</v>
      </c>
      <c r="G3839" s="85" t="b">
        <v>0</v>
      </c>
      <c r="H3839" s="89">
        <v>745.35799999999995</v>
      </c>
      <c r="I3839" s="90">
        <v>1095.8800000000001</v>
      </c>
      <c r="J3839" s="86" t="b">
        <v>0</v>
      </c>
      <c r="K3839" s="90">
        <v>502.93700000000001</v>
      </c>
      <c r="L3839" s="86" t="b">
        <v>0</v>
      </c>
      <c r="M3839" s="90">
        <v>243.83500000000001</v>
      </c>
      <c r="N3839" s="89">
        <v>751.94399999999996</v>
      </c>
      <c r="O3839" s="90">
        <v>1072.2</v>
      </c>
      <c r="P3839" s="86" t="b">
        <v>0</v>
      </c>
      <c r="Q3839" s="90">
        <v>410.96300000000002</v>
      </c>
      <c r="R3839" s="86" t="b">
        <v>0</v>
      </c>
      <c r="S3839" s="91">
        <v>362.80200000000002</v>
      </c>
      <c r="T3839" s="92"/>
      <c r="U3839" s="54"/>
      <c r="V3839" s="54"/>
      <c r="W3839" s="54"/>
      <c r="X3839" s="55"/>
    </row>
    <row r="3840" spans="1:24" x14ac:dyDescent="0.25">
      <c r="A3840" s="84">
        <v>238867773</v>
      </c>
      <c r="B3840" s="84" t="b">
        <v>1</v>
      </c>
      <c r="C3840" s="85" t="b">
        <v>0</v>
      </c>
      <c r="D3840" s="86">
        <v>0</v>
      </c>
      <c r="E3840" s="87">
        <v>0</v>
      </c>
      <c r="F3840" s="88" t="b">
        <v>0</v>
      </c>
      <c r="G3840" s="85" t="b">
        <v>0</v>
      </c>
      <c r="H3840" s="89">
        <v>804.23800000000006</v>
      </c>
      <c r="I3840" s="90">
        <v>1230.25</v>
      </c>
      <c r="J3840" s="86" t="b">
        <v>0</v>
      </c>
      <c r="K3840" s="90">
        <v>725.85900000000004</v>
      </c>
      <c r="L3840" s="86" t="b">
        <v>0</v>
      </c>
      <c r="M3840" s="90">
        <v>209.56899999999999</v>
      </c>
      <c r="N3840" s="89">
        <v>757.16899999999998</v>
      </c>
      <c r="O3840" s="90">
        <v>1097.3800000000001</v>
      </c>
      <c r="P3840" s="86" t="b">
        <v>0</v>
      </c>
      <c r="Q3840" s="90">
        <v>693.1</v>
      </c>
      <c r="R3840" s="86" t="b">
        <v>0</v>
      </c>
      <c r="S3840" s="91">
        <v>208.42699999999999</v>
      </c>
      <c r="T3840" s="92"/>
      <c r="U3840" s="54"/>
      <c r="V3840" s="54"/>
      <c r="W3840" s="54"/>
      <c r="X3840" s="55"/>
    </row>
    <row r="3841" spans="1:24" x14ac:dyDescent="0.25">
      <c r="A3841" s="84">
        <v>238867790</v>
      </c>
      <c r="B3841" s="84" t="b">
        <v>1</v>
      </c>
      <c r="C3841" s="85" t="b">
        <v>0</v>
      </c>
      <c r="D3841" s="86">
        <v>0</v>
      </c>
      <c r="E3841" s="87">
        <v>0</v>
      </c>
      <c r="F3841" s="88" t="b">
        <v>0</v>
      </c>
      <c r="G3841" s="85" t="b">
        <v>0</v>
      </c>
      <c r="H3841" s="89">
        <v>888.60799999999995</v>
      </c>
      <c r="I3841" s="90">
        <v>1315.39</v>
      </c>
      <c r="J3841" s="86" t="b">
        <v>0</v>
      </c>
      <c r="K3841" s="90">
        <v>727.67100000000005</v>
      </c>
      <c r="L3841" s="86" t="b">
        <v>0</v>
      </c>
      <c r="M3841" s="90">
        <v>146.702</v>
      </c>
      <c r="N3841" s="89">
        <v>778.15899999999999</v>
      </c>
      <c r="O3841" s="90">
        <v>1132.68</v>
      </c>
      <c r="P3841" s="86" t="b">
        <v>0</v>
      </c>
      <c r="Q3841" s="90">
        <v>720.03200000000004</v>
      </c>
      <c r="R3841" s="86" t="b">
        <v>0</v>
      </c>
      <c r="S3841" s="91">
        <v>25.714600000000001</v>
      </c>
      <c r="T3841" s="92"/>
      <c r="U3841" s="54"/>
      <c r="V3841" s="54"/>
      <c r="W3841" s="54"/>
      <c r="X3841" s="55"/>
    </row>
    <row r="3842" spans="1:24" x14ac:dyDescent="0.25">
      <c r="A3842" s="84">
        <v>238867807</v>
      </c>
      <c r="B3842" s="84" t="b">
        <v>0</v>
      </c>
      <c r="C3842" s="85" t="b">
        <v>0</v>
      </c>
      <c r="D3842" s="86">
        <v>0</v>
      </c>
      <c r="E3842" s="87">
        <v>0</v>
      </c>
      <c r="F3842" s="88" t="b">
        <v>0</v>
      </c>
      <c r="G3842" s="85" t="b">
        <v>0</v>
      </c>
      <c r="H3842" s="89">
        <v>0</v>
      </c>
      <c r="I3842" s="90">
        <v>0</v>
      </c>
      <c r="J3842" s="86" t="b">
        <v>0</v>
      </c>
      <c r="K3842" s="90">
        <v>621.49099999999999</v>
      </c>
      <c r="L3842" s="86" t="b">
        <v>0</v>
      </c>
      <c r="M3842" s="90">
        <v>119.866</v>
      </c>
      <c r="N3842" s="89">
        <v>0</v>
      </c>
      <c r="O3842" s="90">
        <v>0</v>
      </c>
      <c r="P3842" s="86" t="b">
        <v>0</v>
      </c>
      <c r="Q3842" s="90">
        <v>369.38400000000001</v>
      </c>
      <c r="R3842" s="86" t="b">
        <v>0</v>
      </c>
      <c r="S3842" s="91">
        <v>41.073</v>
      </c>
      <c r="T3842" s="92"/>
      <c r="U3842" s="54"/>
      <c r="V3842" s="54"/>
      <c r="W3842" s="54"/>
      <c r="X3842" s="55"/>
    </row>
    <row r="3843" spans="1:24" x14ac:dyDescent="0.25">
      <c r="A3843" s="84">
        <v>238867824</v>
      </c>
      <c r="B3843" s="84" t="b">
        <v>0</v>
      </c>
      <c r="C3843" s="85" t="b">
        <v>0</v>
      </c>
      <c r="D3843" s="86">
        <v>0</v>
      </c>
      <c r="E3843" s="87">
        <v>0</v>
      </c>
      <c r="F3843" s="88" t="b">
        <v>0</v>
      </c>
      <c r="G3843" s="85" t="b">
        <v>0</v>
      </c>
      <c r="H3843" s="89">
        <v>0</v>
      </c>
      <c r="I3843" s="90">
        <v>0</v>
      </c>
      <c r="J3843" s="86" t="b">
        <v>0</v>
      </c>
      <c r="K3843" s="90">
        <v>2204</v>
      </c>
      <c r="L3843" s="86" t="b">
        <v>0</v>
      </c>
      <c r="M3843" s="90">
        <v>1587.41</v>
      </c>
      <c r="N3843" s="89">
        <v>0</v>
      </c>
      <c r="O3843" s="90">
        <v>0</v>
      </c>
      <c r="P3843" s="86" t="b">
        <v>0</v>
      </c>
      <c r="Q3843" s="90">
        <v>1910.84</v>
      </c>
      <c r="R3843" s="86" t="b">
        <v>0</v>
      </c>
      <c r="S3843" s="91">
        <v>1374.23</v>
      </c>
      <c r="T3843" s="92"/>
      <c r="U3843" s="54"/>
      <c r="V3843" s="54"/>
      <c r="W3843" s="54"/>
      <c r="X3843" s="55"/>
    </row>
    <row r="3844" spans="1:24" x14ac:dyDescent="0.25">
      <c r="A3844" s="84">
        <v>238867840</v>
      </c>
      <c r="B3844" s="84" t="b">
        <v>0</v>
      </c>
      <c r="C3844" s="85" t="b">
        <v>0</v>
      </c>
      <c r="D3844" s="86">
        <v>0</v>
      </c>
      <c r="E3844" s="87">
        <v>0</v>
      </c>
      <c r="F3844" s="88" t="b">
        <v>0</v>
      </c>
      <c r="G3844" s="85" t="b">
        <v>0</v>
      </c>
      <c r="H3844" s="89">
        <v>0</v>
      </c>
      <c r="I3844" s="90">
        <v>0</v>
      </c>
      <c r="J3844" s="86" t="b">
        <v>0</v>
      </c>
      <c r="K3844" s="90">
        <v>2204</v>
      </c>
      <c r="L3844" s="86" t="b">
        <v>0</v>
      </c>
      <c r="M3844" s="90">
        <v>0</v>
      </c>
      <c r="N3844" s="89">
        <v>0</v>
      </c>
      <c r="O3844" s="90">
        <v>0</v>
      </c>
      <c r="P3844" s="86" t="b">
        <v>0</v>
      </c>
      <c r="Q3844" s="90">
        <v>1910.84</v>
      </c>
      <c r="R3844" s="86" t="b">
        <v>0</v>
      </c>
      <c r="S3844" s="91">
        <v>0</v>
      </c>
      <c r="T3844" s="92"/>
      <c r="U3844" s="54"/>
      <c r="V3844" s="54"/>
      <c r="W3844" s="54"/>
      <c r="X3844" s="55"/>
    </row>
    <row r="3845" spans="1:24" x14ac:dyDescent="0.25">
      <c r="A3845" s="84">
        <v>238867856</v>
      </c>
      <c r="B3845" s="84" t="b">
        <v>0</v>
      </c>
      <c r="C3845" s="85" t="b">
        <v>0</v>
      </c>
      <c r="D3845" s="86">
        <v>0</v>
      </c>
      <c r="E3845" s="87">
        <v>0</v>
      </c>
      <c r="F3845" s="88" t="b">
        <v>0</v>
      </c>
      <c r="G3845" s="85" t="b">
        <v>0</v>
      </c>
      <c r="H3845" s="89">
        <v>0</v>
      </c>
      <c r="I3845" s="90">
        <v>0</v>
      </c>
      <c r="J3845" s="86" t="b">
        <v>0</v>
      </c>
      <c r="K3845" s="90">
        <v>2204</v>
      </c>
      <c r="L3845" s="86" t="b">
        <v>0</v>
      </c>
      <c r="M3845" s="90">
        <v>0</v>
      </c>
      <c r="N3845" s="89">
        <v>0</v>
      </c>
      <c r="O3845" s="90">
        <v>0</v>
      </c>
      <c r="P3845" s="86" t="b">
        <v>0</v>
      </c>
      <c r="Q3845" s="90">
        <v>1910.84</v>
      </c>
      <c r="R3845" s="86" t="b">
        <v>0</v>
      </c>
      <c r="S3845" s="91">
        <v>0</v>
      </c>
      <c r="T3845" s="92"/>
      <c r="U3845" s="54"/>
      <c r="V3845" s="54"/>
      <c r="W3845" s="54"/>
      <c r="X3845" s="55"/>
    </row>
    <row r="3846" spans="1:24" x14ac:dyDescent="0.25">
      <c r="A3846" s="84">
        <v>238867874</v>
      </c>
      <c r="B3846" s="84" t="b">
        <v>0</v>
      </c>
      <c r="C3846" s="85" t="b">
        <v>0</v>
      </c>
      <c r="D3846" s="86">
        <v>0</v>
      </c>
      <c r="E3846" s="87">
        <v>0</v>
      </c>
      <c r="F3846" s="88" t="b">
        <v>0</v>
      </c>
      <c r="G3846" s="85" t="b">
        <v>0</v>
      </c>
      <c r="H3846" s="89">
        <v>0</v>
      </c>
      <c r="I3846" s="90">
        <v>0</v>
      </c>
      <c r="J3846" s="86" t="b">
        <v>0</v>
      </c>
      <c r="K3846" s="90">
        <v>0</v>
      </c>
      <c r="L3846" s="86" t="b">
        <v>0</v>
      </c>
      <c r="M3846" s="90">
        <v>0</v>
      </c>
      <c r="N3846" s="89">
        <v>0</v>
      </c>
      <c r="O3846" s="90">
        <v>0</v>
      </c>
      <c r="P3846" s="86" t="b">
        <v>0</v>
      </c>
      <c r="Q3846" s="90">
        <v>0</v>
      </c>
      <c r="R3846" s="86" t="b">
        <v>0</v>
      </c>
      <c r="S3846" s="91">
        <v>0</v>
      </c>
      <c r="T3846" s="92"/>
      <c r="U3846" s="54"/>
      <c r="V3846" s="54"/>
      <c r="W3846" s="54"/>
      <c r="X3846" s="55"/>
    </row>
    <row r="3847" spans="1:24" x14ac:dyDescent="0.25">
      <c r="A3847" s="84">
        <v>238867890</v>
      </c>
      <c r="B3847" s="84" t="b">
        <v>0</v>
      </c>
      <c r="C3847" s="85" t="b">
        <v>0</v>
      </c>
      <c r="D3847" s="86">
        <v>0</v>
      </c>
      <c r="E3847" s="87">
        <v>0</v>
      </c>
      <c r="F3847" s="88" t="b">
        <v>0</v>
      </c>
      <c r="G3847" s="85" t="b">
        <v>0</v>
      </c>
      <c r="H3847" s="89">
        <v>0</v>
      </c>
      <c r="I3847" s="90">
        <v>0</v>
      </c>
      <c r="J3847" s="86" t="b">
        <v>0</v>
      </c>
      <c r="K3847" s="90">
        <v>0</v>
      </c>
      <c r="L3847" s="86" t="b">
        <v>0</v>
      </c>
      <c r="M3847" s="90">
        <v>0</v>
      </c>
      <c r="N3847" s="89">
        <v>0</v>
      </c>
      <c r="O3847" s="90">
        <v>0</v>
      </c>
      <c r="P3847" s="86" t="b">
        <v>0</v>
      </c>
      <c r="Q3847" s="90">
        <v>0</v>
      </c>
      <c r="R3847" s="86" t="b">
        <v>0</v>
      </c>
      <c r="S3847" s="91">
        <v>0</v>
      </c>
      <c r="T3847" s="92"/>
      <c r="U3847" s="54"/>
      <c r="V3847" s="54"/>
      <c r="W3847" s="54"/>
      <c r="X3847" s="55"/>
    </row>
    <row r="3848" spans="1:24" x14ac:dyDescent="0.25">
      <c r="A3848" s="84">
        <v>238867906</v>
      </c>
      <c r="B3848" s="84" t="b">
        <v>0</v>
      </c>
      <c r="C3848" s="85" t="b">
        <v>0</v>
      </c>
      <c r="D3848" s="86">
        <v>0</v>
      </c>
      <c r="E3848" s="87">
        <v>0</v>
      </c>
      <c r="F3848" s="88" t="b">
        <v>0</v>
      </c>
      <c r="G3848" s="85" t="b">
        <v>0</v>
      </c>
      <c r="H3848" s="89">
        <v>0</v>
      </c>
      <c r="I3848" s="90">
        <v>0</v>
      </c>
      <c r="J3848" s="86" t="b">
        <v>0</v>
      </c>
      <c r="K3848" s="90">
        <v>0</v>
      </c>
      <c r="L3848" s="86" t="b">
        <v>0</v>
      </c>
      <c r="M3848" s="90">
        <v>0</v>
      </c>
      <c r="N3848" s="89">
        <v>0</v>
      </c>
      <c r="O3848" s="90">
        <v>0</v>
      </c>
      <c r="P3848" s="86" t="b">
        <v>0</v>
      </c>
      <c r="Q3848" s="90">
        <v>0</v>
      </c>
      <c r="R3848" s="86" t="b">
        <v>0</v>
      </c>
      <c r="S3848" s="91">
        <v>0</v>
      </c>
      <c r="T3848" s="92"/>
      <c r="U3848" s="54"/>
      <c r="V3848" s="54"/>
      <c r="W3848" s="54"/>
      <c r="X3848" s="55"/>
    </row>
    <row r="3849" spans="1:24" x14ac:dyDescent="0.25">
      <c r="A3849" s="84">
        <v>238867923</v>
      </c>
      <c r="B3849" s="84" t="b">
        <v>0</v>
      </c>
      <c r="C3849" s="85" t="b">
        <v>0</v>
      </c>
      <c r="D3849" s="86">
        <v>0</v>
      </c>
      <c r="E3849" s="87">
        <v>0</v>
      </c>
      <c r="F3849" s="88" t="b">
        <v>0</v>
      </c>
      <c r="G3849" s="85" t="b">
        <v>0</v>
      </c>
      <c r="H3849" s="89">
        <v>0</v>
      </c>
      <c r="I3849" s="90">
        <v>0</v>
      </c>
      <c r="J3849" s="86" t="b">
        <v>0</v>
      </c>
      <c r="K3849" s="90">
        <v>0</v>
      </c>
      <c r="L3849" s="86" t="b">
        <v>0</v>
      </c>
      <c r="M3849" s="90">
        <v>0</v>
      </c>
      <c r="N3849" s="89">
        <v>0</v>
      </c>
      <c r="O3849" s="90">
        <v>0</v>
      </c>
      <c r="P3849" s="86" t="b">
        <v>0</v>
      </c>
      <c r="Q3849" s="90">
        <v>0</v>
      </c>
      <c r="R3849" s="86" t="b">
        <v>0</v>
      </c>
      <c r="S3849" s="91">
        <v>0</v>
      </c>
      <c r="T3849" s="92"/>
      <c r="U3849" s="54"/>
      <c r="V3849" s="54"/>
      <c r="W3849" s="54"/>
      <c r="X3849" s="55"/>
    </row>
    <row r="3850" spans="1:24" x14ac:dyDescent="0.25">
      <c r="A3850" s="84">
        <v>238867942</v>
      </c>
      <c r="B3850" s="84" t="b">
        <v>0</v>
      </c>
      <c r="C3850" s="85" t="b">
        <v>0</v>
      </c>
      <c r="D3850" s="86">
        <v>0</v>
      </c>
      <c r="E3850" s="87">
        <v>0</v>
      </c>
      <c r="F3850" s="88" t="b">
        <v>0</v>
      </c>
      <c r="G3850" s="85" t="b">
        <v>0</v>
      </c>
      <c r="H3850" s="89">
        <v>0</v>
      </c>
      <c r="I3850" s="90">
        <v>0</v>
      </c>
      <c r="J3850" s="86" t="b">
        <v>0</v>
      </c>
      <c r="K3850" s="90">
        <v>0</v>
      </c>
      <c r="L3850" s="86" t="b">
        <v>0</v>
      </c>
      <c r="M3850" s="90">
        <v>0</v>
      </c>
      <c r="N3850" s="89">
        <v>0</v>
      </c>
      <c r="O3850" s="90">
        <v>0</v>
      </c>
      <c r="P3850" s="86" t="b">
        <v>0</v>
      </c>
      <c r="Q3850" s="90">
        <v>0</v>
      </c>
      <c r="R3850" s="86" t="b">
        <v>0</v>
      </c>
      <c r="S3850" s="91">
        <v>0</v>
      </c>
      <c r="T3850" s="92"/>
      <c r="U3850" s="54"/>
      <c r="V3850" s="54"/>
      <c r="W3850" s="54"/>
      <c r="X3850" s="55"/>
    </row>
    <row r="3851" spans="1:24" x14ac:dyDescent="0.25">
      <c r="A3851" s="84">
        <v>238867959</v>
      </c>
      <c r="B3851" s="84" t="b">
        <v>0</v>
      </c>
      <c r="C3851" s="85" t="b">
        <v>0</v>
      </c>
      <c r="D3851" s="86">
        <v>0</v>
      </c>
      <c r="E3851" s="87">
        <v>0</v>
      </c>
      <c r="F3851" s="88" t="b">
        <v>0</v>
      </c>
      <c r="G3851" s="85" t="b">
        <v>0</v>
      </c>
      <c r="H3851" s="89">
        <v>0</v>
      </c>
      <c r="I3851" s="90">
        <v>0</v>
      </c>
      <c r="J3851" s="86" t="b">
        <v>0</v>
      </c>
      <c r="K3851" s="90">
        <v>0</v>
      </c>
      <c r="L3851" s="86" t="b">
        <v>0</v>
      </c>
      <c r="M3851" s="90">
        <v>0</v>
      </c>
      <c r="N3851" s="89">
        <v>0</v>
      </c>
      <c r="O3851" s="90">
        <v>0</v>
      </c>
      <c r="P3851" s="86" t="b">
        <v>0</v>
      </c>
      <c r="Q3851" s="90">
        <v>0</v>
      </c>
      <c r="R3851" s="86" t="b">
        <v>0</v>
      </c>
      <c r="S3851" s="91">
        <v>0</v>
      </c>
      <c r="T3851" s="92"/>
      <c r="U3851" s="54"/>
      <c r="V3851" s="54"/>
      <c r="W3851" s="54"/>
      <c r="X3851" s="55"/>
    </row>
    <row r="3852" spans="1:24" x14ac:dyDescent="0.25">
      <c r="A3852" s="84">
        <v>238867978</v>
      </c>
      <c r="B3852" s="84" t="b">
        <v>0</v>
      </c>
      <c r="C3852" s="85" t="b">
        <v>0</v>
      </c>
      <c r="D3852" s="86">
        <v>0</v>
      </c>
      <c r="E3852" s="87">
        <v>0</v>
      </c>
      <c r="F3852" s="88" t="b">
        <v>0</v>
      </c>
      <c r="G3852" s="85" t="b">
        <v>0</v>
      </c>
      <c r="H3852" s="89">
        <v>0</v>
      </c>
      <c r="I3852" s="90">
        <v>0</v>
      </c>
      <c r="J3852" s="86" t="b">
        <v>0</v>
      </c>
      <c r="K3852" s="90">
        <v>0</v>
      </c>
      <c r="L3852" s="86" t="b">
        <v>0</v>
      </c>
      <c r="M3852" s="90">
        <v>0</v>
      </c>
      <c r="N3852" s="89">
        <v>0</v>
      </c>
      <c r="O3852" s="90">
        <v>0</v>
      </c>
      <c r="P3852" s="86" t="b">
        <v>0</v>
      </c>
      <c r="Q3852" s="90">
        <v>0</v>
      </c>
      <c r="R3852" s="86" t="b">
        <v>0</v>
      </c>
      <c r="S3852" s="91">
        <v>0</v>
      </c>
      <c r="T3852" s="92"/>
      <c r="U3852" s="54"/>
      <c r="V3852" s="54"/>
      <c r="W3852" s="54"/>
      <c r="X3852" s="55"/>
    </row>
    <row r="3853" spans="1:24" x14ac:dyDescent="0.25">
      <c r="A3853" s="84">
        <v>238867991</v>
      </c>
      <c r="B3853" s="84" t="b">
        <v>0</v>
      </c>
      <c r="C3853" s="85" t="b">
        <v>0</v>
      </c>
      <c r="D3853" s="86">
        <v>0</v>
      </c>
      <c r="E3853" s="87">
        <v>0</v>
      </c>
      <c r="F3853" s="88" t="b">
        <v>0</v>
      </c>
      <c r="G3853" s="85" t="b">
        <v>0</v>
      </c>
      <c r="H3853" s="89">
        <v>0</v>
      </c>
      <c r="I3853" s="90">
        <v>0</v>
      </c>
      <c r="J3853" s="86" t="b">
        <v>0</v>
      </c>
      <c r="K3853" s="90">
        <v>0</v>
      </c>
      <c r="L3853" s="86" t="b">
        <v>0</v>
      </c>
      <c r="M3853" s="90">
        <v>0</v>
      </c>
      <c r="N3853" s="89">
        <v>0</v>
      </c>
      <c r="O3853" s="90">
        <v>0</v>
      </c>
      <c r="P3853" s="86" t="b">
        <v>0</v>
      </c>
      <c r="Q3853" s="90">
        <v>0</v>
      </c>
      <c r="R3853" s="86" t="b">
        <v>0</v>
      </c>
      <c r="S3853" s="91">
        <v>0</v>
      </c>
      <c r="T3853" s="92"/>
      <c r="U3853" s="54"/>
      <c r="V3853" s="54"/>
      <c r="W3853" s="54"/>
      <c r="X3853" s="55"/>
    </row>
    <row r="3854" spans="1:24" x14ac:dyDescent="0.25">
      <c r="A3854" s="84">
        <v>238868007</v>
      </c>
      <c r="B3854" s="84" t="b">
        <v>0</v>
      </c>
      <c r="C3854" s="85" t="b">
        <v>0</v>
      </c>
      <c r="D3854" s="86">
        <v>0</v>
      </c>
      <c r="E3854" s="87">
        <v>0</v>
      </c>
      <c r="F3854" s="88" t="b">
        <v>0</v>
      </c>
      <c r="G3854" s="85" t="b">
        <v>0</v>
      </c>
      <c r="H3854" s="89">
        <v>0</v>
      </c>
      <c r="I3854" s="90">
        <v>0</v>
      </c>
      <c r="J3854" s="86" t="b">
        <v>0</v>
      </c>
      <c r="K3854" s="90">
        <v>0</v>
      </c>
      <c r="L3854" s="86" t="b">
        <v>0</v>
      </c>
      <c r="M3854" s="90">
        <v>0</v>
      </c>
      <c r="N3854" s="89">
        <v>0</v>
      </c>
      <c r="O3854" s="90">
        <v>0</v>
      </c>
      <c r="P3854" s="86" t="b">
        <v>0</v>
      </c>
      <c r="Q3854" s="90">
        <v>0</v>
      </c>
      <c r="R3854" s="86" t="b">
        <v>0</v>
      </c>
      <c r="S3854" s="91">
        <v>0</v>
      </c>
      <c r="T3854" s="92"/>
      <c r="U3854" s="54"/>
      <c r="V3854" s="54"/>
      <c r="W3854" s="54"/>
      <c r="X3854" s="55"/>
    </row>
    <row r="3855" spans="1:24" x14ac:dyDescent="0.25">
      <c r="A3855" s="84">
        <v>238868023</v>
      </c>
      <c r="B3855" s="84" t="b">
        <v>0</v>
      </c>
      <c r="C3855" s="85" t="b">
        <v>0</v>
      </c>
      <c r="D3855" s="86">
        <v>0</v>
      </c>
      <c r="E3855" s="87">
        <v>0</v>
      </c>
      <c r="F3855" s="88" t="b">
        <v>0</v>
      </c>
      <c r="G3855" s="85" t="b">
        <v>0</v>
      </c>
      <c r="H3855" s="89">
        <v>0</v>
      </c>
      <c r="I3855" s="90">
        <v>0</v>
      </c>
      <c r="J3855" s="86" t="b">
        <v>0</v>
      </c>
      <c r="K3855" s="90">
        <v>0</v>
      </c>
      <c r="L3855" s="86" t="b">
        <v>0</v>
      </c>
      <c r="M3855" s="90">
        <v>0</v>
      </c>
      <c r="N3855" s="89">
        <v>0</v>
      </c>
      <c r="O3855" s="90">
        <v>0</v>
      </c>
      <c r="P3855" s="86" t="b">
        <v>0</v>
      </c>
      <c r="Q3855" s="90">
        <v>0</v>
      </c>
      <c r="R3855" s="86" t="b">
        <v>0</v>
      </c>
      <c r="S3855" s="91">
        <v>0</v>
      </c>
      <c r="T3855" s="92"/>
      <c r="U3855" s="54"/>
      <c r="V3855" s="54"/>
      <c r="W3855" s="54"/>
      <c r="X3855" s="55"/>
    </row>
    <row r="3856" spans="1:24" x14ac:dyDescent="0.25">
      <c r="A3856" s="84">
        <v>238868039</v>
      </c>
      <c r="B3856" s="84" t="b">
        <v>0</v>
      </c>
      <c r="C3856" s="85" t="b">
        <v>0</v>
      </c>
      <c r="D3856" s="86">
        <v>0</v>
      </c>
      <c r="E3856" s="87">
        <v>0</v>
      </c>
      <c r="F3856" s="88" t="b">
        <v>0</v>
      </c>
      <c r="G3856" s="85" t="b">
        <v>0</v>
      </c>
      <c r="H3856" s="89">
        <v>0</v>
      </c>
      <c r="I3856" s="90">
        <v>0</v>
      </c>
      <c r="J3856" s="86" t="b">
        <v>0</v>
      </c>
      <c r="K3856" s="90">
        <v>0</v>
      </c>
      <c r="L3856" s="86" t="b">
        <v>0</v>
      </c>
      <c r="M3856" s="90">
        <v>0</v>
      </c>
      <c r="N3856" s="89">
        <v>0</v>
      </c>
      <c r="O3856" s="90">
        <v>0</v>
      </c>
      <c r="P3856" s="86" t="b">
        <v>0</v>
      </c>
      <c r="Q3856" s="90">
        <v>0</v>
      </c>
      <c r="R3856" s="86" t="b">
        <v>0</v>
      </c>
      <c r="S3856" s="91">
        <v>0</v>
      </c>
      <c r="T3856" s="92"/>
      <c r="U3856" s="54"/>
      <c r="V3856" s="54"/>
      <c r="W3856" s="54"/>
      <c r="X3856" s="55"/>
    </row>
    <row r="3857" spans="1:24" x14ac:dyDescent="0.25">
      <c r="A3857" s="84">
        <v>238868056</v>
      </c>
      <c r="B3857" s="84" t="b">
        <v>0</v>
      </c>
      <c r="C3857" s="85" t="b">
        <v>0</v>
      </c>
      <c r="D3857" s="86">
        <v>0</v>
      </c>
      <c r="E3857" s="87">
        <v>0</v>
      </c>
      <c r="F3857" s="88" t="b">
        <v>0</v>
      </c>
      <c r="G3857" s="85" t="b">
        <v>0</v>
      </c>
      <c r="H3857" s="89">
        <v>0</v>
      </c>
      <c r="I3857" s="90">
        <v>0</v>
      </c>
      <c r="J3857" s="86" t="b">
        <v>0</v>
      </c>
      <c r="K3857" s="90">
        <v>0</v>
      </c>
      <c r="L3857" s="86" t="b">
        <v>0</v>
      </c>
      <c r="M3857" s="90">
        <v>0</v>
      </c>
      <c r="N3857" s="89">
        <v>0</v>
      </c>
      <c r="O3857" s="90">
        <v>0</v>
      </c>
      <c r="P3857" s="86" t="b">
        <v>0</v>
      </c>
      <c r="Q3857" s="90">
        <v>0</v>
      </c>
      <c r="R3857" s="86" t="b">
        <v>0</v>
      </c>
      <c r="S3857" s="91">
        <v>0</v>
      </c>
      <c r="T3857" s="92"/>
      <c r="U3857" s="54"/>
      <c r="V3857" s="54"/>
      <c r="W3857" s="54"/>
      <c r="X3857" s="55"/>
    </row>
    <row r="3858" spans="1:24" x14ac:dyDescent="0.25">
      <c r="A3858" s="84">
        <v>238868073</v>
      </c>
      <c r="B3858" s="84" t="b">
        <v>0</v>
      </c>
      <c r="C3858" s="85" t="b">
        <v>0</v>
      </c>
      <c r="D3858" s="86">
        <v>0</v>
      </c>
      <c r="E3858" s="87">
        <v>0</v>
      </c>
      <c r="F3858" s="88" t="b">
        <v>0</v>
      </c>
      <c r="G3858" s="85" t="b">
        <v>0</v>
      </c>
      <c r="H3858" s="89">
        <v>0</v>
      </c>
      <c r="I3858" s="90">
        <v>0</v>
      </c>
      <c r="J3858" s="86" t="b">
        <v>0</v>
      </c>
      <c r="K3858" s="90">
        <v>0</v>
      </c>
      <c r="L3858" s="86" t="b">
        <v>0</v>
      </c>
      <c r="M3858" s="90">
        <v>0</v>
      </c>
      <c r="N3858" s="89">
        <v>0</v>
      </c>
      <c r="O3858" s="90">
        <v>0</v>
      </c>
      <c r="P3858" s="86" t="b">
        <v>0</v>
      </c>
      <c r="Q3858" s="90">
        <v>0</v>
      </c>
      <c r="R3858" s="86" t="b">
        <v>0</v>
      </c>
      <c r="S3858" s="91">
        <v>0</v>
      </c>
      <c r="T3858" s="92"/>
      <c r="U3858" s="54"/>
      <c r="V3858" s="54"/>
      <c r="W3858" s="54"/>
      <c r="X3858" s="55"/>
    </row>
    <row r="3859" spans="1:24" x14ac:dyDescent="0.25">
      <c r="A3859" s="84">
        <v>238868090</v>
      </c>
      <c r="B3859" s="84" t="b">
        <v>0</v>
      </c>
      <c r="C3859" s="85" t="b">
        <v>0</v>
      </c>
      <c r="D3859" s="86">
        <v>0</v>
      </c>
      <c r="E3859" s="87">
        <v>0</v>
      </c>
      <c r="F3859" s="88" t="b">
        <v>0</v>
      </c>
      <c r="G3859" s="85" t="b">
        <v>0</v>
      </c>
      <c r="H3859" s="89">
        <v>0</v>
      </c>
      <c r="I3859" s="90">
        <v>0</v>
      </c>
      <c r="J3859" s="86" t="b">
        <v>0</v>
      </c>
      <c r="K3859" s="90">
        <v>0</v>
      </c>
      <c r="L3859" s="86" t="b">
        <v>0</v>
      </c>
      <c r="M3859" s="90">
        <v>0</v>
      </c>
      <c r="N3859" s="89">
        <v>0</v>
      </c>
      <c r="O3859" s="90">
        <v>0</v>
      </c>
      <c r="P3859" s="86" t="b">
        <v>0</v>
      </c>
      <c r="Q3859" s="90">
        <v>0</v>
      </c>
      <c r="R3859" s="86" t="b">
        <v>0</v>
      </c>
      <c r="S3859" s="91">
        <v>0</v>
      </c>
      <c r="T3859" s="92"/>
      <c r="U3859" s="54"/>
      <c r="V3859" s="54"/>
      <c r="W3859" s="54"/>
      <c r="X3859" s="55"/>
    </row>
    <row r="3860" spans="1:24" x14ac:dyDescent="0.25">
      <c r="A3860" s="84">
        <v>238868106</v>
      </c>
      <c r="B3860" s="84" t="b">
        <v>0</v>
      </c>
      <c r="C3860" s="85" t="b">
        <v>0</v>
      </c>
      <c r="D3860" s="86">
        <v>0</v>
      </c>
      <c r="E3860" s="87">
        <v>0</v>
      </c>
      <c r="F3860" s="88" t="b">
        <v>0</v>
      </c>
      <c r="G3860" s="85" t="b">
        <v>0</v>
      </c>
      <c r="H3860" s="89">
        <v>0</v>
      </c>
      <c r="I3860" s="90">
        <v>0</v>
      </c>
      <c r="J3860" s="86" t="b">
        <v>0</v>
      </c>
      <c r="K3860" s="90">
        <v>0</v>
      </c>
      <c r="L3860" s="86" t="b">
        <v>0</v>
      </c>
      <c r="M3860" s="90">
        <v>0</v>
      </c>
      <c r="N3860" s="89">
        <v>0</v>
      </c>
      <c r="O3860" s="90">
        <v>0</v>
      </c>
      <c r="P3860" s="86" t="b">
        <v>0</v>
      </c>
      <c r="Q3860" s="90">
        <v>0</v>
      </c>
      <c r="R3860" s="86" t="b">
        <v>0</v>
      </c>
      <c r="S3860" s="91">
        <v>0</v>
      </c>
      <c r="T3860" s="92"/>
      <c r="U3860" s="54"/>
      <c r="V3860" s="54"/>
      <c r="W3860" s="54"/>
      <c r="X3860" s="55"/>
    </row>
    <row r="3861" spans="1:24" x14ac:dyDescent="0.25">
      <c r="A3861" s="84">
        <v>238868123</v>
      </c>
      <c r="B3861" s="84" t="b">
        <v>0</v>
      </c>
      <c r="C3861" s="85" t="b">
        <v>0</v>
      </c>
      <c r="D3861" s="86">
        <v>0</v>
      </c>
      <c r="E3861" s="87">
        <v>0</v>
      </c>
      <c r="F3861" s="88" t="b">
        <v>0</v>
      </c>
      <c r="G3861" s="85" t="b">
        <v>0</v>
      </c>
      <c r="H3861" s="89">
        <v>0</v>
      </c>
      <c r="I3861" s="90">
        <v>0</v>
      </c>
      <c r="J3861" s="86" t="b">
        <v>0</v>
      </c>
      <c r="K3861" s="90">
        <v>0</v>
      </c>
      <c r="L3861" s="86" t="b">
        <v>0</v>
      </c>
      <c r="M3861" s="90">
        <v>0</v>
      </c>
      <c r="N3861" s="89">
        <v>0</v>
      </c>
      <c r="O3861" s="90">
        <v>0</v>
      </c>
      <c r="P3861" s="86" t="b">
        <v>0</v>
      </c>
      <c r="Q3861" s="90">
        <v>0</v>
      </c>
      <c r="R3861" s="86" t="b">
        <v>0</v>
      </c>
      <c r="S3861" s="91">
        <v>0</v>
      </c>
      <c r="T3861" s="92"/>
      <c r="U3861" s="54"/>
      <c r="V3861" s="54"/>
      <c r="W3861" s="54"/>
      <c r="X3861" s="55"/>
    </row>
    <row r="3862" spans="1:24" x14ac:dyDescent="0.25">
      <c r="A3862" s="84">
        <v>238868140</v>
      </c>
      <c r="B3862" s="84" t="b">
        <v>0</v>
      </c>
      <c r="C3862" s="85" t="b">
        <v>0</v>
      </c>
      <c r="D3862" s="86">
        <v>0</v>
      </c>
      <c r="E3862" s="87">
        <v>0</v>
      </c>
      <c r="F3862" s="88" t="b">
        <v>0</v>
      </c>
      <c r="G3862" s="85" t="b">
        <v>0</v>
      </c>
      <c r="H3862" s="89">
        <v>0</v>
      </c>
      <c r="I3862" s="90">
        <v>0</v>
      </c>
      <c r="J3862" s="86" t="b">
        <v>0</v>
      </c>
      <c r="K3862" s="90">
        <v>0</v>
      </c>
      <c r="L3862" s="86" t="b">
        <v>0</v>
      </c>
      <c r="M3862" s="90">
        <v>0</v>
      </c>
      <c r="N3862" s="89">
        <v>0</v>
      </c>
      <c r="O3862" s="90">
        <v>0</v>
      </c>
      <c r="P3862" s="86" t="b">
        <v>0</v>
      </c>
      <c r="Q3862" s="90">
        <v>0</v>
      </c>
      <c r="R3862" s="86" t="b">
        <v>0</v>
      </c>
      <c r="S3862" s="91">
        <v>0</v>
      </c>
      <c r="T3862" s="92"/>
      <c r="U3862" s="54"/>
      <c r="V3862" s="54"/>
      <c r="W3862" s="54"/>
      <c r="X3862" s="55"/>
    </row>
    <row r="3863" spans="1:24" x14ac:dyDescent="0.25">
      <c r="A3863" s="84">
        <v>238868157</v>
      </c>
      <c r="B3863" s="84" t="b">
        <v>0</v>
      </c>
      <c r="C3863" s="85" t="b">
        <v>0</v>
      </c>
      <c r="D3863" s="86">
        <v>0</v>
      </c>
      <c r="E3863" s="87">
        <v>0</v>
      </c>
      <c r="F3863" s="88" t="b">
        <v>0</v>
      </c>
      <c r="G3863" s="85" t="b">
        <v>0</v>
      </c>
      <c r="H3863" s="89">
        <v>0</v>
      </c>
      <c r="I3863" s="90">
        <v>0</v>
      </c>
      <c r="J3863" s="86" t="b">
        <v>0</v>
      </c>
      <c r="K3863" s="90">
        <v>0</v>
      </c>
      <c r="L3863" s="86" t="b">
        <v>0</v>
      </c>
      <c r="M3863" s="90">
        <v>0</v>
      </c>
      <c r="N3863" s="89">
        <v>0</v>
      </c>
      <c r="O3863" s="90">
        <v>0</v>
      </c>
      <c r="P3863" s="86" t="b">
        <v>0</v>
      </c>
      <c r="Q3863" s="90">
        <v>0</v>
      </c>
      <c r="R3863" s="86" t="b">
        <v>0</v>
      </c>
      <c r="S3863" s="91">
        <v>0</v>
      </c>
      <c r="T3863" s="92"/>
      <c r="U3863" s="54"/>
      <c r="V3863" s="54"/>
      <c r="W3863" s="54"/>
      <c r="X3863" s="55"/>
    </row>
    <row r="3864" spans="1:24" x14ac:dyDescent="0.25">
      <c r="A3864" s="84">
        <v>238868173</v>
      </c>
      <c r="B3864" s="84" t="b">
        <v>0</v>
      </c>
      <c r="C3864" s="85" t="b">
        <v>0</v>
      </c>
      <c r="D3864" s="86">
        <v>0</v>
      </c>
      <c r="E3864" s="87">
        <v>0</v>
      </c>
      <c r="F3864" s="88" t="b">
        <v>0</v>
      </c>
      <c r="G3864" s="85" t="b">
        <v>0</v>
      </c>
      <c r="H3864" s="89">
        <v>0</v>
      </c>
      <c r="I3864" s="90">
        <v>0</v>
      </c>
      <c r="J3864" s="86" t="b">
        <v>0</v>
      </c>
      <c r="K3864" s="90">
        <v>0</v>
      </c>
      <c r="L3864" s="86" t="b">
        <v>0</v>
      </c>
      <c r="M3864" s="90">
        <v>0</v>
      </c>
      <c r="N3864" s="89">
        <v>0</v>
      </c>
      <c r="O3864" s="90">
        <v>0</v>
      </c>
      <c r="P3864" s="86" t="b">
        <v>0</v>
      </c>
      <c r="Q3864" s="90">
        <v>0</v>
      </c>
      <c r="R3864" s="86" t="b">
        <v>0</v>
      </c>
      <c r="S3864" s="91">
        <v>0</v>
      </c>
      <c r="T3864" s="92"/>
      <c r="U3864" s="54"/>
      <c r="V3864" s="54"/>
      <c r="W3864" s="54"/>
      <c r="X3864" s="55"/>
    </row>
    <row r="3865" spans="1:24" x14ac:dyDescent="0.25">
      <c r="A3865" s="84">
        <v>238868190</v>
      </c>
      <c r="B3865" s="84" t="b">
        <v>0</v>
      </c>
      <c r="C3865" s="85" t="b">
        <v>0</v>
      </c>
      <c r="D3865" s="86">
        <v>0</v>
      </c>
      <c r="E3865" s="87">
        <v>0</v>
      </c>
      <c r="F3865" s="88" t="b">
        <v>0</v>
      </c>
      <c r="G3865" s="85" t="b">
        <v>0</v>
      </c>
      <c r="H3865" s="89">
        <v>0</v>
      </c>
      <c r="I3865" s="90">
        <v>0</v>
      </c>
      <c r="J3865" s="86" t="b">
        <v>0</v>
      </c>
      <c r="K3865" s="90">
        <v>0</v>
      </c>
      <c r="L3865" s="86" t="b">
        <v>0</v>
      </c>
      <c r="M3865" s="90">
        <v>0</v>
      </c>
      <c r="N3865" s="89">
        <v>0</v>
      </c>
      <c r="O3865" s="90">
        <v>0</v>
      </c>
      <c r="P3865" s="86" t="b">
        <v>0</v>
      </c>
      <c r="Q3865" s="90">
        <v>0</v>
      </c>
      <c r="R3865" s="86" t="b">
        <v>0</v>
      </c>
      <c r="S3865" s="91">
        <v>0</v>
      </c>
      <c r="T3865" s="92"/>
      <c r="U3865" s="54"/>
      <c r="V3865" s="54"/>
      <c r="W3865" s="54"/>
      <c r="X3865" s="55"/>
    </row>
    <row r="3866" spans="1:24" x14ac:dyDescent="0.25">
      <c r="A3866" s="84">
        <v>238868207</v>
      </c>
      <c r="B3866" s="84" t="b">
        <v>0</v>
      </c>
      <c r="C3866" s="85" t="b">
        <v>0</v>
      </c>
      <c r="D3866" s="86">
        <v>0</v>
      </c>
      <c r="E3866" s="87">
        <v>0</v>
      </c>
      <c r="F3866" s="88" t="b">
        <v>0</v>
      </c>
      <c r="G3866" s="85" t="b">
        <v>0</v>
      </c>
      <c r="H3866" s="89">
        <v>0</v>
      </c>
      <c r="I3866" s="90">
        <v>0</v>
      </c>
      <c r="J3866" s="86" t="b">
        <v>0</v>
      </c>
      <c r="K3866" s="90">
        <v>0</v>
      </c>
      <c r="L3866" s="86" t="b">
        <v>0</v>
      </c>
      <c r="M3866" s="90">
        <v>0</v>
      </c>
      <c r="N3866" s="89">
        <v>0</v>
      </c>
      <c r="O3866" s="90">
        <v>0</v>
      </c>
      <c r="P3866" s="86" t="b">
        <v>0</v>
      </c>
      <c r="Q3866" s="90">
        <v>0</v>
      </c>
      <c r="R3866" s="86" t="b">
        <v>0</v>
      </c>
      <c r="S3866" s="91">
        <v>0</v>
      </c>
      <c r="T3866" s="92"/>
      <c r="U3866" s="54"/>
      <c r="V3866" s="54"/>
      <c r="W3866" s="54"/>
      <c r="X3866" s="55"/>
    </row>
    <row r="3867" spans="1:24" x14ac:dyDescent="0.25">
      <c r="A3867" s="84">
        <v>238868223</v>
      </c>
      <c r="B3867" s="84" t="b">
        <v>0</v>
      </c>
      <c r="C3867" s="85" t="b">
        <v>0</v>
      </c>
      <c r="D3867" s="86">
        <v>0</v>
      </c>
      <c r="E3867" s="87">
        <v>0</v>
      </c>
      <c r="F3867" s="88" t="b">
        <v>0</v>
      </c>
      <c r="G3867" s="85" t="b">
        <v>0</v>
      </c>
      <c r="H3867" s="89">
        <v>0</v>
      </c>
      <c r="I3867" s="90">
        <v>0</v>
      </c>
      <c r="J3867" s="86" t="b">
        <v>0</v>
      </c>
      <c r="K3867" s="90">
        <v>0</v>
      </c>
      <c r="L3867" s="86" t="b">
        <v>0</v>
      </c>
      <c r="M3867" s="90">
        <v>0</v>
      </c>
      <c r="N3867" s="89">
        <v>0</v>
      </c>
      <c r="O3867" s="90">
        <v>0</v>
      </c>
      <c r="P3867" s="86" t="b">
        <v>0</v>
      </c>
      <c r="Q3867" s="90">
        <v>0</v>
      </c>
      <c r="R3867" s="86" t="b">
        <v>0</v>
      </c>
      <c r="S3867" s="91">
        <v>0</v>
      </c>
      <c r="T3867" s="92"/>
      <c r="U3867" s="54"/>
      <c r="V3867" s="54"/>
      <c r="W3867" s="54"/>
      <c r="X3867" s="55"/>
    </row>
    <row r="3868" spans="1:24" x14ac:dyDescent="0.25">
      <c r="A3868" s="84">
        <v>238868239</v>
      </c>
      <c r="B3868" s="84" t="b">
        <v>0</v>
      </c>
      <c r="C3868" s="85" t="b">
        <v>0</v>
      </c>
      <c r="D3868" s="86">
        <v>0</v>
      </c>
      <c r="E3868" s="87">
        <v>0</v>
      </c>
      <c r="F3868" s="88" t="b">
        <v>0</v>
      </c>
      <c r="G3868" s="85" t="b">
        <v>0</v>
      </c>
      <c r="H3868" s="89">
        <v>0</v>
      </c>
      <c r="I3868" s="90">
        <v>0</v>
      </c>
      <c r="J3868" s="86" t="b">
        <v>0</v>
      </c>
      <c r="K3868" s="90">
        <v>0</v>
      </c>
      <c r="L3868" s="86" t="b">
        <v>0</v>
      </c>
      <c r="M3868" s="90">
        <v>0</v>
      </c>
      <c r="N3868" s="89">
        <v>0</v>
      </c>
      <c r="O3868" s="90">
        <v>0</v>
      </c>
      <c r="P3868" s="86" t="b">
        <v>0</v>
      </c>
      <c r="Q3868" s="90">
        <v>0</v>
      </c>
      <c r="R3868" s="86" t="b">
        <v>0</v>
      </c>
      <c r="S3868" s="91">
        <v>0</v>
      </c>
      <c r="T3868" s="92"/>
      <c r="U3868" s="54"/>
      <c r="V3868" s="54"/>
      <c r="W3868" s="54"/>
      <c r="X3868" s="55"/>
    </row>
    <row r="3869" spans="1:24" x14ac:dyDescent="0.25">
      <c r="A3869" s="84">
        <v>238868256</v>
      </c>
      <c r="B3869" s="84" t="b">
        <v>0</v>
      </c>
      <c r="C3869" s="85" t="b">
        <v>0</v>
      </c>
      <c r="D3869" s="86">
        <v>0</v>
      </c>
      <c r="E3869" s="87">
        <v>0</v>
      </c>
      <c r="F3869" s="88" t="b">
        <v>0</v>
      </c>
      <c r="G3869" s="85" t="b">
        <v>0</v>
      </c>
      <c r="H3869" s="89">
        <v>0</v>
      </c>
      <c r="I3869" s="90">
        <v>0</v>
      </c>
      <c r="J3869" s="86" t="b">
        <v>0</v>
      </c>
      <c r="K3869" s="90">
        <v>0</v>
      </c>
      <c r="L3869" s="86" t="b">
        <v>0</v>
      </c>
      <c r="M3869" s="90">
        <v>0</v>
      </c>
      <c r="N3869" s="89">
        <v>0</v>
      </c>
      <c r="O3869" s="90">
        <v>0</v>
      </c>
      <c r="P3869" s="86" t="b">
        <v>0</v>
      </c>
      <c r="Q3869" s="90">
        <v>0</v>
      </c>
      <c r="R3869" s="86" t="b">
        <v>0</v>
      </c>
      <c r="S3869" s="91">
        <v>0</v>
      </c>
      <c r="T3869" s="92"/>
      <c r="U3869" s="54"/>
      <c r="V3869" s="54"/>
      <c r="W3869" s="54"/>
      <c r="X3869" s="55"/>
    </row>
    <row r="3870" spans="1:24" x14ac:dyDescent="0.25">
      <c r="A3870" s="84">
        <v>238868273</v>
      </c>
      <c r="B3870" s="84" t="b">
        <v>0</v>
      </c>
      <c r="C3870" s="85" t="b">
        <v>0</v>
      </c>
      <c r="D3870" s="86">
        <v>0</v>
      </c>
      <c r="E3870" s="87">
        <v>0</v>
      </c>
      <c r="F3870" s="88" t="b">
        <v>0</v>
      </c>
      <c r="G3870" s="85" t="b">
        <v>0</v>
      </c>
      <c r="H3870" s="89">
        <v>0</v>
      </c>
      <c r="I3870" s="90">
        <v>0</v>
      </c>
      <c r="J3870" s="86" t="b">
        <v>0</v>
      </c>
      <c r="K3870" s="90">
        <v>0</v>
      </c>
      <c r="L3870" s="86" t="b">
        <v>0</v>
      </c>
      <c r="M3870" s="90">
        <v>0</v>
      </c>
      <c r="N3870" s="89">
        <v>0</v>
      </c>
      <c r="O3870" s="90">
        <v>0</v>
      </c>
      <c r="P3870" s="86" t="b">
        <v>0</v>
      </c>
      <c r="Q3870" s="90">
        <v>0</v>
      </c>
      <c r="R3870" s="86" t="b">
        <v>0</v>
      </c>
      <c r="S3870" s="91">
        <v>0</v>
      </c>
      <c r="T3870" s="92"/>
      <c r="U3870" s="54"/>
      <c r="V3870" s="54"/>
      <c r="W3870" s="54"/>
      <c r="X3870" s="55"/>
    </row>
    <row r="3871" spans="1:24" x14ac:dyDescent="0.25">
      <c r="A3871" s="84">
        <v>238868290</v>
      </c>
      <c r="B3871" s="84" t="b">
        <v>0</v>
      </c>
      <c r="C3871" s="85" t="b">
        <v>0</v>
      </c>
      <c r="D3871" s="86">
        <v>0</v>
      </c>
      <c r="E3871" s="87">
        <v>0</v>
      </c>
      <c r="F3871" s="88" t="b">
        <v>0</v>
      </c>
      <c r="G3871" s="85" t="b">
        <v>0</v>
      </c>
      <c r="H3871" s="89">
        <v>0</v>
      </c>
      <c r="I3871" s="90">
        <v>0</v>
      </c>
      <c r="J3871" s="86" t="b">
        <v>0</v>
      </c>
      <c r="K3871" s="90">
        <v>0</v>
      </c>
      <c r="L3871" s="86" t="b">
        <v>0</v>
      </c>
      <c r="M3871" s="90">
        <v>0</v>
      </c>
      <c r="N3871" s="89">
        <v>0</v>
      </c>
      <c r="O3871" s="90">
        <v>0</v>
      </c>
      <c r="P3871" s="86" t="b">
        <v>0</v>
      </c>
      <c r="Q3871" s="90">
        <v>0</v>
      </c>
      <c r="R3871" s="86" t="b">
        <v>0</v>
      </c>
      <c r="S3871" s="91">
        <v>0</v>
      </c>
      <c r="T3871" s="92"/>
      <c r="U3871" s="54"/>
      <c r="V3871" s="54"/>
      <c r="W3871" s="54"/>
      <c r="X3871" s="55"/>
    </row>
    <row r="3872" spans="1:24" x14ac:dyDescent="0.25">
      <c r="A3872" s="84">
        <v>238868307</v>
      </c>
      <c r="B3872" s="84" t="b">
        <v>0</v>
      </c>
      <c r="C3872" s="85" t="b">
        <v>0</v>
      </c>
      <c r="D3872" s="86">
        <v>0</v>
      </c>
      <c r="E3872" s="87">
        <v>0</v>
      </c>
      <c r="F3872" s="88" t="b">
        <v>0</v>
      </c>
      <c r="G3872" s="85" t="b">
        <v>0</v>
      </c>
      <c r="H3872" s="89">
        <v>0</v>
      </c>
      <c r="I3872" s="90">
        <v>0</v>
      </c>
      <c r="J3872" s="86" t="b">
        <v>0</v>
      </c>
      <c r="K3872" s="90">
        <v>0</v>
      </c>
      <c r="L3872" s="86" t="b">
        <v>0</v>
      </c>
      <c r="M3872" s="90">
        <v>0</v>
      </c>
      <c r="N3872" s="89">
        <v>0</v>
      </c>
      <c r="O3872" s="90">
        <v>0</v>
      </c>
      <c r="P3872" s="86" t="b">
        <v>0</v>
      </c>
      <c r="Q3872" s="90">
        <v>0</v>
      </c>
      <c r="R3872" s="86" t="b">
        <v>0</v>
      </c>
      <c r="S3872" s="91">
        <v>0</v>
      </c>
      <c r="T3872" s="92"/>
      <c r="U3872" s="54"/>
      <c r="V3872" s="54"/>
      <c r="W3872" s="54"/>
      <c r="X3872" s="55"/>
    </row>
    <row r="3873" spans="1:24" x14ac:dyDescent="0.25">
      <c r="A3873" s="84">
        <v>238868323</v>
      </c>
      <c r="B3873" s="84" t="b">
        <v>0</v>
      </c>
      <c r="C3873" s="85" t="b">
        <v>0</v>
      </c>
      <c r="D3873" s="86">
        <v>0</v>
      </c>
      <c r="E3873" s="87">
        <v>0</v>
      </c>
      <c r="F3873" s="88" t="b">
        <v>0</v>
      </c>
      <c r="G3873" s="85" t="b">
        <v>0</v>
      </c>
      <c r="H3873" s="89">
        <v>0</v>
      </c>
      <c r="I3873" s="90">
        <v>0</v>
      </c>
      <c r="J3873" s="86" t="b">
        <v>0</v>
      </c>
      <c r="K3873" s="90">
        <v>0</v>
      </c>
      <c r="L3873" s="86" t="b">
        <v>0</v>
      </c>
      <c r="M3873" s="90">
        <v>0</v>
      </c>
      <c r="N3873" s="89">
        <v>0</v>
      </c>
      <c r="O3873" s="90">
        <v>0</v>
      </c>
      <c r="P3873" s="86" t="b">
        <v>0</v>
      </c>
      <c r="Q3873" s="90">
        <v>0</v>
      </c>
      <c r="R3873" s="86" t="b">
        <v>0</v>
      </c>
      <c r="S3873" s="91">
        <v>0</v>
      </c>
      <c r="T3873" s="92"/>
      <c r="U3873" s="54"/>
      <c r="V3873" s="54"/>
      <c r="W3873" s="54"/>
      <c r="X3873" s="55"/>
    </row>
    <row r="3874" spans="1:24" x14ac:dyDescent="0.25">
      <c r="A3874" s="84">
        <v>238868340</v>
      </c>
      <c r="B3874" s="84" t="b">
        <v>0</v>
      </c>
      <c r="C3874" s="85" t="b">
        <v>0</v>
      </c>
      <c r="D3874" s="86">
        <v>0</v>
      </c>
      <c r="E3874" s="87">
        <v>0</v>
      </c>
      <c r="F3874" s="88" t="b">
        <v>0</v>
      </c>
      <c r="G3874" s="85" t="b">
        <v>0</v>
      </c>
      <c r="H3874" s="89">
        <v>0</v>
      </c>
      <c r="I3874" s="90">
        <v>0</v>
      </c>
      <c r="J3874" s="86" t="b">
        <v>0</v>
      </c>
      <c r="K3874" s="90">
        <v>0</v>
      </c>
      <c r="L3874" s="86" t="b">
        <v>0</v>
      </c>
      <c r="M3874" s="90">
        <v>0</v>
      </c>
      <c r="N3874" s="89">
        <v>0</v>
      </c>
      <c r="O3874" s="90">
        <v>0</v>
      </c>
      <c r="P3874" s="86" t="b">
        <v>0</v>
      </c>
      <c r="Q3874" s="90">
        <v>0</v>
      </c>
      <c r="R3874" s="86" t="b">
        <v>0</v>
      </c>
      <c r="S3874" s="91">
        <v>0</v>
      </c>
      <c r="T3874" s="92"/>
      <c r="U3874" s="54"/>
      <c r="V3874" s="54"/>
      <c r="W3874" s="54"/>
      <c r="X3874" s="55"/>
    </row>
    <row r="3875" spans="1:24" x14ac:dyDescent="0.25">
      <c r="A3875" s="84">
        <v>238868356</v>
      </c>
      <c r="B3875" s="84" t="b">
        <v>0</v>
      </c>
      <c r="C3875" s="85" t="b">
        <v>0</v>
      </c>
      <c r="D3875" s="86">
        <v>0</v>
      </c>
      <c r="E3875" s="87">
        <v>0</v>
      </c>
      <c r="F3875" s="88" t="b">
        <v>0</v>
      </c>
      <c r="G3875" s="85" t="b">
        <v>0</v>
      </c>
      <c r="H3875" s="89">
        <v>0</v>
      </c>
      <c r="I3875" s="90">
        <v>0</v>
      </c>
      <c r="J3875" s="86" t="b">
        <v>0</v>
      </c>
      <c r="K3875" s="90">
        <v>0</v>
      </c>
      <c r="L3875" s="86" t="b">
        <v>0</v>
      </c>
      <c r="M3875" s="90">
        <v>0</v>
      </c>
      <c r="N3875" s="89">
        <v>0</v>
      </c>
      <c r="O3875" s="90">
        <v>0</v>
      </c>
      <c r="P3875" s="86" t="b">
        <v>0</v>
      </c>
      <c r="Q3875" s="90">
        <v>0</v>
      </c>
      <c r="R3875" s="86" t="b">
        <v>0</v>
      </c>
      <c r="S3875" s="91">
        <v>0</v>
      </c>
      <c r="T3875" s="92"/>
      <c r="U3875" s="54"/>
      <c r="V3875" s="54"/>
      <c r="W3875" s="54"/>
      <c r="X3875" s="55"/>
    </row>
    <row r="3876" spans="1:24" x14ac:dyDescent="0.25">
      <c r="A3876" s="84">
        <v>238868372</v>
      </c>
      <c r="B3876" s="84" t="b">
        <v>0</v>
      </c>
      <c r="C3876" s="85" t="b">
        <v>0</v>
      </c>
      <c r="D3876" s="86">
        <v>0</v>
      </c>
      <c r="E3876" s="87">
        <v>0</v>
      </c>
      <c r="F3876" s="88" t="b">
        <v>0</v>
      </c>
      <c r="G3876" s="85" t="b">
        <v>0</v>
      </c>
      <c r="H3876" s="89">
        <v>0</v>
      </c>
      <c r="I3876" s="90">
        <v>0</v>
      </c>
      <c r="J3876" s="86" t="b">
        <v>0</v>
      </c>
      <c r="K3876" s="90">
        <v>0</v>
      </c>
      <c r="L3876" s="86" t="b">
        <v>0</v>
      </c>
      <c r="M3876" s="90">
        <v>0</v>
      </c>
      <c r="N3876" s="89">
        <v>0</v>
      </c>
      <c r="O3876" s="90">
        <v>0</v>
      </c>
      <c r="P3876" s="86" t="b">
        <v>0</v>
      </c>
      <c r="Q3876" s="90">
        <v>0</v>
      </c>
      <c r="R3876" s="86" t="b">
        <v>0</v>
      </c>
      <c r="S3876" s="91">
        <v>0</v>
      </c>
      <c r="T3876" s="92"/>
      <c r="U3876" s="54"/>
      <c r="V3876" s="54"/>
      <c r="W3876" s="54"/>
      <c r="X3876" s="55"/>
    </row>
    <row r="3877" spans="1:24" x14ac:dyDescent="0.25">
      <c r="A3877" s="84">
        <v>238868389</v>
      </c>
      <c r="B3877" s="84" t="b">
        <v>1</v>
      </c>
      <c r="C3877" s="85" t="b">
        <v>0</v>
      </c>
      <c r="D3877" s="86">
        <v>0</v>
      </c>
      <c r="E3877" s="87">
        <v>0</v>
      </c>
      <c r="F3877" s="88" t="b">
        <v>0</v>
      </c>
      <c r="G3877" s="85" t="b">
        <v>0</v>
      </c>
      <c r="H3877" s="89">
        <v>863.49099999999999</v>
      </c>
      <c r="I3877" s="90">
        <v>1098.68</v>
      </c>
      <c r="J3877" s="86" t="b">
        <v>0</v>
      </c>
      <c r="K3877" s="90">
        <v>0</v>
      </c>
      <c r="L3877" s="86" t="b">
        <v>0</v>
      </c>
      <c r="M3877" s="90">
        <v>0</v>
      </c>
      <c r="N3877" s="89">
        <v>790.97299999999996</v>
      </c>
      <c r="O3877" s="90">
        <v>1143.75</v>
      </c>
      <c r="P3877" s="86" t="b">
        <v>0</v>
      </c>
      <c r="Q3877" s="90">
        <v>0</v>
      </c>
      <c r="R3877" s="86" t="b">
        <v>0</v>
      </c>
      <c r="S3877" s="91">
        <v>0</v>
      </c>
      <c r="T3877" s="92"/>
      <c r="U3877" s="54"/>
      <c r="V3877" s="54"/>
      <c r="W3877" s="54"/>
      <c r="X3877" s="55"/>
    </row>
    <row r="3878" spans="1:24" x14ac:dyDescent="0.25">
      <c r="A3878" s="84">
        <v>238868406</v>
      </c>
      <c r="B3878" s="84" t="b">
        <v>1</v>
      </c>
      <c r="C3878" s="85" t="b">
        <v>0</v>
      </c>
      <c r="D3878" s="86">
        <v>0</v>
      </c>
      <c r="E3878" s="87">
        <v>0</v>
      </c>
      <c r="F3878" s="88" t="b">
        <v>0</v>
      </c>
      <c r="G3878" s="85" t="b">
        <v>0</v>
      </c>
      <c r="H3878" s="89">
        <v>840.11199999999997</v>
      </c>
      <c r="I3878" s="90">
        <v>964.298</v>
      </c>
      <c r="J3878" s="86" t="b">
        <v>0</v>
      </c>
      <c r="K3878" s="90">
        <v>1962.17</v>
      </c>
      <c r="L3878" s="86" t="b">
        <v>0</v>
      </c>
      <c r="M3878" s="90">
        <v>1397.4</v>
      </c>
      <c r="N3878" s="89">
        <v>797.947</v>
      </c>
      <c r="O3878" s="90">
        <v>1141.1300000000001</v>
      </c>
      <c r="P3878" s="86" t="b">
        <v>0</v>
      </c>
      <c r="Q3878" s="90">
        <v>1934.73</v>
      </c>
      <c r="R3878" s="86" t="b">
        <v>1</v>
      </c>
      <c r="S3878" s="91">
        <v>1390.62</v>
      </c>
      <c r="T3878" s="92"/>
      <c r="U3878" s="54"/>
      <c r="V3878" s="54"/>
      <c r="W3878" s="54"/>
      <c r="X3878" s="55"/>
    </row>
    <row r="3879" spans="1:24" x14ac:dyDescent="0.25">
      <c r="A3879" s="84">
        <v>238868422</v>
      </c>
      <c r="B3879" s="84" t="b">
        <v>1</v>
      </c>
      <c r="C3879" s="85" t="b">
        <v>0</v>
      </c>
      <c r="D3879" s="86">
        <v>0</v>
      </c>
      <c r="E3879" s="87">
        <v>0</v>
      </c>
      <c r="F3879" s="88" t="b">
        <v>0</v>
      </c>
      <c r="G3879" s="85" t="b">
        <v>0</v>
      </c>
      <c r="H3879" s="89">
        <v>712.87400000000002</v>
      </c>
      <c r="I3879" s="90">
        <v>820.04700000000003</v>
      </c>
      <c r="J3879" s="86" t="b">
        <v>0</v>
      </c>
      <c r="K3879" s="90">
        <v>1962.17</v>
      </c>
      <c r="L3879" s="86" t="b">
        <v>0</v>
      </c>
      <c r="M3879" s="90">
        <v>136.40299999999999</v>
      </c>
      <c r="N3879" s="89">
        <v>789.41800000000001</v>
      </c>
      <c r="O3879" s="90">
        <v>1121.3699999999999</v>
      </c>
      <c r="P3879" s="86" t="b">
        <v>0</v>
      </c>
      <c r="Q3879" s="90">
        <v>1941.7</v>
      </c>
      <c r="R3879" s="86" t="b">
        <v>0</v>
      </c>
      <c r="S3879" s="91">
        <v>7.4494300000000004</v>
      </c>
      <c r="T3879" s="92"/>
      <c r="U3879" s="54"/>
      <c r="V3879" s="54"/>
      <c r="W3879" s="54"/>
      <c r="X3879" s="55"/>
    </row>
    <row r="3880" spans="1:24" x14ac:dyDescent="0.25">
      <c r="A3880" s="84">
        <v>238868446</v>
      </c>
      <c r="B3880" s="84" t="b">
        <v>1</v>
      </c>
      <c r="C3880" s="85" t="b">
        <v>0</v>
      </c>
      <c r="D3880" s="86">
        <v>0</v>
      </c>
      <c r="E3880" s="87">
        <v>0</v>
      </c>
      <c r="F3880" s="88" t="b">
        <v>0</v>
      </c>
      <c r="G3880" s="85" t="b">
        <v>0</v>
      </c>
      <c r="H3880" s="89">
        <v>667.63800000000003</v>
      </c>
      <c r="I3880" s="90">
        <v>723.04899999999998</v>
      </c>
      <c r="J3880" s="86" t="b">
        <v>0</v>
      </c>
      <c r="K3880" s="90">
        <v>1962.17</v>
      </c>
      <c r="L3880" s="86" t="b">
        <v>0</v>
      </c>
      <c r="M3880" s="90">
        <v>192.34899999999999</v>
      </c>
      <c r="N3880" s="89">
        <v>780.90499999999997</v>
      </c>
      <c r="O3880" s="90">
        <v>1101.75</v>
      </c>
      <c r="P3880" s="86" t="b">
        <v>0</v>
      </c>
      <c r="Q3880" s="90">
        <v>1941.7</v>
      </c>
      <c r="R3880" s="86" t="b">
        <v>0</v>
      </c>
      <c r="S3880" s="91">
        <v>21.521100000000001</v>
      </c>
      <c r="T3880" s="92"/>
      <c r="U3880" s="54"/>
      <c r="V3880" s="54"/>
      <c r="W3880" s="54"/>
      <c r="X3880" s="55"/>
    </row>
    <row r="3881" spans="1:24" x14ac:dyDescent="0.25">
      <c r="A3881" s="84">
        <v>238868456</v>
      </c>
      <c r="B3881" s="84" t="b">
        <v>1</v>
      </c>
      <c r="C3881" s="85" t="b">
        <v>0</v>
      </c>
      <c r="D3881" s="86">
        <v>0</v>
      </c>
      <c r="E3881" s="87">
        <v>0</v>
      </c>
      <c r="F3881" s="88" t="b">
        <v>0</v>
      </c>
      <c r="G3881" s="85" t="b">
        <v>0</v>
      </c>
      <c r="H3881" s="89">
        <v>690.46299999999997</v>
      </c>
      <c r="I3881" s="90">
        <v>603.779</v>
      </c>
      <c r="J3881" s="86" t="b">
        <v>0</v>
      </c>
      <c r="K3881" s="90">
        <v>571.48699999999997</v>
      </c>
      <c r="L3881" s="86" t="b">
        <v>0</v>
      </c>
      <c r="M3881" s="90">
        <v>107.027</v>
      </c>
      <c r="N3881" s="89">
        <v>778.58399999999995</v>
      </c>
      <c r="O3881" s="90">
        <v>1083.5899999999999</v>
      </c>
      <c r="P3881" s="86" t="b">
        <v>0</v>
      </c>
      <c r="Q3881" s="90">
        <v>59.050400000000003</v>
      </c>
      <c r="R3881" s="86" t="b">
        <v>0</v>
      </c>
      <c r="S3881" s="91">
        <v>21.3962</v>
      </c>
      <c r="T3881" s="92"/>
      <c r="U3881" s="54"/>
      <c r="V3881" s="54"/>
      <c r="W3881" s="54"/>
      <c r="X3881" s="55"/>
    </row>
    <row r="3882" spans="1:24" x14ac:dyDescent="0.25">
      <c r="A3882" s="84">
        <v>238868472</v>
      </c>
      <c r="B3882" s="84" t="b">
        <v>1</v>
      </c>
      <c r="C3882" s="85" t="b">
        <v>0</v>
      </c>
      <c r="D3882" s="86">
        <v>0</v>
      </c>
      <c r="E3882" s="87">
        <v>0</v>
      </c>
      <c r="F3882" s="88" t="b">
        <v>0</v>
      </c>
      <c r="G3882" s="85" t="b">
        <v>0</v>
      </c>
      <c r="H3882" s="89">
        <v>723.03200000000004</v>
      </c>
      <c r="I3882" s="90">
        <v>720.41800000000001</v>
      </c>
      <c r="J3882" s="86" t="b">
        <v>0</v>
      </c>
      <c r="K3882" s="90">
        <v>532.99300000000005</v>
      </c>
      <c r="L3882" s="86" t="b">
        <v>0</v>
      </c>
      <c r="M3882" s="90">
        <v>121.434</v>
      </c>
      <c r="N3882" s="89">
        <v>776.44399999999996</v>
      </c>
      <c r="O3882" s="90">
        <v>1065.8900000000001</v>
      </c>
      <c r="P3882" s="86" t="b">
        <v>0</v>
      </c>
      <c r="Q3882" s="90">
        <v>76.909199999999998</v>
      </c>
      <c r="R3882" s="86" t="b">
        <v>0</v>
      </c>
      <c r="S3882" s="91">
        <v>18.305700000000002</v>
      </c>
      <c r="T3882" s="92"/>
      <c r="U3882" s="54"/>
      <c r="V3882" s="54"/>
      <c r="W3882" s="54"/>
      <c r="X3882" s="55"/>
    </row>
    <row r="3883" spans="1:24" x14ac:dyDescent="0.25">
      <c r="A3883" s="84">
        <v>238868489</v>
      </c>
      <c r="B3883" s="84" t="b">
        <v>1</v>
      </c>
      <c r="C3883" s="85" t="b">
        <v>0</v>
      </c>
      <c r="D3883" s="86">
        <v>0</v>
      </c>
      <c r="E3883" s="87">
        <v>0</v>
      </c>
      <c r="F3883" s="88" t="b">
        <v>0</v>
      </c>
      <c r="G3883" s="85" t="b">
        <v>0</v>
      </c>
      <c r="H3883" s="89">
        <v>738.67</v>
      </c>
      <c r="I3883" s="90">
        <v>680.65499999999997</v>
      </c>
      <c r="J3883" s="86" t="b">
        <v>0</v>
      </c>
      <c r="K3883" s="90">
        <v>271.661</v>
      </c>
      <c r="L3883" s="86" t="b">
        <v>0</v>
      </c>
      <c r="M3883" s="90">
        <v>121.101</v>
      </c>
      <c r="N3883" s="89">
        <v>774.72299999999996</v>
      </c>
      <c r="O3883" s="90">
        <v>1048.47</v>
      </c>
      <c r="P3883" s="86" t="b">
        <v>0</v>
      </c>
      <c r="Q3883" s="90">
        <v>68.462100000000007</v>
      </c>
      <c r="R3883" s="86" t="b">
        <v>0</v>
      </c>
      <c r="S3883" s="91">
        <v>17.828900000000001</v>
      </c>
      <c r="T3883" s="92"/>
      <c r="U3883" s="54"/>
      <c r="V3883" s="54"/>
      <c r="W3883" s="54"/>
      <c r="X3883" s="55"/>
    </row>
    <row r="3884" spans="1:24" x14ac:dyDescent="0.25">
      <c r="A3884" s="84">
        <v>238868506</v>
      </c>
      <c r="B3884" s="84" t="b">
        <v>1</v>
      </c>
      <c r="C3884" s="85" t="b">
        <v>0</v>
      </c>
      <c r="D3884" s="86">
        <v>0</v>
      </c>
      <c r="E3884" s="87">
        <v>0</v>
      </c>
      <c r="F3884" s="88" t="b">
        <v>0</v>
      </c>
      <c r="G3884" s="85" t="b">
        <v>0</v>
      </c>
      <c r="H3884" s="89">
        <v>466.42099999999999</v>
      </c>
      <c r="I3884" s="90">
        <v>422.80599999999998</v>
      </c>
      <c r="J3884" s="86" t="b">
        <v>0</v>
      </c>
      <c r="K3884" s="90">
        <v>190.30199999999999</v>
      </c>
      <c r="L3884" s="86" t="b">
        <v>0</v>
      </c>
      <c r="M3884" s="90">
        <v>42.728200000000001</v>
      </c>
      <c r="N3884" s="89">
        <v>774.86</v>
      </c>
      <c r="O3884" s="90">
        <v>1032.44</v>
      </c>
      <c r="P3884" s="86" t="b">
        <v>0</v>
      </c>
      <c r="Q3884" s="90">
        <v>59.460900000000002</v>
      </c>
      <c r="R3884" s="86" t="b">
        <v>0</v>
      </c>
      <c r="S3884" s="91">
        <v>17.5062</v>
      </c>
      <c r="T3884" s="92"/>
      <c r="U3884" s="54"/>
      <c r="V3884" s="54"/>
      <c r="W3884" s="54"/>
      <c r="X3884" s="55"/>
    </row>
    <row r="3885" spans="1:24" x14ac:dyDescent="0.25">
      <c r="A3885" s="84">
        <v>238868522</v>
      </c>
      <c r="B3885" s="84" t="b">
        <v>1</v>
      </c>
      <c r="C3885" s="85" t="b">
        <v>0</v>
      </c>
      <c r="D3885" s="86">
        <v>0</v>
      </c>
      <c r="E3885" s="87">
        <v>0</v>
      </c>
      <c r="F3885" s="88" t="b">
        <v>0</v>
      </c>
      <c r="G3885" s="85" t="b">
        <v>0</v>
      </c>
      <c r="H3885" s="89">
        <v>730.24400000000003</v>
      </c>
      <c r="I3885" s="90">
        <v>655.92200000000003</v>
      </c>
      <c r="J3885" s="86" t="b">
        <v>0</v>
      </c>
      <c r="K3885" s="90">
        <v>569.86199999999997</v>
      </c>
      <c r="L3885" s="86" t="b">
        <v>0</v>
      </c>
      <c r="M3885" s="90">
        <v>374.97399999999999</v>
      </c>
      <c r="N3885" s="89">
        <v>734.46100000000001</v>
      </c>
      <c r="O3885" s="90">
        <v>665.51599999999996</v>
      </c>
      <c r="P3885" s="86" t="b">
        <v>0</v>
      </c>
      <c r="Q3885" s="90">
        <v>55.005499999999998</v>
      </c>
      <c r="R3885" s="86" t="b">
        <v>0</v>
      </c>
      <c r="S3885" s="91">
        <v>16.023700000000002</v>
      </c>
      <c r="T3885" s="92"/>
      <c r="U3885" s="54"/>
      <c r="V3885" s="54"/>
      <c r="W3885" s="54"/>
      <c r="X3885" s="55"/>
    </row>
    <row r="3886" spans="1:24" x14ac:dyDescent="0.25">
      <c r="A3886" s="84">
        <v>238868539</v>
      </c>
      <c r="B3886" s="84" t="b">
        <v>1</v>
      </c>
      <c r="C3886" s="85" t="b">
        <v>0</v>
      </c>
      <c r="D3886" s="86">
        <v>0</v>
      </c>
      <c r="E3886" s="87">
        <v>0</v>
      </c>
      <c r="F3886" s="88" t="b">
        <v>0</v>
      </c>
      <c r="G3886" s="85" t="b">
        <v>0</v>
      </c>
      <c r="H3886" s="89">
        <v>686.97299999999996</v>
      </c>
      <c r="I3886" s="90">
        <v>563.28099999999995</v>
      </c>
      <c r="J3886" s="86" t="b">
        <v>0</v>
      </c>
      <c r="K3886" s="90">
        <v>569.86199999999997</v>
      </c>
      <c r="L3886" s="86" t="b">
        <v>0</v>
      </c>
      <c r="M3886" s="90">
        <v>352.06</v>
      </c>
      <c r="N3886" s="89">
        <v>694.88099999999997</v>
      </c>
      <c r="O3886" s="90">
        <v>574.16800000000001</v>
      </c>
      <c r="P3886" s="86" t="b">
        <v>0</v>
      </c>
      <c r="Q3886" s="90">
        <v>442.35300000000001</v>
      </c>
      <c r="R3886" s="86" t="b">
        <v>0</v>
      </c>
      <c r="S3886" s="91">
        <v>369.14400000000001</v>
      </c>
      <c r="T3886" s="92"/>
      <c r="U3886" s="54"/>
      <c r="V3886" s="54"/>
      <c r="W3886" s="54"/>
      <c r="X3886" s="55"/>
    </row>
    <row r="3887" spans="1:24" x14ac:dyDescent="0.25">
      <c r="A3887" s="84">
        <v>238868556</v>
      </c>
      <c r="B3887" s="84" t="b">
        <v>1</v>
      </c>
      <c r="C3887" s="85" t="b">
        <v>0</v>
      </c>
      <c r="D3887" s="86">
        <v>0</v>
      </c>
      <c r="E3887" s="87">
        <v>0</v>
      </c>
      <c r="F3887" s="88" t="b">
        <v>0</v>
      </c>
      <c r="G3887" s="85" t="b">
        <v>0</v>
      </c>
      <c r="H3887" s="89">
        <v>758.56899999999996</v>
      </c>
      <c r="I3887" s="90">
        <v>601.33699999999999</v>
      </c>
      <c r="J3887" s="86" t="b">
        <v>0</v>
      </c>
      <c r="K3887" s="90">
        <v>530.09799999999996</v>
      </c>
      <c r="L3887" s="86" t="b">
        <v>0</v>
      </c>
      <c r="M3887" s="90">
        <v>102.249</v>
      </c>
      <c r="N3887" s="89">
        <v>708.221</v>
      </c>
      <c r="O3887" s="90">
        <v>586.12099999999998</v>
      </c>
      <c r="P3887" s="86" t="b">
        <v>0</v>
      </c>
      <c r="Q3887" s="90">
        <v>554.27700000000004</v>
      </c>
      <c r="R3887" s="86" t="b">
        <v>0</v>
      </c>
      <c r="S3887" s="91">
        <v>99.554699999999997</v>
      </c>
      <c r="T3887" s="92"/>
      <c r="U3887" s="54"/>
      <c r="V3887" s="54"/>
      <c r="W3887" s="54"/>
      <c r="X3887" s="55"/>
    </row>
    <row r="3888" spans="1:24" x14ac:dyDescent="0.25">
      <c r="A3888" s="84">
        <v>238868572</v>
      </c>
      <c r="B3888" s="84" t="b">
        <v>1</v>
      </c>
      <c r="C3888" s="85" t="b">
        <v>0</v>
      </c>
      <c r="D3888" s="86">
        <v>0</v>
      </c>
      <c r="E3888" s="87">
        <v>0</v>
      </c>
      <c r="F3888" s="88" t="b">
        <v>0</v>
      </c>
      <c r="G3888" s="85" t="b">
        <v>0</v>
      </c>
      <c r="H3888" s="89">
        <v>719.08100000000002</v>
      </c>
      <c r="I3888" s="90">
        <v>629.41</v>
      </c>
      <c r="J3888" s="86" t="b">
        <v>0</v>
      </c>
      <c r="K3888" s="90">
        <v>525.26499999999999</v>
      </c>
      <c r="L3888" s="86" t="b">
        <v>0</v>
      </c>
      <c r="M3888" s="90">
        <v>81.081900000000005</v>
      </c>
      <c r="N3888" s="89">
        <v>713.18299999999999</v>
      </c>
      <c r="O3888" s="90">
        <v>593.71299999999997</v>
      </c>
      <c r="P3888" s="86" t="b">
        <v>0</v>
      </c>
      <c r="Q3888" s="90">
        <v>538.25400000000002</v>
      </c>
      <c r="R3888" s="86" t="b">
        <v>1</v>
      </c>
      <c r="S3888" s="91">
        <v>17.911899999999999</v>
      </c>
      <c r="T3888" s="92"/>
      <c r="U3888" s="54"/>
      <c r="V3888" s="54"/>
      <c r="W3888" s="54"/>
      <c r="X3888" s="55"/>
    </row>
    <row r="3889" spans="1:24" x14ac:dyDescent="0.25">
      <c r="A3889" s="84">
        <v>238868589</v>
      </c>
      <c r="B3889" s="84" t="b">
        <v>1</v>
      </c>
      <c r="C3889" s="85" t="b">
        <v>0</v>
      </c>
      <c r="D3889" s="86">
        <v>0</v>
      </c>
      <c r="E3889" s="87">
        <v>0</v>
      </c>
      <c r="F3889" s="88" t="b">
        <v>0</v>
      </c>
      <c r="G3889" s="85" t="b">
        <v>0</v>
      </c>
      <c r="H3889" s="89">
        <v>680.44299999999998</v>
      </c>
      <c r="I3889" s="90">
        <v>639.60299999999995</v>
      </c>
      <c r="J3889" s="86" t="b">
        <v>0</v>
      </c>
      <c r="K3889" s="90">
        <v>164.23699999999999</v>
      </c>
      <c r="L3889" s="86" t="b">
        <v>0</v>
      </c>
      <c r="M3889" s="90">
        <v>48.450200000000002</v>
      </c>
      <c r="N3889" s="89">
        <v>713.46799999999996</v>
      </c>
      <c r="O3889" s="90">
        <v>601.26800000000003</v>
      </c>
      <c r="P3889" s="86" t="b">
        <v>0</v>
      </c>
      <c r="Q3889" s="90">
        <v>130.929</v>
      </c>
      <c r="R3889" s="86" t="b">
        <v>1</v>
      </c>
      <c r="S3889" s="91">
        <v>9.0694900000000001</v>
      </c>
      <c r="T3889" s="92"/>
      <c r="U3889" s="54"/>
      <c r="V3889" s="54"/>
      <c r="W3889" s="54"/>
      <c r="X3889" s="55"/>
    </row>
    <row r="3890" spans="1:24" x14ac:dyDescent="0.25">
      <c r="A3890" s="84">
        <v>238868608</v>
      </c>
      <c r="B3890" s="84" t="b">
        <v>1</v>
      </c>
      <c r="C3890" s="85" t="b">
        <v>0</v>
      </c>
      <c r="D3890" s="86">
        <v>0</v>
      </c>
      <c r="E3890" s="87">
        <v>0</v>
      </c>
      <c r="F3890" s="88" t="b">
        <v>0</v>
      </c>
      <c r="G3890" s="85" t="b">
        <v>0</v>
      </c>
      <c r="H3890" s="89">
        <v>672.03499999999997</v>
      </c>
      <c r="I3890" s="90">
        <v>658.80700000000002</v>
      </c>
      <c r="J3890" s="86" t="b">
        <v>0</v>
      </c>
      <c r="K3890" s="90">
        <v>154.44800000000001</v>
      </c>
      <c r="L3890" s="86" t="b">
        <v>0</v>
      </c>
      <c r="M3890" s="90">
        <v>39.959800000000001</v>
      </c>
      <c r="N3890" s="89">
        <v>712</v>
      </c>
      <c r="O3890" s="90">
        <v>605.61599999999999</v>
      </c>
      <c r="P3890" s="86" t="b">
        <v>1</v>
      </c>
      <c r="Q3890" s="90">
        <v>45.687199999999997</v>
      </c>
      <c r="R3890" s="86" t="b">
        <v>1</v>
      </c>
      <c r="S3890" s="91">
        <v>7.5610200000000001</v>
      </c>
      <c r="T3890" s="92"/>
      <c r="U3890" s="54"/>
      <c r="V3890" s="54"/>
      <c r="W3890" s="54"/>
      <c r="X3890" s="55"/>
    </row>
    <row r="3891" spans="1:24" x14ac:dyDescent="0.25">
      <c r="A3891" s="84">
        <v>238868622</v>
      </c>
      <c r="B3891" s="84" t="b">
        <v>1</v>
      </c>
      <c r="C3891" s="85" t="b">
        <v>0</v>
      </c>
      <c r="D3891" s="86">
        <v>0</v>
      </c>
      <c r="E3891" s="87">
        <v>0</v>
      </c>
      <c r="F3891" s="88" t="b">
        <v>0</v>
      </c>
      <c r="G3891" s="85" t="b">
        <v>0</v>
      </c>
      <c r="H3891" s="89">
        <v>676.88699999999994</v>
      </c>
      <c r="I3891" s="90">
        <v>460.71600000000001</v>
      </c>
      <c r="J3891" s="86" t="b">
        <v>0</v>
      </c>
      <c r="K3891" s="90">
        <v>144.00399999999999</v>
      </c>
      <c r="L3891" s="86" t="b">
        <v>0</v>
      </c>
      <c r="M3891" s="90">
        <v>20.964099999999998</v>
      </c>
      <c r="N3891" s="89">
        <v>710.19100000000003</v>
      </c>
      <c r="O3891" s="90">
        <v>604.49</v>
      </c>
      <c r="P3891" s="86" t="b">
        <v>1</v>
      </c>
      <c r="Q3891" s="90">
        <v>24.741599999999998</v>
      </c>
      <c r="R3891" s="86" t="b">
        <v>1</v>
      </c>
      <c r="S3891" s="91">
        <v>4.5890300000000002</v>
      </c>
      <c r="T3891" s="92"/>
      <c r="U3891" s="54"/>
      <c r="V3891" s="54"/>
      <c r="W3891" s="54"/>
      <c r="X3891" s="55"/>
    </row>
    <row r="3892" spans="1:24" x14ac:dyDescent="0.25">
      <c r="A3892" s="84">
        <v>238868639</v>
      </c>
      <c r="B3892" s="84" t="b">
        <v>1</v>
      </c>
      <c r="C3892" s="85" t="b">
        <v>0</v>
      </c>
      <c r="D3892" s="86">
        <v>0</v>
      </c>
      <c r="E3892" s="87">
        <v>0</v>
      </c>
      <c r="F3892" s="88" t="b">
        <v>0</v>
      </c>
      <c r="G3892" s="85" t="b">
        <v>0</v>
      </c>
      <c r="H3892" s="89">
        <v>666.32100000000003</v>
      </c>
      <c r="I3892" s="90">
        <v>513.89400000000001</v>
      </c>
      <c r="J3892" s="86" t="b">
        <v>0</v>
      </c>
      <c r="K3892" s="90">
        <v>245.137</v>
      </c>
      <c r="L3892" s="86" t="b">
        <v>0</v>
      </c>
      <c r="M3892" s="90">
        <v>198.15</v>
      </c>
      <c r="N3892" s="89">
        <v>708.24699999999996</v>
      </c>
      <c r="O3892" s="90">
        <v>601.40200000000004</v>
      </c>
      <c r="P3892" s="86" t="b">
        <v>1</v>
      </c>
      <c r="Q3892" s="90">
        <v>24.741599999999998</v>
      </c>
      <c r="R3892" s="86" t="b">
        <v>1</v>
      </c>
      <c r="S3892" s="91">
        <v>2.1301600000000001</v>
      </c>
      <c r="T3892" s="92"/>
      <c r="U3892" s="54"/>
      <c r="V3892" s="54"/>
      <c r="W3892" s="54"/>
      <c r="X3892" s="55"/>
    </row>
    <row r="3893" spans="1:24" x14ac:dyDescent="0.25">
      <c r="A3893" s="84">
        <v>238868656</v>
      </c>
      <c r="B3893" s="84" t="b">
        <v>1</v>
      </c>
      <c r="C3893" s="85" t="b">
        <v>0</v>
      </c>
      <c r="D3893" s="86">
        <v>0</v>
      </c>
      <c r="E3893" s="87">
        <v>0</v>
      </c>
      <c r="F3893" s="88" t="b">
        <v>0</v>
      </c>
      <c r="G3893" s="85" t="b">
        <v>0</v>
      </c>
      <c r="H3893" s="89">
        <v>589.654</v>
      </c>
      <c r="I3893" s="90">
        <v>299.89999999999998</v>
      </c>
      <c r="J3893" s="86" t="b">
        <v>0</v>
      </c>
      <c r="K3893" s="90">
        <v>212.21199999999999</v>
      </c>
      <c r="L3893" s="86" t="b">
        <v>0</v>
      </c>
      <c r="M3893" s="90">
        <v>54.217599999999997</v>
      </c>
      <c r="N3893" s="89">
        <v>705.16200000000003</v>
      </c>
      <c r="O3893" s="90">
        <v>599.71299999999997</v>
      </c>
      <c r="P3893" s="86" t="b">
        <v>0</v>
      </c>
      <c r="Q3893" s="90">
        <v>24.741599999999998</v>
      </c>
      <c r="R3893" s="86" t="b">
        <v>1</v>
      </c>
      <c r="S3893" s="91">
        <v>3.64981</v>
      </c>
      <c r="T3893" s="92"/>
      <c r="U3893" s="54"/>
      <c r="V3893" s="54"/>
      <c r="W3893" s="54"/>
      <c r="X3893" s="55"/>
    </row>
    <row r="3894" spans="1:24" x14ac:dyDescent="0.25">
      <c r="A3894" s="84">
        <v>238868672</v>
      </c>
      <c r="B3894" s="84" t="b">
        <v>1</v>
      </c>
      <c r="C3894" s="85" t="b">
        <v>0</v>
      </c>
      <c r="D3894" s="86">
        <v>0</v>
      </c>
      <c r="E3894" s="87">
        <v>0</v>
      </c>
      <c r="F3894" s="88" t="b">
        <v>0</v>
      </c>
      <c r="G3894" s="85" t="b">
        <v>0</v>
      </c>
      <c r="H3894" s="89">
        <v>613.85699999999997</v>
      </c>
      <c r="I3894" s="90">
        <v>524.92899999999997</v>
      </c>
      <c r="J3894" s="86" t="b">
        <v>0</v>
      </c>
      <c r="K3894" s="90">
        <v>446.13900000000001</v>
      </c>
      <c r="L3894" s="86" t="b">
        <v>0</v>
      </c>
      <c r="M3894" s="90">
        <v>227.31299999999999</v>
      </c>
      <c r="N3894" s="89">
        <v>701.68799999999999</v>
      </c>
      <c r="O3894" s="90">
        <v>597.44200000000001</v>
      </c>
      <c r="P3894" s="86" t="b">
        <v>0</v>
      </c>
      <c r="Q3894" s="90">
        <v>27.800999999999998</v>
      </c>
      <c r="R3894" s="86" t="b">
        <v>1</v>
      </c>
      <c r="S3894" s="91">
        <v>3.5163799999999998</v>
      </c>
      <c r="T3894" s="92"/>
      <c r="U3894" s="54"/>
      <c r="V3894" s="54"/>
      <c r="W3894" s="54"/>
      <c r="X3894" s="55"/>
    </row>
    <row r="3895" spans="1:24" x14ac:dyDescent="0.25">
      <c r="A3895" s="84">
        <v>238868689</v>
      </c>
      <c r="B3895" s="84" t="b">
        <v>1</v>
      </c>
      <c r="C3895" s="85" t="b">
        <v>0</v>
      </c>
      <c r="D3895" s="86">
        <v>0</v>
      </c>
      <c r="E3895" s="87">
        <v>0</v>
      </c>
      <c r="F3895" s="88" t="b">
        <v>0</v>
      </c>
      <c r="G3895" s="85" t="b">
        <v>0</v>
      </c>
      <c r="H3895" s="89">
        <v>639.07500000000005</v>
      </c>
      <c r="I3895" s="90">
        <v>594.44299999999998</v>
      </c>
      <c r="J3895" s="86" t="b">
        <v>0</v>
      </c>
      <c r="K3895" s="90">
        <v>312.26100000000002</v>
      </c>
      <c r="L3895" s="86" t="b">
        <v>0</v>
      </c>
      <c r="M3895" s="90">
        <v>226.32599999999999</v>
      </c>
      <c r="N3895" s="89">
        <v>698.59900000000005</v>
      </c>
      <c r="O3895" s="90">
        <v>592.38400000000001</v>
      </c>
      <c r="P3895" s="86" t="b">
        <v>0</v>
      </c>
      <c r="Q3895" s="90">
        <v>0</v>
      </c>
      <c r="R3895" s="86" t="b">
        <v>1</v>
      </c>
      <c r="S3895" s="91">
        <v>4.1503899999999998</v>
      </c>
      <c r="T3895" s="92"/>
      <c r="U3895" s="54"/>
      <c r="V3895" s="54"/>
      <c r="W3895" s="54"/>
      <c r="X3895" s="55"/>
    </row>
    <row r="3896" spans="1:24" x14ac:dyDescent="0.25">
      <c r="A3896" s="84">
        <v>238868706</v>
      </c>
      <c r="B3896" s="84" t="b">
        <v>1</v>
      </c>
      <c r="C3896" s="85" t="b">
        <v>0</v>
      </c>
      <c r="D3896" s="86">
        <v>0</v>
      </c>
      <c r="E3896" s="87">
        <v>0</v>
      </c>
      <c r="F3896" s="88" t="b">
        <v>0</v>
      </c>
      <c r="G3896" s="85" t="b">
        <v>0</v>
      </c>
      <c r="H3896" s="89">
        <v>266.75400000000002</v>
      </c>
      <c r="I3896" s="90">
        <v>287.50700000000001</v>
      </c>
      <c r="J3896" s="86" t="b">
        <v>0</v>
      </c>
      <c r="K3896" s="90">
        <v>371.21</v>
      </c>
      <c r="L3896" s="86" t="b">
        <v>0</v>
      </c>
      <c r="M3896" s="90">
        <v>73.947500000000005</v>
      </c>
      <c r="N3896" s="89">
        <v>695.096</v>
      </c>
      <c r="O3896" s="90">
        <v>589.50599999999997</v>
      </c>
      <c r="P3896" s="86" t="b">
        <v>1</v>
      </c>
      <c r="Q3896" s="90">
        <v>0</v>
      </c>
      <c r="R3896" s="86" t="b">
        <v>1</v>
      </c>
      <c r="S3896" s="91">
        <v>5.9267000000000003</v>
      </c>
      <c r="T3896" s="92"/>
      <c r="U3896" s="54"/>
      <c r="V3896" s="54"/>
      <c r="W3896" s="54"/>
      <c r="X3896" s="55"/>
    </row>
    <row r="3897" spans="1:24" x14ac:dyDescent="0.25">
      <c r="A3897" s="84">
        <v>238868722</v>
      </c>
      <c r="B3897" s="84" t="b">
        <v>1</v>
      </c>
      <c r="C3897" s="85" t="b">
        <v>0</v>
      </c>
      <c r="D3897" s="86">
        <v>0</v>
      </c>
      <c r="E3897" s="87">
        <v>0</v>
      </c>
      <c r="F3897" s="88" t="b">
        <v>0</v>
      </c>
      <c r="G3897" s="85" t="b">
        <v>0</v>
      </c>
      <c r="H3897" s="89">
        <v>636.24800000000005</v>
      </c>
      <c r="I3897" s="90">
        <v>537.34799999999996</v>
      </c>
      <c r="J3897" s="86" t="b">
        <v>0</v>
      </c>
      <c r="K3897" s="90">
        <v>679.25599999999997</v>
      </c>
      <c r="L3897" s="86" t="b">
        <v>0</v>
      </c>
      <c r="M3897" s="90">
        <v>482.52699999999999</v>
      </c>
      <c r="N3897" s="89">
        <v>629.13499999999999</v>
      </c>
      <c r="O3897" s="90">
        <v>508.166</v>
      </c>
      <c r="P3897" s="86" t="b">
        <v>0</v>
      </c>
      <c r="Q3897" s="90">
        <v>20.272500000000001</v>
      </c>
      <c r="R3897" s="86" t="b">
        <v>0</v>
      </c>
      <c r="S3897" s="91">
        <v>4.5334199999999996</v>
      </c>
      <c r="T3897" s="92"/>
      <c r="U3897" s="54"/>
      <c r="V3897" s="54"/>
      <c r="W3897" s="54"/>
      <c r="X3897" s="55"/>
    </row>
    <row r="3898" spans="1:24" x14ac:dyDescent="0.25">
      <c r="A3898" s="84">
        <v>238868739</v>
      </c>
      <c r="B3898" s="84" t="b">
        <v>1</v>
      </c>
      <c r="C3898" s="85" t="b">
        <v>0</v>
      </c>
      <c r="D3898" s="86">
        <v>0</v>
      </c>
      <c r="E3898" s="87">
        <v>0</v>
      </c>
      <c r="F3898" s="88" t="b">
        <v>0</v>
      </c>
      <c r="G3898" s="85" t="b">
        <v>0</v>
      </c>
      <c r="H3898" s="89">
        <v>659.75400000000002</v>
      </c>
      <c r="I3898" s="90">
        <v>411.637</v>
      </c>
      <c r="J3898" s="86" t="b">
        <v>0</v>
      </c>
      <c r="K3898" s="90">
        <v>679.25599999999997</v>
      </c>
      <c r="L3898" s="86" t="b">
        <v>0</v>
      </c>
      <c r="M3898" s="90">
        <v>446.03399999999999</v>
      </c>
      <c r="N3898" s="89">
        <v>659.75400000000002</v>
      </c>
      <c r="O3898" s="90">
        <v>411.637</v>
      </c>
      <c r="P3898" s="86" t="b">
        <v>0</v>
      </c>
      <c r="Q3898" s="90">
        <v>167.57400000000001</v>
      </c>
      <c r="R3898" s="86" t="b">
        <v>0</v>
      </c>
      <c r="S3898" s="91">
        <v>104.724</v>
      </c>
      <c r="T3898" s="92"/>
      <c r="U3898" s="54"/>
      <c r="V3898" s="54"/>
      <c r="W3898" s="54"/>
      <c r="X3898" s="55"/>
    </row>
    <row r="3899" spans="1:24" x14ac:dyDescent="0.25">
      <c r="A3899" s="84">
        <v>238868756</v>
      </c>
      <c r="B3899" s="84" t="b">
        <v>1</v>
      </c>
      <c r="C3899" s="85" t="b">
        <v>0</v>
      </c>
      <c r="D3899" s="86">
        <v>0</v>
      </c>
      <c r="E3899" s="87">
        <v>0</v>
      </c>
      <c r="F3899" s="88" t="b">
        <v>0</v>
      </c>
      <c r="G3899" s="85" t="b">
        <v>0</v>
      </c>
      <c r="H3899" s="89">
        <v>625.43799999999999</v>
      </c>
      <c r="I3899" s="90">
        <v>510.108</v>
      </c>
      <c r="J3899" s="86" t="b">
        <v>0</v>
      </c>
      <c r="K3899" s="90">
        <v>699.93600000000004</v>
      </c>
      <c r="L3899" s="86" t="b">
        <v>0</v>
      </c>
      <c r="M3899" s="90">
        <v>127.889</v>
      </c>
      <c r="N3899" s="89">
        <v>651.15300000000002</v>
      </c>
      <c r="O3899" s="90">
        <v>436.31799999999998</v>
      </c>
      <c r="P3899" s="86" t="b">
        <v>0</v>
      </c>
      <c r="Q3899" s="90">
        <v>0</v>
      </c>
      <c r="R3899" s="86" t="b">
        <v>0</v>
      </c>
      <c r="S3899" s="91">
        <v>101.26900000000001</v>
      </c>
      <c r="T3899" s="92"/>
      <c r="U3899" s="54"/>
      <c r="V3899" s="54"/>
      <c r="W3899" s="54"/>
      <c r="X3899" s="55"/>
    </row>
    <row r="3900" spans="1:24" x14ac:dyDescent="0.25">
      <c r="A3900" s="84">
        <v>238868772</v>
      </c>
      <c r="B3900" s="84" t="b">
        <v>1</v>
      </c>
      <c r="C3900" s="85" t="b">
        <v>0</v>
      </c>
      <c r="D3900" s="86">
        <v>0</v>
      </c>
      <c r="E3900" s="87">
        <v>0</v>
      </c>
      <c r="F3900" s="88" t="b">
        <v>0</v>
      </c>
      <c r="G3900" s="85" t="b">
        <v>0</v>
      </c>
      <c r="H3900" s="89">
        <v>611.28399999999999</v>
      </c>
      <c r="I3900" s="90">
        <v>548.16</v>
      </c>
      <c r="J3900" s="86" t="b">
        <v>0</v>
      </c>
      <c r="K3900" s="90">
        <v>642.84</v>
      </c>
      <c r="L3900" s="86" t="b">
        <v>0</v>
      </c>
      <c r="M3900" s="90">
        <v>104.279</v>
      </c>
      <c r="N3900" s="89">
        <v>644.71299999999997</v>
      </c>
      <c r="O3900" s="90">
        <v>454.637</v>
      </c>
      <c r="P3900" s="86" t="b">
        <v>0</v>
      </c>
      <c r="Q3900" s="90">
        <v>0</v>
      </c>
      <c r="R3900" s="86" t="b">
        <v>0</v>
      </c>
      <c r="S3900" s="91">
        <v>26.136399999999998</v>
      </c>
      <c r="T3900" s="92"/>
      <c r="U3900" s="54"/>
      <c r="V3900" s="54"/>
      <c r="W3900" s="54"/>
      <c r="X3900" s="55"/>
    </row>
    <row r="3901" spans="1:24" x14ac:dyDescent="0.25">
      <c r="A3901" s="84">
        <v>238868789</v>
      </c>
      <c r="B3901" s="84" t="b">
        <v>1</v>
      </c>
      <c r="C3901" s="85" t="b">
        <v>0</v>
      </c>
      <c r="D3901" s="86">
        <v>0</v>
      </c>
      <c r="E3901" s="87">
        <v>0</v>
      </c>
      <c r="F3901" s="88" t="b">
        <v>0</v>
      </c>
      <c r="G3901" s="85" t="b">
        <v>0</v>
      </c>
      <c r="H3901" s="89">
        <v>624.47500000000002</v>
      </c>
      <c r="I3901" s="90">
        <v>558.19299999999998</v>
      </c>
      <c r="J3901" s="86" t="b">
        <v>0</v>
      </c>
      <c r="K3901" s="90">
        <v>184.99299999999999</v>
      </c>
      <c r="L3901" s="86" t="b">
        <v>0</v>
      </c>
      <c r="M3901" s="90">
        <v>40.598999999999997</v>
      </c>
      <c r="N3901" s="89">
        <v>640.947</v>
      </c>
      <c r="O3901" s="90">
        <v>468.87299999999999</v>
      </c>
      <c r="P3901" s="86" t="b">
        <v>0</v>
      </c>
      <c r="Q3901" s="90">
        <v>127.14700000000001</v>
      </c>
      <c r="R3901" s="86" t="b">
        <v>0</v>
      </c>
      <c r="S3901" s="91">
        <v>19.418399999999998</v>
      </c>
      <c r="T3901" s="92"/>
      <c r="U3901" s="54"/>
      <c r="V3901" s="54"/>
      <c r="W3901" s="54"/>
      <c r="X3901" s="55"/>
    </row>
    <row r="3902" spans="1:24" x14ac:dyDescent="0.25">
      <c r="A3902" s="84">
        <v>238868807</v>
      </c>
      <c r="B3902" s="84" t="b">
        <v>1</v>
      </c>
      <c r="C3902" s="85" t="b">
        <v>0</v>
      </c>
      <c r="D3902" s="86">
        <v>0</v>
      </c>
      <c r="E3902" s="87">
        <v>0</v>
      </c>
      <c r="F3902" s="88" t="b">
        <v>0</v>
      </c>
      <c r="G3902" s="85" t="b">
        <v>0</v>
      </c>
      <c r="H3902" s="89">
        <v>615.09299999999996</v>
      </c>
      <c r="I3902" s="90">
        <v>549.80100000000004</v>
      </c>
      <c r="J3902" s="86" t="b">
        <v>0</v>
      </c>
      <c r="K3902" s="90">
        <v>195.02600000000001</v>
      </c>
      <c r="L3902" s="86" t="b">
        <v>0</v>
      </c>
      <c r="M3902" s="90">
        <v>16.572900000000001</v>
      </c>
      <c r="N3902" s="89">
        <v>638.18200000000002</v>
      </c>
      <c r="O3902" s="90">
        <v>480.96800000000002</v>
      </c>
      <c r="P3902" s="86" t="b">
        <v>0</v>
      </c>
      <c r="Q3902" s="90">
        <v>76.042299999999997</v>
      </c>
      <c r="R3902" s="86" t="b">
        <v>0</v>
      </c>
      <c r="S3902" s="91">
        <v>14.725300000000001</v>
      </c>
      <c r="T3902" s="92"/>
      <c r="U3902" s="54"/>
      <c r="V3902" s="54"/>
      <c r="W3902" s="54"/>
      <c r="X3902" s="55"/>
    </row>
    <row r="3903" spans="1:24" x14ac:dyDescent="0.25">
      <c r="A3903" s="84">
        <v>238868822</v>
      </c>
      <c r="B3903" s="84" t="b">
        <v>1</v>
      </c>
      <c r="C3903" s="85" t="b">
        <v>0</v>
      </c>
      <c r="D3903" s="86">
        <v>0</v>
      </c>
      <c r="E3903" s="87">
        <v>0</v>
      </c>
      <c r="F3903" s="88" t="b">
        <v>0</v>
      </c>
      <c r="G3903" s="85" t="b">
        <v>0</v>
      </c>
      <c r="H3903" s="89">
        <v>638.26599999999996</v>
      </c>
      <c r="I3903" s="90">
        <v>479.911</v>
      </c>
      <c r="J3903" s="86" t="b">
        <v>0</v>
      </c>
      <c r="K3903" s="90">
        <v>62.238999999999997</v>
      </c>
      <c r="L3903" s="86" t="b">
        <v>0</v>
      </c>
      <c r="M3903" s="90">
        <v>12.5875</v>
      </c>
      <c r="N3903" s="89">
        <v>636.46600000000001</v>
      </c>
      <c r="O3903" s="90">
        <v>485.72300000000001</v>
      </c>
      <c r="P3903" s="86" t="b">
        <v>0</v>
      </c>
      <c r="Q3903" s="90">
        <v>57.621099999999998</v>
      </c>
      <c r="R3903" s="86" t="b">
        <v>1</v>
      </c>
      <c r="S3903" s="91">
        <v>12.4071</v>
      </c>
      <c r="T3903" s="92"/>
      <c r="U3903" s="54"/>
      <c r="V3903" s="54"/>
      <c r="W3903" s="54"/>
      <c r="X3903" s="55"/>
    </row>
    <row r="3904" spans="1:24" x14ac:dyDescent="0.25">
      <c r="A3904" s="84">
        <v>238868839</v>
      </c>
      <c r="B3904" s="84" t="b">
        <v>1</v>
      </c>
      <c r="C3904" s="85" t="b">
        <v>0</v>
      </c>
      <c r="D3904" s="86">
        <v>0</v>
      </c>
      <c r="E3904" s="87">
        <v>0</v>
      </c>
      <c r="F3904" s="88" t="b">
        <v>0</v>
      </c>
      <c r="G3904" s="85" t="b">
        <v>0</v>
      </c>
      <c r="H3904" s="89">
        <v>603.26300000000003</v>
      </c>
      <c r="I3904" s="90">
        <v>544.18200000000002</v>
      </c>
      <c r="J3904" s="86" t="b">
        <v>0</v>
      </c>
      <c r="K3904" s="90">
        <v>105.26300000000001</v>
      </c>
      <c r="L3904" s="86" t="b">
        <v>0</v>
      </c>
      <c r="M3904" s="90">
        <v>73.631100000000004</v>
      </c>
      <c r="N3904" s="89">
        <v>634.61099999999999</v>
      </c>
      <c r="O3904" s="90">
        <v>489.5</v>
      </c>
      <c r="P3904" s="86" t="b">
        <v>0</v>
      </c>
      <c r="Q3904" s="90">
        <v>39.333500000000001</v>
      </c>
      <c r="R3904" s="86" t="b">
        <v>1</v>
      </c>
      <c r="S3904" s="91">
        <v>5.0558699999999996</v>
      </c>
      <c r="T3904" s="92"/>
      <c r="U3904" s="54"/>
      <c r="V3904" s="54"/>
      <c r="W3904" s="54"/>
      <c r="X3904" s="55"/>
    </row>
    <row r="3905" spans="1:24" x14ac:dyDescent="0.25">
      <c r="A3905" s="84">
        <v>238868855</v>
      </c>
      <c r="B3905" s="84" t="b">
        <v>1</v>
      </c>
      <c r="C3905" s="85" t="b">
        <v>0</v>
      </c>
      <c r="D3905" s="86">
        <v>0</v>
      </c>
      <c r="E3905" s="87">
        <v>0</v>
      </c>
      <c r="F3905" s="88" t="b">
        <v>0</v>
      </c>
      <c r="G3905" s="85" t="b">
        <v>0</v>
      </c>
      <c r="H3905" s="89">
        <v>594.32500000000005</v>
      </c>
      <c r="I3905" s="90">
        <v>526.06299999999999</v>
      </c>
      <c r="J3905" s="86" t="b">
        <v>0</v>
      </c>
      <c r="K3905" s="90">
        <v>113.285</v>
      </c>
      <c r="L3905" s="86" t="b">
        <v>0</v>
      </c>
      <c r="M3905" s="90">
        <v>73.184200000000004</v>
      </c>
      <c r="N3905" s="89">
        <v>632.74</v>
      </c>
      <c r="O3905" s="90">
        <v>493.39499999999998</v>
      </c>
      <c r="P3905" s="86" t="b">
        <v>1</v>
      </c>
      <c r="Q3905" s="90">
        <v>26.964099999999998</v>
      </c>
      <c r="R3905" s="86" t="b">
        <v>1</v>
      </c>
      <c r="S3905" s="91">
        <v>4.2076399999999996</v>
      </c>
      <c r="T3905" s="92"/>
      <c r="U3905" s="54"/>
      <c r="V3905" s="54"/>
      <c r="W3905" s="54"/>
      <c r="X3905" s="55"/>
    </row>
    <row r="3906" spans="1:24" x14ac:dyDescent="0.25">
      <c r="A3906" s="84">
        <v>238868872</v>
      </c>
      <c r="B3906" s="84" t="b">
        <v>1</v>
      </c>
      <c r="C3906" s="85" t="b">
        <v>0</v>
      </c>
      <c r="D3906" s="86">
        <v>0</v>
      </c>
      <c r="E3906" s="87">
        <v>0</v>
      </c>
      <c r="F3906" s="88" t="b">
        <v>0</v>
      </c>
      <c r="G3906" s="85" t="b">
        <v>0</v>
      </c>
      <c r="H3906" s="89">
        <v>644.98199999999997</v>
      </c>
      <c r="I3906" s="90">
        <v>525.99400000000003</v>
      </c>
      <c r="J3906" s="86" t="b">
        <v>0</v>
      </c>
      <c r="K3906" s="90">
        <v>113.831</v>
      </c>
      <c r="L3906" s="86" t="b">
        <v>0</v>
      </c>
      <c r="M3906" s="90">
        <v>20.203700000000001</v>
      </c>
      <c r="N3906" s="89">
        <v>631.57299999999998</v>
      </c>
      <c r="O3906" s="90">
        <v>497.12</v>
      </c>
      <c r="P3906" s="86" t="b">
        <v>1</v>
      </c>
      <c r="Q3906" s="90">
        <v>17.868600000000001</v>
      </c>
      <c r="R3906" s="86" t="b">
        <v>1</v>
      </c>
      <c r="S3906" s="91">
        <v>4.3204799999999999</v>
      </c>
      <c r="T3906" s="92"/>
      <c r="U3906" s="54"/>
      <c r="V3906" s="54"/>
      <c r="W3906" s="54"/>
      <c r="X3906" s="55"/>
    </row>
    <row r="3907" spans="1:24" x14ac:dyDescent="0.25">
      <c r="A3907" s="84">
        <v>238868889</v>
      </c>
      <c r="B3907" s="84" t="b">
        <v>1</v>
      </c>
      <c r="C3907" s="85" t="b">
        <v>0</v>
      </c>
      <c r="D3907" s="86">
        <v>0</v>
      </c>
      <c r="E3907" s="87">
        <v>0</v>
      </c>
      <c r="F3907" s="88" t="b">
        <v>0</v>
      </c>
      <c r="G3907" s="85" t="b">
        <v>0</v>
      </c>
      <c r="H3907" s="89">
        <v>631.60400000000004</v>
      </c>
      <c r="I3907" s="90">
        <v>522.1</v>
      </c>
      <c r="J3907" s="86" t="b">
        <v>0</v>
      </c>
      <c r="K3907" s="90">
        <v>114.928</v>
      </c>
      <c r="L3907" s="86" t="b">
        <v>0</v>
      </c>
      <c r="M3907" s="90">
        <v>50.657899999999998</v>
      </c>
      <c r="N3907" s="89">
        <v>630.65200000000004</v>
      </c>
      <c r="O3907" s="90">
        <v>500.01299999999998</v>
      </c>
      <c r="P3907" s="86" t="b">
        <v>0</v>
      </c>
      <c r="Q3907" s="90">
        <v>22.7607</v>
      </c>
      <c r="R3907" s="86" t="b">
        <v>1</v>
      </c>
      <c r="S3907" s="91">
        <v>3.9037700000000002</v>
      </c>
      <c r="T3907" s="92"/>
      <c r="U3907" s="54"/>
      <c r="V3907" s="54"/>
      <c r="W3907" s="54"/>
      <c r="X3907" s="55"/>
    </row>
    <row r="3908" spans="1:24" x14ac:dyDescent="0.25">
      <c r="A3908" s="84">
        <v>238868905</v>
      </c>
      <c r="B3908" s="84" t="b">
        <v>1</v>
      </c>
      <c r="C3908" s="85" t="b">
        <v>0</v>
      </c>
      <c r="D3908" s="86">
        <v>0</v>
      </c>
      <c r="E3908" s="87">
        <v>0</v>
      </c>
      <c r="F3908" s="88" t="b">
        <v>0</v>
      </c>
      <c r="G3908" s="85" t="b">
        <v>0</v>
      </c>
      <c r="H3908" s="89">
        <v>638.91499999999996</v>
      </c>
      <c r="I3908" s="90">
        <v>523.19299999999998</v>
      </c>
      <c r="J3908" s="86" t="b">
        <v>0</v>
      </c>
      <c r="K3908" s="90">
        <v>72.740200000000002</v>
      </c>
      <c r="L3908" s="86" t="b">
        <v>1</v>
      </c>
      <c r="M3908" s="90">
        <v>13.933999999999999</v>
      </c>
      <c r="N3908" s="89">
        <v>630.11500000000001</v>
      </c>
      <c r="O3908" s="90">
        <v>502.02699999999999</v>
      </c>
      <c r="P3908" s="86" t="b">
        <v>0</v>
      </c>
      <c r="Q3908" s="90">
        <v>26.5749</v>
      </c>
      <c r="R3908" s="86" t="b">
        <v>1</v>
      </c>
      <c r="S3908" s="91">
        <v>3.03593</v>
      </c>
      <c r="T3908" s="92"/>
      <c r="U3908" s="54"/>
      <c r="V3908" s="54"/>
      <c r="W3908" s="54"/>
      <c r="X3908" s="55"/>
    </row>
    <row r="3909" spans="1:24" x14ac:dyDescent="0.25">
      <c r="A3909" s="84">
        <v>238868923</v>
      </c>
      <c r="B3909" s="84" t="b">
        <v>1</v>
      </c>
      <c r="C3909" s="85" t="b">
        <v>0</v>
      </c>
      <c r="D3909" s="86">
        <v>0</v>
      </c>
      <c r="E3909" s="87">
        <v>0</v>
      </c>
      <c r="F3909" s="88" t="b">
        <v>0</v>
      </c>
      <c r="G3909" s="85" t="b">
        <v>1</v>
      </c>
      <c r="H3909" s="89">
        <v>612.49199999999996</v>
      </c>
      <c r="I3909" s="90">
        <v>481.02600000000001</v>
      </c>
      <c r="J3909" s="86" t="b">
        <v>0</v>
      </c>
      <c r="K3909" s="90">
        <v>54.621099999999998</v>
      </c>
      <c r="L3909" s="86" t="b">
        <v>0</v>
      </c>
      <c r="M3909" s="90">
        <v>7.39229</v>
      </c>
      <c r="N3909" s="89">
        <v>629.46400000000006</v>
      </c>
      <c r="O3909" s="90">
        <v>505.03899999999999</v>
      </c>
      <c r="P3909" s="86" t="b">
        <v>0</v>
      </c>
      <c r="Q3909" s="90">
        <v>0</v>
      </c>
      <c r="R3909" s="86" t="b">
        <v>1</v>
      </c>
      <c r="S3909" s="91">
        <v>2.08494</v>
      </c>
      <c r="T3909" s="92"/>
      <c r="U3909" s="54"/>
      <c r="V3909" s="54"/>
      <c r="W3909" s="54"/>
      <c r="X3909" s="55"/>
    </row>
    <row r="3910" spans="1:24" x14ac:dyDescent="0.25">
      <c r="A3910" s="84">
        <v>238868939</v>
      </c>
      <c r="B3910" s="84" t="b">
        <v>1</v>
      </c>
      <c r="C3910" s="85" t="b">
        <v>0</v>
      </c>
      <c r="D3910" s="86">
        <v>0</v>
      </c>
      <c r="E3910" s="87">
        <v>0</v>
      </c>
      <c r="F3910" s="88" t="b">
        <v>0</v>
      </c>
      <c r="G3910" s="85" t="b">
        <v>1</v>
      </c>
      <c r="H3910" s="89">
        <v>605.98699999999997</v>
      </c>
      <c r="I3910" s="90">
        <v>524.60699999999997</v>
      </c>
      <c r="J3910" s="86" t="b">
        <v>0</v>
      </c>
      <c r="K3910" s="90">
        <v>77.458600000000004</v>
      </c>
      <c r="L3910" s="86" t="b">
        <v>0</v>
      </c>
      <c r="M3910" s="90">
        <v>49.761899999999997</v>
      </c>
      <c r="N3910" s="89">
        <v>627.95899999999995</v>
      </c>
      <c r="O3910" s="90">
        <v>513.13800000000003</v>
      </c>
      <c r="P3910" s="86" t="b">
        <v>1</v>
      </c>
      <c r="Q3910" s="90">
        <v>0</v>
      </c>
      <c r="R3910" s="86" t="b">
        <v>1</v>
      </c>
      <c r="S3910" s="91">
        <v>3.0817100000000002</v>
      </c>
      <c r="T3910" s="92"/>
      <c r="U3910" s="54"/>
      <c r="V3910" s="54"/>
      <c r="W3910" s="54"/>
      <c r="X3910" s="55"/>
    </row>
    <row r="3911" spans="1:24" x14ac:dyDescent="0.25">
      <c r="A3911" s="84">
        <v>238868956</v>
      </c>
      <c r="B3911" s="84" t="b">
        <v>1</v>
      </c>
      <c r="C3911" s="85" t="b">
        <v>0</v>
      </c>
      <c r="D3911" s="86">
        <v>0</v>
      </c>
      <c r="E3911" s="87">
        <v>0</v>
      </c>
      <c r="F3911" s="88" t="b">
        <v>0</v>
      </c>
      <c r="G3911" s="85" t="b">
        <v>1</v>
      </c>
      <c r="H3911" s="89">
        <v>579.17200000000003</v>
      </c>
      <c r="I3911" s="90">
        <v>535.34400000000005</v>
      </c>
      <c r="J3911" s="86" t="b">
        <v>0</v>
      </c>
      <c r="K3911" s="90">
        <v>76.509200000000007</v>
      </c>
      <c r="L3911" s="86" t="b">
        <v>0</v>
      </c>
      <c r="M3911" s="90">
        <v>44.064700000000002</v>
      </c>
      <c r="N3911" s="89">
        <v>626.24300000000005</v>
      </c>
      <c r="O3911" s="90">
        <v>516.69799999999998</v>
      </c>
      <c r="P3911" s="86" t="b">
        <v>1</v>
      </c>
      <c r="Q3911" s="90">
        <v>15.818899999999999</v>
      </c>
      <c r="R3911" s="86" t="b">
        <v>1</v>
      </c>
      <c r="S3911" s="91">
        <v>8.2375299999999996</v>
      </c>
      <c r="T3911" s="92"/>
      <c r="U3911" s="54"/>
      <c r="V3911" s="54"/>
      <c r="W3911" s="54"/>
      <c r="X3911" s="55"/>
    </row>
    <row r="3912" spans="1:24" x14ac:dyDescent="0.25">
      <c r="A3912" s="84">
        <v>238868972</v>
      </c>
      <c r="B3912" s="84" t="b">
        <v>1</v>
      </c>
      <c r="C3912" s="85" t="b">
        <v>0</v>
      </c>
      <c r="D3912" s="86">
        <v>0</v>
      </c>
      <c r="E3912" s="87">
        <v>0</v>
      </c>
      <c r="F3912" s="88" t="b">
        <v>0</v>
      </c>
      <c r="G3912" s="85" t="b">
        <v>1</v>
      </c>
      <c r="H3912" s="89">
        <v>398.42099999999999</v>
      </c>
      <c r="I3912" s="90">
        <v>586.02499999999998</v>
      </c>
      <c r="J3912" s="86" t="b">
        <v>0</v>
      </c>
      <c r="K3912" s="90">
        <v>114.06100000000001</v>
      </c>
      <c r="L3912" s="86" t="b">
        <v>0</v>
      </c>
      <c r="M3912" s="90">
        <v>28.885000000000002</v>
      </c>
      <c r="N3912" s="89">
        <v>626.86199999999997</v>
      </c>
      <c r="O3912" s="90">
        <v>521.84199999999998</v>
      </c>
      <c r="P3912" s="86" t="b">
        <v>0</v>
      </c>
      <c r="Q3912" s="90">
        <v>21.095099999999999</v>
      </c>
      <c r="R3912" s="86" t="b">
        <v>1</v>
      </c>
      <c r="S3912" s="91">
        <v>3.9521899999999999</v>
      </c>
      <c r="T3912" s="92"/>
      <c r="U3912" s="54"/>
      <c r="V3912" s="54"/>
      <c r="W3912" s="54"/>
      <c r="X3912" s="55"/>
    </row>
    <row r="3913" spans="1:24" x14ac:dyDescent="0.25">
      <c r="A3913" s="84">
        <v>238868988</v>
      </c>
      <c r="B3913" s="84" t="b">
        <v>1</v>
      </c>
      <c r="C3913" s="85" t="b">
        <v>0</v>
      </c>
      <c r="D3913" s="86">
        <v>0</v>
      </c>
      <c r="E3913" s="87">
        <v>0</v>
      </c>
      <c r="F3913" s="88" t="b">
        <v>0</v>
      </c>
      <c r="G3913" s="85" t="b">
        <v>1</v>
      </c>
      <c r="H3913" s="89">
        <v>566.65499999999997</v>
      </c>
      <c r="I3913" s="90">
        <v>541.21600000000001</v>
      </c>
      <c r="J3913" s="86" t="b">
        <v>0</v>
      </c>
      <c r="K3913" s="90">
        <v>319.07100000000003</v>
      </c>
      <c r="L3913" s="86" t="b">
        <v>0</v>
      </c>
      <c r="M3913" s="90">
        <v>187.72200000000001</v>
      </c>
      <c r="N3913" s="89">
        <v>621.32100000000003</v>
      </c>
      <c r="O3913" s="90">
        <v>524.72</v>
      </c>
      <c r="P3913" s="86" t="b">
        <v>0</v>
      </c>
      <c r="Q3913" s="90">
        <v>26.238700000000001</v>
      </c>
      <c r="R3913" s="86" t="b">
        <v>1</v>
      </c>
      <c r="S3913" s="91">
        <v>5.1807600000000003</v>
      </c>
      <c r="T3913" s="92"/>
      <c r="U3913" s="54"/>
      <c r="V3913" s="54"/>
      <c r="W3913" s="54"/>
      <c r="X3913" s="55"/>
    </row>
    <row r="3914" spans="1:24" x14ac:dyDescent="0.25">
      <c r="A3914" s="84">
        <v>238869005</v>
      </c>
      <c r="B3914" s="84" t="b">
        <v>1</v>
      </c>
      <c r="C3914" s="85" t="b">
        <v>0</v>
      </c>
      <c r="D3914" s="86">
        <v>0</v>
      </c>
      <c r="E3914" s="87">
        <v>0</v>
      </c>
      <c r="F3914" s="88" t="b">
        <v>0</v>
      </c>
      <c r="G3914" s="85" t="b">
        <v>1</v>
      </c>
      <c r="H3914" s="89">
        <v>585.69600000000003</v>
      </c>
      <c r="I3914" s="90">
        <v>578.96900000000005</v>
      </c>
      <c r="J3914" s="86" t="b">
        <v>0</v>
      </c>
      <c r="K3914" s="90">
        <v>268.98399999999998</v>
      </c>
      <c r="L3914" s="86" t="b">
        <v>0</v>
      </c>
      <c r="M3914" s="90">
        <v>174.1</v>
      </c>
      <c r="N3914" s="89">
        <v>618.15599999999995</v>
      </c>
      <c r="O3914" s="90">
        <v>527.84699999999998</v>
      </c>
      <c r="P3914" s="86" t="b">
        <v>0</v>
      </c>
      <c r="Q3914" s="90">
        <v>0</v>
      </c>
      <c r="R3914" s="86" t="b">
        <v>1</v>
      </c>
      <c r="S3914" s="91">
        <v>6.2437699999999996</v>
      </c>
      <c r="T3914" s="92"/>
      <c r="U3914" s="54"/>
      <c r="V3914" s="54"/>
      <c r="W3914" s="54"/>
      <c r="X3914" s="55"/>
    </row>
    <row r="3915" spans="1:24" x14ac:dyDescent="0.25">
      <c r="A3915" s="84">
        <v>238869022</v>
      </c>
      <c r="B3915" s="84" t="b">
        <v>1</v>
      </c>
      <c r="C3915" s="85" t="b">
        <v>0</v>
      </c>
      <c r="D3915" s="86">
        <v>0</v>
      </c>
      <c r="E3915" s="87">
        <v>0</v>
      </c>
      <c r="F3915" s="88" t="b">
        <v>0</v>
      </c>
      <c r="G3915" s="85" t="b">
        <v>1</v>
      </c>
      <c r="H3915" s="89">
        <v>639.46699999999998</v>
      </c>
      <c r="I3915" s="90">
        <v>623.65099999999995</v>
      </c>
      <c r="J3915" s="86" t="b">
        <v>0</v>
      </c>
      <c r="K3915" s="90">
        <v>237.95599999999999</v>
      </c>
      <c r="L3915" s="86" t="b">
        <v>0</v>
      </c>
      <c r="M3915" s="90">
        <v>42.283000000000001</v>
      </c>
      <c r="N3915" s="89">
        <v>619.45799999999997</v>
      </c>
      <c r="O3915" s="90">
        <v>532.27300000000002</v>
      </c>
      <c r="P3915" s="86" t="b">
        <v>1</v>
      </c>
      <c r="Q3915" s="90">
        <v>0</v>
      </c>
      <c r="R3915" s="86" t="b">
        <v>1</v>
      </c>
      <c r="S3915" s="91">
        <v>4.4502699999999997</v>
      </c>
      <c r="T3915" s="92"/>
      <c r="U3915" s="54"/>
      <c r="V3915" s="54"/>
      <c r="W3915" s="54"/>
      <c r="X3915" s="55"/>
    </row>
    <row r="3916" spans="1:24" x14ac:dyDescent="0.25">
      <c r="A3916" s="84">
        <v>238869038</v>
      </c>
      <c r="B3916" s="84" t="b">
        <v>1</v>
      </c>
      <c r="C3916" s="85" t="b">
        <v>0</v>
      </c>
      <c r="D3916" s="86">
        <v>0</v>
      </c>
      <c r="E3916" s="87">
        <v>0</v>
      </c>
      <c r="F3916" s="88" t="b">
        <v>0</v>
      </c>
      <c r="G3916" s="85" t="b">
        <v>1</v>
      </c>
      <c r="H3916" s="89">
        <v>564.76300000000003</v>
      </c>
      <c r="I3916" s="90">
        <v>707.27099999999996</v>
      </c>
      <c r="J3916" s="86" t="b">
        <v>0</v>
      </c>
      <c r="K3916" s="90">
        <v>323.48200000000003</v>
      </c>
      <c r="L3916" s="86" t="b">
        <v>0</v>
      </c>
      <c r="M3916" s="90">
        <v>69.913200000000003</v>
      </c>
      <c r="N3916" s="89">
        <v>618.21100000000001</v>
      </c>
      <c r="O3916" s="90">
        <v>537.745</v>
      </c>
      <c r="P3916" s="86" t="b">
        <v>1</v>
      </c>
      <c r="Q3916" s="90">
        <v>19.137899999999998</v>
      </c>
      <c r="R3916" s="86" t="b">
        <v>1</v>
      </c>
      <c r="S3916" s="91">
        <v>4.6131500000000001</v>
      </c>
      <c r="T3916" s="92"/>
      <c r="U3916" s="54"/>
      <c r="V3916" s="54"/>
      <c r="W3916" s="54"/>
      <c r="X3916" s="55"/>
    </row>
    <row r="3917" spans="1:24" x14ac:dyDescent="0.25">
      <c r="A3917" s="84">
        <v>238869055</v>
      </c>
      <c r="B3917" s="84" t="b">
        <v>1</v>
      </c>
      <c r="C3917" s="85" t="b">
        <v>0</v>
      </c>
      <c r="D3917" s="86">
        <v>0</v>
      </c>
      <c r="E3917" s="87">
        <v>0</v>
      </c>
      <c r="F3917" s="88" t="b">
        <v>0</v>
      </c>
      <c r="G3917" s="85" t="b">
        <v>0</v>
      </c>
      <c r="H3917" s="89">
        <v>675.74599999999998</v>
      </c>
      <c r="I3917" s="90">
        <v>515.94799999999998</v>
      </c>
      <c r="J3917" s="86" t="b">
        <v>0</v>
      </c>
      <c r="K3917" s="90">
        <v>240.761</v>
      </c>
      <c r="L3917" s="86" t="b">
        <v>0</v>
      </c>
      <c r="M3917" s="90">
        <v>112.13</v>
      </c>
      <c r="N3917" s="89">
        <v>542.53800000000001</v>
      </c>
      <c r="O3917" s="90">
        <v>629.67499999999995</v>
      </c>
      <c r="P3917" s="86" t="b">
        <v>0</v>
      </c>
      <c r="Q3917" s="90">
        <v>24.6097</v>
      </c>
      <c r="R3917" s="86" t="b">
        <v>0</v>
      </c>
      <c r="S3917" s="91">
        <v>5.6119599999999998</v>
      </c>
      <c r="T3917" s="92"/>
      <c r="U3917" s="54"/>
      <c r="V3917" s="54"/>
      <c r="W3917" s="54"/>
      <c r="X3917" s="55"/>
    </row>
    <row r="3918" spans="1:24" x14ac:dyDescent="0.25">
      <c r="A3918" s="84">
        <v>238869072</v>
      </c>
      <c r="B3918" s="84" t="b">
        <v>1</v>
      </c>
      <c r="C3918" s="85" t="b">
        <v>0</v>
      </c>
      <c r="D3918" s="86">
        <v>0</v>
      </c>
      <c r="E3918" s="87">
        <v>0</v>
      </c>
      <c r="F3918" s="88" t="b">
        <v>0</v>
      </c>
      <c r="G3918" s="85" t="b">
        <v>0</v>
      </c>
      <c r="H3918" s="89">
        <v>553.80499999999995</v>
      </c>
      <c r="I3918" s="90">
        <v>363.76799999999997</v>
      </c>
      <c r="J3918" s="86" t="b">
        <v>0</v>
      </c>
      <c r="K3918" s="90">
        <v>302.30700000000002</v>
      </c>
      <c r="L3918" s="86" t="b">
        <v>0</v>
      </c>
      <c r="M3918" s="90">
        <v>221.18299999999999</v>
      </c>
      <c r="N3918" s="89">
        <v>517.48800000000006</v>
      </c>
      <c r="O3918" s="90">
        <v>583.92700000000002</v>
      </c>
      <c r="P3918" s="86" t="b">
        <v>0</v>
      </c>
      <c r="Q3918" s="90">
        <v>192.15799999999999</v>
      </c>
      <c r="R3918" s="86" t="b">
        <v>0</v>
      </c>
      <c r="S3918" s="91">
        <v>119.07</v>
      </c>
      <c r="T3918" s="92"/>
      <c r="U3918" s="54"/>
      <c r="V3918" s="54"/>
      <c r="W3918" s="54"/>
      <c r="X3918" s="55"/>
    </row>
    <row r="3919" spans="1:24" x14ac:dyDescent="0.25">
      <c r="A3919" s="84">
        <v>238869088</v>
      </c>
      <c r="B3919" s="84" t="b">
        <v>1</v>
      </c>
      <c r="C3919" s="85" t="b">
        <v>0</v>
      </c>
      <c r="D3919" s="86">
        <v>0</v>
      </c>
      <c r="E3919" s="87">
        <v>0</v>
      </c>
      <c r="F3919" s="88" t="b">
        <v>0</v>
      </c>
      <c r="G3919" s="85" t="b">
        <v>0</v>
      </c>
      <c r="H3919" s="89">
        <v>662.39599999999996</v>
      </c>
      <c r="I3919" s="90">
        <v>348.63600000000002</v>
      </c>
      <c r="J3919" s="86" t="b">
        <v>0</v>
      </c>
      <c r="K3919" s="90">
        <v>465.44400000000002</v>
      </c>
      <c r="L3919" s="86" t="b">
        <v>0</v>
      </c>
      <c r="M3919" s="90">
        <v>195.00899999999999</v>
      </c>
      <c r="N3919" s="89">
        <v>558.476</v>
      </c>
      <c r="O3919" s="90">
        <v>558.95799999999997</v>
      </c>
      <c r="P3919" s="86" t="b">
        <v>0</v>
      </c>
      <c r="Q3919" s="90">
        <v>0</v>
      </c>
      <c r="R3919" s="86" t="b">
        <v>0</v>
      </c>
      <c r="S3919" s="91">
        <v>52.158099999999997</v>
      </c>
      <c r="T3919" s="92"/>
      <c r="U3919" s="54"/>
      <c r="V3919" s="54"/>
      <c r="W3919" s="54"/>
      <c r="X3919" s="55"/>
    </row>
    <row r="3920" spans="1:24" x14ac:dyDescent="0.25">
      <c r="A3920" s="84">
        <v>238869105</v>
      </c>
      <c r="B3920" s="84" t="b">
        <v>1</v>
      </c>
      <c r="C3920" s="85" t="b">
        <v>0</v>
      </c>
      <c r="D3920" s="86">
        <v>0</v>
      </c>
      <c r="E3920" s="87">
        <v>0</v>
      </c>
      <c r="F3920" s="88" t="b">
        <v>0</v>
      </c>
      <c r="G3920" s="85" t="b">
        <v>0</v>
      </c>
      <c r="H3920" s="89">
        <v>622.00400000000002</v>
      </c>
      <c r="I3920" s="90">
        <v>368.66899999999998</v>
      </c>
      <c r="J3920" s="86" t="b">
        <v>0</v>
      </c>
      <c r="K3920" s="90">
        <v>480.57600000000002</v>
      </c>
      <c r="L3920" s="86" t="b">
        <v>0</v>
      </c>
      <c r="M3920" s="90">
        <v>109.639</v>
      </c>
      <c r="N3920" s="89">
        <v>570.75199999999995</v>
      </c>
      <c r="O3920" s="90">
        <v>543.85199999999998</v>
      </c>
      <c r="P3920" s="86" t="b">
        <v>0</v>
      </c>
      <c r="Q3920" s="90">
        <v>0</v>
      </c>
      <c r="R3920" s="86" t="b">
        <v>0</v>
      </c>
      <c r="S3920" s="91">
        <v>47.994</v>
      </c>
      <c r="T3920" s="92"/>
      <c r="U3920" s="54"/>
      <c r="V3920" s="54"/>
      <c r="W3920" s="54"/>
      <c r="X3920" s="55"/>
    </row>
    <row r="3921" spans="1:24" x14ac:dyDescent="0.25">
      <c r="A3921" s="84">
        <v>238869122</v>
      </c>
      <c r="B3921" s="84" t="b">
        <v>1</v>
      </c>
      <c r="C3921" s="85" t="b">
        <v>0</v>
      </c>
      <c r="D3921" s="86">
        <v>0</v>
      </c>
      <c r="E3921" s="87">
        <v>0</v>
      </c>
      <c r="F3921" s="88" t="b">
        <v>0</v>
      </c>
      <c r="G3921" s="85" t="b">
        <v>0</v>
      </c>
      <c r="H3921" s="89">
        <v>627.62300000000005</v>
      </c>
      <c r="I3921" s="90">
        <v>387.399</v>
      </c>
      <c r="J3921" s="86" t="b">
        <v>0</v>
      </c>
      <c r="K3921" s="90">
        <v>289.25299999999999</v>
      </c>
      <c r="L3921" s="86" t="b">
        <v>0</v>
      </c>
      <c r="M3921" s="90">
        <v>45.087200000000003</v>
      </c>
      <c r="N3921" s="89">
        <v>567.57600000000002</v>
      </c>
      <c r="O3921" s="90">
        <v>534.29499999999996</v>
      </c>
      <c r="P3921" s="86" t="b">
        <v>0</v>
      </c>
      <c r="Q3921" s="90">
        <v>139.08699999999999</v>
      </c>
      <c r="R3921" s="86" t="b">
        <v>0</v>
      </c>
      <c r="S3921" s="91">
        <v>19.4651</v>
      </c>
      <c r="T3921" s="92"/>
      <c r="U3921" s="54"/>
      <c r="V3921" s="54"/>
      <c r="W3921" s="54"/>
      <c r="X3921" s="55"/>
    </row>
    <row r="3922" spans="1:24" x14ac:dyDescent="0.25">
      <c r="A3922" s="84">
        <v>238869138</v>
      </c>
      <c r="B3922" s="84" t="b">
        <v>1</v>
      </c>
      <c r="C3922" s="85" t="b">
        <v>0</v>
      </c>
      <c r="D3922" s="86">
        <v>0</v>
      </c>
      <c r="E3922" s="87">
        <v>0</v>
      </c>
      <c r="F3922" s="88" t="b">
        <v>0</v>
      </c>
      <c r="G3922" s="85" t="b">
        <v>0</v>
      </c>
      <c r="H3922" s="89">
        <v>655.39800000000002</v>
      </c>
      <c r="I3922" s="90">
        <v>387.47</v>
      </c>
      <c r="J3922" s="86" t="b">
        <v>0</v>
      </c>
      <c r="K3922" s="90">
        <v>147.35300000000001</v>
      </c>
      <c r="L3922" s="86" t="b">
        <v>0</v>
      </c>
      <c r="M3922" s="90">
        <v>19.554500000000001</v>
      </c>
      <c r="N3922" s="89">
        <v>577.45500000000004</v>
      </c>
      <c r="O3922" s="90">
        <v>516.24300000000005</v>
      </c>
      <c r="P3922" s="86" t="b">
        <v>0</v>
      </c>
      <c r="Q3922" s="90">
        <v>102.896</v>
      </c>
      <c r="R3922" s="86" t="b">
        <v>0</v>
      </c>
      <c r="S3922" s="91">
        <v>10.0708</v>
      </c>
      <c r="T3922" s="92"/>
      <c r="U3922" s="54"/>
      <c r="V3922" s="54"/>
      <c r="W3922" s="54"/>
      <c r="X3922" s="55"/>
    </row>
    <row r="3923" spans="1:24" x14ac:dyDescent="0.25">
      <c r="A3923" s="84">
        <v>238869155</v>
      </c>
      <c r="B3923" s="84" t="b">
        <v>1</v>
      </c>
      <c r="C3923" s="85" t="b">
        <v>0</v>
      </c>
      <c r="D3923" s="86">
        <v>0</v>
      </c>
      <c r="E3923" s="87">
        <v>0</v>
      </c>
      <c r="F3923" s="88" t="b">
        <v>0</v>
      </c>
      <c r="G3923" s="85" t="b">
        <v>0</v>
      </c>
      <c r="H3923" s="89">
        <v>613.57100000000003</v>
      </c>
      <c r="I3923" s="90">
        <v>371.08699999999999</v>
      </c>
      <c r="J3923" s="86" t="b">
        <v>0</v>
      </c>
      <c r="K3923" s="90">
        <v>79.226200000000006</v>
      </c>
      <c r="L3923" s="86" t="b">
        <v>0</v>
      </c>
      <c r="M3923" s="90">
        <v>27.774899999999999</v>
      </c>
      <c r="N3923" s="89">
        <v>581.03599999999994</v>
      </c>
      <c r="O3923" s="90">
        <v>503.69499999999999</v>
      </c>
      <c r="P3923" s="86" t="b">
        <v>0</v>
      </c>
      <c r="Q3923" s="90">
        <v>61.693899999999999</v>
      </c>
      <c r="R3923" s="86" t="b">
        <v>0</v>
      </c>
      <c r="S3923" s="91">
        <v>20.578099999999999</v>
      </c>
      <c r="T3923" s="92"/>
      <c r="U3923" s="54"/>
      <c r="V3923" s="54"/>
      <c r="W3923" s="54"/>
      <c r="X3923" s="55"/>
    </row>
    <row r="3924" spans="1:24" x14ac:dyDescent="0.25">
      <c r="A3924" s="84">
        <v>238869172</v>
      </c>
      <c r="B3924" s="84" t="b">
        <v>1</v>
      </c>
      <c r="C3924" s="85" t="b">
        <v>0</v>
      </c>
      <c r="D3924" s="86">
        <v>0</v>
      </c>
      <c r="E3924" s="87">
        <v>0</v>
      </c>
      <c r="F3924" s="88" t="b">
        <v>0</v>
      </c>
      <c r="G3924" s="85" t="b">
        <v>0</v>
      </c>
      <c r="H3924" s="89">
        <v>664.78300000000002</v>
      </c>
      <c r="I3924" s="90">
        <v>412.43099999999998</v>
      </c>
      <c r="J3924" s="86" t="b">
        <v>0</v>
      </c>
      <c r="K3924" s="90">
        <v>60.627800000000001</v>
      </c>
      <c r="L3924" s="86" t="b">
        <v>0</v>
      </c>
      <c r="M3924" s="90">
        <v>44.920999999999999</v>
      </c>
      <c r="N3924" s="89">
        <v>590.26300000000003</v>
      </c>
      <c r="O3924" s="90">
        <v>489.28500000000003</v>
      </c>
      <c r="P3924" s="86" t="b">
        <v>0</v>
      </c>
      <c r="Q3924" s="90">
        <v>53.616300000000003</v>
      </c>
      <c r="R3924" s="86" t="b">
        <v>0</v>
      </c>
      <c r="S3924" s="91">
        <v>13.0488</v>
      </c>
      <c r="T3924" s="92"/>
      <c r="U3924" s="54"/>
      <c r="V3924" s="54"/>
      <c r="W3924" s="54"/>
      <c r="X3924" s="55"/>
    </row>
    <row r="3925" spans="1:24" x14ac:dyDescent="0.25">
      <c r="A3925" s="84">
        <v>238869195</v>
      </c>
      <c r="B3925" s="84" t="b">
        <v>1</v>
      </c>
      <c r="C3925" s="85" t="b">
        <v>0</v>
      </c>
      <c r="D3925" s="86">
        <v>0</v>
      </c>
      <c r="E3925" s="87">
        <v>0</v>
      </c>
      <c r="F3925" s="88" t="b">
        <v>0</v>
      </c>
      <c r="G3925" s="85" t="b">
        <v>0</v>
      </c>
      <c r="H3925" s="89">
        <v>652.51499999999999</v>
      </c>
      <c r="I3925" s="90">
        <v>380.98500000000001</v>
      </c>
      <c r="J3925" s="86" t="b">
        <v>0</v>
      </c>
      <c r="K3925" s="90">
        <v>92.555700000000002</v>
      </c>
      <c r="L3925" s="86" t="b">
        <v>0</v>
      </c>
      <c r="M3925" s="90">
        <v>65.817700000000002</v>
      </c>
      <c r="N3925" s="89">
        <v>599.24900000000002</v>
      </c>
      <c r="O3925" s="90">
        <v>475.76600000000002</v>
      </c>
      <c r="P3925" s="86" t="b">
        <v>0</v>
      </c>
      <c r="Q3925" s="90">
        <v>67.696200000000005</v>
      </c>
      <c r="R3925" s="86" t="b">
        <v>0</v>
      </c>
      <c r="S3925" s="91">
        <v>17.111000000000001</v>
      </c>
      <c r="T3925" s="92"/>
      <c r="U3925" s="54"/>
      <c r="V3925" s="54"/>
      <c r="W3925" s="54"/>
      <c r="X3925" s="55"/>
    </row>
    <row r="3926" spans="1:24" x14ac:dyDescent="0.25">
      <c r="A3926" s="84">
        <v>238869205</v>
      </c>
      <c r="B3926" s="84" t="b">
        <v>1</v>
      </c>
      <c r="C3926" s="85" t="b">
        <v>0</v>
      </c>
      <c r="D3926" s="86">
        <v>0</v>
      </c>
      <c r="E3926" s="87">
        <v>0</v>
      </c>
      <c r="F3926" s="88" t="b">
        <v>0</v>
      </c>
      <c r="G3926" s="85" t="b">
        <v>0</v>
      </c>
      <c r="H3926" s="89">
        <v>657.73299999999995</v>
      </c>
      <c r="I3926" s="90">
        <v>377.48599999999999</v>
      </c>
      <c r="J3926" s="86" t="b">
        <v>0</v>
      </c>
      <c r="K3926" s="90">
        <v>92.555700000000002</v>
      </c>
      <c r="L3926" s="86" t="b">
        <v>1</v>
      </c>
      <c r="M3926" s="90">
        <v>33.754100000000001</v>
      </c>
      <c r="N3926" s="89">
        <v>605.81100000000004</v>
      </c>
      <c r="O3926" s="90">
        <v>464.72699999999998</v>
      </c>
      <c r="P3926" s="86" t="b">
        <v>0</v>
      </c>
      <c r="Q3926" s="90">
        <v>62.270400000000002</v>
      </c>
      <c r="R3926" s="86" t="b">
        <v>0</v>
      </c>
      <c r="S3926" s="91">
        <v>16.232800000000001</v>
      </c>
      <c r="T3926" s="92"/>
      <c r="U3926" s="54"/>
      <c r="V3926" s="54"/>
      <c r="W3926" s="54"/>
      <c r="X3926" s="55"/>
    </row>
    <row r="3927" spans="1:24" x14ac:dyDescent="0.25">
      <c r="A3927" s="84">
        <v>238869222</v>
      </c>
      <c r="B3927" s="84" t="b">
        <v>1</v>
      </c>
      <c r="C3927" s="85" t="b">
        <v>0</v>
      </c>
      <c r="D3927" s="86">
        <v>0</v>
      </c>
      <c r="E3927" s="87">
        <v>0</v>
      </c>
      <c r="F3927" s="88" t="b">
        <v>0</v>
      </c>
      <c r="G3927" s="85" t="b">
        <v>0</v>
      </c>
      <c r="H3927" s="89">
        <v>687.423</v>
      </c>
      <c r="I3927" s="90">
        <v>557.24300000000005</v>
      </c>
      <c r="J3927" s="86" t="b">
        <v>0</v>
      </c>
      <c r="K3927" s="90">
        <v>92.555700000000002</v>
      </c>
      <c r="L3927" s="86" t="b">
        <v>0</v>
      </c>
      <c r="M3927" s="90">
        <v>6.2823599999999997</v>
      </c>
      <c r="N3927" s="89">
        <v>612.53599999999994</v>
      </c>
      <c r="O3927" s="90">
        <v>460.34300000000002</v>
      </c>
      <c r="P3927" s="86" t="b">
        <v>0</v>
      </c>
      <c r="Q3927" s="90">
        <v>63.7438</v>
      </c>
      <c r="R3927" s="86" t="b">
        <v>1</v>
      </c>
      <c r="S3927" s="91">
        <v>12.8429</v>
      </c>
      <c r="T3927" s="92"/>
      <c r="U3927" s="54"/>
      <c r="V3927" s="54"/>
      <c r="W3927" s="54"/>
      <c r="X3927" s="55"/>
    </row>
    <row r="3928" spans="1:24" x14ac:dyDescent="0.25">
      <c r="A3928" s="84">
        <v>238869238</v>
      </c>
      <c r="B3928" s="84" t="b">
        <v>1</v>
      </c>
      <c r="C3928" s="85" t="b">
        <v>0</v>
      </c>
      <c r="D3928" s="86">
        <v>0</v>
      </c>
      <c r="E3928" s="87">
        <v>0</v>
      </c>
      <c r="F3928" s="88" t="b">
        <v>0</v>
      </c>
      <c r="G3928" s="85" t="b">
        <v>0</v>
      </c>
      <c r="H3928" s="89">
        <v>845.71</v>
      </c>
      <c r="I3928" s="90">
        <v>919.12</v>
      </c>
      <c r="J3928" s="86" t="b">
        <v>0</v>
      </c>
      <c r="K3928" s="90">
        <v>214.66499999999999</v>
      </c>
      <c r="L3928" s="86" t="b">
        <v>0</v>
      </c>
      <c r="M3928" s="90">
        <v>182.19200000000001</v>
      </c>
      <c r="N3928" s="89">
        <v>624.04100000000005</v>
      </c>
      <c r="O3928" s="90">
        <v>469.14400000000001</v>
      </c>
      <c r="P3928" s="86" t="b">
        <v>0</v>
      </c>
      <c r="Q3928" s="90">
        <v>51.215200000000003</v>
      </c>
      <c r="R3928" s="86" t="b">
        <v>0</v>
      </c>
      <c r="S3928" s="91">
        <v>8.0272900000000007</v>
      </c>
      <c r="T3928" s="92"/>
      <c r="U3928" s="54"/>
      <c r="V3928" s="54"/>
      <c r="W3928" s="54"/>
      <c r="X3928" s="55"/>
    </row>
    <row r="3929" spans="1:24" x14ac:dyDescent="0.25">
      <c r="A3929" s="84">
        <v>238869255</v>
      </c>
      <c r="B3929" s="84" t="b">
        <v>1</v>
      </c>
      <c r="C3929" s="85" t="b">
        <v>0</v>
      </c>
      <c r="D3929" s="86">
        <v>0</v>
      </c>
      <c r="E3929" s="87">
        <v>0</v>
      </c>
      <c r="F3929" s="88" t="b">
        <v>0</v>
      </c>
      <c r="G3929" s="85" t="b">
        <v>0</v>
      </c>
      <c r="H3929" s="89">
        <v>961.78399999999999</v>
      </c>
      <c r="I3929" s="90">
        <v>1155.6099999999999</v>
      </c>
      <c r="J3929" s="86" t="b">
        <v>0</v>
      </c>
      <c r="K3929" s="90">
        <v>734.82799999999997</v>
      </c>
      <c r="L3929" s="86" t="b">
        <v>0</v>
      </c>
      <c r="M3929" s="90">
        <v>394.98</v>
      </c>
      <c r="N3929" s="89">
        <v>781.03800000000001</v>
      </c>
      <c r="O3929" s="90">
        <v>686.54899999999998</v>
      </c>
      <c r="P3929" s="86" t="b">
        <v>0</v>
      </c>
      <c r="Q3929" s="90">
        <v>40.215499999999999</v>
      </c>
      <c r="R3929" s="86" t="b">
        <v>0</v>
      </c>
      <c r="S3929" s="91">
        <v>14.4854</v>
      </c>
      <c r="T3929" s="92"/>
      <c r="U3929" s="54"/>
      <c r="V3929" s="54"/>
      <c r="W3929" s="54"/>
      <c r="X3929" s="55"/>
    </row>
    <row r="3930" spans="1:24" x14ac:dyDescent="0.25">
      <c r="A3930" s="84">
        <v>238869271</v>
      </c>
      <c r="B3930" s="84" t="b">
        <v>1</v>
      </c>
      <c r="C3930" s="85" t="b">
        <v>0</v>
      </c>
      <c r="D3930" s="86">
        <v>0</v>
      </c>
      <c r="E3930" s="87">
        <v>0</v>
      </c>
      <c r="F3930" s="88" t="b">
        <v>0</v>
      </c>
      <c r="G3930" s="85" t="b">
        <v>0</v>
      </c>
      <c r="H3930" s="89">
        <v>1040.23</v>
      </c>
      <c r="I3930" s="90">
        <v>1295.22</v>
      </c>
      <c r="J3930" s="86" t="b">
        <v>0</v>
      </c>
      <c r="K3930" s="90">
        <v>1082.17</v>
      </c>
      <c r="L3930" s="86" t="b">
        <v>0</v>
      </c>
      <c r="M3930" s="90">
        <v>263.43700000000001</v>
      </c>
      <c r="N3930" s="89">
        <v>748.39400000000001</v>
      </c>
      <c r="O3930" s="90">
        <v>738.58900000000006</v>
      </c>
      <c r="P3930" s="86" t="b">
        <v>0</v>
      </c>
      <c r="Q3930" s="90">
        <v>401.43299999999999</v>
      </c>
      <c r="R3930" s="86" t="b">
        <v>0</v>
      </c>
      <c r="S3930" s="91">
        <v>268.166</v>
      </c>
      <c r="T3930" s="92"/>
      <c r="U3930" s="54"/>
      <c r="V3930" s="54"/>
      <c r="W3930" s="54"/>
      <c r="X3930" s="55"/>
    </row>
    <row r="3931" spans="1:24" x14ac:dyDescent="0.25">
      <c r="A3931" s="84">
        <v>238869288</v>
      </c>
      <c r="B3931" s="84" t="b">
        <v>1</v>
      </c>
      <c r="C3931" s="85" t="b">
        <v>0</v>
      </c>
      <c r="D3931" s="86">
        <v>0</v>
      </c>
      <c r="E3931" s="87">
        <v>0</v>
      </c>
      <c r="F3931" s="88" t="b">
        <v>0</v>
      </c>
      <c r="G3931" s="85" t="b">
        <v>0</v>
      </c>
      <c r="H3931" s="89">
        <v>1092.04</v>
      </c>
      <c r="I3931" s="90">
        <v>1430.74</v>
      </c>
      <c r="J3931" s="86" t="b">
        <v>0</v>
      </c>
      <c r="K3931" s="90">
        <v>1090.79</v>
      </c>
      <c r="L3931" s="86" t="b">
        <v>0</v>
      </c>
      <c r="M3931" s="90">
        <v>160.149</v>
      </c>
      <c r="N3931" s="89">
        <v>775.54300000000001</v>
      </c>
      <c r="O3931" s="90">
        <v>789.83799999999997</v>
      </c>
      <c r="P3931" s="86" t="b">
        <v>0</v>
      </c>
      <c r="Q3931" s="90">
        <v>446.74799999999999</v>
      </c>
      <c r="R3931" s="86" t="b">
        <v>0</v>
      </c>
      <c r="S3931" s="91">
        <v>61.431800000000003</v>
      </c>
      <c r="T3931" s="92"/>
      <c r="U3931" s="54"/>
      <c r="V3931" s="54"/>
      <c r="W3931" s="54"/>
      <c r="X3931" s="55"/>
    </row>
    <row r="3932" spans="1:24" x14ac:dyDescent="0.25">
      <c r="A3932" s="84">
        <v>238869305</v>
      </c>
      <c r="B3932" s="84" t="b">
        <v>0</v>
      </c>
      <c r="C3932" s="85" t="b">
        <v>0</v>
      </c>
      <c r="D3932" s="86">
        <v>0</v>
      </c>
      <c r="E3932" s="87">
        <v>0</v>
      </c>
      <c r="F3932" s="88" t="b">
        <v>0</v>
      </c>
      <c r="G3932" s="85" t="b">
        <v>0</v>
      </c>
      <c r="H3932" s="89">
        <v>0</v>
      </c>
      <c r="I3932" s="90">
        <v>0</v>
      </c>
      <c r="J3932" s="86" t="b">
        <v>0</v>
      </c>
      <c r="K3932" s="90">
        <v>757.952</v>
      </c>
      <c r="L3932" s="86" t="b">
        <v>0</v>
      </c>
      <c r="M3932" s="90">
        <v>145.07900000000001</v>
      </c>
      <c r="N3932" s="89">
        <v>0</v>
      </c>
      <c r="O3932" s="90">
        <v>0</v>
      </c>
      <c r="P3932" s="86" t="b">
        <v>0</v>
      </c>
      <c r="Q3932" s="90">
        <v>477.69099999999997</v>
      </c>
      <c r="R3932" s="86" t="b">
        <v>0</v>
      </c>
      <c r="S3932" s="91">
        <v>57.996200000000002</v>
      </c>
      <c r="T3932" s="92"/>
      <c r="U3932" s="54"/>
      <c r="V3932" s="54"/>
      <c r="W3932" s="54"/>
      <c r="X3932" s="55"/>
    </row>
    <row r="3933" spans="1:24" x14ac:dyDescent="0.25">
      <c r="A3933" s="84">
        <v>238869321</v>
      </c>
      <c r="B3933" s="84" t="b">
        <v>0</v>
      </c>
      <c r="C3933" s="85" t="b">
        <v>0</v>
      </c>
      <c r="D3933" s="86">
        <v>0</v>
      </c>
      <c r="E3933" s="87">
        <v>0</v>
      </c>
      <c r="F3933" s="88" t="b">
        <v>0</v>
      </c>
      <c r="G3933" s="85" t="b">
        <v>0</v>
      </c>
      <c r="H3933" s="89">
        <v>0</v>
      </c>
      <c r="I3933" s="90">
        <v>0</v>
      </c>
      <c r="J3933" s="86" t="b">
        <v>0</v>
      </c>
      <c r="K3933" s="90">
        <v>2522.7800000000002</v>
      </c>
      <c r="L3933" s="86" t="b">
        <v>0</v>
      </c>
      <c r="M3933" s="90">
        <v>1799.88</v>
      </c>
      <c r="N3933" s="89">
        <v>0</v>
      </c>
      <c r="O3933" s="90">
        <v>0</v>
      </c>
      <c r="P3933" s="86" t="b">
        <v>0</v>
      </c>
      <c r="Q3933" s="90">
        <v>1570.88</v>
      </c>
      <c r="R3933" s="86" t="b">
        <v>0</v>
      </c>
      <c r="S3933" s="91">
        <v>1106.94</v>
      </c>
      <c r="T3933" s="92"/>
      <c r="U3933" s="54"/>
      <c r="V3933" s="54"/>
      <c r="W3933" s="54"/>
      <c r="X3933" s="55"/>
    </row>
    <row r="3934" spans="1:24" x14ac:dyDescent="0.25">
      <c r="A3934" s="84">
        <v>238869338</v>
      </c>
      <c r="B3934" s="84" t="b">
        <v>0</v>
      </c>
      <c r="C3934" s="85" t="b">
        <v>0</v>
      </c>
      <c r="D3934" s="86">
        <v>0</v>
      </c>
      <c r="E3934" s="87">
        <v>0</v>
      </c>
      <c r="F3934" s="88" t="b">
        <v>0</v>
      </c>
      <c r="G3934" s="85" t="b">
        <v>0</v>
      </c>
      <c r="H3934" s="89">
        <v>0</v>
      </c>
      <c r="I3934" s="90">
        <v>0</v>
      </c>
      <c r="J3934" s="86" t="b">
        <v>0</v>
      </c>
      <c r="K3934" s="90">
        <v>2522.7800000000002</v>
      </c>
      <c r="L3934" s="86" t="b">
        <v>0</v>
      </c>
      <c r="M3934" s="90">
        <v>0</v>
      </c>
      <c r="N3934" s="89">
        <v>0</v>
      </c>
      <c r="O3934" s="90">
        <v>0</v>
      </c>
      <c r="P3934" s="86" t="b">
        <v>0</v>
      </c>
      <c r="Q3934" s="90">
        <v>1565.38</v>
      </c>
      <c r="R3934" s="86" t="b">
        <v>0</v>
      </c>
      <c r="S3934" s="91">
        <v>0</v>
      </c>
      <c r="T3934" s="92"/>
      <c r="U3934" s="54"/>
      <c r="V3934" s="54"/>
      <c r="W3934" s="54"/>
      <c r="X3934" s="55"/>
    </row>
    <row r="3935" spans="1:24" x14ac:dyDescent="0.25">
      <c r="A3935" s="84">
        <v>238869355</v>
      </c>
      <c r="B3935" s="84" t="b">
        <v>0</v>
      </c>
      <c r="C3935" s="85" t="b">
        <v>0</v>
      </c>
      <c r="D3935" s="86">
        <v>0</v>
      </c>
      <c r="E3935" s="87">
        <v>0</v>
      </c>
      <c r="F3935" s="88" t="b">
        <v>0</v>
      </c>
      <c r="G3935" s="85" t="b">
        <v>0</v>
      </c>
      <c r="H3935" s="89">
        <v>0</v>
      </c>
      <c r="I3935" s="90">
        <v>0</v>
      </c>
      <c r="J3935" s="86" t="b">
        <v>0</v>
      </c>
      <c r="K3935" s="90">
        <v>2522.7800000000002</v>
      </c>
      <c r="L3935" s="86" t="b">
        <v>0</v>
      </c>
      <c r="M3935" s="90">
        <v>0</v>
      </c>
      <c r="N3935" s="89">
        <v>0</v>
      </c>
      <c r="O3935" s="90">
        <v>0</v>
      </c>
      <c r="P3935" s="86" t="b">
        <v>0</v>
      </c>
      <c r="Q3935" s="90">
        <v>1565.38</v>
      </c>
      <c r="R3935" s="86" t="b">
        <v>0</v>
      </c>
      <c r="S3935" s="91">
        <v>0</v>
      </c>
      <c r="T3935" s="92"/>
      <c r="U3935" s="54"/>
      <c r="V3935" s="54"/>
      <c r="W3935" s="54"/>
      <c r="X3935" s="55"/>
    </row>
    <row r="3936" spans="1:24" x14ac:dyDescent="0.25">
      <c r="A3936" s="84">
        <v>238869371</v>
      </c>
      <c r="B3936" s="84" t="b">
        <v>0</v>
      </c>
      <c r="C3936" s="85" t="b">
        <v>0</v>
      </c>
      <c r="D3936" s="86">
        <v>0</v>
      </c>
      <c r="E3936" s="87">
        <v>0</v>
      </c>
      <c r="F3936" s="88" t="b">
        <v>0</v>
      </c>
      <c r="G3936" s="85" t="b">
        <v>0</v>
      </c>
      <c r="H3936" s="89">
        <v>0</v>
      </c>
      <c r="I3936" s="90">
        <v>0</v>
      </c>
      <c r="J3936" s="86" t="b">
        <v>0</v>
      </c>
      <c r="K3936" s="90">
        <v>0</v>
      </c>
      <c r="L3936" s="86" t="b">
        <v>0</v>
      </c>
      <c r="M3936" s="90">
        <v>0</v>
      </c>
      <c r="N3936" s="89">
        <v>0</v>
      </c>
      <c r="O3936" s="90">
        <v>0</v>
      </c>
      <c r="P3936" s="86" t="b">
        <v>0</v>
      </c>
      <c r="Q3936" s="90">
        <v>0</v>
      </c>
      <c r="R3936" s="86" t="b">
        <v>0</v>
      </c>
      <c r="S3936" s="91">
        <v>0</v>
      </c>
      <c r="T3936" s="92"/>
      <c r="U3936" s="54"/>
      <c r="V3936" s="54"/>
      <c r="W3936" s="54"/>
      <c r="X3936" s="55"/>
    </row>
    <row r="3937" spans="1:24" x14ac:dyDescent="0.25">
      <c r="A3937" s="84">
        <v>238869388</v>
      </c>
      <c r="B3937" s="84" t="b">
        <v>0</v>
      </c>
      <c r="C3937" s="85" t="b">
        <v>0</v>
      </c>
      <c r="D3937" s="86">
        <v>0</v>
      </c>
      <c r="E3937" s="87">
        <v>0</v>
      </c>
      <c r="F3937" s="88" t="b">
        <v>0</v>
      </c>
      <c r="G3937" s="85" t="b">
        <v>0</v>
      </c>
      <c r="H3937" s="89">
        <v>0</v>
      </c>
      <c r="I3937" s="90">
        <v>0</v>
      </c>
      <c r="J3937" s="86" t="b">
        <v>0</v>
      </c>
      <c r="K3937" s="90">
        <v>0</v>
      </c>
      <c r="L3937" s="86" t="b">
        <v>0</v>
      </c>
      <c r="M3937" s="90">
        <v>0</v>
      </c>
      <c r="N3937" s="89">
        <v>0</v>
      </c>
      <c r="O3937" s="90">
        <v>0</v>
      </c>
      <c r="P3937" s="86" t="b">
        <v>0</v>
      </c>
      <c r="Q3937" s="90">
        <v>0</v>
      </c>
      <c r="R3937" s="86" t="b">
        <v>0</v>
      </c>
      <c r="S3937" s="91">
        <v>0</v>
      </c>
      <c r="T3937" s="92"/>
      <c r="U3937" s="54"/>
      <c r="V3937" s="54"/>
      <c r="W3937" s="54"/>
      <c r="X3937" s="55"/>
    </row>
    <row r="3938" spans="1:24" x14ac:dyDescent="0.25">
      <c r="A3938" s="84">
        <v>238869405</v>
      </c>
      <c r="B3938" s="84" t="b">
        <v>0</v>
      </c>
      <c r="C3938" s="85" t="b">
        <v>0</v>
      </c>
      <c r="D3938" s="86">
        <v>0</v>
      </c>
      <c r="E3938" s="87">
        <v>0</v>
      </c>
      <c r="F3938" s="88" t="b">
        <v>0</v>
      </c>
      <c r="G3938" s="85" t="b">
        <v>0</v>
      </c>
      <c r="H3938" s="89">
        <v>0</v>
      </c>
      <c r="I3938" s="90">
        <v>0</v>
      </c>
      <c r="J3938" s="86" t="b">
        <v>0</v>
      </c>
      <c r="K3938" s="90">
        <v>0</v>
      </c>
      <c r="L3938" s="86" t="b">
        <v>0</v>
      </c>
      <c r="M3938" s="90">
        <v>0</v>
      </c>
      <c r="N3938" s="89">
        <v>0</v>
      </c>
      <c r="O3938" s="90">
        <v>0</v>
      </c>
      <c r="P3938" s="86" t="b">
        <v>0</v>
      </c>
      <c r="Q3938" s="90">
        <v>0</v>
      </c>
      <c r="R3938" s="86" t="b">
        <v>0</v>
      </c>
      <c r="S3938" s="91">
        <v>0</v>
      </c>
      <c r="T3938" s="92"/>
      <c r="U3938" s="54"/>
      <c r="V3938" s="54"/>
      <c r="W3938" s="54"/>
      <c r="X3938" s="55"/>
    </row>
    <row r="3939" spans="1:24" x14ac:dyDescent="0.25">
      <c r="A3939" s="84">
        <v>238869421</v>
      </c>
      <c r="B3939" s="84" t="b">
        <v>0</v>
      </c>
      <c r="C3939" s="85" t="b">
        <v>0</v>
      </c>
      <c r="D3939" s="86">
        <v>0</v>
      </c>
      <c r="E3939" s="87">
        <v>0</v>
      </c>
      <c r="F3939" s="88" t="b">
        <v>0</v>
      </c>
      <c r="G3939" s="85" t="b">
        <v>0</v>
      </c>
      <c r="H3939" s="89">
        <v>0</v>
      </c>
      <c r="I3939" s="90">
        <v>0</v>
      </c>
      <c r="J3939" s="86" t="b">
        <v>0</v>
      </c>
      <c r="K3939" s="90">
        <v>0</v>
      </c>
      <c r="L3939" s="86" t="b">
        <v>0</v>
      </c>
      <c r="M3939" s="90">
        <v>0</v>
      </c>
      <c r="N3939" s="89">
        <v>0</v>
      </c>
      <c r="O3939" s="90">
        <v>0</v>
      </c>
      <c r="P3939" s="86" t="b">
        <v>0</v>
      </c>
      <c r="Q3939" s="90">
        <v>0</v>
      </c>
      <c r="R3939" s="86" t="b">
        <v>0</v>
      </c>
      <c r="S3939" s="91">
        <v>0</v>
      </c>
      <c r="T3939" s="92"/>
      <c r="U3939" s="54"/>
      <c r="V3939" s="54"/>
      <c r="W3939" s="54"/>
      <c r="X3939" s="55"/>
    </row>
    <row r="3940" spans="1:24" x14ac:dyDescent="0.25">
      <c r="A3940" s="84">
        <v>238869438</v>
      </c>
      <c r="B3940" s="84" t="b">
        <v>0</v>
      </c>
      <c r="C3940" s="85" t="b">
        <v>0</v>
      </c>
      <c r="D3940" s="86">
        <v>0</v>
      </c>
      <c r="E3940" s="87">
        <v>0</v>
      </c>
      <c r="F3940" s="88" t="b">
        <v>0</v>
      </c>
      <c r="G3940" s="85" t="b">
        <v>0</v>
      </c>
      <c r="H3940" s="89">
        <v>0</v>
      </c>
      <c r="I3940" s="90">
        <v>0</v>
      </c>
      <c r="J3940" s="86" t="b">
        <v>0</v>
      </c>
      <c r="K3940" s="90">
        <v>0</v>
      </c>
      <c r="L3940" s="86" t="b">
        <v>0</v>
      </c>
      <c r="M3940" s="90">
        <v>0</v>
      </c>
      <c r="N3940" s="89">
        <v>0</v>
      </c>
      <c r="O3940" s="90">
        <v>0</v>
      </c>
      <c r="P3940" s="86" t="b">
        <v>0</v>
      </c>
      <c r="Q3940" s="90">
        <v>0</v>
      </c>
      <c r="R3940" s="86" t="b">
        <v>0</v>
      </c>
      <c r="S3940" s="91">
        <v>0</v>
      </c>
      <c r="T3940" s="92"/>
      <c r="U3940" s="54"/>
      <c r="V3940" s="54"/>
      <c r="W3940" s="54"/>
      <c r="X3940" s="55"/>
    </row>
    <row r="3941" spans="1:24" x14ac:dyDescent="0.25">
      <c r="A3941" s="84">
        <v>238869455</v>
      </c>
      <c r="B3941" s="84" t="b">
        <v>0</v>
      </c>
      <c r="C3941" s="85" t="b">
        <v>0</v>
      </c>
      <c r="D3941" s="86">
        <v>0</v>
      </c>
      <c r="E3941" s="87">
        <v>0</v>
      </c>
      <c r="F3941" s="88" t="b">
        <v>0</v>
      </c>
      <c r="G3941" s="85" t="b">
        <v>0</v>
      </c>
      <c r="H3941" s="89">
        <v>0</v>
      </c>
      <c r="I3941" s="90">
        <v>0</v>
      </c>
      <c r="J3941" s="86" t="b">
        <v>0</v>
      </c>
      <c r="K3941" s="90">
        <v>0</v>
      </c>
      <c r="L3941" s="86" t="b">
        <v>0</v>
      </c>
      <c r="M3941" s="90">
        <v>0</v>
      </c>
      <c r="N3941" s="89">
        <v>0</v>
      </c>
      <c r="O3941" s="90">
        <v>0</v>
      </c>
      <c r="P3941" s="86" t="b">
        <v>0</v>
      </c>
      <c r="Q3941" s="90">
        <v>0</v>
      </c>
      <c r="R3941" s="86" t="b">
        <v>0</v>
      </c>
      <c r="S3941" s="91">
        <v>0</v>
      </c>
      <c r="T3941" s="92"/>
      <c r="U3941" s="54"/>
      <c r="V3941" s="54"/>
      <c r="W3941" s="54"/>
      <c r="X3941" s="55"/>
    </row>
    <row r="3942" spans="1:24" x14ac:dyDescent="0.25">
      <c r="A3942" s="84">
        <v>238869471</v>
      </c>
      <c r="B3942" s="84" t="b">
        <v>0</v>
      </c>
      <c r="C3942" s="85" t="b">
        <v>0</v>
      </c>
      <c r="D3942" s="86">
        <v>0</v>
      </c>
      <c r="E3942" s="87">
        <v>0</v>
      </c>
      <c r="F3942" s="88" t="b">
        <v>0</v>
      </c>
      <c r="G3942" s="85" t="b">
        <v>0</v>
      </c>
      <c r="H3942" s="89">
        <v>0</v>
      </c>
      <c r="I3942" s="90">
        <v>0</v>
      </c>
      <c r="J3942" s="86" t="b">
        <v>0</v>
      </c>
      <c r="K3942" s="90">
        <v>0</v>
      </c>
      <c r="L3942" s="86" t="b">
        <v>0</v>
      </c>
      <c r="M3942" s="90">
        <v>0</v>
      </c>
      <c r="N3942" s="89">
        <v>0</v>
      </c>
      <c r="O3942" s="90">
        <v>0</v>
      </c>
      <c r="P3942" s="86" t="b">
        <v>0</v>
      </c>
      <c r="Q3942" s="90">
        <v>0</v>
      </c>
      <c r="R3942" s="86" t="b">
        <v>0</v>
      </c>
      <c r="S3942" s="91">
        <v>0</v>
      </c>
      <c r="T3942" s="92"/>
      <c r="U3942" s="54"/>
      <c r="V3942" s="54"/>
      <c r="W3942" s="54"/>
      <c r="X3942" s="55"/>
    </row>
    <row r="3943" spans="1:24" x14ac:dyDescent="0.25">
      <c r="A3943" s="84">
        <v>238869488</v>
      </c>
      <c r="B3943" s="84" t="b">
        <v>0</v>
      </c>
      <c r="C3943" s="85" t="b">
        <v>0</v>
      </c>
      <c r="D3943" s="86">
        <v>0</v>
      </c>
      <c r="E3943" s="87">
        <v>0</v>
      </c>
      <c r="F3943" s="88" t="b">
        <v>0</v>
      </c>
      <c r="G3943" s="85" t="b">
        <v>0</v>
      </c>
      <c r="H3943" s="89">
        <v>0</v>
      </c>
      <c r="I3943" s="90">
        <v>0</v>
      </c>
      <c r="J3943" s="86" t="b">
        <v>0</v>
      </c>
      <c r="K3943" s="90">
        <v>0</v>
      </c>
      <c r="L3943" s="86" t="b">
        <v>0</v>
      </c>
      <c r="M3943" s="90">
        <v>0</v>
      </c>
      <c r="N3943" s="89">
        <v>0</v>
      </c>
      <c r="O3943" s="90">
        <v>0</v>
      </c>
      <c r="P3943" s="86" t="b">
        <v>0</v>
      </c>
      <c r="Q3943" s="90">
        <v>0</v>
      </c>
      <c r="R3943" s="86" t="b">
        <v>0</v>
      </c>
      <c r="S3943" s="91">
        <v>0</v>
      </c>
      <c r="T3943" s="92"/>
      <c r="U3943" s="54"/>
      <c r="V3943" s="54"/>
      <c r="W3943" s="54"/>
      <c r="X3943" s="55"/>
    </row>
    <row r="3944" spans="1:24" x14ac:dyDescent="0.25">
      <c r="A3944" s="84">
        <v>238869505</v>
      </c>
      <c r="B3944" s="84" t="b">
        <v>0</v>
      </c>
      <c r="C3944" s="85" t="b">
        <v>0</v>
      </c>
      <c r="D3944" s="86">
        <v>0</v>
      </c>
      <c r="E3944" s="87">
        <v>0</v>
      </c>
      <c r="F3944" s="88" t="b">
        <v>0</v>
      </c>
      <c r="G3944" s="85" t="b">
        <v>0</v>
      </c>
      <c r="H3944" s="89">
        <v>0</v>
      </c>
      <c r="I3944" s="90">
        <v>0</v>
      </c>
      <c r="J3944" s="86" t="b">
        <v>0</v>
      </c>
      <c r="K3944" s="90">
        <v>0</v>
      </c>
      <c r="L3944" s="86" t="b">
        <v>0</v>
      </c>
      <c r="M3944" s="90">
        <v>0</v>
      </c>
      <c r="N3944" s="89">
        <v>0</v>
      </c>
      <c r="O3944" s="90">
        <v>0</v>
      </c>
      <c r="P3944" s="86" t="b">
        <v>0</v>
      </c>
      <c r="Q3944" s="90">
        <v>0</v>
      </c>
      <c r="R3944" s="86" t="b">
        <v>0</v>
      </c>
      <c r="S3944" s="91">
        <v>0</v>
      </c>
      <c r="T3944" s="92"/>
      <c r="U3944" s="54"/>
      <c r="V3944" s="54"/>
      <c r="W3944" s="54"/>
      <c r="X3944" s="55"/>
    </row>
    <row r="3945" spans="1:24" x14ac:dyDescent="0.25">
      <c r="A3945" s="84">
        <v>238869521</v>
      </c>
      <c r="B3945" s="84" t="b">
        <v>0</v>
      </c>
      <c r="C3945" s="85" t="b">
        <v>0</v>
      </c>
      <c r="D3945" s="86">
        <v>0</v>
      </c>
      <c r="E3945" s="87">
        <v>0</v>
      </c>
      <c r="F3945" s="88" t="b">
        <v>0</v>
      </c>
      <c r="G3945" s="85" t="b">
        <v>0</v>
      </c>
      <c r="H3945" s="89">
        <v>0</v>
      </c>
      <c r="I3945" s="90">
        <v>0</v>
      </c>
      <c r="J3945" s="86" t="b">
        <v>0</v>
      </c>
      <c r="K3945" s="90">
        <v>0</v>
      </c>
      <c r="L3945" s="86" t="b">
        <v>0</v>
      </c>
      <c r="M3945" s="90">
        <v>0</v>
      </c>
      <c r="N3945" s="89">
        <v>0</v>
      </c>
      <c r="O3945" s="90">
        <v>0</v>
      </c>
      <c r="P3945" s="86" t="b">
        <v>0</v>
      </c>
      <c r="Q3945" s="90">
        <v>0</v>
      </c>
      <c r="R3945" s="86" t="b">
        <v>0</v>
      </c>
      <c r="S3945" s="91">
        <v>0</v>
      </c>
      <c r="T3945" s="92"/>
      <c r="U3945" s="54"/>
      <c r="V3945" s="54"/>
      <c r="W3945" s="54"/>
      <c r="X3945" s="55"/>
    </row>
    <row r="3946" spans="1:24" x14ac:dyDescent="0.25">
      <c r="A3946" s="84">
        <v>238869538</v>
      </c>
      <c r="B3946" s="84" t="b">
        <v>0</v>
      </c>
      <c r="C3946" s="85" t="b">
        <v>0</v>
      </c>
      <c r="D3946" s="86">
        <v>0</v>
      </c>
      <c r="E3946" s="87">
        <v>0</v>
      </c>
      <c r="F3946" s="88" t="b">
        <v>0</v>
      </c>
      <c r="G3946" s="85" t="b">
        <v>0</v>
      </c>
      <c r="H3946" s="89">
        <v>0</v>
      </c>
      <c r="I3946" s="90">
        <v>0</v>
      </c>
      <c r="J3946" s="86" t="b">
        <v>0</v>
      </c>
      <c r="K3946" s="90">
        <v>0</v>
      </c>
      <c r="L3946" s="86" t="b">
        <v>0</v>
      </c>
      <c r="M3946" s="90">
        <v>0</v>
      </c>
      <c r="N3946" s="89">
        <v>0</v>
      </c>
      <c r="O3946" s="90">
        <v>0</v>
      </c>
      <c r="P3946" s="86" t="b">
        <v>0</v>
      </c>
      <c r="Q3946" s="90">
        <v>0</v>
      </c>
      <c r="R3946" s="86" t="b">
        <v>0</v>
      </c>
      <c r="S3946" s="91">
        <v>0</v>
      </c>
      <c r="T3946" s="92"/>
      <c r="U3946" s="54"/>
      <c r="V3946" s="54"/>
      <c r="W3946" s="54"/>
      <c r="X3946" s="55"/>
    </row>
    <row r="3947" spans="1:24" x14ac:dyDescent="0.25">
      <c r="A3947" s="84">
        <v>238869555</v>
      </c>
      <c r="B3947" s="84" t="b">
        <v>0</v>
      </c>
      <c r="C3947" s="85" t="b">
        <v>0</v>
      </c>
      <c r="D3947" s="86">
        <v>0</v>
      </c>
      <c r="E3947" s="87">
        <v>0</v>
      </c>
      <c r="F3947" s="88" t="b">
        <v>0</v>
      </c>
      <c r="G3947" s="85" t="b">
        <v>0</v>
      </c>
      <c r="H3947" s="89">
        <v>0</v>
      </c>
      <c r="I3947" s="90">
        <v>0</v>
      </c>
      <c r="J3947" s="86" t="b">
        <v>0</v>
      </c>
      <c r="K3947" s="90">
        <v>0</v>
      </c>
      <c r="L3947" s="86" t="b">
        <v>0</v>
      </c>
      <c r="M3947" s="90">
        <v>0</v>
      </c>
      <c r="N3947" s="89">
        <v>0</v>
      </c>
      <c r="O3947" s="90">
        <v>0</v>
      </c>
      <c r="P3947" s="86" t="b">
        <v>0</v>
      </c>
      <c r="Q3947" s="90">
        <v>0</v>
      </c>
      <c r="R3947" s="86" t="b">
        <v>0</v>
      </c>
      <c r="S3947" s="91">
        <v>0</v>
      </c>
      <c r="T3947" s="92"/>
      <c r="U3947" s="54"/>
      <c r="V3947" s="54"/>
      <c r="W3947" s="54"/>
      <c r="X3947" s="55"/>
    </row>
    <row r="3948" spans="1:24" x14ac:dyDescent="0.25">
      <c r="A3948" s="84">
        <v>238869571</v>
      </c>
      <c r="B3948" s="84" t="b">
        <v>0</v>
      </c>
      <c r="C3948" s="85" t="b">
        <v>0</v>
      </c>
      <c r="D3948" s="86">
        <v>0</v>
      </c>
      <c r="E3948" s="87">
        <v>0</v>
      </c>
      <c r="F3948" s="88" t="b">
        <v>0</v>
      </c>
      <c r="G3948" s="85" t="b">
        <v>0</v>
      </c>
      <c r="H3948" s="89">
        <v>0</v>
      </c>
      <c r="I3948" s="90">
        <v>0</v>
      </c>
      <c r="J3948" s="86" t="b">
        <v>0</v>
      </c>
      <c r="K3948" s="90">
        <v>0</v>
      </c>
      <c r="L3948" s="86" t="b">
        <v>0</v>
      </c>
      <c r="M3948" s="90">
        <v>0</v>
      </c>
      <c r="N3948" s="89">
        <v>0</v>
      </c>
      <c r="O3948" s="90">
        <v>0</v>
      </c>
      <c r="P3948" s="86" t="b">
        <v>0</v>
      </c>
      <c r="Q3948" s="90">
        <v>0</v>
      </c>
      <c r="R3948" s="86" t="b">
        <v>0</v>
      </c>
      <c r="S3948" s="91">
        <v>0</v>
      </c>
      <c r="T3948" s="92"/>
      <c r="U3948" s="54"/>
      <c r="V3948" s="54"/>
      <c r="W3948" s="54"/>
      <c r="X3948" s="55"/>
    </row>
    <row r="3949" spans="1:24" x14ac:dyDescent="0.25">
      <c r="A3949" s="84">
        <v>238869588</v>
      </c>
      <c r="B3949" s="84" t="b">
        <v>0</v>
      </c>
      <c r="C3949" s="85" t="b">
        <v>0</v>
      </c>
      <c r="D3949" s="86">
        <v>0</v>
      </c>
      <c r="E3949" s="87">
        <v>0</v>
      </c>
      <c r="F3949" s="88" t="b">
        <v>0</v>
      </c>
      <c r="G3949" s="85" t="b">
        <v>0</v>
      </c>
      <c r="H3949" s="89">
        <v>0</v>
      </c>
      <c r="I3949" s="90">
        <v>0</v>
      </c>
      <c r="J3949" s="86" t="b">
        <v>0</v>
      </c>
      <c r="K3949" s="90">
        <v>0</v>
      </c>
      <c r="L3949" s="86" t="b">
        <v>0</v>
      </c>
      <c r="M3949" s="90">
        <v>0</v>
      </c>
      <c r="N3949" s="89">
        <v>0</v>
      </c>
      <c r="O3949" s="90">
        <v>0</v>
      </c>
      <c r="P3949" s="86" t="b">
        <v>0</v>
      </c>
      <c r="Q3949" s="90">
        <v>0</v>
      </c>
      <c r="R3949" s="86" t="b">
        <v>0</v>
      </c>
      <c r="S3949" s="91">
        <v>0</v>
      </c>
      <c r="T3949" s="92"/>
      <c r="U3949" s="54"/>
      <c r="V3949" s="54"/>
      <c r="W3949" s="54"/>
      <c r="X3949" s="55"/>
    </row>
    <row r="3950" spans="1:24" x14ac:dyDescent="0.25">
      <c r="A3950" s="84">
        <v>238869604</v>
      </c>
      <c r="B3950" s="84" t="b">
        <v>0</v>
      </c>
      <c r="C3950" s="85" t="b">
        <v>0</v>
      </c>
      <c r="D3950" s="86">
        <v>0</v>
      </c>
      <c r="E3950" s="87">
        <v>0</v>
      </c>
      <c r="F3950" s="88" t="b">
        <v>0</v>
      </c>
      <c r="G3950" s="85" t="b">
        <v>0</v>
      </c>
      <c r="H3950" s="89">
        <v>0</v>
      </c>
      <c r="I3950" s="90">
        <v>0</v>
      </c>
      <c r="J3950" s="86" t="b">
        <v>0</v>
      </c>
      <c r="K3950" s="90">
        <v>0</v>
      </c>
      <c r="L3950" s="86" t="b">
        <v>0</v>
      </c>
      <c r="M3950" s="90">
        <v>0</v>
      </c>
      <c r="N3950" s="89">
        <v>0</v>
      </c>
      <c r="O3950" s="90">
        <v>0</v>
      </c>
      <c r="P3950" s="86" t="b">
        <v>0</v>
      </c>
      <c r="Q3950" s="90">
        <v>0</v>
      </c>
      <c r="R3950" s="86" t="b">
        <v>0</v>
      </c>
      <c r="S3950" s="91">
        <v>0</v>
      </c>
      <c r="T3950" s="92"/>
      <c r="U3950" s="54"/>
      <c r="V3950" s="54"/>
      <c r="W3950" s="54"/>
      <c r="X3950" s="55"/>
    </row>
    <row r="3951" spans="1:24" x14ac:dyDescent="0.25">
      <c r="A3951" s="84">
        <v>238869621</v>
      </c>
      <c r="B3951" s="84" t="b">
        <v>0</v>
      </c>
      <c r="C3951" s="85" t="b">
        <v>0</v>
      </c>
      <c r="D3951" s="86">
        <v>0</v>
      </c>
      <c r="E3951" s="87">
        <v>0</v>
      </c>
      <c r="F3951" s="88" t="b">
        <v>0</v>
      </c>
      <c r="G3951" s="85" t="b">
        <v>0</v>
      </c>
      <c r="H3951" s="89">
        <v>0</v>
      </c>
      <c r="I3951" s="90">
        <v>0</v>
      </c>
      <c r="J3951" s="86" t="b">
        <v>0</v>
      </c>
      <c r="K3951" s="90">
        <v>0</v>
      </c>
      <c r="L3951" s="86" t="b">
        <v>0</v>
      </c>
      <c r="M3951" s="90">
        <v>0</v>
      </c>
      <c r="N3951" s="89">
        <v>0</v>
      </c>
      <c r="O3951" s="90">
        <v>0</v>
      </c>
      <c r="P3951" s="86" t="b">
        <v>0</v>
      </c>
      <c r="Q3951" s="90">
        <v>0</v>
      </c>
      <c r="R3951" s="86" t="b">
        <v>0</v>
      </c>
      <c r="S3951" s="91">
        <v>0</v>
      </c>
      <c r="T3951" s="92"/>
      <c r="U3951" s="54"/>
      <c r="V3951" s="54"/>
      <c r="W3951" s="54"/>
      <c r="X3951" s="55"/>
    </row>
    <row r="3952" spans="1:24" x14ac:dyDescent="0.25">
      <c r="A3952" s="84">
        <v>238869638</v>
      </c>
      <c r="B3952" s="84" t="b">
        <v>0</v>
      </c>
      <c r="C3952" s="85" t="b">
        <v>0</v>
      </c>
      <c r="D3952" s="86">
        <v>0</v>
      </c>
      <c r="E3952" s="87">
        <v>0</v>
      </c>
      <c r="F3952" s="88" t="b">
        <v>0</v>
      </c>
      <c r="G3952" s="85" t="b">
        <v>0</v>
      </c>
      <c r="H3952" s="89">
        <v>0</v>
      </c>
      <c r="I3952" s="90">
        <v>0</v>
      </c>
      <c r="J3952" s="86" t="b">
        <v>0</v>
      </c>
      <c r="K3952" s="90">
        <v>0</v>
      </c>
      <c r="L3952" s="86" t="b">
        <v>0</v>
      </c>
      <c r="M3952" s="90">
        <v>0</v>
      </c>
      <c r="N3952" s="89">
        <v>0</v>
      </c>
      <c r="O3952" s="90">
        <v>0</v>
      </c>
      <c r="P3952" s="86" t="b">
        <v>0</v>
      </c>
      <c r="Q3952" s="90">
        <v>0</v>
      </c>
      <c r="R3952" s="86" t="b">
        <v>0</v>
      </c>
      <c r="S3952" s="91">
        <v>0</v>
      </c>
      <c r="T3952" s="92"/>
      <c r="U3952" s="54"/>
      <c r="V3952" s="54"/>
      <c r="W3952" s="54"/>
      <c r="X3952" s="55"/>
    </row>
    <row r="3953" spans="1:24" x14ac:dyDescent="0.25">
      <c r="A3953" s="84">
        <v>238869654</v>
      </c>
      <c r="B3953" s="84" t="b">
        <v>0</v>
      </c>
      <c r="C3953" s="85" t="b">
        <v>0</v>
      </c>
      <c r="D3953" s="86">
        <v>0</v>
      </c>
      <c r="E3953" s="87">
        <v>0</v>
      </c>
      <c r="F3953" s="88" t="b">
        <v>0</v>
      </c>
      <c r="G3953" s="85" t="b">
        <v>0</v>
      </c>
      <c r="H3953" s="89">
        <v>0</v>
      </c>
      <c r="I3953" s="90">
        <v>0</v>
      </c>
      <c r="J3953" s="86" t="b">
        <v>0</v>
      </c>
      <c r="K3953" s="90">
        <v>0</v>
      </c>
      <c r="L3953" s="86" t="b">
        <v>0</v>
      </c>
      <c r="M3953" s="90">
        <v>0</v>
      </c>
      <c r="N3953" s="89">
        <v>0</v>
      </c>
      <c r="O3953" s="90">
        <v>0</v>
      </c>
      <c r="P3953" s="86" t="b">
        <v>0</v>
      </c>
      <c r="Q3953" s="90">
        <v>0</v>
      </c>
      <c r="R3953" s="86" t="b">
        <v>0</v>
      </c>
      <c r="S3953" s="91">
        <v>0</v>
      </c>
      <c r="T3953" s="92"/>
      <c r="U3953" s="54"/>
      <c r="V3953" s="54"/>
      <c r="W3953" s="54"/>
      <c r="X3953" s="55"/>
    </row>
    <row r="3954" spans="1:24" x14ac:dyDescent="0.25">
      <c r="A3954" s="84">
        <v>238869671</v>
      </c>
      <c r="B3954" s="84" t="b">
        <v>0</v>
      </c>
      <c r="C3954" s="85" t="b">
        <v>0</v>
      </c>
      <c r="D3954" s="86">
        <v>0</v>
      </c>
      <c r="E3954" s="87">
        <v>0</v>
      </c>
      <c r="F3954" s="88" t="b">
        <v>0</v>
      </c>
      <c r="G3954" s="85" t="b">
        <v>0</v>
      </c>
      <c r="H3954" s="89">
        <v>0</v>
      </c>
      <c r="I3954" s="90">
        <v>0</v>
      </c>
      <c r="J3954" s="86" t="b">
        <v>0</v>
      </c>
      <c r="K3954" s="90">
        <v>0</v>
      </c>
      <c r="L3954" s="86" t="b">
        <v>0</v>
      </c>
      <c r="M3954" s="90">
        <v>0</v>
      </c>
      <c r="N3954" s="89">
        <v>0</v>
      </c>
      <c r="O3954" s="90">
        <v>0</v>
      </c>
      <c r="P3954" s="86" t="b">
        <v>0</v>
      </c>
      <c r="Q3954" s="90">
        <v>0</v>
      </c>
      <c r="R3954" s="86" t="b">
        <v>0</v>
      </c>
      <c r="S3954" s="91">
        <v>0</v>
      </c>
      <c r="T3954" s="92"/>
      <c r="U3954" s="54"/>
      <c r="V3954" s="54"/>
      <c r="W3954" s="54"/>
      <c r="X3954" s="55"/>
    </row>
    <row r="3955" spans="1:24" x14ac:dyDescent="0.25">
      <c r="A3955" s="84">
        <v>238869694</v>
      </c>
      <c r="B3955" s="84" t="b">
        <v>0</v>
      </c>
      <c r="C3955" s="85" t="b">
        <v>0</v>
      </c>
      <c r="D3955" s="86">
        <v>0</v>
      </c>
      <c r="E3955" s="87">
        <v>0</v>
      </c>
      <c r="F3955" s="88" t="b">
        <v>0</v>
      </c>
      <c r="G3955" s="85" t="b">
        <v>0</v>
      </c>
      <c r="H3955" s="89">
        <v>0</v>
      </c>
      <c r="I3955" s="90">
        <v>0</v>
      </c>
      <c r="J3955" s="86" t="b">
        <v>0</v>
      </c>
      <c r="K3955" s="90">
        <v>0</v>
      </c>
      <c r="L3955" s="86" t="b">
        <v>0</v>
      </c>
      <c r="M3955" s="90">
        <v>0</v>
      </c>
      <c r="N3955" s="89">
        <v>0</v>
      </c>
      <c r="O3955" s="90">
        <v>0</v>
      </c>
      <c r="P3955" s="86" t="b">
        <v>0</v>
      </c>
      <c r="Q3955" s="90">
        <v>0</v>
      </c>
      <c r="R3955" s="86" t="b">
        <v>0</v>
      </c>
      <c r="S3955" s="91">
        <v>0</v>
      </c>
      <c r="T3955" s="92"/>
      <c r="U3955" s="54"/>
      <c r="V3955" s="54"/>
      <c r="W3955" s="54"/>
      <c r="X3955" s="55"/>
    </row>
    <row r="3956" spans="1:24" x14ac:dyDescent="0.25">
      <c r="A3956" s="84">
        <v>238869708</v>
      </c>
      <c r="B3956" s="84" t="b">
        <v>0</v>
      </c>
      <c r="C3956" s="85" t="b">
        <v>0</v>
      </c>
      <c r="D3956" s="86">
        <v>0</v>
      </c>
      <c r="E3956" s="87">
        <v>0</v>
      </c>
      <c r="F3956" s="88" t="b">
        <v>0</v>
      </c>
      <c r="G3956" s="85" t="b">
        <v>0</v>
      </c>
      <c r="H3956" s="89">
        <v>0</v>
      </c>
      <c r="I3956" s="90">
        <v>0</v>
      </c>
      <c r="J3956" s="86" t="b">
        <v>0</v>
      </c>
      <c r="K3956" s="90">
        <v>0</v>
      </c>
      <c r="L3956" s="86" t="b">
        <v>0</v>
      </c>
      <c r="M3956" s="90">
        <v>0</v>
      </c>
      <c r="N3956" s="89">
        <v>0</v>
      </c>
      <c r="O3956" s="90">
        <v>0</v>
      </c>
      <c r="P3956" s="86" t="b">
        <v>0</v>
      </c>
      <c r="Q3956" s="90">
        <v>0</v>
      </c>
      <c r="R3956" s="86" t="b">
        <v>0</v>
      </c>
      <c r="S3956" s="91">
        <v>0</v>
      </c>
      <c r="T3956" s="92"/>
      <c r="U3956" s="54"/>
      <c r="V3956" s="54"/>
      <c r="W3956" s="54"/>
      <c r="X3956" s="55"/>
    </row>
    <row r="3957" spans="1:24" x14ac:dyDescent="0.25">
      <c r="A3957" s="84">
        <v>238869721</v>
      </c>
      <c r="B3957" s="84" t="b">
        <v>0</v>
      </c>
      <c r="C3957" s="85" t="b">
        <v>0</v>
      </c>
      <c r="D3957" s="86">
        <v>0</v>
      </c>
      <c r="E3957" s="87">
        <v>0</v>
      </c>
      <c r="F3957" s="88" t="b">
        <v>0</v>
      </c>
      <c r="G3957" s="85" t="b">
        <v>0</v>
      </c>
      <c r="H3957" s="89">
        <v>0</v>
      </c>
      <c r="I3957" s="90">
        <v>0</v>
      </c>
      <c r="J3957" s="86" t="b">
        <v>0</v>
      </c>
      <c r="K3957" s="90">
        <v>0</v>
      </c>
      <c r="L3957" s="86" t="b">
        <v>0</v>
      </c>
      <c r="M3957" s="90">
        <v>0</v>
      </c>
      <c r="N3957" s="89">
        <v>0</v>
      </c>
      <c r="O3957" s="90">
        <v>0</v>
      </c>
      <c r="P3957" s="86" t="b">
        <v>0</v>
      </c>
      <c r="Q3957" s="90">
        <v>0</v>
      </c>
      <c r="R3957" s="86" t="b">
        <v>0</v>
      </c>
      <c r="S3957" s="91">
        <v>0</v>
      </c>
      <c r="T3957" s="92"/>
      <c r="U3957" s="54"/>
      <c r="V3957" s="54"/>
      <c r="W3957" s="54"/>
      <c r="X3957" s="55"/>
    </row>
    <row r="3958" spans="1:24" x14ac:dyDescent="0.25">
      <c r="A3958" s="84">
        <v>238869738</v>
      </c>
      <c r="B3958" s="84" t="b">
        <v>0</v>
      </c>
      <c r="C3958" s="85" t="b">
        <v>0</v>
      </c>
      <c r="D3958" s="86">
        <v>0</v>
      </c>
      <c r="E3958" s="87">
        <v>0</v>
      </c>
      <c r="F3958" s="88" t="b">
        <v>0</v>
      </c>
      <c r="G3958" s="85" t="b">
        <v>0</v>
      </c>
      <c r="H3958" s="89">
        <v>0</v>
      </c>
      <c r="I3958" s="90">
        <v>0</v>
      </c>
      <c r="J3958" s="86" t="b">
        <v>0</v>
      </c>
      <c r="K3958" s="90">
        <v>0</v>
      </c>
      <c r="L3958" s="86" t="b">
        <v>0</v>
      </c>
      <c r="M3958" s="90">
        <v>0</v>
      </c>
      <c r="N3958" s="89">
        <v>0</v>
      </c>
      <c r="O3958" s="90">
        <v>0</v>
      </c>
      <c r="P3958" s="86" t="b">
        <v>0</v>
      </c>
      <c r="Q3958" s="90">
        <v>0</v>
      </c>
      <c r="R3958" s="86" t="b">
        <v>0</v>
      </c>
      <c r="S3958" s="91">
        <v>0</v>
      </c>
      <c r="T3958" s="92"/>
      <c r="U3958" s="54"/>
      <c r="V3958" s="54"/>
      <c r="W3958" s="54"/>
      <c r="X3958" s="55"/>
    </row>
    <row r="3959" spans="1:24" x14ac:dyDescent="0.25">
      <c r="A3959" s="84">
        <v>238869754</v>
      </c>
      <c r="B3959" s="84" t="b">
        <v>0</v>
      </c>
      <c r="C3959" s="85" t="b">
        <v>0</v>
      </c>
      <c r="D3959" s="86">
        <v>0</v>
      </c>
      <c r="E3959" s="87">
        <v>0</v>
      </c>
      <c r="F3959" s="88" t="b">
        <v>0</v>
      </c>
      <c r="G3959" s="85" t="b">
        <v>0</v>
      </c>
      <c r="H3959" s="89">
        <v>0</v>
      </c>
      <c r="I3959" s="90">
        <v>0</v>
      </c>
      <c r="J3959" s="86" t="b">
        <v>0</v>
      </c>
      <c r="K3959" s="90">
        <v>0</v>
      </c>
      <c r="L3959" s="86" t="b">
        <v>0</v>
      </c>
      <c r="M3959" s="90">
        <v>0</v>
      </c>
      <c r="N3959" s="89">
        <v>0</v>
      </c>
      <c r="O3959" s="90">
        <v>0</v>
      </c>
      <c r="P3959" s="86" t="b">
        <v>0</v>
      </c>
      <c r="Q3959" s="90">
        <v>0</v>
      </c>
      <c r="R3959" s="86" t="b">
        <v>0</v>
      </c>
      <c r="S3959" s="91">
        <v>0</v>
      </c>
      <c r="T3959" s="92"/>
      <c r="U3959" s="54"/>
      <c r="V3959" s="54"/>
      <c r="W3959" s="54"/>
      <c r="X3959" s="55"/>
    </row>
    <row r="3960" spans="1:24" x14ac:dyDescent="0.25">
      <c r="A3960" s="84">
        <v>238869771</v>
      </c>
      <c r="B3960" s="84" t="b">
        <v>0</v>
      </c>
      <c r="C3960" s="85" t="b">
        <v>0</v>
      </c>
      <c r="D3960" s="86">
        <v>0</v>
      </c>
      <c r="E3960" s="87">
        <v>0</v>
      </c>
      <c r="F3960" s="88" t="b">
        <v>0</v>
      </c>
      <c r="G3960" s="85" t="b">
        <v>0</v>
      </c>
      <c r="H3960" s="89">
        <v>0</v>
      </c>
      <c r="I3960" s="90">
        <v>0</v>
      </c>
      <c r="J3960" s="86" t="b">
        <v>0</v>
      </c>
      <c r="K3960" s="90">
        <v>0</v>
      </c>
      <c r="L3960" s="86" t="b">
        <v>0</v>
      </c>
      <c r="M3960" s="90">
        <v>0</v>
      </c>
      <c r="N3960" s="89">
        <v>0</v>
      </c>
      <c r="O3960" s="90">
        <v>0</v>
      </c>
      <c r="P3960" s="86" t="b">
        <v>0</v>
      </c>
      <c r="Q3960" s="90">
        <v>0</v>
      </c>
      <c r="R3960" s="86" t="b">
        <v>0</v>
      </c>
      <c r="S3960" s="91">
        <v>0</v>
      </c>
      <c r="T3960" s="92"/>
      <c r="U3960" s="54"/>
      <c r="V3960" s="54"/>
      <c r="W3960" s="54"/>
      <c r="X3960" s="55"/>
    </row>
    <row r="3961" spans="1:24" x14ac:dyDescent="0.25">
      <c r="A3961" s="84">
        <v>238869788</v>
      </c>
      <c r="B3961" s="84" t="b">
        <v>0</v>
      </c>
      <c r="C3961" s="85" t="b">
        <v>0</v>
      </c>
      <c r="D3961" s="86">
        <v>0</v>
      </c>
      <c r="E3961" s="87">
        <v>0</v>
      </c>
      <c r="F3961" s="88" t="b">
        <v>0</v>
      </c>
      <c r="G3961" s="85" t="b">
        <v>0</v>
      </c>
      <c r="H3961" s="89">
        <v>0</v>
      </c>
      <c r="I3961" s="90">
        <v>0</v>
      </c>
      <c r="J3961" s="86" t="b">
        <v>0</v>
      </c>
      <c r="K3961" s="90">
        <v>0</v>
      </c>
      <c r="L3961" s="86" t="b">
        <v>0</v>
      </c>
      <c r="M3961" s="90">
        <v>0</v>
      </c>
      <c r="N3961" s="89">
        <v>0</v>
      </c>
      <c r="O3961" s="90">
        <v>0</v>
      </c>
      <c r="P3961" s="86" t="b">
        <v>0</v>
      </c>
      <c r="Q3961" s="90">
        <v>0</v>
      </c>
      <c r="R3961" s="86" t="b">
        <v>0</v>
      </c>
      <c r="S3961" s="91">
        <v>0</v>
      </c>
      <c r="T3961" s="92"/>
      <c r="U3961" s="54"/>
      <c r="V3961" s="54"/>
      <c r="W3961" s="54"/>
      <c r="X3961" s="55"/>
    </row>
    <row r="3962" spans="1:24" x14ac:dyDescent="0.25">
      <c r="A3962" s="84">
        <v>238869804</v>
      </c>
      <c r="B3962" s="84" t="b">
        <v>0</v>
      </c>
      <c r="C3962" s="85" t="b">
        <v>0</v>
      </c>
      <c r="D3962" s="86">
        <v>0</v>
      </c>
      <c r="E3962" s="87">
        <v>0</v>
      </c>
      <c r="F3962" s="88" t="b">
        <v>0</v>
      </c>
      <c r="G3962" s="85" t="b">
        <v>0</v>
      </c>
      <c r="H3962" s="89">
        <v>0</v>
      </c>
      <c r="I3962" s="90">
        <v>0</v>
      </c>
      <c r="J3962" s="86" t="b">
        <v>0</v>
      </c>
      <c r="K3962" s="90">
        <v>0</v>
      </c>
      <c r="L3962" s="86" t="b">
        <v>0</v>
      </c>
      <c r="M3962" s="90">
        <v>0</v>
      </c>
      <c r="N3962" s="89">
        <v>0</v>
      </c>
      <c r="O3962" s="90">
        <v>0</v>
      </c>
      <c r="P3962" s="86" t="b">
        <v>0</v>
      </c>
      <c r="Q3962" s="90">
        <v>0</v>
      </c>
      <c r="R3962" s="86" t="b">
        <v>0</v>
      </c>
      <c r="S3962" s="91">
        <v>0</v>
      </c>
      <c r="T3962" s="92"/>
      <c r="U3962" s="54"/>
      <c r="V3962" s="54"/>
      <c r="W3962" s="54"/>
      <c r="X3962" s="55"/>
    </row>
    <row r="3963" spans="1:24" x14ac:dyDescent="0.25">
      <c r="A3963" s="84">
        <v>238869821</v>
      </c>
      <c r="B3963" s="84" t="b">
        <v>0</v>
      </c>
      <c r="C3963" s="85" t="b">
        <v>0</v>
      </c>
      <c r="D3963" s="86">
        <v>0</v>
      </c>
      <c r="E3963" s="87">
        <v>0</v>
      </c>
      <c r="F3963" s="88" t="b">
        <v>0</v>
      </c>
      <c r="G3963" s="85" t="b">
        <v>0</v>
      </c>
      <c r="H3963" s="89">
        <v>0</v>
      </c>
      <c r="I3963" s="90">
        <v>0</v>
      </c>
      <c r="J3963" s="86" t="b">
        <v>0</v>
      </c>
      <c r="K3963" s="90">
        <v>0</v>
      </c>
      <c r="L3963" s="86" t="b">
        <v>0</v>
      </c>
      <c r="M3963" s="90">
        <v>0</v>
      </c>
      <c r="N3963" s="89">
        <v>0</v>
      </c>
      <c r="O3963" s="90">
        <v>0</v>
      </c>
      <c r="P3963" s="86" t="b">
        <v>0</v>
      </c>
      <c r="Q3963" s="90">
        <v>0</v>
      </c>
      <c r="R3963" s="86" t="b">
        <v>0</v>
      </c>
      <c r="S3963" s="91">
        <v>0</v>
      </c>
      <c r="T3963" s="92"/>
      <c r="U3963" s="54"/>
      <c r="V3963" s="54"/>
      <c r="W3963" s="54"/>
      <c r="X3963" s="55"/>
    </row>
    <row r="3964" spans="1:24" x14ac:dyDescent="0.25">
      <c r="A3964" s="84">
        <v>238869837</v>
      </c>
      <c r="B3964" s="84" t="b">
        <v>0</v>
      </c>
      <c r="C3964" s="85" t="b">
        <v>0</v>
      </c>
      <c r="D3964" s="86">
        <v>0</v>
      </c>
      <c r="E3964" s="87">
        <v>0</v>
      </c>
      <c r="F3964" s="88" t="b">
        <v>0</v>
      </c>
      <c r="G3964" s="85" t="b">
        <v>0</v>
      </c>
      <c r="H3964" s="89">
        <v>0</v>
      </c>
      <c r="I3964" s="90">
        <v>0</v>
      </c>
      <c r="J3964" s="86" t="b">
        <v>0</v>
      </c>
      <c r="K3964" s="90">
        <v>0</v>
      </c>
      <c r="L3964" s="86" t="b">
        <v>0</v>
      </c>
      <c r="M3964" s="90">
        <v>0</v>
      </c>
      <c r="N3964" s="89">
        <v>0</v>
      </c>
      <c r="O3964" s="90">
        <v>0</v>
      </c>
      <c r="P3964" s="86" t="b">
        <v>0</v>
      </c>
      <c r="Q3964" s="90">
        <v>0</v>
      </c>
      <c r="R3964" s="86" t="b">
        <v>0</v>
      </c>
      <c r="S3964" s="91">
        <v>0</v>
      </c>
      <c r="T3964" s="92"/>
      <c r="U3964" s="54"/>
      <c r="V3964" s="54"/>
      <c r="W3964" s="54"/>
      <c r="X3964" s="55"/>
    </row>
    <row r="3965" spans="1:24" x14ac:dyDescent="0.25">
      <c r="A3965" s="84">
        <v>238869854</v>
      </c>
      <c r="B3965" s="84" t="b">
        <v>0</v>
      </c>
      <c r="C3965" s="85" t="b">
        <v>0</v>
      </c>
      <c r="D3965" s="86">
        <v>0</v>
      </c>
      <c r="E3965" s="87">
        <v>0</v>
      </c>
      <c r="F3965" s="88" t="b">
        <v>0</v>
      </c>
      <c r="G3965" s="85" t="b">
        <v>0</v>
      </c>
      <c r="H3965" s="89">
        <v>0</v>
      </c>
      <c r="I3965" s="90">
        <v>0</v>
      </c>
      <c r="J3965" s="86" t="b">
        <v>0</v>
      </c>
      <c r="K3965" s="90">
        <v>0</v>
      </c>
      <c r="L3965" s="86" t="b">
        <v>0</v>
      </c>
      <c r="M3965" s="90">
        <v>0</v>
      </c>
      <c r="N3965" s="89">
        <v>0</v>
      </c>
      <c r="O3965" s="90">
        <v>0</v>
      </c>
      <c r="P3965" s="86" t="b">
        <v>0</v>
      </c>
      <c r="Q3965" s="90">
        <v>0</v>
      </c>
      <c r="R3965" s="86" t="b">
        <v>0</v>
      </c>
      <c r="S3965" s="91">
        <v>0</v>
      </c>
      <c r="T3965" s="92"/>
      <c r="U3965" s="54"/>
      <c r="V3965" s="54"/>
      <c r="W3965" s="54"/>
      <c r="X3965" s="55"/>
    </row>
    <row r="3966" spans="1:24" x14ac:dyDescent="0.25">
      <c r="A3966" s="84">
        <v>238869871</v>
      </c>
      <c r="B3966" s="84" t="b">
        <v>0</v>
      </c>
      <c r="C3966" s="85" t="b">
        <v>0</v>
      </c>
      <c r="D3966" s="86">
        <v>0</v>
      </c>
      <c r="E3966" s="87">
        <v>0</v>
      </c>
      <c r="F3966" s="88" t="b">
        <v>0</v>
      </c>
      <c r="G3966" s="85" t="b">
        <v>0</v>
      </c>
      <c r="H3966" s="89">
        <v>0</v>
      </c>
      <c r="I3966" s="90">
        <v>0</v>
      </c>
      <c r="J3966" s="86" t="b">
        <v>0</v>
      </c>
      <c r="K3966" s="90">
        <v>0</v>
      </c>
      <c r="L3966" s="86" t="b">
        <v>0</v>
      </c>
      <c r="M3966" s="90">
        <v>0</v>
      </c>
      <c r="N3966" s="89">
        <v>0</v>
      </c>
      <c r="O3966" s="90">
        <v>0</v>
      </c>
      <c r="P3966" s="86" t="b">
        <v>0</v>
      </c>
      <c r="Q3966" s="90">
        <v>0</v>
      </c>
      <c r="R3966" s="86" t="b">
        <v>0</v>
      </c>
      <c r="S3966" s="91">
        <v>0</v>
      </c>
      <c r="T3966" s="92"/>
      <c r="U3966" s="54"/>
      <c r="V3966" s="54"/>
      <c r="W3966" s="54"/>
      <c r="X3966" s="55"/>
    </row>
    <row r="3967" spans="1:24" x14ac:dyDescent="0.25">
      <c r="A3967" s="84">
        <v>238869888</v>
      </c>
      <c r="B3967" s="84" t="b">
        <v>0</v>
      </c>
      <c r="C3967" s="85" t="b">
        <v>0</v>
      </c>
      <c r="D3967" s="86">
        <v>0</v>
      </c>
      <c r="E3967" s="87">
        <v>0</v>
      </c>
      <c r="F3967" s="88" t="b">
        <v>0</v>
      </c>
      <c r="G3967" s="85" t="b">
        <v>0</v>
      </c>
      <c r="H3967" s="89">
        <v>0</v>
      </c>
      <c r="I3967" s="90">
        <v>0</v>
      </c>
      <c r="J3967" s="86" t="b">
        <v>0</v>
      </c>
      <c r="K3967" s="90">
        <v>0</v>
      </c>
      <c r="L3967" s="86" t="b">
        <v>0</v>
      </c>
      <c r="M3967" s="90">
        <v>0</v>
      </c>
      <c r="N3967" s="89">
        <v>0</v>
      </c>
      <c r="O3967" s="90">
        <v>0</v>
      </c>
      <c r="P3967" s="86" t="b">
        <v>0</v>
      </c>
      <c r="Q3967" s="90">
        <v>0</v>
      </c>
      <c r="R3967" s="86" t="b">
        <v>0</v>
      </c>
      <c r="S3967" s="91">
        <v>0</v>
      </c>
      <c r="T3967" s="92"/>
      <c r="U3967" s="54"/>
      <c r="V3967" s="54"/>
      <c r="W3967" s="54"/>
      <c r="X3967" s="55"/>
    </row>
    <row r="3968" spans="1:24" x14ac:dyDescent="0.25">
      <c r="A3968" s="84">
        <v>238869904</v>
      </c>
      <c r="B3968" s="84" t="b">
        <v>0</v>
      </c>
      <c r="C3968" s="85" t="b">
        <v>0</v>
      </c>
      <c r="D3968" s="86">
        <v>0</v>
      </c>
      <c r="E3968" s="87">
        <v>0</v>
      </c>
      <c r="F3968" s="88" t="b">
        <v>0</v>
      </c>
      <c r="G3968" s="85" t="b">
        <v>0</v>
      </c>
      <c r="H3968" s="89">
        <v>0</v>
      </c>
      <c r="I3968" s="90">
        <v>0</v>
      </c>
      <c r="J3968" s="86" t="b">
        <v>0</v>
      </c>
      <c r="K3968" s="90">
        <v>0</v>
      </c>
      <c r="L3968" s="86" t="b">
        <v>0</v>
      </c>
      <c r="M3968" s="90">
        <v>0</v>
      </c>
      <c r="N3968" s="89">
        <v>0</v>
      </c>
      <c r="O3968" s="90">
        <v>0</v>
      </c>
      <c r="P3968" s="86" t="b">
        <v>0</v>
      </c>
      <c r="Q3968" s="90">
        <v>0</v>
      </c>
      <c r="R3968" s="86" t="b">
        <v>0</v>
      </c>
      <c r="S3968" s="91">
        <v>0</v>
      </c>
      <c r="T3968" s="92"/>
      <c r="U3968" s="54"/>
      <c r="V3968" s="54"/>
      <c r="W3968" s="54"/>
      <c r="X3968" s="55"/>
    </row>
    <row r="3969" spans="1:24" x14ac:dyDescent="0.25">
      <c r="A3969" s="84">
        <v>238869924</v>
      </c>
      <c r="B3969" s="84" t="b">
        <v>0</v>
      </c>
      <c r="C3969" s="85" t="b">
        <v>0</v>
      </c>
      <c r="D3969" s="86">
        <v>0</v>
      </c>
      <c r="E3969" s="87">
        <v>0</v>
      </c>
      <c r="F3969" s="88" t="b">
        <v>0</v>
      </c>
      <c r="G3969" s="85" t="b">
        <v>0</v>
      </c>
      <c r="H3969" s="89">
        <v>0</v>
      </c>
      <c r="I3969" s="90">
        <v>0</v>
      </c>
      <c r="J3969" s="86" t="b">
        <v>0</v>
      </c>
      <c r="K3969" s="90">
        <v>0</v>
      </c>
      <c r="L3969" s="86" t="b">
        <v>0</v>
      </c>
      <c r="M3969" s="90">
        <v>0</v>
      </c>
      <c r="N3969" s="89">
        <v>0</v>
      </c>
      <c r="O3969" s="90">
        <v>0</v>
      </c>
      <c r="P3969" s="86" t="b">
        <v>0</v>
      </c>
      <c r="Q3969" s="90">
        <v>0</v>
      </c>
      <c r="R3969" s="86" t="b">
        <v>0</v>
      </c>
      <c r="S3969" s="91">
        <v>0</v>
      </c>
      <c r="T3969" s="92"/>
      <c r="U3969" s="54"/>
      <c r="V3969" s="54"/>
      <c r="W3969" s="54"/>
      <c r="X3969" s="55"/>
    </row>
    <row r="3970" spans="1:24" x14ac:dyDescent="0.25">
      <c r="A3970" s="84">
        <v>238869938</v>
      </c>
      <c r="B3970" s="84" t="b">
        <v>0</v>
      </c>
      <c r="C3970" s="85" t="b">
        <v>0</v>
      </c>
      <c r="D3970" s="86">
        <v>0</v>
      </c>
      <c r="E3970" s="87">
        <v>0</v>
      </c>
      <c r="F3970" s="88" t="b">
        <v>0</v>
      </c>
      <c r="G3970" s="85" t="b">
        <v>0</v>
      </c>
      <c r="H3970" s="89">
        <v>0</v>
      </c>
      <c r="I3970" s="90">
        <v>0</v>
      </c>
      <c r="J3970" s="86" t="b">
        <v>0</v>
      </c>
      <c r="K3970" s="90">
        <v>0</v>
      </c>
      <c r="L3970" s="86" t="b">
        <v>0</v>
      </c>
      <c r="M3970" s="90">
        <v>0</v>
      </c>
      <c r="N3970" s="89">
        <v>0</v>
      </c>
      <c r="O3970" s="90">
        <v>0</v>
      </c>
      <c r="P3970" s="86" t="b">
        <v>0</v>
      </c>
      <c r="Q3970" s="90">
        <v>0</v>
      </c>
      <c r="R3970" s="86" t="b">
        <v>0</v>
      </c>
      <c r="S3970" s="91">
        <v>0</v>
      </c>
      <c r="T3970" s="92"/>
      <c r="U3970" s="54"/>
      <c r="V3970" s="54"/>
      <c r="W3970" s="54"/>
      <c r="X3970" s="55"/>
    </row>
    <row r="3971" spans="1:24" x14ac:dyDescent="0.25">
      <c r="A3971" s="84">
        <v>238869954</v>
      </c>
      <c r="B3971" s="84" t="b">
        <v>0</v>
      </c>
      <c r="C3971" s="85" t="b">
        <v>0</v>
      </c>
      <c r="D3971" s="86">
        <v>0</v>
      </c>
      <c r="E3971" s="87">
        <v>0</v>
      </c>
      <c r="F3971" s="88" t="b">
        <v>0</v>
      </c>
      <c r="G3971" s="85" t="b">
        <v>0</v>
      </c>
      <c r="H3971" s="89">
        <v>0</v>
      </c>
      <c r="I3971" s="90">
        <v>0</v>
      </c>
      <c r="J3971" s="86" t="b">
        <v>0</v>
      </c>
      <c r="K3971" s="90">
        <v>0</v>
      </c>
      <c r="L3971" s="86" t="b">
        <v>0</v>
      </c>
      <c r="M3971" s="90">
        <v>0</v>
      </c>
      <c r="N3971" s="89">
        <v>0</v>
      </c>
      <c r="O3971" s="90">
        <v>0</v>
      </c>
      <c r="P3971" s="86" t="b">
        <v>0</v>
      </c>
      <c r="Q3971" s="90">
        <v>0</v>
      </c>
      <c r="R3971" s="86" t="b">
        <v>0</v>
      </c>
      <c r="S3971" s="91">
        <v>0</v>
      </c>
      <c r="T3971" s="92"/>
      <c r="U3971" s="54"/>
      <c r="V3971" s="54"/>
      <c r="W3971" s="54"/>
      <c r="X3971" s="55"/>
    </row>
    <row r="3972" spans="1:24" x14ac:dyDescent="0.25">
      <c r="A3972" s="84">
        <v>238869971</v>
      </c>
      <c r="B3972" s="84" t="b">
        <v>0</v>
      </c>
      <c r="C3972" s="85" t="b">
        <v>0</v>
      </c>
      <c r="D3972" s="86">
        <v>0</v>
      </c>
      <c r="E3972" s="87">
        <v>0</v>
      </c>
      <c r="F3972" s="88" t="b">
        <v>0</v>
      </c>
      <c r="G3972" s="85" t="b">
        <v>0</v>
      </c>
      <c r="H3972" s="89">
        <v>0</v>
      </c>
      <c r="I3972" s="90">
        <v>0</v>
      </c>
      <c r="J3972" s="86" t="b">
        <v>0</v>
      </c>
      <c r="K3972" s="90">
        <v>0</v>
      </c>
      <c r="L3972" s="86" t="b">
        <v>0</v>
      </c>
      <c r="M3972" s="90">
        <v>0</v>
      </c>
      <c r="N3972" s="89">
        <v>0</v>
      </c>
      <c r="O3972" s="90">
        <v>0</v>
      </c>
      <c r="P3972" s="86" t="b">
        <v>0</v>
      </c>
      <c r="Q3972" s="90">
        <v>0</v>
      </c>
      <c r="R3972" s="86" t="b">
        <v>0</v>
      </c>
      <c r="S3972" s="91">
        <v>0</v>
      </c>
      <c r="T3972" s="92"/>
      <c r="U3972" s="54"/>
      <c r="V3972" s="54"/>
      <c r="W3972" s="54"/>
      <c r="X3972" s="55"/>
    </row>
    <row r="3973" spans="1:24" x14ac:dyDescent="0.25">
      <c r="A3973" s="84">
        <v>238869987</v>
      </c>
      <c r="B3973" s="84" t="b">
        <v>0</v>
      </c>
      <c r="C3973" s="85" t="b">
        <v>0</v>
      </c>
      <c r="D3973" s="86">
        <v>0</v>
      </c>
      <c r="E3973" s="87">
        <v>0</v>
      </c>
      <c r="F3973" s="88" t="b">
        <v>0</v>
      </c>
      <c r="G3973" s="85" t="b">
        <v>0</v>
      </c>
      <c r="H3973" s="89">
        <v>0</v>
      </c>
      <c r="I3973" s="90">
        <v>0</v>
      </c>
      <c r="J3973" s="86" t="b">
        <v>0</v>
      </c>
      <c r="K3973" s="90">
        <v>0</v>
      </c>
      <c r="L3973" s="86" t="b">
        <v>0</v>
      </c>
      <c r="M3973" s="90">
        <v>0</v>
      </c>
      <c r="N3973" s="89">
        <v>0</v>
      </c>
      <c r="O3973" s="90">
        <v>0</v>
      </c>
      <c r="P3973" s="86" t="b">
        <v>0</v>
      </c>
      <c r="Q3973" s="90">
        <v>0</v>
      </c>
      <c r="R3973" s="86" t="b">
        <v>0</v>
      </c>
      <c r="S3973" s="91">
        <v>0</v>
      </c>
      <c r="T3973" s="92"/>
      <c r="U3973" s="54"/>
      <c r="V3973" s="54"/>
      <c r="W3973" s="54"/>
      <c r="X3973" s="55"/>
    </row>
    <row r="3974" spans="1:24" x14ac:dyDescent="0.25">
      <c r="A3974" s="84">
        <v>238870005</v>
      </c>
      <c r="B3974" s="84" t="b">
        <v>0</v>
      </c>
      <c r="C3974" s="85" t="b">
        <v>0</v>
      </c>
      <c r="D3974" s="86">
        <v>0</v>
      </c>
      <c r="E3974" s="87">
        <v>0</v>
      </c>
      <c r="F3974" s="88" t="b">
        <v>0</v>
      </c>
      <c r="G3974" s="85" t="b">
        <v>0</v>
      </c>
      <c r="H3974" s="89">
        <v>0</v>
      </c>
      <c r="I3974" s="90">
        <v>0</v>
      </c>
      <c r="J3974" s="86" t="b">
        <v>0</v>
      </c>
      <c r="K3974" s="90">
        <v>0</v>
      </c>
      <c r="L3974" s="86" t="b">
        <v>0</v>
      </c>
      <c r="M3974" s="90">
        <v>0</v>
      </c>
      <c r="N3974" s="89">
        <v>0</v>
      </c>
      <c r="O3974" s="90">
        <v>0</v>
      </c>
      <c r="P3974" s="86" t="b">
        <v>0</v>
      </c>
      <c r="Q3974" s="90">
        <v>0</v>
      </c>
      <c r="R3974" s="86" t="b">
        <v>0</v>
      </c>
      <c r="S3974" s="91">
        <v>0</v>
      </c>
      <c r="T3974" s="92"/>
      <c r="U3974" s="54"/>
      <c r="V3974" s="54"/>
      <c r="W3974" s="54"/>
      <c r="X3974" s="55"/>
    </row>
    <row r="3975" spans="1:24" x14ac:dyDescent="0.25">
      <c r="A3975" s="84">
        <v>238870021</v>
      </c>
      <c r="B3975" s="84" t="b">
        <v>1</v>
      </c>
      <c r="C3975" s="85" t="b">
        <v>0</v>
      </c>
      <c r="D3975" s="86">
        <v>0</v>
      </c>
      <c r="E3975" s="87">
        <v>0</v>
      </c>
      <c r="F3975" s="88" t="b">
        <v>0</v>
      </c>
      <c r="G3975" s="85" t="b">
        <v>0</v>
      </c>
      <c r="H3975" s="89">
        <v>1360.1</v>
      </c>
      <c r="I3975" s="90">
        <v>1722.47</v>
      </c>
      <c r="J3975" s="86" t="b">
        <v>0</v>
      </c>
      <c r="K3975" s="90">
        <v>0</v>
      </c>
      <c r="L3975" s="86" t="b">
        <v>0</v>
      </c>
      <c r="M3975" s="90">
        <v>0</v>
      </c>
      <c r="N3975" s="89">
        <v>804.97400000000005</v>
      </c>
      <c r="O3975" s="90">
        <v>836.48199999999997</v>
      </c>
      <c r="P3975" s="86" t="b">
        <v>0</v>
      </c>
      <c r="Q3975" s="90">
        <v>0</v>
      </c>
      <c r="R3975" s="86" t="b">
        <v>0</v>
      </c>
      <c r="S3975" s="91">
        <v>0</v>
      </c>
      <c r="T3975" s="92"/>
      <c r="U3975" s="54"/>
      <c r="V3975" s="54"/>
      <c r="W3975" s="54"/>
      <c r="X3975" s="55"/>
    </row>
    <row r="3976" spans="1:24" x14ac:dyDescent="0.25">
      <c r="A3976" s="84">
        <v>238870037</v>
      </c>
      <c r="B3976" s="84" t="b">
        <v>0</v>
      </c>
      <c r="C3976" s="85" t="b">
        <v>0</v>
      </c>
      <c r="D3976" s="86">
        <v>0</v>
      </c>
      <c r="E3976" s="87">
        <v>0</v>
      </c>
      <c r="F3976" s="88" t="b">
        <v>0</v>
      </c>
      <c r="G3976" s="85" t="b">
        <v>0</v>
      </c>
      <c r="H3976" s="89">
        <v>0</v>
      </c>
      <c r="I3976" s="90">
        <v>0</v>
      </c>
      <c r="J3976" s="86" t="b">
        <v>0</v>
      </c>
      <c r="K3976" s="90">
        <v>3082.56</v>
      </c>
      <c r="L3976" s="86" t="b">
        <v>0</v>
      </c>
      <c r="M3976" s="90">
        <v>2194.71</v>
      </c>
      <c r="N3976" s="89">
        <v>0</v>
      </c>
      <c r="O3976" s="90">
        <v>0</v>
      </c>
      <c r="P3976" s="86" t="b">
        <v>0</v>
      </c>
      <c r="Q3976" s="90">
        <v>1641.46</v>
      </c>
      <c r="R3976" s="86" t="b">
        <v>0</v>
      </c>
      <c r="S3976" s="91">
        <v>1160.9000000000001</v>
      </c>
      <c r="T3976" s="92"/>
      <c r="U3976" s="54"/>
      <c r="V3976" s="54"/>
      <c r="W3976" s="54"/>
      <c r="X3976" s="55"/>
    </row>
    <row r="3977" spans="1:24" x14ac:dyDescent="0.25">
      <c r="A3977" s="84">
        <v>238870054</v>
      </c>
      <c r="B3977" s="84" t="b">
        <v>0</v>
      </c>
      <c r="C3977" s="85" t="b">
        <v>0</v>
      </c>
      <c r="D3977" s="86">
        <v>0</v>
      </c>
      <c r="E3977" s="87">
        <v>0</v>
      </c>
      <c r="F3977" s="88" t="b">
        <v>0</v>
      </c>
      <c r="G3977" s="85" t="b">
        <v>0</v>
      </c>
      <c r="H3977" s="89">
        <v>0</v>
      </c>
      <c r="I3977" s="90">
        <v>0</v>
      </c>
      <c r="J3977" s="86" t="b">
        <v>0</v>
      </c>
      <c r="K3977" s="90">
        <v>3082.56</v>
      </c>
      <c r="L3977" s="86" t="b">
        <v>0</v>
      </c>
      <c r="M3977" s="90">
        <v>2194.71</v>
      </c>
      <c r="N3977" s="89">
        <v>0</v>
      </c>
      <c r="O3977" s="90">
        <v>0</v>
      </c>
      <c r="P3977" s="86" t="b">
        <v>0</v>
      </c>
      <c r="Q3977" s="90">
        <v>1641.46</v>
      </c>
      <c r="R3977" s="86" t="b">
        <v>0</v>
      </c>
      <c r="S3977" s="91">
        <v>1160.9000000000001</v>
      </c>
      <c r="T3977" s="92"/>
      <c r="U3977" s="54"/>
      <c r="V3977" s="54"/>
      <c r="W3977" s="54"/>
      <c r="X3977" s="55"/>
    </row>
    <row r="3978" spans="1:24" x14ac:dyDescent="0.25">
      <c r="A3978" s="84">
        <v>238870071</v>
      </c>
      <c r="B3978" s="84" t="b">
        <v>0</v>
      </c>
      <c r="C3978" s="85" t="b">
        <v>0</v>
      </c>
      <c r="D3978" s="86">
        <v>0</v>
      </c>
      <c r="E3978" s="87">
        <v>0</v>
      </c>
      <c r="F3978" s="88" t="b">
        <v>0</v>
      </c>
      <c r="G3978" s="85" t="b">
        <v>0</v>
      </c>
      <c r="H3978" s="89">
        <v>0</v>
      </c>
      <c r="I3978" s="90">
        <v>0</v>
      </c>
      <c r="J3978" s="86" t="b">
        <v>0</v>
      </c>
      <c r="K3978" s="90">
        <v>3082.56</v>
      </c>
      <c r="L3978" s="86" t="b">
        <v>0</v>
      </c>
      <c r="M3978" s="90">
        <v>0</v>
      </c>
      <c r="N3978" s="89">
        <v>0</v>
      </c>
      <c r="O3978" s="90">
        <v>0</v>
      </c>
      <c r="P3978" s="86" t="b">
        <v>0</v>
      </c>
      <c r="Q3978" s="90">
        <v>1641.46</v>
      </c>
      <c r="R3978" s="86" t="b">
        <v>0</v>
      </c>
      <c r="S3978" s="91">
        <v>0</v>
      </c>
      <c r="T3978" s="92"/>
      <c r="U3978" s="54"/>
      <c r="V3978" s="54"/>
      <c r="W3978" s="54"/>
      <c r="X3978" s="55"/>
    </row>
    <row r="3979" spans="1:24" x14ac:dyDescent="0.25">
      <c r="A3979" s="84">
        <v>238870087</v>
      </c>
      <c r="B3979" s="84" t="b">
        <v>1</v>
      </c>
      <c r="C3979" s="85" t="b">
        <v>0</v>
      </c>
      <c r="D3979" s="86">
        <v>0</v>
      </c>
      <c r="E3979" s="87">
        <v>0</v>
      </c>
      <c r="F3979" s="88" t="b">
        <v>0</v>
      </c>
      <c r="G3979" s="85" t="b">
        <v>0</v>
      </c>
      <c r="H3979" s="89">
        <v>628.702</v>
      </c>
      <c r="I3979" s="90">
        <v>665.49800000000005</v>
      </c>
      <c r="J3979" s="86" t="b">
        <v>0</v>
      </c>
      <c r="K3979" s="90">
        <v>3082.56</v>
      </c>
      <c r="L3979" s="86" t="b">
        <v>0</v>
      </c>
      <c r="M3979" s="90">
        <v>0</v>
      </c>
      <c r="N3979" s="89">
        <v>792.28599999999994</v>
      </c>
      <c r="O3979" s="90">
        <v>798.32399999999996</v>
      </c>
      <c r="P3979" s="86" t="b">
        <v>0</v>
      </c>
      <c r="Q3979" s="90">
        <v>1641.46</v>
      </c>
      <c r="R3979" s="86" t="b">
        <v>0</v>
      </c>
      <c r="S3979" s="91">
        <v>0</v>
      </c>
      <c r="T3979" s="92"/>
      <c r="U3979" s="54"/>
      <c r="V3979" s="54"/>
      <c r="W3979" s="54"/>
      <c r="X3979" s="55"/>
    </row>
    <row r="3980" spans="1:24" x14ac:dyDescent="0.25">
      <c r="A3980" s="84">
        <v>238870104</v>
      </c>
      <c r="B3980" s="84" t="b">
        <v>1</v>
      </c>
      <c r="C3980" s="85" t="b">
        <v>0</v>
      </c>
      <c r="D3980" s="86">
        <v>0</v>
      </c>
      <c r="E3980" s="87">
        <v>0</v>
      </c>
      <c r="F3980" s="88" t="b">
        <v>0</v>
      </c>
      <c r="G3980" s="85" t="b">
        <v>0</v>
      </c>
      <c r="H3980" s="89">
        <v>597.26599999999996</v>
      </c>
      <c r="I3980" s="90">
        <v>573.077</v>
      </c>
      <c r="J3980" s="86" t="b">
        <v>0</v>
      </c>
      <c r="K3980" s="90">
        <v>1294.2</v>
      </c>
      <c r="L3980" s="86" t="b">
        <v>0</v>
      </c>
      <c r="M3980" s="90">
        <v>915.50699999999995</v>
      </c>
      <c r="N3980" s="89">
        <v>764.94</v>
      </c>
      <c r="O3980" s="90">
        <v>760.58100000000002</v>
      </c>
      <c r="P3980" s="86" t="b">
        <v>0</v>
      </c>
      <c r="Q3980" s="90">
        <v>1590.61</v>
      </c>
      <c r="R3980" s="86" t="b">
        <v>0</v>
      </c>
      <c r="S3980" s="91">
        <v>1124.74</v>
      </c>
      <c r="T3980" s="92"/>
      <c r="U3980" s="54"/>
      <c r="V3980" s="54"/>
      <c r="W3980" s="54"/>
      <c r="X3980" s="55"/>
    </row>
    <row r="3981" spans="1:24" x14ac:dyDescent="0.25">
      <c r="A3981" s="84">
        <v>238870121</v>
      </c>
      <c r="B3981" s="84" t="b">
        <v>1</v>
      </c>
      <c r="C3981" s="85" t="b">
        <v>0</v>
      </c>
      <c r="D3981" s="86">
        <v>0</v>
      </c>
      <c r="E3981" s="87">
        <v>0</v>
      </c>
      <c r="F3981" s="88" t="b">
        <v>0</v>
      </c>
      <c r="G3981" s="85" t="b">
        <v>0</v>
      </c>
      <c r="H3981" s="89">
        <v>566.625</v>
      </c>
      <c r="I3981" s="90">
        <v>485.59899999999999</v>
      </c>
      <c r="J3981" s="86" t="b">
        <v>0</v>
      </c>
      <c r="K3981" s="90">
        <v>1294.2</v>
      </c>
      <c r="L3981" s="86" t="b">
        <v>0</v>
      </c>
      <c r="M3981" s="90">
        <v>97.620900000000006</v>
      </c>
      <c r="N3981" s="89">
        <v>745.96900000000005</v>
      </c>
      <c r="O3981" s="90">
        <v>731.529</v>
      </c>
      <c r="P3981" s="86" t="b">
        <v>0</v>
      </c>
      <c r="Q3981" s="90">
        <v>1590.61</v>
      </c>
      <c r="R3981" s="86" t="b">
        <v>0</v>
      </c>
      <c r="S3981" s="91">
        <v>46.607799999999997</v>
      </c>
      <c r="T3981" s="92"/>
      <c r="U3981" s="54"/>
      <c r="V3981" s="54"/>
      <c r="W3981" s="54"/>
      <c r="X3981" s="55"/>
    </row>
    <row r="3982" spans="1:24" x14ac:dyDescent="0.25">
      <c r="A3982" s="84">
        <v>238870137</v>
      </c>
      <c r="B3982" s="84" t="b">
        <v>1</v>
      </c>
      <c r="C3982" s="85" t="b">
        <v>0</v>
      </c>
      <c r="D3982" s="86">
        <v>0</v>
      </c>
      <c r="E3982" s="87">
        <v>0</v>
      </c>
      <c r="F3982" s="88" t="b">
        <v>0</v>
      </c>
      <c r="G3982" s="85" t="b">
        <v>0</v>
      </c>
      <c r="H3982" s="89">
        <v>595.29200000000003</v>
      </c>
      <c r="I3982" s="90">
        <v>501.87900000000002</v>
      </c>
      <c r="J3982" s="86" t="b">
        <v>0</v>
      </c>
      <c r="K3982" s="90">
        <v>1294.2</v>
      </c>
      <c r="L3982" s="86" t="b">
        <v>0</v>
      </c>
      <c r="M3982" s="90">
        <v>92.688699999999997</v>
      </c>
      <c r="N3982" s="89">
        <v>730.62099999999998</v>
      </c>
      <c r="O3982" s="90">
        <v>707.5</v>
      </c>
      <c r="P3982" s="86" t="b">
        <v>0</v>
      </c>
      <c r="Q3982" s="90">
        <v>1590.61</v>
      </c>
      <c r="R3982" s="86" t="b">
        <v>0</v>
      </c>
      <c r="S3982" s="91">
        <v>34.697699999999998</v>
      </c>
      <c r="T3982" s="92"/>
      <c r="U3982" s="54"/>
      <c r="V3982" s="54"/>
      <c r="W3982" s="54"/>
      <c r="X3982" s="55"/>
    </row>
    <row r="3983" spans="1:24" x14ac:dyDescent="0.25">
      <c r="A3983" s="84">
        <v>238870154</v>
      </c>
      <c r="B3983" s="84" t="b">
        <v>1</v>
      </c>
      <c r="C3983" s="85" t="b">
        <v>0</v>
      </c>
      <c r="D3983" s="86">
        <v>0</v>
      </c>
      <c r="E3983" s="87">
        <v>0</v>
      </c>
      <c r="F3983" s="88" t="b">
        <v>0</v>
      </c>
      <c r="G3983" s="85" t="b">
        <v>0</v>
      </c>
      <c r="H3983" s="89">
        <v>549.03300000000002</v>
      </c>
      <c r="I3983" s="90">
        <v>501.81200000000001</v>
      </c>
      <c r="J3983" s="86" t="b">
        <v>0</v>
      </c>
      <c r="K3983" s="90">
        <v>241.97499999999999</v>
      </c>
      <c r="L3983" s="86" t="b">
        <v>0</v>
      </c>
      <c r="M3983" s="90">
        <v>32.967199999999998</v>
      </c>
      <c r="N3983" s="89">
        <v>716.61199999999997</v>
      </c>
      <c r="O3983" s="90">
        <v>686.90499999999997</v>
      </c>
      <c r="P3983" s="86" t="b">
        <v>0</v>
      </c>
      <c r="Q3983" s="90">
        <v>152.488</v>
      </c>
      <c r="R3983" s="86" t="b">
        <v>0</v>
      </c>
      <c r="S3983" s="91">
        <v>28.5122</v>
      </c>
      <c r="T3983" s="92"/>
      <c r="U3983" s="54"/>
      <c r="V3983" s="54"/>
      <c r="W3983" s="54"/>
      <c r="X3983" s="55"/>
    </row>
    <row r="3984" spans="1:24" x14ac:dyDescent="0.25">
      <c r="A3984" s="84">
        <v>238870171</v>
      </c>
      <c r="B3984" s="84" t="b">
        <v>1</v>
      </c>
      <c r="C3984" s="85" t="b">
        <v>0</v>
      </c>
      <c r="D3984" s="86">
        <v>0</v>
      </c>
      <c r="E3984" s="87">
        <v>0</v>
      </c>
      <c r="F3984" s="88" t="b">
        <v>0</v>
      </c>
      <c r="G3984" s="85" t="b">
        <v>0</v>
      </c>
      <c r="H3984" s="89">
        <v>577.68600000000004</v>
      </c>
      <c r="I3984" s="90">
        <v>508.202</v>
      </c>
      <c r="J3984" s="86" t="b">
        <v>0</v>
      </c>
      <c r="K3984" s="90">
        <v>135.71100000000001</v>
      </c>
      <c r="L3984" s="86" t="b">
        <v>0</v>
      </c>
      <c r="M3984" s="90">
        <v>46.258800000000001</v>
      </c>
      <c r="N3984" s="89">
        <v>706.14300000000003</v>
      </c>
      <c r="O3984" s="90">
        <v>671.66200000000003</v>
      </c>
      <c r="P3984" s="86" t="b">
        <v>0</v>
      </c>
      <c r="Q3984" s="90">
        <v>122.005</v>
      </c>
      <c r="R3984" s="86" t="b">
        <v>0</v>
      </c>
      <c r="S3984" s="91">
        <v>24.9085</v>
      </c>
      <c r="T3984" s="92"/>
      <c r="U3984" s="54"/>
      <c r="V3984" s="54"/>
      <c r="W3984" s="54"/>
      <c r="X3984" s="55"/>
    </row>
    <row r="3985" spans="1:24" x14ac:dyDescent="0.25">
      <c r="A3985" s="84">
        <v>238870187</v>
      </c>
      <c r="B3985" s="84" t="b">
        <v>1</v>
      </c>
      <c r="C3985" s="85" t="b">
        <v>0</v>
      </c>
      <c r="D3985" s="86">
        <v>0</v>
      </c>
      <c r="E3985" s="87">
        <v>0</v>
      </c>
      <c r="F3985" s="88" t="b">
        <v>0</v>
      </c>
      <c r="G3985" s="85" t="b">
        <v>0</v>
      </c>
      <c r="H3985" s="89">
        <v>590.98599999999999</v>
      </c>
      <c r="I3985" s="90">
        <v>517.36699999999996</v>
      </c>
      <c r="J3985" s="86" t="b">
        <v>0</v>
      </c>
      <c r="K3985" s="90">
        <v>68.861599999999996</v>
      </c>
      <c r="L3985" s="86" t="b">
        <v>0</v>
      </c>
      <c r="M3985" s="90">
        <v>29.356999999999999</v>
      </c>
      <c r="N3985" s="89">
        <v>693.923</v>
      </c>
      <c r="O3985" s="90">
        <v>652.91099999999994</v>
      </c>
      <c r="P3985" s="86" t="b">
        <v>0</v>
      </c>
      <c r="Q3985" s="90">
        <v>99.693200000000004</v>
      </c>
      <c r="R3985" s="86" t="b">
        <v>0</v>
      </c>
      <c r="S3985" s="91">
        <v>18.491499999999998</v>
      </c>
      <c r="T3985" s="92"/>
      <c r="U3985" s="54"/>
      <c r="V3985" s="54"/>
      <c r="W3985" s="54"/>
      <c r="X3985" s="55"/>
    </row>
    <row r="3986" spans="1:24" x14ac:dyDescent="0.25">
      <c r="A3986" s="84">
        <v>238870204</v>
      </c>
      <c r="B3986" s="84" t="b">
        <v>1</v>
      </c>
      <c r="C3986" s="85" t="b">
        <v>0</v>
      </c>
      <c r="D3986" s="86">
        <v>0</v>
      </c>
      <c r="E3986" s="87">
        <v>0</v>
      </c>
      <c r="F3986" s="88" t="b">
        <v>0</v>
      </c>
      <c r="G3986" s="85" t="b">
        <v>0</v>
      </c>
      <c r="H3986" s="89">
        <v>606.76700000000005</v>
      </c>
      <c r="I3986" s="90">
        <v>492.92899999999997</v>
      </c>
      <c r="J3986" s="86" t="b">
        <v>0</v>
      </c>
      <c r="K3986" s="90">
        <v>61.814</v>
      </c>
      <c r="L3986" s="86" t="b">
        <v>0</v>
      </c>
      <c r="M3986" s="90">
        <v>16.151199999999999</v>
      </c>
      <c r="N3986" s="89">
        <v>681.09799999999996</v>
      </c>
      <c r="O3986" s="90">
        <v>632.34100000000001</v>
      </c>
      <c r="P3986" s="86" t="b">
        <v>0</v>
      </c>
      <c r="Q3986" s="90">
        <v>91.287599999999998</v>
      </c>
      <c r="R3986" s="86" t="b">
        <v>0</v>
      </c>
      <c r="S3986" s="91">
        <v>22.381799999999998</v>
      </c>
      <c r="T3986" s="92"/>
      <c r="U3986" s="54"/>
      <c r="V3986" s="54"/>
      <c r="W3986" s="54"/>
      <c r="X3986" s="55"/>
    </row>
    <row r="3987" spans="1:24" x14ac:dyDescent="0.25">
      <c r="A3987" s="84">
        <v>238870220</v>
      </c>
      <c r="B3987" s="84" t="b">
        <v>1</v>
      </c>
      <c r="C3987" s="85" t="b">
        <v>0</v>
      </c>
      <c r="D3987" s="86">
        <v>0</v>
      </c>
      <c r="E3987" s="87">
        <v>0</v>
      </c>
      <c r="F3987" s="88" t="b">
        <v>0</v>
      </c>
      <c r="G3987" s="85" t="b">
        <v>0</v>
      </c>
      <c r="H3987" s="89">
        <v>613.80600000000004</v>
      </c>
      <c r="I3987" s="90">
        <v>496.69799999999998</v>
      </c>
      <c r="J3987" s="86" t="b">
        <v>0</v>
      </c>
      <c r="K3987" s="90">
        <v>82.171199999999999</v>
      </c>
      <c r="L3987" s="86" t="b">
        <v>1</v>
      </c>
      <c r="M3987" s="90">
        <v>29.090499999999999</v>
      </c>
      <c r="N3987" s="89">
        <v>594.71600000000001</v>
      </c>
      <c r="O3987" s="90">
        <v>486.517</v>
      </c>
      <c r="P3987" s="86" t="b">
        <v>0</v>
      </c>
      <c r="Q3987" s="90">
        <v>90.076999999999998</v>
      </c>
      <c r="R3987" s="86" t="b">
        <v>0</v>
      </c>
      <c r="S3987" s="91">
        <v>24.239899999999999</v>
      </c>
      <c r="T3987" s="92"/>
      <c r="U3987" s="54"/>
      <c r="V3987" s="54"/>
      <c r="W3987" s="54"/>
      <c r="X3987" s="55"/>
    </row>
    <row r="3988" spans="1:24" x14ac:dyDescent="0.25">
      <c r="A3988" s="84">
        <v>238870237</v>
      </c>
      <c r="B3988" s="84" t="b">
        <v>1</v>
      </c>
      <c r="C3988" s="85" t="b">
        <v>0</v>
      </c>
      <c r="D3988" s="86">
        <v>0</v>
      </c>
      <c r="E3988" s="87">
        <v>0</v>
      </c>
      <c r="F3988" s="88" t="b">
        <v>0</v>
      </c>
      <c r="G3988" s="85" t="b">
        <v>0</v>
      </c>
      <c r="H3988" s="89">
        <v>603.54899999999998</v>
      </c>
      <c r="I3988" s="90">
        <v>544.26800000000003</v>
      </c>
      <c r="J3988" s="86" t="b">
        <v>0</v>
      </c>
      <c r="K3988" s="90">
        <v>60.557499999999997</v>
      </c>
      <c r="L3988" s="86" t="b">
        <v>0</v>
      </c>
      <c r="M3988" s="90">
        <v>7.9847700000000001</v>
      </c>
      <c r="N3988" s="89">
        <v>595.59199999999998</v>
      </c>
      <c r="O3988" s="90">
        <v>496.29</v>
      </c>
      <c r="P3988" s="86" t="b">
        <v>0</v>
      </c>
      <c r="Q3988" s="90">
        <v>296.572</v>
      </c>
      <c r="R3988" s="86" t="b">
        <v>1</v>
      </c>
      <c r="S3988" s="91">
        <v>169.49</v>
      </c>
      <c r="T3988" s="92"/>
      <c r="U3988" s="54"/>
      <c r="V3988" s="54"/>
      <c r="W3988" s="54"/>
      <c r="X3988" s="55"/>
    </row>
    <row r="3989" spans="1:24" x14ac:dyDescent="0.25">
      <c r="A3989" s="84">
        <v>238870254</v>
      </c>
      <c r="B3989" s="84" t="b">
        <v>1</v>
      </c>
      <c r="C3989" s="85" t="b">
        <v>0</v>
      </c>
      <c r="D3989" s="86">
        <v>0</v>
      </c>
      <c r="E3989" s="87">
        <v>0</v>
      </c>
      <c r="F3989" s="88" t="b">
        <v>0</v>
      </c>
      <c r="G3989" s="85" t="b">
        <v>0</v>
      </c>
      <c r="H3989" s="89">
        <v>582.72199999999998</v>
      </c>
      <c r="I3989" s="90">
        <v>489.51400000000001</v>
      </c>
      <c r="J3989" s="86" t="b">
        <v>0</v>
      </c>
      <c r="K3989" s="90">
        <v>74.159300000000002</v>
      </c>
      <c r="L3989" s="86" t="b">
        <v>0</v>
      </c>
      <c r="M3989" s="90">
        <v>48.663200000000003</v>
      </c>
      <c r="N3989" s="89">
        <v>594.57299999999998</v>
      </c>
      <c r="O3989" s="90">
        <v>496.25200000000001</v>
      </c>
      <c r="P3989" s="86" t="b">
        <v>0</v>
      </c>
      <c r="Q3989" s="90">
        <v>265.601</v>
      </c>
      <c r="R3989" s="86" t="b">
        <v>1</v>
      </c>
      <c r="S3989" s="91">
        <v>9.8121500000000008</v>
      </c>
      <c r="T3989" s="92"/>
      <c r="U3989" s="54"/>
      <c r="V3989" s="54"/>
      <c r="W3989" s="54"/>
      <c r="X3989" s="55"/>
    </row>
    <row r="3990" spans="1:24" x14ac:dyDescent="0.25">
      <c r="A3990" s="84">
        <v>238870270</v>
      </c>
      <c r="B3990" s="84" t="b">
        <v>1</v>
      </c>
      <c r="C3990" s="85" t="b">
        <v>0</v>
      </c>
      <c r="D3990" s="86">
        <v>0</v>
      </c>
      <c r="E3990" s="87">
        <v>0</v>
      </c>
      <c r="F3990" s="88" t="b">
        <v>0</v>
      </c>
      <c r="G3990" s="85" t="b">
        <v>0</v>
      </c>
      <c r="H3990" s="89">
        <v>629.83299999999997</v>
      </c>
      <c r="I3990" s="90">
        <v>517.20600000000002</v>
      </c>
      <c r="J3990" s="86" t="b">
        <v>0</v>
      </c>
      <c r="K3990" s="90">
        <v>85.837199999999996</v>
      </c>
      <c r="L3990" s="86" t="b">
        <v>0</v>
      </c>
      <c r="M3990" s="90">
        <v>58.581000000000003</v>
      </c>
      <c r="N3990" s="89">
        <v>596.50099999999998</v>
      </c>
      <c r="O3990" s="90">
        <v>498.74599999999998</v>
      </c>
      <c r="P3990" s="86" t="b">
        <v>1</v>
      </c>
      <c r="Q3990" s="90">
        <v>232.35</v>
      </c>
      <c r="R3990" s="86" t="b">
        <v>1</v>
      </c>
      <c r="S3990" s="91">
        <v>1.01956</v>
      </c>
      <c r="T3990" s="92"/>
      <c r="U3990" s="54"/>
      <c r="V3990" s="54"/>
      <c r="W3990" s="54"/>
      <c r="X3990" s="55"/>
    </row>
    <row r="3991" spans="1:24" x14ac:dyDescent="0.25">
      <c r="A3991" s="84">
        <v>238870287</v>
      </c>
      <c r="B3991" s="84" t="b">
        <v>1</v>
      </c>
      <c r="C3991" s="85" t="b">
        <v>0</v>
      </c>
      <c r="D3991" s="86">
        <v>0</v>
      </c>
      <c r="E3991" s="87">
        <v>0</v>
      </c>
      <c r="F3991" s="88" t="b">
        <v>0</v>
      </c>
      <c r="G3991" s="85" t="b">
        <v>0</v>
      </c>
      <c r="H3991" s="89">
        <v>606.79700000000003</v>
      </c>
      <c r="I3991" s="90">
        <v>453.529</v>
      </c>
      <c r="J3991" s="86" t="b">
        <v>0</v>
      </c>
      <c r="K3991" s="90">
        <v>101.86499999999999</v>
      </c>
      <c r="L3991" s="86" t="b">
        <v>0</v>
      </c>
      <c r="M3991" s="90">
        <v>54.646900000000002</v>
      </c>
      <c r="N3991" s="89">
        <v>594.16399999999999</v>
      </c>
      <c r="O3991" s="90">
        <v>493.63400000000001</v>
      </c>
      <c r="P3991" s="86" t="b">
        <v>1</v>
      </c>
      <c r="Q3991" s="90">
        <v>14.158099999999999</v>
      </c>
      <c r="R3991" s="86" t="b">
        <v>1</v>
      </c>
      <c r="S3991" s="91">
        <v>3.1529099999999999</v>
      </c>
      <c r="T3991" s="92"/>
      <c r="U3991" s="54"/>
      <c r="V3991" s="54"/>
      <c r="W3991" s="54"/>
      <c r="X3991" s="55"/>
    </row>
    <row r="3992" spans="1:24" x14ac:dyDescent="0.25">
      <c r="A3992" s="84">
        <v>238870304</v>
      </c>
      <c r="B3992" s="84" t="b">
        <v>1</v>
      </c>
      <c r="C3992" s="85" t="b">
        <v>0</v>
      </c>
      <c r="D3992" s="86">
        <v>0</v>
      </c>
      <c r="E3992" s="87">
        <v>0</v>
      </c>
      <c r="F3992" s="88" t="b">
        <v>0</v>
      </c>
      <c r="G3992" s="85" t="b">
        <v>0</v>
      </c>
      <c r="H3992" s="89">
        <v>581.73400000000004</v>
      </c>
      <c r="I3992" s="90">
        <v>512.51199999999994</v>
      </c>
      <c r="J3992" s="86" t="b">
        <v>0</v>
      </c>
      <c r="K3992" s="90">
        <v>137.85</v>
      </c>
      <c r="L3992" s="86" t="b">
        <v>0</v>
      </c>
      <c r="M3992" s="90">
        <v>67.715599999999995</v>
      </c>
      <c r="N3992" s="89">
        <v>592.74900000000002</v>
      </c>
      <c r="O3992" s="90">
        <v>494.76</v>
      </c>
      <c r="P3992" s="86" t="b">
        <v>1</v>
      </c>
      <c r="Q3992" s="90">
        <v>14.566700000000001</v>
      </c>
      <c r="R3992" s="86" t="b">
        <v>1</v>
      </c>
      <c r="S3992" s="91">
        <v>5.6210800000000001</v>
      </c>
      <c r="T3992" s="92"/>
      <c r="U3992" s="54"/>
      <c r="V3992" s="54"/>
      <c r="W3992" s="54"/>
      <c r="X3992" s="55"/>
    </row>
    <row r="3993" spans="1:24" x14ac:dyDescent="0.25">
      <c r="A3993" s="84">
        <v>238870320</v>
      </c>
      <c r="B3993" s="84" t="b">
        <v>1</v>
      </c>
      <c r="C3993" s="85" t="b">
        <v>0</v>
      </c>
      <c r="D3993" s="86">
        <v>0</v>
      </c>
      <c r="E3993" s="87">
        <v>0</v>
      </c>
      <c r="F3993" s="88" t="b">
        <v>0</v>
      </c>
      <c r="G3993" s="85" t="b">
        <v>0</v>
      </c>
      <c r="H3993" s="89">
        <v>595.75099999999998</v>
      </c>
      <c r="I3993" s="90">
        <v>504.43200000000002</v>
      </c>
      <c r="J3993" s="86" t="b">
        <v>0</v>
      </c>
      <c r="K3993" s="90">
        <v>111.777</v>
      </c>
      <c r="L3993" s="86" t="b">
        <v>0</v>
      </c>
      <c r="M3993" s="90">
        <v>64.087199999999996</v>
      </c>
      <c r="N3993" s="89">
        <v>590.50300000000004</v>
      </c>
      <c r="O3993" s="90">
        <v>496.47500000000002</v>
      </c>
      <c r="P3993" s="86" t="b">
        <v>1</v>
      </c>
      <c r="Q3993" s="90">
        <v>15.9818</v>
      </c>
      <c r="R3993" s="86" t="b">
        <v>1</v>
      </c>
      <c r="S3993" s="91">
        <v>1.8083800000000001</v>
      </c>
      <c r="T3993" s="92"/>
      <c r="U3993" s="54"/>
      <c r="V3993" s="54"/>
      <c r="W3993" s="54"/>
      <c r="X3993" s="55"/>
    </row>
    <row r="3994" spans="1:24" x14ac:dyDescent="0.25">
      <c r="A3994" s="84">
        <v>238870337</v>
      </c>
      <c r="B3994" s="84" t="b">
        <v>1</v>
      </c>
      <c r="C3994" s="85" t="b">
        <v>0</v>
      </c>
      <c r="D3994" s="86">
        <v>0</v>
      </c>
      <c r="E3994" s="87">
        <v>0</v>
      </c>
      <c r="F3994" s="88" t="b">
        <v>0</v>
      </c>
      <c r="G3994" s="85" t="b">
        <v>0</v>
      </c>
      <c r="H3994" s="89">
        <v>611.92499999999995</v>
      </c>
      <c r="I3994" s="90">
        <v>517.83500000000004</v>
      </c>
      <c r="J3994" s="86" t="b">
        <v>0</v>
      </c>
      <c r="K3994" s="90">
        <v>111.777</v>
      </c>
      <c r="L3994" s="86" t="b">
        <v>0</v>
      </c>
      <c r="M3994" s="90">
        <v>16.179400000000001</v>
      </c>
      <c r="N3994" s="89">
        <v>590.42899999999997</v>
      </c>
      <c r="O3994" s="90">
        <v>497.411</v>
      </c>
      <c r="P3994" s="86" t="b">
        <v>1</v>
      </c>
      <c r="Q3994" s="90">
        <v>18.227699999999999</v>
      </c>
      <c r="R3994" s="86" t="b">
        <v>1</v>
      </c>
      <c r="S3994" s="91">
        <v>2.82578</v>
      </c>
      <c r="T3994" s="92"/>
      <c r="U3994" s="54"/>
      <c r="V3994" s="54"/>
      <c r="W3994" s="54"/>
      <c r="X3994" s="55"/>
    </row>
    <row r="3995" spans="1:24" x14ac:dyDescent="0.25">
      <c r="A3995" s="84">
        <v>238870354</v>
      </c>
      <c r="B3995" s="84" t="b">
        <v>1</v>
      </c>
      <c r="C3995" s="85" t="b">
        <v>0</v>
      </c>
      <c r="D3995" s="86">
        <v>0</v>
      </c>
      <c r="E3995" s="87">
        <v>0</v>
      </c>
      <c r="F3995" s="88" t="b">
        <v>0</v>
      </c>
      <c r="G3995" s="85" t="b">
        <v>0</v>
      </c>
      <c r="H3995" s="89">
        <v>589.76300000000003</v>
      </c>
      <c r="I3995" s="90">
        <v>500.58100000000002</v>
      </c>
      <c r="J3995" s="86" t="b">
        <v>0</v>
      </c>
      <c r="K3995" s="90">
        <v>94.497900000000001</v>
      </c>
      <c r="L3995" s="86" t="b">
        <v>0</v>
      </c>
      <c r="M3995" s="90">
        <v>21.006</v>
      </c>
      <c r="N3995" s="89">
        <v>590.154</v>
      </c>
      <c r="O3995" s="90">
        <v>498.298</v>
      </c>
      <c r="P3995" s="86" t="b">
        <v>1</v>
      </c>
      <c r="Q3995" s="90">
        <v>18.302</v>
      </c>
      <c r="R3995" s="86" t="b">
        <v>1</v>
      </c>
      <c r="S3995" s="91">
        <v>0.93864300000000001</v>
      </c>
      <c r="T3995" s="92"/>
      <c r="U3995" s="54"/>
      <c r="V3995" s="54"/>
      <c r="W3995" s="54"/>
      <c r="X3995" s="55"/>
    </row>
    <row r="3996" spans="1:24" x14ac:dyDescent="0.25">
      <c r="A3996" s="84">
        <v>238870370</v>
      </c>
      <c r="B3996" s="84" t="b">
        <v>1</v>
      </c>
      <c r="C3996" s="85" t="b">
        <v>0</v>
      </c>
      <c r="D3996" s="86">
        <v>0</v>
      </c>
      <c r="E3996" s="87">
        <v>0</v>
      </c>
      <c r="F3996" s="88" t="b">
        <v>0</v>
      </c>
      <c r="G3996" s="85" t="b">
        <v>0</v>
      </c>
      <c r="H3996" s="89">
        <v>567.57000000000005</v>
      </c>
      <c r="I3996" s="90">
        <v>484.03899999999999</v>
      </c>
      <c r="J3996" s="86" t="b">
        <v>0</v>
      </c>
      <c r="K3996" s="90">
        <v>47.445700000000002</v>
      </c>
      <c r="L3996" s="86" t="b">
        <v>0</v>
      </c>
      <c r="M3996" s="90">
        <v>28.086500000000001</v>
      </c>
      <c r="N3996" s="89">
        <v>589.86500000000001</v>
      </c>
      <c r="O3996" s="90">
        <v>498.05</v>
      </c>
      <c r="P3996" s="86" t="b">
        <v>1</v>
      </c>
      <c r="Q3996" s="90">
        <v>18.5777</v>
      </c>
      <c r="R3996" s="86" t="b">
        <v>1</v>
      </c>
      <c r="S3996" s="91">
        <v>0.92896800000000002</v>
      </c>
      <c r="T3996" s="92"/>
      <c r="U3996" s="54"/>
      <c r="V3996" s="54"/>
      <c r="W3996" s="54"/>
      <c r="X3996" s="55"/>
    </row>
    <row r="3997" spans="1:24" x14ac:dyDescent="0.25">
      <c r="A3997" s="84">
        <v>238870387</v>
      </c>
      <c r="B3997" s="84" t="b">
        <v>1</v>
      </c>
      <c r="C3997" s="85" t="b">
        <v>0</v>
      </c>
      <c r="D3997" s="86">
        <v>0</v>
      </c>
      <c r="E3997" s="87">
        <v>0</v>
      </c>
      <c r="F3997" s="88" t="b">
        <v>0</v>
      </c>
      <c r="G3997" s="85" t="b">
        <v>0</v>
      </c>
      <c r="H3997" s="89">
        <v>610.55200000000002</v>
      </c>
      <c r="I3997" s="90">
        <v>514.82100000000003</v>
      </c>
      <c r="J3997" s="86" t="b">
        <v>0</v>
      </c>
      <c r="K3997" s="90">
        <v>78.151600000000002</v>
      </c>
      <c r="L3997" s="86" t="b">
        <v>0</v>
      </c>
      <c r="M3997" s="90">
        <v>27.680299999999999</v>
      </c>
      <c r="N3997" s="89">
        <v>590.37599999999998</v>
      </c>
      <c r="O3997" s="90">
        <v>498.03</v>
      </c>
      <c r="P3997" s="86" t="b">
        <v>1</v>
      </c>
      <c r="Q3997" s="90">
        <v>18.866499999999998</v>
      </c>
      <c r="R3997" s="86" t="b">
        <v>1</v>
      </c>
      <c r="S3997" s="91">
        <v>0.380436</v>
      </c>
      <c r="T3997" s="92"/>
      <c r="U3997" s="54"/>
      <c r="V3997" s="54"/>
      <c r="W3997" s="54"/>
      <c r="X3997" s="55"/>
    </row>
    <row r="3998" spans="1:24" x14ac:dyDescent="0.25">
      <c r="A3998" s="84">
        <v>238870404</v>
      </c>
      <c r="B3998" s="84" t="b">
        <v>1</v>
      </c>
      <c r="C3998" s="85" t="b">
        <v>0</v>
      </c>
      <c r="D3998" s="86">
        <v>0</v>
      </c>
      <c r="E3998" s="87">
        <v>0</v>
      </c>
      <c r="F3998" s="88" t="b">
        <v>0</v>
      </c>
      <c r="G3998" s="85" t="b">
        <v>0</v>
      </c>
      <c r="H3998" s="89">
        <v>577.63699999999994</v>
      </c>
      <c r="I3998" s="90">
        <v>494</v>
      </c>
      <c r="J3998" s="86" t="b">
        <v>0</v>
      </c>
      <c r="K3998" s="90">
        <v>78.151600000000002</v>
      </c>
      <c r="L3998" s="86" t="b">
        <v>0</v>
      </c>
      <c r="M3998" s="90">
        <v>52.868200000000002</v>
      </c>
      <c r="N3998" s="89">
        <v>590.12</v>
      </c>
      <c r="O3998" s="90">
        <v>498.17200000000003</v>
      </c>
      <c r="P3998" s="86" t="b">
        <v>1</v>
      </c>
      <c r="Q3998" s="90">
        <v>18.866499999999998</v>
      </c>
      <c r="R3998" s="86" t="b">
        <v>1</v>
      </c>
      <c r="S3998" s="91">
        <v>0.51136999999999999</v>
      </c>
      <c r="T3998" s="92"/>
      <c r="U3998" s="54"/>
      <c r="V3998" s="54"/>
      <c r="W3998" s="54"/>
      <c r="X3998" s="55"/>
    </row>
    <row r="3999" spans="1:24" x14ac:dyDescent="0.25">
      <c r="A3999" s="84">
        <v>238870421</v>
      </c>
      <c r="B3999" s="84" t="b">
        <v>1</v>
      </c>
      <c r="C3999" s="85" t="b">
        <v>0</v>
      </c>
      <c r="D3999" s="86">
        <v>0</v>
      </c>
      <c r="E3999" s="87">
        <v>0</v>
      </c>
      <c r="F3999" s="88" t="b">
        <v>0</v>
      </c>
      <c r="G3999" s="85" t="b">
        <v>1</v>
      </c>
      <c r="H3999" s="89">
        <v>622.92700000000002</v>
      </c>
      <c r="I3999" s="90">
        <v>424.43099999999998</v>
      </c>
      <c r="J3999" s="86" t="b">
        <v>0</v>
      </c>
      <c r="K3999" s="90">
        <v>73.764600000000002</v>
      </c>
      <c r="L3999" s="86" t="b">
        <v>0</v>
      </c>
      <c r="M3999" s="90">
        <v>38.948300000000003</v>
      </c>
      <c r="N3999" s="89">
        <v>590.44299999999998</v>
      </c>
      <c r="O3999" s="90">
        <v>497.32499999999999</v>
      </c>
      <c r="P3999" s="86" t="b">
        <v>1</v>
      </c>
      <c r="Q3999" s="90">
        <v>18.866499999999998</v>
      </c>
      <c r="R3999" s="86" t="b">
        <v>1</v>
      </c>
      <c r="S3999" s="91">
        <v>0.2928</v>
      </c>
      <c r="T3999" s="92"/>
      <c r="U3999" s="54"/>
      <c r="V3999" s="54"/>
      <c r="W3999" s="54"/>
      <c r="X3999" s="55"/>
    </row>
    <row r="4000" spans="1:24" x14ac:dyDescent="0.25">
      <c r="A4000" s="84">
        <v>238870440</v>
      </c>
      <c r="B4000" s="84" t="b">
        <v>1</v>
      </c>
      <c r="C4000" s="85" t="b">
        <v>0</v>
      </c>
      <c r="D4000" s="86">
        <v>0</v>
      </c>
      <c r="E4000" s="87">
        <v>0</v>
      </c>
      <c r="F4000" s="88" t="b">
        <v>0</v>
      </c>
      <c r="G4000" s="85" t="b">
        <v>1</v>
      </c>
      <c r="H4000" s="89">
        <v>576.37599999999998</v>
      </c>
      <c r="I4000" s="90">
        <v>457.41699999999997</v>
      </c>
      <c r="J4000" s="86" t="b">
        <v>0</v>
      </c>
      <c r="K4000" s="90">
        <v>145.74700000000001</v>
      </c>
      <c r="L4000" s="86" t="b">
        <v>0</v>
      </c>
      <c r="M4000" s="90">
        <v>83.011499999999998</v>
      </c>
      <c r="N4000" s="89">
        <v>590.529</v>
      </c>
      <c r="O4000" s="90">
        <v>496.43299999999999</v>
      </c>
      <c r="P4000" s="86" t="b">
        <v>1</v>
      </c>
      <c r="Q4000" s="90">
        <v>18.866499999999998</v>
      </c>
      <c r="R4000" s="86" t="b">
        <v>1</v>
      </c>
      <c r="S4000" s="91">
        <v>0.90679399999999999</v>
      </c>
      <c r="T4000" s="92"/>
      <c r="U4000" s="54"/>
      <c r="V4000" s="54"/>
      <c r="W4000" s="54"/>
      <c r="X4000" s="55"/>
    </row>
    <row r="4001" spans="1:24" x14ac:dyDescent="0.25">
      <c r="A4001" s="84">
        <v>238870454</v>
      </c>
      <c r="B4001" s="84" t="b">
        <v>1</v>
      </c>
      <c r="C4001" s="85" t="b">
        <v>0</v>
      </c>
      <c r="D4001" s="86">
        <v>0</v>
      </c>
      <c r="E4001" s="87">
        <v>0</v>
      </c>
      <c r="F4001" s="88" t="b">
        <v>0</v>
      </c>
      <c r="G4001" s="85" t="b">
        <v>1</v>
      </c>
      <c r="H4001" s="89">
        <v>692.35900000000004</v>
      </c>
      <c r="I4001" s="90">
        <v>491.50299999999999</v>
      </c>
      <c r="J4001" s="86" t="b">
        <v>0</v>
      </c>
      <c r="K4001" s="90">
        <v>136.94</v>
      </c>
      <c r="L4001" s="86" t="b">
        <v>0</v>
      </c>
      <c r="M4001" s="90">
        <v>57.052399999999999</v>
      </c>
      <c r="N4001" s="89">
        <v>591.39</v>
      </c>
      <c r="O4001" s="90">
        <v>496.053</v>
      </c>
      <c r="P4001" s="86" t="b">
        <v>1</v>
      </c>
      <c r="Q4001" s="90">
        <v>18.866499999999998</v>
      </c>
      <c r="R4001" s="86" t="b">
        <v>1</v>
      </c>
      <c r="S4001" s="91">
        <v>0.89616700000000005</v>
      </c>
      <c r="T4001" s="92"/>
      <c r="U4001" s="54"/>
      <c r="V4001" s="54"/>
      <c r="W4001" s="54"/>
      <c r="X4001" s="55"/>
    </row>
    <row r="4002" spans="1:24" x14ac:dyDescent="0.25">
      <c r="A4002" s="84">
        <v>238870470</v>
      </c>
      <c r="B4002" s="84" t="b">
        <v>1</v>
      </c>
      <c r="C4002" s="85" t="b">
        <v>0</v>
      </c>
      <c r="D4002" s="86">
        <v>0</v>
      </c>
      <c r="E4002" s="87">
        <v>0</v>
      </c>
      <c r="F4002" s="88" t="b">
        <v>0</v>
      </c>
      <c r="G4002" s="85" t="b">
        <v>1</v>
      </c>
      <c r="H4002" s="89">
        <v>854.47400000000005</v>
      </c>
      <c r="I4002" s="90">
        <v>468.46300000000002</v>
      </c>
      <c r="J4002" s="86" t="b">
        <v>0</v>
      </c>
      <c r="K4002" s="90">
        <v>185.55099999999999</v>
      </c>
      <c r="L4002" s="86" t="b">
        <v>0</v>
      </c>
      <c r="M4002" s="90">
        <v>120.887</v>
      </c>
      <c r="N4002" s="89">
        <v>594.21199999999999</v>
      </c>
      <c r="O4002" s="90">
        <v>495.68200000000002</v>
      </c>
      <c r="P4002" s="86" t="b">
        <v>1</v>
      </c>
      <c r="Q4002" s="90">
        <v>18.866499999999998</v>
      </c>
      <c r="R4002" s="86" t="b">
        <v>1</v>
      </c>
      <c r="S4002" s="91">
        <v>0.94174599999999997</v>
      </c>
      <c r="T4002" s="92"/>
      <c r="U4002" s="54"/>
      <c r="V4002" s="54"/>
      <c r="W4002" s="54"/>
      <c r="X4002" s="55"/>
    </row>
    <row r="4003" spans="1:24" x14ac:dyDescent="0.25">
      <c r="A4003" s="84">
        <v>238870487</v>
      </c>
      <c r="B4003" s="84" t="b">
        <v>1</v>
      </c>
      <c r="C4003" s="85" t="b">
        <v>0</v>
      </c>
      <c r="D4003" s="86">
        <v>0</v>
      </c>
      <c r="E4003" s="87">
        <v>0</v>
      </c>
      <c r="F4003" s="88" t="b">
        <v>0</v>
      </c>
      <c r="G4003" s="85" t="b">
        <v>0</v>
      </c>
      <c r="H4003" s="89">
        <v>898.28399999999999</v>
      </c>
      <c r="I4003" s="90">
        <v>474.60199999999998</v>
      </c>
      <c r="J4003" s="86" t="b">
        <v>0</v>
      </c>
      <c r="K4003" s="90">
        <v>345.16899999999998</v>
      </c>
      <c r="L4003" s="86" t="b">
        <v>0</v>
      </c>
      <c r="M4003" s="90">
        <v>163.745</v>
      </c>
      <c r="N4003" s="89">
        <v>872.81</v>
      </c>
      <c r="O4003" s="90">
        <v>458.86799999999999</v>
      </c>
      <c r="P4003" s="86" t="b">
        <v>0</v>
      </c>
      <c r="Q4003" s="90">
        <v>18.866499999999998</v>
      </c>
      <c r="R4003" s="86" t="b">
        <v>0</v>
      </c>
      <c r="S4003" s="91">
        <v>2.8460000000000001</v>
      </c>
      <c r="T4003" s="92"/>
      <c r="U4003" s="54"/>
      <c r="V4003" s="54"/>
      <c r="W4003" s="54"/>
      <c r="X4003" s="55"/>
    </row>
    <row r="4004" spans="1:24" x14ac:dyDescent="0.25">
      <c r="A4004" s="84">
        <v>238870503</v>
      </c>
      <c r="B4004" s="84" t="b">
        <v>1</v>
      </c>
      <c r="C4004" s="85" t="b">
        <v>0</v>
      </c>
      <c r="D4004" s="86">
        <v>0</v>
      </c>
      <c r="E4004" s="87">
        <v>0</v>
      </c>
      <c r="F4004" s="88" t="b">
        <v>0</v>
      </c>
      <c r="G4004" s="85" t="b">
        <v>0</v>
      </c>
      <c r="H4004" s="89">
        <v>874.61</v>
      </c>
      <c r="I4004" s="90">
        <v>446.11399999999998</v>
      </c>
      <c r="J4004" s="86" t="b">
        <v>0</v>
      </c>
      <c r="K4004" s="90">
        <v>355.99299999999999</v>
      </c>
      <c r="L4004" s="86" t="b">
        <v>0</v>
      </c>
      <c r="M4004" s="90">
        <v>44.237499999999997</v>
      </c>
      <c r="N4004" s="89">
        <v>887.20699999999999</v>
      </c>
      <c r="O4004" s="90">
        <v>460.99099999999999</v>
      </c>
      <c r="P4004" s="86" t="b">
        <v>0</v>
      </c>
      <c r="Q4004" s="90">
        <v>322.82400000000001</v>
      </c>
      <c r="R4004" s="86" t="b">
        <v>0</v>
      </c>
      <c r="S4004" s="91">
        <v>281.01900000000001</v>
      </c>
      <c r="T4004" s="92"/>
      <c r="U4004" s="54"/>
      <c r="V4004" s="54"/>
      <c r="W4004" s="54"/>
      <c r="X4004" s="55"/>
    </row>
    <row r="4005" spans="1:24" x14ac:dyDescent="0.25">
      <c r="A4005" s="84">
        <v>238870520</v>
      </c>
      <c r="B4005" s="84" t="b">
        <v>1</v>
      </c>
      <c r="C4005" s="85" t="b">
        <v>0</v>
      </c>
      <c r="D4005" s="86">
        <v>0</v>
      </c>
      <c r="E4005" s="87">
        <v>0</v>
      </c>
      <c r="F4005" s="88" t="b">
        <v>0</v>
      </c>
      <c r="G4005" s="85" t="b">
        <v>0</v>
      </c>
      <c r="H4005" s="89">
        <v>921.58699999999999</v>
      </c>
      <c r="I4005" s="90">
        <v>426.28800000000001</v>
      </c>
      <c r="J4005" s="86" t="b">
        <v>0</v>
      </c>
      <c r="K4005" s="90">
        <v>251.31399999999999</v>
      </c>
      <c r="L4005" s="86" t="b">
        <v>0</v>
      </c>
      <c r="M4005" s="90">
        <v>37.040700000000001</v>
      </c>
      <c r="N4005" s="89">
        <v>892.17100000000005</v>
      </c>
      <c r="O4005" s="90">
        <v>451.99</v>
      </c>
      <c r="P4005" s="86" t="b">
        <v>0</v>
      </c>
      <c r="Q4005" s="90">
        <v>0</v>
      </c>
      <c r="R4005" s="86" t="b">
        <v>0</v>
      </c>
      <c r="S4005" s="91">
        <v>14.5535</v>
      </c>
      <c r="T4005" s="92"/>
      <c r="U4005" s="54"/>
      <c r="V4005" s="54"/>
      <c r="W4005" s="54"/>
      <c r="X4005" s="55"/>
    </row>
    <row r="4006" spans="1:24" x14ac:dyDescent="0.25">
      <c r="A4006" s="84">
        <v>238870537</v>
      </c>
      <c r="B4006" s="84" t="b">
        <v>1</v>
      </c>
      <c r="C4006" s="85" t="b">
        <v>0</v>
      </c>
      <c r="D4006" s="86">
        <v>0</v>
      </c>
      <c r="E4006" s="87">
        <v>0</v>
      </c>
      <c r="F4006" s="88" t="b">
        <v>0</v>
      </c>
      <c r="G4006" s="85" t="b">
        <v>0</v>
      </c>
      <c r="H4006" s="89">
        <v>879.42700000000002</v>
      </c>
      <c r="I4006" s="90">
        <v>477.28800000000001</v>
      </c>
      <c r="J4006" s="86" t="b">
        <v>0</v>
      </c>
      <c r="K4006" s="90">
        <v>115.42700000000001</v>
      </c>
      <c r="L4006" s="86" t="b">
        <v>0</v>
      </c>
      <c r="M4006" s="90">
        <v>50.988999999999997</v>
      </c>
      <c r="N4006" s="89">
        <v>893.83900000000006</v>
      </c>
      <c r="O4006" s="90">
        <v>453.15800000000002</v>
      </c>
      <c r="P4006" s="86" t="b">
        <v>0</v>
      </c>
      <c r="Q4006" s="90">
        <v>0</v>
      </c>
      <c r="R4006" s="86" t="b">
        <v>1</v>
      </c>
      <c r="S4006" s="91">
        <v>10.2791</v>
      </c>
      <c r="T4006" s="92"/>
      <c r="U4006" s="54"/>
      <c r="V4006" s="54"/>
      <c r="W4006" s="54"/>
      <c r="X4006" s="55"/>
    </row>
    <row r="4007" spans="1:24" x14ac:dyDescent="0.25">
      <c r="A4007" s="84">
        <v>238870553</v>
      </c>
      <c r="B4007" s="84" t="b">
        <v>1</v>
      </c>
      <c r="C4007" s="85" t="b">
        <v>0</v>
      </c>
      <c r="D4007" s="86">
        <v>0</v>
      </c>
      <c r="E4007" s="87">
        <v>0</v>
      </c>
      <c r="F4007" s="88" t="b">
        <v>0</v>
      </c>
      <c r="G4007" s="85" t="b">
        <v>0</v>
      </c>
      <c r="H4007" s="89">
        <v>875.41</v>
      </c>
      <c r="I4007" s="90">
        <v>452.19600000000003</v>
      </c>
      <c r="J4007" s="86" t="b">
        <v>0</v>
      </c>
      <c r="K4007" s="90">
        <v>97.976600000000005</v>
      </c>
      <c r="L4007" s="86" t="b">
        <v>0</v>
      </c>
      <c r="M4007" s="90">
        <v>66.170299999999997</v>
      </c>
      <c r="N4007" s="89">
        <v>891.35699999999997</v>
      </c>
      <c r="O4007" s="90">
        <v>452.46300000000002</v>
      </c>
      <c r="P4007" s="86" t="b">
        <v>1</v>
      </c>
      <c r="Q4007" s="90">
        <v>30.031099999999999</v>
      </c>
      <c r="R4007" s="86" t="b">
        <v>1</v>
      </c>
      <c r="S4007" s="91">
        <v>2.03701</v>
      </c>
      <c r="T4007" s="92"/>
      <c r="U4007" s="54"/>
      <c r="V4007" s="54"/>
      <c r="W4007" s="54"/>
      <c r="X4007" s="55"/>
    </row>
    <row r="4008" spans="1:24" x14ac:dyDescent="0.25">
      <c r="A4008" s="84">
        <v>238870570</v>
      </c>
      <c r="B4008" s="84" t="b">
        <v>1</v>
      </c>
      <c r="C4008" s="85" t="b">
        <v>0</v>
      </c>
      <c r="D4008" s="86">
        <v>0</v>
      </c>
      <c r="E4008" s="87">
        <v>0</v>
      </c>
      <c r="F4008" s="88" t="b">
        <v>0</v>
      </c>
      <c r="G4008" s="85" t="b">
        <v>0</v>
      </c>
      <c r="H4008" s="89">
        <v>927.96900000000005</v>
      </c>
      <c r="I4008" s="90">
        <v>453.24299999999999</v>
      </c>
      <c r="J4008" s="86" t="b">
        <v>0</v>
      </c>
      <c r="K4008" s="90">
        <v>97.976600000000005</v>
      </c>
      <c r="L4008" s="86" t="b">
        <v>0</v>
      </c>
      <c r="M4008" s="90">
        <v>25.411799999999999</v>
      </c>
      <c r="N4008" s="89">
        <v>891.90300000000002</v>
      </c>
      <c r="O4008" s="90">
        <v>452.33</v>
      </c>
      <c r="P4008" s="86" t="b">
        <v>1</v>
      </c>
      <c r="Q4008" s="90">
        <v>15.6334</v>
      </c>
      <c r="R4008" s="86" t="b">
        <v>1</v>
      </c>
      <c r="S4008" s="91">
        <v>2.57822</v>
      </c>
      <c r="T4008" s="92"/>
      <c r="U4008" s="54"/>
      <c r="V4008" s="54"/>
      <c r="W4008" s="54"/>
      <c r="X4008" s="55"/>
    </row>
    <row r="4009" spans="1:24" x14ac:dyDescent="0.25">
      <c r="A4009" s="84">
        <v>238870587</v>
      </c>
      <c r="B4009" s="84" t="b">
        <v>1</v>
      </c>
      <c r="C4009" s="85" t="b">
        <v>0</v>
      </c>
      <c r="D4009" s="86">
        <v>0</v>
      </c>
      <c r="E4009" s="87">
        <v>0</v>
      </c>
      <c r="F4009" s="88" t="b">
        <v>0</v>
      </c>
      <c r="G4009" s="85" t="b">
        <v>0</v>
      </c>
      <c r="H4009" s="89">
        <v>894.38800000000003</v>
      </c>
      <c r="I4009" s="90">
        <v>406.38900000000001</v>
      </c>
      <c r="J4009" s="86" t="b">
        <v>0</v>
      </c>
      <c r="K4009" s="90">
        <v>103.559</v>
      </c>
      <c r="L4009" s="86" t="b">
        <v>0</v>
      </c>
      <c r="M4009" s="90">
        <v>52.5702</v>
      </c>
      <c r="N4009" s="89">
        <v>896.54499999999996</v>
      </c>
      <c r="O4009" s="90">
        <v>452.95100000000002</v>
      </c>
      <c r="P4009" s="86" t="b">
        <v>1</v>
      </c>
      <c r="Q4009" s="90">
        <v>15.6334</v>
      </c>
      <c r="R4009" s="86" t="b">
        <v>1</v>
      </c>
      <c r="S4009" s="91">
        <v>0.56210000000000004</v>
      </c>
      <c r="T4009" s="92"/>
      <c r="U4009" s="54"/>
      <c r="V4009" s="54"/>
      <c r="W4009" s="54"/>
      <c r="X4009" s="55"/>
    </row>
    <row r="4010" spans="1:24" x14ac:dyDescent="0.25">
      <c r="A4010" s="84">
        <v>238870603</v>
      </c>
      <c r="B4010" s="84" t="b">
        <v>1</v>
      </c>
      <c r="C4010" s="85" t="b">
        <v>0</v>
      </c>
      <c r="D4010" s="86">
        <v>0</v>
      </c>
      <c r="E4010" s="87">
        <v>0</v>
      </c>
      <c r="F4010" s="88" t="b">
        <v>0</v>
      </c>
      <c r="G4010" s="85" t="b">
        <v>0</v>
      </c>
      <c r="H4010" s="89">
        <v>890.28499999999997</v>
      </c>
      <c r="I4010" s="90">
        <v>459.072</v>
      </c>
      <c r="J4010" s="86" t="b">
        <v>0</v>
      </c>
      <c r="K4010" s="90">
        <v>123.459</v>
      </c>
      <c r="L4010" s="86" t="b">
        <v>0</v>
      </c>
      <c r="M4010" s="90">
        <v>57.645400000000002</v>
      </c>
      <c r="N4010" s="89">
        <v>893.3</v>
      </c>
      <c r="O4010" s="90">
        <v>449.73500000000001</v>
      </c>
      <c r="P4010" s="86" t="b">
        <v>1</v>
      </c>
      <c r="Q4010" s="90">
        <v>18.338899999999999</v>
      </c>
      <c r="R4010" s="86" t="b">
        <v>1</v>
      </c>
      <c r="S4010" s="91">
        <v>4.6836200000000003</v>
      </c>
      <c r="T4010" s="92"/>
      <c r="U4010" s="54"/>
      <c r="V4010" s="54"/>
      <c r="W4010" s="54"/>
      <c r="X4010" s="55"/>
    </row>
    <row r="4011" spans="1:24" x14ac:dyDescent="0.25">
      <c r="A4011" s="84">
        <v>238870620</v>
      </c>
      <c r="B4011" s="84" t="b">
        <v>1</v>
      </c>
      <c r="C4011" s="85" t="b">
        <v>0</v>
      </c>
      <c r="D4011" s="86">
        <v>0</v>
      </c>
      <c r="E4011" s="87">
        <v>0</v>
      </c>
      <c r="F4011" s="88" t="b">
        <v>0</v>
      </c>
      <c r="G4011" s="85" t="b">
        <v>0</v>
      </c>
      <c r="H4011" s="89">
        <v>903.79100000000005</v>
      </c>
      <c r="I4011" s="90">
        <v>478.27800000000002</v>
      </c>
      <c r="J4011" s="86" t="b">
        <v>0</v>
      </c>
      <c r="K4011" s="90">
        <v>105.242</v>
      </c>
      <c r="L4011" s="86" t="b">
        <v>0</v>
      </c>
      <c r="M4011" s="90">
        <v>52.842199999999998</v>
      </c>
      <c r="N4011" s="89">
        <v>895.7</v>
      </c>
      <c r="O4011" s="90">
        <v>451.65199999999999</v>
      </c>
      <c r="P4011" s="86" t="b">
        <v>1</v>
      </c>
      <c r="Q4011" s="90">
        <v>20.593900000000001</v>
      </c>
      <c r="R4011" s="86" t="b">
        <v>1</v>
      </c>
      <c r="S4011" s="91">
        <v>4.5688399999999998</v>
      </c>
      <c r="T4011" s="92"/>
      <c r="U4011" s="54"/>
      <c r="V4011" s="54"/>
      <c r="W4011" s="54"/>
      <c r="X4011" s="55"/>
    </row>
    <row r="4012" spans="1:24" x14ac:dyDescent="0.25">
      <c r="A4012" s="84">
        <v>238870637</v>
      </c>
      <c r="B4012" s="84" t="b">
        <v>1</v>
      </c>
      <c r="C4012" s="85" t="b">
        <v>0</v>
      </c>
      <c r="D4012" s="86">
        <v>0</v>
      </c>
      <c r="E4012" s="87">
        <v>0</v>
      </c>
      <c r="F4012" s="88" t="b">
        <v>0</v>
      </c>
      <c r="G4012" s="85" t="b">
        <v>0</v>
      </c>
      <c r="H4012" s="89">
        <v>892.04600000000005</v>
      </c>
      <c r="I4012" s="90">
        <v>469.83600000000001</v>
      </c>
      <c r="J4012" s="86" t="b">
        <v>0</v>
      </c>
      <c r="K4012" s="90">
        <v>109.57299999999999</v>
      </c>
      <c r="L4012" s="86" t="b">
        <v>0</v>
      </c>
      <c r="M4012" s="90">
        <v>23.479299999999999</v>
      </c>
      <c r="N4012" s="89">
        <v>895.25599999999997</v>
      </c>
      <c r="O4012" s="90">
        <v>451.31099999999998</v>
      </c>
      <c r="P4012" s="86" t="b">
        <v>1</v>
      </c>
      <c r="Q4012" s="90">
        <v>20.593900000000001</v>
      </c>
      <c r="R4012" s="86" t="b">
        <v>1</v>
      </c>
      <c r="S4012" s="91">
        <v>3.0718100000000002</v>
      </c>
      <c r="T4012" s="92"/>
      <c r="U4012" s="54"/>
      <c r="V4012" s="54"/>
      <c r="W4012" s="54"/>
      <c r="X4012" s="55"/>
    </row>
    <row r="4013" spans="1:24" x14ac:dyDescent="0.25">
      <c r="A4013" s="84">
        <v>238870653</v>
      </c>
      <c r="B4013" s="84" t="b">
        <v>1</v>
      </c>
      <c r="C4013" s="85" t="b">
        <v>0</v>
      </c>
      <c r="D4013" s="86">
        <v>0</v>
      </c>
      <c r="E4013" s="87">
        <v>0</v>
      </c>
      <c r="F4013" s="88" t="b">
        <v>0</v>
      </c>
      <c r="G4013" s="85" t="b">
        <v>0</v>
      </c>
      <c r="H4013" s="89">
        <v>920.59799999999996</v>
      </c>
      <c r="I4013" s="90">
        <v>430.37700000000001</v>
      </c>
      <c r="J4013" s="86" t="b">
        <v>0</v>
      </c>
      <c r="K4013" s="90">
        <v>85.3947</v>
      </c>
      <c r="L4013" s="86" t="b">
        <v>0</v>
      </c>
      <c r="M4013" s="90">
        <v>14.4635</v>
      </c>
      <c r="N4013" s="89">
        <v>895.92200000000003</v>
      </c>
      <c r="O4013" s="90">
        <v>451.94200000000001</v>
      </c>
      <c r="P4013" s="86" t="b">
        <v>1</v>
      </c>
      <c r="Q4013" s="90">
        <v>20.593900000000001</v>
      </c>
      <c r="R4013" s="86" t="b">
        <v>1</v>
      </c>
      <c r="S4013" s="91">
        <v>0.55991299999999999</v>
      </c>
      <c r="T4013" s="92"/>
      <c r="U4013" s="54"/>
      <c r="V4013" s="54"/>
      <c r="W4013" s="54"/>
      <c r="X4013" s="55"/>
    </row>
    <row r="4014" spans="1:24" x14ac:dyDescent="0.25">
      <c r="A4014" s="84">
        <v>238870671</v>
      </c>
      <c r="B4014" s="84" t="b">
        <v>1</v>
      </c>
      <c r="C4014" s="85" t="b">
        <v>0</v>
      </c>
      <c r="D4014" s="86">
        <v>0</v>
      </c>
      <c r="E4014" s="87">
        <v>0</v>
      </c>
      <c r="F4014" s="88" t="b">
        <v>0</v>
      </c>
      <c r="G4014" s="85" t="b">
        <v>0</v>
      </c>
      <c r="H4014" s="89">
        <v>1030.3499999999999</v>
      </c>
      <c r="I4014" s="90">
        <v>442.38299999999998</v>
      </c>
      <c r="J4014" s="86" t="b">
        <v>0</v>
      </c>
      <c r="K4014" s="90">
        <v>78.214600000000004</v>
      </c>
      <c r="L4014" s="86" t="b">
        <v>0</v>
      </c>
      <c r="M4014" s="90">
        <v>48.706000000000003</v>
      </c>
      <c r="N4014" s="89">
        <v>898.49199999999996</v>
      </c>
      <c r="O4014" s="90">
        <v>453.97300000000001</v>
      </c>
      <c r="P4014" s="86" t="b">
        <v>1</v>
      </c>
      <c r="Q4014" s="90">
        <v>20.593900000000001</v>
      </c>
      <c r="R4014" s="86" t="b">
        <v>1</v>
      </c>
      <c r="S4014" s="91">
        <v>0.91702600000000001</v>
      </c>
      <c r="T4014" s="92"/>
      <c r="U4014" s="54"/>
      <c r="V4014" s="54"/>
      <c r="W4014" s="54"/>
      <c r="X4014" s="55"/>
    </row>
    <row r="4015" spans="1:24" x14ac:dyDescent="0.25">
      <c r="A4015" s="84">
        <v>238870687</v>
      </c>
      <c r="B4015" s="84" t="b">
        <v>1</v>
      </c>
      <c r="C4015" s="85" t="b">
        <v>0</v>
      </c>
      <c r="D4015" s="86">
        <v>0</v>
      </c>
      <c r="E4015" s="87">
        <v>0</v>
      </c>
      <c r="F4015" s="88" t="b">
        <v>0</v>
      </c>
      <c r="G4015" s="85" t="b">
        <v>0</v>
      </c>
      <c r="H4015" s="89">
        <v>1030.27</v>
      </c>
      <c r="I4015" s="90">
        <v>420.52800000000002</v>
      </c>
      <c r="J4015" s="86" t="b">
        <v>0</v>
      </c>
      <c r="K4015" s="90">
        <v>186.209</v>
      </c>
      <c r="L4015" s="86" t="b">
        <v>0</v>
      </c>
      <c r="M4015" s="90">
        <v>110.411</v>
      </c>
      <c r="N4015" s="89">
        <v>1020.64</v>
      </c>
      <c r="O4015" s="90">
        <v>406.06700000000001</v>
      </c>
      <c r="P4015" s="86" t="b">
        <v>0</v>
      </c>
      <c r="Q4015" s="90">
        <v>22.541</v>
      </c>
      <c r="R4015" s="86" t="b">
        <v>0</v>
      </c>
      <c r="S4015" s="91">
        <v>3.2758500000000002</v>
      </c>
      <c r="T4015" s="92"/>
      <c r="U4015" s="54"/>
      <c r="V4015" s="54"/>
      <c r="W4015" s="54"/>
      <c r="X4015" s="55"/>
    </row>
    <row r="4016" spans="1:24" x14ac:dyDescent="0.25">
      <c r="A4016" s="84">
        <v>238870704</v>
      </c>
      <c r="B4016" s="84" t="b">
        <v>1</v>
      </c>
      <c r="C4016" s="85" t="b">
        <v>0</v>
      </c>
      <c r="D4016" s="86">
        <v>0</v>
      </c>
      <c r="E4016" s="87">
        <v>0</v>
      </c>
      <c r="F4016" s="88" t="b">
        <v>0</v>
      </c>
      <c r="G4016" s="85" t="b">
        <v>0</v>
      </c>
      <c r="H4016" s="89">
        <v>1018.15</v>
      </c>
      <c r="I4016" s="90">
        <v>488.61399999999998</v>
      </c>
      <c r="J4016" s="86" t="b">
        <v>0</v>
      </c>
      <c r="K4016" s="90">
        <v>187.61699999999999</v>
      </c>
      <c r="L4016" s="86" t="b">
        <v>0</v>
      </c>
      <c r="M4016" s="90">
        <v>21.855599999999999</v>
      </c>
      <c r="N4016" s="89">
        <v>990.12800000000004</v>
      </c>
      <c r="O4016" s="90">
        <v>453.93299999999999</v>
      </c>
      <c r="P4016" s="86" t="b">
        <v>0</v>
      </c>
      <c r="Q4016" s="90">
        <v>188.357</v>
      </c>
      <c r="R4016" s="86" t="b">
        <v>0</v>
      </c>
      <c r="S4016" s="91">
        <v>131.20599999999999</v>
      </c>
      <c r="T4016" s="92"/>
      <c r="U4016" s="54"/>
      <c r="V4016" s="54"/>
      <c r="W4016" s="54"/>
      <c r="X4016" s="55"/>
    </row>
    <row r="4017" spans="1:24" x14ac:dyDescent="0.25">
      <c r="A4017" s="84">
        <v>238870720</v>
      </c>
      <c r="B4017" s="84" t="b">
        <v>1</v>
      </c>
      <c r="C4017" s="85" t="b">
        <v>0</v>
      </c>
      <c r="D4017" s="86">
        <v>0</v>
      </c>
      <c r="E4017" s="87">
        <v>0</v>
      </c>
      <c r="F4017" s="88" t="b">
        <v>0</v>
      </c>
      <c r="G4017" s="85" t="b">
        <v>0</v>
      </c>
      <c r="H4017" s="89">
        <v>1055.49</v>
      </c>
      <c r="I4017" s="90">
        <v>430.61599999999999</v>
      </c>
      <c r="J4017" s="86" t="b">
        <v>0</v>
      </c>
      <c r="K4017" s="90">
        <v>177.84200000000001</v>
      </c>
      <c r="L4017" s="86" t="b">
        <v>0</v>
      </c>
      <c r="M4017" s="90">
        <v>69.156499999999994</v>
      </c>
      <c r="N4017" s="89">
        <v>1012.26</v>
      </c>
      <c r="O4017" s="90">
        <v>445.69</v>
      </c>
      <c r="P4017" s="86" t="b">
        <v>0</v>
      </c>
      <c r="Q4017" s="90">
        <v>0</v>
      </c>
      <c r="R4017" s="86" t="b">
        <v>0</v>
      </c>
      <c r="S4017" s="91">
        <v>56.764200000000002</v>
      </c>
      <c r="T4017" s="92"/>
      <c r="U4017" s="54"/>
      <c r="V4017" s="54"/>
      <c r="W4017" s="54"/>
      <c r="X4017" s="55"/>
    </row>
    <row r="4018" spans="1:24" x14ac:dyDescent="0.25">
      <c r="A4018" s="84">
        <v>238870737</v>
      </c>
      <c r="B4018" s="84" t="b">
        <v>1</v>
      </c>
      <c r="C4018" s="85" t="b">
        <v>0</v>
      </c>
      <c r="D4018" s="86">
        <v>0</v>
      </c>
      <c r="E4018" s="87">
        <v>0</v>
      </c>
      <c r="F4018" s="88" t="b">
        <v>0</v>
      </c>
      <c r="G4018" s="85" t="b">
        <v>0</v>
      </c>
      <c r="H4018" s="89">
        <v>1062.6600000000001</v>
      </c>
      <c r="I4018" s="90">
        <v>498.43099999999998</v>
      </c>
      <c r="J4018" s="86" t="b">
        <v>0</v>
      </c>
      <c r="K4018" s="90">
        <v>105.434</v>
      </c>
      <c r="L4018" s="86" t="b">
        <v>0</v>
      </c>
      <c r="M4018" s="90">
        <v>68.982699999999994</v>
      </c>
      <c r="N4018" s="89">
        <v>1010.93</v>
      </c>
      <c r="O4018" s="90">
        <v>450.40899999999999</v>
      </c>
      <c r="P4018" s="86" t="b">
        <v>0</v>
      </c>
      <c r="Q4018" s="90">
        <v>0</v>
      </c>
      <c r="R4018" s="86" t="b">
        <v>1</v>
      </c>
      <c r="S4018" s="91">
        <v>23.6218</v>
      </c>
      <c r="T4018" s="92"/>
      <c r="U4018" s="54"/>
      <c r="V4018" s="54"/>
      <c r="W4018" s="54"/>
      <c r="X4018" s="55"/>
    </row>
    <row r="4019" spans="1:24" x14ac:dyDescent="0.25">
      <c r="A4019" s="84">
        <v>238870753</v>
      </c>
      <c r="B4019" s="84" t="b">
        <v>1</v>
      </c>
      <c r="C4019" s="85" t="b">
        <v>0</v>
      </c>
      <c r="D4019" s="86">
        <v>0</v>
      </c>
      <c r="E4019" s="87">
        <v>0</v>
      </c>
      <c r="F4019" s="88" t="b">
        <v>0</v>
      </c>
      <c r="G4019" s="85" t="b">
        <v>0</v>
      </c>
      <c r="H4019" s="89">
        <v>1011.52</v>
      </c>
      <c r="I4019" s="90">
        <v>478.17599999999999</v>
      </c>
      <c r="J4019" s="86" t="b">
        <v>0</v>
      </c>
      <c r="K4019" s="90">
        <v>122.419</v>
      </c>
      <c r="L4019" s="86" t="b">
        <v>0</v>
      </c>
      <c r="M4019" s="90">
        <v>68.192899999999995</v>
      </c>
      <c r="N4019" s="89">
        <v>1009.58</v>
      </c>
      <c r="O4019" s="90">
        <v>454.39400000000001</v>
      </c>
      <c r="P4019" s="86" t="b">
        <v>0</v>
      </c>
      <c r="Q4019" s="90">
        <v>78.378500000000003</v>
      </c>
      <c r="R4019" s="86" t="b">
        <v>1</v>
      </c>
      <c r="S4019" s="91">
        <v>4.9029999999999996</v>
      </c>
      <c r="T4019" s="92"/>
      <c r="U4019" s="54"/>
      <c r="V4019" s="54"/>
      <c r="W4019" s="54"/>
      <c r="X4019" s="55"/>
    </row>
    <row r="4020" spans="1:24" x14ac:dyDescent="0.25">
      <c r="A4020" s="84">
        <v>238870770</v>
      </c>
      <c r="B4020" s="84" t="b">
        <v>1</v>
      </c>
      <c r="C4020" s="85" t="b">
        <v>0</v>
      </c>
      <c r="D4020" s="86">
        <v>0</v>
      </c>
      <c r="E4020" s="87">
        <v>0</v>
      </c>
      <c r="F4020" s="88" t="b">
        <v>0</v>
      </c>
      <c r="G4020" s="85" t="b">
        <v>0</v>
      </c>
      <c r="H4020" s="89">
        <v>1024.9100000000001</v>
      </c>
      <c r="I4020" s="90">
        <v>440.46300000000002</v>
      </c>
      <c r="J4020" s="86" t="b">
        <v>0</v>
      </c>
      <c r="K4020" s="90">
        <v>118.955</v>
      </c>
      <c r="L4020" s="86" t="b">
        <v>0</v>
      </c>
      <c r="M4020" s="90">
        <v>55.0047</v>
      </c>
      <c r="N4020" s="89">
        <v>1008.23</v>
      </c>
      <c r="O4020" s="90">
        <v>455.96699999999998</v>
      </c>
      <c r="P4020" s="86" t="b">
        <v>1</v>
      </c>
      <c r="Q4020" s="90">
        <v>30.841200000000001</v>
      </c>
      <c r="R4020" s="86" t="b">
        <v>1</v>
      </c>
      <c r="S4020" s="91">
        <v>4.2094100000000001</v>
      </c>
      <c r="T4020" s="92"/>
      <c r="U4020" s="54"/>
      <c r="V4020" s="54"/>
      <c r="W4020" s="54"/>
      <c r="X4020" s="55"/>
    </row>
    <row r="4021" spans="1:24" x14ac:dyDescent="0.25">
      <c r="A4021" s="84">
        <v>238870786</v>
      </c>
      <c r="B4021" s="84" t="b">
        <v>1</v>
      </c>
      <c r="C4021" s="85" t="b">
        <v>0</v>
      </c>
      <c r="D4021" s="86">
        <v>0</v>
      </c>
      <c r="E4021" s="87">
        <v>0</v>
      </c>
      <c r="F4021" s="88" t="b">
        <v>0</v>
      </c>
      <c r="G4021" s="85" t="b">
        <v>0</v>
      </c>
      <c r="H4021" s="89">
        <v>1039.19</v>
      </c>
      <c r="I4021" s="90">
        <v>408.96100000000001</v>
      </c>
      <c r="J4021" s="86" t="b">
        <v>0</v>
      </c>
      <c r="K4021" s="90">
        <v>118.955</v>
      </c>
      <c r="L4021" s="86" t="b">
        <v>0</v>
      </c>
      <c r="M4021" s="90">
        <v>40.018999999999998</v>
      </c>
      <c r="N4021" s="89">
        <v>1013.33</v>
      </c>
      <c r="O4021" s="90">
        <v>454.14100000000002</v>
      </c>
      <c r="P4021" s="86" t="b">
        <v>1</v>
      </c>
      <c r="Q4021" s="90">
        <v>14.313800000000001</v>
      </c>
      <c r="R4021" s="86" t="b">
        <v>1</v>
      </c>
      <c r="S4021" s="91">
        <v>2.07334</v>
      </c>
      <c r="T4021" s="92"/>
      <c r="U4021" s="54"/>
      <c r="V4021" s="54"/>
      <c r="W4021" s="54"/>
      <c r="X4021" s="55"/>
    </row>
    <row r="4022" spans="1:24" x14ac:dyDescent="0.25">
      <c r="A4022" s="84">
        <v>238870803</v>
      </c>
      <c r="B4022" s="84" t="b">
        <v>1</v>
      </c>
      <c r="C4022" s="85" t="b">
        <v>0</v>
      </c>
      <c r="D4022" s="86">
        <v>0</v>
      </c>
      <c r="E4022" s="87">
        <v>0</v>
      </c>
      <c r="F4022" s="88" t="b">
        <v>0</v>
      </c>
      <c r="G4022" s="85" t="b">
        <v>0</v>
      </c>
      <c r="H4022" s="89">
        <v>1187.7</v>
      </c>
      <c r="I4022" s="90">
        <v>528.16099999999994</v>
      </c>
      <c r="J4022" s="86" t="b">
        <v>0</v>
      </c>
      <c r="K4022" s="90">
        <v>140.61000000000001</v>
      </c>
      <c r="L4022" s="86" t="b">
        <v>0</v>
      </c>
      <c r="M4022" s="90">
        <v>34.585900000000002</v>
      </c>
      <c r="N4022" s="89">
        <v>1015.32</v>
      </c>
      <c r="O4022" s="90">
        <v>454.97800000000001</v>
      </c>
      <c r="P4022" s="86" t="b">
        <v>1</v>
      </c>
      <c r="Q4022" s="90">
        <v>15.379099999999999</v>
      </c>
      <c r="R4022" s="86" t="b">
        <v>1</v>
      </c>
      <c r="S4022" s="91">
        <v>5.4186199999999998</v>
      </c>
      <c r="T4022" s="92"/>
      <c r="U4022" s="54"/>
      <c r="V4022" s="54"/>
      <c r="W4022" s="54"/>
      <c r="X4022" s="55"/>
    </row>
    <row r="4023" spans="1:24" x14ac:dyDescent="0.25">
      <c r="A4023" s="84">
        <v>238870820</v>
      </c>
      <c r="B4023" s="84" t="b">
        <v>1</v>
      </c>
      <c r="C4023" s="85" t="b">
        <v>0</v>
      </c>
      <c r="D4023" s="86">
        <v>0</v>
      </c>
      <c r="E4023" s="87">
        <v>0</v>
      </c>
      <c r="F4023" s="88" t="b">
        <v>0</v>
      </c>
      <c r="G4023" s="85" t="b">
        <v>0</v>
      </c>
      <c r="H4023" s="89">
        <v>824.08100000000002</v>
      </c>
      <c r="I4023" s="90">
        <v>557.82600000000002</v>
      </c>
      <c r="J4023" s="86" t="b">
        <v>0</v>
      </c>
      <c r="K4023" s="90">
        <v>295.375</v>
      </c>
      <c r="L4023" s="86" t="b">
        <v>0</v>
      </c>
      <c r="M4023" s="90">
        <v>190.43199999999999</v>
      </c>
      <c r="N4023" s="89">
        <v>1018.21</v>
      </c>
      <c r="O4023" s="90">
        <v>463.80399999999997</v>
      </c>
      <c r="P4023" s="86" t="b">
        <v>0</v>
      </c>
      <c r="Q4023" s="90">
        <v>17.3657</v>
      </c>
      <c r="R4023" s="86" t="b">
        <v>1</v>
      </c>
      <c r="S4023" s="91">
        <v>2.1554500000000001</v>
      </c>
      <c r="T4023" s="92"/>
      <c r="U4023" s="54"/>
      <c r="V4023" s="54"/>
      <c r="W4023" s="54"/>
      <c r="X4023" s="55"/>
    </row>
    <row r="4024" spans="1:24" x14ac:dyDescent="0.25">
      <c r="A4024" s="84">
        <v>238870836</v>
      </c>
      <c r="B4024" s="84" t="b">
        <v>1</v>
      </c>
      <c r="C4024" s="85" t="b">
        <v>0</v>
      </c>
      <c r="D4024" s="86">
        <v>0</v>
      </c>
      <c r="E4024" s="87">
        <v>0</v>
      </c>
      <c r="F4024" s="88" t="b">
        <v>0</v>
      </c>
      <c r="G4024" s="85" t="b">
        <v>0</v>
      </c>
      <c r="H4024" s="89">
        <v>1130.7</v>
      </c>
      <c r="I4024" s="90">
        <v>604.42999999999995</v>
      </c>
      <c r="J4024" s="86" t="b">
        <v>0</v>
      </c>
      <c r="K4024" s="90">
        <v>512.48099999999999</v>
      </c>
      <c r="L4024" s="86" t="b">
        <v>0</v>
      </c>
      <c r="M4024" s="90">
        <v>364.82400000000001</v>
      </c>
      <c r="N4024" s="89">
        <v>1041.05</v>
      </c>
      <c r="O4024" s="90">
        <v>469.97800000000001</v>
      </c>
      <c r="P4024" s="86" t="b">
        <v>0</v>
      </c>
      <c r="Q4024" s="90">
        <v>28.093299999999999</v>
      </c>
      <c r="R4024" s="86" t="b">
        <v>0</v>
      </c>
      <c r="S4024" s="91">
        <v>9.2880299999999991</v>
      </c>
      <c r="T4024" s="92"/>
      <c r="U4024" s="54"/>
      <c r="V4024" s="54"/>
      <c r="W4024" s="54"/>
      <c r="X4024" s="55"/>
    </row>
    <row r="4025" spans="1:24" x14ac:dyDescent="0.25">
      <c r="A4025" s="84">
        <v>238870853</v>
      </c>
      <c r="B4025" s="84" t="b">
        <v>1</v>
      </c>
      <c r="C4025" s="85" t="b">
        <v>0</v>
      </c>
      <c r="D4025" s="86">
        <v>0</v>
      </c>
      <c r="E4025" s="87">
        <v>0</v>
      </c>
      <c r="F4025" s="88" t="b">
        <v>0</v>
      </c>
      <c r="G4025" s="85" t="b">
        <v>0</v>
      </c>
      <c r="H4025" s="89">
        <v>1149.6300000000001</v>
      </c>
      <c r="I4025" s="90">
        <v>507.65499999999997</v>
      </c>
      <c r="J4025" s="86" t="b">
        <v>0</v>
      </c>
      <c r="K4025" s="90">
        <v>559.08500000000004</v>
      </c>
      <c r="L4025" s="86" t="b">
        <v>0</v>
      </c>
      <c r="M4025" s="90">
        <v>310.14100000000002</v>
      </c>
      <c r="N4025" s="89">
        <v>1045.44</v>
      </c>
      <c r="O4025" s="90">
        <v>473.68099999999998</v>
      </c>
      <c r="P4025" s="86" t="b">
        <v>0</v>
      </c>
      <c r="Q4025" s="90">
        <v>0</v>
      </c>
      <c r="R4025" s="86" t="b">
        <v>1</v>
      </c>
      <c r="S4025" s="91">
        <v>23.6647</v>
      </c>
      <c r="T4025" s="92"/>
      <c r="U4025" s="54"/>
      <c r="V4025" s="54"/>
      <c r="W4025" s="54"/>
      <c r="X4025" s="55"/>
    </row>
    <row r="4026" spans="1:24" x14ac:dyDescent="0.25">
      <c r="A4026" s="84">
        <v>238870870</v>
      </c>
      <c r="B4026" s="84" t="b">
        <v>1</v>
      </c>
      <c r="C4026" s="85" t="b">
        <v>0</v>
      </c>
      <c r="D4026" s="86">
        <v>0</v>
      </c>
      <c r="E4026" s="87">
        <v>0</v>
      </c>
      <c r="F4026" s="88" t="b">
        <v>0</v>
      </c>
      <c r="G4026" s="85" t="b">
        <v>0</v>
      </c>
      <c r="H4026" s="89">
        <v>967.43499999999995</v>
      </c>
      <c r="I4026" s="90">
        <v>622.67600000000004</v>
      </c>
      <c r="J4026" s="86" t="b">
        <v>0</v>
      </c>
      <c r="K4026" s="90">
        <v>460.39100000000002</v>
      </c>
      <c r="L4026" s="86" t="b">
        <v>0</v>
      </c>
      <c r="M4026" s="90">
        <v>98.608999999999995</v>
      </c>
      <c r="N4026" s="89">
        <v>1069.05</v>
      </c>
      <c r="O4026" s="90">
        <v>476.8</v>
      </c>
      <c r="P4026" s="86" t="b">
        <v>0</v>
      </c>
      <c r="Q4026" s="90">
        <v>0</v>
      </c>
      <c r="R4026" s="86" t="b">
        <v>0</v>
      </c>
      <c r="S4026" s="91">
        <v>5.7450900000000003</v>
      </c>
      <c r="T4026" s="92"/>
      <c r="U4026" s="54"/>
      <c r="V4026" s="54"/>
      <c r="W4026" s="54"/>
      <c r="X4026" s="55"/>
    </row>
    <row r="4027" spans="1:24" x14ac:dyDescent="0.25">
      <c r="A4027" s="84">
        <v>238870886</v>
      </c>
      <c r="B4027" s="84" t="b">
        <v>1</v>
      </c>
      <c r="C4027" s="85" t="b">
        <v>0</v>
      </c>
      <c r="D4027" s="86">
        <v>0</v>
      </c>
      <c r="E4027" s="87">
        <v>0</v>
      </c>
      <c r="F4027" s="88" t="b">
        <v>0</v>
      </c>
      <c r="G4027" s="85" t="b">
        <v>0</v>
      </c>
      <c r="H4027" s="89">
        <v>1149.6400000000001</v>
      </c>
      <c r="I4027" s="90">
        <v>628.50599999999997</v>
      </c>
      <c r="J4027" s="86" t="b">
        <v>0</v>
      </c>
      <c r="K4027" s="90">
        <v>440.56900000000002</v>
      </c>
      <c r="L4027" s="86" t="b">
        <v>0</v>
      </c>
      <c r="M4027" s="90">
        <v>215.464</v>
      </c>
      <c r="N4027" s="89">
        <v>1096.53</v>
      </c>
      <c r="O4027" s="90">
        <v>623.947</v>
      </c>
      <c r="P4027" s="86" t="b">
        <v>0</v>
      </c>
      <c r="Q4027" s="90">
        <v>63.836100000000002</v>
      </c>
      <c r="R4027" s="86" t="b">
        <v>0</v>
      </c>
      <c r="S4027" s="91">
        <v>23.807600000000001</v>
      </c>
      <c r="T4027" s="92"/>
      <c r="U4027" s="54"/>
      <c r="V4027" s="54"/>
      <c r="W4027" s="54"/>
      <c r="X4027" s="55"/>
    </row>
    <row r="4028" spans="1:24" x14ac:dyDescent="0.25">
      <c r="A4028" s="84">
        <v>238870906</v>
      </c>
      <c r="B4028" s="84" t="b">
        <v>1</v>
      </c>
      <c r="C4028" s="85" t="b">
        <v>0</v>
      </c>
      <c r="D4028" s="86">
        <v>0</v>
      </c>
      <c r="E4028" s="87">
        <v>0</v>
      </c>
      <c r="F4028" s="88" t="b">
        <v>0</v>
      </c>
      <c r="G4028" s="85" t="b">
        <v>0</v>
      </c>
      <c r="H4028" s="89">
        <v>1056.8599999999999</v>
      </c>
      <c r="I4028" s="90">
        <v>559.57299999999998</v>
      </c>
      <c r="J4028" s="86" t="b">
        <v>0</v>
      </c>
      <c r="K4028" s="90">
        <v>303.05900000000003</v>
      </c>
      <c r="L4028" s="86" t="b">
        <v>0</v>
      </c>
      <c r="M4028" s="90">
        <v>182.30099999999999</v>
      </c>
      <c r="N4028" s="89">
        <v>1091.18</v>
      </c>
      <c r="O4028" s="90">
        <v>590.96500000000003</v>
      </c>
      <c r="P4028" s="86" t="b">
        <v>0</v>
      </c>
      <c r="Q4028" s="90">
        <v>209.447</v>
      </c>
      <c r="R4028" s="86" t="b">
        <v>0</v>
      </c>
      <c r="S4028" s="91">
        <v>149.691</v>
      </c>
      <c r="T4028" s="92"/>
      <c r="U4028" s="54"/>
      <c r="V4028" s="54"/>
      <c r="W4028" s="54"/>
      <c r="X4028" s="55"/>
    </row>
    <row r="4029" spans="1:24" x14ac:dyDescent="0.25">
      <c r="A4029" s="84">
        <v>238870920</v>
      </c>
      <c r="B4029" s="84" t="b">
        <v>1</v>
      </c>
      <c r="C4029" s="85" t="b">
        <v>0</v>
      </c>
      <c r="D4029" s="86">
        <v>0</v>
      </c>
      <c r="E4029" s="87">
        <v>0</v>
      </c>
      <c r="F4029" s="88" t="b">
        <v>0</v>
      </c>
      <c r="G4029" s="85" t="b">
        <v>0</v>
      </c>
      <c r="H4029" s="89">
        <v>1094.25</v>
      </c>
      <c r="I4029" s="90">
        <v>467.08600000000001</v>
      </c>
      <c r="J4029" s="86" t="b">
        <v>0</v>
      </c>
      <c r="K4029" s="90">
        <v>303.05900000000003</v>
      </c>
      <c r="L4029" s="86" t="b">
        <v>0</v>
      </c>
      <c r="M4029" s="90">
        <v>115.586</v>
      </c>
      <c r="N4029" s="89">
        <v>1043.07</v>
      </c>
      <c r="O4029" s="90">
        <v>591.75400000000002</v>
      </c>
      <c r="P4029" s="86" t="b">
        <v>0</v>
      </c>
      <c r="Q4029" s="90">
        <v>201.351</v>
      </c>
      <c r="R4029" s="86" t="b">
        <v>0</v>
      </c>
      <c r="S4029" s="91">
        <v>33.4133</v>
      </c>
      <c r="T4029" s="92"/>
      <c r="U4029" s="54"/>
      <c r="V4029" s="54"/>
      <c r="W4029" s="54"/>
      <c r="X4029" s="55"/>
    </row>
    <row r="4030" spans="1:24" x14ac:dyDescent="0.25">
      <c r="A4030" s="84">
        <v>238870937</v>
      </c>
      <c r="B4030" s="84" t="b">
        <v>1</v>
      </c>
      <c r="C4030" s="85" t="b">
        <v>0</v>
      </c>
      <c r="D4030" s="86">
        <v>0</v>
      </c>
      <c r="E4030" s="87">
        <v>0</v>
      </c>
      <c r="F4030" s="88" t="b">
        <v>0</v>
      </c>
      <c r="G4030" s="85" t="b">
        <v>0</v>
      </c>
      <c r="H4030" s="89">
        <v>1181.1500000000001</v>
      </c>
      <c r="I4030" s="90">
        <v>517.64400000000001</v>
      </c>
      <c r="J4030" s="86" t="b">
        <v>0</v>
      </c>
      <c r="K4030" s="90">
        <v>343.62799999999999</v>
      </c>
      <c r="L4030" s="86" t="b">
        <v>0</v>
      </c>
      <c r="M4030" s="90">
        <v>99.758700000000005</v>
      </c>
      <c r="N4030" s="89">
        <v>1073.69</v>
      </c>
      <c r="O4030" s="90">
        <v>574.01599999999996</v>
      </c>
      <c r="P4030" s="86" t="b">
        <v>0</v>
      </c>
      <c r="Q4030" s="90">
        <v>200.61099999999999</v>
      </c>
      <c r="R4030" s="86" t="b">
        <v>0</v>
      </c>
      <c r="S4030" s="91">
        <v>48.122700000000002</v>
      </c>
      <c r="T4030" s="92"/>
      <c r="U4030" s="54"/>
      <c r="V4030" s="54"/>
      <c r="W4030" s="54"/>
      <c r="X4030" s="55"/>
    </row>
    <row r="4031" spans="1:24" x14ac:dyDescent="0.25">
      <c r="A4031" s="84">
        <v>238870953</v>
      </c>
      <c r="B4031" s="84" t="b">
        <v>1</v>
      </c>
      <c r="C4031" s="85" t="b">
        <v>0</v>
      </c>
      <c r="D4031" s="86">
        <v>0</v>
      </c>
      <c r="E4031" s="87">
        <v>0</v>
      </c>
      <c r="F4031" s="88" t="b">
        <v>0</v>
      </c>
      <c r="G4031" s="85" t="b">
        <v>0</v>
      </c>
      <c r="H4031" s="89">
        <v>1175.3900000000001</v>
      </c>
      <c r="I4031" s="90">
        <v>518.97</v>
      </c>
      <c r="J4031" s="86" t="b">
        <v>0</v>
      </c>
      <c r="K4031" s="90">
        <v>285.71199999999999</v>
      </c>
      <c r="L4031" s="86" t="b">
        <v>1</v>
      </c>
      <c r="M4031" s="90">
        <v>100.541</v>
      </c>
      <c r="N4031" s="89">
        <v>1088.3699999999999</v>
      </c>
      <c r="O4031" s="90">
        <v>564.61699999999996</v>
      </c>
      <c r="P4031" s="86" t="b">
        <v>0</v>
      </c>
      <c r="Q4031" s="90">
        <v>103.396</v>
      </c>
      <c r="R4031" s="86" t="b">
        <v>0</v>
      </c>
      <c r="S4031" s="91">
        <v>35.3904</v>
      </c>
      <c r="T4031" s="92"/>
      <c r="U4031" s="54"/>
      <c r="V4031" s="54"/>
      <c r="W4031" s="54"/>
      <c r="X4031" s="55"/>
    </row>
    <row r="4032" spans="1:24" x14ac:dyDescent="0.25">
      <c r="A4032" s="84">
        <v>238870970</v>
      </c>
      <c r="B4032" s="84" t="b">
        <v>1</v>
      </c>
      <c r="C4032" s="85" t="b">
        <v>0</v>
      </c>
      <c r="D4032" s="86">
        <v>0</v>
      </c>
      <c r="E4032" s="87">
        <v>0</v>
      </c>
      <c r="F4032" s="88" t="b">
        <v>0</v>
      </c>
      <c r="G4032" s="85" t="b">
        <v>0</v>
      </c>
      <c r="H4032" s="89">
        <v>1187.5899999999999</v>
      </c>
      <c r="I4032" s="90">
        <v>485.30599999999998</v>
      </c>
      <c r="J4032" s="86" t="b">
        <v>0</v>
      </c>
      <c r="K4032" s="90">
        <v>216.779</v>
      </c>
      <c r="L4032" s="86" t="b">
        <v>0</v>
      </c>
      <c r="M4032" s="90">
        <v>5.9146299999999998</v>
      </c>
      <c r="N4032" s="89">
        <v>1093.97</v>
      </c>
      <c r="O4032" s="90">
        <v>558.61</v>
      </c>
      <c r="P4032" s="86" t="b">
        <v>0</v>
      </c>
      <c r="Q4032" s="90">
        <v>75.253399999999999</v>
      </c>
      <c r="R4032" s="86" t="b">
        <v>1</v>
      </c>
      <c r="S4032" s="91">
        <v>17.435700000000001</v>
      </c>
      <c r="T4032" s="92"/>
      <c r="U4032" s="54"/>
      <c r="V4032" s="54"/>
      <c r="W4032" s="54"/>
      <c r="X4032" s="55"/>
    </row>
    <row r="4033" spans="1:24" x14ac:dyDescent="0.25">
      <c r="A4033" s="84">
        <v>238870986</v>
      </c>
      <c r="B4033" s="84" t="b">
        <v>1</v>
      </c>
      <c r="C4033" s="85" t="b">
        <v>0</v>
      </c>
      <c r="D4033" s="86">
        <v>0</v>
      </c>
      <c r="E4033" s="87">
        <v>0</v>
      </c>
      <c r="F4033" s="88" t="b">
        <v>0</v>
      </c>
      <c r="G4033" s="85" t="b">
        <v>0</v>
      </c>
      <c r="H4033" s="89">
        <v>1328.77</v>
      </c>
      <c r="I4033" s="90">
        <v>415.15699999999998</v>
      </c>
      <c r="J4033" s="86" t="b">
        <v>0</v>
      </c>
      <c r="K4033" s="90">
        <v>145.22499999999999</v>
      </c>
      <c r="L4033" s="86" t="b">
        <v>0</v>
      </c>
      <c r="M4033" s="90">
        <v>35.806800000000003</v>
      </c>
      <c r="N4033" s="89">
        <v>1079.55</v>
      </c>
      <c r="O4033" s="90">
        <v>558.76700000000005</v>
      </c>
      <c r="P4033" s="86" t="b">
        <v>0</v>
      </c>
      <c r="Q4033" s="90">
        <v>84.053100000000001</v>
      </c>
      <c r="R4033" s="86" t="b">
        <v>0</v>
      </c>
      <c r="S4033" s="91">
        <v>8.2119499999999999</v>
      </c>
      <c r="T4033" s="92"/>
      <c r="U4033" s="54"/>
      <c r="V4033" s="54"/>
      <c r="W4033" s="54"/>
      <c r="X4033" s="55"/>
    </row>
    <row r="4034" spans="1:24" x14ac:dyDescent="0.25">
      <c r="A4034" s="84">
        <v>238871003</v>
      </c>
      <c r="B4034" s="84" t="b">
        <v>1</v>
      </c>
      <c r="C4034" s="85" t="b">
        <v>0</v>
      </c>
      <c r="D4034" s="86">
        <v>0</v>
      </c>
      <c r="E4034" s="87">
        <v>0</v>
      </c>
      <c r="F4034" s="88" t="b">
        <v>0</v>
      </c>
      <c r="G4034" s="85" t="b">
        <v>0</v>
      </c>
      <c r="H4034" s="89">
        <v>1028.5</v>
      </c>
      <c r="I4034" s="90">
        <v>613.13800000000003</v>
      </c>
      <c r="J4034" s="86" t="b">
        <v>0</v>
      </c>
      <c r="K4034" s="90">
        <v>257.19499999999999</v>
      </c>
      <c r="L4034" s="86" t="b">
        <v>0</v>
      </c>
      <c r="M4034" s="90">
        <v>157.648</v>
      </c>
      <c r="N4034" s="89">
        <v>1066.56</v>
      </c>
      <c r="O4034" s="90">
        <v>562.03099999999995</v>
      </c>
      <c r="P4034" s="86" t="b">
        <v>0</v>
      </c>
      <c r="Q4034" s="90">
        <v>35.690800000000003</v>
      </c>
      <c r="R4034" s="86" t="b">
        <v>0</v>
      </c>
      <c r="S4034" s="91">
        <v>14.426</v>
      </c>
      <c r="T4034" s="92"/>
      <c r="U4034" s="54"/>
      <c r="V4034" s="54"/>
      <c r="W4034" s="54"/>
      <c r="X4034" s="55"/>
    </row>
    <row r="4035" spans="1:24" x14ac:dyDescent="0.25">
      <c r="A4035" s="84">
        <v>238871020</v>
      </c>
      <c r="B4035" s="84" t="b">
        <v>1</v>
      </c>
      <c r="C4035" s="85" t="b">
        <v>0</v>
      </c>
      <c r="D4035" s="86">
        <v>0</v>
      </c>
      <c r="E4035" s="87">
        <v>0</v>
      </c>
      <c r="F4035" s="88" t="b">
        <v>0</v>
      </c>
      <c r="G4035" s="85" t="b">
        <v>0</v>
      </c>
      <c r="H4035" s="89">
        <v>893.40499999999997</v>
      </c>
      <c r="I4035" s="90">
        <v>629.41200000000003</v>
      </c>
      <c r="J4035" s="86" t="b">
        <v>0</v>
      </c>
      <c r="K4035" s="90">
        <v>498.25099999999998</v>
      </c>
      <c r="L4035" s="86" t="b">
        <v>0</v>
      </c>
      <c r="M4035" s="90">
        <v>359.66399999999999</v>
      </c>
      <c r="N4035" s="89">
        <v>1075.23</v>
      </c>
      <c r="O4035" s="90">
        <v>561.28599999999994</v>
      </c>
      <c r="P4035" s="86" t="b">
        <v>0</v>
      </c>
      <c r="Q4035" s="90">
        <v>33.4191</v>
      </c>
      <c r="R4035" s="86" t="b">
        <v>1</v>
      </c>
      <c r="S4035" s="91">
        <v>13.391400000000001</v>
      </c>
      <c r="T4035" s="92"/>
      <c r="U4035" s="54"/>
      <c r="V4035" s="54"/>
      <c r="W4035" s="54"/>
      <c r="X4035" s="55"/>
    </row>
    <row r="4036" spans="1:24" x14ac:dyDescent="0.25">
      <c r="A4036" s="84">
        <v>238871036</v>
      </c>
      <c r="B4036" s="84" t="b">
        <v>1</v>
      </c>
      <c r="C4036" s="85" t="b">
        <v>0</v>
      </c>
      <c r="D4036" s="86">
        <v>0</v>
      </c>
      <c r="E4036" s="87">
        <v>0</v>
      </c>
      <c r="F4036" s="88" t="b">
        <v>0</v>
      </c>
      <c r="G4036" s="85" t="b">
        <v>0</v>
      </c>
      <c r="H4036" s="89">
        <v>986.30799999999999</v>
      </c>
      <c r="I4036" s="90">
        <v>530.76400000000001</v>
      </c>
      <c r="J4036" s="86" t="b">
        <v>0</v>
      </c>
      <c r="K4036" s="90">
        <v>649.62199999999996</v>
      </c>
      <c r="L4036" s="86" t="b">
        <v>0</v>
      </c>
      <c r="M4036" s="90">
        <v>136.07400000000001</v>
      </c>
      <c r="N4036" s="89">
        <v>1068.03</v>
      </c>
      <c r="O4036" s="90">
        <v>561.42499999999995</v>
      </c>
      <c r="P4036" s="86" t="b">
        <v>1</v>
      </c>
      <c r="Q4036" s="90">
        <v>30.834</v>
      </c>
      <c r="R4036" s="86" t="b">
        <v>1</v>
      </c>
      <c r="S4036" s="91">
        <v>8.6970399999999994</v>
      </c>
      <c r="T4036" s="92"/>
      <c r="U4036" s="54"/>
      <c r="V4036" s="54"/>
      <c r="W4036" s="54"/>
      <c r="X4036" s="55"/>
    </row>
    <row r="4037" spans="1:24" x14ac:dyDescent="0.25">
      <c r="A4037" s="84">
        <v>238871053</v>
      </c>
      <c r="B4037" s="84" t="b">
        <v>1</v>
      </c>
      <c r="C4037" s="85" t="b">
        <v>0</v>
      </c>
      <c r="D4037" s="86">
        <v>0</v>
      </c>
      <c r="E4037" s="87">
        <v>0</v>
      </c>
      <c r="F4037" s="88" t="b">
        <v>0</v>
      </c>
      <c r="G4037" s="85" t="b">
        <v>0</v>
      </c>
      <c r="H4037" s="89">
        <v>986.30600000000004</v>
      </c>
      <c r="I4037" s="90">
        <v>618.06700000000001</v>
      </c>
      <c r="J4037" s="86" t="b">
        <v>0</v>
      </c>
      <c r="K4037" s="90">
        <v>649.62199999999996</v>
      </c>
      <c r="L4037" s="86" t="b">
        <v>0</v>
      </c>
      <c r="M4037" s="90">
        <v>135.50800000000001</v>
      </c>
      <c r="N4037" s="89">
        <v>1058.25</v>
      </c>
      <c r="O4037" s="90">
        <v>564.00800000000004</v>
      </c>
      <c r="P4037" s="86" t="b">
        <v>0</v>
      </c>
      <c r="Q4037" s="90">
        <v>16.251999999999999</v>
      </c>
      <c r="R4037" s="86" t="b">
        <v>0</v>
      </c>
      <c r="S4037" s="91">
        <v>7.2026399999999997</v>
      </c>
      <c r="T4037" s="92"/>
      <c r="U4037" s="54"/>
      <c r="V4037" s="54"/>
      <c r="W4037" s="54"/>
      <c r="X4037" s="55"/>
    </row>
    <row r="4038" spans="1:24" x14ac:dyDescent="0.25">
      <c r="A4038" s="84">
        <v>238871070</v>
      </c>
      <c r="B4038" s="84" t="b">
        <v>1</v>
      </c>
      <c r="C4038" s="85" t="b">
        <v>0</v>
      </c>
      <c r="D4038" s="86">
        <v>0</v>
      </c>
      <c r="E4038" s="87">
        <v>0</v>
      </c>
      <c r="F4038" s="88" t="b">
        <v>0</v>
      </c>
      <c r="G4038" s="85" t="b">
        <v>0</v>
      </c>
      <c r="H4038" s="89">
        <v>936.327</v>
      </c>
      <c r="I4038" s="90">
        <v>646.12800000000004</v>
      </c>
      <c r="J4038" s="86" t="b">
        <v>0</v>
      </c>
      <c r="K4038" s="90">
        <v>233.745</v>
      </c>
      <c r="L4038" s="86" t="b">
        <v>0</v>
      </c>
      <c r="M4038" s="90">
        <v>87.302599999999998</v>
      </c>
      <c r="N4038" s="89">
        <v>1051.9100000000001</v>
      </c>
      <c r="O4038" s="90">
        <v>567.40099999999995</v>
      </c>
      <c r="P4038" s="86" t="b">
        <v>0</v>
      </c>
      <c r="Q4038" s="90">
        <v>26.543199999999999</v>
      </c>
      <c r="R4038" s="86" t="b">
        <v>1</v>
      </c>
      <c r="S4038" s="91">
        <v>10.113799999999999</v>
      </c>
      <c r="T4038" s="92"/>
      <c r="U4038" s="54"/>
      <c r="V4038" s="54"/>
      <c r="W4038" s="54"/>
      <c r="X4038" s="55"/>
    </row>
    <row r="4039" spans="1:24" x14ac:dyDescent="0.25">
      <c r="A4039" s="84">
        <v>238871086</v>
      </c>
      <c r="B4039" s="84" t="b">
        <v>1</v>
      </c>
      <c r="C4039" s="85" t="b">
        <v>0</v>
      </c>
      <c r="D4039" s="86">
        <v>0</v>
      </c>
      <c r="E4039" s="87">
        <v>0</v>
      </c>
      <c r="F4039" s="88" t="b">
        <v>0</v>
      </c>
      <c r="G4039" s="85" t="b">
        <v>0</v>
      </c>
      <c r="H4039" s="89">
        <v>1087.21</v>
      </c>
      <c r="I4039" s="90">
        <v>466.96800000000002</v>
      </c>
      <c r="J4039" s="86" t="b">
        <v>0</v>
      </c>
      <c r="K4039" s="90">
        <v>208.26599999999999</v>
      </c>
      <c r="L4039" s="86" t="b">
        <v>0</v>
      </c>
      <c r="M4039" s="90">
        <v>57.317399999999999</v>
      </c>
      <c r="N4039" s="89">
        <v>1064.71</v>
      </c>
      <c r="O4039" s="90">
        <v>516.82600000000002</v>
      </c>
      <c r="P4039" s="86" t="b">
        <v>0</v>
      </c>
      <c r="Q4039" s="90">
        <v>0</v>
      </c>
      <c r="R4039" s="86" t="b">
        <v>0</v>
      </c>
      <c r="S4039" s="91">
        <v>7.1923000000000004</v>
      </c>
      <c r="T4039" s="92"/>
      <c r="U4039" s="54"/>
      <c r="V4039" s="54"/>
      <c r="W4039" s="54"/>
      <c r="X4039" s="55"/>
    </row>
    <row r="4040" spans="1:24" x14ac:dyDescent="0.25">
      <c r="A4040" s="84">
        <v>238871103</v>
      </c>
      <c r="B4040" s="84" t="b">
        <v>1</v>
      </c>
      <c r="C4040" s="85" t="b">
        <v>0</v>
      </c>
      <c r="D4040" s="86">
        <v>0</v>
      </c>
      <c r="E4040" s="87">
        <v>0</v>
      </c>
      <c r="F4040" s="88" t="b">
        <v>0</v>
      </c>
      <c r="G4040" s="85" t="b">
        <v>0</v>
      </c>
      <c r="H4040" s="89">
        <v>1095.95</v>
      </c>
      <c r="I4040" s="90">
        <v>488.24099999999999</v>
      </c>
      <c r="J4040" s="86" t="b">
        <v>0</v>
      </c>
      <c r="K4040" s="90">
        <v>330.04199999999997</v>
      </c>
      <c r="L4040" s="86" t="b">
        <v>0</v>
      </c>
      <c r="M4040" s="90">
        <v>234.23</v>
      </c>
      <c r="N4040" s="89">
        <v>1053.26</v>
      </c>
      <c r="O4040" s="90">
        <v>528.28</v>
      </c>
      <c r="P4040" s="86" t="b">
        <v>0</v>
      </c>
      <c r="Q4040" s="90">
        <v>0</v>
      </c>
      <c r="R4040" s="86" t="b">
        <v>0</v>
      </c>
      <c r="S4040" s="91">
        <v>52.170299999999997</v>
      </c>
      <c r="T4040" s="92"/>
      <c r="U4040" s="54"/>
      <c r="V4040" s="54"/>
      <c r="W4040" s="54"/>
      <c r="X4040" s="55"/>
    </row>
    <row r="4041" spans="1:24" x14ac:dyDescent="0.25">
      <c r="A4041" s="84">
        <v>238871119</v>
      </c>
      <c r="B4041" s="84" t="b">
        <v>1</v>
      </c>
      <c r="C4041" s="85" t="b">
        <v>0</v>
      </c>
      <c r="D4041" s="86">
        <v>0</v>
      </c>
      <c r="E4041" s="87">
        <v>0</v>
      </c>
      <c r="F4041" s="88" t="b">
        <v>0</v>
      </c>
      <c r="G4041" s="85" t="b">
        <v>0</v>
      </c>
      <c r="H4041" s="89">
        <v>1098.4000000000001</v>
      </c>
      <c r="I4041" s="90">
        <v>458.00099999999998</v>
      </c>
      <c r="J4041" s="86" t="b">
        <v>0</v>
      </c>
      <c r="K4041" s="90">
        <v>338.786</v>
      </c>
      <c r="L4041" s="86" t="b">
        <v>0</v>
      </c>
      <c r="M4041" s="90">
        <v>22.999600000000001</v>
      </c>
      <c r="N4041" s="89">
        <v>1059.8900000000001</v>
      </c>
      <c r="O4041" s="90">
        <v>520.14099999999996</v>
      </c>
      <c r="P4041" s="86" t="b">
        <v>0</v>
      </c>
      <c r="Q4041" s="90">
        <v>63.377499999999998</v>
      </c>
      <c r="R4041" s="86" t="b">
        <v>0</v>
      </c>
      <c r="S4041" s="91">
        <v>16.194199999999999</v>
      </c>
      <c r="T4041" s="92"/>
      <c r="U4041" s="54"/>
      <c r="V4041" s="54"/>
      <c r="W4041" s="54"/>
      <c r="X4041" s="55"/>
    </row>
    <row r="4042" spans="1:24" x14ac:dyDescent="0.25">
      <c r="A4042" s="84">
        <v>238871136</v>
      </c>
      <c r="B4042" s="84" t="b">
        <v>1</v>
      </c>
      <c r="C4042" s="85" t="b">
        <v>0</v>
      </c>
      <c r="D4042" s="86">
        <v>0</v>
      </c>
      <c r="E4042" s="87">
        <v>0</v>
      </c>
      <c r="F4042" s="88" t="b">
        <v>0</v>
      </c>
      <c r="G4042" s="85" t="b">
        <v>0</v>
      </c>
      <c r="H4042" s="89">
        <v>1111.3800000000001</v>
      </c>
      <c r="I4042" s="90">
        <v>448.44400000000002</v>
      </c>
      <c r="J4042" s="86" t="b">
        <v>0</v>
      </c>
      <c r="K4042" s="90">
        <v>350.20299999999997</v>
      </c>
      <c r="L4042" s="86" t="b">
        <v>0</v>
      </c>
      <c r="M4042" s="90">
        <v>30.3385</v>
      </c>
      <c r="N4042" s="89">
        <v>1061.3699999999999</v>
      </c>
      <c r="O4042" s="90">
        <v>516.43100000000004</v>
      </c>
      <c r="P4042" s="86" t="b">
        <v>1</v>
      </c>
      <c r="Q4042" s="90">
        <v>63.377499999999998</v>
      </c>
      <c r="R4042" s="86" t="b">
        <v>1</v>
      </c>
      <c r="S4042" s="91">
        <v>10.494199999999999</v>
      </c>
      <c r="T4042" s="92"/>
      <c r="U4042" s="54"/>
      <c r="V4042" s="54"/>
      <c r="W4042" s="54"/>
      <c r="X4042" s="55"/>
    </row>
    <row r="4043" spans="1:24" x14ac:dyDescent="0.25">
      <c r="A4043" s="84">
        <v>238871153</v>
      </c>
      <c r="B4043" s="84" t="b">
        <v>1</v>
      </c>
      <c r="C4043" s="85" t="b">
        <v>0</v>
      </c>
      <c r="D4043" s="86">
        <v>0</v>
      </c>
      <c r="E4043" s="87">
        <v>0</v>
      </c>
      <c r="F4043" s="88" t="b">
        <v>0</v>
      </c>
      <c r="G4043" s="85" t="b">
        <v>0</v>
      </c>
      <c r="H4043" s="89">
        <v>1097.0999999999999</v>
      </c>
      <c r="I4043" s="90">
        <v>464.75400000000002</v>
      </c>
      <c r="J4043" s="86" t="b">
        <v>0</v>
      </c>
      <c r="K4043" s="90">
        <v>63.9649</v>
      </c>
      <c r="L4043" s="86" t="b">
        <v>0</v>
      </c>
      <c r="M4043" s="90">
        <v>16.114100000000001</v>
      </c>
      <c r="N4043" s="89">
        <v>1064.7</v>
      </c>
      <c r="O4043" s="90">
        <v>511.78800000000001</v>
      </c>
      <c r="P4043" s="86" t="b">
        <v>0</v>
      </c>
      <c r="Q4043" s="90">
        <v>23.2974</v>
      </c>
      <c r="R4043" s="86" t="b">
        <v>1</v>
      </c>
      <c r="S4043" s="91">
        <v>3.9964300000000001</v>
      </c>
      <c r="T4043" s="92"/>
      <c r="U4043" s="54"/>
      <c r="V4043" s="54"/>
      <c r="W4043" s="54"/>
      <c r="X4043" s="55"/>
    </row>
    <row r="4044" spans="1:24" x14ac:dyDescent="0.25">
      <c r="A4044" s="84">
        <v>238871175</v>
      </c>
      <c r="B4044" s="84" t="b">
        <v>1</v>
      </c>
      <c r="C4044" s="85" t="b">
        <v>0</v>
      </c>
      <c r="D4044" s="86">
        <v>0</v>
      </c>
      <c r="E4044" s="87">
        <v>0</v>
      </c>
      <c r="F4044" s="88" t="b">
        <v>0</v>
      </c>
      <c r="G4044" s="85" t="b">
        <v>0</v>
      </c>
      <c r="H4044" s="89">
        <v>1097.29</v>
      </c>
      <c r="I4044" s="90">
        <v>471.11200000000002</v>
      </c>
      <c r="J4044" s="86" t="b">
        <v>0</v>
      </c>
      <c r="K4044" s="90">
        <v>55.220300000000002</v>
      </c>
      <c r="L4044" s="86" t="b">
        <v>1</v>
      </c>
      <c r="M4044" s="90">
        <v>21.674199999999999</v>
      </c>
      <c r="N4044" s="89">
        <v>1065.5</v>
      </c>
      <c r="O4044" s="90">
        <v>508.98700000000002</v>
      </c>
      <c r="P4044" s="86" t="b">
        <v>0</v>
      </c>
      <c r="Q4044" s="90">
        <v>27.9406</v>
      </c>
      <c r="R4044" s="86" t="b">
        <v>1</v>
      </c>
      <c r="S4044" s="91">
        <v>5.7121899999999997</v>
      </c>
      <c r="T4044" s="92"/>
      <c r="U4044" s="54"/>
      <c r="V4044" s="54"/>
      <c r="W4044" s="54"/>
      <c r="X4044" s="55"/>
    </row>
    <row r="4045" spans="1:24" x14ac:dyDescent="0.25">
      <c r="A4045" s="84">
        <v>238871189</v>
      </c>
      <c r="B4045" s="84" t="b">
        <v>1</v>
      </c>
      <c r="C4045" s="85" t="b">
        <v>0</v>
      </c>
      <c r="D4045" s="86">
        <v>0</v>
      </c>
      <c r="E4045" s="87">
        <v>0</v>
      </c>
      <c r="F4045" s="88" t="b">
        <v>0</v>
      </c>
      <c r="G4045" s="85" t="b">
        <v>0</v>
      </c>
      <c r="H4045" s="89">
        <v>1056.44</v>
      </c>
      <c r="I4045" s="90">
        <v>474.48500000000001</v>
      </c>
      <c r="J4045" s="86" t="b">
        <v>0</v>
      </c>
      <c r="K4045" s="90">
        <v>36.942599999999999</v>
      </c>
      <c r="L4045" s="86" t="b">
        <v>0</v>
      </c>
      <c r="M4045" s="90">
        <v>6.3609299999999998</v>
      </c>
      <c r="N4045" s="89">
        <v>1066.75</v>
      </c>
      <c r="O4045" s="90">
        <v>506.28699999999998</v>
      </c>
      <c r="P4045" s="86" t="b">
        <v>0</v>
      </c>
      <c r="Q4045" s="90">
        <v>0</v>
      </c>
      <c r="R4045" s="86" t="b">
        <v>1</v>
      </c>
      <c r="S4045" s="91">
        <v>2.9138600000000001</v>
      </c>
      <c r="T4045" s="92"/>
      <c r="U4045" s="54"/>
      <c r="V4045" s="54"/>
      <c r="W4045" s="54"/>
      <c r="X4045" s="55"/>
    </row>
    <row r="4046" spans="1:24" x14ac:dyDescent="0.25">
      <c r="A4046" s="84">
        <v>238871203</v>
      </c>
      <c r="B4046" s="84" t="b">
        <v>1</v>
      </c>
      <c r="C4046" s="85" t="b">
        <v>0</v>
      </c>
      <c r="D4046" s="86">
        <v>0</v>
      </c>
      <c r="E4046" s="87">
        <v>0</v>
      </c>
      <c r="F4046" s="88" t="b">
        <v>0</v>
      </c>
      <c r="G4046" s="85" t="b">
        <v>0</v>
      </c>
      <c r="H4046" s="89">
        <v>1097.1500000000001</v>
      </c>
      <c r="I4046" s="90">
        <v>478.27</v>
      </c>
      <c r="J4046" s="86" t="b">
        <v>0</v>
      </c>
      <c r="K4046" s="90">
        <v>80.978499999999997</v>
      </c>
      <c r="L4046" s="86" t="b">
        <v>0</v>
      </c>
      <c r="M4046" s="90">
        <v>40.989100000000001</v>
      </c>
      <c r="N4046" s="89">
        <v>1068.57</v>
      </c>
      <c r="O4046" s="90">
        <v>503.07499999999999</v>
      </c>
      <c r="P4046" s="86" t="b">
        <v>1</v>
      </c>
      <c r="Q4046" s="90">
        <v>0</v>
      </c>
      <c r="R4046" s="86" t="b">
        <v>1</v>
      </c>
      <c r="S4046" s="91">
        <v>2.9728500000000002</v>
      </c>
      <c r="T4046" s="92"/>
      <c r="U4046" s="54"/>
      <c r="V4046" s="54"/>
      <c r="W4046" s="54"/>
      <c r="X4046" s="55"/>
    </row>
    <row r="4047" spans="1:24" x14ac:dyDescent="0.25">
      <c r="A4047" s="84">
        <v>238871219</v>
      </c>
      <c r="B4047" s="84" t="b">
        <v>1</v>
      </c>
      <c r="C4047" s="85" t="b">
        <v>0</v>
      </c>
      <c r="D4047" s="86">
        <v>0</v>
      </c>
      <c r="E4047" s="87">
        <v>0</v>
      </c>
      <c r="F4047" s="88" t="b">
        <v>0</v>
      </c>
      <c r="G4047" s="85" t="b">
        <v>0</v>
      </c>
      <c r="H4047" s="89">
        <v>1121.3</v>
      </c>
      <c r="I4047" s="90">
        <v>450.38</v>
      </c>
      <c r="J4047" s="86" t="b">
        <v>0</v>
      </c>
      <c r="K4047" s="90">
        <v>54.366399999999999</v>
      </c>
      <c r="L4047" s="86" t="b">
        <v>0</v>
      </c>
      <c r="M4047" s="90">
        <v>40.888199999999998</v>
      </c>
      <c r="N4047" s="89">
        <v>1075.43</v>
      </c>
      <c r="O4047" s="90">
        <v>497.79399999999998</v>
      </c>
      <c r="P4047" s="86" t="b">
        <v>1</v>
      </c>
      <c r="Q4047" s="90">
        <v>12.5869</v>
      </c>
      <c r="R4047" s="86" t="b">
        <v>1</v>
      </c>
      <c r="S4047" s="91">
        <v>3.69441</v>
      </c>
      <c r="T4047" s="92"/>
      <c r="U4047" s="54"/>
      <c r="V4047" s="54"/>
      <c r="W4047" s="54"/>
      <c r="X4047" s="55"/>
    </row>
    <row r="4048" spans="1:24" x14ac:dyDescent="0.25">
      <c r="A4048" s="84">
        <v>238871236</v>
      </c>
      <c r="B4048" s="84" t="b">
        <v>1</v>
      </c>
      <c r="C4048" s="85" t="b">
        <v>0</v>
      </c>
      <c r="D4048" s="86">
        <v>0</v>
      </c>
      <c r="E4048" s="87">
        <v>0</v>
      </c>
      <c r="F4048" s="88" t="b">
        <v>0</v>
      </c>
      <c r="G4048" s="85" t="b">
        <v>0</v>
      </c>
      <c r="H4048" s="89">
        <v>1084.58</v>
      </c>
      <c r="I4048" s="90">
        <v>463.01600000000002</v>
      </c>
      <c r="J4048" s="86" t="b">
        <v>0</v>
      </c>
      <c r="K4048" s="90">
        <v>92.753100000000003</v>
      </c>
      <c r="L4048" s="86" t="b">
        <v>0</v>
      </c>
      <c r="M4048" s="90">
        <v>36.893099999999997</v>
      </c>
      <c r="N4048" s="89">
        <v>1078.17</v>
      </c>
      <c r="O4048" s="90">
        <v>494.36799999999999</v>
      </c>
      <c r="P4048" s="86" t="b">
        <v>0</v>
      </c>
      <c r="Q4048" s="90">
        <v>24.730699999999999</v>
      </c>
      <c r="R4048" s="86" t="b">
        <v>1</v>
      </c>
      <c r="S4048" s="91">
        <v>8.6594099999999994</v>
      </c>
      <c r="T4048" s="92"/>
      <c r="U4048" s="54"/>
      <c r="V4048" s="54"/>
      <c r="W4048" s="54"/>
      <c r="X4048" s="55"/>
    </row>
    <row r="4049" spans="1:24" x14ac:dyDescent="0.25">
      <c r="A4049" s="84">
        <v>238871253</v>
      </c>
      <c r="B4049" s="84" t="b">
        <v>1</v>
      </c>
      <c r="C4049" s="85" t="b">
        <v>0</v>
      </c>
      <c r="D4049" s="86">
        <v>0</v>
      </c>
      <c r="E4049" s="87">
        <v>0</v>
      </c>
      <c r="F4049" s="88" t="b">
        <v>0</v>
      </c>
      <c r="G4049" s="85" t="b">
        <v>0</v>
      </c>
      <c r="H4049" s="89">
        <v>912.94</v>
      </c>
      <c r="I4049" s="90">
        <v>413.38099999999997</v>
      </c>
      <c r="J4049" s="86" t="b">
        <v>0</v>
      </c>
      <c r="K4049" s="90">
        <v>92.753100000000003</v>
      </c>
      <c r="L4049" s="86" t="b">
        <v>0</v>
      </c>
      <c r="M4049" s="90">
        <v>38.833199999999998</v>
      </c>
      <c r="N4049" s="89">
        <v>1075.52</v>
      </c>
      <c r="O4049" s="90">
        <v>488.798</v>
      </c>
      <c r="P4049" s="86" t="b">
        <v>0</v>
      </c>
      <c r="Q4049" s="90">
        <v>30.894300000000001</v>
      </c>
      <c r="R4049" s="86" t="b">
        <v>1</v>
      </c>
      <c r="S4049" s="91">
        <v>4.3854100000000003</v>
      </c>
      <c r="T4049" s="92"/>
      <c r="U4049" s="54"/>
      <c r="V4049" s="54"/>
      <c r="W4049" s="54"/>
      <c r="X4049" s="55"/>
    </row>
    <row r="4050" spans="1:24" x14ac:dyDescent="0.25">
      <c r="A4050" s="84">
        <v>238871269</v>
      </c>
      <c r="B4050" s="84" t="b">
        <v>1</v>
      </c>
      <c r="C4050" s="85" t="b">
        <v>0</v>
      </c>
      <c r="D4050" s="86">
        <v>0</v>
      </c>
      <c r="E4050" s="87">
        <v>0</v>
      </c>
      <c r="F4050" s="88" t="b">
        <v>0</v>
      </c>
      <c r="G4050" s="85" t="b">
        <v>0</v>
      </c>
      <c r="H4050" s="89">
        <v>726.60199999999998</v>
      </c>
      <c r="I4050" s="90">
        <v>380.096</v>
      </c>
      <c r="J4050" s="86" t="b">
        <v>0</v>
      </c>
      <c r="K4050" s="90">
        <v>273.25200000000001</v>
      </c>
      <c r="L4050" s="86" t="b">
        <v>0</v>
      </c>
      <c r="M4050" s="90">
        <v>178.67599999999999</v>
      </c>
      <c r="N4050" s="89">
        <v>1065.9000000000001</v>
      </c>
      <c r="O4050" s="90">
        <v>482.05700000000002</v>
      </c>
      <c r="P4050" s="86" t="b">
        <v>0</v>
      </c>
      <c r="Q4050" s="90">
        <v>0</v>
      </c>
      <c r="R4050" s="86" t="b">
        <v>0</v>
      </c>
      <c r="S4050" s="91">
        <v>6.1667500000000004</v>
      </c>
      <c r="T4050" s="92"/>
      <c r="U4050" s="54"/>
      <c r="V4050" s="54"/>
      <c r="W4050" s="54"/>
      <c r="X4050" s="55"/>
    </row>
    <row r="4051" spans="1:24" x14ac:dyDescent="0.25">
      <c r="A4051" s="84">
        <v>238871286</v>
      </c>
      <c r="B4051" s="84" t="b">
        <v>1</v>
      </c>
      <c r="C4051" s="85" t="b">
        <v>0</v>
      </c>
      <c r="D4051" s="86">
        <v>0</v>
      </c>
      <c r="E4051" s="87">
        <v>0</v>
      </c>
      <c r="F4051" s="88" t="b">
        <v>0</v>
      </c>
      <c r="G4051" s="85" t="b">
        <v>0</v>
      </c>
      <c r="H4051" s="89">
        <v>755.48400000000004</v>
      </c>
      <c r="I4051" s="90">
        <v>426.02</v>
      </c>
      <c r="J4051" s="86" t="b">
        <v>0</v>
      </c>
      <c r="K4051" s="90">
        <v>477.62</v>
      </c>
      <c r="L4051" s="86" t="b">
        <v>0</v>
      </c>
      <c r="M4051" s="90">
        <v>189.286</v>
      </c>
      <c r="N4051" s="89">
        <v>820.495</v>
      </c>
      <c r="O4051" s="90">
        <v>412.19099999999997</v>
      </c>
      <c r="P4051" s="86" t="b">
        <v>0</v>
      </c>
      <c r="Q4051" s="90">
        <v>0</v>
      </c>
      <c r="R4051" s="86" t="b">
        <v>0</v>
      </c>
      <c r="S4051" s="91">
        <v>11.7529</v>
      </c>
      <c r="T4051" s="92"/>
      <c r="U4051" s="54"/>
      <c r="V4051" s="54"/>
      <c r="W4051" s="54"/>
      <c r="X4051" s="55"/>
    </row>
    <row r="4052" spans="1:24" x14ac:dyDescent="0.25">
      <c r="A4052" s="93">
        <v>238871303</v>
      </c>
      <c r="B4052" s="93" t="b">
        <v>1</v>
      </c>
      <c r="C4052" s="94" t="b">
        <v>0</v>
      </c>
      <c r="D4052" s="95">
        <v>0</v>
      </c>
      <c r="E4052" s="96">
        <v>0</v>
      </c>
      <c r="F4052" s="97" t="b">
        <v>0</v>
      </c>
      <c r="G4052" s="94" t="b">
        <v>0</v>
      </c>
      <c r="H4052" s="98">
        <v>744.86099999999999</v>
      </c>
      <c r="I4052" s="99">
        <v>375.16899999999998</v>
      </c>
      <c r="J4052" s="95" t="b">
        <v>0</v>
      </c>
      <c r="K4052" s="99">
        <v>440.9</v>
      </c>
      <c r="L4052" s="95" t="b">
        <v>0</v>
      </c>
      <c r="M4052" s="99">
        <v>54.250500000000002</v>
      </c>
      <c r="N4052" s="98">
        <v>834.41399999999999</v>
      </c>
      <c r="O4052" s="99">
        <v>399.97500000000002</v>
      </c>
      <c r="P4052" s="95" t="b">
        <v>0</v>
      </c>
      <c r="Q4052" s="99">
        <v>339.85300000000001</v>
      </c>
      <c r="R4052" s="95" t="b">
        <v>0</v>
      </c>
      <c r="S4052" s="100">
        <v>255.15199999999999</v>
      </c>
      <c r="T4052" s="101"/>
      <c r="U4052" s="57"/>
      <c r="V4052" s="57"/>
      <c r="W4052" s="57"/>
      <c r="X4052" s="58"/>
    </row>
    <row r="4053" spans="1:24" x14ac:dyDescent="0.25">
      <c r="A4053" s="47"/>
      <c r="B4053" s="47"/>
      <c r="C4053" s="47"/>
      <c r="D4053" s="47"/>
      <c r="E4053" s="47"/>
      <c r="F4053" s="47"/>
      <c r="G4053" s="47"/>
      <c r="H4053" s="47"/>
      <c r="I4053" s="47"/>
      <c r="J4053" s="47"/>
      <c r="K4053" s="47"/>
      <c r="L4053" s="47"/>
      <c r="M4053" s="47"/>
      <c r="N4053" s="47"/>
      <c r="O4053" s="47"/>
      <c r="P4053" s="47"/>
      <c r="Q4053" s="47"/>
      <c r="R4053" s="47"/>
      <c r="S4053" s="47"/>
      <c r="T4053" s="47"/>
      <c r="U4053" s="47"/>
      <c r="V4053" s="47"/>
      <c r="W4053" s="47"/>
      <c r="X4053" s="47"/>
    </row>
    <row r="4183" spans="1:24" x14ac:dyDescent="0.25">
      <c r="A4183" s="93"/>
      <c r="B4183" s="93"/>
      <c r="C4183" s="102"/>
      <c r="D4183" s="57"/>
      <c r="E4183" s="57"/>
      <c r="F4183" s="58"/>
      <c r="G4183" s="102"/>
      <c r="H4183" s="100"/>
      <c r="I4183" s="100"/>
      <c r="J4183" s="57"/>
      <c r="K4183" s="100"/>
      <c r="L4183" s="57"/>
      <c r="M4183" s="100"/>
      <c r="N4183" s="100"/>
      <c r="O4183" s="100"/>
      <c r="P4183" s="57"/>
      <c r="Q4183" s="100"/>
      <c r="R4183" s="57"/>
      <c r="S4183" s="100"/>
      <c r="T4183" s="102"/>
      <c r="U4183" s="57"/>
      <c r="V4183" s="57"/>
      <c r="W4183" s="57"/>
      <c r="X4183" s="58"/>
    </row>
    <row r="4184" spans="1:24" x14ac:dyDescent="0.25">
      <c r="A4184" s="47"/>
      <c r="B4184" s="47"/>
      <c r="C4184" s="47"/>
      <c r="D4184" s="47"/>
      <c r="E4184" s="47"/>
      <c r="F4184" s="47"/>
      <c r="G4184" s="47"/>
      <c r="H4184" s="47"/>
      <c r="I4184" s="47"/>
      <c r="J4184" s="47"/>
      <c r="K4184" s="47"/>
      <c r="L4184" s="47"/>
      <c r="M4184" s="47"/>
      <c r="N4184" s="47"/>
      <c r="O4184" s="47"/>
      <c r="P4184" s="47"/>
      <c r="Q4184" s="47"/>
      <c r="R4184" s="47"/>
      <c r="S4184" s="47"/>
      <c r="T4184" s="47"/>
      <c r="U4184" s="47"/>
      <c r="V4184" s="47"/>
      <c r="W4184" s="47"/>
      <c r="X4184" s="47"/>
    </row>
  </sheetData>
  <conditionalFormatting sqref="P7:P136 J7:J136 L7:L136 F7:G136 R7:R136">
    <cfRule type="cellIs" dxfId="33" priority="398" operator="equal">
      <formula>TRUE</formula>
    </cfRule>
  </conditionalFormatting>
  <conditionalFormatting sqref="P137:P386 J137:J386 L137:L386 F137:G386 R137:R386">
    <cfRule type="cellIs" dxfId="32" priority="378" operator="equal">
      <formula>TRUE</formula>
    </cfRule>
  </conditionalFormatting>
  <conditionalFormatting sqref="P4183:P4184 J4183:J4184 L4183:L4184 F4183:G4184 R4183:R4184">
    <cfRule type="cellIs" dxfId="31" priority="391" operator="equal">
      <formula>TRUE</formula>
    </cfRule>
  </conditionalFormatting>
  <conditionalFormatting sqref="P4183">
    <cfRule type="cellIs" dxfId="30" priority="387" operator="equal">
      <formula>TRUE</formula>
    </cfRule>
  </conditionalFormatting>
  <conditionalFormatting sqref="J4183:J4184 L4183:L4184">
    <cfRule type="cellIs" dxfId="29" priority="386" operator="equal">
      <formula>TRUE</formula>
    </cfRule>
  </conditionalFormatting>
  <conditionalFormatting sqref="F4183:G4184">
    <cfRule type="cellIs" dxfId="28" priority="385" operator="equal">
      <formula>TRUE</formula>
    </cfRule>
  </conditionalFormatting>
  <conditionalFormatting sqref="P387:P515 J387:J515 L387:L515 F387:G515 R387:R515">
    <cfRule type="cellIs" dxfId="27" priority="360" operator="equal">
      <formula>TRUE</formula>
    </cfRule>
  </conditionalFormatting>
  <conditionalFormatting sqref="P516:P765 J516:J765 L516:L765 F516:G765 R516:R765">
    <cfRule type="cellIs" dxfId="26" priority="350" operator="equal">
      <formula>TRUE</formula>
    </cfRule>
  </conditionalFormatting>
  <conditionalFormatting sqref="P765:P930 J765:J930 L765:L930 F765:G930 R765:R930">
    <cfRule type="cellIs" dxfId="25" priority="332" operator="equal">
      <formula>TRUE</formula>
    </cfRule>
  </conditionalFormatting>
  <conditionalFormatting sqref="P894:P1179 J894:J1179 L894:L1179 F894:G1179 R894:R1179">
    <cfRule type="cellIs" dxfId="24" priority="322" operator="equal">
      <formula>TRUE</formula>
    </cfRule>
  </conditionalFormatting>
  <conditionalFormatting sqref="P802 J802 L802 F802:G802 R802">
    <cfRule type="cellIs" dxfId="23" priority="309" operator="equal">
      <formula>TRUE</formula>
    </cfRule>
  </conditionalFormatting>
  <conditionalFormatting sqref="P1180:P1308 J1180:J1308 L1180:L1308 F1180:G1308 R1180:R1308">
    <cfRule type="cellIs" dxfId="22" priority="282" operator="equal">
      <formula>TRUE</formula>
    </cfRule>
  </conditionalFormatting>
  <conditionalFormatting sqref="P1309:P1558 J1309:J1558 L1309:L1558 F1309:G1558 R1309:R1558">
    <cfRule type="cellIs" dxfId="21" priority="272" operator="equal">
      <formula>TRUE</formula>
    </cfRule>
  </conditionalFormatting>
  <conditionalFormatting sqref="P1559:P1586 J1559:J1586 L1559:L1586 F1559:G1586 R1559:R1586 R1629:R1687 F1629:G1687 L1629:L1687 J1629:J1687 P1629:P1687">
    <cfRule type="cellIs" dxfId="20" priority="254" operator="equal">
      <formula>TRUE</formula>
    </cfRule>
  </conditionalFormatting>
  <conditionalFormatting sqref="P1688:P1937 J1688:J1937 L1688:L1937 F1688:G1937 R1688:R1937">
    <cfRule type="cellIs" dxfId="19" priority="244" operator="equal">
      <formula>TRUE</formula>
    </cfRule>
  </conditionalFormatting>
  <conditionalFormatting sqref="P1937:P2102 J1937:J2102 L1937:L2102 F1937:G2102 R1937:R2102">
    <cfRule type="cellIs" dxfId="18" priority="226" operator="equal">
      <formula>TRUE</formula>
    </cfRule>
  </conditionalFormatting>
  <conditionalFormatting sqref="P2066:P2351 J2066:J2351 L2066:L2351 F2066:G2351 R2066:R2351">
    <cfRule type="cellIs" dxfId="17" priority="216" operator="equal">
      <formula>TRUE</formula>
    </cfRule>
  </conditionalFormatting>
  <conditionalFormatting sqref="P1974 J1974 L1974 F1974:G1974 R1974">
    <cfRule type="cellIs" dxfId="16" priority="203" operator="equal">
      <formula>TRUE</formula>
    </cfRule>
  </conditionalFormatting>
  <conditionalFormatting sqref="P2351:P2479 J2351:J2479 L2351:L2479 F2351:G2479 R2351:R2479">
    <cfRule type="cellIs" dxfId="15" priority="176" operator="equal">
      <formula>TRUE</formula>
    </cfRule>
  </conditionalFormatting>
  <conditionalFormatting sqref="P2480:P2729 J2480:J2729 L2480:L2729 F2480:G2729 R2480:R2729">
    <cfRule type="cellIs" dxfId="14" priority="166" operator="equal">
      <formula>TRUE</formula>
    </cfRule>
  </conditionalFormatting>
  <conditionalFormatting sqref="P2730:P2858 J2730:J2858 L2730:L2858 F2730:G2858 R2730:R2858">
    <cfRule type="cellIs" dxfId="13" priority="148" operator="equal">
      <formula>TRUE</formula>
    </cfRule>
  </conditionalFormatting>
  <conditionalFormatting sqref="P2859:P3108 J2859:J3108 L2859:L3108 F2859:G3108 R2859:R3108">
    <cfRule type="cellIs" dxfId="12" priority="138" operator="equal">
      <formula>TRUE</formula>
    </cfRule>
  </conditionalFormatting>
  <conditionalFormatting sqref="P3108:P3273 J3108:J3273 L3108:L3273 F3108:G3273 R3108:R3273">
    <cfRule type="cellIs" dxfId="11" priority="120" operator="equal">
      <formula>TRUE</formula>
    </cfRule>
  </conditionalFormatting>
  <conditionalFormatting sqref="P3237:P3521 J3237:J3521 L3237:L3521 F3237:G3521 R3237:R3521">
    <cfRule type="cellIs" dxfId="10" priority="110" operator="equal">
      <formula>TRUE</formula>
    </cfRule>
  </conditionalFormatting>
  <conditionalFormatting sqref="P3145 J3145 L3145 F3145:G3145 R3145">
    <cfRule type="cellIs" dxfId="9" priority="97" operator="equal">
      <formula>TRUE</formula>
    </cfRule>
  </conditionalFormatting>
  <conditionalFormatting sqref="P1587:P1628 J1587:J1628 L1587:L1628 F1587:G1628 R1587:R1628">
    <cfRule type="cellIs" dxfId="8" priority="70" operator="equal">
      <formula>TRUE</formula>
    </cfRule>
  </conditionalFormatting>
  <conditionalFormatting sqref="P3522:P3650 J3522:J3650 L3522:L3650 F3522:G3650 R3522:R3650">
    <cfRule type="cellIs" dxfId="7" priority="57" operator="equal">
      <formula>TRUE</formula>
    </cfRule>
  </conditionalFormatting>
  <conditionalFormatting sqref="P3651:P3804 J3651:J3804 L3651:L3804 F3651:G3804 R3651:R3804">
    <cfRule type="cellIs" dxfId="6" priority="47" operator="equal">
      <formula>TRUE</formula>
    </cfRule>
  </conditionalFormatting>
  <conditionalFormatting sqref="P3804:P3932 J3804:J3932 L3804:L3932 F3804:G3932 R3804:R3932">
    <cfRule type="cellIs" dxfId="5" priority="29" operator="equal">
      <formula>TRUE</formula>
    </cfRule>
  </conditionalFormatting>
  <conditionalFormatting sqref="P3933:P4052 J3933:J4052 L3933:L4052 F3933:G4052 R3933:R4052">
    <cfRule type="cellIs" dxfId="4" priority="19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Y47"/>
  <sheetViews>
    <sheetView showGridLines="0" workbookViewId="0">
      <selection activeCell="O24" activeCellId="6" sqref="H7:I15 H17:I22 H24 I24 O7:P15 O17:P22 O24:P24"/>
    </sheetView>
  </sheetViews>
  <sheetFormatPr defaultColWidth="4.7109375" defaultRowHeight="15" x14ac:dyDescent="0.25"/>
  <cols>
    <col min="1" max="1" width="0.85546875" style="46" customWidth="1"/>
    <col min="2" max="2" width="7.7109375" style="46" customWidth="1"/>
    <col min="3" max="4" width="5.28515625" style="46" customWidth="1"/>
    <col min="5" max="5" width="8.7109375" style="46" customWidth="1"/>
    <col min="6" max="20" width="7.7109375" style="46" customWidth="1"/>
    <col min="21" max="22" width="6.7109375" style="46" customWidth="1"/>
    <col min="23" max="23" width="7.7109375" style="46" customWidth="1"/>
    <col min="24" max="24" width="0.85546875" style="5" customWidth="1"/>
    <col min="25" max="25" width="1.7109375" style="21" customWidth="1"/>
    <col min="26" max="16384" width="4.7109375" style="46"/>
  </cols>
  <sheetData>
    <row r="1" spans="1:23" x14ac:dyDescent="0.25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261" t="s">
        <v>78</v>
      </c>
      <c r="U1" s="56"/>
      <c r="W1" s="56"/>
    </row>
    <row r="2" spans="1:23" x14ac:dyDescent="0.25">
      <c r="A2" s="56"/>
      <c r="B2" s="187" t="s">
        <v>60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261" t="s">
        <v>79</v>
      </c>
      <c r="U2" s="56"/>
      <c r="W2" s="56"/>
    </row>
    <row r="3" spans="1:23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261" t="s">
        <v>71</v>
      </c>
      <c r="U3" s="56"/>
      <c r="W3" s="56"/>
    </row>
    <row r="4" spans="1:23" x14ac:dyDescent="0.25">
      <c r="A4" s="56"/>
      <c r="B4" s="59"/>
      <c r="C4" s="59"/>
      <c r="D4" s="59"/>
      <c r="E4" s="126" t="s">
        <v>53</v>
      </c>
      <c r="F4" s="127"/>
      <c r="G4" s="127"/>
      <c r="H4" s="127"/>
      <c r="I4" s="127"/>
      <c r="J4" s="127"/>
      <c r="K4" s="127"/>
      <c r="L4" s="127"/>
      <c r="M4" s="128"/>
      <c r="N4" s="127"/>
      <c r="O4" s="127"/>
      <c r="P4" s="128"/>
      <c r="Q4" s="127"/>
      <c r="R4" s="127"/>
      <c r="S4" s="129"/>
      <c r="T4" s="261" t="s">
        <v>72</v>
      </c>
      <c r="U4" s="59"/>
      <c r="V4" s="59"/>
      <c r="W4" s="59"/>
    </row>
    <row r="5" spans="1:23" x14ac:dyDescent="0.25">
      <c r="B5" s="13" t="s">
        <v>8</v>
      </c>
      <c r="C5" s="14"/>
      <c r="D5" s="15"/>
      <c r="E5" s="22" t="s">
        <v>51</v>
      </c>
      <c r="F5" s="27" t="s">
        <v>13</v>
      </c>
      <c r="G5" s="32"/>
      <c r="H5" s="28" t="s">
        <v>28</v>
      </c>
      <c r="I5" s="28"/>
      <c r="J5" s="32"/>
      <c r="K5" s="28"/>
      <c r="L5" s="28"/>
      <c r="M5" s="29" t="s">
        <v>14</v>
      </c>
      <c r="N5" s="31"/>
      <c r="O5" s="30" t="s">
        <v>28</v>
      </c>
      <c r="P5" s="30"/>
      <c r="Q5" s="31"/>
      <c r="R5" s="30"/>
      <c r="S5" s="31"/>
      <c r="T5" s="120" t="s">
        <v>33</v>
      </c>
      <c r="U5" s="49" t="s">
        <v>61</v>
      </c>
      <c r="V5" s="50"/>
      <c r="W5" s="51"/>
    </row>
    <row r="6" spans="1:23" x14ac:dyDescent="0.25">
      <c r="B6" s="24" t="s">
        <v>34</v>
      </c>
      <c r="C6" s="34" t="s">
        <v>18</v>
      </c>
      <c r="D6" s="34" t="s">
        <v>19</v>
      </c>
      <c r="E6" s="125" t="s">
        <v>52</v>
      </c>
      <c r="F6" s="119" t="s">
        <v>18</v>
      </c>
      <c r="G6" s="119" t="s">
        <v>19</v>
      </c>
      <c r="H6" s="119" t="s">
        <v>54</v>
      </c>
      <c r="I6" s="119" t="s">
        <v>55</v>
      </c>
      <c r="J6" s="119" t="s">
        <v>56</v>
      </c>
      <c r="K6" s="38" t="s">
        <v>23</v>
      </c>
      <c r="L6" s="38" t="s">
        <v>25</v>
      </c>
      <c r="M6" s="121" t="s">
        <v>18</v>
      </c>
      <c r="N6" s="121" t="s">
        <v>19</v>
      </c>
      <c r="O6" s="121" t="s">
        <v>54</v>
      </c>
      <c r="P6" s="121" t="s">
        <v>55</v>
      </c>
      <c r="Q6" s="121" t="s">
        <v>56</v>
      </c>
      <c r="R6" s="40" t="s">
        <v>23</v>
      </c>
      <c r="S6" s="39" t="s">
        <v>25</v>
      </c>
      <c r="T6" s="42" t="s">
        <v>29</v>
      </c>
      <c r="U6" s="43" t="s">
        <v>30</v>
      </c>
      <c r="V6" s="43" t="s">
        <v>31</v>
      </c>
      <c r="W6" s="36" t="s">
        <v>32</v>
      </c>
    </row>
    <row r="7" spans="1:23" x14ac:dyDescent="0.25">
      <c r="B7" s="133">
        <v>0</v>
      </c>
      <c r="C7" s="134">
        <v>102</v>
      </c>
      <c r="D7" s="135">
        <v>102</v>
      </c>
      <c r="E7" s="204">
        <f>COUNTIFS(data!$D:$D, targets!$C7, data!$E:$E, targets!$D7, data!$F:$F, TRUE)</f>
        <v>182</v>
      </c>
      <c r="F7" s="205">
        <f>SUMIFS(data!H:H,data!$F:$F,TRUE,data!$D:$D,targets!$C7,data!$E:$E,targets!$D7)/$E7</f>
        <v>80.501094505494507</v>
      </c>
      <c r="G7" s="206">
        <f>SUMIFS(data!I:I,data!$F:$F,TRUE,data!$D:$D,targets!$C7,data!$E:$E,targets!$D7)/$E7</f>
        <v>107.65470274725276</v>
      </c>
      <c r="H7" s="262">
        <f>ABS(F7-C7)/C7</f>
        <v>0.21077358327946563</v>
      </c>
      <c r="I7" s="263">
        <f>ABS(G7-D7)/D7</f>
        <v>5.5438262227968195E-2</v>
      </c>
      <c r="J7" s="208">
        <f>SQRT((F7-C7)^2 + (G7-D7)^2)</f>
        <v>22.230128218736535</v>
      </c>
      <c r="K7" s="209">
        <f>SUMIFS(data!K:K,data!$F:$F,TRUE,data!$D:$D,targets!$C7,data!$E:$E,targets!$D7)/$E7</f>
        <v>90.877210989010948</v>
      </c>
      <c r="L7" s="210">
        <f>SUMIFS(data!M:M,data!$F:$F,TRUE,data!$D:$D,targets!$C7,data!$E:$E,targets!$D7)/$E7</f>
        <v>40.909376318681339</v>
      </c>
      <c r="M7" s="205">
        <f>SUMIFS(data!N:N, data!$F:$F, TRUE, data!$D:$D, targets!$C7, data!$E:$E, targets!$D7)/$E7</f>
        <v>77.498214835164831</v>
      </c>
      <c r="N7" s="206">
        <f>SUMIFS(data!O:O, data!$F:$F, TRUE, data!$D:$D, targets!$C7, data!$E:$E, targets!$D7)/$E7</f>
        <v>105.97308021978021</v>
      </c>
      <c r="O7" s="276">
        <f>ABS(M7-C7)/C7</f>
        <v>0.24021358004740362</v>
      </c>
      <c r="P7" s="263">
        <f>ABS(N7-D7)/D7</f>
        <v>3.8951766860590341E-2</v>
      </c>
      <c r="Q7" s="208">
        <f>SQRT((M7-C7)^2 + (N7-D7)^2)</f>
        <v>24.821821905262023</v>
      </c>
      <c r="R7" s="209">
        <f>SUMIFS(data!Q:Q,data!$F:$F,TRUE,data!$D:$D,targets!$C7,data!$E:$E,targets!$D7)/$E7</f>
        <v>14.166082307692312</v>
      </c>
      <c r="S7" s="212">
        <f>SUMIFS(data!S:S,data!$F:$F,TRUE,data!$D:$D,targets!$C7,data!$E:$E,targets!$D7)/$E7</f>
        <v>0.97820220549450498</v>
      </c>
      <c r="T7" s="142">
        <v>3</v>
      </c>
      <c r="U7" s="253">
        <v>5627</v>
      </c>
      <c r="V7" s="253">
        <v>1875</v>
      </c>
      <c r="W7" s="254">
        <v>20295</v>
      </c>
    </row>
    <row r="8" spans="1:23" x14ac:dyDescent="0.25">
      <c r="B8" s="136">
        <v>1</v>
      </c>
      <c r="C8" s="137">
        <v>640</v>
      </c>
      <c r="D8" s="138">
        <v>102</v>
      </c>
      <c r="E8" s="213">
        <f>COUNTIFS(data!$D:$D, targets!$C8, data!$E:$E, targets!$D8, data!$F:$F, TRUE)</f>
        <v>183</v>
      </c>
      <c r="F8" s="214">
        <f>SUMIFS(data!H:H,data!$F:$F,TRUE,data!$D:$D,targets!$C8,data!$E:$E,targets!$D8)/$E8</f>
        <v>616.44150273224022</v>
      </c>
      <c r="G8" s="215">
        <f>SUMIFS(data!I:I,data!$F:$F,TRUE,data!$D:$D,targets!$C8,data!$E:$E,targets!$D8)/$E8</f>
        <v>112.9307595628415</v>
      </c>
      <c r="H8" s="264">
        <f t="shared" ref="H8:H22" si="0">ABS(F8-C8)/C8</f>
        <v>3.6810151980874652E-2</v>
      </c>
      <c r="I8" s="265">
        <f t="shared" ref="I8:I15" si="1">ABS(G8-D8)/D8</f>
        <v>0.10716430943962256</v>
      </c>
      <c r="J8" s="217">
        <f t="shared" ref="J8:J15" si="2">SQRT((F8-C8)^2 + (G8-D8)^2)</f>
        <v>25.97083553018069</v>
      </c>
      <c r="K8" s="218">
        <f>SUMIFS(data!K:K,data!$F:$F,TRUE,data!$D:$D,targets!$C8,data!$E:$E,targets!$D8)/$E8</f>
        <v>101.40481038251367</v>
      </c>
      <c r="L8" s="219">
        <f>SUMIFS(data!M:M,data!$F:$F,TRUE,data!$D:$D,targets!$C8,data!$E:$E,targets!$D8)/$E8</f>
        <v>44.596692513661196</v>
      </c>
      <c r="M8" s="214">
        <f>SUMIFS(data!N:N, data!$F:$F, TRUE, data!$D:$D, targets!$C8, data!$E:$E, targets!$D8)/$E8</f>
        <v>615.49599999999953</v>
      </c>
      <c r="N8" s="215">
        <f>SUMIFS(data!O:O, data!$F:$F, TRUE, data!$D:$D, targets!$C8, data!$E:$E, targets!$D8)/$E8</f>
        <v>116.04297267759557</v>
      </c>
      <c r="O8" s="277">
        <f t="shared" ref="O8:O22" si="3">ABS(M8-C8)/C8</f>
        <v>3.8287500000000738E-2</v>
      </c>
      <c r="P8" s="265">
        <f t="shared" ref="P8:P15" si="4">ABS(N8-D8)/D8</f>
        <v>0.1376762027215252</v>
      </c>
      <c r="Q8" s="217">
        <f t="shared" ref="Q8:Q15" si="5">SQRT((M8-C8)^2 + (N8-D8)^2)</f>
        <v>28.242717603370235</v>
      </c>
      <c r="R8" s="218">
        <f>SUMIFS(data!Q:Q,data!$F:$F,TRUE,data!$D:$D,targets!$C8,data!$E:$E,targets!$D8)/$E8</f>
        <v>17.331607377049185</v>
      </c>
      <c r="S8" s="221">
        <f>SUMIFS(data!S:S,data!$F:$F,TRUE,data!$D:$D,targets!$C8,data!$E:$E,targets!$D8)/$E8</f>
        <v>1.3412365010928962</v>
      </c>
      <c r="T8" s="143">
        <v>3</v>
      </c>
      <c r="U8" s="255">
        <v>4996</v>
      </c>
      <c r="V8" s="255">
        <v>1665</v>
      </c>
      <c r="W8" s="256">
        <v>14200</v>
      </c>
    </row>
    <row r="9" spans="1:23" x14ac:dyDescent="0.25">
      <c r="B9" s="136">
        <v>2</v>
      </c>
      <c r="C9" s="137">
        <v>1178</v>
      </c>
      <c r="D9" s="138">
        <v>102</v>
      </c>
      <c r="E9" s="213">
        <f>COUNTIFS(data!$D:$D, targets!$C9, data!$E:$E, targets!$D9, data!$F:$F, TRUE)</f>
        <v>182</v>
      </c>
      <c r="F9" s="214">
        <f>SUMIFS(data!H:H,data!$F:$F,TRUE,data!$D:$D,targets!$C9,data!$E:$E,targets!$D9)/$E9</f>
        <v>1151.2262637362635</v>
      </c>
      <c r="G9" s="215">
        <f>SUMIFS(data!I:I,data!$F:$F,TRUE,data!$D:$D,targets!$C9,data!$E:$E,targets!$D9)/$E9</f>
        <v>107.87642857142855</v>
      </c>
      <c r="H9" s="264">
        <f t="shared" si="0"/>
        <v>2.2728129256143047E-2</v>
      </c>
      <c r="I9" s="265">
        <f t="shared" si="1"/>
        <v>5.7612044817926943E-2</v>
      </c>
      <c r="J9" s="217">
        <f t="shared" si="2"/>
        <v>27.411044603867637</v>
      </c>
      <c r="K9" s="218">
        <f>SUMIFS(data!K:K,data!$F:$F,TRUE,data!$D:$D,targets!$C9,data!$E:$E,targets!$D9)/$E9</f>
        <v>80.646587912087895</v>
      </c>
      <c r="L9" s="219">
        <f>SUMIFS(data!M:M,data!$F:$F,TRUE,data!$D:$D,targets!$C9,data!$E:$E,targets!$D9)/$E9</f>
        <v>34.391106648351666</v>
      </c>
      <c r="M9" s="214">
        <f>SUMIFS(data!N:N, data!$F:$F, TRUE, data!$D:$D, targets!$C9, data!$E:$E, targets!$D9)/$E9</f>
        <v>1147.8375274725277</v>
      </c>
      <c r="N9" s="215">
        <f>SUMIFS(data!O:O, data!$F:$F, TRUE, data!$D:$D, targets!$C9, data!$E:$E, targets!$D9)/$E9</f>
        <v>111.51848296703299</v>
      </c>
      <c r="O9" s="277">
        <f t="shared" si="3"/>
        <v>2.5604815388346643E-2</v>
      </c>
      <c r="P9" s="265">
        <f t="shared" si="4"/>
        <v>9.3318460461107797E-2</v>
      </c>
      <c r="Q9" s="217">
        <f t="shared" si="5"/>
        <v>31.628725345233583</v>
      </c>
      <c r="R9" s="218">
        <f>SUMIFS(data!Q:Q,data!$F:$F,TRUE,data!$D:$D,targets!$C9,data!$E:$E,targets!$D9)/$E9</f>
        <v>17.401149175824184</v>
      </c>
      <c r="S9" s="221">
        <f>SUMIFS(data!S:S,data!$F:$F,TRUE,data!$D:$D,targets!$C9,data!$E:$E,targets!$D9)/$E9</f>
        <v>1.6157268296703313</v>
      </c>
      <c r="T9" s="143">
        <v>3</v>
      </c>
      <c r="U9" s="255">
        <v>7260</v>
      </c>
      <c r="V9" s="255">
        <v>2420</v>
      </c>
      <c r="W9" s="256">
        <v>32449</v>
      </c>
    </row>
    <row r="10" spans="1:23" x14ac:dyDescent="0.25">
      <c r="B10" s="136">
        <v>3</v>
      </c>
      <c r="C10" s="137">
        <v>102</v>
      </c>
      <c r="D10" s="138">
        <v>512</v>
      </c>
      <c r="E10" s="213">
        <f>COUNTIFS(data!$D:$D, targets!$C10, data!$E:$E, targets!$D10, data!$F:$F, TRUE)</f>
        <v>182</v>
      </c>
      <c r="F10" s="214">
        <f>SUMIFS(data!H:H,data!$F:$F,TRUE,data!$D:$D,targets!$C10,data!$E:$E,targets!$D10)/$E10</f>
        <v>71.112909890109947</v>
      </c>
      <c r="G10" s="215">
        <f>SUMIFS(data!I:I,data!$F:$F,TRUE,data!$D:$D,targets!$C10,data!$E:$E,targets!$D10)/$E10</f>
        <v>517.18769230769249</v>
      </c>
      <c r="H10" s="264">
        <f t="shared" si="0"/>
        <v>0.30281460892049072</v>
      </c>
      <c r="I10" s="265">
        <f t="shared" si="1"/>
        <v>1.0132211538461888E-2</v>
      </c>
      <c r="J10" s="217">
        <f t="shared" si="2"/>
        <v>31.319714030235968</v>
      </c>
      <c r="K10" s="218">
        <f>SUMIFS(data!K:K,data!$F:$F,TRUE,data!$D:$D,targets!$C10,data!$E:$E,targets!$D10)/$E10</f>
        <v>106.03707857142861</v>
      </c>
      <c r="L10" s="219">
        <f>SUMIFS(data!M:M,data!$F:$F,TRUE,data!$D:$D,targets!$C10,data!$E:$E,targets!$D10)/$E10</f>
        <v>44.769456758241752</v>
      </c>
      <c r="M10" s="214">
        <f>SUMIFS(data!N:N, data!$F:$F, TRUE, data!$D:$D, targets!$C10, data!$E:$E, targets!$D10)/$E10</f>
        <v>71.980098351648351</v>
      </c>
      <c r="N10" s="215">
        <f>SUMIFS(data!O:O, data!$F:$F, TRUE, data!$D:$D, targets!$C10, data!$E:$E, targets!$D10)/$E10</f>
        <v>519.13510439560423</v>
      </c>
      <c r="O10" s="277">
        <f t="shared" si="3"/>
        <v>0.29431276125834949</v>
      </c>
      <c r="P10" s="265">
        <f t="shared" si="4"/>
        <v>1.3935750772664512E-2</v>
      </c>
      <c r="Q10" s="217">
        <f t="shared" si="5"/>
        <v>30.856185922969754</v>
      </c>
      <c r="R10" s="218">
        <f>SUMIFS(data!Q:Q,data!$F:$F,TRUE,data!$D:$D,targets!$C10,data!$E:$E,targets!$D10)/$E10</f>
        <v>28.059644120879142</v>
      </c>
      <c r="S10" s="221">
        <f>SUMIFS(data!S:S,data!$F:$F,TRUE,data!$D:$D,targets!$C10,data!$E:$E,targets!$D10)/$E10</f>
        <v>6.6234768769230818</v>
      </c>
      <c r="T10" s="143">
        <v>3</v>
      </c>
      <c r="U10" s="255">
        <v>6460</v>
      </c>
      <c r="V10" s="255">
        <v>2153</v>
      </c>
      <c r="W10" s="256">
        <v>16316</v>
      </c>
    </row>
    <row r="11" spans="1:23" x14ac:dyDescent="0.25">
      <c r="B11" s="136">
        <v>4</v>
      </c>
      <c r="C11" s="137">
        <v>640</v>
      </c>
      <c r="D11" s="138">
        <v>512</v>
      </c>
      <c r="E11" s="213">
        <f>COUNTIFS(data!$D:$D, targets!$C11, data!$E:$E, targets!$D11, data!$F:$F, TRUE)</f>
        <v>182</v>
      </c>
      <c r="F11" s="214">
        <f>SUMIFS(data!H:H,data!$F:$F,TRUE,data!$D:$D,targets!$C11,data!$E:$E,targets!$D11)/$E11</f>
        <v>613.30241208791222</v>
      </c>
      <c r="G11" s="215">
        <f>SUMIFS(data!I:I,data!$F:$F,TRUE,data!$D:$D,targets!$C11,data!$E:$E,targets!$D11)/$E11</f>
        <v>516.38034615384618</v>
      </c>
      <c r="H11" s="264">
        <f t="shared" si="0"/>
        <v>4.1714981112637162E-2</v>
      </c>
      <c r="I11" s="265">
        <f t="shared" si="1"/>
        <v>8.5553635817308127E-3</v>
      </c>
      <c r="J11" s="217">
        <f t="shared" si="2"/>
        <v>27.054549206208755</v>
      </c>
      <c r="K11" s="218">
        <f>SUMIFS(data!K:K,data!$F:$F,TRUE,data!$D:$D,targets!$C11,data!$E:$E,targets!$D11)/$E11</f>
        <v>87.479671428571436</v>
      </c>
      <c r="L11" s="219">
        <f>SUMIFS(data!M:M,data!$F:$F,TRUE,data!$D:$D,targets!$C11,data!$E:$E,targets!$D11)/$E11</f>
        <v>37.923669780219782</v>
      </c>
      <c r="M11" s="214">
        <f>SUMIFS(data!N:N, data!$F:$F, TRUE, data!$D:$D, targets!$C11, data!$E:$E, targets!$D11)/$E11</f>
        <v>611.00336813186834</v>
      </c>
      <c r="N11" s="215">
        <f>SUMIFS(data!O:O, data!$F:$F, TRUE, data!$D:$D, targets!$C11, data!$E:$E, targets!$D11)/$E11</f>
        <v>532.62304945054939</v>
      </c>
      <c r="O11" s="277">
        <f t="shared" si="3"/>
        <v>4.5307237293955714E-2</v>
      </c>
      <c r="P11" s="265">
        <f t="shared" si="4"/>
        <v>4.0279393458104273E-2</v>
      </c>
      <c r="Q11" s="217">
        <f t="shared" si="5"/>
        <v>35.582507336270638</v>
      </c>
      <c r="R11" s="218">
        <f>SUMIFS(data!Q:Q,data!$F:$F,TRUE,data!$D:$D,targets!$C11,data!$E:$E,targets!$D11)/$E11</f>
        <v>11.506931373626371</v>
      </c>
      <c r="S11" s="221">
        <f>SUMIFS(data!S:S,data!$F:$F,TRUE,data!$D:$D,targets!$C11,data!$E:$E,targets!$D11)/$E11</f>
        <v>1.6274385989010989</v>
      </c>
      <c r="T11" s="143">
        <v>3</v>
      </c>
      <c r="U11" s="255">
        <v>5060</v>
      </c>
      <c r="V11" s="255">
        <v>1686</v>
      </c>
      <c r="W11" s="256">
        <v>16217</v>
      </c>
    </row>
    <row r="12" spans="1:23" x14ac:dyDescent="0.25">
      <c r="B12" s="136">
        <v>5</v>
      </c>
      <c r="C12" s="137">
        <v>1178</v>
      </c>
      <c r="D12" s="138">
        <v>512</v>
      </c>
      <c r="E12" s="213">
        <f>COUNTIFS(data!$D:$D, targets!$C12, data!$E:$E, targets!$D12, data!$F:$F, TRUE)</f>
        <v>179</v>
      </c>
      <c r="F12" s="214">
        <f>SUMIFS(data!H:H,data!$F:$F,TRUE,data!$D:$D,targets!$C12,data!$E:$E,targets!$D12)/$E12</f>
        <v>1156.5752513966481</v>
      </c>
      <c r="G12" s="215">
        <f>SUMIFS(data!I:I,data!$F:$F,TRUE,data!$D:$D,targets!$C12,data!$E:$E,targets!$D12)/$E12</f>
        <v>516.63074860335189</v>
      </c>
      <c r="H12" s="264">
        <f t="shared" si="0"/>
        <v>1.8187392702336054E-2</v>
      </c>
      <c r="I12" s="265">
        <f t="shared" si="1"/>
        <v>9.0444308659216599E-3</v>
      </c>
      <c r="J12" s="217">
        <f t="shared" si="2"/>
        <v>21.91948186760521</v>
      </c>
      <c r="K12" s="218">
        <f>SUMIFS(data!K:K,data!$F:$F,TRUE,data!$D:$D,targets!$C12,data!$E:$E,targets!$D12)/$E12</f>
        <v>80.507692737430204</v>
      </c>
      <c r="L12" s="219">
        <f>SUMIFS(data!M:M,data!$F:$F,TRUE,data!$D:$D,targets!$C12,data!$E:$E,targets!$D12)/$E12</f>
        <v>32.767216424581008</v>
      </c>
      <c r="M12" s="214">
        <f>SUMIFS(data!N:N, data!$F:$F, TRUE, data!$D:$D, targets!$C12, data!$E:$E, targets!$D12)/$E12</f>
        <v>1153.3944692737427</v>
      </c>
      <c r="N12" s="215">
        <f>SUMIFS(data!O:O, data!$F:$F, TRUE, data!$D:$D, targets!$C12, data!$E:$E, targets!$D12)/$E12</f>
        <v>520.27237988826823</v>
      </c>
      <c r="O12" s="277">
        <f t="shared" si="3"/>
        <v>2.08875473058211E-2</v>
      </c>
      <c r="P12" s="265">
        <f t="shared" si="4"/>
        <v>1.6156991969273893E-2</v>
      </c>
      <c r="Q12" s="217">
        <f t="shared" si="5"/>
        <v>25.958898500063803</v>
      </c>
      <c r="R12" s="218">
        <f>SUMIFS(data!Q:Q,data!$F:$F,TRUE,data!$D:$D,targets!$C12,data!$E:$E,targets!$D12)/$E12</f>
        <v>12.988928206703909</v>
      </c>
      <c r="S12" s="221">
        <f>SUMIFS(data!S:S,data!$F:$F,TRUE,data!$D:$D,targets!$C12,data!$E:$E,targets!$D12)/$E12</f>
        <v>0.92876221843575413</v>
      </c>
      <c r="T12" s="143">
        <v>3</v>
      </c>
      <c r="U12" s="255">
        <v>5592</v>
      </c>
      <c r="V12" s="255">
        <v>1864</v>
      </c>
      <c r="W12" s="256">
        <v>28369</v>
      </c>
    </row>
    <row r="13" spans="1:23" x14ac:dyDescent="0.25">
      <c r="B13" s="136">
        <v>6</v>
      </c>
      <c r="C13" s="137">
        <v>102</v>
      </c>
      <c r="D13" s="138">
        <v>922</v>
      </c>
      <c r="E13" s="213">
        <f>COUNTIFS(data!$D:$D, targets!$C13, data!$E:$E, targets!$D13, data!$F:$F, TRUE)</f>
        <v>182</v>
      </c>
      <c r="F13" s="214">
        <f>SUMIFS(data!H:H,data!$F:$F,TRUE,data!$D:$D,targets!$C13,data!$E:$E,targets!$D13)/$E13</f>
        <v>89.234913736263806</v>
      </c>
      <c r="G13" s="215">
        <f>SUMIFS(data!I:I,data!$F:$F,TRUE,data!$D:$D,targets!$C13,data!$E:$E,targets!$D13)/$E13</f>
        <v>906.73193406593373</v>
      </c>
      <c r="H13" s="264">
        <f t="shared" si="0"/>
        <v>0.12514790454643326</v>
      </c>
      <c r="I13" s="265">
        <f t="shared" si="1"/>
        <v>1.6559724440418949E-2</v>
      </c>
      <c r="J13" s="217">
        <f t="shared" si="2"/>
        <v>19.901288015794893</v>
      </c>
      <c r="K13" s="218">
        <f>SUMIFS(data!K:K,data!$F:$F,TRUE,data!$D:$D,targets!$C13,data!$E:$E,targets!$D13)/$E13</f>
        <v>80.05545934065934</v>
      </c>
      <c r="L13" s="219">
        <f>SUMIFS(data!M:M,data!$F:$F,TRUE,data!$D:$D,targets!$C13,data!$E:$E,targets!$D13)/$E13</f>
        <v>29.345985219780228</v>
      </c>
      <c r="M13" s="214">
        <f>SUMIFS(data!N:N, data!$F:$F, TRUE, data!$D:$D, targets!$C13, data!$E:$E, targets!$D13)/$E13</f>
        <v>93.533246703296697</v>
      </c>
      <c r="N13" s="215">
        <f>SUMIFS(data!O:O, data!$F:$F, TRUE, data!$D:$D, targets!$C13, data!$E:$E, targets!$D13)/$E13</f>
        <v>910.15880769230785</v>
      </c>
      <c r="O13" s="277">
        <f t="shared" si="3"/>
        <v>8.3007385261797087E-2</v>
      </c>
      <c r="P13" s="265">
        <f t="shared" si="4"/>
        <v>1.2842941765392791E-2</v>
      </c>
      <c r="Q13" s="217">
        <f t="shared" si="5"/>
        <v>14.556776657453534</v>
      </c>
      <c r="R13" s="218">
        <f>SUMIFS(data!Q:Q,data!$F:$F,TRUE,data!$D:$D,targets!$C13,data!$E:$E,targets!$D13)/$E13</f>
        <v>27.535438791208765</v>
      </c>
      <c r="S13" s="221">
        <f>SUMIFS(data!S:S,data!$F:$F,TRUE,data!$D:$D,targets!$C13,data!$E:$E,targets!$D13)/$E13</f>
        <v>0.87426229450549398</v>
      </c>
      <c r="T13" s="143">
        <v>3</v>
      </c>
      <c r="U13" s="255">
        <v>5582</v>
      </c>
      <c r="V13" s="255">
        <v>1860</v>
      </c>
      <c r="W13" s="256">
        <v>6144</v>
      </c>
    </row>
    <row r="14" spans="1:23" x14ac:dyDescent="0.25">
      <c r="B14" s="136">
        <v>7</v>
      </c>
      <c r="C14" s="137">
        <v>640</v>
      </c>
      <c r="D14" s="138">
        <v>922</v>
      </c>
      <c r="E14" s="213">
        <f>COUNTIFS(data!$D:$D, targets!$C14, data!$E:$E, targets!$D14, data!$F:$F, TRUE)</f>
        <v>181</v>
      </c>
      <c r="F14" s="214">
        <f>SUMIFS(data!H:H,data!$F:$F,TRUE,data!$D:$D,targets!$C14,data!$E:$E,targets!$D14)/$E14</f>
        <v>629.64837016574586</v>
      </c>
      <c r="G14" s="215">
        <f>SUMIFS(data!I:I,data!$F:$F,TRUE,data!$D:$D,targets!$C14,data!$E:$E,targets!$D14)/$E14</f>
        <v>920.21439779005505</v>
      </c>
      <c r="H14" s="264">
        <f t="shared" si="0"/>
        <v>1.6174421616022096E-2</v>
      </c>
      <c r="I14" s="265">
        <f t="shared" si="1"/>
        <v>1.9366618329120983E-3</v>
      </c>
      <c r="J14" s="217">
        <f t="shared" si="2"/>
        <v>10.504504532703136</v>
      </c>
      <c r="K14" s="218">
        <f>SUMIFS(data!K:K,data!$F:$F,TRUE,data!$D:$D,targets!$C14,data!$E:$E,targets!$D14)/$E14</f>
        <v>57.591708287292818</v>
      </c>
      <c r="L14" s="219">
        <f>SUMIFS(data!M:M,data!$F:$F,TRUE,data!$D:$D,targets!$C14,data!$E:$E,targets!$D14)/$E14</f>
        <v>26.313993646408864</v>
      </c>
      <c r="M14" s="214">
        <f>SUMIFS(data!N:N, data!$F:$F, TRUE, data!$D:$D, targets!$C14, data!$E:$E, targets!$D14)/$E14</f>
        <v>632.78943646408857</v>
      </c>
      <c r="N14" s="215">
        <f>SUMIFS(data!O:O, data!$F:$F, TRUE, data!$D:$D, targets!$C14, data!$E:$E, targets!$D14)/$E14</f>
        <v>921.12011049723708</v>
      </c>
      <c r="O14" s="277">
        <f t="shared" si="3"/>
        <v>1.1266505524861614E-2</v>
      </c>
      <c r="P14" s="265">
        <f t="shared" si="4"/>
        <v>9.5432700950425322E-4</v>
      </c>
      <c r="Q14" s="217">
        <f t="shared" si="5"/>
        <v>7.2640506635408295</v>
      </c>
      <c r="R14" s="218">
        <f>SUMIFS(data!Q:Q,data!$F:$F,TRUE,data!$D:$D,targets!$C14,data!$E:$E,targets!$D14)/$E14</f>
        <v>11.002155861878451</v>
      </c>
      <c r="S14" s="221">
        <f>SUMIFS(data!S:S,data!$F:$F,TRUE,data!$D:$D,targets!$C14,data!$E:$E,targets!$D14)/$E14</f>
        <v>0.60985088453038683</v>
      </c>
      <c r="T14" s="143">
        <v>3</v>
      </c>
      <c r="U14" s="255">
        <v>5672</v>
      </c>
      <c r="V14" s="255">
        <v>1890</v>
      </c>
      <c r="W14" s="256">
        <v>18280</v>
      </c>
    </row>
    <row r="15" spans="1:23" x14ac:dyDescent="0.25">
      <c r="B15" s="139">
        <v>8</v>
      </c>
      <c r="C15" s="140">
        <v>1178</v>
      </c>
      <c r="D15" s="141">
        <v>922</v>
      </c>
      <c r="E15" s="222">
        <f>COUNTIFS(data!$D:$D, targets!$C15, data!$E:$E, targets!$D15, data!$F:$F, TRUE)</f>
        <v>181</v>
      </c>
      <c r="F15" s="223">
        <f>SUMIFS(data!H:H,data!$F:$F,TRUE,data!$D:$D,targets!$C15,data!$E:$E,targets!$D15)/$E15</f>
        <v>1129.5914364640887</v>
      </c>
      <c r="G15" s="224">
        <f>SUMIFS(data!I:I,data!$F:$F,TRUE,data!$D:$D,targets!$C15,data!$E:$E,targets!$D15)/$E15</f>
        <v>898.92396685082895</v>
      </c>
      <c r="H15" s="266">
        <f t="shared" si="0"/>
        <v>4.1093856991435737E-2</v>
      </c>
      <c r="I15" s="267">
        <f t="shared" si="1"/>
        <v>2.50282355197083E-2</v>
      </c>
      <c r="J15" s="226">
        <f t="shared" si="2"/>
        <v>53.627346843863187</v>
      </c>
      <c r="K15" s="227">
        <f>SUMIFS(data!K:K,data!$F:$F,TRUE,data!$D:$D,targets!$C15,data!$E:$E,targets!$D15)/$E15</f>
        <v>104.75668176795584</v>
      </c>
      <c r="L15" s="228">
        <f>SUMIFS(data!M:M,data!$F:$F,TRUE,data!$D:$D,targets!$C15,data!$E:$E,targets!$D15)/$E15</f>
        <v>43.549846961325954</v>
      </c>
      <c r="M15" s="223">
        <f>SUMIFS(data!N:N, data!$F:$F, TRUE, data!$D:$D, targets!$C15, data!$E:$E, targets!$D15)/$E15</f>
        <v>1129.4174033149172</v>
      </c>
      <c r="N15" s="224">
        <f>SUMIFS(data!O:O, data!$F:$F, TRUE, data!$D:$D, targets!$C15, data!$E:$E, targets!$D15)/$E15</f>
        <v>899.32649723756936</v>
      </c>
      <c r="O15" s="278">
        <f t="shared" si="3"/>
        <v>4.124159311127569E-2</v>
      </c>
      <c r="P15" s="267">
        <f t="shared" si="4"/>
        <v>2.4591651586150374E-2</v>
      </c>
      <c r="Q15" s="226">
        <f t="shared" si="5"/>
        <v>53.613024799794353</v>
      </c>
      <c r="R15" s="227">
        <f>SUMIFS(data!Q:Q,data!$F:$F,TRUE,data!$D:$D,targets!$C15,data!$E:$E,targets!$D15)/$E15</f>
        <v>37.412275580110517</v>
      </c>
      <c r="S15" s="230">
        <f>SUMIFS(data!S:S,data!$F:$F,TRUE,data!$D:$D,targets!$C15,data!$E:$E,targets!$D15)/$E15</f>
        <v>16.871459044198893</v>
      </c>
      <c r="T15" s="144">
        <v>3</v>
      </c>
      <c r="U15" s="257">
        <v>5628</v>
      </c>
      <c r="V15" s="257">
        <v>1876</v>
      </c>
      <c r="W15" s="258">
        <v>10222</v>
      </c>
    </row>
    <row r="16" spans="1:23" ht="5.0999999999999996" customHeight="1" x14ac:dyDescent="0.25"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52"/>
      <c r="U16" s="52"/>
      <c r="V16" s="52"/>
      <c r="W16" s="52"/>
    </row>
    <row r="17" spans="2:23" x14ac:dyDescent="0.25">
      <c r="C17" s="64">
        <f>C7</f>
        <v>102</v>
      </c>
      <c r="D17" s="145">
        <f>SUMIFS($D$7:$D$15, $C$7:$C$15, C17) / COUNTIFS($C$7:$C$15, C17)</f>
        <v>512</v>
      </c>
      <c r="E17" s="146">
        <f>COUNTIFS(data!$D:$D, targets!$C17, data!$F:$F, TRUE)</f>
        <v>546</v>
      </c>
      <c r="F17" s="147">
        <f>SUMIFS(data!H:H,data!$F:$F,TRUE,data!$D:$D,targets!$C17)/$E17</f>
        <v>80.282972710622701</v>
      </c>
      <c r="G17" s="148">
        <f>SUMIFS(data!I:I,data!$F:$F,TRUE,data!$D:$D,targets!$C17)/$E17</f>
        <v>510.52477637362614</v>
      </c>
      <c r="H17" s="268">
        <f t="shared" si="0"/>
        <v>0.21291203224879704</v>
      </c>
      <c r="I17" s="269">
        <f t="shared" ref="I17" si="6">ABS(G17-D17)/D17</f>
        <v>2.8812961452614472E-3</v>
      </c>
      <c r="J17" s="149">
        <f t="shared" ref="J17" si="7">SQRT((F17-C17)^2 + (G17-D17)^2)</f>
        <v>21.767075114387094</v>
      </c>
      <c r="K17" s="147">
        <f>SUMIFS(data!K:K,data!$F:$F,TRUE,data!$D:$D,targets!$C17)/$E17</f>
        <v>92.323249633699703</v>
      </c>
      <c r="L17" s="150">
        <f>SUMIFS(data!M:M,data!$F:$F,TRUE,data!$D:$D,targets!$C17)/$E17</f>
        <v>38.341606098901117</v>
      </c>
      <c r="M17" s="151">
        <f>SUMIFS(data!N:N, data!$F:$F, TRUE, data!$D:$D, targets!$C17)/$E17</f>
        <v>81.00385329670334</v>
      </c>
      <c r="N17" s="148">
        <f>SUMIFS(data!O:O, data!$F:$F, TRUE, data!$D:$D, targets!$C17)/$E17</f>
        <v>511.75566410256386</v>
      </c>
      <c r="O17" s="268">
        <f t="shared" si="3"/>
        <v>0.20584457552251628</v>
      </c>
      <c r="P17" s="269">
        <f t="shared" ref="P17:P19" si="8">ABS(N17-D17)/D17</f>
        <v>4.7721854967996968E-4</v>
      </c>
      <c r="Q17" s="149">
        <f t="shared" ref="Q17:Q22" si="9">SQRT((M17-C17)^2 + (N17-D17)^2)</f>
        <v>20.997568345337779</v>
      </c>
      <c r="R17" s="147">
        <f>SUMIFS(data!Q:Q,data!$F:$F,TRUE,data!$D:$D,targets!$C17)/$E17</f>
        <v>23.253721739926714</v>
      </c>
      <c r="S17" s="152">
        <f>SUMIFS(data!S:S,data!$F:$F,TRUE,data!$D:$D,targets!$C17)/$E17</f>
        <v>2.8253137923076941</v>
      </c>
      <c r="T17" s="259">
        <f>AVERAGE(T7:T15)</f>
        <v>3</v>
      </c>
      <c r="U17" s="260">
        <f>AVERAGE(U7:U15)</f>
        <v>5764.1111111111113</v>
      </c>
      <c r="V17" s="260">
        <f>AVERAGE(V7:V15)</f>
        <v>1921</v>
      </c>
      <c r="W17" s="260">
        <f>AVERAGE(W7:W15)</f>
        <v>18054.666666666668</v>
      </c>
    </row>
    <row r="18" spans="2:23" x14ac:dyDescent="0.25">
      <c r="C18" s="68">
        <f>C8</f>
        <v>640</v>
      </c>
      <c r="D18" s="153">
        <f t="shared" ref="D18:D19" si="10">SUMIFS($D$7:$D$15, $C$7:$C$15, C18) / COUNTIFS($C$7:$C$15, C18)</f>
        <v>512</v>
      </c>
      <c r="E18" s="154">
        <f>COUNTIFS(data!$D:$D, targets!$C18, data!$F:$F, TRUE)</f>
        <v>546</v>
      </c>
      <c r="F18" s="155">
        <f>SUMIFS(data!H:H,data!$F:$F,TRUE,data!$D:$D,targets!$C18)/$E18</f>
        <v>619.77323992673996</v>
      </c>
      <c r="G18" s="156">
        <f>SUMIFS(data!I:I,data!$F:$F,TRUE,data!$D:$D,targets!$C18)/$E18</f>
        <v>515.02995970695963</v>
      </c>
      <c r="H18" s="270">
        <f t="shared" si="0"/>
        <v>3.1604312614468812E-2</v>
      </c>
      <c r="I18" s="271">
        <f t="shared" ref="I18:I19" si="11">ABS(G18-D18)/D18</f>
        <v>5.9178900526555278E-3</v>
      </c>
      <c r="J18" s="157">
        <f t="shared" ref="J18:J22" si="12">SQRT((F18-C18)^2 + (G18-D18)^2)</f>
        <v>20.452444325484066</v>
      </c>
      <c r="K18" s="155">
        <f>SUMIFS(data!K:K,data!$F:$F,TRUE,data!$D:$D,targets!$C18)/$E18</f>
        <v>82.238973809523699</v>
      </c>
      <c r="L18" s="158">
        <f>SUMIFS(data!M:M,data!$F:$F,TRUE,data!$D:$D,targets!$C18)/$E18</f>
        <v>36.31160344322344</v>
      </c>
      <c r="M18" s="159">
        <f>SUMIFS(data!N:N, data!$F:$F, TRUE, data!$D:$D, targets!$C18)/$E18</f>
        <v>619.73126190476205</v>
      </c>
      <c r="N18" s="156">
        <f>SUMIFS(data!O:O, data!$F:$F, TRUE, data!$D:$D, targets!$C18)/$E18</f>
        <v>521.78754395604403</v>
      </c>
      <c r="O18" s="270">
        <f t="shared" si="3"/>
        <v>3.1669903273809294E-2</v>
      </c>
      <c r="P18" s="271">
        <f t="shared" si="8"/>
        <v>1.9116296789148501E-2</v>
      </c>
      <c r="Q18" s="157">
        <f t="shared" si="9"/>
        <v>22.508170975555615</v>
      </c>
      <c r="R18" s="155">
        <f>SUMIFS(data!Q:Q,data!$F:$F,TRUE,data!$D:$D,targets!$C18)/$E18</f>
        <v>13.291823939560452</v>
      </c>
      <c r="S18" s="160">
        <f>SUMIFS(data!S:S,data!$F:$F,TRUE,data!$D:$D,targets!$C18)/$E18</f>
        <v>1.1941815289377287</v>
      </c>
      <c r="T18" s="130"/>
      <c r="U18" s="203"/>
      <c r="V18" s="252"/>
      <c r="W18" s="252"/>
    </row>
    <row r="19" spans="2:23" x14ac:dyDescent="0.25">
      <c r="C19" s="73">
        <f>C9</f>
        <v>1178</v>
      </c>
      <c r="D19" s="161">
        <f t="shared" si="10"/>
        <v>512</v>
      </c>
      <c r="E19" s="162">
        <f>COUNTIFS(data!$D:$D, targets!$C19, data!$F:$F, TRUE)</f>
        <v>542</v>
      </c>
      <c r="F19" s="163">
        <f>SUMIFS(data!H:H,data!$F:$F,TRUE,data!$D:$D,targets!$C19)/$E19</f>
        <v>1145.7678966789672</v>
      </c>
      <c r="G19" s="164">
        <f>SUMIFS(data!I:I,data!$F:$F,TRUE,data!$D:$D,targets!$C19)/$E19</f>
        <v>507.03994833948263</v>
      </c>
      <c r="H19" s="272">
        <f t="shared" si="0"/>
        <v>2.7361717590010874E-2</v>
      </c>
      <c r="I19" s="273">
        <f t="shared" si="11"/>
        <v>9.687600899447979E-3</v>
      </c>
      <c r="J19" s="165">
        <f t="shared" si="12"/>
        <v>32.611510191537214</v>
      </c>
      <c r="K19" s="163">
        <f>SUMIFS(data!K:K,data!$F:$F,TRUE,data!$D:$D,targets!$C19)/$E19</f>
        <v>88.652242435424355</v>
      </c>
      <c r="L19" s="166">
        <f>SUMIFS(data!M:M,data!$F:$F,TRUE,data!$D:$D,targets!$C19)/$E19</f>
        <v>36.913349538745372</v>
      </c>
      <c r="M19" s="167">
        <f>SUMIFS(data!N:N, data!$F:$F, TRUE, data!$D:$D, targets!$C19)/$E19</f>
        <v>1143.521383763838</v>
      </c>
      <c r="N19" s="164">
        <f>SUMIFS(data!O:O, data!$F:$F, TRUE, data!$D:$D, targets!$C19)/$E19</f>
        <v>509.60002933579381</v>
      </c>
      <c r="O19" s="272">
        <f t="shared" si="3"/>
        <v>2.9268774394025466E-2</v>
      </c>
      <c r="P19" s="273">
        <f t="shared" si="8"/>
        <v>4.6874427035277222E-3</v>
      </c>
      <c r="Q19" s="165">
        <f t="shared" si="9"/>
        <v>34.562043295349078</v>
      </c>
      <c r="R19" s="163">
        <f>SUMIFS(data!Q:Q,data!$F:$F,TRUE,data!$D:$D,targets!$C19)/$E19</f>
        <v>22.626659001845034</v>
      </c>
      <c r="S19" s="168">
        <f>SUMIFS(data!S:S,data!$F:$F,TRUE,data!$D:$D,targets!$C19)/$E19</f>
        <v>6.4834775038745418</v>
      </c>
      <c r="T19" s="130"/>
      <c r="U19" s="261" t="s">
        <v>69</v>
      </c>
      <c r="W19" s="130"/>
    </row>
    <row r="20" spans="2:23" x14ac:dyDescent="0.25">
      <c r="C20" s="169">
        <f>SUMIFS($C$7:$C$15, $D$7:$D$15, D20) / COUNTIFS($D$7:$D$15, D20)</f>
        <v>640</v>
      </c>
      <c r="D20" s="61">
        <f>D7</f>
        <v>102</v>
      </c>
      <c r="E20" s="146">
        <f>COUNTIFS(data!$E:$E, targets!$D20, data!$F:$F, TRUE)</f>
        <v>547</v>
      </c>
      <c r="F20" s="147">
        <f>SUMIFS(data!H:H,data!$F:$F,TRUE,data!$E:$E,targets!$D20)/$E20</f>
        <v>616.05699122486317</v>
      </c>
      <c r="G20" s="148">
        <f>SUMIFS(data!I:I,data!$F:$F,TRUE,data!$E:$E,targets!$D20)/$E20</f>
        <v>109.49359213893956</v>
      </c>
      <c r="H20" s="268">
        <f t="shared" si="0"/>
        <v>3.7410951211151303E-2</v>
      </c>
      <c r="I20" s="269">
        <f t="shared" ref="I20:I22" si="13">ABS(G20-D20)/D20</f>
        <v>7.3466589597446688E-2</v>
      </c>
      <c r="J20" s="149">
        <f t="shared" si="12"/>
        <v>25.088275993998796</v>
      </c>
      <c r="K20" s="147">
        <f>SUMIFS(data!K:K,data!$F:$F,TRUE,data!$E:$E,targets!$D20)/$E20</f>
        <v>90.995268190127973</v>
      </c>
      <c r="L20" s="150">
        <f>SUMIFS(data!M:M,data!$F:$F,TRUE,data!$E:$E,targets!$D20)/$E20</f>
        <v>39.974191279707476</v>
      </c>
      <c r="M20" s="151">
        <f>SUMIFS(data!N:N, data!$F:$F, TRUE, data!$E:$E, targets!$D20)/$E20</f>
        <v>613.61402760511908</v>
      </c>
      <c r="N20" s="148">
        <f>SUMIFS(data!O:O, data!$F:$F, TRUE, data!$E:$E, targets!$D20)/$E20</f>
        <v>111.18707221206576</v>
      </c>
      <c r="O20" s="268">
        <f t="shared" si="3"/>
        <v>4.1228081867001443E-2</v>
      </c>
      <c r="P20" s="269">
        <f t="shared" ref="P20:P22" si="14">ABS(N20-D20)/D20</f>
        <v>9.0069335412409385E-2</v>
      </c>
      <c r="Q20" s="149">
        <f t="shared" si="9"/>
        <v>27.939610502888709</v>
      </c>
      <c r="R20" s="147">
        <f>SUMIFS(data!Q:Q,data!$F:$F,TRUE,data!$E:$E,targets!$D20)/$E20</f>
        <v>16.301499597806231</v>
      </c>
      <c r="S20" s="152">
        <f>SUMIFS(data!S:S,data!$F:$F,TRUE,data!$E:$E,targets!$D20)/$E20</f>
        <v>1.3117758027422306</v>
      </c>
      <c r="T20" s="130"/>
      <c r="U20" s="261" t="s">
        <v>70</v>
      </c>
      <c r="W20" s="130"/>
    </row>
    <row r="21" spans="2:23" x14ac:dyDescent="0.25">
      <c r="C21" s="170">
        <f t="shared" ref="C21:C22" si="15">SUMIFS($C$7:$C$15, $D$7:$D$15, D21) / COUNTIFS($D$7:$D$15, D21)</f>
        <v>640</v>
      </c>
      <c r="D21" s="70">
        <f>D10</f>
        <v>512</v>
      </c>
      <c r="E21" s="154">
        <f>COUNTIFS(data!$E:$E, targets!$D21, data!$F:$F, TRUE)</f>
        <v>543</v>
      </c>
      <c r="F21" s="155">
        <f>SUMIFS(data!H:H,data!$F:$F,TRUE,data!$E:$E,targets!$D21)/$E21</f>
        <v>610.66401215469648</v>
      </c>
      <c r="G21" s="156">
        <f>SUMIFS(data!I:I,data!$F:$F,TRUE,data!$E:$E,targets!$D21)/$E21</f>
        <v>516.73349355432731</v>
      </c>
      <c r="H21" s="270">
        <f t="shared" si="0"/>
        <v>4.5837481008286753E-2</v>
      </c>
      <c r="I21" s="271">
        <f t="shared" si="13"/>
        <v>9.2451045982955282E-3</v>
      </c>
      <c r="J21" s="157">
        <f t="shared" si="12"/>
        <v>29.715419298550277</v>
      </c>
      <c r="K21" s="155">
        <f>SUMIFS(data!K:K,data!$F:$F,TRUE,data!$E:$E,targets!$D21)/$E21</f>
        <v>91.401336095764194</v>
      </c>
      <c r="L21" s="158">
        <f>SUMIFS(data!M:M,data!$F:$F,TRUE,data!$E:$E,targets!$D21)/$E21</f>
        <v>38.518380791896917</v>
      </c>
      <c r="M21" s="159">
        <f>SUMIFS(data!N:N, data!$F:$F, TRUE, data!$E:$E, targets!$D21)/$E21</f>
        <v>609.13554493554284</v>
      </c>
      <c r="N21" s="156">
        <f>SUMIFS(data!O:O, data!$F:$F, TRUE, data!$E:$E, targets!$D21)/$E21</f>
        <v>524.03082872928155</v>
      </c>
      <c r="O21" s="270">
        <f t="shared" si="3"/>
        <v>4.8225711038214311E-2</v>
      </c>
      <c r="P21" s="271">
        <f t="shared" si="14"/>
        <v>2.3497712361878031E-2</v>
      </c>
      <c r="Q21" s="157">
        <f t="shared" si="9"/>
        <v>33.126355464179902</v>
      </c>
      <c r="R21" s="155">
        <f>SUMIFS(data!Q:Q,data!$F:$F,TRUE,data!$E:$E,targets!$D21)/$E21</f>
        <v>17.543526499079185</v>
      </c>
      <c r="S21" s="160">
        <f>SUMIFS(data!S:S,data!$F:$F,TRUE,data!$E:$E,targets!$D21)/$E21</f>
        <v>3.0716667655616958</v>
      </c>
      <c r="T21" s="130"/>
      <c r="U21" s="261" t="s">
        <v>76</v>
      </c>
      <c r="W21" s="130"/>
    </row>
    <row r="22" spans="2:23" x14ac:dyDescent="0.25">
      <c r="C22" s="171">
        <f t="shared" si="15"/>
        <v>640</v>
      </c>
      <c r="D22" s="66">
        <f>D13</f>
        <v>922</v>
      </c>
      <c r="E22" s="162">
        <f>COUNTIFS(data!$E:$E, targets!$D22, data!$F:$F, TRUE)</f>
        <v>544</v>
      </c>
      <c r="F22" s="163">
        <f>SUMIFS(data!H:H,data!$F:$F,TRUE,data!$E:$E,targets!$D22)/$E22</f>
        <v>615.18963106617628</v>
      </c>
      <c r="G22" s="164">
        <f>SUMIFS(data!I:I,data!$F:$F,TRUE,data!$E:$E,targets!$D22)/$E22</f>
        <v>908.61995588235345</v>
      </c>
      <c r="H22" s="272">
        <f t="shared" si="0"/>
        <v>3.8766201459099571E-2</v>
      </c>
      <c r="I22" s="273">
        <f t="shared" si="13"/>
        <v>1.4511978435625324E-2</v>
      </c>
      <c r="J22" s="165">
        <f t="shared" si="12"/>
        <v>28.188295216678384</v>
      </c>
      <c r="K22" s="163">
        <f>SUMIFS(data!K:K,data!$F:$F,TRUE,data!$E:$E,targets!$D22)/$E22</f>
        <v>80.799912132352929</v>
      </c>
      <c r="L22" s="166">
        <f>SUMIFS(data!M:M,data!$F:$F,TRUE,data!$E:$E,targets!$D22)/$E22</f>
        <v>33.063096433823546</v>
      </c>
      <c r="M22" s="167">
        <f>SUMIFS(data!N:N, data!$F:$F, TRUE, data!$E:$E, targets!$D22)/$E22</f>
        <v>617.61486930147078</v>
      </c>
      <c r="N22" s="164">
        <f>SUMIFS(data!O:O, data!$F:$F, TRUE, data!$E:$E, targets!$D22)/$E22</f>
        <v>910.20172610294151</v>
      </c>
      <c r="O22" s="272">
        <f t="shared" si="3"/>
        <v>3.4976766716451911E-2</v>
      </c>
      <c r="P22" s="273">
        <f t="shared" si="14"/>
        <v>1.2796392513078627E-2</v>
      </c>
      <c r="Q22" s="165">
        <f t="shared" si="9"/>
        <v>25.304018323978649</v>
      </c>
      <c r="R22" s="163">
        <f>SUMIFS(data!Q:Q,data!$F:$F,TRUE,data!$E:$E,targets!$D22)/$E22</f>
        <v>25.320702115808832</v>
      </c>
      <c r="S22" s="168">
        <f>SUMIFS(data!S:S,data!$F:$F,TRUE,data!$E:$E,targets!$D22)/$E22</f>
        <v>6.1088838873161775</v>
      </c>
      <c r="T22" s="130"/>
      <c r="U22" s="261" t="s">
        <v>77</v>
      </c>
      <c r="W22" s="130"/>
    </row>
    <row r="23" spans="2:23" ht="5.0999999999999996" customHeight="1" x14ac:dyDescent="0.25">
      <c r="F23" s="130"/>
      <c r="G23" s="130"/>
      <c r="H23" s="130"/>
      <c r="I23" s="130"/>
      <c r="J23" s="130"/>
      <c r="K23" s="130"/>
      <c r="L23" s="130"/>
      <c r="M23" s="122"/>
      <c r="N23" s="54"/>
      <c r="O23" s="54"/>
      <c r="P23" s="54"/>
      <c r="Q23" s="54"/>
      <c r="R23" s="54"/>
      <c r="S23" s="54"/>
      <c r="T23" s="54"/>
      <c r="U23" s="130"/>
      <c r="V23" s="130"/>
      <c r="W23" s="130"/>
    </row>
    <row r="24" spans="2:23" x14ac:dyDescent="0.25">
      <c r="C24" s="131">
        <f>AVERAGE(C7:C15)</f>
        <v>640</v>
      </c>
      <c r="D24" s="132">
        <f>AVERAGE(D7:D15)</f>
        <v>512</v>
      </c>
      <c r="E24" s="231">
        <f>COUNTIFS(data!$F:$F, TRUE)</f>
        <v>1634</v>
      </c>
      <c r="F24" s="232">
        <f>SUMIFS(data!H:H,data!$F:$F,TRUE)/$E24</f>
        <v>613.97606615666962</v>
      </c>
      <c r="G24" s="233">
        <f>SUMIFS(data!I:I,data!$F:$F,TRUE)/$E24</f>
        <v>510.87425820073531</v>
      </c>
      <c r="H24" s="274">
        <f t="shared" ref="H24" si="16">ABS(F24-C24)/C24</f>
        <v>4.0662396630203726E-2</v>
      </c>
      <c r="I24" s="275">
        <f t="shared" ref="I24" si="17">ABS(G24-D24)/D24</f>
        <v>2.1987144516888435E-3</v>
      </c>
      <c r="J24" s="235">
        <f t="shared" ref="J24" si="18">SQRT((F24-C24)^2 + (G24-D24)^2)</f>
        <v>26.048271099645905</v>
      </c>
      <c r="K24" s="232">
        <f>SUMIFS(data!K:K,data!$F:$F,TRUE)/$E24</f>
        <v>87.735917625459024</v>
      </c>
      <c r="L24" s="236">
        <f>SUMIFS(data!M:M,data!$F:$F,TRUE)/$E24</f>
        <v>37.189527454100336</v>
      </c>
      <c r="M24" s="237">
        <f>SUMIFS(data!N:N, data!$F:$F, TRUE)/$E24</f>
        <v>613.4577496328028</v>
      </c>
      <c r="N24" s="233">
        <f>SUMIFS(data!O:O, data!$F:$F, TRUE)/$E24</f>
        <v>514.39278304773541</v>
      </c>
      <c r="O24" s="274">
        <f t="shared" ref="O24" si="19">ABS(M24-C24)/C24</f>
        <v>4.1472266198745625E-2</v>
      </c>
      <c r="P24" s="275">
        <f t="shared" ref="P24" si="20">ABS(N24-D24)/D24</f>
        <v>4.6734043901082156E-3</v>
      </c>
      <c r="Q24" s="235">
        <f t="shared" ref="Q24" si="21">SQRT((M24-C24)^2 + (N24-D24)^2)</f>
        <v>26.64988677778031</v>
      </c>
      <c r="R24" s="232">
        <f>SUMIFS(data!Q:Q,data!$F:$F,TRUE)/$E24</f>
        <v>19.716962741738087</v>
      </c>
      <c r="S24" s="238">
        <f>SUMIFS(data!S:S,data!$F:$F,TRUE)/$E24</f>
        <v>3.4936898730110086</v>
      </c>
      <c r="T24" s="130"/>
      <c r="U24" s="261" t="s">
        <v>68</v>
      </c>
      <c r="W24" s="130"/>
    </row>
    <row r="25" spans="2:23" x14ac:dyDescent="0.25">
      <c r="F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261" t="s">
        <v>74</v>
      </c>
      <c r="W25" s="130"/>
    </row>
    <row r="26" spans="2:23" x14ac:dyDescent="0.25">
      <c r="U26" s="261" t="s">
        <v>75</v>
      </c>
    </row>
    <row r="27" spans="2:23" x14ac:dyDescent="0.25">
      <c r="E27" s="126" t="s">
        <v>58</v>
      </c>
      <c r="F27" s="128"/>
      <c r="G27" s="128"/>
      <c r="H27" s="128"/>
      <c r="I27" s="128"/>
      <c r="J27" s="128"/>
      <c r="K27" s="128"/>
      <c r="L27" s="128"/>
      <c r="M27" s="128"/>
      <c r="N27" s="128"/>
      <c r="O27" s="175"/>
      <c r="U27" s="261" t="s">
        <v>73</v>
      </c>
    </row>
    <row r="28" spans="2:23" x14ac:dyDescent="0.25">
      <c r="B28" s="13" t="s">
        <v>8</v>
      </c>
      <c r="C28" s="14"/>
      <c r="D28" s="15"/>
      <c r="E28" s="22" t="s">
        <v>51</v>
      </c>
      <c r="F28" s="176" t="s">
        <v>44</v>
      </c>
      <c r="G28" s="177"/>
      <c r="H28" s="27" t="s">
        <v>13</v>
      </c>
      <c r="I28" s="28"/>
      <c r="J28" s="28"/>
      <c r="K28" s="32"/>
      <c r="L28" s="29" t="s">
        <v>14</v>
      </c>
      <c r="M28" s="30"/>
      <c r="N28" s="30"/>
      <c r="O28" s="31"/>
    </row>
    <row r="29" spans="2:23" x14ac:dyDescent="0.25">
      <c r="B29" s="24" t="s">
        <v>34</v>
      </c>
      <c r="C29" s="34" t="s">
        <v>18</v>
      </c>
      <c r="D29" s="34" t="s">
        <v>19</v>
      </c>
      <c r="E29" s="125" t="s">
        <v>52</v>
      </c>
      <c r="F29" s="178" t="s">
        <v>21</v>
      </c>
      <c r="G29" s="179" t="s">
        <v>59</v>
      </c>
      <c r="H29" s="37" t="s">
        <v>22</v>
      </c>
      <c r="I29" s="119" t="s">
        <v>59</v>
      </c>
      <c r="J29" s="37" t="s">
        <v>24</v>
      </c>
      <c r="K29" s="119" t="s">
        <v>59</v>
      </c>
      <c r="L29" s="44" t="s">
        <v>22</v>
      </c>
      <c r="M29" s="121" t="s">
        <v>59</v>
      </c>
      <c r="N29" s="44" t="s">
        <v>24</v>
      </c>
      <c r="O29" s="121" t="s">
        <v>59</v>
      </c>
    </row>
    <row r="30" spans="2:23" x14ac:dyDescent="0.25">
      <c r="B30" s="133">
        <v>0</v>
      </c>
      <c r="C30" s="134">
        <v>102</v>
      </c>
      <c r="D30" s="135">
        <v>102</v>
      </c>
      <c r="E30" s="204">
        <f>COUNTIFS(data!$D:$D, targets!$C30, data!$E:$E, targets!$D30, data!$F:$F, TRUE)</f>
        <v>182</v>
      </c>
      <c r="F30" s="239">
        <f>COUNTIFS(data!$D:$D, targets!$C30, data!$E:$E, targets!$D30, data!$F:$F, TRUE, data!$G:$G, TRUE)</f>
        <v>158</v>
      </c>
      <c r="G30" s="211">
        <f>F30/$E30</f>
        <v>0.86813186813186816</v>
      </c>
      <c r="H30" s="239">
        <f>COUNTIFS(data!$D:$D, targets!$C30, data!$E:$E, targets!$D30, data!$F:$F, TRUE, data!$J:$J, TRUE)</f>
        <v>1</v>
      </c>
      <c r="I30" s="207">
        <f>H30/$E30</f>
        <v>5.4945054945054949E-3</v>
      </c>
      <c r="J30" s="240">
        <f>COUNTIFS(data!$D:$D, targets!$C30, data!$E:$E, targets!$D30, data!$F:$F, TRUE, data!$L:$L, TRUE)</f>
        <v>10</v>
      </c>
      <c r="K30" s="241">
        <f>J30/$E30</f>
        <v>5.4945054945054944E-2</v>
      </c>
      <c r="L30" s="239">
        <f>COUNTIFS(data!$D:$D, targets!$C30, data!$E:$E, targets!$D30, data!$F:$F, TRUE, data!$P:$P, TRUE)</f>
        <v>164</v>
      </c>
      <c r="M30" s="211">
        <f>L30/$E30</f>
        <v>0.90109890109890112</v>
      </c>
      <c r="N30" s="240">
        <f>COUNTIFS(data!$D:$D, targets!$C30, data!$E:$E, targets!$D30, data!$F:$F, TRUE, data!$R:$R, TRUE)</f>
        <v>182</v>
      </c>
      <c r="O30" s="241">
        <f>N30/$E30</f>
        <v>1</v>
      </c>
    </row>
    <row r="31" spans="2:23" x14ac:dyDescent="0.25">
      <c r="B31" s="136">
        <v>1</v>
      </c>
      <c r="C31" s="137">
        <v>640</v>
      </c>
      <c r="D31" s="138">
        <v>102</v>
      </c>
      <c r="E31" s="213">
        <f>COUNTIFS(data!$D:$D, targets!$C31, data!$E:$E, targets!$D31, data!$F:$F, TRUE)</f>
        <v>183</v>
      </c>
      <c r="F31" s="242">
        <f>COUNTIFS(data!$D:$D, targets!$C31, data!$E:$E, targets!$D31, data!$F:$F, TRUE, data!$G:$G, TRUE)</f>
        <v>154</v>
      </c>
      <c r="G31" s="220">
        <f t="shared" ref="G31:G38" si="22">F31/$E31</f>
        <v>0.84153005464480879</v>
      </c>
      <c r="H31" s="242">
        <f>COUNTIFS(data!$D:$D, targets!$C31, data!$E:$E, targets!$D31, data!$F:$F, TRUE, data!$J:$J, TRUE)</f>
        <v>0</v>
      </c>
      <c r="I31" s="216">
        <f t="shared" ref="I31:I38" si="23">H31/$E31</f>
        <v>0</v>
      </c>
      <c r="J31" s="243">
        <f>COUNTIFS(data!$D:$D, targets!$C31, data!$E:$E, targets!$D31, data!$F:$F, TRUE, data!$L:$L, TRUE)</f>
        <v>10</v>
      </c>
      <c r="K31" s="244">
        <f t="shared" ref="K31:K38" si="24">J31/$E31</f>
        <v>5.4644808743169397E-2</v>
      </c>
      <c r="L31" s="242">
        <f>COUNTIFS(data!$D:$D, targets!$C31, data!$E:$E, targets!$D31, data!$F:$F, TRUE, data!$P:$P, TRUE)</f>
        <v>163</v>
      </c>
      <c r="M31" s="220">
        <f t="shared" ref="M31:M38" si="25">L31/$E31</f>
        <v>0.89071038251366119</v>
      </c>
      <c r="N31" s="243">
        <f>COUNTIFS(data!$D:$D, targets!$C31, data!$E:$E, targets!$D31, data!$F:$F, TRUE, data!$R:$R, TRUE)</f>
        <v>181</v>
      </c>
      <c r="O31" s="244">
        <f t="shared" ref="O31:O38" si="26">N31/$E31</f>
        <v>0.98907103825136611</v>
      </c>
    </row>
    <row r="32" spans="2:23" x14ac:dyDescent="0.25">
      <c r="B32" s="136">
        <v>2</v>
      </c>
      <c r="C32" s="137">
        <v>1178</v>
      </c>
      <c r="D32" s="138">
        <v>102</v>
      </c>
      <c r="E32" s="213">
        <f>COUNTIFS(data!$D:$D, targets!$C32, data!$E:$E, targets!$D32, data!$F:$F, TRUE)</f>
        <v>182</v>
      </c>
      <c r="F32" s="242">
        <f>COUNTIFS(data!$D:$D, targets!$C32, data!$E:$E, targets!$D32, data!$F:$F, TRUE, data!$G:$G, TRUE)</f>
        <v>155</v>
      </c>
      <c r="G32" s="220">
        <f t="shared" si="22"/>
        <v>0.85164835164835162</v>
      </c>
      <c r="H32" s="242">
        <f>COUNTIFS(data!$D:$D, targets!$C32, data!$E:$E, targets!$D32, data!$F:$F, TRUE, data!$J:$J, TRUE)</f>
        <v>3</v>
      </c>
      <c r="I32" s="216">
        <f t="shared" si="23"/>
        <v>1.6483516483516484E-2</v>
      </c>
      <c r="J32" s="243">
        <f>COUNTIFS(data!$D:$D, targets!$C32, data!$E:$E, targets!$D32, data!$F:$F, TRUE, data!$L:$L, TRUE)</f>
        <v>17</v>
      </c>
      <c r="K32" s="244">
        <f t="shared" si="24"/>
        <v>9.3406593406593408E-2</v>
      </c>
      <c r="L32" s="242">
        <f>COUNTIFS(data!$D:$D, targets!$C32, data!$E:$E, targets!$D32, data!$F:$F, TRUE, data!$P:$P, TRUE)</f>
        <v>165</v>
      </c>
      <c r="M32" s="220">
        <f t="shared" si="25"/>
        <v>0.90659340659340659</v>
      </c>
      <c r="N32" s="243">
        <f>COUNTIFS(data!$D:$D, targets!$C32, data!$E:$E, targets!$D32, data!$F:$F, TRUE, data!$R:$R, TRUE)</f>
        <v>179</v>
      </c>
      <c r="O32" s="244">
        <f t="shared" si="26"/>
        <v>0.98351648351648346</v>
      </c>
    </row>
    <row r="33" spans="2:15" x14ac:dyDescent="0.25">
      <c r="B33" s="136">
        <v>3</v>
      </c>
      <c r="C33" s="137">
        <v>102</v>
      </c>
      <c r="D33" s="138">
        <v>512</v>
      </c>
      <c r="E33" s="213">
        <f>COUNTIFS(data!$D:$D, targets!$C33, data!$E:$E, targets!$D33, data!$F:$F, TRUE)</f>
        <v>182</v>
      </c>
      <c r="F33" s="242">
        <f>COUNTIFS(data!$D:$D, targets!$C33, data!$E:$E, targets!$D33, data!$F:$F, TRUE, data!$G:$G, TRUE)</f>
        <v>153</v>
      </c>
      <c r="G33" s="220">
        <f t="shared" si="22"/>
        <v>0.84065934065934067</v>
      </c>
      <c r="H33" s="242">
        <f>COUNTIFS(data!$D:$D, targets!$C33, data!$E:$E, targets!$D33, data!$F:$F, TRUE, data!$J:$J, TRUE)</f>
        <v>0</v>
      </c>
      <c r="I33" s="216">
        <f t="shared" si="23"/>
        <v>0</v>
      </c>
      <c r="J33" s="243">
        <f>COUNTIFS(data!$D:$D, targets!$C33, data!$E:$E, targets!$D33, data!$F:$F, TRUE, data!$L:$L, TRUE)</f>
        <v>13</v>
      </c>
      <c r="K33" s="244">
        <f t="shared" si="24"/>
        <v>7.1428571428571425E-2</v>
      </c>
      <c r="L33" s="242">
        <f>COUNTIFS(data!$D:$D, targets!$C33, data!$E:$E, targets!$D33, data!$F:$F, TRUE, data!$P:$P, TRUE)</f>
        <v>164</v>
      </c>
      <c r="M33" s="220">
        <f t="shared" si="25"/>
        <v>0.90109890109890112</v>
      </c>
      <c r="N33" s="243">
        <f>COUNTIFS(data!$D:$D, targets!$C33, data!$E:$E, targets!$D33, data!$F:$F, TRUE, data!$R:$R, TRUE)</f>
        <v>180</v>
      </c>
      <c r="O33" s="244">
        <f t="shared" si="26"/>
        <v>0.98901098901098905</v>
      </c>
    </row>
    <row r="34" spans="2:15" x14ac:dyDescent="0.25">
      <c r="B34" s="136">
        <v>4</v>
      </c>
      <c r="C34" s="137">
        <v>640</v>
      </c>
      <c r="D34" s="138">
        <v>512</v>
      </c>
      <c r="E34" s="213">
        <f>COUNTIFS(data!$D:$D, targets!$C34, data!$E:$E, targets!$D34, data!$F:$F, TRUE)</f>
        <v>182</v>
      </c>
      <c r="F34" s="242">
        <f>COUNTIFS(data!$D:$D, targets!$C34, data!$E:$E, targets!$D34, data!$F:$F, TRUE, data!$G:$G, TRUE)</f>
        <v>157</v>
      </c>
      <c r="G34" s="220">
        <f t="shared" si="22"/>
        <v>0.86263736263736268</v>
      </c>
      <c r="H34" s="242">
        <f>COUNTIFS(data!$D:$D, targets!$C34, data!$E:$E, targets!$D34, data!$F:$F, TRUE, data!$J:$J, TRUE)</f>
        <v>0</v>
      </c>
      <c r="I34" s="216">
        <f t="shared" si="23"/>
        <v>0</v>
      </c>
      <c r="J34" s="243">
        <f>COUNTIFS(data!$D:$D, targets!$C34, data!$E:$E, targets!$D34, data!$F:$F, TRUE, data!$L:$L, TRUE)</f>
        <v>12</v>
      </c>
      <c r="K34" s="244">
        <f t="shared" si="24"/>
        <v>6.5934065934065936E-2</v>
      </c>
      <c r="L34" s="242">
        <f>COUNTIFS(data!$D:$D, targets!$C34, data!$E:$E, targets!$D34, data!$F:$F, TRUE, data!$P:$P, TRUE)</f>
        <v>150</v>
      </c>
      <c r="M34" s="220">
        <f t="shared" si="25"/>
        <v>0.82417582417582413</v>
      </c>
      <c r="N34" s="243">
        <f>COUNTIFS(data!$D:$D, targets!$C34, data!$E:$E, targets!$D34, data!$F:$F, TRUE, data!$R:$R, TRUE)</f>
        <v>181</v>
      </c>
      <c r="O34" s="244">
        <f t="shared" si="26"/>
        <v>0.99450549450549453</v>
      </c>
    </row>
    <row r="35" spans="2:15" x14ac:dyDescent="0.25">
      <c r="B35" s="136">
        <v>5</v>
      </c>
      <c r="C35" s="137">
        <v>1178</v>
      </c>
      <c r="D35" s="138">
        <v>512</v>
      </c>
      <c r="E35" s="213">
        <f>COUNTIFS(data!$D:$D, targets!$C35, data!$E:$E, targets!$D35, data!$F:$F, TRUE)</f>
        <v>179</v>
      </c>
      <c r="F35" s="242">
        <f>COUNTIFS(data!$D:$D, targets!$C35, data!$E:$E, targets!$D35, data!$F:$F, TRUE, data!$G:$G, TRUE)</f>
        <v>153</v>
      </c>
      <c r="G35" s="220">
        <f t="shared" si="22"/>
        <v>0.85474860335195535</v>
      </c>
      <c r="H35" s="242">
        <f>COUNTIFS(data!$D:$D, targets!$C35, data!$E:$E, targets!$D35, data!$F:$F, TRUE, data!$J:$J, TRUE)</f>
        <v>0</v>
      </c>
      <c r="I35" s="216">
        <f t="shared" si="23"/>
        <v>0</v>
      </c>
      <c r="J35" s="243">
        <f>COUNTIFS(data!$D:$D, targets!$C35, data!$E:$E, targets!$D35, data!$F:$F, TRUE, data!$L:$L, TRUE)</f>
        <v>15</v>
      </c>
      <c r="K35" s="244">
        <f t="shared" si="24"/>
        <v>8.3798882681564241E-2</v>
      </c>
      <c r="L35" s="242">
        <f>COUNTIFS(data!$D:$D, targets!$C35, data!$E:$E, targets!$D35, data!$F:$F, TRUE, data!$P:$P, TRUE)</f>
        <v>164</v>
      </c>
      <c r="M35" s="220">
        <f t="shared" si="25"/>
        <v>0.91620111731843579</v>
      </c>
      <c r="N35" s="243">
        <f>COUNTIFS(data!$D:$D, targets!$C35, data!$E:$E, targets!$D35, data!$F:$F, TRUE, data!$R:$R, TRUE)</f>
        <v>178</v>
      </c>
      <c r="O35" s="244">
        <f t="shared" si="26"/>
        <v>0.994413407821229</v>
      </c>
    </row>
    <row r="36" spans="2:15" x14ac:dyDescent="0.25">
      <c r="B36" s="136">
        <v>6</v>
      </c>
      <c r="C36" s="137">
        <v>102</v>
      </c>
      <c r="D36" s="138">
        <v>922</v>
      </c>
      <c r="E36" s="213">
        <f>COUNTIFS(data!$D:$D, targets!$C36, data!$E:$E, targets!$D36, data!$F:$F, TRUE)</f>
        <v>182</v>
      </c>
      <c r="F36" s="242">
        <f>COUNTIFS(data!$D:$D, targets!$C36, data!$E:$E, targets!$D36, data!$F:$F, TRUE, data!$G:$G, TRUE)</f>
        <v>154</v>
      </c>
      <c r="G36" s="220">
        <f t="shared" si="22"/>
        <v>0.84615384615384615</v>
      </c>
      <c r="H36" s="242">
        <f>COUNTIFS(data!$D:$D, targets!$C36, data!$E:$E, targets!$D36, data!$F:$F, TRUE, data!$J:$J, TRUE)</f>
        <v>1</v>
      </c>
      <c r="I36" s="216">
        <f t="shared" si="23"/>
        <v>5.4945054945054949E-3</v>
      </c>
      <c r="J36" s="243">
        <f>COUNTIFS(data!$D:$D, targets!$C36, data!$E:$E, targets!$D36, data!$F:$F, TRUE, data!$L:$L, TRUE)</f>
        <v>18</v>
      </c>
      <c r="K36" s="244">
        <f t="shared" si="24"/>
        <v>9.8901098901098897E-2</v>
      </c>
      <c r="L36" s="242">
        <f>COUNTIFS(data!$D:$D, targets!$C36, data!$E:$E, targets!$D36, data!$F:$F, TRUE, data!$P:$P, TRUE)</f>
        <v>173</v>
      </c>
      <c r="M36" s="220">
        <f t="shared" si="25"/>
        <v>0.9505494505494505</v>
      </c>
      <c r="N36" s="243">
        <f>COUNTIFS(data!$D:$D, targets!$C36, data!$E:$E, targets!$D36, data!$F:$F, TRUE, data!$R:$R, TRUE)</f>
        <v>182</v>
      </c>
      <c r="O36" s="244">
        <f t="shared" si="26"/>
        <v>1</v>
      </c>
    </row>
    <row r="37" spans="2:15" x14ac:dyDescent="0.25">
      <c r="B37" s="136">
        <v>7</v>
      </c>
      <c r="C37" s="137">
        <v>640</v>
      </c>
      <c r="D37" s="138">
        <v>922</v>
      </c>
      <c r="E37" s="213">
        <f>COUNTIFS(data!$D:$D, targets!$C37, data!$E:$E, targets!$D37, data!$F:$F, TRUE)</f>
        <v>181</v>
      </c>
      <c r="F37" s="242">
        <f>COUNTIFS(data!$D:$D, targets!$C37, data!$E:$E, targets!$D37, data!$F:$F, TRUE, data!$G:$G, TRUE)</f>
        <v>158</v>
      </c>
      <c r="G37" s="220">
        <f t="shared" si="22"/>
        <v>0.8729281767955801</v>
      </c>
      <c r="H37" s="242">
        <f>COUNTIFS(data!$D:$D, targets!$C37, data!$E:$E, targets!$D37, data!$F:$F, TRUE, data!$J:$J, TRUE)</f>
        <v>3</v>
      </c>
      <c r="I37" s="216">
        <f t="shared" si="23"/>
        <v>1.6574585635359115E-2</v>
      </c>
      <c r="J37" s="243">
        <f>COUNTIFS(data!$D:$D, targets!$C37, data!$E:$E, targets!$D37, data!$F:$F, TRUE, data!$L:$L, TRUE)</f>
        <v>23</v>
      </c>
      <c r="K37" s="244">
        <f t="shared" si="24"/>
        <v>0.1270718232044199</v>
      </c>
      <c r="L37" s="242">
        <f>COUNTIFS(data!$D:$D, targets!$C37, data!$E:$E, targets!$D37, data!$F:$F, TRUE, data!$P:$P, TRUE)</f>
        <v>169</v>
      </c>
      <c r="M37" s="220">
        <f t="shared" si="25"/>
        <v>0.93370165745856348</v>
      </c>
      <c r="N37" s="243">
        <f>COUNTIFS(data!$D:$D, targets!$C37, data!$E:$E, targets!$D37, data!$F:$F, TRUE, data!$R:$R, TRUE)</f>
        <v>181</v>
      </c>
      <c r="O37" s="244">
        <f t="shared" si="26"/>
        <v>1</v>
      </c>
    </row>
    <row r="38" spans="2:15" x14ac:dyDescent="0.25">
      <c r="B38" s="139">
        <v>8</v>
      </c>
      <c r="C38" s="140">
        <v>1178</v>
      </c>
      <c r="D38" s="141">
        <v>922</v>
      </c>
      <c r="E38" s="222">
        <f>COUNTIFS(data!$D:$D, targets!$C38, data!$E:$E, targets!$D38, data!$F:$F, TRUE)</f>
        <v>181</v>
      </c>
      <c r="F38" s="245">
        <f>COUNTIFS(data!$D:$D, targets!$C38, data!$E:$E, targets!$D38, data!$F:$F, TRUE, data!$G:$G, TRUE)</f>
        <v>156</v>
      </c>
      <c r="G38" s="229">
        <f t="shared" si="22"/>
        <v>0.86187845303867405</v>
      </c>
      <c r="H38" s="245">
        <f>COUNTIFS(data!$D:$D, targets!$C38, data!$E:$E, targets!$D38, data!$F:$F, TRUE, data!$J:$J, TRUE)</f>
        <v>5</v>
      </c>
      <c r="I38" s="225">
        <f t="shared" si="23"/>
        <v>2.7624309392265192E-2</v>
      </c>
      <c r="J38" s="246">
        <f>COUNTIFS(data!$D:$D, targets!$C38, data!$E:$E, targets!$D38, data!$F:$F, TRUE, data!$L:$L, TRUE)</f>
        <v>18</v>
      </c>
      <c r="K38" s="247">
        <f t="shared" si="24"/>
        <v>9.9447513812154692E-2</v>
      </c>
      <c r="L38" s="245">
        <f>COUNTIFS(data!$D:$D, targets!$C38, data!$E:$E, targets!$D38, data!$F:$F, TRUE, data!$P:$P, TRUE)</f>
        <v>168</v>
      </c>
      <c r="M38" s="229">
        <f t="shared" si="25"/>
        <v>0.92817679558011046</v>
      </c>
      <c r="N38" s="246">
        <f>COUNTIFS(data!$D:$D, targets!$C38, data!$E:$E, targets!$D38, data!$F:$F, TRUE, data!$R:$R, TRUE)</f>
        <v>179</v>
      </c>
      <c r="O38" s="247">
        <f t="shared" si="26"/>
        <v>0.98895027624309395</v>
      </c>
    </row>
    <row r="39" spans="2:15" ht="5.0999999999999996" customHeight="1" x14ac:dyDescent="0.25"/>
    <row r="40" spans="2:15" x14ac:dyDescent="0.25">
      <c r="C40" s="64">
        <f>C30</f>
        <v>102</v>
      </c>
      <c r="D40" s="145">
        <f>SUMIFS($D$7:$D$15, $C$7:$C$15, C40) / COUNTIFS($C$7:$C$15, C40)</f>
        <v>512</v>
      </c>
      <c r="E40" s="204">
        <f>COUNTIFS(data!$D:$D, targets!$C40, data!$F:$F, TRUE)</f>
        <v>546</v>
      </c>
      <c r="F40" s="239">
        <f>COUNTIFS(data!$D:$D, targets!$C40, data!$F:$F, TRUE, data!$G:$G, TRUE)</f>
        <v>465</v>
      </c>
      <c r="G40" s="211">
        <f>F40/$E40</f>
        <v>0.85164835164835162</v>
      </c>
      <c r="H40" s="239">
        <f>COUNTIFS(data!$D:$D, targets!$C40, data!$F:$F, TRUE, data!$J:$J, TRUE)</f>
        <v>2</v>
      </c>
      <c r="I40" s="207">
        <f>H40/$E40</f>
        <v>3.663003663003663E-3</v>
      </c>
      <c r="J40" s="240">
        <f>COUNTIFS(data!$D:$D, targets!$C40, data!$F:$F, TRUE, data!$L:$L, TRUE)</f>
        <v>41</v>
      </c>
      <c r="K40" s="241">
        <f>J40/$E40</f>
        <v>7.5091575091575088E-2</v>
      </c>
      <c r="L40" s="239">
        <f>COUNTIFS(data!$D:$D, targets!$C40, data!$F:$F, TRUE, data!$P:$P, TRUE)</f>
        <v>501</v>
      </c>
      <c r="M40" s="211">
        <f t="shared" ref="M40:M45" si="27">L40/$E40</f>
        <v>0.91758241758241754</v>
      </c>
      <c r="N40" s="240">
        <f>COUNTIFS(data!$D:$D, targets!$C40, data!$F:$F, TRUE, data!$R:$R, TRUE)</f>
        <v>544</v>
      </c>
      <c r="O40" s="241">
        <f t="shared" ref="O40:O45" si="28">N40/$E40</f>
        <v>0.99633699633699635</v>
      </c>
    </row>
    <row r="41" spans="2:15" x14ac:dyDescent="0.25">
      <c r="C41" s="68">
        <f>C31</f>
        <v>640</v>
      </c>
      <c r="D41" s="153">
        <f t="shared" ref="D41:D42" si="29">SUMIFS($D$7:$D$15, $C$7:$C$15, C41) / COUNTIFS($C$7:$C$15, C41)</f>
        <v>512</v>
      </c>
      <c r="E41" s="213">
        <f>COUNTIFS(data!$D:$D, targets!$C41, data!$F:$F, TRUE)</f>
        <v>546</v>
      </c>
      <c r="F41" s="242">
        <f>COUNTIFS(data!$D:$D, targets!$C41, data!$F:$F, TRUE, data!$G:$G, TRUE)</f>
        <v>469</v>
      </c>
      <c r="G41" s="220">
        <f t="shared" ref="G41:I42" si="30">F41/$E41</f>
        <v>0.85897435897435892</v>
      </c>
      <c r="H41" s="242">
        <f>COUNTIFS(data!$D:$D, targets!$C41, data!$F:$F, TRUE, data!$J:$J, TRUE)</f>
        <v>3</v>
      </c>
      <c r="I41" s="216">
        <f t="shared" si="30"/>
        <v>5.4945054945054949E-3</v>
      </c>
      <c r="J41" s="243">
        <f>COUNTIFS(data!$D:$D, targets!$C41, data!$F:$F, TRUE, data!$L:$L, TRUE)</f>
        <v>45</v>
      </c>
      <c r="K41" s="244">
        <f t="shared" ref="K41" si="31">J41/$E41</f>
        <v>8.2417582417582416E-2</v>
      </c>
      <c r="L41" s="242">
        <f>COUNTIFS(data!$D:$D, targets!$C41, data!$F:$F, TRUE, data!$P:$P, TRUE)</f>
        <v>482</v>
      </c>
      <c r="M41" s="220">
        <f t="shared" si="27"/>
        <v>0.88278388278388276</v>
      </c>
      <c r="N41" s="243">
        <f>COUNTIFS(data!$D:$D, targets!$C41, data!$F:$F, TRUE, data!$R:$R, TRUE)</f>
        <v>543</v>
      </c>
      <c r="O41" s="244">
        <f t="shared" si="28"/>
        <v>0.99450549450549453</v>
      </c>
    </row>
    <row r="42" spans="2:15" x14ac:dyDescent="0.25">
      <c r="C42" s="73">
        <f>C32</f>
        <v>1178</v>
      </c>
      <c r="D42" s="161">
        <f t="shared" si="29"/>
        <v>512</v>
      </c>
      <c r="E42" s="213">
        <f>COUNTIFS(data!$D:$D, targets!$C42, data!$F:$F, TRUE)</f>
        <v>542</v>
      </c>
      <c r="F42" s="242">
        <f>COUNTIFS(data!$D:$D, targets!$C42, data!$F:$F, TRUE, data!$G:$G, TRUE)</f>
        <v>464</v>
      </c>
      <c r="G42" s="220">
        <f t="shared" si="30"/>
        <v>0.85608856088560881</v>
      </c>
      <c r="H42" s="242">
        <f>COUNTIFS(data!$D:$D, targets!$C42, data!$F:$F, TRUE, data!$J:$J, TRUE)</f>
        <v>8</v>
      </c>
      <c r="I42" s="216">
        <f t="shared" si="30"/>
        <v>1.4760147601476014E-2</v>
      </c>
      <c r="J42" s="243">
        <f>COUNTIFS(data!$D:$D, targets!$C42, data!$F:$F, TRUE, data!$L:$L, TRUE)</f>
        <v>50</v>
      </c>
      <c r="K42" s="244">
        <f t="shared" ref="K42:K45" si="32">J42/$E42</f>
        <v>9.2250922509225092E-2</v>
      </c>
      <c r="L42" s="242">
        <f>COUNTIFS(data!$D:$D, targets!$C42, data!$F:$F, TRUE, data!$P:$P, TRUE)</f>
        <v>497</v>
      </c>
      <c r="M42" s="220">
        <f t="shared" si="27"/>
        <v>0.91697416974169743</v>
      </c>
      <c r="N42" s="243">
        <f>COUNTIFS(data!$D:$D, targets!$C42, data!$F:$F, TRUE, data!$R:$R, TRUE)</f>
        <v>536</v>
      </c>
      <c r="O42" s="244">
        <f t="shared" si="28"/>
        <v>0.98892988929889303</v>
      </c>
    </row>
    <row r="43" spans="2:15" x14ac:dyDescent="0.25">
      <c r="C43" s="169">
        <f>SUMIFS($C$7:$C$15, $D$7:$D$15, D43) / COUNTIFS($D$7:$D$15, D43)</f>
        <v>640</v>
      </c>
      <c r="D43" s="61">
        <f>D30</f>
        <v>102</v>
      </c>
      <c r="E43" s="204">
        <f>COUNTIFS(data!$E:$E, targets!$D43, data!$F:$F, TRUE)</f>
        <v>547</v>
      </c>
      <c r="F43" s="239">
        <f>COUNTIFS(data!$E:$E, targets!$D43, data!$F:$F, TRUE, data!$G:$G, TRUE)</f>
        <v>467</v>
      </c>
      <c r="G43" s="211">
        <f t="shared" ref="G43:G45" si="33">F43/$E43</f>
        <v>0.8537477148080439</v>
      </c>
      <c r="H43" s="239">
        <f>COUNTIFS(data!$E:$E, targets!$D43, data!$F:$F, TRUE, data!$J:$J, TRUE)</f>
        <v>4</v>
      </c>
      <c r="I43" s="207">
        <f t="shared" ref="I43:I45" si="34">H43/$E43</f>
        <v>7.3126142595978062E-3</v>
      </c>
      <c r="J43" s="240">
        <f>COUNTIFS(data!$E:$E, targets!$D43, data!$F:$F, TRUE, data!$L:$L, TRUE)</f>
        <v>37</v>
      </c>
      <c r="K43" s="241">
        <f t="shared" si="32"/>
        <v>6.7641681901279713E-2</v>
      </c>
      <c r="L43" s="239">
        <f>COUNTIFS(data!$E:$E, targets!$D43, data!$F:$F, TRUE, data!$P:$P, TRUE)</f>
        <v>492</v>
      </c>
      <c r="M43" s="211">
        <f t="shared" si="27"/>
        <v>0.89945155393053011</v>
      </c>
      <c r="N43" s="240">
        <f>COUNTIFS(data!$E:$E, targets!$D43, data!$F:$F, TRUE, data!$R:$R, TRUE)</f>
        <v>542</v>
      </c>
      <c r="O43" s="241">
        <f t="shared" si="28"/>
        <v>0.99085923217550276</v>
      </c>
    </row>
    <row r="44" spans="2:15" x14ac:dyDescent="0.25">
      <c r="C44" s="170">
        <f t="shared" ref="C44:C45" si="35">SUMIFS($C$7:$C$15, $D$7:$D$15, D44) / COUNTIFS($D$7:$D$15, D44)</f>
        <v>640</v>
      </c>
      <c r="D44" s="70">
        <f>D33</f>
        <v>512</v>
      </c>
      <c r="E44" s="213">
        <f>COUNTIFS(data!$E:$E, targets!$D44, data!$F:$F, TRUE)</f>
        <v>543</v>
      </c>
      <c r="F44" s="242">
        <f>COUNTIFS(data!$E:$E, targets!$D44, data!$F:$F, TRUE, data!$G:$G, TRUE)</f>
        <v>463</v>
      </c>
      <c r="G44" s="220">
        <f t="shared" si="33"/>
        <v>0.85267034990791901</v>
      </c>
      <c r="H44" s="242">
        <f>COUNTIFS(data!$E:$E, targets!$D44, data!$F:$F, TRUE, data!$J:$J, TRUE)</f>
        <v>0</v>
      </c>
      <c r="I44" s="216">
        <f t="shared" si="34"/>
        <v>0</v>
      </c>
      <c r="J44" s="243">
        <f>COUNTIFS(data!$E:$E, targets!$D44, data!$F:$F, TRUE, data!$L:$L, TRUE)</f>
        <v>40</v>
      </c>
      <c r="K44" s="244">
        <f t="shared" si="32"/>
        <v>7.3664825046040522E-2</v>
      </c>
      <c r="L44" s="242">
        <f>COUNTIFS(data!$E:$E, targets!$D44, data!$F:$F, TRUE, data!$P:$P, TRUE)</f>
        <v>478</v>
      </c>
      <c r="M44" s="220">
        <f t="shared" si="27"/>
        <v>0.88029465930018413</v>
      </c>
      <c r="N44" s="243">
        <f>COUNTIFS(data!$E:$E, targets!$D44, data!$F:$F, TRUE, data!$R:$R, TRUE)</f>
        <v>539</v>
      </c>
      <c r="O44" s="244">
        <f t="shared" si="28"/>
        <v>0.99263351749539597</v>
      </c>
    </row>
    <row r="45" spans="2:15" x14ac:dyDescent="0.25">
      <c r="C45" s="171">
        <f t="shared" si="35"/>
        <v>640</v>
      </c>
      <c r="D45" s="66">
        <f>D36</f>
        <v>922</v>
      </c>
      <c r="E45" s="222">
        <f>COUNTIFS(data!$E:$E, targets!$D45, data!$F:$F, TRUE)</f>
        <v>544</v>
      </c>
      <c r="F45" s="245">
        <f>COUNTIFS(data!$E:$E, targets!$D45, data!$F:$F, TRUE, data!$G:$G, TRUE)</f>
        <v>468</v>
      </c>
      <c r="G45" s="229">
        <f t="shared" si="33"/>
        <v>0.86029411764705888</v>
      </c>
      <c r="H45" s="245">
        <f>COUNTIFS(data!$E:$E, targets!$D45, data!$F:$F, TRUE, data!$J:$J, TRUE)</f>
        <v>9</v>
      </c>
      <c r="I45" s="225">
        <f t="shared" si="34"/>
        <v>1.6544117647058824E-2</v>
      </c>
      <c r="J45" s="246">
        <f>COUNTIFS(data!$E:$E, targets!$D45, data!$F:$F, TRUE, data!$L:$L, TRUE)</f>
        <v>59</v>
      </c>
      <c r="K45" s="247">
        <f t="shared" si="32"/>
        <v>0.10845588235294118</v>
      </c>
      <c r="L45" s="245">
        <f>COUNTIFS(data!$E:$E, targets!$D45, data!$F:$F, TRUE, data!$P:$P, TRUE)</f>
        <v>510</v>
      </c>
      <c r="M45" s="229">
        <f t="shared" si="27"/>
        <v>0.9375</v>
      </c>
      <c r="N45" s="246">
        <f>COUNTIFS(data!$E:$E, targets!$D45, data!$F:$F, TRUE, data!$R:$R, TRUE)</f>
        <v>542</v>
      </c>
      <c r="O45" s="247">
        <f t="shared" si="28"/>
        <v>0.99632352941176472</v>
      </c>
    </row>
    <row r="46" spans="2:15" ht="5.0999999999999996" customHeight="1" x14ac:dyDescent="0.25"/>
    <row r="47" spans="2:15" x14ac:dyDescent="0.25">
      <c r="C47" s="131">
        <f>AVERAGE(C30:C38)</f>
        <v>640</v>
      </c>
      <c r="D47" s="132">
        <f>AVERAGE(D30:D38)</f>
        <v>512</v>
      </c>
      <c r="E47" s="248">
        <f>COUNTIFS(data!$F:$F, TRUE)</f>
        <v>1634</v>
      </c>
      <c r="F47" s="231">
        <f>COUNTIFS(data!$F:$F, TRUE, data!$G:$G, TRUE)</f>
        <v>1398</v>
      </c>
      <c r="G47" s="249">
        <f>F47/$E47</f>
        <v>0.85556915544675638</v>
      </c>
      <c r="H47" s="231">
        <f>COUNTIFS(data!$F:$F, TRUE, data!$J:$J, TRUE)</f>
        <v>13</v>
      </c>
      <c r="I47" s="234">
        <f>H47/$E47</f>
        <v>7.9559363525091801E-3</v>
      </c>
      <c r="J47" s="250">
        <f>COUNTIFS(data!$F:$F, TRUE, data!$L:$L, TRUE)</f>
        <v>136</v>
      </c>
      <c r="K47" s="251">
        <f>J47/$E47</f>
        <v>8.3231334149326805E-2</v>
      </c>
      <c r="L47" s="231">
        <f>COUNTIFS(data!$F:$F, TRUE, data!$P:$P, TRUE)</f>
        <v>1480</v>
      </c>
      <c r="M47" s="249">
        <f>L47/$E47</f>
        <v>0.90575275397796817</v>
      </c>
      <c r="N47" s="250">
        <f>COUNTIFS(data!$F:$F, TRUE, data!$R:$R, TRUE)</f>
        <v>1623</v>
      </c>
      <c r="O47" s="251">
        <f>N47/$E47</f>
        <v>0.99326805385556916</v>
      </c>
    </row>
  </sheetData>
  <pageMargins left="0.5" right="0.5" top="0.5" bottom="0.5" header="0.3" footer="0.3"/>
  <pageSetup scale="76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E8"/>
  <sheetViews>
    <sheetView workbookViewId="0">
      <selection activeCell="A3" sqref="A3:E8"/>
    </sheetView>
  </sheetViews>
  <sheetFormatPr defaultRowHeight="15" x14ac:dyDescent="0.25"/>
  <cols>
    <col min="1" max="1" width="24.42578125" customWidth="1"/>
    <col min="2" max="2" width="16.28515625" bestFit="1" customWidth="1"/>
    <col min="3" max="5" width="12" customWidth="1"/>
    <col min="6" max="6" width="13.140625" bestFit="1" customWidth="1"/>
    <col min="7" max="8" width="18.140625" bestFit="1" customWidth="1"/>
    <col min="9" max="9" width="23.140625" bestFit="1" customWidth="1"/>
  </cols>
  <sheetData>
    <row r="1" spans="1:5" x14ac:dyDescent="0.25">
      <c r="A1" s="115" t="s">
        <v>20</v>
      </c>
      <c r="B1" t="s">
        <v>50</v>
      </c>
    </row>
    <row r="3" spans="1:5" x14ac:dyDescent="0.25">
      <c r="A3" s="115" t="s">
        <v>57</v>
      </c>
      <c r="B3" s="115" t="s">
        <v>49</v>
      </c>
    </row>
    <row r="4" spans="1:5" x14ac:dyDescent="0.25">
      <c r="A4" s="115" t="s">
        <v>47</v>
      </c>
      <c r="B4">
        <v>102</v>
      </c>
      <c r="C4">
        <v>640</v>
      </c>
      <c r="D4">
        <v>1178</v>
      </c>
      <c r="E4" t="s">
        <v>48</v>
      </c>
    </row>
    <row r="5" spans="1:5" x14ac:dyDescent="0.25">
      <c r="A5" s="117">
        <v>102</v>
      </c>
      <c r="B5" s="116">
        <v>0.97820220549450554</v>
      </c>
      <c r="C5" s="116">
        <v>1.3412365010928957</v>
      </c>
      <c r="D5" s="116">
        <v>1.6157268296703298</v>
      </c>
      <c r="E5" s="116">
        <v>1.3117758027422308</v>
      </c>
    </row>
    <row r="6" spans="1:5" x14ac:dyDescent="0.25">
      <c r="A6" s="117">
        <v>512</v>
      </c>
      <c r="B6" s="116">
        <v>6.6234768769230774</v>
      </c>
      <c r="C6" s="116">
        <v>1.6274385989010982</v>
      </c>
      <c r="D6" s="116">
        <v>0.92876221843575402</v>
      </c>
      <c r="E6" s="116">
        <v>3.0716667655616936</v>
      </c>
    </row>
    <row r="7" spans="1:5" x14ac:dyDescent="0.25">
      <c r="A7" s="117">
        <v>922</v>
      </c>
      <c r="B7" s="116">
        <v>0.87426229450549475</v>
      </c>
      <c r="C7" s="116">
        <v>0.60985088453038705</v>
      </c>
      <c r="D7" s="116">
        <v>16.8714590441989</v>
      </c>
      <c r="E7" s="116">
        <v>6.1088838873161775</v>
      </c>
    </row>
    <row r="8" spans="1:5" x14ac:dyDescent="0.25">
      <c r="A8" s="117" t="s">
        <v>48</v>
      </c>
      <c r="B8" s="116">
        <v>2.8253137923076936</v>
      </c>
      <c r="C8" s="116">
        <v>1.1941815289377289</v>
      </c>
      <c r="D8" s="116">
        <v>6.4834775038745418</v>
      </c>
      <c r="E8" s="116">
        <v>3.4936898730110162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B1:V4049"/>
  <sheetViews>
    <sheetView showGridLines="0" tabSelected="1" workbookViewId="0">
      <pane ySplit="3" topLeftCell="A392" activePane="bottomLeft" state="frozenSplit"/>
      <selection pane="bottomLeft" activeCell="Q280" sqref="Q280"/>
    </sheetView>
  </sheetViews>
  <sheetFormatPr defaultColWidth="4.7109375" defaultRowHeight="15" x14ac:dyDescent="0.25"/>
  <cols>
    <col min="1" max="1" width="0.85546875" style="46" customWidth="1"/>
    <col min="2" max="3" width="5.7109375" style="46" customWidth="1"/>
    <col min="4" max="5" width="8.7109375" style="46" customWidth="1"/>
    <col min="6" max="13" width="8.7109375" style="118" customWidth="1"/>
    <col min="14" max="14" width="8.7109375" style="46" customWidth="1"/>
    <col min="15" max="15" width="8.7109375" style="118" customWidth="1"/>
    <col min="16" max="16" width="8.7109375" style="46" customWidth="1"/>
    <col min="17" max="18" width="8.7109375" style="118" customWidth="1"/>
    <col min="19" max="22" width="8.7109375" style="46" customWidth="1"/>
    <col min="23" max="16384" width="4.7109375" style="46"/>
  </cols>
  <sheetData>
    <row r="1" spans="2:22" ht="5.0999999999999996" customHeight="1" x14ac:dyDescent="0.25"/>
    <row r="2" spans="2:22" x14ac:dyDescent="0.25">
      <c r="B2" s="172" t="s">
        <v>8</v>
      </c>
      <c r="C2" s="173"/>
      <c r="D2" s="174"/>
      <c r="E2" s="26"/>
      <c r="F2" s="184" t="s">
        <v>13</v>
      </c>
      <c r="G2" s="185"/>
      <c r="H2" s="185"/>
      <c r="I2" s="185"/>
      <c r="J2" s="185"/>
      <c r="K2" s="186"/>
      <c r="L2" s="181" t="s">
        <v>14</v>
      </c>
      <c r="M2" s="182"/>
      <c r="N2" s="182"/>
      <c r="O2" s="182"/>
      <c r="P2" s="182"/>
      <c r="Q2" s="183"/>
      <c r="R2" s="201" t="s">
        <v>66</v>
      </c>
      <c r="S2" s="188"/>
      <c r="T2" s="188"/>
      <c r="U2" s="188"/>
      <c r="V2" s="189"/>
    </row>
    <row r="3" spans="2:22" ht="45" x14ac:dyDescent="0.25">
      <c r="B3" s="193" t="s">
        <v>18</v>
      </c>
      <c r="C3" s="193" t="s">
        <v>19</v>
      </c>
      <c r="D3" s="193" t="s">
        <v>20</v>
      </c>
      <c r="E3" s="194" t="s">
        <v>21</v>
      </c>
      <c r="F3" s="195" t="s">
        <v>18</v>
      </c>
      <c r="G3" s="195" t="s">
        <v>19</v>
      </c>
      <c r="H3" s="196" t="s">
        <v>22</v>
      </c>
      <c r="I3" s="192" t="s">
        <v>23</v>
      </c>
      <c r="J3" s="196" t="s">
        <v>24</v>
      </c>
      <c r="K3" s="191" t="s">
        <v>25</v>
      </c>
      <c r="L3" s="197" t="s">
        <v>18</v>
      </c>
      <c r="M3" s="197" t="s">
        <v>19</v>
      </c>
      <c r="N3" s="198" t="s">
        <v>22</v>
      </c>
      <c r="O3" s="199" t="s">
        <v>23</v>
      </c>
      <c r="P3" s="199" t="s">
        <v>24</v>
      </c>
      <c r="Q3" s="198" t="s">
        <v>25</v>
      </c>
      <c r="R3" s="202" t="s">
        <v>65</v>
      </c>
      <c r="S3" s="194" t="s">
        <v>67</v>
      </c>
      <c r="T3" s="190" t="s">
        <v>64</v>
      </c>
      <c r="U3" s="200" t="s">
        <v>63</v>
      </c>
      <c r="V3" s="194" t="s">
        <v>62</v>
      </c>
    </row>
    <row r="4" spans="2:22" x14ac:dyDescent="0.25">
      <c r="B4" s="46">
        <v>0</v>
      </c>
      <c r="C4" s="46">
        <v>0</v>
      </c>
      <c r="D4" s="46" t="b">
        <v>0</v>
      </c>
      <c r="E4" s="52" t="b">
        <v>1</v>
      </c>
      <c r="F4" s="118">
        <v>451.10500000000002</v>
      </c>
      <c r="G4" s="118">
        <v>590.28800000000001</v>
      </c>
      <c r="H4" s="52" t="b">
        <v>0</v>
      </c>
      <c r="I4" s="123">
        <v>0</v>
      </c>
      <c r="J4" s="52" t="b">
        <v>0</v>
      </c>
      <c r="K4" s="123">
        <v>0</v>
      </c>
      <c r="L4" s="118">
        <v>442.05099999999999</v>
      </c>
      <c r="M4" s="118">
        <v>565.947</v>
      </c>
      <c r="N4" s="52" t="b">
        <v>0</v>
      </c>
      <c r="O4" s="123">
        <v>0</v>
      </c>
      <c r="P4" s="52" t="b">
        <v>0</v>
      </c>
      <c r="Q4" s="123">
        <v>0</v>
      </c>
    </row>
    <row r="5" spans="2:22" x14ac:dyDescent="0.25">
      <c r="B5" s="46">
        <v>0</v>
      </c>
      <c r="C5" s="46">
        <v>0</v>
      </c>
      <c r="D5" s="46" t="b">
        <v>0</v>
      </c>
      <c r="E5" s="54" t="b">
        <v>1</v>
      </c>
      <c r="F5" s="118">
        <v>450.09800000000001</v>
      </c>
      <c r="G5" s="118">
        <v>567.23400000000004</v>
      </c>
      <c r="H5" s="54" t="b">
        <v>0</v>
      </c>
      <c r="I5" s="124">
        <v>0</v>
      </c>
      <c r="J5" s="54" t="b">
        <v>0</v>
      </c>
      <c r="K5" s="124">
        <v>0</v>
      </c>
      <c r="L5" s="118">
        <v>442.63799999999998</v>
      </c>
      <c r="M5" s="118">
        <v>566.23900000000003</v>
      </c>
      <c r="N5" s="54" t="b">
        <v>0</v>
      </c>
      <c r="O5" s="124">
        <v>0</v>
      </c>
      <c r="P5" s="54" t="b">
        <v>1</v>
      </c>
      <c r="Q5" s="124">
        <v>0</v>
      </c>
    </row>
    <row r="6" spans="2:22" x14ac:dyDescent="0.25">
      <c r="B6" s="46">
        <v>0</v>
      </c>
      <c r="C6" s="46">
        <v>0</v>
      </c>
      <c r="D6" s="46" t="b">
        <v>0</v>
      </c>
      <c r="E6" s="54" t="b">
        <v>1</v>
      </c>
      <c r="F6" s="118">
        <v>474.34399999999999</v>
      </c>
      <c r="G6" s="118">
        <v>524.06500000000005</v>
      </c>
      <c r="H6" s="54" t="b">
        <v>0</v>
      </c>
      <c r="I6" s="124">
        <v>0</v>
      </c>
      <c r="J6" s="54" t="b">
        <v>0</v>
      </c>
      <c r="K6" s="124">
        <v>23.0762</v>
      </c>
      <c r="L6" s="118">
        <v>441.197</v>
      </c>
      <c r="M6" s="118">
        <v>563.91099999999994</v>
      </c>
      <c r="N6" s="54" t="b">
        <v>0</v>
      </c>
      <c r="O6" s="124">
        <v>0</v>
      </c>
      <c r="P6" s="54" t="b">
        <v>1</v>
      </c>
      <c r="Q6" s="124">
        <v>0.65504499999999999</v>
      </c>
    </row>
    <row r="7" spans="2:22" x14ac:dyDescent="0.25">
      <c r="B7" s="46">
        <v>0</v>
      </c>
      <c r="C7" s="46">
        <v>0</v>
      </c>
      <c r="D7" s="46" t="b">
        <v>0</v>
      </c>
      <c r="E7" s="54" t="b">
        <v>1</v>
      </c>
      <c r="F7" s="118">
        <v>466.90499999999997</v>
      </c>
      <c r="G7" s="118">
        <v>560.971</v>
      </c>
      <c r="H7" s="54" t="b">
        <v>0</v>
      </c>
      <c r="I7" s="124">
        <v>0</v>
      </c>
      <c r="J7" s="54" t="b">
        <v>0</v>
      </c>
      <c r="K7" s="124">
        <v>49.512099999999997</v>
      </c>
      <c r="L7" s="118">
        <v>441.524</v>
      </c>
      <c r="M7" s="118">
        <v>563.59400000000005</v>
      </c>
      <c r="N7" s="54" t="b">
        <v>1</v>
      </c>
      <c r="O7" s="124">
        <v>0</v>
      </c>
      <c r="P7" s="54" t="b">
        <v>1</v>
      </c>
      <c r="Q7" s="124">
        <v>2.73752</v>
      </c>
    </row>
    <row r="8" spans="2:22" x14ac:dyDescent="0.25">
      <c r="B8" s="46">
        <v>0</v>
      </c>
      <c r="C8" s="46">
        <v>0</v>
      </c>
      <c r="D8" s="46" t="b">
        <v>0</v>
      </c>
      <c r="E8" s="54" t="b">
        <v>1</v>
      </c>
      <c r="F8" s="118">
        <v>451.76499999999999</v>
      </c>
      <c r="G8" s="118">
        <v>574.423</v>
      </c>
      <c r="H8" s="54" t="b">
        <v>0</v>
      </c>
      <c r="I8" s="124">
        <v>90.469399999999993</v>
      </c>
      <c r="J8" s="54" t="b">
        <v>0</v>
      </c>
      <c r="K8" s="124">
        <v>37.648800000000001</v>
      </c>
      <c r="L8" s="118">
        <v>442.28</v>
      </c>
      <c r="M8" s="118">
        <v>563.79399999999998</v>
      </c>
      <c r="N8" s="54" t="b">
        <v>1</v>
      </c>
      <c r="O8" s="124">
        <v>4.0859399999999999</v>
      </c>
      <c r="P8" s="54" t="b">
        <v>1</v>
      </c>
      <c r="Q8" s="124">
        <v>0.45604600000000001</v>
      </c>
    </row>
    <row r="9" spans="2:22" x14ac:dyDescent="0.25">
      <c r="B9" s="46">
        <v>0</v>
      </c>
      <c r="C9" s="46">
        <v>0</v>
      </c>
      <c r="D9" s="46" t="b">
        <v>0</v>
      </c>
      <c r="E9" s="54" t="b">
        <v>1</v>
      </c>
      <c r="F9" s="118">
        <v>443.68700000000001</v>
      </c>
      <c r="G9" s="118">
        <v>591.43299999999999</v>
      </c>
      <c r="H9" s="54" t="b">
        <v>0</v>
      </c>
      <c r="I9" s="124">
        <v>74.604399999999998</v>
      </c>
      <c r="J9" s="54" t="b">
        <v>0</v>
      </c>
      <c r="K9" s="124">
        <v>20.252700000000001</v>
      </c>
      <c r="L9" s="118">
        <v>443.27800000000002</v>
      </c>
      <c r="M9" s="118">
        <v>564.40800000000002</v>
      </c>
      <c r="N9" s="54" t="b">
        <v>1</v>
      </c>
      <c r="O9" s="124">
        <v>4.0859399999999999</v>
      </c>
      <c r="P9" s="54" t="b">
        <v>1</v>
      </c>
      <c r="Q9" s="124">
        <v>0.78149000000000002</v>
      </c>
    </row>
    <row r="10" spans="2:22" x14ac:dyDescent="0.25">
      <c r="B10" s="46">
        <v>0</v>
      </c>
      <c r="C10" s="46">
        <v>0</v>
      </c>
      <c r="D10" s="46" t="b">
        <v>0</v>
      </c>
      <c r="E10" s="54" t="b">
        <v>1</v>
      </c>
      <c r="F10" s="118">
        <v>456.00200000000001</v>
      </c>
      <c r="G10" s="118">
        <v>598.73900000000003</v>
      </c>
      <c r="H10" s="54" t="b">
        <v>0</v>
      </c>
      <c r="I10" s="124">
        <v>98.024600000000007</v>
      </c>
      <c r="J10" s="54" t="b">
        <v>0</v>
      </c>
      <c r="K10" s="124">
        <v>18.829999999999998</v>
      </c>
      <c r="L10" s="118">
        <v>443.51499999999999</v>
      </c>
      <c r="M10" s="118">
        <v>564.32600000000002</v>
      </c>
      <c r="N10" s="54" t="b">
        <v>1</v>
      </c>
      <c r="O10" s="124">
        <v>4.7264400000000002</v>
      </c>
      <c r="P10" s="54" t="b">
        <v>1</v>
      </c>
      <c r="Q10" s="124">
        <v>1.17248</v>
      </c>
    </row>
    <row r="11" spans="2:22" x14ac:dyDescent="0.25">
      <c r="B11" s="46">
        <v>0</v>
      </c>
      <c r="C11" s="46">
        <v>0</v>
      </c>
      <c r="D11" s="46" t="b">
        <v>0</v>
      </c>
      <c r="E11" s="54" t="b">
        <v>1</v>
      </c>
      <c r="F11" s="118">
        <v>450.71300000000002</v>
      </c>
      <c r="G11" s="118">
        <v>592.50199999999995</v>
      </c>
      <c r="H11" s="54" t="b">
        <v>0</v>
      </c>
      <c r="I11" s="124">
        <v>60.984999999999999</v>
      </c>
      <c r="J11" s="54" t="b">
        <v>1</v>
      </c>
      <c r="K11" s="124">
        <v>14.3192</v>
      </c>
      <c r="L11" s="118">
        <v>444.62</v>
      </c>
      <c r="M11" s="118">
        <v>565.25599999999997</v>
      </c>
      <c r="N11" s="54" t="b">
        <v>1</v>
      </c>
      <c r="O11" s="124">
        <v>4.9634400000000003</v>
      </c>
      <c r="P11" s="54" t="b">
        <v>1</v>
      </c>
      <c r="Q11" s="124">
        <v>0.250915</v>
      </c>
    </row>
    <row r="12" spans="2:22" x14ac:dyDescent="0.25">
      <c r="B12" s="46">
        <v>0</v>
      </c>
      <c r="C12" s="46">
        <v>0</v>
      </c>
      <c r="D12" s="46" t="b">
        <v>0</v>
      </c>
      <c r="E12" s="54" t="b">
        <v>1</v>
      </c>
      <c r="F12" s="118">
        <v>425.14800000000002</v>
      </c>
      <c r="G12" s="118">
        <v>580.95100000000002</v>
      </c>
      <c r="H12" s="54" t="b">
        <v>0</v>
      </c>
      <c r="I12" s="124">
        <v>36.630600000000001</v>
      </c>
      <c r="J12" s="54" t="b">
        <v>0</v>
      </c>
      <c r="K12" s="124">
        <v>8.1778399999999998</v>
      </c>
      <c r="L12" s="118">
        <v>445.31599999999997</v>
      </c>
      <c r="M12" s="118">
        <v>565.91099999999994</v>
      </c>
      <c r="N12" s="54" t="b">
        <v>1</v>
      </c>
      <c r="O12" s="124">
        <v>6.0677500000000002</v>
      </c>
      <c r="P12" s="54" t="b">
        <v>1</v>
      </c>
      <c r="Q12" s="124">
        <v>1.44394</v>
      </c>
    </row>
    <row r="13" spans="2:22" x14ac:dyDescent="0.25">
      <c r="B13" s="46">
        <v>0</v>
      </c>
      <c r="C13" s="46">
        <v>0</v>
      </c>
      <c r="D13" s="46" t="b">
        <v>0</v>
      </c>
      <c r="E13" s="54" t="b">
        <v>1</v>
      </c>
      <c r="F13" s="118">
        <v>456.17399999999998</v>
      </c>
      <c r="G13" s="118">
        <v>595.06500000000005</v>
      </c>
      <c r="H13" s="54" t="b">
        <v>0</v>
      </c>
      <c r="I13" s="124">
        <v>48.641599999999997</v>
      </c>
      <c r="J13" s="54" t="b">
        <v>0</v>
      </c>
      <c r="K13" s="124">
        <v>28.052900000000001</v>
      </c>
      <c r="L13" s="118">
        <v>445.89400000000001</v>
      </c>
      <c r="M13" s="118">
        <v>566.524</v>
      </c>
      <c r="N13" s="54" t="b">
        <v>1</v>
      </c>
      <c r="O13" s="124">
        <v>6.7644700000000002</v>
      </c>
      <c r="P13" s="54" t="b">
        <v>1</v>
      </c>
      <c r="Q13" s="124">
        <v>0.95632499999999998</v>
      </c>
    </row>
    <row r="14" spans="2:22" x14ac:dyDescent="0.25">
      <c r="B14" s="46">
        <v>0</v>
      </c>
      <c r="C14" s="46">
        <v>0</v>
      </c>
      <c r="D14" s="46" t="b">
        <v>0</v>
      </c>
      <c r="E14" s="54" t="b">
        <v>1</v>
      </c>
      <c r="F14" s="118">
        <v>480.226</v>
      </c>
      <c r="G14" s="118">
        <v>591.52599999999995</v>
      </c>
      <c r="H14" s="54" t="b">
        <v>0</v>
      </c>
      <c r="I14" s="124">
        <v>48.813400000000001</v>
      </c>
      <c r="J14" s="54" t="b">
        <v>0</v>
      </c>
      <c r="K14" s="124">
        <v>34.085299999999997</v>
      </c>
      <c r="L14" s="118">
        <v>446.666</v>
      </c>
      <c r="M14" s="118">
        <v>567.30499999999995</v>
      </c>
      <c r="N14" s="54" t="b">
        <v>1</v>
      </c>
      <c r="O14" s="124">
        <v>7.6282699999999997</v>
      </c>
      <c r="P14" s="54" t="b">
        <v>1</v>
      </c>
      <c r="Q14" s="124">
        <v>0.84275299999999997</v>
      </c>
    </row>
    <row r="15" spans="2:22" x14ac:dyDescent="0.25">
      <c r="B15" s="46">
        <v>0</v>
      </c>
      <c r="C15" s="46">
        <v>0</v>
      </c>
      <c r="D15" s="46" t="b">
        <v>0</v>
      </c>
      <c r="E15" s="54" t="b">
        <v>1</v>
      </c>
      <c r="F15" s="118">
        <v>445.625</v>
      </c>
      <c r="G15" s="118">
        <v>574.10400000000004</v>
      </c>
      <c r="H15" s="54" t="b">
        <v>0</v>
      </c>
      <c r="I15" s="124">
        <v>69.1922</v>
      </c>
      <c r="J15" s="54" t="b">
        <v>0</v>
      </c>
      <c r="K15" s="124">
        <v>24.311299999999999</v>
      </c>
      <c r="L15" s="118">
        <v>447.48</v>
      </c>
      <c r="M15" s="118">
        <v>568.16499999999996</v>
      </c>
      <c r="N15" s="54" t="b">
        <v>1</v>
      </c>
      <c r="O15" s="124">
        <v>9.1806300000000007</v>
      </c>
      <c r="P15" s="54" t="b">
        <v>1</v>
      </c>
      <c r="Q15" s="124">
        <v>1.09771</v>
      </c>
    </row>
    <row r="16" spans="2:22" x14ac:dyDescent="0.25">
      <c r="B16" s="46">
        <v>0</v>
      </c>
      <c r="C16" s="46">
        <v>0</v>
      </c>
      <c r="D16" s="46" t="b">
        <v>0</v>
      </c>
      <c r="E16" s="54" t="b">
        <v>1</v>
      </c>
      <c r="F16" s="118">
        <v>464.78699999999998</v>
      </c>
      <c r="G16" s="118">
        <v>590.78700000000003</v>
      </c>
      <c r="H16" s="54" t="b">
        <v>0</v>
      </c>
      <c r="I16" s="124">
        <v>76.039500000000004</v>
      </c>
      <c r="J16" s="54" t="b">
        <v>0</v>
      </c>
      <c r="K16" s="124">
        <v>38.739899999999999</v>
      </c>
      <c r="L16" s="118">
        <v>448.27199999999999</v>
      </c>
      <c r="M16" s="118">
        <v>569.03200000000004</v>
      </c>
      <c r="N16" s="54" t="b">
        <v>1</v>
      </c>
      <c r="O16" s="124">
        <v>10.854799999999999</v>
      </c>
      <c r="P16" s="54" t="b">
        <v>1</v>
      </c>
      <c r="Q16" s="124">
        <v>1.1842600000000001</v>
      </c>
    </row>
    <row r="17" spans="2:17" x14ac:dyDescent="0.25">
      <c r="B17" s="46">
        <v>0</v>
      </c>
      <c r="C17" s="46">
        <v>0</v>
      </c>
      <c r="D17" s="46" t="b">
        <v>0</v>
      </c>
      <c r="E17" s="54" t="b">
        <v>1</v>
      </c>
      <c r="F17" s="118">
        <v>488.13</v>
      </c>
      <c r="G17" s="118">
        <v>579.952</v>
      </c>
      <c r="H17" s="54" t="b">
        <v>0</v>
      </c>
      <c r="I17" s="124">
        <v>55.562600000000003</v>
      </c>
      <c r="J17" s="54" t="b">
        <v>0</v>
      </c>
      <c r="K17" s="124">
        <v>25.406300000000002</v>
      </c>
      <c r="L17" s="118">
        <v>446.89800000000002</v>
      </c>
      <c r="M17" s="118">
        <v>567.88099999999997</v>
      </c>
      <c r="N17" s="54" t="b">
        <v>1</v>
      </c>
      <c r="O17" s="124">
        <v>12.513199999999999</v>
      </c>
      <c r="P17" s="54" t="b">
        <v>1</v>
      </c>
      <c r="Q17" s="124">
        <v>1.17384</v>
      </c>
    </row>
    <row r="18" spans="2:17" x14ac:dyDescent="0.25">
      <c r="B18" s="46">
        <v>0</v>
      </c>
      <c r="C18" s="46">
        <v>0</v>
      </c>
      <c r="D18" s="46" t="b">
        <v>0</v>
      </c>
      <c r="E18" s="54" t="b">
        <v>1</v>
      </c>
      <c r="F18" s="118">
        <v>441.77300000000002</v>
      </c>
      <c r="G18" s="118">
        <v>596.77700000000004</v>
      </c>
      <c r="H18" s="54" t="b">
        <v>0</v>
      </c>
      <c r="I18" s="124">
        <v>59.926900000000003</v>
      </c>
      <c r="J18" s="54" t="b">
        <v>0</v>
      </c>
      <c r="K18" s="124">
        <v>25.7349</v>
      </c>
      <c r="L18" s="118">
        <v>447.38900000000001</v>
      </c>
      <c r="M18" s="118">
        <v>568.49300000000005</v>
      </c>
      <c r="N18" s="54" t="b">
        <v>1</v>
      </c>
      <c r="O18" s="124">
        <v>12.513199999999999</v>
      </c>
      <c r="P18" s="54" t="b">
        <v>1</v>
      </c>
      <c r="Q18" s="124">
        <v>1.7919400000000001</v>
      </c>
    </row>
    <row r="19" spans="2:17" x14ac:dyDescent="0.25">
      <c r="B19" s="46">
        <v>0</v>
      </c>
      <c r="C19" s="46">
        <v>0</v>
      </c>
      <c r="D19" s="46" t="b">
        <v>0</v>
      </c>
      <c r="E19" s="54" t="b">
        <v>1</v>
      </c>
      <c r="F19" s="118">
        <v>431.00299999999999</v>
      </c>
      <c r="G19" s="118">
        <v>597.49900000000002</v>
      </c>
      <c r="H19" s="54" t="b">
        <v>0</v>
      </c>
      <c r="I19" s="124">
        <v>69.030299999999997</v>
      </c>
      <c r="J19" s="54" t="b">
        <v>0</v>
      </c>
      <c r="K19" s="124">
        <v>49.315800000000003</v>
      </c>
      <c r="L19" s="118">
        <v>448.29599999999999</v>
      </c>
      <c r="M19" s="118">
        <v>569.63300000000004</v>
      </c>
      <c r="N19" s="54" t="b">
        <v>1</v>
      </c>
      <c r="O19" s="124">
        <v>12.513199999999999</v>
      </c>
      <c r="P19" s="54" t="b">
        <v>1</v>
      </c>
      <c r="Q19" s="124">
        <v>0.78388199999999997</v>
      </c>
    </row>
    <row r="20" spans="2:17" x14ac:dyDescent="0.25">
      <c r="B20" s="46">
        <v>0</v>
      </c>
      <c r="C20" s="46">
        <v>0</v>
      </c>
      <c r="D20" s="46" t="b">
        <v>0</v>
      </c>
      <c r="E20" s="54" t="b">
        <v>1</v>
      </c>
      <c r="F20" s="118">
        <v>472.49200000000002</v>
      </c>
      <c r="G20" s="118">
        <v>598.28700000000003</v>
      </c>
      <c r="H20" s="54" t="b">
        <v>0</v>
      </c>
      <c r="I20" s="124">
        <v>74.674300000000002</v>
      </c>
      <c r="J20" s="54" t="b">
        <v>0</v>
      </c>
      <c r="K20" s="124">
        <v>10.7944</v>
      </c>
      <c r="L20" s="118">
        <v>449.12799999999999</v>
      </c>
      <c r="M20" s="118">
        <v>570.72</v>
      </c>
      <c r="N20" s="54" t="b">
        <v>1</v>
      </c>
      <c r="O20" s="124">
        <v>13.1393</v>
      </c>
      <c r="P20" s="54" t="b">
        <v>1</v>
      </c>
      <c r="Q20" s="124">
        <v>1.45777</v>
      </c>
    </row>
    <row r="21" spans="2:17" x14ac:dyDescent="0.25">
      <c r="B21" s="46">
        <v>0</v>
      </c>
      <c r="C21" s="46">
        <v>0</v>
      </c>
      <c r="D21" s="46" t="b">
        <v>0</v>
      </c>
      <c r="E21" s="54" t="b">
        <v>1</v>
      </c>
      <c r="F21" s="118">
        <v>507.31200000000001</v>
      </c>
      <c r="G21" s="118">
        <v>611.697</v>
      </c>
      <c r="H21" s="54" t="b">
        <v>0</v>
      </c>
      <c r="I21" s="124">
        <v>75.462599999999995</v>
      </c>
      <c r="J21" s="54" t="b">
        <v>0</v>
      </c>
      <c r="K21" s="124">
        <v>41.496899999999997</v>
      </c>
      <c r="L21" s="118">
        <v>447.94499999999999</v>
      </c>
      <c r="M21" s="118">
        <v>569.88099999999997</v>
      </c>
      <c r="N21" s="54" t="b">
        <v>1</v>
      </c>
      <c r="O21" s="124">
        <v>15.0572</v>
      </c>
      <c r="P21" s="54" t="b">
        <v>1</v>
      </c>
      <c r="Q21" s="124">
        <v>1.3681300000000001</v>
      </c>
    </row>
    <row r="22" spans="2:17" x14ac:dyDescent="0.25">
      <c r="B22" s="46">
        <v>0</v>
      </c>
      <c r="C22" s="46">
        <v>0</v>
      </c>
      <c r="D22" s="46" t="b">
        <v>0</v>
      </c>
      <c r="E22" s="54" t="b">
        <v>1</v>
      </c>
      <c r="F22" s="118">
        <v>586.68899999999996</v>
      </c>
      <c r="G22" s="118">
        <v>596.447</v>
      </c>
      <c r="H22" s="54" t="b">
        <v>0</v>
      </c>
      <c r="I22" s="124">
        <v>91.229100000000003</v>
      </c>
      <c r="J22" s="54" t="b">
        <v>0</v>
      </c>
      <c r="K22" s="124">
        <v>37.3127</v>
      </c>
      <c r="L22" s="118">
        <v>449.41899999999998</v>
      </c>
      <c r="M22" s="118">
        <v>571.58799999999997</v>
      </c>
      <c r="N22" s="54" t="b">
        <v>1</v>
      </c>
      <c r="O22" s="124">
        <v>15.0572</v>
      </c>
      <c r="P22" s="54" t="b">
        <v>1</v>
      </c>
      <c r="Q22" s="124">
        <v>1.44997</v>
      </c>
    </row>
    <row r="23" spans="2:17" x14ac:dyDescent="0.25">
      <c r="B23" s="46">
        <v>0</v>
      </c>
      <c r="C23" s="46">
        <v>0</v>
      </c>
      <c r="D23" s="46" t="b">
        <v>0</v>
      </c>
      <c r="E23" s="54" t="b">
        <v>0</v>
      </c>
      <c r="F23" s="118">
        <v>611.90899999999999</v>
      </c>
      <c r="G23" s="118">
        <v>575.71500000000003</v>
      </c>
      <c r="H23" s="54" t="b">
        <v>0</v>
      </c>
      <c r="I23" s="124">
        <v>170.93700000000001</v>
      </c>
      <c r="J23" s="54" t="b">
        <v>0</v>
      </c>
      <c r="K23" s="124">
        <v>80.828699999999998</v>
      </c>
      <c r="L23" s="118">
        <v>627.42999999999995</v>
      </c>
      <c r="M23" s="118">
        <v>605.85299999999995</v>
      </c>
      <c r="N23" s="54" t="b">
        <v>0</v>
      </c>
      <c r="O23" s="124">
        <v>16.216000000000001</v>
      </c>
      <c r="P23" s="54" t="b">
        <v>0</v>
      </c>
      <c r="Q23" s="124">
        <v>2.2549999999999999</v>
      </c>
    </row>
    <row r="24" spans="2:17" x14ac:dyDescent="0.25">
      <c r="B24" s="46">
        <v>0</v>
      </c>
      <c r="C24" s="46">
        <v>0</v>
      </c>
      <c r="D24" s="46" t="b">
        <v>0</v>
      </c>
      <c r="E24" s="54" t="b">
        <v>0</v>
      </c>
      <c r="F24" s="118">
        <v>618.96600000000001</v>
      </c>
      <c r="G24" s="118">
        <v>604.41200000000003</v>
      </c>
      <c r="H24" s="54" t="b">
        <v>0</v>
      </c>
      <c r="I24" s="124">
        <v>175.399</v>
      </c>
      <c r="J24" s="54" t="b">
        <v>0</v>
      </c>
      <c r="K24" s="124">
        <v>32.647500000000001</v>
      </c>
      <c r="L24" s="118">
        <v>621.88199999999995</v>
      </c>
      <c r="M24" s="118">
        <v>594.91399999999999</v>
      </c>
      <c r="N24" s="54" t="b">
        <v>0</v>
      </c>
      <c r="O24" s="124">
        <v>228.49199999999999</v>
      </c>
      <c r="P24" s="54" t="b">
        <v>0</v>
      </c>
      <c r="Q24" s="124">
        <v>181.279</v>
      </c>
    </row>
    <row r="25" spans="2:17" x14ac:dyDescent="0.25">
      <c r="B25" s="46">
        <v>0</v>
      </c>
      <c r="C25" s="46">
        <v>0</v>
      </c>
      <c r="D25" s="46" t="b">
        <v>0</v>
      </c>
      <c r="E25" s="54" t="b">
        <v>0</v>
      </c>
      <c r="F25" s="118">
        <v>590.101</v>
      </c>
      <c r="G25" s="118">
        <v>623.61099999999999</v>
      </c>
      <c r="H25" s="54" t="b">
        <v>0</v>
      </c>
      <c r="I25" s="124">
        <v>147.636</v>
      </c>
      <c r="J25" s="54" t="b">
        <v>0</v>
      </c>
      <c r="K25" s="124">
        <v>29.551600000000001</v>
      </c>
      <c r="L25" s="118">
        <v>614.572</v>
      </c>
      <c r="M25" s="118">
        <v>602.53</v>
      </c>
      <c r="N25" s="54" t="b">
        <v>0</v>
      </c>
      <c r="O25" s="124">
        <v>0</v>
      </c>
      <c r="P25" s="54" t="b">
        <v>0</v>
      </c>
      <c r="Q25" s="124">
        <v>12.2658</v>
      </c>
    </row>
    <row r="26" spans="2:17" x14ac:dyDescent="0.25">
      <c r="B26" s="46">
        <v>0</v>
      </c>
      <c r="C26" s="46">
        <v>0</v>
      </c>
      <c r="D26" s="46" t="b">
        <v>0</v>
      </c>
      <c r="E26" s="54" t="b">
        <v>0</v>
      </c>
      <c r="F26" s="118">
        <v>605.38199999999995</v>
      </c>
      <c r="G26" s="118">
        <v>580.79200000000003</v>
      </c>
      <c r="H26" s="54" t="b">
        <v>0</v>
      </c>
      <c r="I26" s="124">
        <v>80.173500000000004</v>
      </c>
      <c r="J26" s="54" t="b">
        <v>0</v>
      </c>
      <c r="K26" s="124">
        <v>34.667200000000001</v>
      </c>
      <c r="L26" s="118">
        <v>612.54499999999996</v>
      </c>
      <c r="M26" s="118">
        <v>603.36699999999996</v>
      </c>
      <c r="N26" s="54" t="b">
        <v>0</v>
      </c>
      <c r="O26" s="124">
        <v>0</v>
      </c>
      <c r="P26" s="54" t="b">
        <v>1</v>
      </c>
      <c r="Q26" s="124">
        <v>10.557</v>
      </c>
    </row>
    <row r="27" spans="2:17" x14ac:dyDescent="0.25">
      <c r="B27" s="46">
        <v>0</v>
      </c>
      <c r="C27" s="46">
        <v>0</v>
      </c>
      <c r="D27" s="46" t="b">
        <v>0</v>
      </c>
      <c r="E27" s="54" t="b">
        <v>0</v>
      </c>
      <c r="F27" s="118">
        <v>581.05999999999995</v>
      </c>
      <c r="G27" s="118">
        <v>558.63900000000001</v>
      </c>
      <c r="H27" s="54" t="b">
        <v>0</v>
      </c>
      <c r="I27" s="124">
        <v>76.761200000000002</v>
      </c>
      <c r="J27" s="54" t="b">
        <v>0</v>
      </c>
      <c r="K27" s="124">
        <v>45.463900000000002</v>
      </c>
      <c r="L27" s="118">
        <v>606.49400000000003</v>
      </c>
      <c r="M27" s="118">
        <v>593.53</v>
      </c>
      <c r="N27" s="54" t="b">
        <v>0</v>
      </c>
      <c r="O27" s="124">
        <v>25.8246</v>
      </c>
      <c r="P27" s="54" t="b">
        <v>0</v>
      </c>
      <c r="Q27" s="124">
        <v>2.1932100000000001</v>
      </c>
    </row>
    <row r="28" spans="2:17" x14ac:dyDescent="0.25">
      <c r="B28" s="46">
        <v>0</v>
      </c>
      <c r="C28" s="46">
        <v>0</v>
      </c>
      <c r="D28" s="46" t="b">
        <v>0</v>
      </c>
      <c r="E28" s="54" t="b">
        <v>0</v>
      </c>
      <c r="F28" s="118">
        <v>615.58399999999995</v>
      </c>
      <c r="G28" s="118">
        <v>567.82100000000003</v>
      </c>
      <c r="H28" s="54" t="b">
        <v>0</v>
      </c>
      <c r="I28" s="124">
        <v>102.879</v>
      </c>
      <c r="J28" s="54" t="b">
        <v>0</v>
      </c>
      <c r="K28" s="124">
        <v>32.898600000000002</v>
      </c>
      <c r="L28" s="118">
        <v>605.05700000000002</v>
      </c>
      <c r="M28" s="118">
        <v>590.38</v>
      </c>
      <c r="N28" s="54" t="b">
        <v>1</v>
      </c>
      <c r="O28" s="124">
        <v>25.225300000000001</v>
      </c>
      <c r="P28" s="54" t="b">
        <v>1</v>
      </c>
      <c r="Q28" s="124">
        <v>11.549200000000001</v>
      </c>
    </row>
    <row r="29" spans="2:17" x14ac:dyDescent="0.25">
      <c r="B29" s="46">
        <v>0</v>
      </c>
      <c r="C29" s="46">
        <v>0</v>
      </c>
      <c r="D29" s="46" t="b">
        <v>0</v>
      </c>
      <c r="E29" s="54" t="b">
        <v>0</v>
      </c>
      <c r="F29" s="118">
        <v>603.47199999999998</v>
      </c>
      <c r="G29" s="118">
        <v>612.221</v>
      </c>
      <c r="H29" s="54" t="b">
        <v>0</v>
      </c>
      <c r="I29" s="124">
        <v>99.496700000000004</v>
      </c>
      <c r="J29" s="54" t="b">
        <v>0</v>
      </c>
      <c r="K29" s="124">
        <v>35.724600000000002</v>
      </c>
      <c r="L29" s="118">
        <v>603.71799999999996</v>
      </c>
      <c r="M29" s="118">
        <v>588.74199999999996</v>
      </c>
      <c r="N29" s="54" t="b">
        <v>0</v>
      </c>
      <c r="O29" s="124">
        <v>22.502199999999998</v>
      </c>
      <c r="P29" s="54" t="b">
        <v>1</v>
      </c>
      <c r="Q29" s="124">
        <v>3.4623400000000002</v>
      </c>
    </row>
    <row r="30" spans="2:17" x14ac:dyDescent="0.25">
      <c r="B30" s="46">
        <v>0</v>
      </c>
      <c r="C30" s="46">
        <v>0</v>
      </c>
      <c r="D30" s="46" t="b">
        <v>0</v>
      </c>
      <c r="E30" s="54" t="b">
        <v>0</v>
      </c>
      <c r="F30" s="118">
        <v>581.55999999999995</v>
      </c>
      <c r="G30" s="118">
        <v>545.654</v>
      </c>
      <c r="H30" s="54" t="b">
        <v>0</v>
      </c>
      <c r="I30" s="124">
        <v>88.106200000000001</v>
      </c>
      <c r="J30" s="54" t="b">
        <v>0</v>
      </c>
      <c r="K30" s="124">
        <v>46.021999999999998</v>
      </c>
      <c r="L30" s="118">
        <v>602.79999999999995</v>
      </c>
      <c r="M30" s="118">
        <v>587.27800000000002</v>
      </c>
      <c r="N30" s="54" t="b">
        <v>0</v>
      </c>
      <c r="O30" s="124">
        <v>25.479299999999999</v>
      </c>
      <c r="P30" s="54" t="b">
        <v>1</v>
      </c>
      <c r="Q30" s="124">
        <v>2.11572</v>
      </c>
    </row>
    <row r="31" spans="2:17" x14ac:dyDescent="0.25">
      <c r="B31" s="46">
        <v>0</v>
      </c>
      <c r="C31" s="46">
        <v>0</v>
      </c>
      <c r="D31" s="46" t="b">
        <v>0</v>
      </c>
      <c r="E31" s="54" t="b">
        <v>0</v>
      </c>
      <c r="F31" s="118">
        <v>606.01</v>
      </c>
      <c r="G31" s="118">
        <v>593.58799999999997</v>
      </c>
      <c r="H31" s="54" t="b">
        <v>0</v>
      </c>
      <c r="I31" s="124">
        <v>101.09099999999999</v>
      </c>
      <c r="J31" s="54" t="b">
        <v>0</v>
      </c>
      <c r="K31" s="124">
        <v>70.08</v>
      </c>
      <c r="L31" s="118">
        <v>602.62099999999998</v>
      </c>
      <c r="M31" s="118">
        <v>587.18200000000002</v>
      </c>
      <c r="N31" s="54" t="b">
        <v>0</v>
      </c>
      <c r="O31" s="124">
        <v>0</v>
      </c>
      <c r="P31" s="54" t="b">
        <v>1</v>
      </c>
      <c r="Q31" s="124">
        <v>1.7278</v>
      </c>
    </row>
    <row r="32" spans="2:17" x14ac:dyDescent="0.25">
      <c r="B32" s="46">
        <v>0</v>
      </c>
      <c r="C32" s="46">
        <v>0</v>
      </c>
      <c r="D32" s="46" t="b">
        <v>0</v>
      </c>
      <c r="E32" s="54" t="b">
        <v>0</v>
      </c>
      <c r="F32" s="118">
        <v>640.27</v>
      </c>
      <c r="G32" s="118">
        <v>566.57100000000003</v>
      </c>
      <c r="H32" s="54" t="b">
        <v>0</v>
      </c>
      <c r="I32" s="124">
        <v>100.59</v>
      </c>
      <c r="J32" s="54" t="b">
        <v>0</v>
      </c>
      <c r="K32" s="124">
        <v>53.808500000000002</v>
      </c>
      <c r="L32" s="118">
        <v>601.32000000000005</v>
      </c>
      <c r="M32" s="118">
        <v>583.42100000000005</v>
      </c>
      <c r="N32" s="54" t="b">
        <v>1</v>
      </c>
      <c r="O32" s="124">
        <v>0</v>
      </c>
      <c r="P32" s="54" t="b">
        <v>1</v>
      </c>
      <c r="Q32" s="124">
        <v>0.20336899999999999</v>
      </c>
    </row>
    <row r="33" spans="2:17" x14ac:dyDescent="0.25">
      <c r="B33" s="46">
        <v>0</v>
      </c>
      <c r="C33" s="46">
        <v>0</v>
      </c>
      <c r="D33" s="46" t="b">
        <v>0</v>
      </c>
      <c r="E33" s="54" t="b">
        <v>0</v>
      </c>
      <c r="F33" s="118">
        <v>590.37</v>
      </c>
      <c r="G33" s="118">
        <v>569.36599999999999</v>
      </c>
      <c r="H33" s="54" t="b">
        <v>0</v>
      </c>
      <c r="I33" s="124">
        <v>125.276</v>
      </c>
      <c r="J33" s="54" t="b">
        <v>0</v>
      </c>
      <c r="K33" s="124">
        <v>43.630899999999997</v>
      </c>
      <c r="L33" s="118">
        <v>601.29</v>
      </c>
      <c r="M33" s="118">
        <v>582.5</v>
      </c>
      <c r="N33" s="54" t="b">
        <v>1</v>
      </c>
      <c r="O33" s="124">
        <v>7.7194799999999999</v>
      </c>
      <c r="P33" s="54" t="b">
        <v>1</v>
      </c>
      <c r="Q33" s="124">
        <v>3.9803000000000002</v>
      </c>
    </row>
    <row r="34" spans="2:17" x14ac:dyDescent="0.25">
      <c r="B34" s="46">
        <v>0</v>
      </c>
      <c r="C34" s="46">
        <v>0</v>
      </c>
      <c r="D34" s="46" t="b">
        <v>0</v>
      </c>
      <c r="E34" s="54" t="b">
        <v>0</v>
      </c>
      <c r="F34" s="118">
        <v>612.40200000000004</v>
      </c>
      <c r="G34" s="118">
        <v>584.67600000000004</v>
      </c>
      <c r="H34" s="54" t="b">
        <v>0</v>
      </c>
      <c r="I34" s="124">
        <v>106.643</v>
      </c>
      <c r="J34" s="54" t="b">
        <v>0</v>
      </c>
      <c r="K34" s="124">
        <v>49.978400000000001</v>
      </c>
      <c r="L34" s="118">
        <v>601.32799999999997</v>
      </c>
      <c r="M34" s="118">
        <v>581.76900000000001</v>
      </c>
      <c r="N34" s="54" t="b">
        <v>1</v>
      </c>
      <c r="O34" s="124">
        <v>8.6696799999999996</v>
      </c>
      <c r="P34" s="54" t="b">
        <v>1</v>
      </c>
      <c r="Q34" s="124">
        <v>0.92095099999999996</v>
      </c>
    </row>
    <row r="35" spans="2:17" x14ac:dyDescent="0.25">
      <c r="B35" s="46">
        <v>0</v>
      </c>
      <c r="C35" s="46">
        <v>0</v>
      </c>
      <c r="D35" s="46" t="b">
        <v>0</v>
      </c>
      <c r="E35" s="54" t="b">
        <v>1</v>
      </c>
      <c r="F35" s="118">
        <v>584.35199999999998</v>
      </c>
      <c r="G35" s="118">
        <v>560.66600000000005</v>
      </c>
      <c r="H35" s="54" t="b">
        <v>0</v>
      </c>
      <c r="I35" s="124">
        <v>76.916300000000007</v>
      </c>
      <c r="J35" s="54" t="b">
        <v>0</v>
      </c>
      <c r="K35" s="124">
        <v>26.8293</v>
      </c>
      <c r="L35" s="118">
        <v>601.57399999999996</v>
      </c>
      <c r="M35" s="118">
        <v>581.79499999999996</v>
      </c>
      <c r="N35" s="54" t="b">
        <v>1</v>
      </c>
      <c r="O35" s="124">
        <v>9.4005700000000001</v>
      </c>
      <c r="P35" s="54" t="b">
        <v>1</v>
      </c>
      <c r="Q35" s="124">
        <v>0.73189400000000004</v>
      </c>
    </row>
    <row r="36" spans="2:17" x14ac:dyDescent="0.25">
      <c r="B36" s="46">
        <v>0</v>
      </c>
      <c r="C36" s="46">
        <v>0</v>
      </c>
      <c r="D36" s="46" t="b">
        <v>0</v>
      </c>
      <c r="E36" s="54" t="b">
        <v>1</v>
      </c>
      <c r="F36" s="118">
        <v>607.02</v>
      </c>
      <c r="G36" s="118">
        <v>561.87900000000002</v>
      </c>
      <c r="H36" s="54" t="b">
        <v>0</v>
      </c>
      <c r="I36" s="124">
        <v>79.928200000000004</v>
      </c>
      <c r="J36" s="54" t="b">
        <v>0</v>
      </c>
      <c r="K36" s="124">
        <v>36.922699999999999</v>
      </c>
      <c r="L36" s="118">
        <v>601.48900000000003</v>
      </c>
      <c r="M36" s="118">
        <v>580.98500000000001</v>
      </c>
      <c r="N36" s="54" t="b">
        <v>1</v>
      </c>
      <c r="O36" s="124">
        <v>9.4005700000000001</v>
      </c>
      <c r="P36" s="54" t="b">
        <v>1</v>
      </c>
      <c r="Q36" s="124">
        <v>0.24726000000000001</v>
      </c>
    </row>
    <row r="37" spans="2:17" x14ac:dyDescent="0.25">
      <c r="B37" s="46">
        <v>0</v>
      </c>
      <c r="C37" s="46">
        <v>0</v>
      </c>
      <c r="D37" s="46" t="b">
        <v>0</v>
      </c>
      <c r="E37" s="54" t="b">
        <v>1</v>
      </c>
      <c r="F37" s="118">
        <v>603.44399999999996</v>
      </c>
      <c r="G37" s="118">
        <v>561.99199999999996</v>
      </c>
      <c r="H37" s="54" t="b">
        <v>0</v>
      </c>
      <c r="I37" s="124">
        <v>52.060099999999998</v>
      </c>
      <c r="J37" s="54" t="b">
        <v>1</v>
      </c>
      <c r="K37" s="124">
        <v>22.701000000000001</v>
      </c>
      <c r="L37" s="118">
        <v>601.36099999999999</v>
      </c>
      <c r="M37" s="118">
        <v>580.03800000000001</v>
      </c>
      <c r="N37" s="54" t="b">
        <v>1</v>
      </c>
      <c r="O37" s="124">
        <v>10.1853</v>
      </c>
      <c r="P37" s="54" t="b">
        <v>1</v>
      </c>
      <c r="Q37" s="124">
        <v>0.81437400000000004</v>
      </c>
    </row>
    <row r="38" spans="2:17" x14ac:dyDescent="0.25">
      <c r="B38" s="46">
        <v>0</v>
      </c>
      <c r="C38" s="46">
        <v>0</v>
      </c>
      <c r="D38" s="46" t="b">
        <v>0</v>
      </c>
      <c r="E38" s="54" t="b">
        <v>1</v>
      </c>
      <c r="F38" s="118">
        <v>570.06799999999998</v>
      </c>
      <c r="G38" s="118">
        <v>543.649</v>
      </c>
      <c r="H38" s="54" t="b">
        <v>0</v>
      </c>
      <c r="I38" s="124">
        <v>52.060099999999998</v>
      </c>
      <c r="J38" s="54" t="b">
        <v>0</v>
      </c>
      <c r="K38" s="124">
        <v>3.57782</v>
      </c>
      <c r="L38" s="118">
        <v>602.65099999999995</v>
      </c>
      <c r="M38" s="118">
        <v>581.78700000000003</v>
      </c>
      <c r="N38" s="54" t="b">
        <v>1</v>
      </c>
      <c r="O38" s="124">
        <v>11.132199999999999</v>
      </c>
      <c r="P38" s="54" t="b">
        <v>1</v>
      </c>
      <c r="Q38" s="124">
        <v>0.95557599999999998</v>
      </c>
    </row>
    <row r="39" spans="2:17" x14ac:dyDescent="0.25">
      <c r="B39" s="46">
        <v>0</v>
      </c>
      <c r="C39" s="46">
        <v>0</v>
      </c>
      <c r="D39" s="46" t="b">
        <v>0</v>
      </c>
      <c r="E39" s="54" t="b">
        <v>1</v>
      </c>
      <c r="F39" s="118">
        <v>639.84500000000003</v>
      </c>
      <c r="G39" s="118">
        <v>562.27599999999995</v>
      </c>
      <c r="H39" s="54" t="b">
        <v>0</v>
      </c>
      <c r="I39" s="124">
        <v>55.294400000000003</v>
      </c>
      <c r="J39" s="54" t="b">
        <v>0</v>
      </c>
      <c r="K39" s="124">
        <v>38.084000000000003</v>
      </c>
      <c r="L39" s="118">
        <v>602.55399999999997</v>
      </c>
      <c r="M39" s="118">
        <v>580.76599999999996</v>
      </c>
      <c r="N39" s="54" t="b">
        <v>1</v>
      </c>
      <c r="O39" s="124">
        <v>11.132199999999999</v>
      </c>
      <c r="P39" s="54" t="b">
        <v>1</v>
      </c>
      <c r="Q39" s="124">
        <v>2.1741100000000002</v>
      </c>
    </row>
    <row r="40" spans="2:17" x14ac:dyDescent="0.25">
      <c r="B40" s="46">
        <v>0</v>
      </c>
      <c r="C40" s="46">
        <v>0</v>
      </c>
      <c r="D40" s="46" t="b">
        <v>0</v>
      </c>
      <c r="E40" s="54" t="b">
        <v>1</v>
      </c>
      <c r="F40" s="118">
        <v>589.81399999999996</v>
      </c>
      <c r="G40" s="118">
        <v>563.072</v>
      </c>
      <c r="H40" s="54" t="b">
        <v>0</v>
      </c>
      <c r="I40" s="124">
        <v>88.403599999999997</v>
      </c>
      <c r="J40" s="54" t="b">
        <v>0</v>
      </c>
      <c r="K40" s="124">
        <v>72.22</v>
      </c>
      <c r="L40" s="118">
        <v>602.54899999999998</v>
      </c>
      <c r="M40" s="118">
        <v>580.02300000000002</v>
      </c>
      <c r="N40" s="54" t="b">
        <v>1</v>
      </c>
      <c r="O40" s="124">
        <v>11.132199999999999</v>
      </c>
      <c r="P40" s="54" t="b">
        <v>1</v>
      </c>
      <c r="Q40" s="124">
        <v>1.0258799999999999</v>
      </c>
    </row>
    <row r="41" spans="2:17" x14ac:dyDescent="0.25">
      <c r="B41" s="46">
        <v>0</v>
      </c>
      <c r="C41" s="46">
        <v>0</v>
      </c>
      <c r="D41" s="46" t="b">
        <v>0</v>
      </c>
      <c r="E41" s="54" t="b">
        <v>1</v>
      </c>
      <c r="F41" s="118">
        <v>576.91300000000001</v>
      </c>
      <c r="G41" s="118">
        <v>607.21100000000001</v>
      </c>
      <c r="H41" s="54" t="b">
        <v>0</v>
      </c>
      <c r="I41" s="124">
        <v>89.198899999999995</v>
      </c>
      <c r="J41" s="54" t="b">
        <v>0</v>
      </c>
      <c r="K41" s="124">
        <v>50.036999999999999</v>
      </c>
      <c r="L41" s="118">
        <v>602.46600000000001</v>
      </c>
      <c r="M41" s="118">
        <v>579.55899999999997</v>
      </c>
      <c r="N41" s="54" t="b">
        <v>1</v>
      </c>
      <c r="O41" s="124">
        <v>11.1473</v>
      </c>
      <c r="P41" s="54" t="b">
        <v>1</v>
      </c>
      <c r="Q41" s="124">
        <v>0.74324199999999996</v>
      </c>
    </row>
    <row r="42" spans="2:17" x14ac:dyDescent="0.25">
      <c r="B42" s="46">
        <v>0</v>
      </c>
      <c r="C42" s="46">
        <v>0</v>
      </c>
      <c r="D42" s="46" t="b">
        <v>0</v>
      </c>
      <c r="E42" s="54" t="b">
        <v>1</v>
      </c>
      <c r="F42" s="118">
        <v>639.43600000000004</v>
      </c>
      <c r="G42" s="118">
        <v>565.279</v>
      </c>
      <c r="H42" s="54" t="b">
        <v>0</v>
      </c>
      <c r="I42" s="124">
        <v>133.33799999999999</v>
      </c>
      <c r="J42" s="54" t="b">
        <v>0</v>
      </c>
      <c r="K42" s="124">
        <v>45.985599999999998</v>
      </c>
      <c r="L42" s="118">
        <v>602.27700000000004</v>
      </c>
      <c r="M42" s="118">
        <v>578.67100000000005</v>
      </c>
      <c r="N42" s="54" t="b">
        <v>1</v>
      </c>
      <c r="O42" s="124">
        <v>11.611000000000001</v>
      </c>
      <c r="P42" s="54" t="b">
        <v>1</v>
      </c>
      <c r="Q42" s="124">
        <v>0.47114200000000001</v>
      </c>
    </row>
    <row r="43" spans="2:17" x14ac:dyDescent="0.25">
      <c r="B43" s="46">
        <v>0</v>
      </c>
      <c r="C43" s="46">
        <v>0</v>
      </c>
      <c r="D43" s="46" t="b">
        <v>0</v>
      </c>
      <c r="E43" s="54" t="b">
        <v>1</v>
      </c>
      <c r="F43" s="118">
        <v>605.60599999999999</v>
      </c>
      <c r="G43" s="118">
        <v>590.65899999999999</v>
      </c>
      <c r="H43" s="54" t="b">
        <v>0</v>
      </c>
      <c r="I43" s="124">
        <v>107.866</v>
      </c>
      <c r="J43" s="54" t="b">
        <v>0</v>
      </c>
      <c r="K43" s="124">
        <v>75.2821</v>
      </c>
      <c r="L43" s="118">
        <v>600.98</v>
      </c>
      <c r="M43" s="118">
        <v>576.38499999999999</v>
      </c>
      <c r="N43" s="54" t="b">
        <v>1</v>
      </c>
      <c r="O43" s="124">
        <v>12.4993</v>
      </c>
      <c r="P43" s="54" t="b">
        <v>1</v>
      </c>
      <c r="Q43" s="124">
        <v>0.90810599999999997</v>
      </c>
    </row>
    <row r="44" spans="2:17" x14ac:dyDescent="0.25">
      <c r="B44" s="46">
        <v>0</v>
      </c>
      <c r="C44" s="46">
        <v>0</v>
      </c>
      <c r="D44" s="46" t="b">
        <v>0</v>
      </c>
      <c r="E44" s="54" t="b">
        <v>1</v>
      </c>
      <c r="F44" s="118">
        <v>613.86699999999996</v>
      </c>
      <c r="G44" s="118">
        <v>569.50699999999995</v>
      </c>
      <c r="H44" s="54" t="b">
        <v>0</v>
      </c>
      <c r="I44" s="124">
        <v>106.66200000000001</v>
      </c>
      <c r="J44" s="54" t="b">
        <v>0</v>
      </c>
      <c r="K44" s="124">
        <v>42.291800000000002</v>
      </c>
      <c r="L44" s="118">
        <v>600.81399999999996</v>
      </c>
      <c r="M44" s="118">
        <v>575.64099999999996</v>
      </c>
      <c r="N44" s="54" t="b">
        <v>1</v>
      </c>
      <c r="O44" s="124">
        <v>15.0946</v>
      </c>
      <c r="P44" s="54" t="b">
        <v>1</v>
      </c>
      <c r="Q44" s="124">
        <v>2.6279400000000002</v>
      </c>
    </row>
    <row r="45" spans="2:17" x14ac:dyDescent="0.25">
      <c r="B45" s="46">
        <v>0</v>
      </c>
      <c r="C45" s="46">
        <v>0</v>
      </c>
      <c r="D45" s="46" t="b">
        <v>0</v>
      </c>
      <c r="E45" s="54" t="b">
        <v>1</v>
      </c>
      <c r="F45" s="118">
        <v>598.10500000000002</v>
      </c>
      <c r="G45" s="118">
        <v>538.14099999999996</v>
      </c>
      <c r="H45" s="54" t="b">
        <v>0</v>
      </c>
      <c r="I45" s="124">
        <v>104.455</v>
      </c>
      <c r="J45" s="54" t="b">
        <v>0</v>
      </c>
      <c r="K45" s="124">
        <v>22.7075</v>
      </c>
      <c r="L45" s="118">
        <v>600.48199999999997</v>
      </c>
      <c r="M45" s="118">
        <v>574.65</v>
      </c>
      <c r="N45" s="54" t="b">
        <v>1</v>
      </c>
      <c r="O45" s="124">
        <v>16.004999999999999</v>
      </c>
      <c r="P45" s="54" t="b">
        <v>1</v>
      </c>
      <c r="Q45" s="124">
        <v>0.76230299999999995</v>
      </c>
    </row>
    <row r="46" spans="2:17" x14ac:dyDescent="0.25">
      <c r="B46" s="46">
        <v>0</v>
      </c>
      <c r="C46" s="46">
        <v>0</v>
      </c>
      <c r="D46" s="46" t="b">
        <v>0</v>
      </c>
      <c r="E46" s="54" t="b">
        <v>1</v>
      </c>
      <c r="F46" s="118">
        <v>607.04499999999996</v>
      </c>
      <c r="G46" s="118">
        <v>531.76199999999994</v>
      </c>
      <c r="H46" s="54" t="b">
        <v>0</v>
      </c>
      <c r="I46" s="124">
        <v>93.848600000000005</v>
      </c>
      <c r="J46" s="54" t="b">
        <v>0</v>
      </c>
      <c r="K46" s="124">
        <v>35.1036</v>
      </c>
      <c r="L46" s="118">
        <v>600.76199999999994</v>
      </c>
      <c r="M46" s="118">
        <v>574.21799999999996</v>
      </c>
      <c r="N46" s="54" t="b">
        <v>1</v>
      </c>
      <c r="O46" s="124">
        <v>17.328299999999999</v>
      </c>
      <c r="P46" s="54" t="b">
        <v>1</v>
      </c>
      <c r="Q46" s="124">
        <v>1.04559</v>
      </c>
    </row>
    <row r="47" spans="2:17" x14ac:dyDescent="0.25">
      <c r="B47" s="46">
        <v>0</v>
      </c>
      <c r="C47" s="46">
        <v>0</v>
      </c>
      <c r="D47" s="46" t="b">
        <v>0</v>
      </c>
      <c r="E47" s="54" t="b">
        <v>1</v>
      </c>
      <c r="F47" s="118">
        <v>625.39499999999998</v>
      </c>
      <c r="G47" s="118">
        <v>574.78599999999994</v>
      </c>
      <c r="H47" s="54" t="b">
        <v>0</v>
      </c>
      <c r="I47" s="124">
        <v>74.658900000000003</v>
      </c>
      <c r="J47" s="54" t="b">
        <v>0</v>
      </c>
      <c r="K47" s="124">
        <v>10.9826</v>
      </c>
      <c r="L47" s="118">
        <v>602.16899999999998</v>
      </c>
      <c r="M47" s="118">
        <v>575.07600000000002</v>
      </c>
      <c r="N47" s="54" t="b">
        <v>1</v>
      </c>
      <c r="O47" s="124">
        <v>17.759899999999998</v>
      </c>
      <c r="P47" s="54" t="b">
        <v>1</v>
      </c>
      <c r="Q47" s="124">
        <v>0.51456800000000003</v>
      </c>
    </row>
    <row r="48" spans="2:17" x14ac:dyDescent="0.25">
      <c r="B48" s="46">
        <v>0</v>
      </c>
      <c r="C48" s="46">
        <v>0</v>
      </c>
      <c r="D48" s="46" t="b">
        <v>0</v>
      </c>
      <c r="E48" s="54" t="b">
        <v>1</v>
      </c>
      <c r="F48" s="118">
        <v>567.24400000000003</v>
      </c>
      <c r="G48" s="118">
        <v>545.803</v>
      </c>
      <c r="H48" s="54" t="b">
        <v>0</v>
      </c>
      <c r="I48" s="124">
        <v>70.313999999999993</v>
      </c>
      <c r="J48" s="54" t="b">
        <v>0</v>
      </c>
      <c r="K48" s="124">
        <v>46.773600000000002</v>
      </c>
      <c r="L48" s="118">
        <v>602.23800000000006</v>
      </c>
      <c r="M48" s="118">
        <v>574.44399999999996</v>
      </c>
      <c r="N48" s="54" t="b">
        <v>1</v>
      </c>
      <c r="O48" s="124">
        <v>17.759899999999998</v>
      </c>
      <c r="P48" s="54" t="b">
        <v>1</v>
      </c>
      <c r="Q48" s="124">
        <v>1.6474299999999999</v>
      </c>
    </row>
    <row r="49" spans="2:17" x14ac:dyDescent="0.25">
      <c r="B49" s="46">
        <v>0</v>
      </c>
      <c r="C49" s="46">
        <v>0</v>
      </c>
      <c r="D49" s="46" t="b">
        <v>0</v>
      </c>
      <c r="E49" s="54" t="b">
        <v>1</v>
      </c>
      <c r="F49" s="118">
        <v>587.30899999999997</v>
      </c>
      <c r="G49" s="118">
        <v>550.92899999999997</v>
      </c>
      <c r="H49" s="54" t="b">
        <v>0</v>
      </c>
      <c r="I49" s="124">
        <v>101.175</v>
      </c>
      <c r="J49" s="54" t="b">
        <v>0</v>
      </c>
      <c r="K49" s="124">
        <v>64.973600000000005</v>
      </c>
      <c r="L49" s="118">
        <v>601.98500000000001</v>
      </c>
      <c r="M49" s="118">
        <v>573.45699999999999</v>
      </c>
      <c r="N49" s="54" t="b">
        <v>1</v>
      </c>
      <c r="O49" s="124">
        <v>17.759899999999998</v>
      </c>
      <c r="P49" s="54" t="b">
        <v>1</v>
      </c>
      <c r="Q49" s="124">
        <v>0.63544</v>
      </c>
    </row>
    <row r="50" spans="2:17" x14ac:dyDescent="0.25">
      <c r="B50" s="46">
        <v>0</v>
      </c>
      <c r="C50" s="46">
        <v>0</v>
      </c>
      <c r="D50" s="46" t="b">
        <v>0</v>
      </c>
      <c r="E50" s="54" t="b">
        <v>1</v>
      </c>
      <c r="F50" s="118">
        <v>564.56299999999999</v>
      </c>
      <c r="G50" s="118">
        <v>589.42399999999998</v>
      </c>
      <c r="H50" s="54" t="b">
        <v>0</v>
      </c>
      <c r="I50" s="124">
        <v>101.175</v>
      </c>
      <c r="J50" s="54" t="b">
        <v>0</v>
      </c>
      <c r="K50" s="124">
        <v>20.709199999999999</v>
      </c>
      <c r="L50" s="118">
        <v>601.572</v>
      </c>
      <c r="M50" s="118">
        <v>572.51499999999999</v>
      </c>
      <c r="N50" s="54" t="b">
        <v>1</v>
      </c>
      <c r="O50" s="124">
        <v>18.521000000000001</v>
      </c>
      <c r="P50" s="54" t="b">
        <v>1</v>
      </c>
      <c r="Q50" s="124">
        <v>1.0193099999999999</v>
      </c>
    </row>
    <row r="51" spans="2:17" x14ac:dyDescent="0.25">
      <c r="B51" s="46">
        <v>0</v>
      </c>
      <c r="C51" s="46">
        <v>0</v>
      </c>
      <c r="D51" s="46" t="b">
        <v>0</v>
      </c>
      <c r="E51" s="54" t="b">
        <v>1</v>
      </c>
      <c r="F51" s="118">
        <v>574.16899999999998</v>
      </c>
      <c r="G51" s="118">
        <v>542</v>
      </c>
      <c r="H51" s="54" t="b">
        <v>0</v>
      </c>
      <c r="I51" s="124">
        <v>104.452</v>
      </c>
      <c r="J51" s="54" t="b">
        <v>0</v>
      </c>
      <c r="K51" s="124">
        <v>44.712600000000002</v>
      </c>
      <c r="L51" s="118">
        <v>602.28099999999995</v>
      </c>
      <c r="M51" s="118">
        <v>573.31799999999998</v>
      </c>
      <c r="N51" s="54" t="b">
        <v>1</v>
      </c>
      <c r="O51" s="124">
        <v>19.462499999999999</v>
      </c>
      <c r="P51" s="54" t="b">
        <v>1</v>
      </c>
      <c r="Q51" s="124">
        <v>1.02799</v>
      </c>
    </row>
    <row r="52" spans="2:17" x14ac:dyDescent="0.25">
      <c r="B52" s="46">
        <v>0</v>
      </c>
      <c r="C52" s="46">
        <v>0</v>
      </c>
      <c r="D52" s="46" t="b">
        <v>0</v>
      </c>
      <c r="E52" s="54" t="b">
        <v>1</v>
      </c>
      <c r="F52" s="118">
        <v>594.42200000000003</v>
      </c>
      <c r="G52" s="118">
        <v>546</v>
      </c>
      <c r="H52" s="54" t="b">
        <v>0</v>
      </c>
      <c r="I52" s="124">
        <v>70.168599999999998</v>
      </c>
      <c r="J52" s="54" t="b">
        <v>0</v>
      </c>
      <c r="K52" s="124">
        <v>48.386299999999999</v>
      </c>
      <c r="L52" s="118">
        <v>601.995</v>
      </c>
      <c r="M52" s="118">
        <v>572.54999999999995</v>
      </c>
      <c r="N52" s="54" t="b">
        <v>1</v>
      </c>
      <c r="O52" s="124">
        <v>19.462499999999999</v>
      </c>
      <c r="P52" s="54" t="b">
        <v>1</v>
      </c>
      <c r="Q52" s="124">
        <v>1.0708800000000001</v>
      </c>
    </row>
    <row r="53" spans="2:17" x14ac:dyDescent="0.25">
      <c r="B53" s="46">
        <v>0</v>
      </c>
      <c r="C53" s="46">
        <v>0</v>
      </c>
      <c r="D53" s="46" t="b">
        <v>0</v>
      </c>
      <c r="E53" s="54" t="b">
        <v>1</v>
      </c>
      <c r="F53" s="118">
        <v>593.96699999999998</v>
      </c>
      <c r="G53" s="118">
        <v>578.59500000000003</v>
      </c>
      <c r="H53" s="54" t="b">
        <v>0</v>
      </c>
      <c r="I53" s="124">
        <v>77.281700000000001</v>
      </c>
      <c r="J53" s="54" t="b">
        <v>0</v>
      </c>
      <c r="K53" s="124">
        <v>20.644100000000002</v>
      </c>
      <c r="L53" s="118">
        <v>601.83799999999997</v>
      </c>
      <c r="M53" s="118">
        <v>572.1</v>
      </c>
      <c r="N53" s="54" t="b">
        <v>1</v>
      </c>
      <c r="O53" s="124">
        <v>19.462499999999999</v>
      </c>
      <c r="P53" s="54" t="b">
        <v>1</v>
      </c>
      <c r="Q53" s="124">
        <v>0.81982699999999997</v>
      </c>
    </row>
    <row r="54" spans="2:17" x14ac:dyDescent="0.25">
      <c r="B54" s="46">
        <v>0</v>
      </c>
      <c r="C54" s="46">
        <v>0</v>
      </c>
      <c r="D54" s="46" t="b">
        <v>0</v>
      </c>
      <c r="E54" s="54" t="b">
        <v>1</v>
      </c>
      <c r="F54" s="118">
        <v>608.48699999999997</v>
      </c>
      <c r="G54" s="118">
        <v>552.63</v>
      </c>
      <c r="H54" s="54" t="b">
        <v>0</v>
      </c>
      <c r="I54" s="124">
        <v>77.281700000000001</v>
      </c>
      <c r="J54" s="54" t="b">
        <v>0</v>
      </c>
      <c r="K54" s="124">
        <v>32.598500000000001</v>
      </c>
      <c r="L54" s="118">
        <v>601.70399999999995</v>
      </c>
      <c r="M54" s="118">
        <v>571.64</v>
      </c>
      <c r="N54" s="54" t="b">
        <v>1</v>
      </c>
      <c r="O54" s="124">
        <v>19.8782</v>
      </c>
      <c r="P54" s="54" t="b">
        <v>1</v>
      </c>
      <c r="Q54" s="124">
        <v>0.47674800000000001</v>
      </c>
    </row>
    <row r="55" spans="2:17" x14ac:dyDescent="0.25">
      <c r="B55" s="46">
        <v>0</v>
      </c>
      <c r="C55" s="46">
        <v>0</v>
      </c>
      <c r="D55" s="46" t="b">
        <v>0</v>
      </c>
      <c r="E55" s="54" t="b">
        <v>1</v>
      </c>
      <c r="F55" s="118">
        <v>591.46600000000001</v>
      </c>
      <c r="G55" s="118">
        <v>557.68799999999999</v>
      </c>
      <c r="H55" s="54" t="b">
        <v>0</v>
      </c>
      <c r="I55" s="124">
        <v>70.9131</v>
      </c>
      <c r="J55" s="54" t="b">
        <v>0</v>
      </c>
      <c r="K55" s="124">
        <v>29.749400000000001</v>
      </c>
      <c r="L55" s="118">
        <v>601.38300000000004</v>
      </c>
      <c r="M55" s="118">
        <v>570.87099999999998</v>
      </c>
      <c r="N55" s="54" t="b">
        <v>1</v>
      </c>
      <c r="O55" s="124">
        <v>20.338000000000001</v>
      </c>
      <c r="P55" s="54" t="b">
        <v>1</v>
      </c>
      <c r="Q55" s="124">
        <v>0.47879699999999997</v>
      </c>
    </row>
    <row r="56" spans="2:17" x14ac:dyDescent="0.25">
      <c r="B56" s="46">
        <v>0</v>
      </c>
      <c r="C56" s="46">
        <v>0</v>
      </c>
      <c r="D56" s="46" t="b">
        <v>0</v>
      </c>
      <c r="E56" s="54" t="b">
        <v>1</v>
      </c>
      <c r="F56" s="118">
        <v>578.21400000000006</v>
      </c>
      <c r="G56" s="118">
        <v>536.78300000000002</v>
      </c>
      <c r="H56" s="54" t="b">
        <v>0</v>
      </c>
      <c r="I56" s="124">
        <v>49.616900000000001</v>
      </c>
      <c r="J56" s="54" t="b">
        <v>0</v>
      </c>
      <c r="K56" s="124">
        <v>17.757400000000001</v>
      </c>
      <c r="L56" s="118">
        <v>601.37</v>
      </c>
      <c r="M56" s="118">
        <v>570.70500000000004</v>
      </c>
      <c r="N56" s="54" t="b">
        <v>1</v>
      </c>
      <c r="O56" s="124">
        <v>21.1069</v>
      </c>
      <c r="P56" s="54" t="b">
        <v>1</v>
      </c>
      <c r="Q56" s="124">
        <v>0.83353500000000003</v>
      </c>
    </row>
    <row r="57" spans="2:17" x14ac:dyDescent="0.25">
      <c r="B57" s="46">
        <v>0</v>
      </c>
      <c r="C57" s="46">
        <v>0</v>
      </c>
      <c r="D57" s="46" t="b">
        <v>0</v>
      </c>
      <c r="E57" s="54" t="b">
        <v>1</v>
      </c>
      <c r="F57" s="118">
        <v>595.16800000000001</v>
      </c>
      <c r="G57" s="118">
        <v>514.11699999999996</v>
      </c>
      <c r="H57" s="54" t="b">
        <v>0</v>
      </c>
      <c r="I57" s="124">
        <v>72.084800000000001</v>
      </c>
      <c r="J57" s="54" t="b">
        <v>0</v>
      </c>
      <c r="K57" s="124">
        <v>24.751300000000001</v>
      </c>
      <c r="L57" s="118">
        <v>601.75599999999997</v>
      </c>
      <c r="M57" s="118">
        <v>571.14400000000001</v>
      </c>
      <c r="N57" s="54" t="b">
        <v>1</v>
      </c>
      <c r="O57" s="124">
        <v>21.273199999999999</v>
      </c>
      <c r="P57" s="54" t="b">
        <v>1</v>
      </c>
      <c r="Q57" s="124">
        <v>0.166716</v>
      </c>
    </row>
    <row r="58" spans="2:17" x14ac:dyDescent="0.25">
      <c r="B58" s="46">
        <v>0</v>
      </c>
      <c r="C58" s="46">
        <v>0</v>
      </c>
      <c r="D58" s="46" t="b">
        <v>0</v>
      </c>
      <c r="E58" s="54" t="b">
        <v>1</v>
      </c>
      <c r="F58" s="118">
        <v>600.61900000000003</v>
      </c>
      <c r="G58" s="118">
        <v>556.00900000000001</v>
      </c>
      <c r="H58" s="54" t="b">
        <v>0</v>
      </c>
      <c r="I58" s="124">
        <v>73.844499999999996</v>
      </c>
      <c r="J58" s="54" t="b">
        <v>0</v>
      </c>
      <c r="K58" s="124">
        <v>28.305599999999998</v>
      </c>
      <c r="L58" s="118">
        <v>601.44799999999998</v>
      </c>
      <c r="M58" s="118">
        <v>570.33900000000006</v>
      </c>
      <c r="N58" s="54" t="b">
        <v>1</v>
      </c>
      <c r="O58" s="124">
        <v>21.273199999999999</v>
      </c>
      <c r="P58" s="54" t="b">
        <v>1</v>
      </c>
      <c r="Q58" s="124">
        <v>0.58431100000000002</v>
      </c>
    </row>
    <row r="59" spans="2:17" x14ac:dyDescent="0.25">
      <c r="B59" s="46">
        <v>0</v>
      </c>
      <c r="C59" s="46">
        <v>0</v>
      </c>
      <c r="D59" s="46" t="b">
        <v>0</v>
      </c>
      <c r="E59" s="54" t="b">
        <v>1</v>
      </c>
      <c r="F59" s="118">
        <v>617.93799999999999</v>
      </c>
      <c r="G59" s="118">
        <v>564.80999999999995</v>
      </c>
      <c r="H59" s="54" t="b">
        <v>0</v>
      </c>
      <c r="I59" s="124">
        <v>65.976600000000005</v>
      </c>
      <c r="J59" s="54" t="b">
        <v>0</v>
      </c>
      <c r="K59" s="124">
        <v>42.244799999999998</v>
      </c>
      <c r="L59" s="118">
        <v>601.12699999999995</v>
      </c>
      <c r="M59" s="118">
        <v>569.43299999999999</v>
      </c>
      <c r="N59" s="54" t="b">
        <v>1</v>
      </c>
      <c r="O59" s="124">
        <v>21.639399999999998</v>
      </c>
      <c r="P59" s="54" t="b">
        <v>1</v>
      </c>
      <c r="Q59" s="124">
        <v>0.86218700000000004</v>
      </c>
    </row>
    <row r="60" spans="2:17" x14ac:dyDescent="0.25">
      <c r="B60" s="46">
        <v>0</v>
      </c>
      <c r="C60" s="46">
        <v>0</v>
      </c>
      <c r="D60" s="46" t="b">
        <v>0</v>
      </c>
      <c r="E60" s="54" t="b">
        <v>1</v>
      </c>
      <c r="F60" s="118">
        <v>593.25900000000001</v>
      </c>
      <c r="G60" s="118">
        <v>527.072</v>
      </c>
      <c r="H60" s="54" t="b">
        <v>0</v>
      </c>
      <c r="I60" s="124">
        <v>90.416700000000006</v>
      </c>
      <c r="J60" s="54" t="b">
        <v>0</v>
      </c>
      <c r="K60" s="124">
        <v>19.426500000000001</v>
      </c>
      <c r="L60" s="118">
        <v>600.96299999999997</v>
      </c>
      <c r="M60" s="118">
        <v>568.73500000000001</v>
      </c>
      <c r="N60" s="54" t="b">
        <v>1</v>
      </c>
      <c r="O60" s="124">
        <v>22.545300000000001</v>
      </c>
      <c r="P60" s="54" t="b">
        <v>1</v>
      </c>
      <c r="Q60" s="124">
        <v>0.96115200000000001</v>
      </c>
    </row>
    <row r="61" spans="2:17" x14ac:dyDescent="0.25">
      <c r="B61" s="46">
        <v>0</v>
      </c>
      <c r="C61" s="46">
        <v>0</v>
      </c>
      <c r="D61" s="46" t="b">
        <v>0</v>
      </c>
      <c r="E61" s="54" t="b">
        <v>1</v>
      </c>
      <c r="F61" s="118">
        <v>562.43299999999999</v>
      </c>
      <c r="G61" s="118">
        <v>557.33000000000004</v>
      </c>
      <c r="H61" s="54" t="b">
        <v>0</v>
      </c>
      <c r="I61" s="124">
        <v>75.371300000000005</v>
      </c>
      <c r="J61" s="54" t="b">
        <v>0</v>
      </c>
      <c r="K61" s="124">
        <v>45.090800000000002</v>
      </c>
      <c r="L61" s="118">
        <v>600.55100000000004</v>
      </c>
      <c r="M61" s="118">
        <v>567.79700000000003</v>
      </c>
      <c r="N61" s="54" t="b">
        <v>1</v>
      </c>
      <c r="O61" s="124">
        <v>23.242899999999999</v>
      </c>
      <c r="P61" s="54" t="b">
        <v>1</v>
      </c>
      <c r="Q61" s="124">
        <v>0.71659399999999995</v>
      </c>
    </row>
    <row r="62" spans="2:17" x14ac:dyDescent="0.25">
      <c r="B62" s="46">
        <v>0</v>
      </c>
      <c r="C62" s="46">
        <v>0</v>
      </c>
      <c r="D62" s="46" t="b">
        <v>0</v>
      </c>
      <c r="E62" s="54" t="b">
        <v>1</v>
      </c>
      <c r="F62" s="118">
        <v>628.07799999999997</v>
      </c>
      <c r="G62" s="118">
        <v>558.23400000000004</v>
      </c>
      <c r="H62" s="54" t="b">
        <v>0</v>
      </c>
      <c r="I62" s="124">
        <v>93.242400000000004</v>
      </c>
      <c r="J62" s="54" t="b">
        <v>0</v>
      </c>
      <c r="K62" s="124">
        <v>43.194600000000001</v>
      </c>
      <c r="L62" s="118">
        <v>600.255</v>
      </c>
      <c r="M62" s="118">
        <v>566.90899999999999</v>
      </c>
      <c r="N62" s="54" t="b">
        <v>0</v>
      </c>
      <c r="O62" s="124">
        <v>24.180499999999999</v>
      </c>
      <c r="P62" s="54" t="b">
        <v>1</v>
      </c>
      <c r="Q62" s="124">
        <v>1.0240899999999999</v>
      </c>
    </row>
    <row r="63" spans="2:17" x14ac:dyDescent="0.25">
      <c r="B63" s="46">
        <v>0</v>
      </c>
      <c r="C63" s="46">
        <v>0</v>
      </c>
      <c r="D63" s="46" t="b">
        <v>0</v>
      </c>
      <c r="E63" s="54" t="b">
        <v>1</v>
      </c>
      <c r="F63" s="118">
        <v>617.56100000000004</v>
      </c>
      <c r="G63" s="118">
        <v>582.55200000000002</v>
      </c>
      <c r="H63" s="54" t="b">
        <v>0</v>
      </c>
      <c r="I63" s="124">
        <v>103.383</v>
      </c>
      <c r="J63" s="54" t="b">
        <v>0</v>
      </c>
      <c r="K63" s="124">
        <v>65.650800000000004</v>
      </c>
      <c r="L63" s="118">
        <v>600.11699999999996</v>
      </c>
      <c r="M63" s="118">
        <v>566.29</v>
      </c>
      <c r="N63" s="54" t="b">
        <v>0</v>
      </c>
      <c r="O63" s="124">
        <v>25.295000000000002</v>
      </c>
      <c r="P63" s="54" t="b">
        <v>1</v>
      </c>
      <c r="Q63" s="124">
        <v>0.93592500000000001</v>
      </c>
    </row>
    <row r="64" spans="2:17" x14ac:dyDescent="0.25">
      <c r="B64" s="46">
        <v>0</v>
      </c>
      <c r="C64" s="46">
        <v>0</v>
      </c>
      <c r="D64" s="46" t="b">
        <v>0</v>
      </c>
      <c r="E64" s="54" t="b">
        <v>1</v>
      </c>
      <c r="F64" s="118">
        <v>594.54200000000003</v>
      </c>
      <c r="G64" s="118">
        <v>533.38699999999994</v>
      </c>
      <c r="H64" s="54" t="b">
        <v>0</v>
      </c>
      <c r="I64" s="124">
        <v>121.125</v>
      </c>
      <c r="J64" s="54" t="b">
        <v>0</v>
      </c>
      <c r="K64" s="124">
        <v>26.494299999999999</v>
      </c>
      <c r="L64" s="118">
        <v>599.61699999999996</v>
      </c>
      <c r="M64" s="118">
        <v>564.95699999999999</v>
      </c>
      <c r="N64" s="54" t="b">
        <v>0</v>
      </c>
      <c r="O64" s="124">
        <v>0</v>
      </c>
      <c r="P64" s="54" t="b">
        <v>1</v>
      </c>
      <c r="Q64" s="124">
        <v>0.63463199999999997</v>
      </c>
    </row>
    <row r="65" spans="2:17" x14ac:dyDescent="0.25">
      <c r="B65" s="46">
        <v>0</v>
      </c>
      <c r="C65" s="46">
        <v>0</v>
      </c>
      <c r="D65" s="46" t="b">
        <v>0</v>
      </c>
      <c r="E65" s="54" t="b">
        <v>0</v>
      </c>
      <c r="F65" s="118">
        <v>573.45500000000004</v>
      </c>
      <c r="G65" s="118">
        <v>524.73500000000001</v>
      </c>
      <c r="H65" s="54" t="b">
        <v>0</v>
      </c>
      <c r="I65" s="124">
        <v>114.81</v>
      </c>
      <c r="J65" s="54" t="b">
        <v>0</v>
      </c>
      <c r="K65" s="124">
        <v>54.287300000000002</v>
      </c>
      <c r="L65" s="118">
        <v>599.65700000000004</v>
      </c>
      <c r="M65" s="118">
        <v>559.93299999999999</v>
      </c>
      <c r="N65" s="54" t="b">
        <v>1</v>
      </c>
      <c r="O65" s="124">
        <v>0</v>
      </c>
      <c r="P65" s="54" t="b">
        <v>1</v>
      </c>
      <c r="Q65" s="124">
        <v>1.42405</v>
      </c>
    </row>
    <row r="66" spans="2:17" x14ac:dyDescent="0.25">
      <c r="B66" s="46">
        <v>0</v>
      </c>
      <c r="C66" s="46">
        <v>0</v>
      </c>
      <c r="D66" s="46" t="b">
        <v>0</v>
      </c>
      <c r="E66" s="54" t="b">
        <v>0</v>
      </c>
      <c r="F66" s="118">
        <v>581.81899999999996</v>
      </c>
      <c r="G66" s="118">
        <v>549.65</v>
      </c>
      <c r="H66" s="54" t="b">
        <v>0</v>
      </c>
      <c r="I66" s="124">
        <v>112.44</v>
      </c>
      <c r="J66" s="54" t="b">
        <v>0</v>
      </c>
      <c r="K66" s="124">
        <v>22.7927</v>
      </c>
      <c r="L66" s="118">
        <v>591.79100000000005</v>
      </c>
      <c r="M66" s="118">
        <v>546.50699999999995</v>
      </c>
      <c r="N66" s="54" t="b">
        <v>0</v>
      </c>
      <c r="O66" s="124">
        <v>7.6149899999999997</v>
      </c>
      <c r="P66" s="54" t="b">
        <v>0</v>
      </c>
      <c r="Q66" s="124">
        <v>5.0237800000000004</v>
      </c>
    </row>
    <row r="67" spans="2:17" x14ac:dyDescent="0.25">
      <c r="B67" s="46">
        <v>0</v>
      </c>
      <c r="C67" s="46">
        <v>0</v>
      </c>
      <c r="D67" s="46" t="b">
        <v>0</v>
      </c>
      <c r="E67" s="54" t="b">
        <v>0</v>
      </c>
      <c r="F67" s="118">
        <v>593.20100000000002</v>
      </c>
      <c r="G67" s="118">
        <v>552.88</v>
      </c>
      <c r="H67" s="54" t="b">
        <v>0</v>
      </c>
      <c r="I67" s="124">
        <v>101.923</v>
      </c>
      <c r="J67" s="54" t="b">
        <v>0</v>
      </c>
      <c r="K67" s="124">
        <v>26.2821</v>
      </c>
      <c r="L67" s="118">
        <v>593.428</v>
      </c>
      <c r="M67" s="118">
        <v>549.67700000000002</v>
      </c>
      <c r="N67" s="54" t="b">
        <v>0</v>
      </c>
      <c r="O67" s="124">
        <v>28.866700000000002</v>
      </c>
      <c r="P67" s="54" t="b">
        <v>1</v>
      </c>
      <c r="Q67" s="124">
        <v>15.560700000000001</v>
      </c>
    </row>
    <row r="68" spans="2:17" x14ac:dyDescent="0.25">
      <c r="B68" s="46">
        <v>0</v>
      </c>
      <c r="C68" s="46">
        <v>0</v>
      </c>
      <c r="D68" s="46" t="b">
        <v>0</v>
      </c>
      <c r="E68" s="54" t="b">
        <v>0</v>
      </c>
      <c r="F68" s="118">
        <v>591.19799999999998</v>
      </c>
      <c r="G68" s="118">
        <v>531.42100000000005</v>
      </c>
      <c r="H68" s="54" t="b">
        <v>0</v>
      </c>
      <c r="I68" s="124">
        <v>49.232100000000003</v>
      </c>
      <c r="J68" s="54" t="b">
        <v>0</v>
      </c>
      <c r="K68" s="124">
        <v>11.831899999999999</v>
      </c>
      <c r="L68" s="118">
        <v>593.95100000000002</v>
      </c>
      <c r="M68" s="118">
        <v>550.40899999999999</v>
      </c>
      <c r="N68" s="54" t="b">
        <v>0</v>
      </c>
      <c r="O68" s="124">
        <v>0</v>
      </c>
      <c r="P68" s="54" t="b">
        <v>1</v>
      </c>
      <c r="Q68" s="124">
        <v>3.5680200000000002</v>
      </c>
    </row>
    <row r="69" spans="2:17" x14ac:dyDescent="0.25">
      <c r="B69" s="46">
        <v>0</v>
      </c>
      <c r="C69" s="46">
        <v>0</v>
      </c>
      <c r="D69" s="46" t="b">
        <v>0</v>
      </c>
      <c r="E69" s="54" t="b">
        <v>0</v>
      </c>
      <c r="F69" s="118">
        <v>613.20000000000005</v>
      </c>
      <c r="G69" s="118">
        <v>520.37900000000002</v>
      </c>
      <c r="H69" s="54" t="b">
        <v>0</v>
      </c>
      <c r="I69" s="124">
        <v>47.891800000000003</v>
      </c>
      <c r="J69" s="54" t="b">
        <v>0</v>
      </c>
      <c r="K69" s="124">
        <v>21.552299999999999</v>
      </c>
      <c r="L69" s="118">
        <v>594.76199999999994</v>
      </c>
      <c r="M69" s="118">
        <v>550.899</v>
      </c>
      <c r="N69" s="54" t="b">
        <v>1</v>
      </c>
      <c r="O69" s="124">
        <v>0</v>
      </c>
      <c r="P69" s="54" t="b">
        <v>1</v>
      </c>
      <c r="Q69" s="124">
        <v>0.89925200000000005</v>
      </c>
    </row>
    <row r="70" spans="2:17" x14ac:dyDescent="0.25">
      <c r="B70" s="46">
        <v>0</v>
      </c>
      <c r="C70" s="46">
        <v>0</v>
      </c>
      <c r="D70" s="46" t="b">
        <v>0</v>
      </c>
      <c r="E70" s="54" t="b">
        <v>0</v>
      </c>
      <c r="F70" s="118">
        <v>604.39300000000003</v>
      </c>
      <c r="G70" s="118">
        <v>529.73800000000006</v>
      </c>
      <c r="H70" s="54" t="b">
        <v>0</v>
      </c>
      <c r="I70" s="124">
        <v>63.882300000000001</v>
      </c>
      <c r="J70" s="54" t="b">
        <v>0</v>
      </c>
      <c r="K70" s="124">
        <v>24.617799999999999</v>
      </c>
      <c r="L70" s="118">
        <v>594.82799999999997</v>
      </c>
      <c r="M70" s="118">
        <v>549.85500000000002</v>
      </c>
      <c r="N70" s="54" t="b">
        <v>1</v>
      </c>
      <c r="O70" s="124">
        <v>7.3627900000000004</v>
      </c>
      <c r="P70" s="54" t="b">
        <v>1</v>
      </c>
      <c r="Q70" s="124">
        <v>0.94744499999999998</v>
      </c>
    </row>
    <row r="71" spans="2:17" x14ac:dyDescent="0.25">
      <c r="B71" s="46">
        <v>0</v>
      </c>
      <c r="C71" s="46">
        <v>0</v>
      </c>
      <c r="D71" s="46" t="b">
        <v>0</v>
      </c>
      <c r="E71" s="54" t="b">
        <v>0</v>
      </c>
      <c r="F71" s="118">
        <v>577.01599999999996</v>
      </c>
      <c r="G71" s="118">
        <v>532.07399999999996</v>
      </c>
      <c r="H71" s="54" t="b">
        <v>0</v>
      </c>
      <c r="I71" s="124">
        <v>54.503500000000003</v>
      </c>
      <c r="J71" s="54" t="b">
        <v>0</v>
      </c>
      <c r="K71" s="124">
        <v>12.851800000000001</v>
      </c>
      <c r="L71" s="118">
        <v>594.71400000000006</v>
      </c>
      <c r="M71" s="118">
        <v>548.98500000000001</v>
      </c>
      <c r="N71" s="54" t="b">
        <v>1</v>
      </c>
      <c r="O71" s="124">
        <v>7.4281600000000001</v>
      </c>
      <c r="P71" s="54" t="b">
        <v>1</v>
      </c>
      <c r="Q71" s="124">
        <v>1.04593</v>
      </c>
    </row>
    <row r="72" spans="2:17" x14ac:dyDescent="0.25">
      <c r="B72" s="46">
        <v>0</v>
      </c>
      <c r="C72" s="46">
        <v>0</v>
      </c>
      <c r="D72" s="46" t="b">
        <v>0</v>
      </c>
      <c r="E72" s="54" t="b">
        <v>0</v>
      </c>
      <c r="F72" s="118">
        <v>629.86</v>
      </c>
      <c r="G72" s="118">
        <v>508.2</v>
      </c>
      <c r="H72" s="54" t="b">
        <v>0</v>
      </c>
      <c r="I72" s="124">
        <v>47.879199999999997</v>
      </c>
      <c r="J72" s="54" t="b">
        <v>0</v>
      </c>
      <c r="K72" s="124">
        <v>27.475999999999999</v>
      </c>
      <c r="L72" s="118">
        <v>594.952</v>
      </c>
      <c r="M72" s="118">
        <v>548.07399999999996</v>
      </c>
      <c r="N72" s="54" t="b">
        <v>1</v>
      </c>
      <c r="O72" s="124">
        <v>7.4281600000000001</v>
      </c>
      <c r="P72" s="54" t="b">
        <v>1</v>
      </c>
      <c r="Q72" s="124">
        <v>0.87748400000000004</v>
      </c>
    </row>
    <row r="73" spans="2:17" x14ac:dyDescent="0.25">
      <c r="B73" s="46">
        <v>0</v>
      </c>
      <c r="C73" s="46">
        <v>0</v>
      </c>
      <c r="D73" s="46" t="b">
        <v>0</v>
      </c>
      <c r="E73" s="54" t="b">
        <v>0</v>
      </c>
      <c r="F73" s="118">
        <v>582.61900000000003</v>
      </c>
      <c r="G73" s="118">
        <v>507.52</v>
      </c>
      <c r="H73" s="54" t="b">
        <v>0</v>
      </c>
      <c r="I73" s="124">
        <v>76.717699999999994</v>
      </c>
      <c r="J73" s="54" t="b">
        <v>0</v>
      </c>
      <c r="K73" s="124">
        <v>57.986499999999999</v>
      </c>
      <c r="L73" s="118">
        <v>593.803</v>
      </c>
      <c r="M73" s="118">
        <v>544.58900000000006</v>
      </c>
      <c r="N73" s="54" t="b">
        <v>1</v>
      </c>
      <c r="O73" s="124">
        <v>7.5528000000000004</v>
      </c>
      <c r="P73" s="54" t="b">
        <v>1</v>
      </c>
      <c r="Q73" s="124">
        <v>0.94167000000000001</v>
      </c>
    </row>
    <row r="74" spans="2:17" x14ac:dyDescent="0.25">
      <c r="B74" s="46">
        <v>0</v>
      </c>
      <c r="C74" s="46">
        <v>0</v>
      </c>
      <c r="D74" s="46" t="b">
        <v>0</v>
      </c>
      <c r="E74" s="54" t="b">
        <v>0</v>
      </c>
      <c r="F74" s="118">
        <v>586.21699999999998</v>
      </c>
      <c r="G74" s="118">
        <v>562.34799999999996</v>
      </c>
      <c r="H74" s="54" t="b">
        <v>0</v>
      </c>
      <c r="I74" s="124">
        <v>77.398300000000006</v>
      </c>
      <c r="J74" s="54" t="b">
        <v>0</v>
      </c>
      <c r="K74" s="124">
        <v>47.246400000000001</v>
      </c>
      <c r="L74" s="118">
        <v>593.90599999999995</v>
      </c>
      <c r="M74" s="118">
        <v>544.01199999999994</v>
      </c>
      <c r="N74" s="54" t="b">
        <v>1</v>
      </c>
      <c r="O74" s="124">
        <v>9.4700299999999995</v>
      </c>
      <c r="P74" s="54" t="b">
        <v>1</v>
      </c>
      <c r="Q74" s="124">
        <v>3.6688900000000002</v>
      </c>
    </row>
    <row r="75" spans="2:17" x14ac:dyDescent="0.25">
      <c r="B75" s="46">
        <v>0</v>
      </c>
      <c r="C75" s="46">
        <v>0</v>
      </c>
      <c r="D75" s="46" t="b">
        <v>0</v>
      </c>
      <c r="E75" s="54" t="b">
        <v>0</v>
      </c>
      <c r="F75" s="118">
        <v>558.13099999999997</v>
      </c>
      <c r="G75" s="118">
        <v>531.745</v>
      </c>
      <c r="H75" s="54" t="b">
        <v>0</v>
      </c>
      <c r="I75" s="124">
        <v>107.672</v>
      </c>
      <c r="J75" s="54" t="b">
        <v>0</v>
      </c>
      <c r="K75" s="124">
        <v>54.945900000000002</v>
      </c>
      <c r="L75" s="118">
        <v>593.91999999999996</v>
      </c>
      <c r="M75" s="118">
        <v>543.78</v>
      </c>
      <c r="N75" s="54" t="b">
        <v>1</v>
      </c>
      <c r="O75" s="124">
        <v>10.047499999999999</v>
      </c>
      <c r="P75" s="54" t="b">
        <v>1</v>
      </c>
      <c r="Q75" s="124">
        <v>0.58670199999999995</v>
      </c>
    </row>
    <row r="76" spans="2:17" x14ac:dyDescent="0.25">
      <c r="B76" s="46">
        <v>0</v>
      </c>
      <c r="C76" s="46">
        <v>0</v>
      </c>
      <c r="D76" s="46" t="b">
        <v>0</v>
      </c>
      <c r="E76" s="54" t="b">
        <v>0</v>
      </c>
      <c r="F76" s="118">
        <v>602.09699999999998</v>
      </c>
      <c r="G76" s="118">
        <v>599.75900000000001</v>
      </c>
      <c r="H76" s="54" t="b">
        <v>0</v>
      </c>
      <c r="I76" s="124">
        <v>126.557</v>
      </c>
      <c r="J76" s="54" t="b">
        <v>0</v>
      </c>
      <c r="K76" s="124">
        <v>41.537599999999998</v>
      </c>
      <c r="L76" s="118">
        <v>594.678</v>
      </c>
      <c r="M76" s="118">
        <v>545.88699999999994</v>
      </c>
      <c r="N76" s="54" t="b">
        <v>1</v>
      </c>
      <c r="O76" s="124">
        <v>10.2798</v>
      </c>
      <c r="P76" s="54" t="b">
        <v>1</v>
      </c>
      <c r="Q76" s="124">
        <v>0.232681</v>
      </c>
    </row>
    <row r="77" spans="2:17" x14ac:dyDescent="0.25">
      <c r="B77" s="46">
        <v>0</v>
      </c>
      <c r="C77" s="46">
        <v>0</v>
      </c>
      <c r="D77" s="46" t="b">
        <v>0</v>
      </c>
      <c r="E77" s="54" t="b">
        <v>1</v>
      </c>
      <c r="F77" s="118">
        <v>564.745</v>
      </c>
      <c r="G77" s="118">
        <v>557.02599999999995</v>
      </c>
      <c r="H77" s="54" t="b">
        <v>0</v>
      </c>
      <c r="I77" s="124">
        <v>136.20500000000001</v>
      </c>
      <c r="J77" s="54" t="b">
        <v>0</v>
      </c>
      <c r="K77" s="124">
        <v>80.987300000000005</v>
      </c>
      <c r="L77" s="118">
        <v>594.41200000000003</v>
      </c>
      <c r="M77" s="118">
        <v>545.59100000000001</v>
      </c>
      <c r="N77" s="54" t="b">
        <v>1</v>
      </c>
      <c r="O77" s="124">
        <v>10.2798</v>
      </c>
      <c r="P77" s="54" t="b">
        <v>1</v>
      </c>
      <c r="Q77" s="124">
        <v>2.23956</v>
      </c>
    </row>
    <row r="78" spans="2:17" x14ac:dyDescent="0.25">
      <c r="B78" s="46">
        <v>0</v>
      </c>
      <c r="C78" s="46">
        <v>0</v>
      </c>
      <c r="D78" s="46" t="b">
        <v>0</v>
      </c>
      <c r="E78" s="54" t="b">
        <v>1</v>
      </c>
      <c r="F78" s="118">
        <v>594.55399999999997</v>
      </c>
      <c r="G78" s="118">
        <v>596.67899999999997</v>
      </c>
      <c r="H78" s="54" t="b">
        <v>0</v>
      </c>
      <c r="I78" s="124">
        <v>111.98</v>
      </c>
      <c r="J78" s="54" t="b">
        <v>0</v>
      </c>
      <c r="K78" s="124">
        <v>56.757100000000001</v>
      </c>
      <c r="L78" s="118">
        <v>594.30799999999999</v>
      </c>
      <c r="M78" s="118">
        <v>545.95699999999999</v>
      </c>
      <c r="N78" s="54" t="b">
        <v>1</v>
      </c>
      <c r="O78" s="124">
        <v>10.2798</v>
      </c>
      <c r="P78" s="54" t="b">
        <v>1</v>
      </c>
      <c r="Q78" s="124">
        <v>0.39728000000000002</v>
      </c>
    </row>
    <row r="79" spans="2:17" x14ac:dyDescent="0.25">
      <c r="B79" s="46">
        <v>0</v>
      </c>
      <c r="C79" s="46">
        <v>0</v>
      </c>
      <c r="D79" s="46" t="b">
        <v>0</v>
      </c>
      <c r="E79" s="54" t="b">
        <v>1</v>
      </c>
      <c r="F79" s="118">
        <v>612.96100000000001</v>
      </c>
      <c r="G79" s="118">
        <v>565.38800000000003</v>
      </c>
      <c r="H79" s="54" t="b">
        <v>0</v>
      </c>
      <c r="I79" s="124">
        <v>111.98</v>
      </c>
      <c r="J79" s="54" t="b">
        <v>0</v>
      </c>
      <c r="K79" s="124">
        <v>49.6081</v>
      </c>
      <c r="L79" s="118">
        <v>593.93200000000002</v>
      </c>
      <c r="M79" s="118">
        <v>545.45299999999997</v>
      </c>
      <c r="N79" s="54" t="b">
        <v>1</v>
      </c>
      <c r="O79" s="124">
        <v>10.2798</v>
      </c>
      <c r="P79" s="54" t="b">
        <v>1</v>
      </c>
      <c r="Q79" s="124">
        <v>0.38039899999999999</v>
      </c>
    </row>
    <row r="80" spans="2:17" x14ac:dyDescent="0.25">
      <c r="B80" s="46">
        <v>0</v>
      </c>
      <c r="C80" s="46">
        <v>0</v>
      </c>
      <c r="D80" s="46" t="b">
        <v>0</v>
      </c>
      <c r="E80" s="54" t="b">
        <v>1</v>
      </c>
      <c r="F80" s="118">
        <v>599.31500000000005</v>
      </c>
      <c r="G80" s="118">
        <v>583.697</v>
      </c>
      <c r="H80" s="54" t="b">
        <v>0</v>
      </c>
      <c r="I80" s="124">
        <v>90.950400000000002</v>
      </c>
      <c r="J80" s="54" t="b">
        <v>0</v>
      </c>
      <c r="K80" s="124">
        <v>36.303199999999997</v>
      </c>
      <c r="L80" s="118">
        <v>593.80700000000002</v>
      </c>
      <c r="M80" s="118">
        <v>545.65300000000002</v>
      </c>
      <c r="N80" s="54" t="b">
        <v>1</v>
      </c>
      <c r="O80" s="124">
        <v>10.2798</v>
      </c>
      <c r="P80" s="54" t="b">
        <v>1</v>
      </c>
      <c r="Q80" s="124">
        <v>0.62864100000000001</v>
      </c>
    </row>
    <row r="81" spans="2:17" x14ac:dyDescent="0.25">
      <c r="B81" s="46">
        <v>0</v>
      </c>
      <c r="C81" s="46">
        <v>0</v>
      </c>
      <c r="D81" s="46" t="b">
        <v>0</v>
      </c>
      <c r="E81" s="54" t="b">
        <v>1</v>
      </c>
      <c r="F81" s="118">
        <v>565.44799999999998</v>
      </c>
      <c r="G81" s="118">
        <v>562.6</v>
      </c>
      <c r="H81" s="54" t="b">
        <v>0</v>
      </c>
      <c r="I81" s="124">
        <v>87.869900000000001</v>
      </c>
      <c r="J81" s="54" t="b">
        <v>0</v>
      </c>
      <c r="K81" s="124">
        <v>22.8352</v>
      </c>
      <c r="L81" s="118">
        <v>594.04899999999998</v>
      </c>
      <c r="M81" s="118">
        <v>546.827</v>
      </c>
      <c r="N81" s="54" t="b">
        <v>1</v>
      </c>
      <c r="O81" s="124">
        <v>10.2798</v>
      </c>
      <c r="P81" s="54" t="b">
        <v>1</v>
      </c>
      <c r="Q81" s="124">
        <v>0.235706</v>
      </c>
    </row>
    <row r="82" spans="2:17" x14ac:dyDescent="0.25">
      <c r="B82" s="46">
        <v>0</v>
      </c>
      <c r="C82" s="46">
        <v>0</v>
      </c>
      <c r="D82" s="46" t="b">
        <v>0</v>
      </c>
      <c r="E82" s="54" t="b">
        <v>1</v>
      </c>
      <c r="F82" s="118">
        <v>605.00800000000004</v>
      </c>
      <c r="G82" s="118">
        <v>571.12</v>
      </c>
      <c r="H82" s="54" t="b">
        <v>0</v>
      </c>
      <c r="I82" s="124">
        <v>81.592799999999997</v>
      </c>
      <c r="J82" s="54" t="b">
        <v>0</v>
      </c>
      <c r="K82" s="124">
        <v>39.900599999999997</v>
      </c>
      <c r="L82" s="118">
        <v>593.62599999999998</v>
      </c>
      <c r="M82" s="118">
        <v>546.74</v>
      </c>
      <c r="N82" s="54" t="b">
        <v>1</v>
      </c>
      <c r="O82" s="124">
        <v>10.2798</v>
      </c>
      <c r="P82" s="54" t="b">
        <v>1</v>
      </c>
      <c r="Q82" s="124">
        <v>1.1986699999999999</v>
      </c>
    </row>
    <row r="83" spans="2:17" x14ac:dyDescent="0.25">
      <c r="B83" s="46">
        <v>0</v>
      </c>
      <c r="C83" s="46">
        <v>0</v>
      </c>
      <c r="D83" s="46" t="b">
        <v>0</v>
      </c>
      <c r="E83" s="54" t="b">
        <v>1</v>
      </c>
      <c r="F83" s="118">
        <v>560.84400000000005</v>
      </c>
      <c r="G83" s="118">
        <v>561.27599999999995</v>
      </c>
      <c r="H83" s="54" t="b">
        <v>0</v>
      </c>
      <c r="I83" s="124">
        <v>68.611099999999993</v>
      </c>
      <c r="J83" s="54" t="b">
        <v>0</v>
      </c>
      <c r="K83" s="124">
        <v>40.468000000000004</v>
      </c>
      <c r="L83" s="118">
        <v>594.51199999999994</v>
      </c>
      <c r="M83" s="118">
        <v>549.12199999999996</v>
      </c>
      <c r="N83" s="54" t="b">
        <v>1</v>
      </c>
      <c r="O83" s="124">
        <v>10.2798</v>
      </c>
      <c r="P83" s="54" t="b">
        <v>1</v>
      </c>
      <c r="Q83" s="124">
        <v>0.43232300000000001</v>
      </c>
    </row>
    <row r="84" spans="2:17" x14ac:dyDescent="0.25">
      <c r="B84" s="46">
        <v>0</v>
      </c>
      <c r="C84" s="46">
        <v>0</v>
      </c>
      <c r="D84" s="46" t="b">
        <v>0</v>
      </c>
      <c r="E84" s="54" t="b">
        <v>1</v>
      </c>
      <c r="F84" s="118">
        <v>632.404</v>
      </c>
      <c r="G84" s="118">
        <v>583.81799999999998</v>
      </c>
      <c r="H84" s="54" t="b">
        <v>0</v>
      </c>
      <c r="I84" s="124">
        <v>66.585099999999997</v>
      </c>
      <c r="J84" s="54" t="b">
        <v>0</v>
      </c>
      <c r="K84" s="124">
        <v>45.2485</v>
      </c>
      <c r="L84" s="118">
        <v>593.21699999999998</v>
      </c>
      <c r="M84" s="118">
        <v>547.68899999999996</v>
      </c>
      <c r="N84" s="54" t="b">
        <v>1</v>
      </c>
      <c r="O84" s="124">
        <v>10.2798</v>
      </c>
      <c r="P84" s="54" t="b">
        <v>1</v>
      </c>
      <c r="Q84" s="124">
        <v>2.5413800000000002</v>
      </c>
    </row>
    <row r="85" spans="2:17" x14ac:dyDescent="0.25">
      <c r="B85" s="46">
        <v>0</v>
      </c>
      <c r="C85" s="46">
        <v>0</v>
      </c>
      <c r="D85" s="46" t="b">
        <v>0</v>
      </c>
      <c r="E85" s="54" t="b">
        <v>1</v>
      </c>
      <c r="F85" s="118">
        <v>558.61199999999997</v>
      </c>
      <c r="G85" s="118">
        <v>542.56700000000001</v>
      </c>
      <c r="H85" s="54" t="b">
        <v>0</v>
      </c>
      <c r="I85" s="124">
        <v>94.102800000000002</v>
      </c>
      <c r="J85" s="54" t="b">
        <v>0</v>
      </c>
      <c r="K85" s="124">
        <v>75.027299999999997</v>
      </c>
      <c r="L85" s="118">
        <v>592.78200000000004</v>
      </c>
      <c r="M85" s="118">
        <v>547.80100000000004</v>
      </c>
      <c r="N85" s="54" t="b">
        <v>1</v>
      </c>
      <c r="O85" s="124">
        <v>10.2798</v>
      </c>
      <c r="P85" s="54" t="b">
        <v>1</v>
      </c>
      <c r="Q85" s="124">
        <v>1.9315500000000001</v>
      </c>
    </row>
    <row r="86" spans="2:17" x14ac:dyDescent="0.25">
      <c r="B86" s="46">
        <v>0</v>
      </c>
      <c r="C86" s="46">
        <v>0</v>
      </c>
      <c r="D86" s="46" t="b">
        <v>0</v>
      </c>
      <c r="E86" s="54" t="b">
        <v>1</v>
      </c>
      <c r="F86" s="118">
        <v>580.24300000000005</v>
      </c>
      <c r="G86" s="118">
        <v>564.97199999999998</v>
      </c>
      <c r="H86" s="54" t="b">
        <v>0</v>
      </c>
      <c r="I86" s="124">
        <v>115.04300000000001</v>
      </c>
      <c r="J86" s="54" t="b">
        <v>0</v>
      </c>
      <c r="K86" s="124">
        <v>84.539299999999997</v>
      </c>
      <c r="L86" s="118">
        <v>592.40899999999999</v>
      </c>
      <c r="M86" s="118">
        <v>548.101</v>
      </c>
      <c r="N86" s="54" t="b">
        <v>1</v>
      </c>
      <c r="O86" s="124">
        <v>10.2798</v>
      </c>
      <c r="P86" s="54" t="b">
        <v>1</v>
      </c>
      <c r="Q86" s="124">
        <v>0.44828099999999999</v>
      </c>
    </row>
    <row r="87" spans="2:17" x14ac:dyDescent="0.25">
      <c r="B87" s="46">
        <v>0</v>
      </c>
      <c r="C87" s="46">
        <v>0</v>
      </c>
      <c r="D87" s="46" t="b">
        <v>0</v>
      </c>
      <c r="E87" s="54" t="b">
        <v>1</v>
      </c>
      <c r="F87" s="118">
        <v>567.46600000000001</v>
      </c>
      <c r="G87" s="118">
        <v>556.38800000000003</v>
      </c>
      <c r="H87" s="54" t="b">
        <v>0</v>
      </c>
      <c r="I87" s="124">
        <v>115.04300000000001</v>
      </c>
      <c r="J87" s="54" t="b">
        <v>0</v>
      </c>
      <c r="K87" s="124">
        <v>31.142299999999999</v>
      </c>
      <c r="L87" s="118">
        <v>592.34</v>
      </c>
      <c r="M87" s="118">
        <v>549.06200000000001</v>
      </c>
      <c r="N87" s="54" t="b">
        <v>1</v>
      </c>
      <c r="O87" s="124">
        <v>10.2798</v>
      </c>
      <c r="P87" s="54" t="b">
        <v>1</v>
      </c>
      <c r="Q87" s="124">
        <v>0.47909299999999999</v>
      </c>
    </row>
    <row r="88" spans="2:17" x14ac:dyDescent="0.25">
      <c r="B88" s="46">
        <v>0</v>
      </c>
      <c r="C88" s="46">
        <v>0</v>
      </c>
      <c r="D88" s="46" t="b">
        <v>0</v>
      </c>
      <c r="E88" s="54" t="b">
        <v>1</v>
      </c>
      <c r="F88" s="118">
        <v>610.875</v>
      </c>
      <c r="G88" s="118">
        <v>563.32100000000003</v>
      </c>
      <c r="H88" s="54" t="b">
        <v>0</v>
      </c>
      <c r="I88" s="124">
        <v>115.04300000000001</v>
      </c>
      <c r="J88" s="54" t="b">
        <v>0</v>
      </c>
      <c r="K88" s="124">
        <v>15.392899999999999</v>
      </c>
      <c r="L88" s="118">
        <v>591.79499999999996</v>
      </c>
      <c r="M88" s="118">
        <v>549.07399999999996</v>
      </c>
      <c r="N88" s="54" t="b">
        <v>1</v>
      </c>
      <c r="O88" s="124">
        <v>10.2798</v>
      </c>
      <c r="P88" s="54" t="b">
        <v>1</v>
      </c>
      <c r="Q88" s="124">
        <v>0.96348299999999998</v>
      </c>
    </row>
    <row r="89" spans="2:17" x14ac:dyDescent="0.25">
      <c r="B89" s="46">
        <v>0</v>
      </c>
      <c r="C89" s="46">
        <v>0</v>
      </c>
      <c r="D89" s="46" t="b">
        <v>0</v>
      </c>
      <c r="E89" s="54" t="b">
        <v>1</v>
      </c>
      <c r="F89" s="118">
        <v>608.68700000000001</v>
      </c>
      <c r="G89" s="118">
        <v>577.73</v>
      </c>
      <c r="H89" s="54" t="b">
        <v>0</v>
      </c>
      <c r="I89" s="124">
        <v>74.667199999999994</v>
      </c>
      <c r="J89" s="54" t="b">
        <v>0</v>
      </c>
      <c r="K89" s="124">
        <v>43.959499999999998</v>
      </c>
      <c r="L89" s="118">
        <v>592.66200000000003</v>
      </c>
      <c r="M89" s="118">
        <v>551.66899999999998</v>
      </c>
      <c r="N89" s="54" t="b">
        <v>1</v>
      </c>
      <c r="O89" s="124">
        <v>10.2798</v>
      </c>
      <c r="P89" s="54" t="b">
        <v>1</v>
      </c>
      <c r="Q89" s="124">
        <v>0.54456400000000005</v>
      </c>
    </row>
    <row r="90" spans="2:17" x14ac:dyDescent="0.25">
      <c r="B90" s="46">
        <v>0</v>
      </c>
      <c r="C90" s="46">
        <v>0</v>
      </c>
      <c r="D90" s="46" t="b">
        <v>0</v>
      </c>
      <c r="E90" s="54" t="b">
        <v>1</v>
      </c>
      <c r="F90" s="118">
        <v>557.20500000000004</v>
      </c>
      <c r="G90" s="118">
        <v>550.36400000000003</v>
      </c>
      <c r="H90" s="54" t="b">
        <v>0</v>
      </c>
      <c r="I90" s="124">
        <v>64.751499999999993</v>
      </c>
      <c r="J90" s="54" t="b">
        <v>0</v>
      </c>
      <c r="K90" s="124">
        <v>14.574199999999999</v>
      </c>
      <c r="L90" s="118">
        <v>592.46199999999999</v>
      </c>
      <c r="M90" s="118">
        <v>552.38599999999997</v>
      </c>
      <c r="N90" s="54" t="b">
        <v>1</v>
      </c>
      <c r="O90" s="124">
        <v>11.05</v>
      </c>
      <c r="P90" s="54" t="b">
        <v>1</v>
      </c>
      <c r="Q90" s="124">
        <v>2.7360199999999999</v>
      </c>
    </row>
    <row r="91" spans="2:17" x14ac:dyDescent="0.25">
      <c r="B91" s="46">
        <v>0</v>
      </c>
      <c r="C91" s="46">
        <v>0</v>
      </c>
      <c r="D91" s="46" t="b">
        <v>0</v>
      </c>
      <c r="E91" s="54" t="b">
        <v>1</v>
      </c>
      <c r="F91" s="118">
        <v>603.15499999999997</v>
      </c>
      <c r="G91" s="118">
        <v>588.101</v>
      </c>
      <c r="H91" s="54" t="b">
        <v>0</v>
      </c>
      <c r="I91" s="124">
        <v>81.035899999999998</v>
      </c>
      <c r="J91" s="54" t="b">
        <v>0</v>
      </c>
      <c r="K91" s="124">
        <v>58.302799999999998</v>
      </c>
      <c r="L91" s="118">
        <v>592.06500000000005</v>
      </c>
      <c r="M91" s="118">
        <v>552.697</v>
      </c>
      <c r="N91" s="54" t="b">
        <v>1</v>
      </c>
      <c r="O91" s="124">
        <v>11.7675</v>
      </c>
      <c r="P91" s="54" t="b">
        <v>1</v>
      </c>
      <c r="Q91" s="124">
        <v>0.74493399999999999</v>
      </c>
    </row>
    <row r="92" spans="2:17" x14ac:dyDescent="0.25">
      <c r="B92" s="46">
        <v>0</v>
      </c>
      <c r="C92" s="46">
        <v>0</v>
      </c>
      <c r="D92" s="46" t="b">
        <v>0</v>
      </c>
      <c r="E92" s="54" t="b">
        <v>1</v>
      </c>
      <c r="F92" s="118">
        <v>618.87099999999998</v>
      </c>
      <c r="G92" s="118">
        <v>558.38599999999997</v>
      </c>
      <c r="H92" s="54" t="b">
        <v>0</v>
      </c>
      <c r="I92" s="124">
        <v>91.4071</v>
      </c>
      <c r="J92" s="54" t="b">
        <v>0</v>
      </c>
      <c r="K92" s="124">
        <v>59.459699999999998</v>
      </c>
      <c r="L92" s="118">
        <v>591.56899999999996</v>
      </c>
      <c r="M92" s="118">
        <v>552.58600000000001</v>
      </c>
      <c r="N92" s="54" t="b">
        <v>1</v>
      </c>
      <c r="O92" s="124">
        <v>12.0778</v>
      </c>
      <c r="P92" s="54" t="b">
        <v>1</v>
      </c>
      <c r="Q92" s="124">
        <v>0.50395599999999996</v>
      </c>
    </row>
    <row r="93" spans="2:17" x14ac:dyDescent="0.25">
      <c r="B93" s="46">
        <v>0</v>
      </c>
      <c r="C93" s="46">
        <v>0</v>
      </c>
      <c r="D93" s="46" t="b">
        <v>0</v>
      </c>
      <c r="E93" s="54" t="b">
        <v>1</v>
      </c>
      <c r="F93" s="118">
        <v>583.02300000000002</v>
      </c>
      <c r="G93" s="118">
        <v>512.24800000000005</v>
      </c>
      <c r="H93" s="54" t="b">
        <v>0</v>
      </c>
      <c r="I93" s="124">
        <v>99.402500000000003</v>
      </c>
      <c r="J93" s="54" t="b">
        <v>0</v>
      </c>
      <c r="K93" s="124">
        <v>33.6145</v>
      </c>
      <c r="L93" s="118">
        <v>592.51</v>
      </c>
      <c r="M93" s="118">
        <v>555.32799999999997</v>
      </c>
      <c r="N93" s="54" t="b">
        <v>1</v>
      </c>
      <c r="O93" s="124">
        <v>12.3</v>
      </c>
      <c r="P93" s="54" t="b">
        <v>1</v>
      </c>
      <c r="Q93" s="124">
        <v>0.50802700000000001</v>
      </c>
    </row>
    <row r="94" spans="2:17" x14ac:dyDescent="0.25">
      <c r="B94" s="46">
        <v>0</v>
      </c>
      <c r="C94" s="46">
        <v>0</v>
      </c>
      <c r="D94" s="46" t="b">
        <v>0</v>
      </c>
      <c r="E94" s="54" t="b">
        <v>1</v>
      </c>
      <c r="F94" s="118">
        <v>645.53099999999995</v>
      </c>
      <c r="G94" s="118">
        <v>576.88099999999997</v>
      </c>
      <c r="H94" s="54" t="b">
        <v>0</v>
      </c>
      <c r="I94" s="124">
        <v>137.518</v>
      </c>
      <c r="J94" s="54" t="b">
        <v>0</v>
      </c>
      <c r="K94" s="124">
        <v>58.427999999999997</v>
      </c>
      <c r="L94" s="118">
        <v>591.53700000000003</v>
      </c>
      <c r="M94" s="118">
        <v>553.48400000000004</v>
      </c>
      <c r="N94" s="54" t="b">
        <v>1</v>
      </c>
      <c r="O94" s="124">
        <v>14.9308</v>
      </c>
      <c r="P94" s="54" t="b">
        <v>1</v>
      </c>
      <c r="Q94" s="124">
        <v>2.8979900000000001</v>
      </c>
    </row>
    <row r="95" spans="2:17" x14ac:dyDescent="0.25">
      <c r="B95" s="46">
        <v>0</v>
      </c>
      <c r="C95" s="46">
        <v>0</v>
      </c>
      <c r="D95" s="46" t="b">
        <v>0</v>
      </c>
      <c r="E95" s="54" t="b">
        <v>1</v>
      </c>
      <c r="F95" s="118">
        <v>625.35799999999995</v>
      </c>
      <c r="G95" s="118">
        <v>569.06500000000005</v>
      </c>
      <c r="H95" s="54" t="b">
        <v>0</v>
      </c>
      <c r="I95" s="124">
        <v>138.36099999999999</v>
      </c>
      <c r="J95" s="54" t="b">
        <v>0</v>
      </c>
      <c r="K95" s="124">
        <v>89.915099999999995</v>
      </c>
      <c r="L95" s="118">
        <v>590.62400000000002</v>
      </c>
      <c r="M95" s="118">
        <v>551.60400000000004</v>
      </c>
      <c r="N95" s="54" t="b">
        <v>1</v>
      </c>
      <c r="O95" s="124">
        <v>14.9625</v>
      </c>
      <c r="P95" s="54" t="b">
        <v>1</v>
      </c>
      <c r="Q95" s="124">
        <v>2.08406</v>
      </c>
    </row>
    <row r="96" spans="2:17" x14ac:dyDescent="0.25">
      <c r="B96" s="46">
        <v>0</v>
      </c>
      <c r="C96" s="46">
        <v>0</v>
      </c>
      <c r="D96" s="46" t="b">
        <v>0</v>
      </c>
      <c r="E96" s="54" t="b">
        <v>1</v>
      </c>
      <c r="F96" s="118">
        <v>636.37699999999995</v>
      </c>
      <c r="G96" s="118">
        <v>541.47799999999995</v>
      </c>
      <c r="H96" s="54" t="b">
        <v>0</v>
      </c>
      <c r="I96" s="124">
        <v>127.14100000000001</v>
      </c>
      <c r="J96" s="54" t="b">
        <v>0</v>
      </c>
      <c r="K96" s="124">
        <v>21.634</v>
      </c>
      <c r="L96" s="118">
        <v>590.78599999999994</v>
      </c>
      <c r="M96" s="118">
        <v>551.71699999999998</v>
      </c>
      <c r="N96" s="54" t="b">
        <v>1</v>
      </c>
      <c r="O96" s="124">
        <v>15.875999999999999</v>
      </c>
      <c r="P96" s="54" t="b">
        <v>1</v>
      </c>
      <c r="Q96" s="124">
        <v>2.0900099999999999</v>
      </c>
    </row>
    <row r="97" spans="2:17" x14ac:dyDescent="0.25">
      <c r="B97" s="46">
        <v>0</v>
      </c>
      <c r="C97" s="46">
        <v>0</v>
      </c>
      <c r="D97" s="46" t="b">
        <v>0</v>
      </c>
      <c r="E97" s="54" t="b">
        <v>1</v>
      </c>
      <c r="F97" s="118">
        <v>580.30600000000004</v>
      </c>
      <c r="G97" s="118">
        <v>581.49699999999996</v>
      </c>
      <c r="H97" s="54" t="b">
        <v>0</v>
      </c>
      <c r="I97" s="124">
        <v>127.14100000000001</v>
      </c>
      <c r="J97" s="54" t="b">
        <v>0</v>
      </c>
      <c r="K97" s="124">
        <v>29.706399999999999</v>
      </c>
      <c r="L97" s="118">
        <v>591.22799999999995</v>
      </c>
      <c r="M97" s="118">
        <v>552.57500000000005</v>
      </c>
      <c r="N97" s="54" t="b">
        <v>1</v>
      </c>
      <c r="O97" s="124">
        <v>15.875999999999999</v>
      </c>
      <c r="P97" s="54" t="b">
        <v>1</v>
      </c>
      <c r="Q97" s="124">
        <v>0.19785900000000001</v>
      </c>
    </row>
    <row r="98" spans="2:17" x14ac:dyDescent="0.25">
      <c r="B98" s="46">
        <v>0</v>
      </c>
      <c r="C98" s="46">
        <v>0</v>
      </c>
      <c r="D98" s="46" t="b">
        <v>0</v>
      </c>
      <c r="E98" s="54" t="b">
        <v>1</v>
      </c>
      <c r="F98" s="118">
        <v>583.60500000000002</v>
      </c>
      <c r="G98" s="118">
        <v>545.40099999999995</v>
      </c>
      <c r="H98" s="54" t="b">
        <v>0</v>
      </c>
      <c r="I98" s="124">
        <v>105.244</v>
      </c>
      <c r="J98" s="54" t="b">
        <v>0</v>
      </c>
      <c r="K98" s="124">
        <v>68.8874</v>
      </c>
      <c r="L98" s="118">
        <v>591.6</v>
      </c>
      <c r="M98" s="118">
        <v>553.28099999999995</v>
      </c>
      <c r="N98" s="54" t="b">
        <v>1</v>
      </c>
      <c r="O98" s="124">
        <v>15.875999999999999</v>
      </c>
      <c r="P98" s="54" t="b">
        <v>1</v>
      </c>
      <c r="Q98" s="124">
        <v>0.96477400000000002</v>
      </c>
    </row>
    <row r="99" spans="2:17" x14ac:dyDescent="0.25">
      <c r="B99" s="46">
        <v>0</v>
      </c>
      <c r="C99" s="46">
        <v>0</v>
      </c>
      <c r="D99" s="46" t="b">
        <v>0</v>
      </c>
      <c r="E99" s="54" t="b">
        <v>1</v>
      </c>
      <c r="F99" s="118">
        <v>599.154</v>
      </c>
      <c r="G99" s="118">
        <v>539.45899999999995</v>
      </c>
      <c r="H99" s="54" t="b">
        <v>0</v>
      </c>
      <c r="I99" s="124">
        <v>96.09</v>
      </c>
      <c r="J99" s="54" t="b">
        <v>0</v>
      </c>
      <c r="K99" s="124">
        <v>36.246200000000002</v>
      </c>
      <c r="L99" s="118">
        <v>591.85599999999999</v>
      </c>
      <c r="M99" s="118">
        <v>553.56299999999999</v>
      </c>
      <c r="N99" s="54" t="b">
        <v>1</v>
      </c>
      <c r="O99" s="124">
        <v>15.875999999999999</v>
      </c>
      <c r="P99" s="54" t="b">
        <v>1</v>
      </c>
      <c r="Q99" s="124">
        <v>0.79813199999999995</v>
      </c>
    </row>
    <row r="100" spans="2:17" x14ac:dyDescent="0.25">
      <c r="B100" s="46">
        <v>0</v>
      </c>
      <c r="C100" s="46">
        <v>0</v>
      </c>
      <c r="D100" s="46" t="b">
        <v>0</v>
      </c>
      <c r="E100" s="54" t="b">
        <v>1</v>
      </c>
      <c r="F100" s="118">
        <v>618.11199999999997</v>
      </c>
      <c r="G100" s="118">
        <v>546.96799999999996</v>
      </c>
      <c r="H100" s="54" t="b">
        <v>0</v>
      </c>
      <c r="I100" s="124">
        <v>98.108599999999996</v>
      </c>
      <c r="J100" s="54" t="b">
        <v>0</v>
      </c>
      <c r="K100" s="124">
        <v>16.645499999999998</v>
      </c>
      <c r="L100" s="118">
        <v>591.149</v>
      </c>
      <c r="M100" s="118">
        <v>551.62</v>
      </c>
      <c r="N100" s="54" t="b">
        <v>1</v>
      </c>
      <c r="O100" s="124">
        <v>15.875999999999999</v>
      </c>
      <c r="P100" s="54" t="b">
        <v>1</v>
      </c>
      <c r="Q100" s="124">
        <v>0.380637</v>
      </c>
    </row>
    <row r="101" spans="2:17" x14ac:dyDescent="0.25">
      <c r="B101" s="46">
        <v>0</v>
      </c>
      <c r="C101" s="46">
        <v>0</v>
      </c>
      <c r="D101" s="46" t="b">
        <v>0</v>
      </c>
      <c r="E101" s="54" t="b">
        <v>1</v>
      </c>
      <c r="F101" s="118">
        <v>591.08199999999999</v>
      </c>
      <c r="G101" s="118">
        <v>509.73899999999998</v>
      </c>
      <c r="H101" s="54" t="b">
        <v>0</v>
      </c>
      <c r="I101" s="124">
        <v>79.842799999999997</v>
      </c>
      <c r="J101" s="54" t="b">
        <v>0</v>
      </c>
      <c r="K101" s="124">
        <v>20.3903</v>
      </c>
      <c r="L101" s="118">
        <v>591.29600000000005</v>
      </c>
      <c r="M101" s="118">
        <v>551.29</v>
      </c>
      <c r="N101" s="54" t="b">
        <v>1</v>
      </c>
      <c r="O101" s="124">
        <v>15.875999999999999</v>
      </c>
      <c r="P101" s="54" t="b">
        <v>1</v>
      </c>
      <c r="Q101" s="124">
        <v>2.0675300000000001</v>
      </c>
    </row>
    <row r="102" spans="2:17" x14ac:dyDescent="0.25">
      <c r="B102" s="46">
        <v>0</v>
      </c>
      <c r="C102" s="46">
        <v>0</v>
      </c>
      <c r="D102" s="46" t="b">
        <v>0</v>
      </c>
      <c r="E102" s="54" t="b">
        <v>1</v>
      </c>
      <c r="F102" s="118">
        <v>631.96500000000003</v>
      </c>
      <c r="G102" s="118">
        <v>540.30499999999995</v>
      </c>
      <c r="H102" s="54" t="b">
        <v>0</v>
      </c>
      <c r="I102" s="124">
        <v>71.735200000000006</v>
      </c>
      <c r="J102" s="54" t="b">
        <v>0</v>
      </c>
      <c r="K102" s="124">
        <v>46.0062</v>
      </c>
      <c r="L102" s="118">
        <v>591.77099999999996</v>
      </c>
      <c r="M102" s="118">
        <v>551.36</v>
      </c>
      <c r="N102" s="54" t="b">
        <v>1</v>
      </c>
      <c r="O102" s="124">
        <v>15.875999999999999</v>
      </c>
      <c r="P102" s="54" t="b">
        <v>1</v>
      </c>
      <c r="Q102" s="124">
        <v>0.36135099999999998</v>
      </c>
    </row>
    <row r="103" spans="2:17" x14ac:dyDescent="0.25">
      <c r="B103" s="46">
        <v>0</v>
      </c>
      <c r="C103" s="46">
        <v>0</v>
      </c>
      <c r="D103" s="46" t="b">
        <v>0</v>
      </c>
      <c r="E103" s="54" t="b">
        <v>1</v>
      </c>
      <c r="F103" s="118">
        <v>590.32500000000005</v>
      </c>
      <c r="G103" s="118">
        <v>566.51700000000005</v>
      </c>
      <c r="H103" s="54" t="b">
        <v>0</v>
      </c>
      <c r="I103" s="124">
        <v>78.111900000000006</v>
      </c>
      <c r="J103" s="54" t="b">
        <v>0</v>
      </c>
      <c r="K103" s="124">
        <v>51.046399999999998</v>
      </c>
      <c r="L103" s="118">
        <v>592.19600000000003</v>
      </c>
      <c r="M103" s="118">
        <v>551.36199999999997</v>
      </c>
      <c r="N103" s="54" t="b">
        <v>1</v>
      </c>
      <c r="O103" s="124">
        <v>15.875999999999999</v>
      </c>
      <c r="P103" s="54" t="b">
        <v>1</v>
      </c>
      <c r="Q103" s="124">
        <v>0.48017500000000002</v>
      </c>
    </row>
    <row r="104" spans="2:17" x14ac:dyDescent="0.25">
      <c r="B104" s="46">
        <v>0</v>
      </c>
      <c r="C104" s="46">
        <v>0</v>
      </c>
      <c r="D104" s="46" t="b">
        <v>0</v>
      </c>
      <c r="E104" s="54" t="b">
        <v>1</v>
      </c>
      <c r="F104" s="118">
        <v>566.16999999999996</v>
      </c>
      <c r="G104" s="118">
        <v>563.61699999999996</v>
      </c>
      <c r="H104" s="54" t="b">
        <v>0</v>
      </c>
      <c r="I104" s="124">
        <v>98.418800000000005</v>
      </c>
      <c r="J104" s="54" t="b">
        <v>0</v>
      </c>
      <c r="K104" s="124">
        <v>49.203699999999998</v>
      </c>
      <c r="L104" s="118">
        <v>592.59199999999998</v>
      </c>
      <c r="M104" s="118">
        <v>551.52599999999995</v>
      </c>
      <c r="N104" s="54" t="b">
        <v>1</v>
      </c>
      <c r="O104" s="124">
        <v>15.875999999999999</v>
      </c>
      <c r="P104" s="54" t="b">
        <v>1</v>
      </c>
      <c r="Q104" s="124">
        <v>0.42462899999999998</v>
      </c>
    </row>
    <row r="105" spans="2:17" x14ac:dyDescent="0.25">
      <c r="B105" s="46">
        <v>0</v>
      </c>
      <c r="C105" s="46">
        <v>0</v>
      </c>
      <c r="D105" s="46" t="b">
        <v>0</v>
      </c>
      <c r="E105" s="54" t="b">
        <v>1</v>
      </c>
      <c r="F105" s="118">
        <v>602.60699999999997</v>
      </c>
      <c r="G105" s="118">
        <v>560.84100000000001</v>
      </c>
      <c r="H105" s="54" t="b">
        <v>0</v>
      </c>
      <c r="I105" s="124">
        <v>122.57299999999999</v>
      </c>
      <c r="J105" s="54" t="b">
        <v>0</v>
      </c>
      <c r="K105" s="124">
        <v>24.3276</v>
      </c>
      <c r="L105" s="118">
        <v>593.14700000000005</v>
      </c>
      <c r="M105" s="118">
        <v>552.08100000000002</v>
      </c>
      <c r="N105" s="54" t="b">
        <v>1</v>
      </c>
      <c r="O105" s="124">
        <v>15.875999999999999</v>
      </c>
      <c r="P105" s="54" t="b">
        <v>1</v>
      </c>
      <c r="Q105" s="124">
        <v>0.42874899999999999</v>
      </c>
    </row>
    <row r="106" spans="2:17" x14ac:dyDescent="0.25">
      <c r="B106" s="46">
        <v>0</v>
      </c>
      <c r="C106" s="46">
        <v>0</v>
      </c>
      <c r="D106" s="46" t="b">
        <v>0</v>
      </c>
      <c r="E106" s="54" t="b">
        <v>1</v>
      </c>
      <c r="F106" s="118">
        <v>562.85799999999995</v>
      </c>
      <c r="G106" s="118">
        <v>505.06</v>
      </c>
      <c r="H106" s="54" t="b">
        <v>0</v>
      </c>
      <c r="I106" s="124">
        <v>92.006699999999995</v>
      </c>
      <c r="J106" s="54" t="b">
        <v>0</v>
      </c>
      <c r="K106" s="124">
        <v>36.542299999999997</v>
      </c>
      <c r="L106" s="118">
        <v>594.30399999999997</v>
      </c>
      <c r="M106" s="118">
        <v>554.14599999999996</v>
      </c>
      <c r="N106" s="54" t="b">
        <v>1</v>
      </c>
      <c r="O106" s="124">
        <v>15.875999999999999</v>
      </c>
      <c r="P106" s="54" t="b">
        <v>1</v>
      </c>
      <c r="Q106" s="124">
        <v>0.78431700000000004</v>
      </c>
    </row>
    <row r="107" spans="2:17" x14ac:dyDescent="0.25">
      <c r="B107" s="46">
        <v>0</v>
      </c>
      <c r="C107" s="46">
        <v>0</v>
      </c>
      <c r="D107" s="46" t="b">
        <v>0</v>
      </c>
      <c r="E107" s="54" t="b">
        <v>1</v>
      </c>
      <c r="F107" s="118">
        <v>601.53399999999999</v>
      </c>
      <c r="G107" s="118">
        <v>574.38300000000004</v>
      </c>
      <c r="H107" s="54" t="b">
        <v>0</v>
      </c>
      <c r="I107" s="124">
        <v>101.206</v>
      </c>
      <c r="J107" s="54" t="b">
        <v>0</v>
      </c>
      <c r="K107" s="124">
        <v>68.494399999999999</v>
      </c>
      <c r="L107" s="118">
        <v>594.625</v>
      </c>
      <c r="M107" s="118">
        <v>554.23699999999997</v>
      </c>
      <c r="N107" s="54" t="b">
        <v>1</v>
      </c>
      <c r="O107" s="124">
        <v>15.875999999999999</v>
      </c>
      <c r="P107" s="54" t="b">
        <v>1</v>
      </c>
      <c r="Q107" s="124">
        <v>2.3673000000000002</v>
      </c>
    </row>
    <row r="108" spans="2:17" x14ac:dyDescent="0.25">
      <c r="B108" s="46">
        <v>0</v>
      </c>
      <c r="C108" s="46">
        <v>0</v>
      </c>
      <c r="D108" s="46" t="b">
        <v>0</v>
      </c>
      <c r="E108" s="54" t="b">
        <v>1</v>
      </c>
      <c r="F108" s="118">
        <v>605.63499999999999</v>
      </c>
      <c r="G108" s="118">
        <v>562.15899999999999</v>
      </c>
      <c r="H108" s="54" t="b">
        <v>0</v>
      </c>
      <c r="I108" s="124">
        <v>109.072</v>
      </c>
      <c r="J108" s="54" t="b">
        <v>0</v>
      </c>
      <c r="K108" s="124">
        <v>79.381799999999998</v>
      </c>
      <c r="L108" s="118">
        <v>594.85900000000004</v>
      </c>
      <c r="M108" s="118">
        <v>554.08299999999997</v>
      </c>
      <c r="N108" s="54" t="b">
        <v>1</v>
      </c>
      <c r="O108" s="124">
        <v>15.875999999999999</v>
      </c>
      <c r="P108" s="54" t="b">
        <v>1</v>
      </c>
      <c r="Q108" s="124">
        <v>0.33350000000000002</v>
      </c>
    </row>
    <row r="109" spans="2:17" x14ac:dyDescent="0.25">
      <c r="B109" s="46">
        <v>0</v>
      </c>
      <c r="C109" s="46">
        <v>0</v>
      </c>
      <c r="D109" s="46" t="b">
        <v>0</v>
      </c>
      <c r="E109" s="54" t="b">
        <v>1</v>
      </c>
      <c r="F109" s="118">
        <v>635.59900000000005</v>
      </c>
      <c r="G109" s="118">
        <v>519.21699999999998</v>
      </c>
      <c r="H109" s="54" t="b">
        <v>0</v>
      </c>
      <c r="I109" s="124">
        <v>112.099</v>
      </c>
      <c r="J109" s="54" t="b">
        <v>0</v>
      </c>
      <c r="K109" s="124">
        <v>12.8931</v>
      </c>
      <c r="L109" s="118">
        <v>594.49699999999996</v>
      </c>
      <c r="M109" s="118">
        <v>552.00199999999995</v>
      </c>
      <c r="N109" s="54" t="b">
        <v>1</v>
      </c>
      <c r="O109" s="124">
        <v>15.875999999999999</v>
      </c>
      <c r="P109" s="54" t="b">
        <v>1</v>
      </c>
      <c r="Q109" s="124">
        <v>0.28027000000000002</v>
      </c>
    </row>
    <row r="110" spans="2:17" x14ac:dyDescent="0.25">
      <c r="B110" s="46">
        <v>0</v>
      </c>
      <c r="C110" s="46">
        <v>0</v>
      </c>
      <c r="D110" s="46" t="b">
        <v>0</v>
      </c>
      <c r="E110" s="54" t="b">
        <v>1</v>
      </c>
      <c r="F110" s="118">
        <v>573.51199999999994</v>
      </c>
      <c r="G110" s="118">
        <v>549.14</v>
      </c>
      <c r="H110" s="54" t="b">
        <v>0</v>
      </c>
      <c r="I110" s="124">
        <v>142.06299999999999</v>
      </c>
      <c r="J110" s="54" t="b">
        <v>0</v>
      </c>
      <c r="K110" s="124">
        <v>52.362900000000003</v>
      </c>
      <c r="L110" s="118">
        <v>594.71799999999996</v>
      </c>
      <c r="M110" s="118">
        <v>551.61400000000003</v>
      </c>
      <c r="N110" s="54" t="b">
        <v>1</v>
      </c>
      <c r="O110" s="124">
        <v>15.875999999999999</v>
      </c>
      <c r="P110" s="54" t="b">
        <v>1</v>
      </c>
      <c r="Q110" s="124">
        <v>2.11226</v>
      </c>
    </row>
    <row r="111" spans="2:17" x14ac:dyDescent="0.25">
      <c r="B111" s="46">
        <v>0</v>
      </c>
      <c r="C111" s="46">
        <v>0</v>
      </c>
      <c r="D111" s="46" t="b">
        <v>0</v>
      </c>
      <c r="E111" s="54" t="b">
        <v>1</v>
      </c>
      <c r="F111" s="118">
        <v>603.93200000000002</v>
      </c>
      <c r="G111" s="118">
        <v>539.93200000000002</v>
      </c>
      <c r="H111" s="54" t="b">
        <v>0</v>
      </c>
      <c r="I111" s="124">
        <v>117.253</v>
      </c>
      <c r="J111" s="54" t="b">
        <v>0</v>
      </c>
      <c r="K111" s="124">
        <v>68.921199999999999</v>
      </c>
      <c r="L111" s="118">
        <v>595.17999999999995</v>
      </c>
      <c r="M111" s="118">
        <v>551.88099999999997</v>
      </c>
      <c r="N111" s="54" t="b">
        <v>1</v>
      </c>
      <c r="O111" s="124">
        <v>15.875999999999999</v>
      </c>
      <c r="P111" s="54" t="b">
        <v>1</v>
      </c>
      <c r="Q111" s="124">
        <v>0.44647199999999998</v>
      </c>
    </row>
    <row r="112" spans="2:17" x14ac:dyDescent="0.25">
      <c r="B112" s="46">
        <v>0</v>
      </c>
      <c r="C112" s="46">
        <v>0</v>
      </c>
      <c r="D112" s="46" t="b">
        <v>0</v>
      </c>
      <c r="E112" s="54" t="b">
        <v>1</v>
      </c>
      <c r="F112" s="118">
        <v>601.22199999999998</v>
      </c>
      <c r="G112" s="118">
        <v>541.13900000000001</v>
      </c>
      <c r="H112" s="54" t="b">
        <v>0</v>
      </c>
      <c r="I112" s="124">
        <v>105.029</v>
      </c>
      <c r="J112" s="54" t="b">
        <v>1</v>
      </c>
      <c r="K112" s="124">
        <v>31.783100000000001</v>
      </c>
      <c r="L112" s="118">
        <v>595.48699999999997</v>
      </c>
      <c r="M112" s="118">
        <v>551.64800000000002</v>
      </c>
      <c r="N112" s="54" t="b">
        <v>1</v>
      </c>
      <c r="O112" s="124">
        <v>16.103899999999999</v>
      </c>
      <c r="P112" s="54" t="b">
        <v>1</v>
      </c>
      <c r="Q112" s="124">
        <v>0.53402499999999997</v>
      </c>
    </row>
    <row r="113" spans="2:17" x14ac:dyDescent="0.25">
      <c r="B113" s="46">
        <v>0</v>
      </c>
      <c r="C113" s="46">
        <v>0</v>
      </c>
      <c r="D113" s="46" t="b">
        <v>0</v>
      </c>
      <c r="E113" s="54" t="b">
        <v>1</v>
      </c>
      <c r="F113" s="118">
        <v>587.04200000000003</v>
      </c>
      <c r="G113" s="118">
        <v>533.02</v>
      </c>
      <c r="H113" s="54" t="b">
        <v>0</v>
      </c>
      <c r="I113" s="124">
        <v>92.009500000000003</v>
      </c>
      <c r="J113" s="54" t="b">
        <v>0</v>
      </c>
      <c r="K113" s="124">
        <v>2.9665599999999999</v>
      </c>
      <c r="L113" s="118">
        <v>595.89499999999998</v>
      </c>
      <c r="M113" s="118">
        <v>551.85</v>
      </c>
      <c r="N113" s="54" t="b">
        <v>1</v>
      </c>
      <c r="O113" s="124">
        <v>16.410900000000002</v>
      </c>
      <c r="P113" s="54" t="b">
        <v>1</v>
      </c>
      <c r="Q113" s="124">
        <v>0.38528400000000002</v>
      </c>
    </row>
    <row r="114" spans="2:17" x14ac:dyDescent="0.25">
      <c r="B114" s="46">
        <v>0</v>
      </c>
      <c r="C114" s="46">
        <v>0</v>
      </c>
      <c r="D114" s="46" t="b">
        <v>0</v>
      </c>
      <c r="E114" s="54" t="b">
        <v>1</v>
      </c>
      <c r="F114" s="118">
        <v>623.47900000000004</v>
      </c>
      <c r="G114" s="118">
        <v>577.16700000000003</v>
      </c>
      <c r="H114" s="54" t="b">
        <v>0</v>
      </c>
      <c r="I114" s="124">
        <v>46.54</v>
      </c>
      <c r="J114" s="54" t="b">
        <v>0</v>
      </c>
      <c r="K114" s="124">
        <v>16.340299999999999</v>
      </c>
      <c r="L114" s="118">
        <v>596.34799999999996</v>
      </c>
      <c r="M114" s="118">
        <v>552.09900000000005</v>
      </c>
      <c r="N114" s="54" t="b">
        <v>1</v>
      </c>
      <c r="O114" s="124">
        <v>16.819199999999999</v>
      </c>
      <c r="P114" s="54" t="b">
        <v>1</v>
      </c>
      <c r="Q114" s="124">
        <v>0.455515</v>
      </c>
    </row>
    <row r="115" spans="2:17" x14ac:dyDescent="0.25">
      <c r="B115" s="46">
        <v>0</v>
      </c>
      <c r="C115" s="46">
        <v>0</v>
      </c>
      <c r="D115" s="46" t="b">
        <v>0</v>
      </c>
      <c r="E115" s="54" t="b">
        <v>1</v>
      </c>
      <c r="F115" s="118">
        <v>618.38699999999994</v>
      </c>
      <c r="G115" s="118">
        <v>520.35799999999995</v>
      </c>
      <c r="H115" s="54" t="b">
        <v>0</v>
      </c>
      <c r="I115" s="124">
        <v>80.584599999999995</v>
      </c>
      <c r="J115" s="54" t="b">
        <v>0</v>
      </c>
      <c r="K115" s="124">
        <v>57.242100000000001</v>
      </c>
      <c r="L115" s="118">
        <v>596.59799999999996</v>
      </c>
      <c r="M115" s="118">
        <v>551.47</v>
      </c>
      <c r="N115" s="54" t="b">
        <v>1</v>
      </c>
      <c r="O115" s="124">
        <v>17.271999999999998</v>
      </c>
      <c r="P115" s="54" t="b">
        <v>1</v>
      </c>
      <c r="Q115" s="124">
        <v>0.51686500000000002</v>
      </c>
    </row>
    <row r="116" spans="2:17" x14ac:dyDescent="0.25">
      <c r="B116" s="46">
        <v>0</v>
      </c>
      <c r="C116" s="46">
        <v>0</v>
      </c>
      <c r="D116" s="46" t="b">
        <v>0</v>
      </c>
      <c r="E116" s="54" t="b">
        <v>1</v>
      </c>
      <c r="F116" s="118">
        <v>619.05700000000002</v>
      </c>
      <c r="G116" s="118">
        <v>479.53100000000001</v>
      </c>
      <c r="H116" s="54" t="b">
        <v>0</v>
      </c>
      <c r="I116" s="124">
        <v>93.246099999999998</v>
      </c>
      <c r="J116" s="54" t="b">
        <v>0</v>
      </c>
      <c r="K116" s="124">
        <v>57.0364</v>
      </c>
      <c r="L116" s="118">
        <v>596.23400000000004</v>
      </c>
      <c r="M116" s="118">
        <v>549.03</v>
      </c>
      <c r="N116" s="54" t="b">
        <v>1</v>
      </c>
      <c r="O116" s="124">
        <v>17.521899999999999</v>
      </c>
      <c r="P116" s="54" t="b">
        <v>1</v>
      </c>
      <c r="Q116" s="124">
        <v>0.67672900000000002</v>
      </c>
    </row>
    <row r="117" spans="2:17" x14ac:dyDescent="0.25">
      <c r="B117" s="46">
        <v>0</v>
      </c>
      <c r="C117" s="46">
        <v>0</v>
      </c>
      <c r="D117" s="46" t="b">
        <v>0</v>
      </c>
      <c r="E117" s="54" t="b">
        <v>1</v>
      </c>
      <c r="F117" s="118">
        <v>581.44600000000003</v>
      </c>
      <c r="G117" s="118">
        <v>558.82899999999995</v>
      </c>
      <c r="H117" s="54" t="b">
        <v>0</v>
      </c>
      <c r="I117" s="124">
        <v>134.07400000000001</v>
      </c>
      <c r="J117" s="54" t="b">
        <v>0</v>
      </c>
      <c r="K117" s="124">
        <v>40.833199999999998</v>
      </c>
      <c r="L117" s="118">
        <v>596.66099999999994</v>
      </c>
      <c r="M117" s="118">
        <v>548.78800000000001</v>
      </c>
      <c r="N117" s="54" t="b">
        <v>1</v>
      </c>
      <c r="O117" s="124">
        <v>17.521899999999999</v>
      </c>
      <c r="P117" s="54" t="b">
        <v>1</v>
      </c>
      <c r="Q117" s="124">
        <v>2.4671699999999999</v>
      </c>
    </row>
    <row r="118" spans="2:17" x14ac:dyDescent="0.25">
      <c r="B118" s="46">
        <v>0</v>
      </c>
      <c r="C118" s="46">
        <v>0</v>
      </c>
      <c r="D118" s="46" t="b">
        <v>0</v>
      </c>
      <c r="E118" s="54" t="b">
        <v>1</v>
      </c>
      <c r="F118" s="118">
        <v>624.20799999999997</v>
      </c>
      <c r="G118" s="118">
        <v>537.33900000000006</v>
      </c>
      <c r="H118" s="54" t="b">
        <v>0</v>
      </c>
      <c r="I118" s="124">
        <v>139.66999999999999</v>
      </c>
      <c r="J118" s="54" t="b">
        <v>0</v>
      </c>
      <c r="K118" s="124">
        <v>87.766099999999994</v>
      </c>
      <c r="L118" s="118">
        <v>596.60299999999995</v>
      </c>
      <c r="M118" s="118">
        <v>547.35799999999995</v>
      </c>
      <c r="N118" s="54" t="b">
        <v>1</v>
      </c>
      <c r="O118" s="124">
        <v>17.584399999999999</v>
      </c>
      <c r="P118" s="54" t="b">
        <v>1</v>
      </c>
      <c r="Q118" s="124">
        <v>0.49043199999999998</v>
      </c>
    </row>
    <row r="119" spans="2:17" x14ac:dyDescent="0.25">
      <c r="B119" s="46">
        <v>0</v>
      </c>
      <c r="C119" s="46">
        <v>0</v>
      </c>
      <c r="D119" s="46" t="b">
        <v>0</v>
      </c>
      <c r="E119" s="54" t="b">
        <v>1</v>
      </c>
      <c r="F119" s="118">
        <v>613.39</v>
      </c>
      <c r="G119" s="118">
        <v>545.59199999999998</v>
      </c>
      <c r="H119" s="54" t="b">
        <v>0</v>
      </c>
      <c r="I119" s="124">
        <v>122.06</v>
      </c>
      <c r="J119" s="54" t="b">
        <v>0</v>
      </c>
      <c r="K119" s="124">
        <v>47.8581</v>
      </c>
      <c r="L119" s="118">
        <v>596.95899999999995</v>
      </c>
      <c r="M119" s="118">
        <v>546.75300000000004</v>
      </c>
      <c r="N119" s="54" t="b">
        <v>1</v>
      </c>
      <c r="O119" s="124">
        <v>17.584399999999999</v>
      </c>
      <c r="P119" s="54" t="b">
        <v>1</v>
      </c>
      <c r="Q119" s="124">
        <v>1.4308399999999999</v>
      </c>
    </row>
    <row r="120" spans="2:17" x14ac:dyDescent="0.25">
      <c r="B120" s="46">
        <v>0</v>
      </c>
      <c r="C120" s="46">
        <v>0</v>
      </c>
      <c r="D120" s="46" t="b">
        <v>0</v>
      </c>
      <c r="E120" s="54" t="b">
        <v>1</v>
      </c>
      <c r="F120" s="118">
        <v>612.70000000000005</v>
      </c>
      <c r="G120" s="118">
        <v>538.78300000000002</v>
      </c>
      <c r="H120" s="54" t="b">
        <v>0</v>
      </c>
      <c r="I120" s="124">
        <v>122.06</v>
      </c>
      <c r="J120" s="54" t="b">
        <v>1</v>
      </c>
      <c r="K120" s="124">
        <v>13.6066</v>
      </c>
      <c r="L120" s="118">
        <v>597.28300000000002</v>
      </c>
      <c r="M120" s="118">
        <v>546.04499999999996</v>
      </c>
      <c r="N120" s="54" t="b">
        <v>1</v>
      </c>
      <c r="O120" s="124">
        <v>17.8827</v>
      </c>
      <c r="P120" s="54" t="b">
        <v>1</v>
      </c>
      <c r="Q120" s="124">
        <v>0.70172299999999999</v>
      </c>
    </row>
    <row r="121" spans="2:17" x14ac:dyDescent="0.25">
      <c r="B121" s="46">
        <v>0</v>
      </c>
      <c r="C121" s="46">
        <v>0</v>
      </c>
      <c r="D121" s="46" t="b">
        <v>0</v>
      </c>
      <c r="E121" s="54" t="b">
        <v>1</v>
      </c>
      <c r="F121" s="118">
        <v>547.71100000000001</v>
      </c>
      <c r="G121" s="118">
        <v>547.37199999999996</v>
      </c>
      <c r="H121" s="54" t="b">
        <v>0</v>
      </c>
      <c r="I121" s="124">
        <v>64.252200000000002</v>
      </c>
      <c r="J121" s="54" t="b">
        <v>0</v>
      </c>
      <c r="K121" s="124">
        <v>6.8434699999999999</v>
      </c>
      <c r="L121" s="118">
        <v>598.68200000000002</v>
      </c>
      <c r="M121" s="118">
        <v>547.58100000000002</v>
      </c>
      <c r="N121" s="54" t="b">
        <v>1</v>
      </c>
      <c r="O121" s="124">
        <v>18.207100000000001</v>
      </c>
      <c r="P121" s="54" t="b">
        <v>1</v>
      </c>
      <c r="Q121" s="124">
        <v>0.77928799999999998</v>
      </c>
    </row>
    <row r="122" spans="2:17" x14ac:dyDescent="0.25">
      <c r="B122" s="46">
        <v>0</v>
      </c>
      <c r="C122" s="46">
        <v>0</v>
      </c>
      <c r="D122" s="46" t="b">
        <v>0</v>
      </c>
      <c r="E122" s="54" t="b">
        <v>1</v>
      </c>
      <c r="F122" s="118">
        <v>589.04399999999998</v>
      </c>
      <c r="G122" s="118">
        <v>575.06799999999998</v>
      </c>
      <c r="H122" s="54" t="b">
        <v>0</v>
      </c>
      <c r="I122" s="124">
        <v>86.529499999999999</v>
      </c>
      <c r="J122" s="54" t="b">
        <v>0</v>
      </c>
      <c r="K122" s="124">
        <v>65.553899999999999</v>
      </c>
      <c r="L122" s="118">
        <v>599.947</v>
      </c>
      <c r="M122" s="118">
        <v>549.07500000000005</v>
      </c>
      <c r="N122" s="54" t="b">
        <v>1</v>
      </c>
      <c r="O122" s="124">
        <v>19.6053</v>
      </c>
      <c r="P122" s="54" t="b">
        <v>1</v>
      </c>
      <c r="Q122" s="124">
        <v>2.0774400000000002</v>
      </c>
    </row>
    <row r="123" spans="2:17" x14ac:dyDescent="0.25">
      <c r="B123" s="46">
        <v>0</v>
      </c>
      <c r="C123" s="46">
        <v>0</v>
      </c>
      <c r="D123" s="46" t="b">
        <v>0</v>
      </c>
      <c r="E123" s="54" t="b">
        <v>1</v>
      </c>
      <c r="F123" s="118">
        <v>611.29899999999998</v>
      </c>
      <c r="G123" s="118">
        <v>492.245</v>
      </c>
      <c r="H123" s="54" t="b">
        <v>0</v>
      </c>
      <c r="I123" s="124">
        <v>101.96299999999999</v>
      </c>
      <c r="J123" s="54" t="b">
        <v>0</v>
      </c>
      <c r="K123" s="124">
        <v>49.754399999999997</v>
      </c>
      <c r="L123" s="118">
        <v>598.98099999999999</v>
      </c>
      <c r="M123" s="118">
        <v>546.86900000000003</v>
      </c>
      <c r="N123" s="54" t="b">
        <v>1</v>
      </c>
      <c r="O123" s="124">
        <v>20.8705</v>
      </c>
      <c r="P123" s="54" t="b">
        <v>1</v>
      </c>
      <c r="Q123" s="124">
        <v>1.95753</v>
      </c>
    </row>
    <row r="124" spans="2:17" x14ac:dyDescent="0.25">
      <c r="B124" s="46">
        <v>0</v>
      </c>
      <c r="C124" s="46">
        <v>0</v>
      </c>
      <c r="D124" s="46" t="b">
        <v>0</v>
      </c>
      <c r="E124" s="54" t="b">
        <v>1</v>
      </c>
      <c r="F124" s="118">
        <v>578.04</v>
      </c>
      <c r="G124" s="118">
        <v>532.99</v>
      </c>
      <c r="H124" s="54" t="b">
        <v>0</v>
      </c>
      <c r="I124" s="124">
        <v>147.81200000000001</v>
      </c>
      <c r="J124" s="54" t="b">
        <v>0</v>
      </c>
      <c r="K124" s="124">
        <v>85.760599999999997</v>
      </c>
      <c r="L124" s="118">
        <v>599.346</v>
      </c>
      <c r="M124" s="118">
        <v>546.70699999999999</v>
      </c>
      <c r="N124" s="54" t="b">
        <v>1</v>
      </c>
      <c r="O124" s="124">
        <v>20.8705</v>
      </c>
      <c r="P124" s="54" t="b">
        <v>1</v>
      </c>
      <c r="Q124" s="124">
        <v>2.4082699999999999</v>
      </c>
    </row>
    <row r="125" spans="2:17" x14ac:dyDescent="0.25">
      <c r="B125" s="46">
        <v>0</v>
      </c>
      <c r="C125" s="46">
        <v>0</v>
      </c>
      <c r="D125" s="46" t="b">
        <v>0</v>
      </c>
      <c r="E125" s="54" t="b">
        <v>1</v>
      </c>
      <c r="F125" s="118">
        <v>597.99199999999996</v>
      </c>
      <c r="G125" s="118">
        <v>546.38400000000001</v>
      </c>
      <c r="H125" s="54" t="b">
        <v>0</v>
      </c>
      <c r="I125" s="124">
        <v>146.411</v>
      </c>
      <c r="J125" s="54" t="b">
        <v>0</v>
      </c>
      <c r="K125" s="124">
        <v>52.595999999999997</v>
      </c>
      <c r="L125" s="118">
        <v>599.56799999999998</v>
      </c>
      <c r="M125" s="118">
        <v>546.41</v>
      </c>
      <c r="N125" s="54" t="b">
        <v>1</v>
      </c>
      <c r="O125" s="124">
        <v>20.8705</v>
      </c>
      <c r="P125" s="54" t="b">
        <v>1</v>
      </c>
      <c r="Q125" s="124">
        <v>0.39980500000000002</v>
      </c>
    </row>
    <row r="126" spans="2:17" x14ac:dyDescent="0.25">
      <c r="B126" s="46">
        <v>0</v>
      </c>
      <c r="C126" s="46">
        <v>0</v>
      </c>
      <c r="D126" s="46" t="b">
        <v>0</v>
      </c>
      <c r="E126" s="54" t="b">
        <v>1</v>
      </c>
      <c r="F126" s="118">
        <v>613.72900000000004</v>
      </c>
      <c r="G126" s="118">
        <v>583.68700000000001</v>
      </c>
      <c r="H126" s="54" t="b">
        <v>0</v>
      </c>
      <c r="I126" s="124">
        <v>116.08199999999999</v>
      </c>
      <c r="J126" s="54" t="b">
        <v>0</v>
      </c>
      <c r="K126" s="124">
        <v>24.030100000000001</v>
      </c>
      <c r="L126" s="118">
        <v>599.56200000000001</v>
      </c>
      <c r="M126" s="118">
        <v>545.87800000000004</v>
      </c>
      <c r="N126" s="54" t="b">
        <v>1</v>
      </c>
      <c r="O126" s="124">
        <v>20.8705</v>
      </c>
      <c r="P126" s="54" t="b">
        <v>1</v>
      </c>
      <c r="Q126" s="124">
        <v>0.37021500000000002</v>
      </c>
    </row>
    <row r="127" spans="2:17" x14ac:dyDescent="0.25">
      <c r="B127" s="46">
        <v>0</v>
      </c>
      <c r="C127" s="46">
        <v>0</v>
      </c>
      <c r="D127" s="46" t="b">
        <v>0</v>
      </c>
      <c r="E127" s="54" t="b">
        <v>1</v>
      </c>
      <c r="F127" s="118">
        <v>622.61500000000001</v>
      </c>
      <c r="G127" s="118">
        <v>564.37900000000002</v>
      </c>
      <c r="H127" s="54" t="b">
        <v>0</v>
      </c>
      <c r="I127" s="124">
        <v>127.131</v>
      </c>
      <c r="J127" s="54" t="b">
        <v>0</v>
      </c>
      <c r="K127" s="124">
        <v>40.487099999999998</v>
      </c>
      <c r="L127" s="118">
        <v>600.18299999999999</v>
      </c>
      <c r="M127" s="118">
        <v>546.34699999999998</v>
      </c>
      <c r="N127" s="54" t="b">
        <v>1</v>
      </c>
      <c r="O127" s="124">
        <v>20.8705</v>
      </c>
      <c r="P127" s="54" t="b">
        <v>1</v>
      </c>
      <c r="Q127" s="124">
        <v>0.53275600000000001</v>
      </c>
    </row>
    <row r="128" spans="2:17" x14ac:dyDescent="0.25">
      <c r="B128" s="46">
        <v>0</v>
      </c>
      <c r="C128" s="46">
        <v>0</v>
      </c>
      <c r="D128" s="46" t="b">
        <v>0</v>
      </c>
      <c r="E128" s="54" t="b">
        <v>1</v>
      </c>
      <c r="F128" s="118">
        <v>607.41999999999996</v>
      </c>
      <c r="G128" s="118">
        <v>541.99599999999998</v>
      </c>
      <c r="H128" s="54" t="b">
        <v>0</v>
      </c>
      <c r="I128" s="124">
        <v>95.271199999999993</v>
      </c>
      <c r="J128" s="54" t="b">
        <v>0</v>
      </c>
      <c r="K128" s="124">
        <v>21.255099999999999</v>
      </c>
      <c r="L128" s="118">
        <v>600.24400000000003</v>
      </c>
      <c r="M128" s="118">
        <v>545.928</v>
      </c>
      <c r="N128" s="54" t="b">
        <v>1</v>
      </c>
      <c r="O128" s="124">
        <v>21.1067</v>
      </c>
      <c r="P128" s="54" t="b">
        <v>1</v>
      </c>
      <c r="Q128" s="124">
        <v>0.77870300000000003</v>
      </c>
    </row>
    <row r="129" spans="2:17" x14ac:dyDescent="0.25">
      <c r="B129" s="46">
        <v>0</v>
      </c>
      <c r="C129" s="46">
        <v>0</v>
      </c>
      <c r="D129" s="46" t="b">
        <v>0</v>
      </c>
      <c r="E129" s="54" t="b">
        <v>1</v>
      </c>
      <c r="F129" s="118">
        <v>581.02300000000002</v>
      </c>
      <c r="G129" s="118">
        <v>534.86800000000005</v>
      </c>
      <c r="H129" s="54" t="b">
        <v>0</v>
      </c>
      <c r="I129" s="124">
        <v>66.313900000000004</v>
      </c>
      <c r="J129" s="54" t="b">
        <v>0</v>
      </c>
      <c r="K129" s="124">
        <v>27.052499999999998</v>
      </c>
      <c r="L129" s="118">
        <v>600.52499999999998</v>
      </c>
      <c r="M129" s="118">
        <v>545.97299999999996</v>
      </c>
      <c r="N129" s="54" t="b">
        <v>1</v>
      </c>
      <c r="O129" s="124">
        <v>21.167999999999999</v>
      </c>
      <c r="P129" s="54" t="b">
        <v>1</v>
      </c>
      <c r="Q129" s="124">
        <v>0.42364499999999999</v>
      </c>
    </row>
    <row r="130" spans="2:17" x14ac:dyDescent="0.25">
      <c r="B130" s="46">
        <v>0</v>
      </c>
      <c r="C130" s="46">
        <v>0</v>
      </c>
      <c r="D130" s="46" t="b">
        <v>0</v>
      </c>
      <c r="E130" s="54" t="b">
        <v>1</v>
      </c>
      <c r="F130" s="118">
        <v>649.03</v>
      </c>
      <c r="G130" s="118">
        <v>510.50299999999999</v>
      </c>
      <c r="H130" s="54" t="b">
        <v>0</v>
      </c>
      <c r="I130" s="124">
        <v>90.4101</v>
      </c>
      <c r="J130" s="54" t="b">
        <v>0</v>
      </c>
      <c r="K130" s="124">
        <v>27.342600000000001</v>
      </c>
      <c r="L130" s="118">
        <v>599.58600000000001</v>
      </c>
      <c r="M130" s="118">
        <v>543.90800000000002</v>
      </c>
      <c r="N130" s="54" t="b">
        <v>1</v>
      </c>
      <c r="O130" s="124">
        <v>21.448799999999999</v>
      </c>
      <c r="P130" s="54" t="b">
        <v>1</v>
      </c>
      <c r="Q130" s="124">
        <v>0.28440300000000002</v>
      </c>
    </row>
    <row r="131" spans="2:17" x14ac:dyDescent="0.25">
      <c r="B131" s="46">
        <v>0</v>
      </c>
      <c r="C131" s="46">
        <v>0</v>
      </c>
      <c r="D131" s="46" t="b">
        <v>0</v>
      </c>
      <c r="E131" s="54" t="b">
        <v>1</v>
      </c>
      <c r="F131" s="118">
        <v>601.34799999999996</v>
      </c>
      <c r="G131" s="118">
        <v>535.16099999999994</v>
      </c>
      <c r="H131" s="54" t="b">
        <v>0</v>
      </c>
      <c r="I131" s="124">
        <v>121.883</v>
      </c>
      <c r="J131" s="54" t="b">
        <v>0</v>
      </c>
      <c r="K131" s="124">
        <v>72.239599999999996</v>
      </c>
      <c r="L131" s="118">
        <v>600.00599999999997</v>
      </c>
      <c r="M131" s="118">
        <v>543.89</v>
      </c>
      <c r="N131" s="54" t="b">
        <v>1</v>
      </c>
      <c r="O131" s="124">
        <v>21.448799999999999</v>
      </c>
      <c r="P131" s="54" t="b">
        <v>1</v>
      </c>
      <c r="Q131" s="124">
        <v>2.2677800000000001</v>
      </c>
    </row>
    <row r="132" spans="2:17" x14ac:dyDescent="0.25">
      <c r="B132" s="46">
        <v>0</v>
      </c>
      <c r="C132" s="46">
        <v>0</v>
      </c>
      <c r="D132" s="46" t="b">
        <v>0</v>
      </c>
      <c r="E132" s="54" t="b">
        <v>1</v>
      </c>
      <c r="F132" s="118">
        <v>585.45899999999995</v>
      </c>
      <c r="G132" s="118">
        <v>546.99400000000003</v>
      </c>
      <c r="H132" s="54" t="b">
        <v>0</v>
      </c>
      <c r="I132" s="124">
        <v>99.499899999999997</v>
      </c>
      <c r="J132" s="54" t="b">
        <v>0</v>
      </c>
      <c r="K132" s="124">
        <v>53.680100000000003</v>
      </c>
      <c r="L132" s="118">
        <v>600.52599999999995</v>
      </c>
      <c r="M132" s="118">
        <v>544.149</v>
      </c>
      <c r="N132" s="54" t="b">
        <v>1</v>
      </c>
      <c r="O132" s="124">
        <v>21.448799999999999</v>
      </c>
      <c r="P132" s="54" t="b">
        <v>1</v>
      </c>
      <c r="Q132" s="124">
        <v>0.41991299999999998</v>
      </c>
    </row>
    <row r="133" spans="2:17" x14ac:dyDescent="0.25">
      <c r="B133" s="46">
        <v>0</v>
      </c>
      <c r="C133" s="46">
        <v>0</v>
      </c>
      <c r="D133" s="46" t="b">
        <v>0</v>
      </c>
      <c r="E133" s="54" t="b">
        <v>1</v>
      </c>
      <c r="F133" s="118">
        <v>605.23900000000003</v>
      </c>
      <c r="G133" s="118">
        <v>559.20899999999995</v>
      </c>
      <c r="H133" s="54" t="b">
        <v>0</v>
      </c>
      <c r="I133" s="124">
        <v>104.498</v>
      </c>
      <c r="J133" s="54" t="b">
        <v>0</v>
      </c>
      <c r="K133" s="124">
        <v>19.811499999999999</v>
      </c>
      <c r="L133" s="118">
        <v>600.73</v>
      </c>
      <c r="M133" s="118">
        <v>543.98699999999997</v>
      </c>
      <c r="N133" s="54" t="b">
        <v>1</v>
      </c>
      <c r="O133" s="124">
        <v>21.450199999999999</v>
      </c>
      <c r="P133" s="54" t="b">
        <v>1</v>
      </c>
      <c r="Q133" s="124">
        <v>0.58134600000000003</v>
      </c>
    </row>
    <row r="134" spans="2:17" x14ac:dyDescent="0.25">
      <c r="B134" s="46">
        <v>0</v>
      </c>
      <c r="C134" s="46">
        <v>0</v>
      </c>
      <c r="D134" s="46" t="b">
        <v>0</v>
      </c>
      <c r="E134" s="54" t="b">
        <v>1</v>
      </c>
      <c r="F134" s="118">
        <v>594.851</v>
      </c>
      <c r="G134" s="118">
        <v>555.36199999999997</v>
      </c>
      <c r="H134" s="54" t="b">
        <v>0</v>
      </c>
      <c r="I134" s="124">
        <v>112.277</v>
      </c>
      <c r="J134" s="54" t="b">
        <v>0</v>
      </c>
      <c r="K134" s="124">
        <v>23.2484</v>
      </c>
      <c r="L134" s="118">
        <v>600.95299999999997</v>
      </c>
      <c r="M134" s="118">
        <v>543.96600000000001</v>
      </c>
      <c r="N134" s="54" t="b">
        <v>1</v>
      </c>
      <c r="O134" s="124">
        <v>21.653400000000001</v>
      </c>
      <c r="P134" s="54" t="b">
        <v>1</v>
      </c>
      <c r="Q134" s="124">
        <v>0.25932300000000003</v>
      </c>
    </row>
    <row r="135" spans="2:17" x14ac:dyDescent="0.25">
      <c r="B135" s="46">
        <v>0</v>
      </c>
      <c r="C135" s="46">
        <v>0</v>
      </c>
      <c r="D135" s="46" t="b">
        <v>0</v>
      </c>
      <c r="E135" s="54" t="b">
        <v>1</v>
      </c>
      <c r="F135" s="118">
        <v>594.221</v>
      </c>
      <c r="G135" s="118">
        <v>525.30100000000004</v>
      </c>
      <c r="H135" s="54" t="b">
        <v>0</v>
      </c>
      <c r="I135" s="124">
        <v>43.828400000000002</v>
      </c>
      <c r="J135" s="54" t="b">
        <v>0</v>
      </c>
      <c r="K135" s="124">
        <v>11.077400000000001</v>
      </c>
      <c r="L135" s="118">
        <v>600.96600000000001</v>
      </c>
      <c r="M135" s="118">
        <v>543.63199999999995</v>
      </c>
      <c r="N135" s="54" t="b">
        <v>1</v>
      </c>
      <c r="O135" s="124">
        <v>21.877199999999998</v>
      </c>
      <c r="P135" s="54" t="b">
        <v>1</v>
      </c>
      <c r="Q135" s="124">
        <v>0.224856</v>
      </c>
    </row>
    <row r="136" spans="2:17" x14ac:dyDescent="0.25">
      <c r="B136" s="46">
        <v>0</v>
      </c>
      <c r="C136" s="46">
        <v>0</v>
      </c>
      <c r="D136" s="46" t="b">
        <v>0</v>
      </c>
      <c r="E136" s="54" t="b">
        <v>1</v>
      </c>
      <c r="F136" s="118">
        <v>612.89400000000001</v>
      </c>
      <c r="G136" s="118">
        <v>534.03200000000004</v>
      </c>
      <c r="H136" s="54" t="b">
        <v>0</v>
      </c>
      <c r="I136" s="124">
        <v>53.689</v>
      </c>
      <c r="J136" s="54" t="b">
        <v>0</v>
      </c>
      <c r="K136" s="124">
        <v>30.0684</v>
      </c>
      <c r="L136" s="118">
        <v>600.93200000000002</v>
      </c>
      <c r="M136" s="118">
        <v>543.17899999999997</v>
      </c>
      <c r="N136" s="54" t="b">
        <v>1</v>
      </c>
      <c r="O136" s="124">
        <v>22.037700000000001</v>
      </c>
      <c r="P136" s="54" t="b">
        <v>1</v>
      </c>
      <c r="Q136" s="124">
        <v>0.33422600000000002</v>
      </c>
    </row>
    <row r="137" spans="2:17" x14ac:dyDescent="0.25">
      <c r="B137" s="46">
        <v>0</v>
      </c>
      <c r="C137" s="46">
        <v>0</v>
      </c>
      <c r="D137" s="46" t="b">
        <v>0</v>
      </c>
      <c r="E137" s="54" t="b">
        <v>1</v>
      </c>
      <c r="F137" s="118">
        <v>622</v>
      </c>
      <c r="G137" s="118">
        <v>524.28899999999999</v>
      </c>
      <c r="H137" s="54" t="b">
        <v>0</v>
      </c>
      <c r="I137" s="124">
        <v>52.581000000000003</v>
      </c>
      <c r="J137" s="54" t="b">
        <v>0</v>
      </c>
      <c r="K137" s="124">
        <v>20.613099999999999</v>
      </c>
      <c r="L137" s="118">
        <v>600.59799999999996</v>
      </c>
      <c r="M137" s="118">
        <v>542.21199999999999</v>
      </c>
      <c r="N137" s="54" t="b">
        <v>1</v>
      </c>
      <c r="O137" s="124">
        <v>22.490600000000001</v>
      </c>
      <c r="P137" s="54" t="b">
        <v>1</v>
      </c>
      <c r="Q137" s="124">
        <v>0.45420100000000002</v>
      </c>
    </row>
    <row r="138" spans="2:17" x14ac:dyDescent="0.25">
      <c r="B138" s="46">
        <v>0</v>
      </c>
      <c r="C138" s="46">
        <v>0</v>
      </c>
      <c r="D138" s="46" t="b">
        <v>0</v>
      </c>
      <c r="E138" s="54" t="b">
        <v>1</v>
      </c>
      <c r="F138" s="118">
        <v>612.01900000000001</v>
      </c>
      <c r="G138" s="118">
        <v>598.41800000000001</v>
      </c>
      <c r="H138" s="54" t="b">
        <v>0</v>
      </c>
      <c r="I138" s="124">
        <v>58.851700000000001</v>
      </c>
      <c r="J138" s="54" t="b">
        <v>0</v>
      </c>
      <c r="K138" s="124">
        <v>13.3353</v>
      </c>
      <c r="L138" s="118">
        <v>600.74699999999996</v>
      </c>
      <c r="M138" s="118">
        <v>542.09</v>
      </c>
      <c r="N138" s="54" t="b">
        <v>1</v>
      </c>
      <c r="O138" s="124">
        <v>23.4573</v>
      </c>
      <c r="P138" s="54" t="b">
        <v>1</v>
      </c>
      <c r="Q138" s="124">
        <v>1.02258</v>
      </c>
    </row>
    <row r="139" spans="2:17" x14ac:dyDescent="0.25">
      <c r="B139" s="46">
        <v>0</v>
      </c>
      <c r="C139" s="46">
        <v>0</v>
      </c>
      <c r="D139" s="46" t="b">
        <v>0</v>
      </c>
      <c r="E139" s="54" t="b">
        <v>1</v>
      </c>
      <c r="F139" s="118">
        <v>621.024</v>
      </c>
      <c r="G139" s="118">
        <v>584.05999999999995</v>
      </c>
      <c r="H139" s="54" t="b">
        <v>0</v>
      </c>
      <c r="I139" s="124">
        <v>101.907</v>
      </c>
      <c r="J139" s="54" t="b">
        <v>0</v>
      </c>
      <c r="K139" s="124">
        <v>74.797799999999995</v>
      </c>
      <c r="L139" s="118">
        <v>601.33699999999999</v>
      </c>
      <c r="M139" s="118">
        <v>542.67899999999997</v>
      </c>
      <c r="N139" s="54" t="b">
        <v>1</v>
      </c>
      <c r="O139" s="124">
        <v>23.579599999999999</v>
      </c>
      <c r="P139" s="54" t="b">
        <v>1</v>
      </c>
      <c r="Q139" s="124">
        <v>0.19286700000000001</v>
      </c>
    </row>
    <row r="140" spans="2:17" x14ac:dyDescent="0.25">
      <c r="B140" s="46">
        <v>0</v>
      </c>
      <c r="C140" s="46">
        <v>0</v>
      </c>
      <c r="D140" s="46" t="b">
        <v>0</v>
      </c>
      <c r="E140" s="54" t="b">
        <v>1</v>
      </c>
      <c r="F140" s="118">
        <v>597.399</v>
      </c>
      <c r="G140" s="118">
        <v>553.59199999999998</v>
      </c>
      <c r="H140" s="54" t="b">
        <v>0</v>
      </c>
      <c r="I140" s="124">
        <v>84.109399999999994</v>
      </c>
      <c r="J140" s="54" t="b">
        <v>0</v>
      </c>
      <c r="K140" s="124">
        <v>16.947500000000002</v>
      </c>
      <c r="L140" s="118">
        <v>601.53599999999994</v>
      </c>
      <c r="M140" s="118">
        <v>542.77599999999995</v>
      </c>
      <c r="N140" s="54" t="b">
        <v>1</v>
      </c>
      <c r="O140" s="124">
        <v>23.950399999999998</v>
      </c>
      <c r="P140" s="54" t="b">
        <v>1</v>
      </c>
      <c r="Q140" s="124">
        <v>0.83304299999999998</v>
      </c>
    </row>
    <row r="141" spans="2:17" x14ac:dyDescent="0.25">
      <c r="B141" s="46">
        <v>0</v>
      </c>
      <c r="C141" s="46">
        <v>0</v>
      </c>
      <c r="D141" s="46" t="b">
        <v>0</v>
      </c>
      <c r="E141" s="54" t="b">
        <v>1</v>
      </c>
      <c r="F141" s="118">
        <v>604.68700000000001</v>
      </c>
      <c r="G141" s="118">
        <v>544.06799999999998</v>
      </c>
      <c r="H141" s="54" t="b">
        <v>0</v>
      </c>
      <c r="I141" s="124">
        <v>98.730099999999993</v>
      </c>
      <c r="J141" s="54" t="b">
        <v>0</v>
      </c>
      <c r="K141" s="124">
        <v>38.554499999999997</v>
      </c>
      <c r="L141" s="118">
        <v>601.74099999999999</v>
      </c>
      <c r="M141" s="118">
        <v>542.90200000000004</v>
      </c>
      <c r="N141" s="54" t="b">
        <v>1</v>
      </c>
      <c r="O141" s="124">
        <v>24.15</v>
      </c>
      <c r="P141" s="54" t="b">
        <v>1</v>
      </c>
      <c r="Q141" s="124">
        <v>0.22200800000000001</v>
      </c>
    </row>
    <row r="142" spans="2:17" x14ac:dyDescent="0.25">
      <c r="B142" s="46">
        <v>0</v>
      </c>
      <c r="C142" s="46">
        <v>0</v>
      </c>
      <c r="D142" s="46" t="b">
        <v>0</v>
      </c>
      <c r="E142" s="54" t="b">
        <v>1</v>
      </c>
      <c r="F142" s="118">
        <v>578.66499999999996</v>
      </c>
      <c r="G142" s="118">
        <v>497.47399999999999</v>
      </c>
      <c r="H142" s="54" t="b">
        <v>0</v>
      </c>
      <c r="I142" s="124">
        <v>77.975399999999993</v>
      </c>
      <c r="J142" s="54" t="b">
        <v>0</v>
      </c>
      <c r="K142" s="124">
        <v>11.9933</v>
      </c>
      <c r="L142" s="118">
        <v>601.48199999999997</v>
      </c>
      <c r="M142" s="118">
        <v>542.30999999999995</v>
      </c>
      <c r="N142" s="54" t="b">
        <v>1</v>
      </c>
      <c r="O142" s="124">
        <v>24.354700000000001</v>
      </c>
      <c r="P142" s="54" t="b">
        <v>1</v>
      </c>
      <c r="Q142" s="124">
        <v>0.24032500000000001</v>
      </c>
    </row>
    <row r="143" spans="2:17" x14ac:dyDescent="0.25">
      <c r="B143" s="46">
        <v>0</v>
      </c>
      <c r="C143" s="46">
        <v>0</v>
      </c>
      <c r="D143" s="46" t="b">
        <v>0</v>
      </c>
      <c r="E143" s="54" t="b">
        <v>1</v>
      </c>
      <c r="F143" s="118">
        <v>589.79600000000005</v>
      </c>
      <c r="G143" s="118">
        <v>530.83000000000004</v>
      </c>
      <c r="H143" s="54" t="b">
        <v>0</v>
      </c>
      <c r="I143" s="124">
        <v>128.94499999999999</v>
      </c>
      <c r="J143" s="54" t="b">
        <v>0</v>
      </c>
      <c r="K143" s="124">
        <v>53.368099999999998</v>
      </c>
      <c r="L143" s="118">
        <v>601.47</v>
      </c>
      <c r="M143" s="118">
        <v>542.149</v>
      </c>
      <c r="N143" s="54" t="b">
        <v>1</v>
      </c>
      <c r="O143" s="124">
        <v>24.354700000000001</v>
      </c>
      <c r="P143" s="54" t="b">
        <v>1</v>
      </c>
      <c r="Q143" s="124">
        <v>0.64580199999999999</v>
      </c>
    </row>
    <row r="144" spans="2:17" x14ac:dyDescent="0.25">
      <c r="B144" s="46">
        <v>0</v>
      </c>
      <c r="C144" s="46">
        <v>0</v>
      </c>
      <c r="D144" s="46" t="b">
        <v>0</v>
      </c>
      <c r="E144" s="54" t="b">
        <v>1</v>
      </c>
      <c r="F144" s="118">
        <v>642.95699999999999</v>
      </c>
      <c r="G144" s="118">
        <v>538.80100000000004</v>
      </c>
      <c r="H144" s="54" t="b">
        <v>0</v>
      </c>
      <c r="I144" s="124">
        <v>82.140600000000006</v>
      </c>
      <c r="J144" s="54" t="b">
        <v>0</v>
      </c>
      <c r="K144" s="124">
        <v>35.164700000000003</v>
      </c>
      <c r="L144" s="118">
        <v>600.63599999999997</v>
      </c>
      <c r="M144" s="118">
        <v>540.76099999999997</v>
      </c>
      <c r="N144" s="54" t="b">
        <v>0</v>
      </c>
      <c r="O144" s="124">
        <v>24.354700000000001</v>
      </c>
      <c r="P144" s="54" t="b">
        <v>1</v>
      </c>
      <c r="Q144" s="124">
        <v>0.16125</v>
      </c>
    </row>
    <row r="145" spans="2:17" x14ac:dyDescent="0.25">
      <c r="B145" s="46">
        <v>0</v>
      </c>
      <c r="C145" s="46">
        <v>0</v>
      </c>
      <c r="D145" s="46" t="b">
        <v>0</v>
      </c>
      <c r="E145" s="54" t="b">
        <v>1</v>
      </c>
      <c r="F145" s="118">
        <v>572.87199999999996</v>
      </c>
      <c r="G145" s="118">
        <v>507.94</v>
      </c>
      <c r="H145" s="54" t="b">
        <v>0</v>
      </c>
      <c r="I145" s="124">
        <v>110.886</v>
      </c>
      <c r="J145" s="54" t="b">
        <v>0</v>
      </c>
      <c r="K145" s="124">
        <v>53.755299999999998</v>
      </c>
      <c r="L145" s="118">
        <v>601.94200000000001</v>
      </c>
      <c r="M145" s="118">
        <v>542.04600000000005</v>
      </c>
      <c r="N145" s="54" t="b">
        <v>0</v>
      </c>
      <c r="O145" s="124">
        <v>25.683299999999999</v>
      </c>
      <c r="P145" s="54" t="b">
        <v>1</v>
      </c>
      <c r="Q145" s="124">
        <v>1.61931</v>
      </c>
    </row>
    <row r="146" spans="2:17" x14ac:dyDescent="0.25">
      <c r="B146" s="46">
        <v>0</v>
      </c>
      <c r="C146" s="46">
        <v>0</v>
      </c>
      <c r="D146" s="46" t="b">
        <v>0</v>
      </c>
      <c r="E146" s="54" t="b">
        <v>1</v>
      </c>
      <c r="F146" s="118">
        <v>594.63699999999994</v>
      </c>
      <c r="G146" s="118">
        <v>564.00699999999995</v>
      </c>
      <c r="H146" s="54" t="b">
        <v>0</v>
      </c>
      <c r="I146" s="124">
        <v>111.413</v>
      </c>
      <c r="J146" s="54" t="b">
        <v>0</v>
      </c>
      <c r="K146" s="124">
        <v>76.5792</v>
      </c>
      <c r="L146" s="118">
        <v>602.22799999999995</v>
      </c>
      <c r="M146" s="118">
        <v>542.25800000000004</v>
      </c>
      <c r="N146" s="54" t="b">
        <v>0</v>
      </c>
      <c r="O146" s="124">
        <v>0</v>
      </c>
      <c r="P146" s="54" t="b">
        <v>1</v>
      </c>
      <c r="Q146" s="124">
        <v>1.8321799999999999</v>
      </c>
    </row>
    <row r="147" spans="2:17" x14ac:dyDescent="0.25">
      <c r="B147" s="46">
        <v>0</v>
      </c>
      <c r="C147" s="46">
        <v>0</v>
      </c>
      <c r="D147" s="46" t="b">
        <v>0</v>
      </c>
      <c r="E147" s="54" t="b">
        <v>1</v>
      </c>
      <c r="F147" s="118">
        <v>609.67100000000005</v>
      </c>
      <c r="G147" s="118">
        <v>485.25900000000001</v>
      </c>
      <c r="H147" s="54" t="b">
        <v>0</v>
      </c>
      <c r="I147" s="124">
        <v>126.15300000000001</v>
      </c>
      <c r="J147" s="54" t="b">
        <v>0</v>
      </c>
      <c r="K147" s="124">
        <v>60.143999999999998</v>
      </c>
      <c r="L147" s="118">
        <v>602.15</v>
      </c>
      <c r="M147" s="118">
        <v>541.87099999999998</v>
      </c>
      <c r="N147" s="54" t="b">
        <v>1</v>
      </c>
      <c r="O147" s="124">
        <v>0</v>
      </c>
      <c r="P147" s="54" t="b">
        <v>1</v>
      </c>
      <c r="Q147" s="124">
        <v>0.35530400000000001</v>
      </c>
    </row>
    <row r="148" spans="2:17" x14ac:dyDescent="0.25">
      <c r="B148" s="46">
        <v>0</v>
      </c>
      <c r="C148" s="46">
        <v>0</v>
      </c>
      <c r="D148" s="46" t="b">
        <v>0</v>
      </c>
      <c r="E148" s="54" t="b">
        <v>1</v>
      </c>
      <c r="F148" s="118">
        <v>633.90300000000002</v>
      </c>
      <c r="G148" s="118">
        <v>557.92100000000005</v>
      </c>
      <c r="H148" s="54" t="b">
        <v>0</v>
      </c>
      <c r="I148" s="124">
        <v>148.834</v>
      </c>
      <c r="J148" s="54" t="b">
        <v>0</v>
      </c>
      <c r="K148" s="124">
        <v>80.170400000000001</v>
      </c>
      <c r="L148" s="118">
        <v>602.30799999999999</v>
      </c>
      <c r="M148" s="118">
        <v>541.69899999999996</v>
      </c>
      <c r="N148" s="54" t="b">
        <v>1</v>
      </c>
      <c r="O148" s="124">
        <v>3.0880100000000001</v>
      </c>
      <c r="P148" s="54" t="b">
        <v>1</v>
      </c>
      <c r="Q148" s="124">
        <v>0.39460299999999998</v>
      </c>
    </row>
    <row r="149" spans="2:17" x14ac:dyDescent="0.25">
      <c r="B149" s="46">
        <v>0</v>
      </c>
      <c r="C149" s="46">
        <v>0</v>
      </c>
      <c r="D149" s="46" t="b">
        <v>0</v>
      </c>
      <c r="E149" s="54" t="b">
        <v>1</v>
      </c>
      <c r="F149" s="118">
        <v>672.11699999999996</v>
      </c>
      <c r="G149" s="118">
        <v>538.25199999999995</v>
      </c>
      <c r="H149" s="54" t="b">
        <v>0</v>
      </c>
      <c r="I149" s="124">
        <v>139.78</v>
      </c>
      <c r="J149" s="54" t="b">
        <v>0</v>
      </c>
      <c r="K149" s="124">
        <v>76.596100000000007</v>
      </c>
      <c r="L149" s="118">
        <v>601.54200000000003</v>
      </c>
      <c r="M149" s="118">
        <v>540.21699999999998</v>
      </c>
      <c r="N149" s="54" t="b">
        <v>1</v>
      </c>
      <c r="O149" s="124">
        <v>3.1678500000000001</v>
      </c>
      <c r="P149" s="54" t="b">
        <v>1</v>
      </c>
      <c r="Q149" s="124">
        <v>0.23322499999999999</v>
      </c>
    </row>
    <row r="150" spans="2:17" x14ac:dyDescent="0.25">
      <c r="B150" s="46">
        <v>0</v>
      </c>
      <c r="C150" s="46">
        <v>0</v>
      </c>
      <c r="D150" s="46" t="b">
        <v>0</v>
      </c>
      <c r="E150" s="54" t="b">
        <v>1</v>
      </c>
      <c r="F150" s="118">
        <v>658.05399999999997</v>
      </c>
      <c r="G150" s="118">
        <v>570.65300000000002</v>
      </c>
      <c r="H150" s="54" t="b">
        <v>0</v>
      </c>
      <c r="I150" s="124">
        <v>156.22800000000001</v>
      </c>
      <c r="J150" s="54" t="b">
        <v>0</v>
      </c>
      <c r="K150" s="124">
        <v>42.978999999999999</v>
      </c>
      <c r="L150" s="118">
        <v>602.15099999999995</v>
      </c>
      <c r="M150" s="118">
        <v>540.23599999999999</v>
      </c>
      <c r="N150" s="54" t="b">
        <v>1</v>
      </c>
      <c r="O150" s="124">
        <v>3.71204</v>
      </c>
      <c r="P150" s="54" t="b">
        <v>1</v>
      </c>
      <c r="Q150" s="124">
        <v>1.6677200000000001</v>
      </c>
    </row>
    <row r="151" spans="2:17" x14ac:dyDescent="0.25">
      <c r="B151" s="46">
        <v>0</v>
      </c>
      <c r="C151" s="46">
        <v>0</v>
      </c>
      <c r="D151" s="46" t="b">
        <v>0</v>
      </c>
      <c r="E151" s="54" t="b">
        <v>1</v>
      </c>
      <c r="F151" s="118">
        <v>654.28899999999999</v>
      </c>
      <c r="G151" s="118">
        <v>565.16899999999998</v>
      </c>
      <c r="H151" s="54" t="b">
        <v>0</v>
      </c>
      <c r="I151" s="124">
        <v>147.84</v>
      </c>
      <c r="J151" s="54" t="b">
        <v>1</v>
      </c>
      <c r="K151" s="124">
        <v>35.3215</v>
      </c>
      <c r="L151" s="118">
        <v>601.63099999999997</v>
      </c>
      <c r="M151" s="118">
        <v>538.91999999999996</v>
      </c>
      <c r="N151" s="54" t="b">
        <v>1</v>
      </c>
      <c r="O151" s="124">
        <v>3.71204</v>
      </c>
      <c r="P151" s="54" t="b">
        <v>1</v>
      </c>
      <c r="Q151" s="124">
        <v>0.60910600000000004</v>
      </c>
    </row>
    <row r="152" spans="2:17" x14ac:dyDescent="0.25">
      <c r="B152" s="46">
        <v>0</v>
      </c>
      <c r="C152" s="46">
        <v>0</v>
      </c>
      <c r="D152" s="46" t="b">
        <v>0</v>
      </c>
      <c r="E152" s="54" t="b">
        <v>1</v>
      </c>
      <c r="F152" s="118">
        <v>676.81100000000004</v>
      </c>
      <c r="G152" s="118">
        <v>524.03800000000001</v>
      </c>
      <c r="H152" s="54" t="b">
        <v>0</v>
      </c>
      <c r="I152" s="124">
        <v>70.614999999999995</v>
      </c>
      <c r="J152" s="54" t="b">
        <v>0</v>
      </c>
      <c r="K152" s="124">
        <v>6.6513200000000001</v>
      </c>
      <c r="L152" s="118">
        <v>601.26900000000001</v>
      </c>
      <c r="M152" s="118">
        <v>537.48699999999997</v>
      </c>
      <c r="N152" s="54" t="b">
        <v>1</v>
      </c>
      <c r="O152" s="124">
        <v>5.0096999999999996</v>
      </c>
      <c r="P152" s="54" t="b">
        <v>1</v>
      </c>
      <c r="Q152" s="124">
        <v>1.4153</v>
      </c>
    </row>
    <row r="153" spans="2:17" x14ac:dyDescent="0.25">
      <c r="B153" s="46">
        <v>0</v>
      </c>
      <c r="C153" s="46">
        <v>0</v>
      </c>
      <c r="D153" s="46" t="b">
        <v>0</v>
      </c>
      <c r="E153" s="54" t="b">
        <v>1</v>
      </c>
      <c r="F153" s="118">
        <v>640.01400000000001</v>
      </c>
      <c r="G153" s="118">
        <v>540.56100000000004</v>
      </c>
      <c r="H153" s="54" t="b">
        <v>0</v>
      </c>
      <c r="I153" s="124">
        <v>69.136799999999994</v>
      </c>
      <c r="J153" s="54" t="b">
        <v>0</v>
      </c>
      <c r="K153" s="124">
        <v>46.893900000000002</v>
      </c>
      <c r="L153" s="118">
        <v>602.34199999999998</v>
      </c>
      <c r="M153" s="118">
        <v>537.55700000000002</v>
      </c>
      <c r="N153" s="54" t="b">
        <v>1</v>
      </c>
      <c r="O153" s="124">
        <v>6.4421999999999997</v>
      </c>
      <c r="P153" s="54" t="b">
        <v>1</v>
      </c>
      <c r="Q153" s="124">
        <v>1.4775100000000001</v>
      </c>
    </row>
    <row r="154" spans="2:17" x14ac:dyDescent="0.25">
      <c r="B154" s="46">
        <v>0</v>
      </c>
      <c r="C154" s="46">
        <v>0</v>
      </c>
      <c r="D154" s="46" t="b">
        <v>0</v>
      </c>
      <c r="E154" s="54" t="b">
        <v>1</v>
      </c>
      <c r="F154" s="118">
        <v>647.67899999999997</v>
      </c>
      <c r="G154" s="118">
        <v>538.33600000000001</v>
      </c>
      <c r="H154" s="54" t="b">
        <v>0</v>
      </c>
      <c r="I154" s="124">
        <v>83.411500000000004</v>
      </c>
      <c r="J154" s="54" t="b">
        <v>1</v>
      </c>
      <c r="K154" s="124">
        <v>40.336599999999997</v>
      </c>
      <c r="L154" s="118">
        <v>603.30600000000004</v>
      </c>
      <c r="M154" s="118">
        <v>537.41099999999994</v>
      </c>
      <c r="N154" s="54" t="b">
        <v>1</v>
      </c>
      <c r="O154" s="124">
        <v>6.4763799999999998</v>
      </c>
      <c r="P154" s="54" t="b">
        <v>1</v>
      </c>
      <c r="Q154" s="124">
        <v>1.0753600000000001</v>
      </c>
    </row>
    <row r="155" spans="2:17" x14ac:dyDescent="0.25">
      <c r="B155" s="46">
        <v>0</v>
      </c>
      <c r="C155" s="46">
        <v>0</v>
      </c>
      <c r="D155" s="46" t="b">
        <v>0</v>
      </c>
      <c r="E155" s="54" t="b">
        <v>1</v>
      </c>
      <c r="F155" s="118">
        <v>647.54</v>
      </c>
      <c r="G155" s="118">
        <v>550.11900000000003</v>
      </c>
      <c r="H155" s="54" t="b">
        <v>0</v>
      </c>
      <c r="I155" s="124">
        <v>77.928299999999993</v>
      </c>
      <c r="J155" s="54" t="b">
        <v>0</v>
      </c>
      <c r="K155" s="124">
        <v>7.9814999999999996</v>
      </c>
      <c r="L155" s="118">
        <v>604.27599999999995</v>
      </c>
      <c r="M155" s="118">
        <v>537.202</v>
      </c>
      <c r="N155" s="54" t="b">
        <v>1</v>
      </c>
      <c r="O155" s="124">
        <v>7.5162399999999998</v>
      </c>
      <c r="P155" s="54" t="b">
        <v>1</v>
      </c>
      <c r="Q155" s="124">
        <v>0.97482100000000005</v>
      </c>
    </row>
    <row r="156" spans="2:17" x14ac:dyDescent="0.25">
      <c r="B156" s="46">
        <v>0</v>
      </c>
      <c r="C156" s="46">
        <v>0</v>
      </c>
      <c r="D156" s="46" t="b">
        <v>0</v>
      </c>
      <c r="E156" s="54" t="b">
        <v>1</v>
      </c>
      <c r="F156" s="118">
        <v>649.99800000000005</v>
      </c>
      <c r="G156" s="118">
        <v>516.79200000000003</v>
      </c>
      <c r="H156" s="54" t="b">
        <v>0</v>
      </c>
      <c r="I156" s="124">
        <v>62.877699999999997</v>
      </c>
      <c r="J156" s="54" t="b">
        <v>0</v>
      </c>
      <c r="K156" s="124">
        <v>11.783200000000001</v>
      </c>
      <c r="L156" s="118">
        <v>605.54499999999996</v>
      </c>
      <c r="M156" s="118">
        <v>537.12800000000004</v>
      </c>
      <c r="N156" s="54" t="b">
        <v>1</v>
      </c>
      <c r="O156" s="124">
        <v>8.69543</v>
      </c>
      <c r="P156" s="54" t="b">
        <v>1</v>
      </c>
      <c r="Q156" s="124">
        <v>0.99260800000000005</v>
      </c>
    </row>
    <row r="157" spans="2:17" x14ac:dyDescent="0.25">
      <c r="B157" s="46">
        <v>0</v>
      </c>
      <c r="C157" s="46">
        <v>0</v>
      </c>
      <c r="D157" s="46" t="b">
        <v>0</v>
      </c>
      <c r="E157" s="54" t="b">
        <v>1</v>
      </c>
      <c r="F157" s="118">
        <v>665.90200000000004</v>
      </c>
      <c r="G157" s="118">
        <v>524.13400000000001</v>
      </c>
      <c r="H157" s="54" t="b">
        <v>0</v>
      </c>
      <c r="I157" s="124">
        <v>43.310200000000002</v>
      </c>
      <c r="J157" s="54" t="b">
        <v>0</v>
      </c>
      <c r="K157" s="124">
        <v>33.417000000000002</v>
      </c>
      <c r="L157" s="118">
        <v>607.39800000000002</v>
      </c>
      <c r="M157" s="118">
        <v>537.47500000000002</v>
      </c>
      <c r="N157" s="54" t="b">
        <v>1</v>
      </c>
      <c r="O157" s="124">
        <v>10.039099999999999</v>
      </c>
      <c r="P157" s="54" t="b">
        <v>1</v>
      </c>
      <c r="Q157" s="124">
        <v>1.27152</v>
      </c>
    </row>
    <row r="158" spans="2:17" x14ac:dyDescent="0.25">
      <c r="B158" s="46">
        <v>0</v>
      </c>
      <c r="C158" s="46">
        <v>0</v>
      </c>
      <c r="D158" s="46" t="b">
        <v>0</v>
      </c>
      <c r="E158" s="54" t="b">
        <v>1</v>
      </c>
      <c r="F158" s="118">
        <v>615.13900000000001</v>
      </c>
      <c r="G158" s="118">
        <v>538.16200000000003</v>
      </c>
      <c r="H158" s="54" t="b">
        <v>0</v>
      </c>
      <c r="I158" s="124">
        <v>51.688000000000002</v>
      </c>
      <c r="J158" s="54" t="b">
        <v>0</v>
      </c>
      <c r="K158" s="124">
        <v>17.5169</v>
      </c>
      <c r="L158" s="118">
        <v>609.00800000000004</v>
      </c>
      <c r="M158" s="118">
        <v>537.61500000000001</v>
      </c>
      <c r="N158" s="54" t="b">
        <v>1</v>
      </c>
      <c r="O158" s="124">
        <v>11.8912</v>
      </c>
      <c r="P158" s="54" t="b">
        <v>1</v>
      </c>
      <c r="Q158" s="124">
        <v>1.8843700000000001</v>
      </c>
    </row>
    <row r="159" spans="2:17" x14ac:dyDescent="0.25">
      <c r="B159" s="46">
        <v>0</v>
      </c>
      <c r="C159" s="46">
        <v>0</v>
      </c>
      <c r="D159" s="46" t="b">
        <v>0</v>
      </c>
      <c r="E159" s="54" t="b">
        <v>1</v>
      </c>
      <c r="F159" s="118">
        <v>596.35</v>
      </c>
      <c r="G159" s="118">
        <v>523.14</v>
      </c>
      <c r="H159" s="54" t="b">
        <v>0</v>
      </c>
      <c r="I159" s="124">
        <v>84.089200000000005</v>
      </c>
      <c r="J159" s="54" t="b">
        <v>0</v>
      </c>
      <c r="K159" s="124">
        <v>52.665399999999998</v>
      </c>
      <c r="L159" s="118">
        <v>610.70100000000002</v>
      </c>
      <c r="M159" s="118">
        <v>537.96400000000006</v>
      </c>
      <c r="N159" s="54" t="b">
        <v>1</v>
      </c>
      <c r="O159" s="124">
        <v>13.5017</v>
      </c>
      <c r="P159" s="54" t="b">
        <v>1</v>
      </c>
      <c r="Q159" s="124">
        <v>1.61663</v>
      </c>
    </row>
    <row r="160" spans="2:17" x14ac:dyDescent="0.25">
      <c r="B160" s="46">
        <v>0</v>
      </c>
      <c r="C160" s="46">
        <v>0</v>
      </c>
      <c r="D160" s="46" t="b">
        <v>0</v>
      </c>
      <c r="E160" s="54" t="b">
        <v>1</v>
      </c>
      <c r="F160" s="118">
        <v>642.27200000000005</v>
      </c>
      <c r="G160" s="118">
        <v>522.35</v>
      </c>
      <c r="H160" s="54" t="b">
        <v>0</v>
      </c>
      <c r="I160" s="124">
        <v>90.922200000000004</v>
      </c>
      <c r="J160" s="54" t="b">
        <v>0</v>
      </c>
      <c r="K160" s="124">
        <v>24.0565</v>
      </c>
      <c r="L160" s="118">
        <v>612.029</v>
      </c>
      <c r="M160" s="118">
        <v>537.75699999999995</v>
      </c>
      <c r="N160" s="54" t="b">
        <v>1</v>
      </c>
      <c r="O160" s="124">
        <v>15.1943</v>
      </c>
      <c r="P160" s="54" t="b">
        <v>1</v>
      </c>
      <c r="Q160" s="124">
        <v>1.72811</v>
      </c>
    </row>
    <row r="161" spans="2:17" x14ac:dyDescent="0.25">
      <c r="B161" s="46">
        <v>0</v>
      </c>
      <c r="C161" s="46">
        <v>0</v>
      </c>
      <c r="D161" s="46" t="b">
        <v>0</v>
      </c>
      <c r="E161" s="54" t="b">
        <v>1</v>
      </c>
      <c r="F161" s="118">
        <v>602.73400000000004</v>
      </c>
      <c r="G161" s="118">
        <v>540.46699999999998</v>
      </c>
      <c r="H161" s="54" t="b">
        <v>0</v>
      </c>
      <c r="I161" s="124">
        <v>85.364699999999999</v>
      </c>
      <c r="J161" s="54" t="b">
        <v>0</v>
      </c>
      <c r="K161" s="124">
        <v>45.929099999999998</v>
      </c>
      <c r="L161" s="118">
        <v>613.45600000000002</v>
      </c>
      <c r="M161" s="118">
        <v>537.81200000000001</v>
      </c>
      <c r="N161" s="54" t="b">
        <v>1</v>
      </c>
      <c r="O161" s="124">
        <v>16.522200000000002</v>
      </c>
      <c r="P161" s="54" t="b">
        <v>1</v>
      </c>
      <c r="Q161" s="124">
        <v>1.34396</v>
      </c>
    </row>
    <row r="162" spans="2:17" x14ac:dyDescent="0.25">
      <c r="B162" s="46">
        <v>0</v>
      </c>
      <c r="C162" s="46">
        <v>0</v>
      </c>
      <c r="D162" s="46" t="b">
        <v>0</v>
      </c>
      <c r="E162" s="54" t="b">
        <v>1</v>
      </c>
      <c r="F162" s="118">
        <v>586.41999999999996</v>
      </c>
      <c r="G162" s="118">
        <v>505.98899999999998</v>
      </c>
      <c r="H162" s="54" t="b">
        <v>0</v>
      </c>
      <c r="I162" s="124">
        <v>64.039199999999994</v>
      </c>
      <c r="J162" s="54" t="b">
        <v>0</v>
      </c>
      <c r="K162" s="124">
        <v>43.491399999999999</v>
      </c>
      <c r="L162" s="118">
        <v>614.86099999999999</v>
      </c>
      <c r="M162" s="118">
        <v>537.97199999999998</v>
      </c>
      <c r="N162" s="54" t="b">
        <v>1</v>
      </c>
      <c r="O162" s="124">
        <v>17.9495</v>
      </c>
      <c r="P162" s="54" t="b">
        <v>1</v>
      </c>
      <c r="Q162" s="124">
        <v>1.42828</v>
      </c>
    </row>
    <row r="163" spans="2:17" x14ac:dyDescent="0.25">
      <c r="B163" s="46">
        <v>0</v>
      </c>
      <c r="C163" s="46">
        <v>0</v>
      </c>
      <c r="D163" s="46" t="b">
        <v>0</v>
      </c>
      <c r="E163" s="54" t="b">
        <v>1</v>
      </c>
      <c r="F163" s="118">
        <v>608.92200000000003</v>
      </c>
      <c r="G163" s="118">
        <v>500.99</v>
      </c>
      <c r="H163" s="54" t="b">
        <v>0</v>
      </c>
      <c r="I163" s="124">
        <v>90.329800000000006</v>
      </c>
      <c r="J163" s="54" t="b">
        <v>0</v>
      </c>
      <c r="K163" s="124">
        <v>38.142699999999998</v>
      </c>
      <c r="L163" s="118">
        <v>616.27499999999998</v>
      </c>
      <c r="M163" s="118">
        <v>538.173</v>
      </c>
      <c r="N163" s="54" t="b">
        <v>1</v>
      </c>
      <c r="O163" s="124">
        <v>19.354700000000001</v>
      </c>
      <c r="P163" s="54" t="b">
        <v>1</v>
      </c>
      <c r="Q163" s="124">
        <v>1.41432</v>
      </c>
    </row>
    <row r="164" spans="2:17" x14ac:dyDescent="0.25">
      <c r="B164" s="46">
        <v>0</v>
      </c>
      <c r="C164" s="46">
        <v>0</v>
      </c>
      <c r="D164" s="46" t="b">
        <v>0</v>
      </c>
      <c r="E164" s="54" t="b">
        <v>1</v>
      </c>
      <c r="F164" s="118">
        <v>634.94899999999996</v>
      </c>
      <c r="G164" s="118">
        <v>510.81</v>
      </c>
      <c r="H164" s="54" t="b">
        <v>0</v>
      </c>
      <c r="I164" s="124">
        <v>95.328400000000002</v>
      </c>
      <c r="J164" s="54" t="b">
        <v>0</v>
      </c>
      <c r="K164" s="124">
        <v>23.0505</v>
      </c>
      <c r="L164" s="118">
        <v>617.673</v>
      </c>
      <c r="M164" s="118">
        <v>538.34699999999998</v>
      </c>
      <c r="N164" s="54" t="b">
        <v>1</v>
      </c>
      <c r="O164" s="124">
        <v>20.7685</v>
      </c>
      <c r="P164" s="54" t="b">
        <v>1</v>
      </c>
      <c r="Q164" s="124">
        <v>1.4280299999999999</v>
      </c>
    </row>
    <row r="165" spans="2:17" x14ac:dyDescent="0.25">
      <c r="B165" s="46">
        <v>0</v>
      </c>
      <c r="C165" s="46">
        <v>0</v>
      </c>
      <c r="D165" s="46" t="b">
        <v>0</v>
      </c>
      <c r="E165" s="54" t="b">
        <v>1</v>
      </c>
      <c r="F165" s="118">
        <v>618.16600000000005</v>
      </c>
      <c r="G165" s="118">
        <v>505.471</v>
      </c>
      <c r="H165" s="54" t="b">
        <v>0</v>
      </c>
      <c r="I165" s="124">
        <v>88.005099999999999</v>
      </c>
      <c r="J165" s="54" t="b">
        <v>0</v>
      </c>
      <c r="K165" s="124">
        <v>27.817599999999999</v>
      </c>
      <c r="L165" s="118">
        <v>618.47400000000005</v>
      </c>
      <c r="M165" s="118">
        <v>537.64800000000002</v>
      </c>
      <c r="N165" s="54" t="b">
        <v>1</v>
      </c>
      <c r="O165" s="124">
        <v>22.166499999999999</v>
      </c>
      <c r="P165" s="54" t="b">
        <v>1</v>
      </c>
      <c r="Q165" s="124">
        <v>1.4088400000000001</v>
      </c>
    </row>
    <row r="166" spans="2:17" x14ac:dyDescent="0.25">
      <c r="B166" s="46">
        <v>0</v>
      </c>
      <c r="C166" s="46">
        <v>0</v>
      </c>
      <c r="D166" s="46" t="b">
        <v>0</v>
      </c>
      <c r="E166" s="54" t="b">
        <v>1</v>
      </c>
      <c r="F166" s="118">
        <v>611.495</v>
      </c>
      <c r="G166" s="118">
        <v>556.81700000000001</v>
      </c>
      <c r="H166" s="54" t="b">
        <v>0</v>
      </c>
      <c r="I166" s="124">
        <v>58.3489</v>
      </c>
      <c r="J166" s="54" t="b">
        <v>0</v>
      </c>
      <c r="K166" s="124">
        <v>17.612100000000002</v>
      </c>
      <c r="L166" s="118">
        <v>619.27599999999995</v>
      </c>
      <c r="M166" s="118">
        <v>537.178</v>
      </c>
      <c r="N166" s="54" t="b">
        <v>1</v>
      </c>
      <c r="O166" s="124">
        <v>22.967199999999998</v>
      </c>
      <c r="P166" s="54" t="b">
        <v>1</v>
      </c>
      <c r="Q166" s="124">
        <v>1.06288</v>
      </c>
    </row>
    <row r="167" spans="2:17" x14ac:dyDescent="0.25">
      <c r="B167" s="46">
        <v>0</v>
      </c>
      <c r="C167" s="46">
        <v>0</v>
      </c>
      <c r="D167" s="46" t="b">
        <v>0</v>
      </c>
      <c r="E167" s="54" t="b">
        <v>1</v>
      </c>
      <c r="F167" s="118">
        <v>606.86500000000001</v>
      </c>
      <c r="G167" s="118">
        <v>507.351</v>
      </c>
      <c r="H167" s="54" t="b">
        <v>0</v>
      </c>
      <c r="I167" s="124">
        <v>81.853200000000001</v>
      </c>
      <c r="J167" s="54" t="b">
        <v>0</v>
      </c>
      <c r="K167" s="124">
        <v>51.7774</v>
      </c>
      <c r="L167" s="118">
        <v>620.07100000000003</v>
      </c>
      <c r="M167" s="118">
        <v>536.82000000000005</v>
      </c>
      <c r="N167" s="54" t="b">
        <v>1</v>
      </c>
      <c r="O167" s="124">
        <v>23.769500000000001</v>
      </c>
      <c r="P167" s="54" t="b">
        <v>1</v>
      </c>
      <c r="Q167" s="124">
        <v>0.92991500000000005</v>
      </c>
    </row>
    <row r="168" spans="2:17" x14ac:dyDescent="0.25">
      <c r="B168" s="46">
        <v>0</v>
      </c>
      <c r="C168" s="46">
        <v>0</v>
      </c>
      <c r="D168" s="46" t="b">
        <v>0</v>
      </c>
      <c r="E168" s="54" t="b">
        <v>1</v>
      </c>
      <c r="F168" s="118">
        <v>643.505</v>
      </c>
      <c r="G168" s="118">
        <v>523.69200000000001</v>
      </c>
      <c r="H168" s="54" t="b">
        <v>0</v>
      </c>
      <c r="I168" s="124">
        <v>79.429500000000004</v>
      </c>
      <c r="J168" s="54" t="b">
        <v>0</v>
      </c>
      <c r="K168" s="124">
        <v>49.682299999999998</v>
      </c>
      <c r="L168" s="118">
        <v>620.79600000000005</v>
      </c>
      <c r="M168" s="118">
        <v>536.33299999999997</v>
      </c>
      <c r="N168" s="54" t="b">
        <v>0</v>
      </c>
      <c r="O168" s="124">
        <v>24.872800000000002</v>
      </c>
      <c r="P168" s="54" t="b">
        <v>1</v>
      </c>
      <c r="Q168" s="124">
        <v>0.87199700000000002</v>
      </c>
    </row>
    <row r="169" spans="2:17" x14ac:dyDescent="0.25">
      <c r="B169" s="46">
        <v>0</v>
      </c>
      <c r="C169" s="46">
        <v>0</v>
      </c>
      <c r="D169" s="46" t="b">
        <v>0</v>
      </c>
      <c r="E169" s="54" t="b">
        <v>1</v>
      </c>
      <c r="F169" s="118">
        <v>593.86099999999999</v>
      </c>
      <c r="G169" s="118">
        <v>539.32299999999998</v>
      </c>
      <c r="H169" s="54" t="b">
        <v>0</v>
      </c>
      <c r="I169" s="124">
        <v>87.986000000000004</v>
      </c>
      <c r="J169" s="54" t="b">
        <v>0</v>
      </c>
      <c r="K169" s="124">
        <v>40.119100000000003</v>
      </c>
      <c r="L169" s="118">
        <v>621.18600000000004</v>
      </c>
      <c r="M169" s="118">
        <v>535.56200000000001</v>
      </c>
      <c r="N169" s="54" t="b">
        <v>0</v>
      </c>
      <c r="O169" s="124">
        <v>26.084499999999998</v>
      </c>
      <c r="P169" s="54" t="b">
        <v>1</v>
      </c>
      <c r="Q169" s="124">
        <v>0.87317299999999998</v>
      </c>
    </row>
    <row r="170" spans="2:17" x14ac:dyDescent="0.25">
      <c r="B170" s="46">
        <v>0</v>
      </c>
      <c r="C170" s="46">
        <v>0</v>
      </c>
      <c r="D170" s="46" t="b">
        <v>0</v>
      </c>
      <c r="E170" s="54" t="b">
        <v>1</v>
      </c>
      <c r="F170" s="118">
        <v>453.06900000000002</v>
      </c>
      <c r="G170" s="118">
        <v>530.99699999999996</v>
      </c>
      <c r="H170" s="54" t="b">
        <v>0</v>
      </c>
      <c r="I170" s="124">
        <v>99.110699999999994</v>
      </c>
      <c r="J170" s="54" t="b">
        <v>0</v>
      </c>
      <c r="K170" s="124">
        <v>52.0473</v>
      </c>
      <c r="L170" s="118">
        <v>620.77300000000002</v>
      </c>
      <c r="M170" s="118">
        <v>535.21</v>
      </c>
      <c r="N170" s="54" t="b">
        <v>0</v>
      </c>
      <c r="O170" s="124">
        <v>0</v>
      </c>
      <c r="P170" s="54" t="b">
        <v>1</v>
      </c>
      <c r="Q170" s="124">
        <v>0.86449299999999996</v>
      </c>
    </row>
    <row r="171" spans="2:17" x14ac:dyDescent="0.25">
      <c r="B171" s="46">
        <v>0</v>
      </c>
      <c r="C171" s="46">
        <v>0</v>
      </c>
      <c r="D171" s="46" t="b">
        <v>0</v>
      </c>
      <c r="E171" s="54" t="b">
        <v>0</v>
      </c>
      <c r="F171" s="118">
        <v>343.125</v>
      </c>
      <c r="G171" s="118">
        <v>608.67700000000002</v>
      </c>
      <c r="H171" s="54" t="b">
        <v>0</v>
      </c>
      <c r="I171" s="124">
        <v>222.40899999999999</v>
      </c>
      <c r="J171" s="54" t="b">
        <v>0</v>
      </c>
      <c r="K171" s="124">
        <v>141.03800000000001</v>
      </c>
      <c r="L171" s="118">
        <v>343.125</v>
      </c>
      <c r="M171" s="118">
        <v>608.67700000000002</v>
      </c>
      <c r="N171" s="54" t="b">
        <v>0</v>
      </c>
      <c r="O171" s="124">
        <v>0</v>
      </c>
      <c r="P171" s="54" t="b">
        <v>0</v>
      </c>
      <c r="Q171" s="124">
        <v>0.54255900000000001</v>
      </c>
    </row>
    <row r="172" spans="2:17" x14ac:dyDescent="0.25">
      <c r="B172" s="46">
        <v>0</v>
      </c>
      <c r="C172" s="46">
        <v>0</v>
      </c>
      <c r="D172" s="46" t="b">
        <v>0</v>
      </c>
      <c r="E172" s="54" t="b">
        <v>0</v>
      </c>
      <c r="F172" s="118">
        <v>284.06299999999999</v>
      </c>
      <c r="G172" s="118">
        <v>502.303</v>
      </c>
      <c r="H172" s="54" t="b">
        <v>0</v>
      </c>
      <c r="I172" s="124">
        <v>385.36500000000001</v>
      </c>
      <c r="J172" s="54" t="b">
        <v>0</v>
      </c>
      <c r="K172" s="124">
        <v>134.61699999999999</v>
      </c>
      <c r="L172" s="118">
        <v>313.55599999999998</v>
      </c>
      <c r="M172" s="118">
        <v>555.42200000000003</v>
      </c>
      <c r="N172" s="54" t="b">
        <v>0</v>
      </c>
      <c r="O172" s="124">
        <v>351.52800000000002</v>
      </c>
      <c r="P172" s="54" t="b">
        <v>0</v>
      </c>
      <c r="Q172" s="124">
        <v>287.20400000000001</v>
      </c>
    </row>
    <row r="173" spans="2:17" x14ac:dyDescent="0.25">
      <c r="B173" s="46">
        <v>0</v>
      </c>
      <c r="C173" s="46">
        <v>0</v>
      </c>
      <c r="D173" s="46" t="b">
        <v>0</v>
      </c>
      <c r="E173" s="54" t="b">
        <v>0</v>
      </c>
      <c r="F173" s="118">
        <v>248.477</v>
      </c>
      <c r="G173" s="118">
        <v>590.41200000000003</v>
      </c>
      <c r="H173" s="54" t="b">
        <v>0</v>
      </c>
      <c r="I173" s="124">
        <v>416.17099999999999</v>
      </c>
      <c r="J173" s="54" t="b">
        <v>0</v>
      </c>
      <c r="K173" s="124">
        <v>121.67</v>
      </c>
      <c r="L173" s="118">
        <v>303.45299999999997</v>
      </c>
      <c r="M173" s="118">
        <v>561.82899999999995</v>
      </c>
      <c r="N173" s="54" t="b">
        <v>0</v>
      </c>
      <c r="O173" s="124">
        <v>381.09699999999998</v>
      </c>
      <c r="P173" s="54" t="b">
        <v>0</v>
      </c>
      <c r="Q173" s="124">
        <v>60.912500000000001</v>
      </c>
    </row>
    <row r="174" spans="2:17" x14ac:dyDescent="0.25">
      <c r="B174" s="46">
        <v>0</v>
      </c>
      <c r="C174" s="46">
        <v>0</v>
      </c>
      <c r="D174" s="46" t="b">
        <v>0</v>
      </c>
      <c r="E174" s="54" t="b">
        <v>0</v>
      </c>
      <c r="F174" s="118">
        <v>230.55</v>
      </c>
      <c r="G174" s="118">
        <v>552.19600000000003</v>
      </c>
      <c r="H174" s="54" t="b">
        <v>0</v>
      </c>
      <c r="I174" s="124">
        <v>310.964</v>
      </c>
      <c r="J174" s="54" t="b">
        <v>0</v>
      </c>
      <c r="K174" s="124">
        <v>95.022900000000007</v>
      </c>
      <c r="L174" s="118">
        <v>295.86099999999999</v>
      </c>
      <c r="M174" s="118">
        <v>563.52800000000002</v>
      </c>
      <c r="N174" s="54" t="b">
        <v>0</v>
      </c>
      <c r="O174" s="124">
        <v>390.78699999999998</v>
      </c>
      <c r="P174" s="54" t="b">
        <v>1</v>
      </c>
      <c r="Q174" s="124">
        <v>11.9628</v>
      </c>
    </row>
    <row r="175" spans="2:17" x14ac:dyDescent="0.25">
      <c r="B175" s="46">
        <v>0</v>
      </c>
      <c r="C175" s="46">
        <v>0</v>
      </c>
      <c r="D175" s="46" t="b">
        <v>0</v>
      </c>
      <c r="E175" s="54" t="b">
        <v>0</v>
      </c>
      <c r="F175" s="118">
        <v>274.39499999999998</v>
      </c>
      <c r="G175" s="118">
        <v>567.21799999999996</v>
      </c>
      <c r="H175" s="54" t="b">
        <v>0</v>
      </c>
      <c r="I175" s="124">
        <v>218.94800000000001</v>
      </c>
      <c r="J175" s="54" t="b">
        <v>0</v>
      </c>
      <c r="K175" s="124">
        <v>42.211799999999997</v>
      </c>
      <c r="L175" s="118">
        <v>291.07600000000002</v>
      </c>
      <c r="M175" s="118">
        <v>563.89400000000001</v>
      </c>
      <c r="N175" s="54" t="b">
        <v>0</v>
      </c>
      <c r="O175" s="124">
        <v>100.518</v>
      </c>
      <c r="P175" s="54" t="b">
        <v>1</v>
      </c>
      <c r="Q175" s="124">
        <v>7.7800599999999998</v>
      </c>
    </row>
    <row r="176" spans="2:17" x14ac:dyDescent="0.25">
      <c r="B176" s="46">
        <v>0</v>
      </c>
      <c r="C176" s="46">
        <v>0</v>
      </c>
      <c r="D176" s="46" t="b">
        <v>0</v>
      </c>
      <c r="E176" s="54" t="b">
        <v>0</v>
      </c>
      <c r="F176" s="118">
        <v>323.95400000000001</v>
      </c>
      <c r="G176" s="118">
        <v>557.73699999999997</v>
      </c>
      <c r="H176" s="54" t="b">
        <v>0</v>
      </c>
      <c r="I176" s="124">
        <v>141.62100000000001</v>
      </c>
      <c r="J176" s="54" t="b">
        <v>0</v>
      </c>
      <c r="K176" s="124">
        <v>46.346600000000002</v>
      </c>
      <c r="L176" s="118">
        <v>288.66800000000001</v>
      </c>
      <c r="M176" s="118">
        <v>563.54899999999998</v>
      </c>
      <c r="N176" s="54" t="b">
        <v>1</v>
      </c>
      <c r="O176" s="124">
        <v>30.9513</v>
      </c>
      <c r="P176" s="54" t="b">
        <v>1</v>
      </c>
      <c r="Q176" s="124">
        <v>4.7989300000000004</v>
      </c>
    </row>
    <row r="177" spans="2:17" x14ac:dyDescent="0.25">
      <c r="B177" s="46">
        <v>0</v>
      </c>
      <c r="C177" s="46">
        <v>0</v>
      </c>
      <c r="D177" s="46" t="b">
        <v>0</v>
      </c>
      <c r="E177" s="54" t="b">
        <v>0</v>
      </c>
      <c r="F177" s="118">
        <v>344.483</v>
      </c>
      <c r="G177" s="118">
        <v>585.31799999999998</v>
      </c>
      <c r="H177" s="54" t="b">
        <v>0</v>
      </c>
      <c r="I177" s="124">
        <v>131.619</v>
      </c>
      <c r="J177" s="54" t="b">
        <v>0</v>
      </c>
      <c r="K177" s="124">
        <v>50.457799999999999</v>
      </c>
      <c r="L177" s="118">
        <v>289.01799999999997</v>
      </c>
      <c r="M177" s="118">
        <v>563.88699999999994</v>
      </c>
      <c r="N177" s="54" t="b">
        <v>1</v>
      </c>
      <c r="O177" s="124">
        <v>16.850100000000001</v>
      </c>
      <c r="P177" s="54" t="b">
        <v>1</v>
      </c>
      <c r="Q177" s="124">
        <v>2.4327299999999998</v>
      </c>
    </row>
    <row r="178" spans="2:17" x14ac:dyDescent="0.25">
      <c r="B178" s="46">
        <v>0</v>
      </c>
      <c r="C178" s="46">
        <v>0</v>
      </c>
      <c r="D178" s="46" t="b">
        <v>0</v>
      </c>
      <c r="E178" s="54" t="b">
        <v>0</v>
      </c>
      <c r="F178" s="118">
        <v>270.68400000000003</v>
      </c>
      <c r="G178" s="118">
        <v>555.30999999999995</v>
      </c>
      <c r="H178" s="54" t="b">
        <v>0</v>
      </c>
      <c r="I178" s="124">
        <v>147.05600000000001</v>
      </c>
      <c r="J178" s="54" t="b">
        <v>0</v>
      </c>
      <c r="K178" s="124">
        <v>34.383400000000002</v>
      </c>
      <c r="L178" s="118">
        <v>289.584</v>
      </c>
      <c r="M178" s="118">
        <v>564.24699999999996</v>
      </c>
      <c r="N178" s="54" t="b">
        <v>1</v>
      </c>
      <c r="O178" s="124">
        <v>16.850100000000001</v>
      </c>
      <c r="P178" s="54" t="b">
        <v>1</v>
      </c>
      <c r="Q178" s="124">
        <v>0.48639500000000002</v>
      </c>
    </row>
    <row r="179" spans="2:17" x14ac:dyDescent="0.25">
      <c r="B179" s="46">
        <v>0</v>
      </c>
      <c r="C179" s="46">
        <v>0</v>
      </c>
      <c r="D179" s="46" t="b">
        <v>0</v>
      </c>
      <c r="E179" s="54" t="b">
        <v>0</v>
      </c>
      <c r="F179" s="118">
        <v>283.34100000000001</v>
      </c>
      <c r="G179" s="118">
        <v>568.40300000000002</v>
      </c>
      <c r="H179" s="54" t="b">
        <v>0</v>
      </c>
      <c r="I179" s="124">
        <v>103.80800000000001</v>
      </c>
      <c r="J179" s="54" t="b">
        <v>0</v>
      </c>
      <c r="K179" s="124">
        <v>79.667599999999993</v>
      </c>
      <c r="L179" s="118">
        <v>289.36599999999999</v>
      </c>
      <c r="M179" s="118">
        <v>564.32399999999996</v>
      </c>
      <c r="N179" s="54" t="b">
        <v>1</v>
      </c>
      <c r="O179" s="124">
        <v>17.203299999999999</v>
      </c>
      <c r="P179" s="54" t="b">
        <v>1</v>
      </c>
      <c r="Q179" s="124">
        <v>0.67053300000000005</v>
      </c>
    </row>
    <row r="180" spans="2:17" x14ac:dyDescent="0.25">
      <c r="B180" s="46">
        <v>0</v>
      </c>
      <c r="C180" s="46">
        <v>0</v>
      </c>
      <c r="D180" s="46" t="b">
        <v>0</v>
      </c>
      <c r="E180" s="54" t="b">
        <v>0</v>
      </c>
      <c r="F180" s="118">
        <v>311.03899999999999</v>
      </c>
      <c r="G180" s="118">
        <v>565.17200000000003</v>
      </c>
      <c r="H180" s="54" t="b">
        <v>0</v>
      </c>
      <c r="I180" s="124">
        <v>103.80800000000001</v>
      </c>
      <c r="J180" s="54" t="b">
        <v>0</v>
      </c>
      <c r="K180" s="124">
        <v>18.210899999999999</v>
      </c>
      <c r="L180" s="118">
        <v>289.791</v>
      </c>
      <c r="M180" s="118">
        <v>564.56799999999998</v>
      </c>
      <c r="N180" s="54" t="b">
        <v>1</v>
      </c>
      <c r="O180" s="124">
        <v>17.2805</v>
      </c>
      <c r="P180" s="54" t="b">
        <v>1</v>
      </c>
      <c r="Q180" s="124">
        <v>0.23059499999999999</v>
      </c>
    </row>
    <row r="181" spans="2:17" x14ac:dyDescent="0.25">
      <c r="B181" s="46">
        <v>0</v>
      </c>
      <c r="C181" s="46">
        <v>0</v>
      </c>
      <c r="D181" s="46" t="b">
        <v>0</v>
      </c>
      <c r="E181" s="54" t="b">
        <v>0</v>
      </c>
      <c r="F181" s="118">
        <v>298.70400000000001</v>
      </c>
      <c r="G181" s="118">
        <v>570.54399999999998</v>
      </c>
      <c r="H181" s="54" t="b">
        <v>0</v>
      </c>
      <c r="I181" s="124">
        <v>103.80800000000001</v>
      </c>
      <c r="J181" s="54" t="b">
        <v>0</v>
      </c>
      <c r="K181" s="124">
        <v>27.886099999999999</v>
      </c>
      <c r="L181" s="118">
        <v>290.12099999999998</v>
      </c>
      <c r="M181" s="118">
        <v>564.779</v>
      </c>
      <c r="N181" s="54" t="b">
        <v>1</v>
      </c>
      <c r="O181" s="124">
        <v>17.524799999999999</v>
      </c>
      <c r="P181" s="54" t="b">
        <v>1</v>
      </c>
      <c r="Q181" s="124">
        <v>0.489869</v>
      </c>
    </row>
    <row r="182" spans="2:17" x14ac:dyDescent="0.25">
      <c r="B182" s="46">
        <v>0</v>
      </c>
      <c r="C182" s="46">
        <v>0</v>
      </c>
      <c r="D182" s="46" t="b">
        <v>0</v>
      </c>
      <c r="E182" s="54" t="b">
        <v>0</v>
      </c>
      <c r="F182" s="118">
        <v>304.089</v>
      </c>
      <c r="G182" s="118">
        <v>615.66700000000003</v>
      </c>
      <c r="H182" s="54" t="b">
        <v>0</v>
      </c>
      <c r="I182" s="124">
        <v>55.59</v>
      </c>
      <c r="J182" s="54" t="b">
        <v>0</v>
      </c>
      <c r="K182" s="124">
        <v>13.454700000000001</v>
      </c>
      <c r="L182" s="118">
        <v>290.47699999999998</v>
      </c>
      <c r="M182" s="118">
        <v>565.15499999999997</v>
      </c>
      <c r="N182" s="54" t="b">
        <v>1</v>
      </c>
      <c r="O182" s="124">
        <v>17.735099999999999</v>
      </c>
      <c r="P182" s="54" t="b">
        <v>1</v>
      </c>
      <c r="Q182" s="124">
        <v>0.39172099999999999</v>
      </c>
    </row>
    <row r="183" spans="2:17" x14ac:dyDescent="0.25">
      <c r="B183" s="46">
        <v>0</v>
      </c>
      <c r="C183" s="46">
        <v>0</v>
      </c>
      <c r="D183" s="46" t="b">
        <v>0</v>
      </c>
      <c r="E183" s="54" t="b">
        <v>0</v>
      </c>
      <c r="F183" s="118">
        <v>302.32499999999999</v>
      </c>
      <c r="G183" s="118">
        <v>605.07100000000003</v>
      </c>
      <c r="H183" s="54" t="b">
        <v>0</v>
      </c>
      <c r="I183" s="124">
        <v>78.193799999999996</v>
      </c>
      <c r="J183" s="54" t="b">
        <v>0</v>
      </c>
      <c r="K183" s="124">
        <v>45.443399999999997</v>
      </c>
      <c r="L183" s="118">
        <v>302.32499999999999</v>
      </c>
      <c r="M183" s="118">
        <v>605.07100000000003</v>
      </c>
      <c r="N183" s="54" t="b">
        <v>0</v>
      </c>
      <c r="O183" s="124">
        <v>18.111499999999999</v>
      </c>
      <c r="P183" s="54" t="b">
        <v>0</v>
      </c>
      <c r="Q183" s="124">
        <v>0.51795400000000003</v>
      </c>
    </row>
    <row r="184" spans="2:17" x14ac:dyDescent="0.25">
      <c r="B184" s="46">
        <v>0</v>
      </c>
      <c r="C184" s="46">
        <v>0</v>
      </c>
      <c r="D184" s="46" t="b">
        <v>0</v>
      </c>
      <c r="E184" s="54" t="b">
        <v>0</v>
      </c>
      <c r="F184" s="118">
        <v>320.44299999999998</v>
      </c>
      <c r="G184" s="118">
        <v>571.10400000000004</v>
      </c>
      <c r="H184" s="54" t="b">
        <v>0</v>
      </c>
      <c r="I184" s="124">
        <v>62.831099999999999</v>
      </c>
      <c r="J184" s="54" t="b">
        <v>0</v>
      </c>
      <c r="K184" s="124">
        <v>10.7422</v>
      </c>
      <c r="L184" s="118">
        <v>311.39600000000002</v>
      </c>
      <c r="M184" s="118">
        <v>588.06600000000003</v>
      </c>
      <c r="N184" s="54" t="b">
        <v>0</v>
      </c>
      <c r="O184" s="124">
        <v>58.027099999999997</v>
      </c>
      <c r="P184" s="54" t="b">
        <v>0</v>
      </c>
      <c r="Q184" s="124">
        <v>41.636800000000001</v>
      </c>
    </row>
    <row r="185" spans="2:17" x14ac:dyDescent="0.25">
      <c r="B185" s="46">
        <v>0</v>
      </c>
      <c r="C185" s="46">
        <v>0</v>
      </c>
      <c r="D185" s="46" t="b">
        <v>0</v>
      </c>
      <c r="E185" s="54" t="b">
        <v>0</v>
      </c>
      <c r="F185" s="118">
        <v>314.39100000000002</v>
      </c>
      <c r="G185" s="118">
        <v>596.26900000000001</v>
      </c>
      <c r="H185" s="54" t="b">
        <v>0</v>
      </c>
      <c r="I185" s="124">
        <v>66.862399999999994</v>
      </c>
      <c r="J185" s="54" t="b">
        <v>0</v>
      </c>
      <c r="K185" s="124">
        <v>38.496600000000001</v>
      </c>
      <c r="L185" s="118">
        <v>315.07</v>
      </c>
      <c r="M185" s="118">
        <v>593.98199999999997</v>
      </c>
      <c r="N185" s="54" t="b">
        <v>0</v>
      </c>
      <c r="O185" s="124">
        <v>0</v>
      </c>
      <c r="P185" s="54" t="b">
        <v>1</v>
      </c>
      <c r="Q185" s="124">
        <v>19.2727</v>
      </c>
    </row>
    <row r="186" spans="2:17" x14ac:dyDescent="0.25">
      <c r="B186" s="46">
        <v>0</v>
      </c>
      <c r="C186" s="46">
        <v>0</v>
      </c>
      <c r="D186" s="46" t="b">
        <v>0</v>
      </c>
      <c r="E186" s="54" t="b">
        <v>0</v>
      </c>
      <c r="F186" s="118">
        <v>329.87900000000002</v>
      </c>
      <c r="G186" s="118">
        <v>560.63800000000003</v>
      </c>
      <c r="H186" s="54" t="b">
        <v>0</v>
      </c>
      <c r="I186" s="124">
        <v>62.680900000000001</v>
      </c>
      <c r="J186" s="54" t="b">
        <v>0</v>
      </c>
      <c r="K186" s="124">
        <v>25.882300000000001</v>
      </c>
      <c r="L186" s="118">
        <v>318.39400000000001</v>
      </c>
      <c r="M186" s="118">
        <v>593.67499999999995</v>
      </c>
      <c r="N186" s="54" t="b">
        <v>0</v>
      </c>
      <c r="O186" s="124">
        <v>0</v>
      </c>
      <c r="P186" s="54" t="b">
        <v>1</v>
      </c>
      <c r="Q186" s="124">
        <v>6.9648000000000003</v>
      </c>
    </row>
    <row r="187" spans="2:17" x14ac:dyDescent="0.25">
      <c r="B187" s="46">
        <v>0</v>
      </c>
      <c r="C187" s="46">
        <v>0</v>
      </c>
      <c r="D187" s="46" t="b">
        <v>0</v>
      </c>
      <c r="E187" s="54" t="b">
        <v>0</v>
      </c>
      <c r="F187" s="118">
        <v>573.25199999999995</v>
      </c>
      <c r="G187" s="118">
        <v>546.61199999999997</v>
      </c>
      <c r="H187" s="54" t="b">
        <v>0</v>
      </c>
      <c r="I187" s="124">
        <v>71.985900000000001</v>
      </c>
      <c r="J187" s="54" t="b">
        <v>0</v>
      </c>
      <c r="K187" s="124">
        <v>38.850999999999999</v>
      </c>
      <c r="L187" s="118">
        <v>336.24700000000001</v>
      </c>
      <c r="M187" s="118">
        <v>594.93899999999996</v>
      </c>
      <c r="N187" s="54" t="b">
        <v>0</v>
      </c>
      <c r="O187" s="124">
        <v>33.073799999999999</v>
      </c>
      <c r="P187" s="54" t="b">
        <v>0</v>
      </c>
      <c r="Q187" s="124">
        <v>3.3376600000000001</v>
      </c>
    </row>
    <row r="188" spans="2:17" x14ac:dyDescent="0.25">
      <c r="B188" s="46">
        <v>0</v>
      </c>
      <c r="C188" s="46">
        <v>0</v>
      </c>
      <c r="D188" s="46" t="b">
        <v>0</v>
      </c>
      <c r="E188" s="54" t="b">
        <v>0</v>
      </c>
      <c r="F188" s="118">
        <v>587.41</v>
      </c>
      <c r="G188" s="118">
        <v>535.86</v>
      </c>
      <c r="H188" s="54" t="b">
        <v>0</v>
      </c>
      <c r="I188" s="124">
        <v>308.51799999999997</v>
      </c>
      <c r="J188" s="54" t="b">
        <v>0</v>
      </c>
      <c r="K188" s="124">
        <v>243.77799999999999</v>
      </c>
      <c r="L188" s="118">
        <v>359.13</v>
      </c>
      <c r="M188" s="118">
        <v>599.577</v>
      </c>
      <c r="N188" s="54" t="b">
        <v>0</v>
      </c>
      <c r="O188" s="124">
        <v>31.724799999999998</v>
      </c>
      <c r="P188" s="54" t="b">
        <v>0</v>
      </c>
      <c r="Q188" s="124">
        <v>17.898099999999999</v>
      </c>
    </row>
    <row r="189" spans="2:17" x14ac:dyDescent="0.25">
      <c r="B189" s="46">
        <v>0</v>
      </c>
      <c r="C189" s="46">
        <v>0</v>
      </c>
      <c r="D189" s="46" t="b">
        <v>0</v>
      </c>
      <c r="E189" s="54" t="b">
        <v>0</v>
      </c>
      <c r="F189" s="118">
        <v>587.89499999999998</v>
      </c>
      <c r="G189" s="118">
        <v>533.83600000000001</v>
      </c>
      <c r="H189" s="54" t="b">
        <v>0</v>
      </c>
      <c r="I189" s="124">
        <v>333.428</v>
      </c>
      <c r="J189" s="54" t="b">
        <v>1</v>
      </c>
      <c r="K189" s="124">
        <v>17.777899999999999</v>
      </c>
      <c r="L189" s="118">
        <v>373.83</v>
      </c>
      <c r="M189" s="118">
        <v>595.61800000000005</v>
      </c>
      <c r="N189" s="54" t="b">
        <v>0</v>
      </c>
      <c r="O189" s="124">
        <v>49.960999999999999</v>
      </c>
      <c r="P189" s="54" t="b">
        <v>0</v>
      </c>
      <c r="Q189" s="124">
        <v>23.347999999999999</v>
      </c>
    </row>
    <row r="190" spans="2:17" x14ac:dyDescent="0.25">
      <c r="B190" s="46">
        <v>0</v>
      </c>
      <c r="C190" s="46">
        <v>0</v>
      </c>
      <c r="D190" s="46" t="b">
        <v>0</v>
      </c>
      <c r="E190" s="54" t="b">
        <v>0</v>
      </c>
      <c r="F190" s="118">
        <v>598.92700000000002</v>
      </c>
      <c r="G190" s="118">
        <v>561.47199999999998</v>
      </c>
      <c r="H190" s="54" t="b">
        <v>0</v>
      </c>
      <c r="I190" s="124">
        <v>284.81900000000002</v>
      </c>
      <c r="J190" s="54" t="b">
        <v>0</v>
      </c>
      <c r="K190" s="124">
        <v>2.0813299999999999</v>
      </c>
      <c r="L190" s="118">
        <v>386.72</v>
      </c>
      <c r="M190" s="118">
        <v>591.15499999999997</v>
      </c>
      <c r="N190" s="54" t="b">
        <v>0</v>
      </c>
      <c r="O190" s="124">
        <v>61.337600000000002</v>
      </c>
      <c r="P190" s="54" t="b">
        <v>0</v>
      </c>
      <c r="Q190" s="124">
        <v>15.223699999999999</v>
      </c>
    </row>
    <row r="191" spans="2:17" x14ac:dyDescent="0.25">
      <c r="B191" s="46">
        <v>0</v>
      </c>
      <c r="C191" s="46">
        <v>0</v>
      </c>
      <c r="D191" s="46" t="b">
        <v>0</v>
      </c>
      <c r="E191" s="54" t="b">
        <v>0</v>
      </c>
      <c r="F191" s="118">
        <v>602.79200000000003</v>
      </c>
      <c r="G191" s="118">
        <v>550.48299999999995</v>
      </c>
      <c r="H191" s="54" t="b">
        <v>0</v>
      </c>
      <c r="I191" s="124">
        <v>53.311500000000002</v>
      </c>
      <c r="J191" s="54" t="b">
        <v>0</v>
      </c>
      <c r="K191" s="124">
        <v>29.757400000000001</v>
      </c>
      <c r="L191" s="118">
        <v>398.76600000000002</v>
      </c>
      <c r="M191" s="118">
        <v>587.17399999999998</v>
      </c>
      <c r="N191" s="54" t="b">
        <v>0</v>
      </c>
      <c r="O191" s="124">
        <v>58.893799999999999</v>
      </c>
      <c r="P191" s="54" t="b">
        <v>0</v>
      </c>
      <c r="Q191" s="124">
        <v>13.6403</v>
      </c>
    </row>
    <row r="192" spans="2:17" x14ac:dyDescent="0.25">
      <c r="B192" s="46">
        <v>0</v>
      </c>
      <c r="C192" s="46">
        <v>0</v>
      </c>
      <c r="D192" s="46" t="b">
        <v>0</v>
      </c>
      <c r="E192" s="54" t="b">
        <v>0</v>
      </c>
      <c r="F192" s="118">
        <v>610.66300000000001</v>
      </c>
      <c r="G192" s="118">
        <v>548.13</v>
      </c>
      <c r="H192" s="54" t="b">
        <v>0</v>
      </c>
      <c r="I192" s="124">
        <v>43.018999999999998</v>
      </c>
      <c r="J192" s="54" t="b">
        <v>1</v>
      </c>
      <c r="K192" s="124">
        <v>11.6492</v>
      </c>
      <c r="L192" s="118">
        <v>410.67700000000002</v>
      </c>
      <c r="M192" s="118">
        <v>584.47900000000004</v>
      </c>
      <c r="N192" s="54" t="b">
        <v>0</v>
      </c>
      <c r="O192" s="124">
        <v>52.038499999999999</v>
      </c>
      <c r="P192" s="54" t="b">
        <v>0</v>
      </c>
      <c r="Q192" s="124">
        <v>12.687099999999999</v>
      </c>
    </row>
    <row r="193" spans="2:17" x14ac:dyDescent="0.25">
      <c r="B193" s="46">
        <v>0</v>
      </c>
      <c r="C193" s="46">
        <v>0</v>
      </c>
      <c r="D193" s="46" t="b">
        <v>0</v>
      </c>
      <c r="E193" s="54" t="b">
        <v>0</v>
      </c>
      <c r="F193" s="118">
        <v>627.35299999999995</v>
      </c>
      <c r="G193" s="118">
        <v>561.44799999999998</v>
      </c>
      <c r="H193" s="54" t="b">
        <v>0</v>
      </c>
      <c r="I193" s="124">
        <v>50.405099999999997</v>
      </c>
      <c r="J193" s="54" t="b">
        <v>0</v>
      </c>
      <c r="K193" s="124">
        <v>8.2153600000000004</v>
      </c>
      <c r="L193" s="118">
        <v>421.53300000000002</v>
      </c>
      <c r="M193" s="118">
        <v>581.43700000000001</v>
      </c>
      <c r="N193" s="54" t="b">
        <v>0</v>
      </c>
      <c r="O193" s="124">
        <v>47.985900000000001</v>
      </c>
      <c r="P193" s="54" t="b">
        <v>0</v>
      </c>
      <c r="Q193" s="124">
        <v>12.212</v>
      </c>
    </row>
    <row r="194" spans="2:17" x14ac:dyDescent="0.25">
      <c r="B194" s="46">
        <v>0</v>
      </c>
      <c r="C194" s="46">
        <v>0</v>
      </c>
      <c r="D194" s="46" t="b">
        <v>0</v>
      </c>
      <c r="E194" s="54" t="b">
        <v>0</v>
      </c>
      <c r="F194" s="118">
        <v>606.28099999999995</v>
      </c>
      <c r="G194" s="118">
        <v>551.51099999999997</v>
      </c>
      <c r="H194" s="54" t="b">
        <v>0</v>
      </c>
      <c r="I194" s="124">
        <v>41.769199999999998</v>
      </c>
      <c r="J194" s="54" t="b">
        <v>0</v>
      </c>
      <c r="K194" s="124">
        <v>21.352799999999998</v>
      </c>
      <c r="L194" s="118">
        <v>440.84199999999998</v>
      </c>
      <c r="M194" s="118">
        <v>578.67499999999995</v>
      </c>
      <c r="N194" s="54" t="b">
        <v>0</v>
      </c>
      <c r="O194" s="124">
        <v>44.531399999999998</v>
      </c>
      <c r="P194" s="54" t="b">
        <v>0</v>
      </c>
      <c r="Q194" s="124">
        <v>11.2743</v>
      </c>
    </row>
    <row r="195" spans="2:17" x14ac:dyDescent="0.25">
      <c r="B195" s="46">
        <v>0</v>
      </c>
      <c r="C195" s="46">
        <v>0</v>
      </c>
      <c r="D195" s="46" t="b">
        <v>0</v>
      </c>
      <c r="E195" s="54" t="b">
        <v>0</v>
      </c>
      <c r="F195" s="118">
        <v>620.77499999999998</v>
      </c>
      <c r="G195" s="118">
        <v>557.298</v>
      </c>
      <c r="H195" s="54" t="b">
        <v>0</v>
      </c>
      <c r="I195" s="124">
        <v>37.8795</v>
      </c>
      <c r="J195" s="54" t="b">
        <v>0</v>
      </c>
      <c r="K195" s="124">
        <v>23.297599999999999</v>
      </c>
      <c r="L195" s="118">
        <v>620.77499999999998</v>
      </c>
      <c r="M195" s="118">
        <v>557.298</v>
      </c>
      <c r="N195" s="54" t="b">
        <v>0</v>
      </c>
      <c r="O195" s="124">
        <v>50.575099999999999</v>
      </c>
      <c r="P195" s="54" t="b">
        <v>0</v>
      </c>
      <c r="Q195" s="124">
        <v>19.505500000000001</v>
      </c>
    </row>
    <row r="196" spans="2:17" x14ac:dyDescent="0.25">
      <c r="B196" s="46">
        <v>0</v>
      </c>
      <c r="C196" s="46">
        <v>0</v>
      </c>
      <c r="D196" s="46" t="b">
        <v>0</v>
      </c>
      <c r="E196" s="54" t="b">
        <v>0</v>
      </c>
      <c r="F196" s="118">
        <v>603.06100000000004</v>
      </c>
      <c r="G196" s="118">
        <v>519.755</v>
      </c>
      <c r="H196" s="54" t="b">
        <v>0</v>
      </c>
      <c r="I196" s="124">
        <v>34.390700000000002</v>
      </c>
      <c r="J196" s="54" t="b">
        <v>0</v>
      </c>
      <c r="K196" s="124">
        <v>15.606199999999999</v>
      </c>
      <c r="L196" s="118">
        <v>611.90700000000004</v>
      </c>
      <c r="M196" s="118">
        <v>538.50300000000004</v>
      </c>
      <c r="N196" s="54" t="b">
        <v>0</v>
      </c>
      <c r="O196" s="124">
        <v>237.279</v>
      </c>
      <c r="P196" s="54" t="b">
        <v>0</v>
      </c>
      <c r="Q196" s="124">
        <v>181.19800000000001</v>
      </c>
    </row>
    <row r="197" spans="2:17" x14ac:dyDescent="0.25">
      <c r="B197" s="46">
        <v>0</v>
      </c>
      <c r="C197" s="46">
        <v>0</v>
      </c>
      <c r="D197" s="46" t="b">
        <v>0</v>
      </c>
      <c r="E197" s="54" t="b">
        <v>0</v>
      </c>
      <c r="F197" s="118">
        <v>577.50300000000004</v>
      </c>
      <c r="G197" s="118">
        <v>539.38400000000001</v>
      </c>
      <c r="H197" s="54" t="b">
        <v>0</v>
      </c>
      <c r="I197" s="124">
        <v>65.984700000000004</v>
      </c>
      <c r="J197" s="54" t="b">
        <v>0</v>
      </c>
      <c r="K197" s="124">
        <v>41.511699999999998</v>
      </c>
      <c r="L197" s="118">
        <v>601.13800000000003</v>
      </c>
      <c r="M197" s="118">
        <v>535.97</v>
      </c>
      <c r="N197" s="54" t="b">
        <v>0</v>
      </c>
      <c r="O197" s="124">
        <v>242.17599999999999</v>
      </c>
      <c r="P197" s="54" t="b">
        <v>0</v>
      </c>
      <c r="Q197" s="124">
        <v>20.782299999999999</v>
      </c>
    </row>
    <row r="198" spans="2:17" x14ac:dyDescent="0.25">
      <c r="B198" s="46">
        <v>0</v>
      </c>
      <c r="C198" s="46">
        <v>0</v>
      </c>
      <c r="D198" s="46" t="b">
        <v>0</v>
      </c>
      <c r="E198" s="54" t="b">
        <v>0</v>
      </c>
      <c r="F198" s="118">
        <v>598.21</v>
      </c>
      <c r="G198" s="118">
        <v>536.03599999999994</v>
      </c>
      <c r="H198" s="54" t="b">
        <v>0</v>
      </c>
      <c r="I198" s="124">
        <v>80.814499999999995</v>
      </c>
      <c r="J198" s="54" t="b">
        <v>0</v>
      </c>
      <c r="K198" s="124">
        <v>32.225900000000003</v>
      </c>
      <c r="L198" s="118">
        <v>603.48500000000001</v>
      </c>
      <c r="M198" s="118">
        <v>538.85</v>
      </c>
      <c r="N198" s="54" t="b">
        <v>0</v>
      </c>
      <c r="O198" s="124">
        <v>222.63800000000001</v>
      </c>
      <c r="P198" s="54" t="b">
        <v>1</v>
      </c>
      <c r="Q198" s="124">
        <v>11.0626</v>
      </c>
    </row>
    <row r="199" spans="2:17" x14ac:dyDescent="0.25">
      <c r="B199" s="46">
        <v>0</v>
      </c>
      <c r="C199" s="46">
        <v>0</v>
      </c>
      <c r="D199" s="46" t="b">
        <v>0</v>
      </c>
      <c r="E199" s="54" t="b">
        <v>0</v>
      </c>
      <c r="F199" s="118">
        <v>607.65700000000004</v>
      </c>
      <c r="G199" s="118">
        <v>522.02700000000004</v>
      </c>
      <c r="H199" s="54" t="b">
        <v>0</v>
      </c>
      <c r="I199" s="124">
        <v>80.814499999999995</v>
      </c>
      <c r="J199" s="54" t="b">
        <v>0</v>
      </c>
      <c r="K199" s="124">
        <v>20.9756</v>
      </c>
      <c r="L199" s="118">
        <v>604.70299999999997</v>
      </c>
      <c r="M199" s="118">
        <v>539.49599999999998</v>
      </c>
      <c r="N199" s="54" t="b">
        <v>1</v>
      </c>
      <c r="O199" s="124">
        <v>40.964700000000001</v>
      </c>
      <c r="P199" s="54" t="b">
        <v>1</v>
      </c>
      <c r="Q199" s="124">
        <v>3.71523</v>
      </c>
    </row>
    <row r="200" spans="2:17" x14ac:dyDescent="0.25">
      <c r="B200" s="46">
        <v>0</v>
      </c>
      <c r="C200" s="46">
        <v>0</v>
      </c>
      <c r="D200" s="46" t="b">
        <v>0</v>
      </c>
      <c r="E200" s="54" t="b">
        <v>0</v>
      </c>
      <c r="F200" s="118">
        <v>598.245</v>
      </c>
      <c r="G200" s="118">
        <v>534.33799999999997</v>
      </c>
      <c r="H200" s="54" t="b">
        <v>0</v>
      </c>
      <c r="I200" s="124">
        <v>49.782600000000002</v>
      </c>
      <c r="J200" s="54" t="b">
        <v>0</v>
      </c>
      <c r="K200" s="124">
        <v>16.896899999999999</v>
      </c>
      <c r="L200" s="118">
        <v>603.58299999999997</v>
      </c>
      <c r="M200" s="118">
        <v>538.19200000000001</v>
      </c>
      <c r="N200" s="54" t="b">
        <v>1</v>
      </c>
      <c r="O200" s="124">
        <v>14.294600000000001</v>
      </c>
      <c r="P200" s="54" t="b">
        <v>1</v>
      </c>
      <c r="Q200" s="124">
        <v>1.3788199999999999</v>
      </c>
    </row>
    <row r="201" spans="2:17" x14ac:dyDescent="0.25">
      <c r="B201" s="46">
        <v>0</v>
      </c>
      <c r="C201" s="46">
        <v>0</v>
      </c>
      <c r="D201" s="46" t="b">
        <v>0</v>
      </c>
      <c r="E201" s="54" t="b">
        <v>0</v>
      </c>
      <c r="F201" s="118">
        <v>601.52200000000005</v>
      </c>
      <c r="G201" s="118">
        <v>561.47299999999996</v>
      </c>
      <c r="H201" s="54" t="b">
        <v>0</v>
      </c>
      <c r="I201" s="124">
        <v>47.5105</v>
      </c>
      <c r="J201" s="54" t="b">
        <v>0</v>
      </c>
      <c r="K201" s="124">
        <v>15.4968</v>
      </c>
      <c r="L201" s="118">
        <v>601.73199999999997</v>
      </c>
      <c r="M201" s="118">
        <v>536.61199999999997</v>
      </c>
      <c r="N201" s="54" t="b">
        <v>1</v>
      </c>
      <c r="O201" s="124">
        <v>14.294600000000001</v>
      </c>
      <c r="P201" s="54" t="b">
        <v>1</v>
      </c>
      <c r="Q201" s="124">
        <v>1.7191700000000001</v>
      </c>
    </row>
    <row r="202" spans="2:17" x14ac:dyDescent="0.25">
      <c r="B202" s="46">
        <v>0</v>
      </c>
      <c r="C202" s="46">
        <v>0</v>
      </c>
      <c r="D202" s="46" t="b">
        <v>0</v>
      </c>
      <c r="E202" s="54" t="b">
        <v>0</v>
      </c>
      <c r="F202" s="118">
        <v>603.53499999999997</v>
      </c>
      <c r="G202" s="118">
        <v>571.89099999999996</v>
      </c>
      <c r="H202" s="54" t="b">
        <v>0</v>
      </c>
      <c r="I202" s="124">
        <v>48.893099999999997</v>
      </c>
      <c r="J202" s="54" t="b">
        <v>0</v>
      </c>
      <c r="K202" s="124">
        <v>27.331900000000001</v>
      </c>
      <c r="L202" s="118">
        <v>601.43499999999995</v>
      </c>
      <c r="M202" s="118">
        <v>537.27200000000005</v>
      </c>
      <c r="N202" s="54" t="b">
        <v>1</v>
      </c>
      <c r="O202" s="124">
        <v>14.294600000000001</v>
      </c>
      <c r="P202" s="54" t="b">
        <v>1</v>
      </c>
      <c r="Q202" s="124">
        <v>2.4334899999999999</v>
      </c>
    </row>
    <row r="203" spans="2:17" x14ac:dyDescent="0.25">
      <c r="B203" s="46">
        <v>0</v>
      </c>
      <c r="C203" s="46">
        <v>0</v>
      </c>
      <c r="D203" s="46" t="b">
        <v>0</v>
      </c>
      <c r="E203" s="54" t="b">
        <v>0</v>
      </c>
      <c r="F203" s="118">
        <v>611.69299999999998</v>
      </c>
      <c r="G203" s="118">
        <v>529.54300000000001</v>
      </c>
      <c r="H203" s="54" t="b">
        <v>0</v>
      </c>
      <c r="I203" s="124">
        <v>59.275799999999997</v>
      </c>
      <c r="J203" s="54" t="b">
        <v>0</v>
      </c>
      <c r="K203" s="124">
        <v>10.6105</v>
      </c>
      <c r="L203" s="118">
        <v>601.89099999999996</v>
      </c>
      <c r="M203" s="118">
        <v>538.29200000000003</v>
      </c>
      <c r="N203" s="54" t="b">
        <v>1</v>
      </c>
      <c r="O203" s="124">
        <v>14.294600000000001</v>
      </c>
      <c r="P203" s="54" t="b">
        <v>1</v>
      </c>
      <c r="Q203" s="124">
        <v>0.72333400000000003</v>
      </c>
    </row>
    <row r="204" spans="2:17" x14ac:dyDescent="0.25">
      <c r="B204" s="46">
        <v>0</v>
      </c>
      <c r="C204" s="46">
        <v>0</v>
      </c>
      <c r="D204" s="46" t="b">
        <v>0</v>
      </c>
      <c r="E204" s="54" t="b">
        <v>0</v>
      </c>
      <c r="F204" s="118">
        <v>620.13599999999997</v>
      </c>
      <c r="G204" s="118">
        <v>562.61900000000003</v>
      </c>
      <c r="H204" s="54" t="b">
        <v>0</v>
      </c>
      <c r="I204" s="124">
        <v>55.796100000000003</v>
      </c>
      <c r="J204" s="54" t="b">
        <v>0</v>
      </c>
      <c r="K204" s="124">
        <v>43.126899999999999</v>
      </c>
      <c r="L204" s="118">
        <v>603.04499999999996</v>
      </c>
      <c r="M204" s="118">
        <v>540.11099999999999</v>
      </c>
      <c r="N204" s="54" t="b">
        <v>1</v>
      </c>
      <c r="O204" s="124">
        <v>14.294600000000001</v>
      </c>
      <c r="P204" s="54" t="b">
        <v>1</v>
      </c>
      <c r="Q204" s="124">
        <v>1.11707</v>
      </c>
    </row>
    <row r="205" spans="2:17" x14ac:dyDescent="0.25">
      <c r="B205" s="46">
        <v>0</v>
      </c>
      <c r="C205" s="46">
        <v>0</v>
      </c>
      <c r="D205" s="46" t="b">
        <v>0</v>
      </c>
      <c r="E205" s="54" t="b">
        <v>0</v>
      </c>
      <c r="F205" s="118">
        <v>607.64</v>
      </c>
      <c r="G205" s="118">
        <v>526.10900000000004</v>
      </c>
      <c r="H205" s="54" t="b">
        <v>0</v>
      </c>
      <c r="I205" s="124">
        <v>60.962000000000003</v>
      </c>
      <c r="J205" s="54" t="b">
        <v>0</v>
      </c>
      <c r="K205" s="124">
        <v>34.1372</v>
      </c>
      <c r="L205" s="118">
        <v>603.23</v>
      </c>
      <c r="M205" s="118">
        <v>540.36599999999999</v>
      </c>
      <c r="N205" s="54" t="b">
        <v>1</v>
      </c>
      <c r="O205" s="124">
        <v>14.9102</v>
      </c>
      <c r="P205" s="54" t="b">
        <v>1</v>
      </c>
      <c r="Q205" s="124">
        <v>2.1547200000000002</v>
      </c>
    </row>
    <row r="206" spans="2:17" x14ac:dyDescent="0.25">
      <c r="B206" s="46">
        <v>0</v>
      </c>
      <c r="C206" s="46">
        <v>0</v>
      </c>
      <c r="D206" s="46" t="b">
        <v>0</v>
      </c>
      <c r="E206" s="54" t="b">
        <v>0</v>
      </c>
      <c r="F206" s="118">
        <v>631.346</v>
      </c>
      <c r="G206" s="118">
        <v>532.35799999999995</v>
      </c>
      <c r="H206" s="54" t="b">
        <v>0</v>
      </c>
      <c r="I206" s="124">
        <v>62.383200000000002</v>
      </c>
      <c r="J206" s="54" t="b">
        <v>0</v>
      </c>
      <c r="K206" s="124">
        <v>38.589399999999998</v>
      </c>
      <c r="L206" s="118">
        <v>602.928</v>
      </c>
      <c r="M206" s="118">
        <v>539.63300000000004</v>
      </c>
      <c r="N206" s="54" t="b">
        <v>1</v>
      </c>
      <c r="O206" s="124">
        <v>15.1648</v>
      </c>
      <c r="P206" s="54" t="b">
        <v>1</v>
      </c>
      <c r="Q206" s="124">
        <v>0.31492500000000001</v>
      </c>
    </row>
    <row r="207" spans="2:17" x14ac:dyDescent="0.25">
      <c r="B207" s="46">
        <v>0</v>
      </c>
      <c r="C207" s="46">
        <v>0</v>
      </c>
      <c r="D207" s="46" t="b">
        <v>0</v>
      </c>
      <c r="E207" s="54" t="b">
        <v>1</v>
      </c>
      <c r="F207" s="118">
        <v>597.577</v>
      </c>
      <c r="G207" s="118">
        <v>507.24799999999999</v>
      </c>
      <c r="H207" s="54" t="b">
        <v>0</v>
      </c>
      <c r="I207" s="124">
        <v>60.216200000000001</v>
      </c>
      <c r="J207" s="54" t="b">
        <v>0</v>
      </c>
      <c r="K207" s="124">
        <v>24.515799999999999</v>
      </c>
      <c r="L207" s="118">
        <v>603.40300000000002</v>
      </c>
      <c r="M207" s="118">
        <v>539.70500000000004</v>
      </c>
      <c r="N207" s="54" t="b">
        <v>1</v>
      </c>
      <c r="O207" s="124">
        <v>15.1648</v>
      </c>
      <c r="P207" s="54" t="b">
        <v>1</v>
      </c>
      <c r="Q207" s="124">
        <v>0.79297499999999999</v>
      </c>
    </row>
    <row r="208" spans="2:17" x14ac:dyDescent="0.25">
      <c r="B208" s="46">
        <v>0</v>
      </c>
      <c r="C208" s="46">
        <v>0</v>
      </c>
      <c r="D208" s="46" t="b">
        <v>0</v>
      </c>
      <c r="E208" s="54" t="b">
        <v>1</v>
      </c>
      <c r="F208" s="118">
        <v>602.70699999999999</v>
      </c>
      <c r="G208" s="118">
        <v>539.68299999999999</v>
      </c>
      <c r="H208" s="54" t="b">
        <v>0</v>
      </c>
      <c r="I208" s="124">
        <v>89.141199999999998</v>
      </c>
      <c r="J208" s="54" t="b">
        <v>0</v>
      </c>
      <c r="K208" s="124">
        <v>42.082299999999996</v>
      </c>
      <c r="L208" s="118">
        <v>606.07000000000005</v>
      </c>
      <c r="M208" s="118">
        <v>542.15700000000004</v>
      </c>
      <c r="N208" s="54" t="b">
        <v>1</v>
      </c>
      <c r="O208" s="124">
        <v>15.1648</v>
      </c>
      <c r="P208" s="54" t="b">
        <v>1</v>
      </c>
      <c r="Q208" s="124">
        <v>0.47985299999999997</v>
      </c>
    </row>
    <row r="209" spans="2:17" x14ac:dyDescent="0.25">
      <c r="B209" s="46">
        <v>0</v>
      </c>
      <c r="C209" s="46">
        <v>0</v>
      </c>
      <c r="D209" s="46" t="b">
        <v>0</v>
      </c>
      <c r="E209" s="54" t="b">
        <v>1</v>
      </c>
      <c r="F209" s="118">
        <v>601.38699999999994</v>
      </c>
      <c r="G209" s="118">
        <v>505.77699999999999</v>
      </c>
      <c r="H209" s="54" t="b">
        <v>0</v>
      </c>
      <c r="I209" s="124">
        <v>66.204700000000003</v>
      </c>
      <c r="J209" s="54" t="b">
        <v>0</v>
      </c>
      <c r="K209" s="124">
        <v>32.838299999999997</v>
      </c>
      <c r="L209" s="118">
        <v>605.11800000000005</v>
      </c>
      <c r="M209" s="118">
        <v>540.67700000000002</v>
      </c>
      <c r="N209" s="54" t="b">
        <v>1</v>
      </c>
      <c r="O209" s="124">
        <v>16.9557</v>
      </c>
      <c r="P209" s="54" t="b">
        <v>1</v>
      </c>
      <c r="Q209" s="124">
        <v>3.6233200000000001</v>
      </c>
    </row>
    <row r="210" spans="2:17" x14ac:dyDescent="0.25">
      <c r="B210" s="46">
        <v>0</v>
      </c>
      <c r="C210" s="46">
        <v>0</v>
      </c>
      <c r="D210" s="46" t="b">
        <v>0</v>
      </c>
      <c r="E210" s="54" t="b">
        <v>1</v>
      </c>
      <c r="F210" s="118">
        <v>614.24699999999996</v>
      </c>
      <c r="G210" s="118">
        <v>536.54999999999995</v>
      </c>
      <c r="H210" s="54" t="b">
        <v>0</v>
      </c>
      <c r="I210" s="124">
        <v>67.674999999999997</v>
      </c>
      <c r="J210" s="54" t="b">
        <v>0</v>
      </c>
      <c r="K210" s="124">
        <v>33.930999999999997</v>
      </c>
      <c r="L210" s="118">
        <v>605.05499999999995</v>
      </c>
      <c r="M210" s="118">
        <v>540.09299999999996</v>
      </c>
      <c r="N210" s="54" t="b">
        <v>1</v>
      </c>
      <c r="O210" s="124">
        <v>16.9557</v>
      </c>
      <c r="P210" s="54" t="b">
        <v>1</v>
      </c>
      <c r="Q210" s="124">
        <v>1.7596400000000001</v>
      </c>
    </row>
    <row r="211" spans="2:17" x14ac:dyDescent="0.25">
      <c r="B211" s="46">
        <v>0</v>
      </c>
      <c r="C211" s="46">
        <v>0</v>
      </c>
      <c r="D211" s="46" t="b">
        <v>0</v>
      </c>
      <c r="E211" s="54" t="b">
        <v>1</v>
      </c>
      <c r="F211" s="118">
        <v>654.24400000000003</v>
      </c>
      <c r="G211" s="118">
        <v>527.36599999999999</v>
      </c>
      <c r="H211" s="54" t="b">
        <v>0</v>
      </c>
      <c r="I211" s="124">
        <v>50.576000000000001</v>
      </c>
      <c r="J211" s="54" t="b">
        <v>0</v>
      </c>
      <c r="K211" s="124">
        <v>33.351399999999998</v>
      </c>
      <c r="L211" s="118">
        <v>605.41399999999999</v>
      </c>
      <c r="M211" s="118">
        <v>539.66399999999999</v>
      </c>
      <c r="N211" s="54" t="b">
        <v>1</v>
      </c>
      <c r="O211" s="124">
        <v>16.9557</v>
      </c>
      <c r="P211" s="54" t="b">
        <v>1</v>
      </c>
      <c r="Q211" s="124">
        <v>0.58803899999999998</v>
      </c>
    </row>
    <row r="212" spans="2:17" x14ac:dyDescent="0.25">
      <c r="B212" s="46">
        <v>0</v>
      </c>
      <c r="C212" s="46">
        <v>0</v>
      </c>
      <c r="D212" s="46" t="b">
        <v>0</v>
      </c>
      <c r="E212" s="54" t="b">
        <v>1</v>
      </c>
      <c r="F212" s="118">
        <v>600.08500000000004</v>
      </c>
      <c r="G212" s="118">
        <v>563.03200000000004</v>
      </c>
      <c r="H212" s="54" t="b">
        <v>0</v>
      </c>
      <c r="I212" s="124">
        <v>86.762299999999996</v>
      </c>
      <c r="J212" s="54" t="b">
        <v>0</v>
      </c>
      <c r="K212" s="124">
        <v>41.037799999999997</v>
      </c>
      <c r="L212" s="118">
        <v>605.03499999999997</v>
      </c>
      <c r="M212" s="118">
        <v>538.76800000000003</v>
      </c>
      <c r="N212" s="54" t="b">
        <v>1</v>
      </c>
      <c r="O212" s="124">
        <v>16.9557</v>
      </c>
      <c r="P212" s="54" t="b">
        <v>1</v>
      </c>
      <c r="Q212" s="124">
        <v>0.55863099999999999</v>
      </c>
    </row>
    <row r="213" spans="2:17" x14ac:dyDescent="0.25">
      <c r="B213" s="46">
        <v>0</v>
      </c>
      <c r="C213" s="46">
        <v>0</v>
      </c>
      <c r="D213" s="46" t="b">
        <v>0</v>
      </c>
      <c r="E213" s="54" t="b">
        <v>1</v>
      </c>
      <c r="F213" s="118">
        <v>586.85699999999997</v>
      </c>
      <c r="G213" s="118">
        <v>560.09900000000005</v>
      </c>
      <c r="H213" s="54" t="b">
        <v>0</v>
      </c>
      <c r="I213" s="124">
        <v>111.414</v>
      </c>
      <c r="J213" s="54" t="b">
        <v>0</v>
      </c>
      <c r="K213" s="124">
        <v>64.847899999999996</v>
      </c>
      <c r="L213" s="118">
        <v>605.25400000000002</v>
      </c>
      <c r="M213" s="118">
        <v>538.66899999999998</v>
      </c>
      <c r="N213" s="54" t="b">
        <v>1</v>
      </c>
      <c r="O213" s="124">
        <v>16.9557</v>
      </c>
      <c r="P213" s="54" t="b">
        <v>1</v>
      </c>
      <c r="Q213" s="124">
        <v>0.97269499999999998</v>
      </c>
    </row>
    <row r="214" spans="2:17" x14ac:dyDescent="0.25">
      <c r="B214" s="46">
        <v>0</v>
      </c>
      <c r="C214" s="46">
        <v>0</v>
      </c>
      <c r="D214" s="46" t="b">
        <v>0</v>
      </c>
      <c r="E214" s="54" t="b">
        <v>1</v>
      </c>
      <c r="F214" s="118">
        <v>586.50599999999997</v>
      </c>
      <c r="G214" s="118">
        <v>554.197</v>
      </c>
      <c r="H214" s="54" t="b">
        <v>0</v>
      </c>
      <c r="I214" s="124">
        <v>103.05200000000001</v>
      </c>
      <c r="J214" s="54" t="b">
        <v>1</v>
      </c>
      <c r="K214" s="124">
        <v>13.5489</v>
      </c>
      <c r="L214" s="118">
        <v>604.66800000000001</v>
      </c>
      <c r="M214" s="118">
        <v>537.88300000000004</v>
      </c>
      <c r="N214" s="54" t="b">
        <v>1</v>
      </c>
      <c r="O214" s="124">
        <v>16.9557</v>
      </c>
      <c r="P214" s="54" t="b">
        <v>1</v>
      </c>
      <c r="Q214" s="124">
        <v>0.240255</v>
      </c>
    </row>
    <row r="215" spans="2:17" x14ac:dyDescent="0.25">
      <c r="B215" s="46">
        <v>0</v>
      </c>
      <c r="C215" s="46">
        <v>0</v>
      </c>
      <c r="D215" s="46" t="b">
        <v>0</v>
      </c>
      <c r="E215" s="54" t="b">
        <v>1</v>
      </c>
      <c r="F215" s="118">
        <v>624.52800000000002</v>
      </c>
      <c r="G215" s="118">
        <v>568.19000000000005</v>
      </c>
      <c r="H215" s="54" t="b">
        <v>0</v>
      </c>
      <c r="I215" s="124">
        <v>103.40300000000001</v>
      </c>
      <c r="J215" s="54" t="b">
        <v>0</v>
      </c>
      <c r="K215" s="124">
        <v>5.9119799999999998</v>
      </c>
      <c r="L215" s="118">
        <v>605.149</v>
      </c>
      <c r="M215" s="118">
        <v>538.35699999999997</v>
      </c>
      <c r="N215" s="54" t="b">
        <v>1</v>
      </c>
      <c r="O215" s="124">
        <v>16.9557</v>
      </c>
      <c r="P215" s="54" t="b">
        <v>1</v>
      </c>
      <c r="Q215" s="124">
        <v>0.98037399999999997</v>
      </c>
    </row>
    <row r="216" spans="2:17" x14ac:dyDescent="0.25">
      <c r="B216" s="46">
        <v>0</v>
      </c>
      <c r="C216" s="46">
        <v>0</v>
      </c>
      <c r="D216" s="46" t="b">
        <v>0</v>
      </c>
      <c r="E216" s="54" t="b">
        <v>1</v>
      </c>
      <c r="F216" s="118">
        <v>597.67899999999997</v>
      </c>
      <c r="G216" s="118">
        <v>536.46299999999997</v>
      </c>
      <c r="H216" s="54" t="b">
        <v>0</v>
      </c>
      <c r="I216" s="124">
        <v>52.014000000000003</v>
      </c>
      <c r="J216" s="54" t="b">
        <v>0</v>
      </c>
      <c r="K216" s="124">
        <v>40.514400000000002</v>
      </c>
      <c r="L216" s="118">
        <v>605.50199999999995</v>
      </c>
      <c r="M216" s="118">
        <v>538.74800000000005</v>
      </c>
      <c r="N216" s="54" t="b">
        <v>1</v>
      </c>
      <c r="O216" s="124">
        <v>16.9557</v>
      </c>
      <c r="P216" s="54" t="b">
        <v>1</v>
      </c>
      <c r="Q216" s="124">
        <v>0.67557400000000001</v>
      </c>
    </row>
    <row r="217" spans="2:17" x14ac:dyDescent="0.25">
      <c r="B217" s="46">
        <v>0</v>
      </c>
      <c r="C217" s="46">
        <v>0</v>
      </c>
      <c r="D217" s="46" t="b">
        <v>0</v>
      </c>
      <c r="E217" s="54" t="b">
        <v>1</v>
      </c>
      <c r="F217" s="118">
        <v>615.904</v>
      </c>
      <c r="G217" s="118">
        <v>535.40099999999995</v>
      </c>
      <c r="H217" s="54" t="b">
        <v>0</v>
      </c>
      <c r="I217" s="124">
        <v>69.748500000000007</v>
      </c>
      <c r="J217" s="54" t="b">
        <v>0</v>
      </c>
      <c r="K217" s="124">
        <v>41.562600000000003</v>
      </c>
      <c r="L217" s="118">
        <v>605.58900000000006</v>
      </c>
      <c r="M217" s="118">
        <v>538.72500000000002</v>
      </c>
      <c r="N217" s="54" t="b">
        <v>1</v>
      </c>
      <c r="O217" s="124">
        <v>16.9557</v>
      </c>
      <c r="P217" s="54" t="b">
        <v>1</v>
      </c>
      <c r="Q217" s="124">
        <v>0.527339</v>
      </c>
    </row>
    <row r="218" spans="2:17" x14ac:dyDescent="0.25">
      <c r="B218" s="46">
        <v>0</v>
      </c>
      <c r="C218" s="46">
        <v>0</v>
      </c>
      <c r="D218" s="46" t="b">
        <v>0</v>
      </c>
      <c r="E218" s="54" t="b">
        <v>1</v>
      </c>
      <c r="F218" s="118">
        <v>584.09</v>
      </c>
      <c r="G218" s="118">
        <v>508.34899999999999</v>
      </c>
      <c r="H218" s="54" t="b">
        <v>0</v>
      </c>
      <c r="I218" s="124">
        <v>70.809600000000003</v>
      </c>
      <c r="J218" s="54" t="b">
        <v>0</v>
      </c>
      <c r="K218" s="124">
        <v>18.255400000000002</v>
      </c>
      <c r="L218" s="118">
        <v>607.32899999999995</v>
      </c>
      <c r="M218" s="118">
        <v>540.96</v>
      </c>
      <c r="N218" s="54" t="b">
        <v>1</v>
      </c>
      <c r="O218" s="124">
        <v>16.9557</v>
      </c>
      <c r="P218" s="54" t="b">
        <v>1</v>
      </c>
      <c r="Q218" s="124">
        <v>8.9955499999999994E-2</v>
      </c>
    </row>
    <row r="219" spans="2:17" x14ac:dyDescent="0.25">
      <c r="B219" s="46">
        <v>0</v>
      </c>
      <c r="C219" s="46">
        <v>0</v>
      </c>
      <c r="D219" s="46" t="b">
        <v>0</v>
      </c>
      <c r="E219" s="54" t="b">
        <v>1</v>
      </c>
      <c r="F219" s="118">
        <v>587.31299999999999</v>
      </c>
      <c r="G219" s="118">
        <v>516.82299999999998</v>
      </c>
      <c r="H219" s="54" t="b">
        <v>0</v>
      </c>
      <c r="I219" s="124">
        <v>100.279</v>
      </c>
      <c r="J219" s="54" t="b">
        <v>1</v>
      </c>
      <c r="K219" s="124">
        <v>41.761200000000002</v>
      </c>
      <c r="L219" s="118">
        <v>607.80200000000002</v>
      </c>
      <c r="M219" s="118">
        <v>541.51800000000003</v>
      </c>
      <c r="N219" s="54" t="b">
        <v>1</v>
      </c>
      <c r="O219" s="124">
        <v>16.9557</v>
      </c>
      <c r="P219" s="54" t="b">
        <v>1</v>
      </c>
      <c r="Q219" s="124">
        <v>2.8324799999999999</v>
      </c>
    </row>
    <row r="220" spans="2:17" x14ac:dyDescent="0.25">
      <c r="B220" s="46">
        <v>0</v>
      </c>
      <c r="C220" s="46">
        <v>0</v>
      </c>
      <c r="D220" s="46" t="b">
        <v>0</v>
      </c>
      <c r="E220" s="54" t="b">
        <v>1</v>
      </c>
      <c r="F220" s="118">
        <v>582.61400000000003</v>
      </c>
      <c r="G220" s="118">
        <v>536.37699999999995</v>
      </c>
      <c r="H220" s="54" t="b">
        <v>0</v>
      </c>
      <c r="I220" s="124">
        <v>59.928100000000001</v>
      </c>
      <c r="J220" s="54" t="b">
        <v>0</v>
      </c>
      <c r="K220" s="124">
        <v>9.0662199999999995</v>
      </c>
      <c r="L220" s="118">
        <v>607.84900000000005</v>
      </c>
      <c r="M220" s="118">
        <v>541.61</v>
      </c>
      <c r="N220" s="54" t="b">
        <v>1</v>
      </c>
      <c r="O220" s="124">
        <v>16.9557</v>
      </c>
      <c r="P220" s="54" t="b">
        <v>1</v>
      </c>
      <c r="Q220" s="124">
        <v>0.73105399999999998</v>
      </c>
    </row>
    <row r="221" spans="2:17" x14ac:dyDescent="0.25">
      <c r="B221" s="46">
        <v>0</v>
      </c>
      <c r="C221" s="46">
        <v>0</v>
      </c>
      <c r="D221" s="46" t="b">
        <v>0</v>
      </c>
      <c r="E221" s="54" t="b">
        <v>1</v>
      </c>
      <c r="F221" s="118">
        <v>604.202</v>
      </c>
      <c r="G221" s="118">
        <v>541.44299999999998</v>
      </c>
      <c r="H221" s="54" t="b">
        <v>0</v>
      </c>
      <c r="I221" s="124">
        <v>61.318199999999997</v>
      </c>
      <c r="J221" s="54" t="b">
        <v>0</v>
      </c>
      <c r="K221" s="124">
        <v>20.110900000000001</v>
      </c>
      <c r="L221" s="118">
        <v>607.79300000000001</v>
      </c>
      <c r="M221" s="118">
        <v>541.59799999999996</v>
      </c>
      <c r="N221" s="54" t="b">
        <v>1</v>
      </c>
      <c r="O221" s="124">
        <v>16.9557</v>
      </c>
      <c r="P221" s="54" t="b">
        <v>1</v>
      </c>
      <c r="Q221" s="124">
        <v>0.10324</v>
      </c>
    </row>
    <row r="222" spans="2:17" x14ac:dyDescent="0.25">
      <c r="B222" s="46">
        <v>0</v>
      </c>
      <c r="C222" s="46">
        <v>0</v>
      </c>
      <c r="D222" s="46" t="b">
        <v>0</v>
      </c>
      <c r="E222" s="54" t="b">
        <v>1</v>
      </c>
      <c r="F222" s="118">
        <v>621.81399999999996</v>
      </c>
      <c r="G222" s="118">
        <v>532.02099999999996</v>
      </c>
      <c r="H222" s="54" t="b">
        <v>0</v>
      </c>
      <c r="I222" s="124">
        <v>54.682699999999997</v>
      </c>
      <c r="J222" s="54" t="b">
        <v>0</v>
      </c>
      <c r="K222" s="124">
        <v>22.1751</v>
      </c>
      <c r="L222" s="118">
        <v>608.07100000000003</v>
      </c>
      <c r="M222" s="118">
        <v>542.02599999999995</v>
      </c>
      <c r="N222" s="54" t="b">
        <v>1</v>
      </c>
      <c r="O222" s="124">
        <v>16.9557</v>
      </c>
      <c r="P222" s="54" t="b">
        <v>1</v>
      </c>
      <c r="Q222" s="124">
        <v>5.7277599999999998E-2</v>
      </c>
    </row>
    <row r="223" spans="2:17" x14ac:dyDescent="0.25">
      <c r="B223" s="46">
        <v>0</v>
      </c>
      <c r="C223" s="46">
        <v>0</v>
      </c>
      <c r="D223" s="46" t="b">
        <v>0</v>
      </c>
      <c r="E223" s="54" t="b">
        <v>1</v>
      </c>
      <c r="F223" s="118">
        <v>558.22400000000005</v>
      </c>
      <c r="G223" s="118">
        <v>555.47699999999998</v>
      </c>
      <c r="H223" s="54" t="b">
        <v>0</v>
      </c>
      <c r="I223" s="124">
        <v>63.820399999999999</v>
      </c>
      <c r="J223" s="54" t="b">
        <v>0</v>
      </c>
      <c r="K223" s="124">
        <v>19.973700000000001</v>
      </c>
      <c r="L223" s="118">
        <v>609.21500000000003</v>
      </c>
      <c r="M223" s="118">
        <v>544.21900000000005</v>
      </c>
      <c r="N223" s="54" t="b">
        <v>1</v>
      </c>
      <c r="O223" s="124">
        <v>16.9557</v>
      </c>
      <c r="P223" s="54" t="b">
        <v>1</v>
      </c>
      <c r="Q223" s="124">
        <v>0.51016700000000004</v>
      </c>
    </row>
    <row r="224" spans="2:17" x14ac:dyDescent="0.25">
      <c r="B224" s="46">
        <v>0</v>
      </c>
      <c r="C224" s="46">
        <v>0</v>
      </c>
      <c r="D224" s="46" t="b">
        <v>0</v>
      </c>
      <c r="E224" s="54" t="b">
        <v>1</v>
      </c>
      <c r="F224" s="118">
        <v>608.56799999999998</v>
      </c>
      <c r="G224" s="118">
        <v>540.41700000000003</v>
      </c>
      <c r="H224" s="54" t="b">
        <v>0</v>
      </c>
      <c r="I224" s="124">
        <v>87.045599999999993</v>
      </c>
      <c r="J224" s="54" t="b">
        <v>0</v>
      </c>
      <c r="K224" s="124">
        <v>67.777699999999996</v>
      </c>
      <c r="L224" s="118">
        <v>609.09100000000001</v>
      </c>
      <c r="M224" s="118">
        <v>544.32899999999995</v>
      </c>
      <c r="N224" s="54" t="b">
        <v>1</v>
      </c>
      <c r="O224" s="124">
        <v>19.0182</v>
      </c>
      <c r="P224" s="54" t="b">
        <v>1</v>
      </c>
      <c r="Q224" s="124">
        <v>2.4738799999999999</v>
      </c>
    </row>
    <row r="225" spans="2:17" x14ac:dyDescent="0.25">
      <c r="B225" s="46">
        <v>0</v>
      </c>
      <c r="C225" s="46">
        <v>0</v>
      </c>
      <c r="D225" s="46" t="b">
        <v>0</v>
      </c>
      <c r="E225" s="54" t="b">
        <v>1</v>
      </c>
      <c r="F225" s="118">
        <v>612.85699999999997</v>
      </c>
      <c r="G225" s="118">
        <v>497.09199999999998</v>
      </c>
      <c r="H225" s="54" t="b">
        <v>0</v>
      </c>
      <c r="I225" s="124">
        <v>87.045599999999993</v>
      </c>
      <c r="J225" s="54" t="b">
        <v>0</v>
      </c>
      <c r="K225" s="124">
        <v>52.548200000000001</v>
      </c>
      <c r="L225" s="118">
        <v>607.56100000000004</v>
      </c>
      <c r="M225" s="118">
        <v>541.91899999999998</v>
      </c>
      <c r="N225" s="54" t="b">
        <v>1</v>
      </c>
      <c r="O225" s="124">
        <v>19.127400000000002</v>
      </c>
      <c r="P225" s="54" t="b">
        <v>1</v>
      </c>
      <c r="Q225" s="124">
        <v>0.16547000000000001</v>
      </c>
    </row>
    <row r="226" spans="2:17" x14ac:dyDescent="0.25">
      <c r="B226" s="46">
        <v>0</v>
      </c>
      <c r="C226" s="46">
        <v>0</v>
      </c>
      <c r="D226" s="46" t="b">
        <v>0</v>
      </c>
      <c r="E226" s="54" t="b">
        <v>1</v>
      </c>
      <c r="F226" s="118">
        <v>635.298</v>
      </c>
      <c r="G226" s="118">
        <v>532.65</v>
      </c>
      <c r="H226" s="54" t="b">
        <v>0</v>
      </c>
      <c r="I226" s="124">
        <v>121.974</v>
      </c>
      <c r="J226" s="54" t="b">
        <v>0</v>
      </c>
      <c r="K226" s="124">
        <v>43.536000000000001</v>
      </c>
      <c r="L226" s="118">
        <v>607.35699999999997</v>
      </c>
      <c r="M226" s="118">
        <v>541.548</v>
      </c>
      <c r="N226" s="54" t="b">
        <v>1</v>
      </c>
      <c r="O226" s="124">
        <v>19.127400000000002</v>
      </c>
      <c r="P226" s="54" t="b">
        <v>1</v>
      </c>
      <c r="Q226" s="124">
        <v>2.8540000000000001</v>
      </c>
    </row>
    <row r="227" spans="2:17" x14ac:dyDescent="0.25">
      <c r="B227" s="46">
        <v>0</v>
      </c>
      <c r="C227" s="46">
        <v>0</v>
      </c>
      <c r="D227" s="46" t="b">
        <v>0</v>
      </c>
      <c r="E227" s="54" t="b">
        <v>1</v>
      </c>
      <c r="F227" s="118">
        <v>591.00300000000004</v>
      </c>
      <c r="G227" s="118">
        <v>516.66499999999996</v>
      </c>
      <c r="H227" s="54" t="b">
        <v>0</v>
      </c>
      <c r="I227" s="124">
        <v>135.458</v>
      </c>
      <c r="J227" s="54" t="b">
        <v>0</v>
      </c>
      <c r="K227" s="124">
        <v>42.046399999999998</v>
      </c>
      <c r="L227" s="118">
        <v>606.95299999999997</v>
      </c>
      <c r="M227" s="118">
        <v>540.85799999999995</v>
      </c>
      <c r="N227" s="54" t="b">
        <v>1</v>
      </c>
      <c r="O227" s="124">
        <v>19.127400000000002</v>
      </c>
      <c r="P227" s="54" t="b">
        <v>1</v>
      </c>
      <c r="Q227" s="124">
        <v>0.42327799999999999</v>
      </c>
    </row>
    <row r="228" spans="2:17" x14ac:dyDescent="0.25">
      <c r="B228" s="46">
        <v>0</v>
      </c>
      <c r="C228" s="46">
        <v>0</v>
      </c>
      <c r="D228" s="46" t="b">
        <v>0</v>
      </c>
      <c r="E228" s="54" t="b">
        <v>1</v>
      </c>
      <c r="F228" s="118">
        <v>594.17899999999997</v>
      </c>
      <c r="G228" s="118">
        <v>546.81200000000001</v>
      </c>
      <c r="H228" s="54" t="b">
        <v>0</v>
      </c>
      <c r="I228" s="124">
        <v>87.619200000000006</v>
      </c>
      <c r="J228" s="54" t="b">
        <v>0</v>
      </c>
      <c r="K228" s="124">
        <v>47.091000000000001</v>
      </c>
      <c r="L228" s="118">
        <v>606.99900000000002</v>
      </c>
      <c r="M228" s="118">
        <v>540.96600000000001</v>
      </c>
      <c r="N228" s="54" t="b">
        <v>1</v>
      </c>
      <c r="O228" s="124">
        <v>19.127400000000002</v>
      </c>
      <c r="P228" s="54" t="b">
        <v>1</v>
      </c>
      <c r="Q228" s="124">
        <v>0.79985399999999995</v>
      </c>
    </row>
    <row r="229" spans="2:17" x14ac:dyDescent="0.25">
      <c r="B229" s="46">
        <v>0</v>
      </c>
      <c r="C229" s="46">
        <v>0</v>
      </c>
      <c r="D229" s="46" t="b">
        <v>0</v>
      </c>
      <c r="E229" s="54" t="b">
        <v>1</v>
      </c>
      <c r="F229" s="118">
        <v>608.25300000000004</v>
      </c>
      <c r="G229" s="118">
        <v>560.29100000000005</v>
      </c>
      <c r="H229" s="54" t="b">
        <v>0</v>
      </c>
      <c r="I229" s="124">
        <v>94.015000000000001</v>
      </c>
      <c r="J229" s="54" t="b">
        <v>0</v>
      </c>
      <c r="K229" s="124">
        <v>30.314599999999999</v>
      </c>
      <c r="L229" s="118">
        <v>606.51599999999996</v>
      </c>
      <c r="M229" s="118">
        <v>540.24400000000003</v>
      </c>
      <c r="N229" s="54" t="b">
        <v>1</v>
      </c>
      <c r="O229" s="124">
        <v>19.127400000000002</v>
      </c>
      <c r="P229" s="54" t="b">
        <v>1</v>
      </c>
      <c r="Q229" s="124">
        <v>0.117177</v>
      </c>
    </row>
    <row r="230" spans="2:17" x14ac:dyDescent="0.25">
      <c r="B230" s="46">
        <v>0</v>
      </c>
      <c r="C230" s="46">
        <v>0</v>
      </c>
      <c r="D230" s="46" t="b">
        <v>0</v>
      </c>
      <c r="E230" s="54" t="b">
        <v>1</v>
      </c>
      <c r="F230" s="118">
        <v>591.55600000000004</v>
      </c>
      <c r="G230" s="118">
        <v>533.87199999999996</v>
      </c>
      <c r="H230" s="54" t="b">
        <v>0</v>
      </c>
      <c r="I230" s="124">
        <v>87.921300000000002</v>
      </c>
      <c r="J230" s="54" t="b">
        <v>0</v>
      </c>
      <c r="K230" s="124">
        <v>19.486699999999999</v>
      </c>
      <c r="L230" s="118">
        <v>606.27800000000002</v>
      </c>
      <c r="M230" s="118">
        <v>540.03399999999999</v>
      </c>
      <c r="N230" s="54" t="b">
        <v>1</v>
      </c>
      <c r="O230" s="124">
        <v>19.127400000000002</v>
      </c>
      <c r="P230" s="54" t="b">
        <v>1</v>
      </c>
      <c r="Q230" s="124">
        <v>0.86817599999999995</v>
      </c>
    </row>
    <row r="231" spans="2:17" x14ac:dyDescent="0.25">
      <c r="B231" s="46">
        <v>0</v>
      </c>
      <c r="C231" s="46">
        <v>0</v>
      </c>
      <c r="D231" s="46" t="b">
        <v>0</v>
      </c>
      <c r="E231" s="54" t="b">
        <v>1</v>
      </c>
      <c r="F231" s="118">
        <v>597.61699999999996</v>
      </c>
      <c r="G231" s="118">
        <v>527.86400000000003</v>
      </c>
      <c r="H231" s="54" t="b">
        <v>0</v>
      </c>
      <c r="I231" s="124">
        <v>60.875900000000001</v>
      </c>
      <c r="J231" s="54" t="b">
        <v>1</v>
      </c>
      <c r="K231" s="124">
        <v>31.253399999999999</v>
      </c>
      <c r="L231" s="118">
        <v>606.20299999999997</v>
      </c>
      <c r="M231" s="118">
        <v>540.15899999999999</v>
      </c>
      <c r="N231" s="54" t="b">
        <v>1</v>
      </c>
      <c r="O231" s="124">
        <v>19.127400000000002</v>
      </c>
      <c r="P231" s="54" t="b">
        <v>1</v>
      </c>
      <c r="Q231" s="124">
        <v>0.31740200000000002</v>
      </c>
    </row>
    <row r="232" spans="2:17" x14ac:dyDescent="0.25">
      <c r="B232" s="46">
        <v>0</v>
      </c>
      <c r="C232" s="46">
        <v>0</v>
      </c>
      <c r="D232" s="46" t="b">
        <v>0</v>
      </c>
      <c r="E232" s="54" t="b">
        <v>1</v>
      </c>
      <c r="F232" s="118">
        <v>621.846</v>
      </c>
      <c r="G232" s="118">
        <v>544.173</v>
      </c>
      <c r="H232" s="54" t="b">
        <v>0</v>
      </c>
      <c r="I232" s="124">
        <v>49.123699999999999</v>
      </c>
      <c r="J232" s="54" t="b">
        <v>0</v>
      </c>
      <c r="K232" s="124">
        <v>8.5336999999999996</v>
      </c>
      <c r="L232" s="118">
        <v>605.77300000000002</v>
      </c>
      <c r="M232" s="118">
        <v>539.47500000000002</v>
      </c>
      <c r="N232" s="54" t="b">
        <v>1</v>
      </c>
      <c r="O232" s="124">
        <v>19.127400000000002</v>
      </c>
      <c r="P232" s="54" t="b">
        <v>1</v>
      </c>
      <c r="Q232" s="124">
        <v>0.146032</v>
      </c>
    </row>
    <row r="233" spans="2:17" x14ac:dyDescent="0.25">
      <c r="B233" s="46">
        <v>0</v>
      </c>
      <c r="C233" s="46">
        <v>0</v>
      </c>
      <c r="D233" s="46" t="b">
        <v>0</v>
      </c>
      <c r="E233" s="54" t="b">
        <v>1</v>
      </c>
      <c r="F233" s="118">
        <v>606.125</v>
      </c>
      <c r="G233" s="118">
        <v>530.827</v>
      </c>
      <c r="H233" s="54" t="b">
        <v>0</v>
      </c>
      <c r="I233" s="124">
        <v>62.716799999999999</v>
      </c>
      <c r="J233" s="54" t="b">
        <v>0</v>
      </c>
      <c r="K233" s="124">
        <v>29.206499999999998</v>
      </c>
      <c r="L233" s="118">
        <v>605.73800000000006</v>
      </c>
      <c r="M233" s="118">
        <v>539.577</v>
      </c>
      <c r="N233" s="54" t="b">
        <v>1</v>
      </c>
      <c r="O233" s="124">
        <v>19.127400000000002</v>
      </c>
      <c r="P233" s="54" t="b">
        <v>1</v>
      </c>
      <c r="Q233" s="124">
        <v>0.80784400000000001</v>
      </c>
    </row>
    <row r="234" spans="2:17" x14ac:dyDescent="0.25">
      <c r="B234" s="46">
        <v>0</v>
      </c>
      <c r="C234" s="46">
        <v>0</v>
      </c>
      <c r="D234" s="46" t="b">
        <v>0</v>
      </c>
      <c r="E234" s="54" t="b">
        <v>1</v>
      </c>
      <c r="F234" s="118">
        <v>597.02499999999998</v>
      </c>
      <c r="G234" s="118">
        <v>551.33699999999999</v>
      </c>
      <c r="H234" s="54" t="b">
        <v>0</v>
      </c>
      <c r="I234" s="124">
        <v>46.598599999999998</v>
      </c>
      <c r="J234" s="54" t="b">
        <v>0</v>
      </c>
      <c r="K234" s="124">
        <v>20.622199999999999</v>
      </c>
      <c r="L234" s="118">
        <v>605.35</v>
      </c>
      <c r="M234" s="118">
        <v>538.98</v>
      </c>
      <c r="N234" s="54" t="b">
        <v>1</v>
      </c>
      <c r="O234" s="124">
        <v>19.127400000000002</v>
      </c>
      <c r="P234" s="54" t="b">
        <v>1</v>
      </c>
      <c r="Q234" s="124">
        <v>0.107626</v>
      </c>
    </row>
    <row r="235" spans="2:17" x14ac:dyDescent="0.25">
      <c r="B235" s="46">
        <v>0</v>
      </c>
      <c r="C235" s="46">
        <v>0</v>
      </c>
      <c r="D235" s="46" t="b">
        <v>0</v>
      </c>
      <c r="E235" s="54" t="b">
        <v>1</v>
      </c>
      <c r="F235" s="118">
        <v>584.68399999999997</v>
      </c>
      <c r="G235" s="118">
        <v>517.91700000000003</v>
      </c>
      <c r="H235" s="54" t="b">
        <v>0</v>
      </c>
      <c r="I235" s="124">
        <v>48.293199999999999</v>
      </c>
      <c r="J235" s="54" t="b">
        <v>0</v>
      </c>
      <c r="K235" s="124">
        <v>22.4377</v>
      </c>
      <c r="L235" s="118">
        <v>604.98099999999999</v>
      </c>
      <c r="M235" s="118">
        <v>538.48599999999999</v>
      </c>
      <c r="N235" s="54" t="b">
        <v>1</v>
      </c>
      <c r="O235" s="124">
        <v>19.127400000000002</v>
      </c>
      <c r="P235" s="54" t="b">
        <v>1</v>
      </c>
      <c r="Q235" s="124">
        <v>0.71184000000000003</v>
      </c>
    </row>
    <row r="236" spans="2:17" x14ac:dyDescent="0.25">
      <c r="B236" s="46">
        <v>0</v>
      </c>
      <c r="C236" s="46">
        <v>0</v>
      </c>
      <c r="D236" s="46" t="b">
        <v>0</v>
      </c>
      <c r="E236" s="54" t="b">
        <v>1</v>
      </c>
      <c r="F236" s="118">
        <v>638.928</v>
      </c>
      <c r="G236" s="118">
        <v>533.61900000000003</v>
      </c>
      <c r="H236" s="54" t="b">
        <v>0</v>
      </c>
      <c r="I236" s="124">
        <v>70.580600000000004</v>
      </c>
      <c r="J236" s="54" t="b">
        <v>0</v>
      </c>
      <c r="K236" s="124">
        <v>35.624899999999997</v>
      </c>
      <c r="L236" s="118">
        <v>604.89</v>
      </c>
      <c r="M236" s="118">
        <v>538.35599999999999</v>
      </c>
      <c r="N236" s="54" t="b">
        <v>1</v>
      </c>
      <c r="O236" s="124">
        <v>19.127400000000002</v>
      </c>
      <c r="P236" s="54" t="b">
        <v>1</v>
      </c>
      <c r="Q236" s="124">
        <v>0.616456</v>
      </c>
    </row>
    <row r="237" spans="2:17" x14ac:dyDescent="0.25">
      <c r="B237" s="46">
        <v>0</v>
      </c>
      <c r="C237" s="46">
        <v>0</v>
      </c>
      <c r="D237" s="46" t="b">
        <v>0</v>
      </c>
      <c r="E237" s="54" t="b">
        <v>1</v>
      </c>
      <c r="F237" s="118">
        <v>594.95500000000004</v>
      </c>
      <c r="G237" s="118">
        <v>571.32500000000005</v>
      </c>
      <c r="H237" s="54" t="b">
        <v>0</v>
      </c>
      <c r="I237" s="124">
        <v>87.662499999999994</v>
      </c>
      <c r="J237" s="54" t="b">
        <v>0</v>
      </c>
      <c r="K237" s="124">
        <v>56.470199999999998</v>
      </c>
      <c r="L237" s="118">
        <v>605.71400000000006</v>
      </c>
      <c r="M237" s="118">
        <v>540.29499999999996</v>
      </c>
      <c r="N237" s="54" t="b">
        <v>1</v>
      </c>
      <c r="O237" s="124">
        <v>19.127400000000002</v>
      </c>
      <c r="P237" s="54" t="b">
        <v>1</v>
      </c>
      <c r="Q237" s="124">
        <v>0.15861700000000001</v>
      </c>
    </row>
    <row r="238" spans="2:17" x14ac:dyDescent="0.25">
      <c r="B238" s="46">
        <v>0</v>
      </c>
      <c r="C238" s="46">
        <v>0</v>
      </c>
      <c r="D238" s="46" t="b">
        <v>0</v>
      </c>
      <c r="E238" s="54" t="b">
        <v>1</v>
      </c>
      <c r="F238" s="118">
        <v>578.34</v>
      </c>
      <c r="G238" s="118">
        <v>551.42899999999997</v>
      </c>
      <c r="H238" s="54" t="b">
        <v>0</v>
      </c>
      <c r="I238" s="124">
        <v>107.651</v>
      </c>
      <c r="J238" s="54" t="b">
        <v>0</v>
      </c>
      <c r="K238" s="124">
        <v>57.924999999999997</v>
      </c>
      <c r="L238" s="118">
        <v>605.24</v>
      </c>
      <c r="M238" s="118">
        <v>539.65800000000002</v>
      </c>
      <c r="N238" s="54" t="b">
        <v>1</v>
      </c>
      <c r="O238" s="124">
        <v>19.127400000000002</v>
      </c>
      <c r="P238" s="54" t="b">
        <v>1</v>
      </c>
      <c r="Q238" s="124">
        <v>2.1070500000000001</v>
      </c>
    </row>
    <row r="239" spans="2:17" x14ac:dyDescent="0.25">
      <c r="B239" s="46">
        <v>0</v>
      </c>
      <c r="C239" s="46">
        <v>0</v>
      </c>
      <c r="D239" s="46" t="b">
        <v>0</v>
      </c>
      <c r="E239" s="54" t="b">
        <v>1</v>
      </c>
      <c r="F239" s="118">
        <v>621.97799999999995</v>
      </c>
      <c r="G239" s="118">
        <v>560.32799999999997</v>
      </c>
      <c r="H239" s="54" t="b">
        <v>0</v>
      </c>
      <c r="I239" s="124">
        <v>113.995</v>
      </c>
      <c r="J239" s="54" t="b">
        <v>0</v>
      </c>
      <c r="K239" s="124">
        <v>25.9207</v>
      </c>
      <c r="L239" s="118">
        <v>604.85299999999995</v>
      </c>
      <c r="M239" s="118">
        <v>539.11599999999999</v>
      </c>
      <c r="N239" s="54" t="b">
        <v>1</v>
      </c>
      <c r="O239" s="124">
        <v>19.127400000000002</v>
      </c>
      <c r="P239" s="54" t="b">
        <v>1</v>
      </c>
      <c r="Q239" s="124">
        <v>0.79449000000000003</v>
      </c>
    </row>
    <row r="240" spans="2:17" x14ac:dyDescent="0.25">
      <c r="B240" s="46">
        <v>0</v>
      </c>
      <c r="C240" s="46">
        <v>0</v>
      </c>
      <c r="D240" s="46" t="b">
        <v>0</v>
      </c>
      <c r="E240" s="54" t="b">
        <v>1</v>
      </c>
      <c r="F240" s="118">
        <v>598.21100000000001</v>
      </c>
      <c r="G240" s="118">
        <v>539.65800000000002</v>
      </c>
      <c r="H240" s="54" t="b">
        <v>0</v>
      </c>
      <c r="I240" s="124">
        <v>98.293199999999999</v>
      </c>
      <c r="J240" s="54" t="b">
        <v>0</v>
      </c>
      <c r="K240" s="124">
        <v>44.5364</v>
      </c>
      <c r="L240" s="118">
        <v>604.82500000000005</v>
      </c>
      <c r="M240" s="118">
        <v>539.42100000000005</v>
      </c>
      <c r="N240" s="54" t="b">
        <v>1</v>
      </c>
      <c r="O240" s="124">
        <v>19.127400000000002</v>
      </c>
      <c r="P240" s="54" t="b">
        <v>1</v>
      </c>
      <c r="Q240" s="124">
        <v>0.66589799999999999</v>
      </c>
    </row>
    <row r="241" spans="2:17" x14ac:dyDescent="0.25">
      <c r="B241" s="46">
        <v>0</v>
      </c>
      <c r="C241" s="46">
        <v>0</v>
      </c>
      <c r="D241" s="46" t="b">
        <v>0</v>
      </c>
      <c r="E241" s="54" t="b">
        <v>1</v>
      </c>
      <c r="F241" s="118">
        <v>604.745</v>
      </c>
      <c r="G241" s="118">
        <v>566.68399999999997</v>
      </c>
      <c r="H241" s="54" t="b">
        <v>0</v>
      </c>
      <c r="I241" s="124">
        <v>75.305000000000007</v>
      </c>
      <c r="J241" s="54" t="b">
        <v>0</v>
      </c>
      <c r="K241" s="124">
        <v>31.4985</v>
      </c>
      <c r="L241" s="118">
        <v>604.41200000000003</v>
      </c>
      <c r="M241" s="118">
        <v>538.98199999999997</v>
      </c>
      <c r="N241" s="54" t="b">
        <v>1</v>
      </c>
      <c r="O241" s="124">
        <v>19.127400000000002</v>
      </c>
      <c r="P241" s="54" t="b">
        <v>1</v>
      </c>
      <c r="Q241" s="124">
        <v>0.30575200000000002</v>
      </c>
    </row>
    <row r="242" spans="2:17" x14ac:dyDescent="0.25">
      <c r="B242" s="46">
        <v>0</v>
      </c>
      <c r="C242" s="46">
        <v>0</v>
      </c>
      <c r="D242" s="46" t="b">
        <v>0</v>
      </c>
      <c r="E242" s="54" t="b">
        <v>1</v>
      </c>
      <c r="F242" s="118">
        <v>602.45500000000004</v>
      </c>
      <c r="G242" s="118">
        <v>503.05099999999999</v>
      </c>
      <c r="H242" s="54" t="b">
        <v>0</v>
      </c>
      <c r="I242" s="124">
        <v>70.663899999999998</v>
      </c>
      <c r="J242" s="54" t="b">
        <v>0</v>
      </c>
      <c r="K242" s="124">
        <v>27.804200000000002</v>
      </c>
      <c r="L242" s="118">
        <v>604.41399999999999</v>
      </c>
      <c r="M242" s="118">
        <v>539.30499999999995</v>
      </c>
      <c r="N242" s="54" t="b">
        <v>1</v>
      </c>
      <c r="O242" s="124">
        <v>19.127400000000002</v>
      </c>
      <c r="P242" s="54" t="b">
        <v>1</v>
      </c>
      <c r="Q242" s="124">
        <v>0.60233499999999995</v>
      </c>
    </row>
    <row r="243" spans="2:17" x14ac:dyDescent="0.25">
      <c r="B243" s="46">
        <v>0</v>
      </c>
      <c r="C243" s="46">
        <v>0</v>
      </c>
      <c r="D243" s="46" t="b">
        <v>0</v>
      </c>
      <c r="E243" s="54" t="b">
        <v>1</v>
      </c>
      <c r="F243" s="118">
        <v>554.34299999999996</v>
      </c>
      <c r="G243" s="118">
        <v>528.529</v>
      </c>
      <c r="H243" s="54" t="b">
        <v>0</v>
      </c>
      <c r="I243" s="124">
        <v>87.400499999999994</v>
      </c>
      <c r="J243" s="54" t="b">
        <v>0</v>
      </c>
      <c r="K243" s="124">
        <v>63.674100000000003</v>
      </c>
      <c r="L243" s="118">
        <v>604.37800000000004</v>
      </c>
      <c r="M243" s="118">
        <v>539.80799999999999</v>
      </c>
      <c r="N243" s="54" t="b">
        <v>1</v>
      </c>
      <c r="O243" s="124">
        <v>19.127400000000002</v>
      </c>
      <c r="P243" s="54" t="b">
        <v>1</v>
      </c>
      <c r="Q243" s="124">
        <v>0.32301000000000002</v>
      </c>
    </row>
    <row r="244" spans="2:17" x14ac:dyDescent="0.25">
      <c r="B244" s="46">
        <v>0</v>
      </c>
      <c r="C244" s="46">
        <v>0</v>
      </c>
      <c r="D244" s="46" t="b">
        <v>0</v>
      </c>
      <c r="E244" s="54" t="b">
        <v>1</v>
      </c>
      <c r="F244" s="118">
        <v>549.24099999999999</v>
      </c>
      <c r="G244" s="118">
        <v>512.69000000000005</v>
      </c>
      <c r="H244" s="54" t="b">
        <v>0</v>
      </c>
      <c r="I244" s="124">
        <v>114.035</v>
      </c>
      <c r="J244" s="54" t="b">
        <v>0</v>
      </c>
      <c r="K244" s="124">
        <v>54.441699999999997</v>
      </c>
      <c r="L244" s="118">
        <v>605.08500000000004</v>
      </c>
      <c r="M244" s="118">
        <v>542.09299999999996</v>
      </c>
      <c r="N244" s="54" t="b">
        <v>1</v>
      </c>
      <c r="O244" s="124">
        <v>19.127400000000002</v>
      </c>
      <c r="P244" s="54" t="b">
        <v>1</v>
      </c>
      <c r="Q244" s="124">
        <v>0.50417800000000002</v>
      </c>
    </row>
    <row r="245" spans="2:17" x14ac:dyDescent="0.25">
      <c r="B245" s="46">
        <v>0</v>
      </c>
      <c r="C245" s="46">
        <v>0</v>
      </c>
      <c r="D245" s="46" t="b">
        <v>0</v>
      </c>
      <c r="E245" s="54" t="b">
        <v>1</v>
      </c>
      <c r="F245" s="118">
        <v>587.03399999999999</v>
      </c>
      <c r="G245" s="118">
        <v>537.49300000000005</v>
      </c>
      <c r="H245" s="54" t="b">
        <v>0</v>
      </c>
      <c r="I245" s="124">
        <v>119.137</v>
      </c>
      <c r="J245" s="54" t="b">
        <v>0</v>
      </c>
      <c r="K245" s="124">
        <v>16.64</v>
      </c>
      <c r="L245" s="118">
        <v>604.84299999999996</v>
      </c>
      <c r="M245" s="118">
        <v>542.471</v>
      </c>
      <c r="N245" s="54" t="b">
        <v>1</v>
      </c>
      <c r="O245" s="124">
        <v>19.127400000000002</v>
      </c>
      <c r="P245" s="54" t="b">
        <v>1</v>
      </c>
      <c r="Q245" s="124">
        <v>2.3920599999999999</v>
      </c>
    </row>
    <row r="246" spans="2:17" x14ac:dyDescent="0.25">
      <c r="B246" s="46">
        <v>0</v>
      </c>
      <c r="C246" s="46">
        <v>0</v>
      </c>
      <c r="D246" s="46" t="b">
        <v>0</v>
      </c>
      <c r="E246" s="54" t="b">
        <v>1</v>
      </c>
      <c r="F246" s="118">
        <v>636.31899999999996</v>
      </c>
      <c r="G246" s="118">
        <v>539.60199999999998</v>
      </c>
      <c r="H246" s="54" t="b">
        <v>0</v>
      </c>
      <c r="I246" s="124">
        <v>87.656300000000002</v>
      </c>
      <c r="J246" s="54" t="b">
        <v>0</v>
      </c>
      <c r="K246" s="124">
        <v>45.205300000000001</v>
      </c>
      <c r="L246" s="118">
        <v>604.91</v>
      </c>
      <c r="M246" s="118">
        <v>543.27800000000002</v>
      </c>
      <c r="N246" s="54" t="b">
        <v>1</v>
      </c>
      <c r="O246" s="124">
        <v>19.127400000000002</v>
      </c>
      <c r="P246" s="54" t="b">
        <v>1</v>
      </c>
      <c r="Q246" s="124">
        <v>0.44860699999999998</v>
      </c>
    </row>
    <row r="247" spans="2:17" x14ac:dyDescent="0.25">
      <c r="B247" s="46">
        <v>0</v>
      </c>
      <c r="C247" s="46">
        <v>0</v>
      </c>
      <c r="D247" s="46" t="b">
        <v>0</v>
      </c>
      <c r="E247" s="54" t="b">
        <v>1</v>
      </c>
      <c r="F247" s="118">
        <v>605.03499999999997</v>
      </c>
      <c r="G247" s="118">
        <v>568.08600000000001</v>
      </c>
      <c r="H247" s="54" t="b">
        <v>0</v>
      </c>
      <c r="I247" s="124">
        <v>113.99</v>
      </c>
      <c r="J247" s="54" t="b">
        <v>0</v>
      </c>
      <c r="K247" s="124">
        <v>49.329700000000003</v>
      </c>
      <c r="L247" s="118">
        <v>604.05499999999995</v>
      </c>
      <c r="M247" s="118">
        <v>542.16399999999999</v>
      </c>
      <c r="N247" s="54" t="b">
        <v>1</v>
      </c>
      <c r="O247" s="124">
        <v>19.127400000000002</v>
      </c>
      <c r="P247" s="54" t="b">
        <v>1</v>
      </c>
      <c r="Q247" s="124">
        <v>0.809998</v>
      </c>
    </row>
    <row r="248" spans="2:17" x14ac:dyDescent="0.25">
      <c r="B248" s="46">
        <v>0</v>
      </c>
      <c r="C248" s="46">
        <v>0</v>
      </c>
      <c r="D248" s="46" t="b">
        <v>0</v>
      </c>
      <c r="E248" s="54" t="b">
        <v>1</v>
      </c>
      <c r="F248" s="118">
        <v>607.08399999999995</v>
      </c>
      <c r="G248" s="118">
        <v>550.38199999999995</v>
      </c>
      <c r="H248" s="54" t="b">
        <v>0</v>
      </c>
      <c r="I248" s="124">
        <v>142.47399999999999</v>
      </c>
      <c r="J248" s="54" t="b">
        <v>0</v>
      </c>
      <c r="K248" s="124">
        <v>42.308500000000002</v>
      </c>
      <c r="L248" s="118">
        <v>602.43100000000004</v>
      </c>
      <c r="M248" s="118">
        <v>539.47199999999998</v>
      </c>
      <c r="N248" s="54" t="b">
        <v>1</v>
      </c>
      <c r="O248" s="124">
        <v>19.127400000000002</v>
      </c>
      <c r="P248" s="54" t="b">
        <v>1</v>
      </c>
      <c r="Q248" s="124">
        <v>1.4036</v>
      </c>
    </row>
    <row r="249" spans="2:17" x14ac:dyDescent="0.25">
      <c r="B249" s="46">
        <v>0</v>
      </c>
      <c r="C249" s="46">
        <v>0</v>
      </c>
      <c r="D249" s="46" t="b">
        <v>0</v>
      </c>
      <c r="E249" s="54" t="b">
        <v>1</v>
      </c>
      <c r="F249" s="118">
        <v>616.61300000000006</v>
      </c>
      <c r="G249" s="118">
        <v>551.13800000000003</v>
      </c>
      <c r="H249" s="54" t="b">
        <v>0</v>
      </c>
      <c r="I249" s="124">
        <v>79.878100000000003</v>
      </c>
      <c r="J249" s="54" t="b">
        <v>1</v>
      </c>
      <c r="K249" s="124">
        <v>17.822500000000002</v>
      </c>
      <c r="L249" s="118">
        <v>602.05799999999999</v>
      </c>
      <c r="M249" s="118">
        <v>539.29399999999998</v>
      </c>
      <c r="N249" s="54" t="b">
        <v>1</v>
      </c>
      <c r="O249" s="124">
        <v>19.127400000000002</v>
      </c>
      <c r="P249" s="54" t="b">
        <v>1</v>
      </c>
      <c r="Q249" s="124">
        <v>3.14432</v>
      </c>
    </row>
    <row r="250" spans="2:17" x14ac:dyDescent="0.25">
      <c r="B250" s="46">
        <v>0</v>
      </c>
      <c r="C250" s="46">
        <v>0</v>
      </c>
      <c r="D250" s="46" t="b">
        <v>0</v>
      </c>
      <c r="E250" s="54" t="b">
        <v>1</v>
      </c>
      <c r="F250" s="118">
        <v>612.58000000000004</v>
      </c>
      <c r="G250" s="118">
        <v>547.38199999999995</v>
      </c>
      <c r="H250" s="54" t="b">
        <v>0</v>
      </c>
      <c r="I250" s="124">
        <v>59.767800000000001</v>
      </c>
      <c r="J250" s="54" t="b">
        <v>1</v>
      </c>
      <c r="K250" s="124">
        <v>9.5588999999999995</v>
      </c>
      <c r="L250" s="118">
        <v>601.66099999999994</v>
      </c>
      <c r="M250" s="118">
        <v>538.995</v>
      </c>
      <c r="N250" s="54" t="b">
        <v>1</v>
      </c>
      <c r="O250" s="124">
        <v>19.127400000000002</v>
      </c>
      <c r="P250" s="54" t="b">
        <v>1</v>
      </c>
      <c r="Q250" s="124">
        <v>0.41306700000000002</v>
      </c>
    </row>
    <row r="251" spans="2:17" x14ac:dyDescent="0.25">
      <c r="B251" s="46">
        <v>0</v>
      </c>
      <c r="C251" s="46">
        <v>0</v>
      </c>
      <c r="D251" s="46" t="b">
        <v>0</v>
      </c>
      <c r="E251" s="54" t="b">
        <v>1</v>
      </c>
      <c r="F251" s="118">
        <v>602.31799999999998</v>
      </c>
      <c r="G251" s="118">
        <v>557.76499999999999</v>
      </c>
      <c r="H251" s="54" t="b">
        <v>1</v>
      </c>
      <c r="I251" s="124">
        <v>32.282499999999999</v>
      </c>
      <c r="J251" s="54" t="b">
        <v>0</v>
      </c>
      <c r="K251" s="124">
        <v>5.5113599999999998</v>
      </c>
      <c r="L251" s="118">
        <v>601.74599999999998</v>
      </c>
      <c r="M251" s="118">
        <v>539.62</v>
      </c>
      <c r="N251" s="54" t="b">
        <v>1</v>
      </c>
      <c r="O251" s="124">
        <v>19.127400000000002</v>
      </c>
      <c r="P251" s="54" t="b">
        <v>1</v>
      </c>
      <c r="Q251" s="124">
        <v>0.49638700000000002</v>
      </c>
    </row>
    <row r="252" spans="2:17" x14ac:dyDescent="0.25">
      <c r="B252" s="46">
        <v>0</v>
      </c>
      <c r="C252" s="46">
        <v>0</v>
      </c>
      <c r="D252" s="46" t="b">
        <v>0</v>
      </c>
      <c r="E252" s="54" t="b">
        <v>1</v>
      </c>
      <c r="F252" s="118">
        <v>624.18600000000004</v>
      </c>
      <c r="G252" s="118">
        <v>552.38300000000004</v>
      </c>
      <c r="H252" s="54" t="b">
        <v>0</v>
      </c>
      <c r="I252" s="124">
        <v>24.6784</v>
      </c>
      <c r="J252" s="54" t="b">
        <v>0</v>
      </c>
      <c r="K252" s="124">
        <v>14.5985</v>
      </c>
      <c r="L252" s="118">
        <v>601.43799999999999</v>
      </c>
      <c r="M252" s="118">
        <v>539.41499999999996</v>
      </c>
      <c r="N252" s="54" t="b">
        <v>1</v>
      </c>
      <c r="O252" s="124">
        <v>19.127400000000002</v>
      </c>
      <c r="P252" s="54" t="b">
        <v>1</v>
      </c>
      <c r="Q252" s="124">
        <v>0.62986399999999998</v>
      </c>
    </row>
    <row r="253" spans="2:17" x14ac:dyDescent="0.25">
      <c r="B253" s="46">
        <v>0</v>
      </c>
      <c r="C253" s="46">
        <v>0</v>
      </c>
      <c r="D253" s="46" t="b">
        <v>0</v>
      </c>
      <c r="E253" s="54" t="b">
        <v>1</v>
      </c>
      <c r="F253" s="118">
        <v>597.34100000000001</v>
      </c>
      <c r="G253" s="118">
        <v>547.58799999999997</v>
      </c>
      <c r="H253" s="54" t="b">
        <v>0</v>
      </c>
      <c r="I253" s="124">
        <v>32.2515</v>
      </c>
      <c r="J253" s="54" t="b">
        <v>0</v>
      </c>
      <c r="K253" s="124">
        <v>22.520600000000002</v>
      </c>
      <c r="L253" s="118">
        <v>601.39800000000002</v>
      </c>
      <c r="M253" s="118">
        <v>539.69399999999996</v>
      </c>
      <c r="N253" s="54" t="b">
        <v>1</v>
      </c>
      <c r="O253" s="124">
        <v>19.127400000000002</v>
      </c>
      <c r="P253" s="54" t="b">
        <v>1</v>
      </c>
      <c r="Q253" s="124">
        <v>0.36930400000000002</v>
      </c>
    </row>
    <row r="254" spans="2:17" x14ac:dyDescent="0.25">
      <c r="B254" s="46">
        <v>0</v>
      </c>
      <c r="C254" s="46">
        <v>0</v>
      </c>
      <c r="D254" s="46" t="b">
        <v>0</v>
      </c>
      <c r="E254" s="54" t="b">
        <v>1</v>
      </c>
      <c r="F254" s="118">
        <v>605.10500000000002</v>
      </c>
      <c r="G254" s="118">
        <v>530.67100000000005</v>
      </c>
      <c r="H254" s="54" t="b">
        <v>0</v>
      </c>
      <c r="I254" s="124">
        <v>0</v>
      </c>
      <c r="J254" s="54" t="b">
        <v>0</v>
      </c>
      <c r="K254" s="124">
        <v>27.270600000000002</v>
      </c>
      <c r="L254" s="118">
        <v>601.23099999999999</v>
      </c>
      <c r="M254" s="118">
        <v>539.68100000000004</v>
      </c>
      <c r="N254" s="54" t="b">
        <v>1</v>
      </c>
      <c r="O254" s="124">
        <v>19.127400000000002</v>
      </c>
      <c r="P254" s="54" t="b">
        <v>1</v>
      </c>
      <c r="Q254" s="124">
        <v>0.28253200000000001</v>
      </c>
    </row>
    <row r="255" spans="2:17" x14ac:dyDescent="0.25">
      <c r="B255" s="46">
        <v>0</v>
      </c>
      <c r="C255" s="46">
        <v>0</v>
      </c>
      <c r="D255" s="46" t="b">
        <v>0</v>
      </c>
      <c r="E255" s="54" t="b">
        <v>1</v>
      </c>
      <c r="F255" s="118">
        <v>615.05899999999997</v>
      </c>
      <c r="G255" s="118">
        <v>550.351</v>
      </c>
      <c r="H255" s="54" t="b">
        <v>0</v>
      </c>
      <c r="I255" s="124">
        <v>0</v>
      </c>
      <c r="J255" s="54" t="b">
        <v>0</v>
      </c>
      <c r="K255" s="124">
        <v>18.613600000000002</v>
      </c>
      <c r="L255" s="118">
        <v>601.24099999999999</v>
      </c>
      <c r="M255" s="118">
        <v>539.89599999999996</v>
      </c>
      <c r="N255" s="54" t="b">
        <v>1</v>
      </c>
      <c r="O255" s="124">
        <v>19.127400000000002</v>
      </c>
      <c r="P255" s="54" t="b">
        <v>1</v>
      </c>
      <c r="Q255" s="124">
        <v>0.167541</v>
      </c>
    </row>
    <row r="256" spans="2:17" x14ac:dyDescent="0.25">
      <c r="B256" s="46">
        <v>0</v>
      </c>
      <c r="C256" s="46">
        <v>0</v>
      </c>
      <c r="D256" s="46" t="b">
        <v>0</v>
      </c>
      <c r="E256" s="54" t="b">
        <v>1</v>
      </c>
      <c r="F256" s="118">
        <v>596.94200000000001</v>
      </c>
      <c r="G256" s="118">
        <v>573.60199999999998</v>
      </c>
      <c r="H256" s="54" t="b">
        <v>0</v>
      </c>
      <c r="I256" s="124">
        <v>48.558</v>
      </c>
      <c r="J256" s="54" t="b">
        <v>0</v>
      </c>
      <c r="K256" s="124">
        <v>22.054500000000001</v>
      </c>
      <c r="L256" s="118">
        <v>601.38499999999999</v>
      </c>
      <c r="M256" s="118">
        <v>540.42499999999995</v>
      </c>
      <c r="N256" s="54" t="b">
        <v>1</v>
      </c>
      <c r="O256" s="124">
        <v>19.127400000000002</v>
      </c>
      <c r="P256" s="54" t="b">
        <v>1</v>
      </c>
      <c r="Q256" s="124">
        <v>0.21531800000000001</v>
      </c>
    </row>
    <row r="257" spans="2:17" x14ac:dyDescent="0.25">
      <c r="B257" s="46">
        <v>0</v>
      </c>
      <c r="C257" s="46">
        <v>0</v>
      </c>
      <c r="D257" s="46" t="b">
        <v>0</v>
      </c>
      <c r="E257" s="54" t="b">
        <v>1</v>
      </c>
      <c r="F257" s="118">
        <v>569.47699999999998</v>
      </c>
      <c r="G257" s="118">
        <v>545.91999999999996</v>
      </c>
      <c r="H257" s="54" t="b">
        <v>0</v>
      </c>
      <c r="I257" s="124">
        <v>61.049100000000003</v>
      </c>
      <c r="J257" s="54" t="b">
        <v>0</v>
      </c>
      <c r="K257" s="124">
        <v>29.476600000000001</v>
      </c>
      <c r="L257" s="118">
        <v>600.99599999999998</v>
      </c>
      <c r="M257" s="118">
        <v>540.23400000000004</v>
      </c>
      <c r="N257" s="54" t="b">
        <v>1</v>
      </c>
      <c r="O257" s="124">
        <v>19.127400000000002</v>
      </c>
      <c r="P257" s="54" t="b">
        <v>1</v>
      </c>
      <c r="Q257" s="124">
        <v>0.54794799999999999</v>
      </c>
    </row>
    <row r="258" spans="2:17" x14ac:dyDescent="0.25">
      <c r="B258" s="46">
        <v>0</v>
      </c>
      <c r="C258" s="46">
        <v>0</v>
      </c>
      <c r="D258" s="46" t="b">
        <v>0</v>
      </c>
      <c r="E258" s="54" t="b">
        <v>1</v>
      </c>
      <c r="F258" s="118">
        <v>630.173</v>
      </c>
      <c r="G258" s="118">
        <v>545.35699999999997</v>
      </c>
      <c r="H258" s="54" t="b">
        <v>0</v>
      </c>
      <c r="I258" s="124">
        <v>88.513499999999993</v>
      </c>
      <c r="J258" s="54" t="b">
        <v>0</v>
      </c>
      <c r="K258" s="124">
        <v>38.994500000000002</v>
      </c>
      <c r="L258" s="118">
        <v>600.36500000000001</v>
      </c>
      <c r="M258" s="118">
        <v>539.54</v>
      </c>
      <c r="N258" s="54" t="b">
        <v>1</v>
      </c>
      <c r="O258" s="124">
        <v>19.269200000000001</v>
      </c>
      <c r="P258" s="54" t="b">
        <v>1</v>
      </c>
      <c r="Q258" s="124">
        <v>0.43303399999999997</v>
      </c>
    </row>
    <row r="259" spans="2:17" x14ac:dyDescent="0.25">
      <c r="B259" s="46">
        <v>0</v>
      </c>
      <c r="C259" s="46">
        <v>0</v>
      </c>
      <c r="D259" s="46" t="b">
        <v>0</v>
      </c>
      <c r="E259" s="54" t="b">
        <v>1</v>
      </c>
      <c r="F259" s="118">
        <v>615.44000000000005</v>
      </c>
      <c r="G259" s="118">
        <v>556.72699999999998</v>
      </c>
      <c r="H259" s="54" t="b">
        <v>0</v>
      </c>
      <c r="I259" s="124">
        <v>88.940200000000004</v>
      </c>
      <c r="J259" s="54" t="b">
        <v>0</v>
      </c>
      <c r="K259" s="124">
        <v>60.698</v>
      </c>
      <c r="L259" s="118">
        <v>600.18299999999999</v>
      </c>
      <c r="M259" s="118">
        <v>539.48199999999997</v>
      </c>
      <c r="N259" s="54" t="b">
        <v>1</v>
      </c>
      <c r="O259" s="124">
        <v>19.899799999999999</v>
      </c>
      <c r="P259" s="54" t="b">
        <v>1</v>
      </c>
      <c r="Q259" s="124">
        <v>0.93787900000000002</v>
      </c>
    </row>
    <row r="260" spans="2:17" x14ac:dyDescent="0.25">
      <c r="B260" s="46">
        <v>640</v>
      </c>
      <c r="C260" s="46">
        <v>102</v>
      </c>
      <c r="D260" s="46" t="b">
        <v>0</v>
      </c>
      <c r="E260" s="54" t="b">
        <v>1</v>
      </c>
      <c r="F260" s="118">
        <v>616.05200000000002</v>
      </c>
      <c r="G260" s="118">
        <v>542.61</v>
      </c>
      <c r="H260" s="54" t="b">
        <v>0</v>
      </c>
      <c r="I260" s="124">
        <v>88.940200000000004</v>
      </c>
      <c r="J260" s="54" t="b">
        <v>0</v>
      </c>
      <c r="K260" s="124">
        <v>18.6098</v>
      </c>
      <c r="L260" s="118">
        <v>600.55899999999997</v>
      </c>
      <c r="M260" s="118">
        <v>540.23400000000004</v>
      </c>
      <c r="N260" s="54" t="b">
        <v>1</v>
      </c>
      <c r="O260" s="124">
        <v>20.082100000000001</v>
      </c>
      <c r="P260" s="54" t="b">
        <v>1</v>
      </c>
      <c r="Q260" s="124">
        <v>0.19120000000000001</v>
      </c>
    </row>
    <row r="261" spans="2:17" x14ac:dyDescent="0.25">
      <c r="B261" s="46">
        <v>640</v>
      </c>
      <c r="C261" s="46">
        <v>102</v>
      </c>
      <c r="D261" s="46" t="b">
        <v>0</v>
      </c>
      <c r="E261" s="54" t="b">
        <v>1</v>
      </c>
      <c r="F261" s="118">
        <v>608.21199999999999</v>
      </c>
      <c r="G261" s="118">
        <v>553.20299999999997</v>
      </c>
      <c r="H261" s="54" t="b">
        <v>0</v>
      </c>
      <c r="I261" s="124">
        <v>74.811999999999998</v>
      </c>
      <c r="J261" s="54" t="b">
        <v>0</v>
      </c>
      <c r="K261" s="124">
        <v>14.129799999999999</v>
      </c>
      <c r="L261" s="118">
        <v>600.85699999999997</v>
      </c>
      <c r="M261" s="118">
        <v>540.84199999999998</v>
      </c>
      <c r="N261" s="54" t="b">
        <v>1</v>
      </c>
      <c r="O261" s="124">
        <v>20.082100000000001</v>
      </c>
      <c r="P261" s="54" t="b">
        <v>1</v>
      </c>
      <c r="Q261" s="124">
        <v>0.84019100000000002</v>
      </c>
    </row>
    <row r="262" spans="2:17" x14ac:dyDescent="0.25">
      <c r="B262" s="46">
        <v>640</v>
      </c>
      <c r="C262" s="46">
        <v>102</v>
      </c>
      <c r="D262" s="46" t="b">
        <v>0</v>
      </c>
      <c r="E262" s="54" t="b">
        <v>1</v>
      </c>
      <c r="F262" s="118">
        <v>589.42999999999995</v>
      </c>
      <c r="G262" s="118">
        <v>546.71400000000006</v>
      </c>
      <c r="H262" s="54" t="b">
        <v>0</v>
      </c>
      <c r="I262" s="124">
        <v>36.077599999999997</v>
      </c>
      <c r="J262" s="54" t="b">
        <v>0</v>
      </c>
      <c r="K262" s="124">
        <v>13.1783</v>
      </c>
      <c r="L262" s="118">
        <v>600.81200000000001</v>
      </c>
      <c r="M262" s="118">
        <v>540.90899999999999</v>
      </c>
      <c r="N262" s="54" t="b">
        <v>1</v>
      </c>
      <c r="O262" s="124">
        <v>20.082100000000001</v>
      </c>
      <c r="P262" s="54" t="b">
        <v>1</v>
      </c>
      <c r="Q262" s="124">
        <v>0.67796699999999999</v>
      </c>
    </row>
    <row r="263" spans="2:17" x14ac:dyDescent="0.25">
      <c r="B263" s="46">
        <v>640</v>
      </c>
      <c r="C263" s="46">
        <v>102</v>
      </c>
      <c r="D263" s="46" t="b">
        <v>0</v>
      </c>
      <c r="E263" s="54" t="b">
        <v>1</v>
      </c>
      <c r="F263" s="118">
        <v>638.13199999999995</v>
      </c>
      <c r="G263" s="118">
        <v>567.279</v>
      </c>
      <c r="H263" s="54" t="b">
        <v>0</v>
      </c>
      <c r="I263" s="124">
        <v>40.737699999999997</v>
      </c>
      <c r="J263" s="54" t="b">
        <v>0</v>
      </c>
      <c r="K263" s="124">
        <v>19.8704</v>
      </c>
      <c r="L263" s="118">
        <v>601.52</v>
      </c>
      <c r="M263" s="118">
        <v>542.18499999999995</v>
      </c>
      <c r="N263" s="54" t="b">
        <v>1</v>
      </c>
      <c r="O263" s="124">
        <v>20.082100000000001</v>
      </c>
      <c r="P263" s="54" t="b">
        <v>1</v>
      </c>
      <c r="Q263" s="124">
        <v>8.0702499999999996E-2</v>
      </c>
    </row>
    <row r="264" spans="2:17" x14ac:dyDescent="0.25">
      <c r="B264" s="46">
        <v>640</v>
      </c>
      <c r="C264" s="46">
        <v>102</v>
      </c>
      <c r="D264" s="46" t="b">
        <v>0</v>
      </c>
      <c r="E264" s="54" t="b">
        <v>1</v>
      </c>
      <c r="F264" s="118">
        <v>595.02700000000004</v>
      </c>
      <c r="G264" s="118">
        <v>589.99300000000005</v>
      </c>
      <c r="H264" s="54" t="b">
        <v>0</v>
      </c>
      <c r="I264" s="124">
        <v>73.370800000000003</v>
      </c>
      <c r="J264" s="54" t="b">
        <v>0</v>
      </c>
      <c r="K264" s="124">
        <v>52.865499999999997</v>
      </c>
      <c r="L264" s="118">
        <v>602.03700000000003</v>
      </c>
      <c r="M264" s="118">
        <v>543.26800000000003</v>
      </c>
      <c r="N264" s="54" t="b">
        <v>1</v>
      </c>
      <c r="O264" s="124">
        <v>20.082100000000001</v>
      </c>
      <c r="P264" s="54" t="b">
        <v>1</v>
      </c>
      <c r="Q264" s="124">
        <v>1.4590700000000001</v>
      </c>
    </row>
    <row r="265" spans="2:17" x14ac:dyDescent="0.25">
      <c r="B265" s="46">
        <v>640</v>
      </c>
      <c r="C265" s="46">
        <v>102</v>
      </c>
      <c r="D265" s="46" t="b">
        <v>0</v>
      </c>
      <c r="E265" s="54" t="b">
        <v>1</v>
      </c>
      <c r="F265" s="118">
        <v>606.64099999999996</v>
      </c>
      <c r="G265" s="118">
        <v>573.12300000000005</v>
      </c>
      <c r="H265" s="54" t="b">
        <v>0</v>
      </c>
      <c r="I265" s="124">
        <v>91.979799999999997</v>
      </c>
      <c r="J265" s="54" t="b">
        <v>0</v>
      </c>
      <c r="K265" s="124">
        <v>48.722799999999999</v>
      </c>
      <c r="L265" s="118">
        <v>601.81299999999999</v>
      </c>
      <c r="M265" s="118">
        <v>543.03700000000003</v>
      </c>
      <c r="N265" s="54" t="b">
        <v>1</v>
      </c>
      <c r="O265" s="124">
        <v>20.082100000000001</v>
      </c>
      <c r="P265" s="54" t="b">
        <v>1</v>
      </c>
      <c r="Q265" s="124">
        <v>1.20089</v>
      </c>
    </row>
    <row r="266" spans="2:17" x14ac:dyDescent="0.25">
      <c r="B266" s="46">
        <v>640</v>
      </c>
      <c r="C266" s="46">
        <v>102</v>
      </c>
      <c r="D266" s="46" t="b">
        <v>0</v>
      </c>
      <c r="E266" s="54" t="b">
        <v>1</v>
      </c>
      <c r="F266" s="118">
        <v>619.61400000000003</v>
      </c>
      <c r="G266" s="118">
        <v>585.68399999999997</v>
      </c>
      <c r="H266" s="54" t="b">
        <v>0</v>
      </c>
      <c r="I266" s="124">
        <v>91.979799999999997</v>
      </c>
      <c r="J266" s="54" t="b">
        <v>0</v>
      </c>
      <c r="K266" s="124">
        <v>20.480899999999998</v>
      </c>
      <c r="L266" s="118">
        <v>601.80200000000002</v>
      </c>
      <c r="M266" s="118">
        <v>543.20699999999999</v>
      </c>
      <c r="N266" s="54" t="b">
        <v>1</v>
      </c>
      <c r="O266" s="124">
        <v>20.082100000000001</v>
      </c>
      <c r="P266" s="54" t="b">
        <v>1</v>
      </c>
      <c r="Q266" s="124">
        <v>0.32259900000000002</v>
      </c>
    </row>
    <row r="267" spans="2:17" x14ac:dyDescent="0.25">
      <c r="B267" s="46">
        <v>640</v>
      </c>
      <c r="C267" s="46">
        <v>102</v>
      </c>
      <c r="D267" s="46" t="b">
        <v>0</v>
      </c>
      <c r="E267" s="54" t="b">
        <v>1</v>
      </c>
      <c r="F267" s="118">
        <v>581.16999999999996</v>
      </c>
      <c r="G267" s="118">
        <v>552.02800000000002</v>
      </c>
      <c r="H267" s="54" t="b">
        <v>0</v>
      </c>
      <c r="I267" s="124">
        <v>65.817899999999995</v>
      </c>
      <c r="J267" s="54" t="b">
        <v>0</v>
      </c>
      <c r="K267" s="124">
        <v>18.057700000000001</v>
      </c>
      <c r="L267" s="118">
        <v>603.55200000000002</v>
      </c>
      <c r="M267" s="118">
        <v>546.72400000000005</v>
      </c>
      <c r="N267" s="54" t="b">
        <v>1</v>
      </c>
      <c r="O267" s="124">
        <v>20.082100000000001</v>
      </c>
      <c r="P267" s="54" t="b">
        <v>1</v>
      </c>
      <c r="Q267" s="124">
        <v>0.17063800000000001</v>
      </c>
    </row>
    <row r="268" spans="2:17" x14ac:dyDescent="0.25">
      <c r="B268" s="46">
        <v>640</v>
      </c>
      <c r="C268" s="46">
        <v>102</v>
      </c>
      <c r="D268" s="46" t="b">
        <v>0</v>
      </c>
      <c r="E268" s="54" t="b">
        <v>1</v>
      </c>
      <c r="F268" s="118">
        <v>599.63300000000004</v>
      </c>
      <c r="G268" s="118">
        <v>524.96500000000003</v>
      </c>
      <c r="H268" s="54" t="b">
        <v>0</v>
      </c>
      <c r="I268" s="124">
        <v>76.409199999999998</v>
      </c>
      <c r="J268" s="54" t="b">
        <v>0</v>
      </c>
      <c r="K268" s="124">
        <v>51.095100000000002</v>
      </c>
      <c r="L268" s="118">
        <v>604.44299999999998</v>
      </c>
      <c r="M268" s="118">
        <v>548.66800000000001</v>
      </c>
      <c r="N268" s="54" t="b">
        <v>1</v>
      </c>
      <c r="O268" s="124">
        <v>22.4771</v>
      </c>
      <c r="P268" s="54" t="b">
        <v>1</v>
      </c>
      <c r="Q268" s="124">
        <v>3.9278400000000002</v>
      </c>
    </row>
    <row r="269" spans="2:17" x14ac:dyDescent="0.25">
      <c r="B269" s="46">
        <v>640</v>
      </c>
      <c r="C269" s="46">
        <v>102</v>
      </c>
      <c r="D269" s="46" t="b">
        <v>0</v>
      </c>
      <c r="E269" s="54" t="b">
        <v>1</v>
      </c>
      <c r="F269" s="118">
        <v>592.92700000000002</v>
      </c>
      <c r="G269" s="118">
        <v>528.08100000000002</v>
      </c>
      <c r="H269" s="54" t="b">
        <v>0</v>
      </c>
      <c r="I269" s="124">
        <v>99.163499999999999</v>
      </c>
      <c r="J269" s="54" t="b">
        <v>1</v>
      </c>
      <c r="K269" s="124">
        <v>32.761200000000002</v>
      </c>
      <c r="L269" s="118">
        <v>605.00099999999998</v>
      </c>
      <c r="M269" s="118">
        <v>549.96100000000001</v>
      </c>
      <c r="N269" s="54" t="b">
        <v>0</v>
      </c>
      <c r="O269" s="124">
        <v>24.421299999999999</v>
      </c>
      <c r="P269" s="54" t="b">
        <v>1</v>
      </c>
      <c r="Q269" s="124">
        <v>2.1387800000000001</v>
      </c>
    </row>
    <row r="270" spans="2:17" x14ac:dyDescent="0.25">
      <c r="B270" s="46">
        <v>640</v>
      </c>
      <c r="C270" s="46">
        <v>102</v>
      </c>
      <c r="D270" s="46" t="b">
        <v>0</v>
      </c>
      <c r="E270" s="54" t="b">
        <v>1</v>
      </c>
      <c r="F270" s="118">
        <v>645.40700000000004</v>
      </c>
      <c r="G270" s="118">
        <v>545.17600000000004</v>
      </c>
      <c r="H270" s="54" t="b">
        <v>0</v>
      </c>
      <c r="I270" s="124">
        <v>99.163499999999999</v>
      </c>
      <c r="J270" s="54" t="b">
        <v>0</v>
      </c>
      <c r="K270" s="124">
        <v>7.3948200000000002</v>
      </c>
      <c r="L270" s="118">
        <v>605.06500000000005</v>
      </c>
      <c r="M270" s="118">
        <v>550.10699999999997</v>
      </c>
      <c r="N270" s="54" t="b">
        <v>0</v>
      </c>
      <c r="O270" s="124">
        <v>25.715</v>
      </c>
      <c r="P270" s="54" t="b">
        <v>1</v>
      </c>
      <c r="Q270" s="124">
        <v>1.409</v>
      </c>
    </row>
    <row r="271" spans="2:17" x14ac:dyDescent="0.25">
      <c r="B271" s="46">
        <v>640</v>
      </c>
      <c r="C271" s="46">
        <v>102</v>
      </c>
      <c r="D271" s="46" t="b">
        <v>0</v>
      </c>
      <c r="E271" s="54" t="b">
        <v>1</v>
      </c>
      <c r="F271" s="118">
        <v>622.75599999999997</v>
      </c>
      <c r="G271" s="118">
        <v>550.21</v>
      </c>
      <c r="H271" s="54" t="b">
        <v>0</v>
      </c>
      <c r="I271" s="124">
        <v>91.300200000000004</v>
      </c>
      <c r="J271" s="54" t="b">
        <v>0</v>
      </c>
      <c r="K271" s="124">
        <v>55.194400000000002</v>
      </c>
      <c r="L271" s="118">
        <v>605.65499999999997</v>
      </c>
      <c r="M271" s="118">
        <v>551.11800000000005</v>
      </c>
      <c r="N271" s="54" t="b">
        <v>0</v>
      </c>
      <c r="O271" s="124">
        <v>0</v>
      </c>
      <c r="P271" s="54" t="b">
        <v>1</v>
      </c>
      <c r="Q271" s="124">
        <v>0.15881000000000001</v>
      </c>
    </row>
    <row r="272" spans="2:17" x14ac:dyDescent="0.25">
      <c r="B272" s="46">
        <v>640</v>
      </c>
      <c r="C272" s="46">
        <v>102</v>
      </c>
      <c r="D272" s="46" t="b">
        <v>0</v>
      </c>
      <c r="E272" s="54" t="b">
        <v>1</v>
      </c>
      <c r="F272" s="118">
        <v>610.39</v>
      </c>
      <c r="G272" s="118">
        <v>570.64300000000003</v>
      </c>
      <c r="H272" s="54" t="b">
        <v>0</v>
      </c>
      <c r="I272" s="124">
        <v>77.725099999999998</v>
      </c>
      <c r="J272" s="54" t="b">
        <v>0</v>
      </c>
      <c r="K272" s="124">
        <v>23.203700000000001</v>
      </c>
      <c r="L272" s="118">
        <v>606.14599999999996</v>
      </c>
      <c r="M272" s="118">
        <v>551.97900000000004</v>
      </c>
      <c r="N272" s="54" t="b">
        <v>1</v>
      </c>
      <c r="O272" s="124">
        <v>0</v>
      </c>
      <c r="P272" s="54" t="b">
        <v>1</v>
      </c>
      <c r="Q272" s="124">
        <v>1.1707799999999999</v>
      </c>
    </row>
    <row r="273" spans="2:17" x14ac:dyDescent="0.25">
      <c r="B273" s="46">
        <v>640</v>
      </c>
      <c r="C273" s="46">
        <v>102</v>
      </c>
      <c r="D273" s="46" t="b">
        <v>0</v>
      </c>
      <c r="E273" s="54" t="b">
        <v>1</v>
      </c>
      <c r="F273" s="118">
        <v>614.50900000000001</v>
      </c>
      <c r="G273" s="118">
        <v>542.05899999999997</v>
      </c>
      <c r="H273" s="54" t="b">
        <v>0</v>
      </c>
      <c r="I273" s="124">
        <v>95.042500000000004</v>
      </c>
      <c r="J273" s="54" t="b">
        <v>0</v>
      </c>
      <c r="K273" s="124">
        <v>23.884</v>
      </c>
      <c r="L273" s="118">
        <v>606.53</v>
      </c>
      <c r="M273" s="118">
        <v>552.53700000000003</v>
      </c>
      <c r="N273" s="54" t="b">
        <v>1</v>
      </c>
      <c r="O273" s="124">
        <v>3.1628400000000001</v>
      </c>
      <c r="P273" s="54" t="b">
        <v>1</v>
      </c>
      <c r="Q273" s="124">
        <v>0.99137699999999995</v>
      </c>
    </row>
    <row r="274" spans="2:17" x14ac:dyDescent="0.25">
      <c r="B274" s="46">
        <v>640</v>
      </c>
      <c r="C274" s="46">
        <v>102</v>
      </c>
      <c r="D274" s="46" t="b">
        <v>0</v>
      </c>
      <c r="E274" s="54" t="b">
        <v>1</v>
      </c>
      <c r="F274" s="118">
        <v>612.56799999999998</v>
      </c>
      <c r="G274" s="118">
        <v>592.14300000000003</v>
      </c>
      <c r="H274" s="54" t="b">
        <v>0</v>
      </c>
      <c r="I274" s="124">
        <v>63.601500000000001</v>
      </c>
      <c r="J274" s="54" t="b">
        <v>0</v>
      </c>
      <c r="K274" s="124">
        <v>28.879300000000001</v>
      </c>
      <c r="L274" s="118">
        <v>607.32299999999998</v>
      </c>
      <c r="M274" s="118">
        <v>554.01400000000001</v>
      </c>
      <c r="N274" s="54" t="b">
        <v>1</v>
      </c>
      <c r="O274" s="124">
        <v>4.1038199999999998</v>
      </c>
      <c r="P274" s="54" t="b">
        <v>1</v>
      </c>
      <c r="Q274" s="124">
        <v>0.67660699999999996</v>
      </c>
    </row>
    <row r="275" spans="2:17" x14ac:dyDescent="0.25">
      <c r="B275" s="46">
        <v>640</v>
      </c>
      <c r="C275" s="46">
        <v>102</v>
      </c>
      <c r="D275" s="46" t="b">
        <v>0</v>
      </c>
      <c r="E275" s="54" t="b">
        <v>1</v>
      </c>
      <c r="F275" s="118">
        <v>593.61599999999999</v>
      </c>
      <c r="G275" s="118">
        <v>560.04100000000005</v>
      </c>
      <c r="H275" s="54" t="b">
        <v>0</v>
      </c>
      <c r="I275" s="124">
        <v>62.450499999999998</v>
      </c>
      <c r="J275" s="54" t="b">
        <v>0</v>
      </c>
      <c r="K275" s="124">
        <v>50.1218</v>
      </c>
      <c r="L275" s="118">
        <v>607.60699999999997</v>
      </c>
      <c r="M275" s="118">
        <v>554.553</v>
      </c>
      <c r="N275" s="54" t="b">
        <v>1</v>
      </c>
      <c r="O275" s="124">
        <v>6.3737199999999996</v>
      </c>
      <c r="P275" s="54" t="b">
        <v>1</v>
      </c>
      <c r="Q275" s="124">
        <v>1.6764399999999999</v>
      </c>
    </row>
    <row r="276" spans="2:17" x14ac:dyDescent="0.25">
      <c r="B276" s="46">
        <v>640</v>
      </c>
      <c r="C276" s="46">
        <v>102</v>
      </c>
      <c r="D276" s="46" t="b">
        <v>0</v>
      </c>
      <c r="E276" s="54" t="b">
        <v>1</v>
      </c>
      <c r="F276" s="118">
        <v>605.99</v>
      </c>
      <c r="G276" s="118">
        <v>550.37199999999996</v>
      </c>
      <c r="H276" s="54" t="b">
        <v>0</v>
      </c>
      <c r="I276" s="124">
        <v>70.977800000000002</v>
      </c>
      <c r="J276" s="54" t="b">
        <v>0</v>
      </c>
      <c r="K276" s="124">
        <v>37.2789</v>
      </c>
      <c r="L276" s="118">
        <v>607.88499999999999</v>
      </c>
      <c r="M276" s="118">
        <v>555.07799999999997</v>
      </c>
      <c r="N276" s="54" t="b">
        <v>1</v>
      </c>
      <c r="O276" s="124">
        <v>7.19672</v>
      </c>
      <c r="P276" s="54" t="b">
        <v>1</v>
      </c>
      <c r="Q276" s="124">
        <v>0.60931900000000006</v>
      </c>
    </row>
    <row r="277" spans="2:17" x14ac:dyDescent="0.25">
      <c r="B277" s="46">
        <v>640</v>
      </c>
      <c r="C277" s="46">
        <v>102</v>
      </c>
      <c r="D277" s="46" t="b">
        <v>0</v>
      </c>
      <c r="E277" s="54" t="b">
        <v>1</v>
      </c>
      <c r="F277" s="118">
        <v>655.07799999999997</v>
      </c>
      <c r="G277" s="118">
        <v>542.86300000000006</v>
      </c>
      <c r="H277" s="54" t="b">
        <v>0</v>
      </c>
      <c r="I277" s="124">
        <v>70.977800000000002</v>
      </c>
      <c r="J277" s="54" t="b">
        <v>0</v>
      </c>
      <c r="K277" s="124">
        <v>15.703900000000001</v>
      </c>
      <c r="L277" s="118">
        <v>609.45100000000002</v>
      </c>
      <c r="M277" s="118">
        <v>557.97500000000002</v>
      </c>
      <c r="N277" s="54" t="b">
        <v>1</v>
      </c>
      <c r="O277" s="124">
        <v>7.9991500000000002</v>
      </c>
      <c r="P277" s="54" t="b">
        <v>1</v>
      </c>
      <c r="Q277" s="124">
        <v>0.59360100000000005</v>
      </c>
    </row>
    <row r="278" spans="2:17" x14ac:dyDescent="0.25">
      <c r="B278" s="46">
        <v>640</v>
      </c>
      <c r="C278" s="46">
        <v>102</v>
      </c>
      <c r="D278" s="46" t="b">
        <v>0</v>
      </c>
      <c r="E278" s="54" t="b">
        <v>1</v>
      </c>
      <c r="F278" s="118">
        <v>599.71299999999997</v>
      </c>
      <c r="G278" s="118">
        <v>311.61200000000002</v>
      </c>
      <c r="H278" s="54" t="b">
        <v>0</v>
      </c>
      <c r="I278" s="124">
        <v>110.742</v>
      </c>
      <c r="J278" s="54" t="b">
        <v>0</v>
      </c>
      <c r="K278" s="124">
        <v>49.6586</v>
      </c>
      <c r="L278" s="118">
        <v>609.48900000000003</v>
      </c>
      <c r="M278" s="118">
        <v>557.98199999999997</v>
      </c>
      <c r="N278" s="54" t="b">
        <v>1</v>
      </c>
      <c r="O278" s="124">
        <v>12.4633</v>
      </c>
      <c r="P278" s="54" t="b">
        <v>1</v>
      </c>
      <c r="Q278" s="124">
        <v>3.2937599999999998</v>
      </c>
    </row>
    <row r="279" spans="2:17" x14ac:dyDescent="0.25">
      <c r="B279" s="46">
        <v>640</v>
      </c>
      <c r="C279" s="46">
        <v>102</v>
      </c>
      <c r="D279" s="46" t="b">
        <v>0</v>
      </c>
      <c r="E279" s="54" t="b">
        <v>0</v>
      </c>
      <c r="F279" s="118">
        <v>598.30100000000004</v>
      </c>
      <c r="G279" s="118">
        <v>231.422</v>
      </c>
      <c r="H279" s="54" t="b">
        <v>0</v>
      </c>
      <c r="I279" s="124">
        <v>309.89100000000002</v>
      </c>
      <c r="J279" s="54" t="b">
        <v>0</v>
      </c>
      <c r="K279" s="124">
        <v>237.786</v>
      </c>
      <c r="L279" s="118">
        <v>598.30100000000004</v>
      </c>
      <c r="M279" s="118">
        <v>231.422</v>
      </c>
      <c r="N279" s="54" t="b">
        <v>0</v>
      </c>
      <c r="O279" s="124">
        <v>12.508699999999999</v>
      </c>
      <c r="P279" s="54" t="b">
        <v>0</v>
      </c>
      <c r="Q279" s="124">
        <v>3.8603199999999997E-2</v>
      </c>
    </row>
    <row r="280" spans="2:17" x14ac:dyDescent="0.25">
      <c r="B280" s="46">
        <v>640</v>
      </c>
      <c r="C280" s="46">
        <v>102</v>
      </c>
      <c r="D280" s="46" t="b">
        <v>0</v>
      </c>
      <c r="E280" s="54" t="b">
        <v>0</v>
      </c>
      <c r="F280" s="118">
        <v>580.58199999999999</v>
      </c>
      <c r="G280" s="118">
        <v>167.89099999999999</v>
      </c>
      <c r="H280" s="54" t="b">
        <v>0</v>
      </c>
      <c r="I280" s="124">
        <v>375.726</v>
      </c>
      <c r="J280" s="54" t="b">
        <v>0</v>
      </c>
      <c r="K280" s="124">
        <v>80.202299999999994</v>
      </c>
      <c r="L280" s="118">
        <v>589.42999999999995</v>
      </c>
      <c r="M280" s="118">
        <v>199.61600000000001</v>
      </c>
      <c r="N280" s="54" t="b">
        <v>0</v>
      </c>
      <c r="O280" s="124">
        <v>337.74799999999999</v>
      </c>
      <c r="P280" s="54" t="b">
        <v>0</v>
      </c>
      <c r="Q280" s="124">
        <v>326.75200000000001</v>
      </c>
    </row>
    <row r="281" spans="2:17" x14ac:dyDescent="0.25">
      <c r="B281" s="46">
        <v>640</v>
      </c>
      <c r="C281" s="46">
        <v>102</v>
      </c>
      <c r="D281" s="46" t="b">
        <v>0</v>
      </c>
      <c r="E281" s="54" t="b">
        <v>0</v>
      </c>
      <c r="F281" s="118">
        <v>610.33100000000002</v>
      </c>
      <c r="G281" s="118">
        <v>198.786</v>
      </c>
      <c r="H281" s="54" t="b">
        <v>0</v>
      </c>
      <c r="I281" s="124">
        <v>449.46699999999998</v>
      </c>
      <c r="J281" s="54" t="b">
        <v>0</v>
      </c>
      <c r="K281" s="124">
        <v>65.955600000000004</v>
      </c>
      <c r="L281" s="118">
        <v>589.66700000000003</v>
      </c>
      <c r="M281" s="118">
        <v>196.52099999999999</v>
      </c>
      <c r="N281" s="54" t="b">
        <v>0</v>
      </c>
      <c r="O281" s="124">
        <v>0</v>
      </c>
      <c r="P281" s="54" t="b">
        <v>1</v>
      </c>
      <c r="Q281" s="124">
        <v>33.019799999999996</v>
      </c>
    </row>
    <row r="282" spans="2:17" x14ac:dyDescent="0.25">
      <c r="B282" s="46">
        <v>640</v>
      </c>
      <c r="C282" s="46">
        <v>102</v>
      </c>
      <c r="D282" s="46" t="b">
        <v>0</v>
      </c>
      <c r="E282" s="54" t="b">
        <v>0</v>
      </c>
      <c r="F282" s="118">
        <v>633.28200000000004</v>
      </c>
      <c r="G282" s="118">
        <v>203.13399999999999</v>
      </c>
      <c r="H282" s="54" t="b">
        <v>0</v>
      </c>
      <c r="I282" s="124">
        <v>173.47</v>
      </c>
      <c r="J282" s="54" t="b">
        <v>0</v>
      </c>
      <c r="K282" s="124">
        <v>42.889400000000002</v>
      </c>
      <c r="L282" s="118">
        <v>594.00400000000002</v>
      </c>
      <c r="M282" s="118">
        <v>196.251</v>
      </c>
      <c r="N282" s="54" t="b">
        <v>0</v>
      </c>
      <c r="O282" s="124">
        <v>0</v>
      </c>
      <c r="P282" s="54" t="b">
        <v>1</v>
      </c>
      <c r="Q282" s="124">
        <v>3.1048300000000002</v>
      </c>
    </row>
    <row r="283" spans="2:17" x14ac:dyDescent="0.25">
      <c r="B283" s="46">
        <v>640</v>
      </c>
      <c r="C283" s="46">
        <v>102</v>
      </c>
      <c r="D283" s="46" t="b">
        <v>0</v>
      </c>
      <c r="E283" s="54" t="b">
        <v>0</v>
      </c>
      <c r="F283" s="118">
        <v>626.95500000000004</v>
      </c>
      <c r="G283" s="118">
        <v>171.261</v>
      </c>
      <c r="H283" s="54" t="b">
        <v>0</v>
      </c>
      <c r="I283" s="124">
        <v>116.23099999999999</v>
      </c>
      <c r="J283" s="54" t="b">
        <v>0</v>
      </c>
      <c r="K283" s="124">
        <v>23.358899999999998</v>
      </c>
      <c r="L283" s="118">
        <v>596.38499999999999</v>
      </c>
      <c r="M283" s="118">
        <v>193.64099999999999</v>
      </c>
      <c r="N283" s="54" t="b">
        <v>1</v>
      </c>
      <c r="O283" s="124">
        <v>44.041600000000003</v>
      </c>
      <c r="P283" s="54" t="b">
        <v>1</v>
      </c>
      <c r="Q283" s="124">
        <v>4.3450100000000003</v>
      </c>
    </row>
    <row r="284" spans="2:17" x14ac:dyDescent="0.25">
      <c r="B284" s="46">
        <v>640</v>
      </c>
      <c r="C284" s="46">
        <v>102</v>
      </c>
      <c r="D284" s="46" t="b">
        <v>0</v>
      </c>
      <c r="E284" s="54" t="b">
        <v>0</v>
      </c>
      <c r="F284" s="118">
        <v>615.75699999999995</v>
      </c>
      <c r="G284" s="118">
        <v>154.71299999999999</v>
      </c>
      <c r="H284" s="54" t="b">
        <v>0</v>
      </c>
      <c r="I284" s="124">
        <v>87.942099999999996</v>
      </c>
      <c r="J284" s="54" t="b">
        <v>0</v>
      </c>
      <c r="K284" s="124">
        <v>32.494799999999998</v>
      </c>
      <c r="L284" s="118">
        <v>600.23299999999995</v>
      </c>
      <c r="M284" s="118">
        <v>193.49199999999999</v>
      </c>
      <c r="N284" s="54" t="b">
        <v>1</v>
      </c>
      <c r="O284" s="124">
        <v>12.929500000000001</v>
      </c>
      <c r="P284" s="54" t="b">
        <v>1</v>
      </c>
      <c r="Q284" s="124">
        <v>3.5330400000000002</v>
      </c>
    </row>
    <row r="285" spans="2:17" x14ac:dyDescent="0.25">
      <c r="B285" s="46">
        <v>640</v>
      </c>
      <c r="C285" s="46">
        <v>102</v>
      </c>
      <c r="D285" s="46" t="b">
        <v>0</v>
      </c>
      <c r="E285" s="54" t="b">
        <v>0</v>
      </c>
      <c r="F285" s="118">
        <v>583.11</v>
      </c>
      <c r="G285" s="118">
        <v>173.09299999999999</v>
      </c>
      <c r="H285" s="54" t="b">
        <v>0</v>
      </c>
      <c r="I285" s="124">
        <v>71.371499999999997</v>
      </c>
      <c r="J285" s="54" t="b">
        <v>0</v>
      </c>
      <c r="K285" s="124">
        <v>19.980699999999999</v>
      </c>
      <c r="L285" s="118">
        <v>599.53</v>
      </c>
      <c r="M285" s="118">
        <v>189.28800000000001</v>
      </c>
      <c r="N285" s="54" t="b">
        <v>1</v>
      </c>
      <c r="O285" s="124">
        <v>16.927600000000002</v>
      </c>
      <c r="P285" s="54" t="b">
        <v>1</v>
      </c>
      <c r="Q285" s="124">
        <v>3.85154</v>
      </c>
    </row>
    <row r="286" spans="2:17" x14ac:dyDescent="0.25">
      <c r="B286" s="46">
        <v>640</v>
      </c>
      <c r="C286" s="46">
        <v>102</v>
      </c>
      <c r="D286" s="46" t="b">
        <v>0</v>
      </c>
      <c r="E286" s="54" t="b">
        <v>0</v>
      </c>
      <c r="F286" s="118">
        <v>599.08000000000004</v>
      </c>
      <c r="G286" s="118">
        <v>117.70699999999999</v>
      </c>
      <c r="H286" s="54" t="b">
        <v>0</v>
      </c>
      <c r="I286" s="124">
        <v>98.592699999999994</v>
      </c>
      <c r="J286" s="54" t="b">
        <v>0</v>
      </c>
      <c r="K286" s="124">
        <v>37.464799999999997</v>
      </c>
      <c r="L286" s="118">
        <v>600.197</v>
      </c>
      <c r="M286" s="118">
        <v>186.839</v>
      </c>
      <c r="N286" s="54" t="b">
        <v>1</v>
      </c>
      <c r="O286" s="124">
        <v>21.1311</v>
      </c>
      <c r="P286" s="54" t="b">
        <v>1</v>
      </c>
      <c r="Q286" s="124">
        <v>4.2618900000000002</v>
      </c>
    </row>
    <row r="287" spans="2:17" x14ac:dyDescent="0.25">
      <c r="B287" s="46">
        <v>640</v>
      </c>
      <c r="C287" s="46">
        <v>102</v>
      </c>
      <c r="D287" s="46" t="b">
        <v>0</v>
      </c>
      <c r="E287" s="54" t="b">
        <v>0</v>
      </c>
      <c r="F287" s="118">
        <v>590.01800000000003</v>
      </c>
      <c r="G287" s="118">
        <v>186.49700000000001</v>
      </c>
      <c r="H287" s="54" t="b">
        <v>0</v>
      </c>
      <c r="I287" s="124">
        <v>99.2303</v>
      </c>
      <c r="J287" s="54" t="b">
        <v>0</v>
      </c>
      <c r="K287" s="124">
        <v>57.642000000000003</v>
      </c>
      <c r="L287" s="118">
        <v>602.05200000000002</v>
      </c>
      <c r="M287" s="118">
        <v>187.05500000000001</v>
      </c>
      <c r="N287" s="54" t="b">
        <v>0</v>
      </c>
      <c r="O287" s="124">
        <v>23.580400000000001</v>
      </c>
      <c r="P287" s="54" t="b">
        <v>1</v>
      </c>
      <c r="Q287" s="124">
        <v>2.5384899999999999</v>
      </c>
    </row>
    <row r="288" spans="2:17" x14ac:dyDescent="0.25">
      <c r="B288" s="46">
        <v>640</v>
      </c>
      <c r="C288" s="46">
        <v>102</v>
      </c>
      <c r="D288" s="46" t="b">
        <v>0</v>
      </c>
      <c r="E288" s="54" t="b">
        <v>0</v>
      </c>
      <c r="F288" s="118">
        <v>607.24599999999998</v>
      </c>
      <c r="G288" s="118">
        <v>196.31899999999999</v>
      </c>
      <c r="H288" s="54" t="b">
        <v>0</v>
      </c>
      <c r="I288" s="124">
        <v>101.43600000000001</v>
      </c>
      <c r="J288" s="54" t="b">
        <v>0</v>
      </c>
      <c r="K288" s="124">
        <v>69.384</v>
      </c>
      <c r="L288" s="118">
        <v>602.40899999999999</v>
      </c>
      <c r="M288" s="118">
        <v>186.054</v>
      </c>
      <c r="N288" s="54" t="b">
        <v>0</v>
      </c>
      <c r="O288" s="124">
        <v>25.398700000000002</v>
      </c>
      <c r="P288" s="54" t="b">
        <v>1</v>
      </c>
      <c r="Q288" s="124">
        <v>1.86704</v>
      </c>
    </row>
    <row r="289" spans="2:17" x14ac:dyDescent="0.25">
      <c r="B289" s="46">
        <v>640</v>
      </c>
      <c r="C289" s="46">
        <v>102</v>
      </c>
      <c r="D289" s="46" t="b">
        <v>0</v>
      </c>
      <c r="E289" s="54" t="b">
        <v>0</v>
      </c>
      <c r="F289" s="118">
        <v>599.87599999999998</v>
      </c>
      <c r="G289" s="118">
        <v>197.268</v>
      </c>
      <c r="H289" s="54" t="b">
        <v>0</v>
      </c>
      <c r="I289" s="124">
        <v>102.748</v>
      </c>
      <c r="J289" s="54" t="b">
        <v>1</v>
      </c>
      <c r="K289" s="124">
        <v>19.832000000000001</v>
      </c>
      <c r="L289" s="118">
        <v>602.45299999999997</v>
      </c>
      <c r="M289" s="118">
        <v>185.16900000000001</v>
      </c>
      <c r="N289" s="54" t="b">
        <v>0</v>
      </c>
      <c r="O289" s="124">
        <v>0</v>
      </c>
      <c r="P289" s="54" t="b">
        <v>1</v>
      </c>
      <c r="Q289" s="124">
        <v>1.06297</v>
      </c>
    </row>
    <row r="290" spans="2:17" x14ac:dyDescent="0.25">
      <c r="B290" s="46">
        <v>640</v>
      </c>
      <c r="C290" s="46">
        <v>102</v>
      </c>
      <c r="D290" s="46" t="b">
        <v>0</v>
      </c>
      <c r="E290" s="54" t="b">
        <v>0</v>
      </c>
      <c r="F290" s="118">
        <v>563.21600000000001</v>
      </c>
      <c r="G290" s="118">
        <v>172.303</v>
      </c>
      <c r="H290" s="54" t="b">
        <v>0</v>
      </c>
      <c r="I290" s="124">
        <v>96.789500000000004</v>
      </c>
      <c r="J290" s="54" t="b">
        <v>0</v>
      </c>
      <c r="K290" s="124">
        <v>7.43093</v>
      </c>
      <c r="L290" s="118">
        <v>602.02700000000004</v>
      </c>
      <c r="M290" s="118">
        <v>184.79900000000001</v>
      </c>
      <c r="N290" s="54" t="b">
        <v>1</v>
      </c>
      <c r="O290" s="124">
        <v>0</v>
      </c>
      <c r="P290" s="54" t="b">
        <v>1</v>
      </c>
      <c r="Q290" s="124">
        <v>0.88658199999999998</v>
      </c>
    </row>
    <row r="291" spans="2:17" x14ac:dyDescent="0.25">
      <c r="B291" s="46">
        <v>640</v>
      </c>
      <c r="C291" s="46">
        <v>102</v>
      </c>
      <c r="D291" s="46" t="b">
        <v>1</v>
      </c>
      <c r="E291" s="54" t="b">
        <v>0</v>
      </c>
      <c r="F291" s="118">
        <v>596.37</v>
      </c>
      <c r="G291" s="118">
        <v>165.65700000000001</v>
      </c>
      <c r="H291" s="54" t="b">
        <v>0</v>
      </c>
      <c r="I291" s="124">
        <v>68.995099999999994</v>
      </c>
      <c r="J291" s="54" t="b">
        <v>0</v>
      </c>
      <c r="K291" s="124">
        <v>44.353299999999997</v>
      </c>
      <c r="L291" s="118">
        <v>596.37</v>
      </c>
      <c r="M291" s="118">
        <v>165.65700000000001</v>
      </c>
      <c r="N291" s="54" t="b">
        <v>0</v>
      </c>
      <c r="O291" s="124">
        <v>2.6823000000000001</v>
      </c>
      <c r="P291" s="54" t="b">
        <v>0</v>
      </c>
      <c r="Q291" s="124">
        <v>0.56425199999999998</v>
      </c>
    </row>
    <row r="292" spans="2:17" x14ac:dyDescent="0.25">
      <c r="B292" s="46">
        <v>640</v>
      </c>
      <c r="C292" s="46">
        <v>102</v>
      </c>
      <c r="D292" s="46" t="b">
        <v>1</v>
      </c>
      <c r="E292" s="54" t="b">
        <v>0</v>
      </c>
      <c r="F292" s="118">
        <v>618.40300000000002</v>
      </c>
      <c r="G292" s="118">
        <v>169.304</v>
      </c>
      <c r="H292" s="54" t="b">
        <v>0</v>
      </c>
      <c r="I292" s="124">
        <v>75.640500000000003</v>
      </c>
      <c r="J292" s="54" t="b">
        <v>0</v>
      </c>
      <c r="K292" s="124">
        <v>33.813299999999998</v>
      </c>
      <c r="L292" s="118">
        <v>607.4</v>
      </c>
      <c r="M292" s="118">
        <v>167.483</v>
      </c>
      <c r="N292" s="54" t="b">
        <v>0</v>
      </c>
      <c r="O292" s="124">
        <v>27.481000000000002</v>
      </c>
      <c r="P292" s="54" t="b">
        <v>0</v>
      </c>
      <c r="Q292" s="124">
        <v>19.9603</v>
      </c>
    </row>
    <row r="293" spans="2:17" x14ac:dyDescent="0.25">
      <c r="B293" s="46">
        <v>640</v>
      </c>
      <c r="C293" s="46">
        <v>102</v>
      </c>
      <c r="D293" s="46" t="b">
        <v>1</v>
      </c>
      <c r="E293" s="54" t="b">
        <v>0</v>
      </c>
      <c r="F293" s="118">
        <v>646.74599999999998</v>
      </c>
      <c r="G293" s="118">
        <v>180.78</v>
      </c>
      <c r="H293" s="54" t="b">
        <v>0</v>
      </c>
      <c r="I293" s="124">
        <v>86.7971</v>
      </c>
      <c r="J293" s="54" t="b">
        <v>0</v>
      </c>
      <c r="K293" s="124">
        <v>22.332899999999999</v>
      </c>
      <c r="L293" s="118">
        <v>613.125</v>
      </c>
      <c r="M293" s="118">
        <v>169.39500000000001</v>
      </c>
      <c r="N293" s="54" t="b">
        <v>0</v>
      </c>
      <c r="O293" s="124">
        <v>0</v>
      </c>
      <c r="P293" s="54" t="b">
        <v>1</v>
      </c>
      <c r="Q293" s="124">
        <v>11.1806</v>
      </c>
    </row>
    <row r="294" spans="2:17" x14ac:dyDescent="0.25">
      <c r="B294" s="46">
        <v>640</v>
      </c>
      <c r="C294" s="46">
        <v>102</v>
      </c>
      <c r="D294" s="46" t="b">
        <v>1</v>
      </c>
      <c r="E294" s="54" t="b">
        <v>0</v>
      </c>
      <c r="F294" s="118">
        <v>590.95799999999997</v>
      </c>
      <c r="G294" s="118">
        <v>80.793999999999997</v>
      </c>
      <c r="H294" s="54" t="b">
        <v>0</v>
      </c>
      <c r="I294" s="124">
        <v>98.652600000000007</v>
      </c>
      <c r="J294" s="54" t="b">
        <v>0</v>
      </c>
      <c r="K294" s="124">
        <v>30.578199999999999</v>
      </c>
      <c r="L294" s="118">
        <v>613.20000000000005</v>
      </c>
      <c r="M294" s="118">
        <v>162.565</v>
      </c>
      <c r="N294" s="54" t="b">
        <v>1</v>
      </c>
      <c r="O294" s="124">
        <v>0</v>
      </c>
      <c r="P294" s="54" t="b">
        <v>1</v>
      </c>
      <c r="Q294" s="124">
        <v>6.0352800000000002</v>
      </c>
    </row>
    <row r="295" spans="2:17" x14ac:dyDescent="0.25">
      <c r="B295" s="46">
        <v>640</v>
      </c>
      <c r="C295" s="46">
        <v>102</v>
      </c>
      <c r="D295" s="46" t="b">
        <v>1</v>
      </c>
      <c r="E295" s="54" t="b">
        <v>0</v>
      </c>
      <c r="F295" s="118">
        <v>604.10699999999997</v>
      </c>
      <c r="G295" s="118">
        <v>131.15199999999999</v>
      </c>
      <c r="H295" s="54" t="b">
        <v>0</v>
      </c>
      <c r="I295" s="124">
        <v>155.774</v>
      </c>
      <c r="J295" s="54" t="b">
        <v>0</v>
      </c>
      <c r="K295" s="124">
        <v>114.496</v>
      </c>
      <c r="L295" s="118">
        <v>615.20699999999999</v>
      </c>
      <c r="M295" s="118">
        <v>159.03800000000001</v>
      </c>
      <c r="N295" s="54" t="b">
        <v>0</v>
      </c>
      <c r="O295" s="124">
        <v>23.659600000000001</v>
      </c>
      <c r="P295" s="54" t="b">
        <v>1</v>
      </c>
      <c r="Q295" s="124">
        <v>6.8299099999999999</v>
      </c>
    </row>
    <row r="296" spans="2:17" x14ac:dyDescent="0.25">
      <c r="B296" s="46">
        <v>640</v>
      </c>
      <c r="C296" s="46">
        <v>102</v>
      </c>
      <c r="D296" s="46" t="b">
        <v>1</v>
      </c>
      <c r="E296" s="54" t="b">
        <v>0</v>
      </c>
      <c r="F296" s="118">
        <v>553.66499999999996</v>
      </c>
      <c r="G296" s="118">
        <v>121.54900000000001</v>
      </c>
      <c r="H296" s="54" t="b">
        <v>0</v>
      </c>
      <c r="I296" s="124">
        <v>155.774</v>
      </c>
      <c r="J296" s="54" t="b">
        <v>0</v>
      </c>
      <c r="K296" s="124">
        <v>52.045699999999997</v>
      </c>
      <c r="L296" s="118">
        <v>618.32899999999995</v>
      </c>
      <c r="M296" s="118">
        <v>159.227</v>
      </c>
      <c r="N296" s="54" t="b">
        <v>0</v>
      </c>
      <c r="O296" s="124">
        <v>29.1937</v>
      </c>
      <c r="P296" s="54" t="b">
        <v>1</v>
      </c>
      <c r="Q296" s="124">
        <v>4.0580499999999997</v>
      </c>
    </row>
    <row r="297" spans="2:17" x14ac:dyDescent="0.25">
      <c r="B297" s="46">
        <v>640</v>
      </c>
      <c r="C297" s="46">
        <v>102</v>
      </c>
      <c r="D297" s="46" t="b">
        <v>1</v>
      </c>
      <c r="E297" s="54" t="b">
        <v>0</v>
      </c>
      <c r="F297" s="118">
        <v>630.11699999999996</v>
      </c>
      <c r="G297" s="118">
        <v>184.667</v>
      </c>
      <c r="H297" s="54" t="b">
        <v>0</v>
      </c>
      <c r="I297" s="124">
        <v>193.06700000000001</v>
      </c>
      <c r="J297" s="54" t="b">
        <v>0</v>
      </c>
      <c r="K297" s="124">
        <v>51.3476</v>
      </c>
      <c r="L297" s="118">
        <v>615.11900000000003</v>
      </c>
      <c r="M297" s="118">
        <v>156.41499999999999</v>
      </c>
      <c r="N297" s="54" t="b">
        <v>0</v>
      </c>
      <c r="O297" s="124">
        <v>0</v>
      </c>
      <c r="P297" s="54" t="b">
        <v>1</v>
      </c>
      <c r="Q297" s="124">
        <v>3.1274500000000001</v>
      </c>
    </row>
    <row r="298" spans="2:17" x14ac:dyDescent="0.25">
      <c r="B298" s="46">
        <v>640</v>
      </c>
      <c r="C298" s="46">
        <v>102</v>
      </c>
      <c r="D298" s="46" t="b">
        <v>1</v>
      </c>
      <c r="E298" s="54" t="b">
        <v>0</v>
      </c>
      <c r="F298" s="118">
        <v>627.54100000000005</v>
      </c>
      <c r="G298" s="118">
        <v>142.60599999999999</v>
      </c>
      <c r="H298" s="54" t="b">
        <v>0</v>
      </c>
      <c r="I298" s="124">
        <v>180.32400000000001</v>
      </c>
      <c r="J298" s="54" t="b">
        <v>0</v>
      </c>
      <c r="K298" s="124">
        <v>99.139799999999994</v>
      </c>
      <c r="L298" s="118">
        <v>614.37300000000005</v>
      </c>
      <c r="M298" s="118">
        <v>155.13399999999999</v>
      </c>
      <c r="N298" s="54" t="b">
        <v>1</v>
      </c>
      <c r="O298" s="124">
        <v>0</v>
      </c>
      <c r="P298" s="54" t="b">
        <v>1</v>
      </c>
      <c r="Q298" s="124">
        <v>4.2674599999999998</v>
      </c>
    </row>
    <row r="299" spans="2:17" x14ac:dyDescent="0.25">
      <c r="B299" s="46">
        <v>640</v>
      </c>
      <c r="C299" s="46">
        <v>102</v>
      </c>
      <c r="D299" s="46" t="b">
        <v>1</v>
      </c>
      <c r="E299" s="54" t="b">
        <v>0</v>
      </c>
      <c r="F299" s="118">
        <v>614.77700000000004</v>
      </c>
      <c r="G299" s="118">
        <v>171.02500000000001</v>
      </c>
      <c r="H299" s="54" t="b">
        <v>0</v>
      </c>
      <c r="I299" s="124">
        <v>139.56899999999999</v>
      </c>
      <c r="J299" s="54" t="b">
        <v>0</v>
      </c>
      <c r="K299" s="124">
        <v>42.139699999999998</v>
      </c>
      <c r="L299" s="118">
        <v>613.745</v>
      </c>
      <c r="M299" s="118">
        <v>154.37700000000001</v>
      </c>
      <c r="N299" s="54" t="b">
        <v>1</v>
      </c>
      <c r="O299" s="124">
        <v>8.0486799999999992</v>
      </c>
      <c r="P299" s="54" t="b">
        <v>1</v>
      </c>
      <c r="Q299" s="124">
        <v>1.4821800000000001</v>
      </c>
    </row>
    <row r="300" spans="2:17" x14ac:dyDescent="0.25">
      <c r="B300" s="46">
        <v>640</v>
      </c>
      <c r="C300" s="46">
        <v>102</v>
      </c>
      <c r="D300" s="46" t="b">
        <v>1</v>
      </c>
      <c r="E300" s="54" t="b">
        <v>0</v>
      </c>
      <c r="F300" s="118">
        <v>593.721</v>
      </c>
      <c r="G300" s="118">
        <v>144.792</v>
      </c>
      <c r="H300" s="54" t="b">
        <v>0</v>
      </c>
      <c r="I300" s="124">
        <v>139.56899999999999</v>
      </c>
      <c r="J300" s="54" t="b">
        <v>0</v>
      </c>
      <c r="K300" s="124">
        <v>31.154199999999999</v>
      </c>
      <c r="L300" s="118">
        <v>612.69200000000001</v>
      </c>
      <c r="M300" s="118">
        <v>153.43299999999999</v>
      </c>
      <c r="N300" s="54" t="b">
        <v>1</v>
      </c>
      <c r="O300" s="124">
        <v>9.4337900000000001</v>
      </c>
      <c r="P300" s="54" t="b">
        <v>1</v>
      </c>
      <c r="Q300" s="124">
        <v>0.98361699999999996</v>
      </c>
    </row>
    <row r="301" spans="2:17" x14ac:dyDescent="0.25">
      <c r="B301" s="46">
        <v>640</v>
      </c>
      <c r="C301" s="46">
        <v>102</v>
      </c>
      <c r="D301" s="46" t="b">
        <v>1</v>
      </c>
      <c r="E301" s="54" t="b">
        <v>0</v>
      </c>
      <c r="F301" s="118">
        <v>599.98</v>
      </c>
      <c r="G301" s="118">
        <v>208.57400000000001</v>
      </c>
      <c r="H301" s="54" t="b">
        <v>0</v>
      </c>
      <c r="I301" s="124">
        <v>78.456900000000005</v>
      </c>
      <c r="J301" s="54" t="b">
        <v>0</v>
      </c>
      <c r="K301" s="124">
        <v>33.638800000000003</v>
      </c>
      <c r="L301" s="118">
        <v>610.66099999999994</v>
      </c>
      <c r="M301" s="118">
        <v>152.16499999999999</v>
      </c>
      <c r="N301" s="54" t="b">
        <v>1</v>
      </c>
      <c r="O301" s="124">
        <v>11.4306</v>
      </c>
      <c r="P301" s="54" t="b">
        <v>1</v>
      </c>
      <c r="Q301" s="124">
        <v>1.4140600000000001</v>
      </c>
    </row>
    <row r="302" spans="2:17" x14ac:dyDescent="0.25">
      <c r="B302" s="46">
        <v>640</v>
      </c>
      <c r="C302" s="46">
        <v>102</v>
      </c>
      <c r="D302" s="46" t="b">
        <v>1</v>
      </c>
      <c r="E302" s="54" t="b">
        <v>0</v>
      </c>
      <c r="F302" s="118">
        <v>617.30700000000002</v>
      </c>
      <c r="G302" s="118">
        <v>132.733</v>
      </c>
      <c r="H302" s="54" t="b">
        <v>0</v>
      </c>
      <c r="I302" s="124">
        <v>99.788700000000006</v>
      </c>
      <c r="J302" s="54" t="b">
        <v>0</v>
      </c>
      <c r="K302" s="124">
        <v>64.088800000000006</v>
      </c>
      <c r="L302" s="118">
        <v>609.726</v>
      </c>
      <c r="M302" s="118">
        <v>151.67699999999999</v>
      </c>
      <c r="N302" s="54" t="b">
        <v>1</v>
      </c>
      <c r="O302" s="124">
        <v>14.7301</v>
      </c>
      <c r="P302" s="54" t="b">
        <v>1</v>
      </c>
      <c r="Q302" s="124">
        <v>2.3945500000000002</v>
      </c>
    </row>
    <row r="303" spans="2:17" x14ac:dyDescent="0.25">
      <c r="B303" s="46">
        <v>640</v>
      </c>
      <c r="C303" s="46">
        <v>102</v>
      </c>
      <c r="D303" s="46" t="b">
        <v>1</v>
      </c>
      <c r="E303" s="54" t="b">
        <v>1</v>
      </c>
      <c r="F303" s="118">
        <v>634.952</v>
      </c>
      <c r="G303" s="118">
        <v>208.547</v>
      </c>
      <c r="H303" s="54" t="b">
        <v>0</v>
      </c>
      <c r="I303" s="124">
        <v>99.427800000000005</v>
      </c>
      <c r="J303" s="54" t="b">
        <v>0</v>
      </c>
      <c r="K303" s="124">
        <v>77.795400000000001</v>
      </c>
      <c r="L303" s="118">
        <v>612.23699999999997</v>
      </c>
      <c r="M303" s="118">
        <v>154.43</v>
      </c>
      <c r="N303" s="54" t="b">
        <v>1</v>
      </c>
      <c r="O303" s="124">
        <v>16.152799999999999</v>
      </c>
      <c r="P303" s="54" t="b">
        <v>1</v>
      </c>
      <c r="Q303" s="124">
        <v>1.0544800000000001</v>
      </c>
    </row>
    <row r="304" spans="2:17" x14ac:dyDescent="0.25">
      <c r="B304" s="46">
        <v>640</v>
      </c>
      <c r="C304" s="46">
        <v>102</v>
      </c>
      <c r="D304" s="46" t="b">
        <v>1</v>
      </c>
      <c r="E304" s="54" t="b">
        <v>1</v>
      </c>
      <c r="F304" s="118">
        <v>581.76099999999997</v>
      </c>
      <c r="G304" s="118">
        <v>168.148</v>
      </c>
      <c r="H304" s="54" t="b">
        <v>0</v>
      </c>
      <c r="I304" s="124">
        <v>117.07299999999999</v>
      </c>
      <c r="J304" s="54" t="b">
        <v>0</v>
      </c>
      <c r="K304" s="124">
        <v>77.840900000000005</v>
      </c>
      <c r="L304" s="118">
        <v>611.26800000000003</v>
      </c>
      <c r="M304" s="118">
        <v>154.32499999999999</v>
      </c>
      <c r="N304" s="54" t="b">
        <v>1</v>
      </c>
      <c r="O304" s="124">
        <v>16.152799999999999</v>
      </c>
      <c r="P304" s="54" t="b">
        <v>1</v>
      </c>
      <c r="Q304" s="124">
        <v>3.7266300000000001</v>
      </c>
    </row>
    <row r="305" spans="2:17" x14ac:dyDescent="0.25">
      <c r="B305" s="46">
        <v>640</v>
      </c>
      <c r="C305" s="46">
        <v>102</v>
      </c>
      <c r="D305" s="46" t="b">
        <v>1</v>
      </c>
      <c r="E305" s="54" t="b">
        <v>1</v>
      </c>
      <c r="F305" s="118">
        <v>569.65599999999995</v>
      </c>
      <c r="G305" s="118">
        <v>168.33</v>
      </c>
      <c r="H305" s="54" t="b">
        <v>0</v>
      </c>
      <c r="I305" s="124">
        <v>129.03299999999999</v>
      </c>
      <c r="J305" s="54" t="b">
        <v>0</v>
      </c>
      <c r="K305" s="124">
        <v>66.7941</v>
      </c>
      <c r="L305" s="118">
        <v>611.76099999999997</v>
      </c>
      <c r="M305" s="118">
        <v>155.64699999999999</v>
      </c>
      <c r="N305" s="54" t="b">
        <v>1</v>
      </c>
      <c r="O305" s="124">
        <v>16.152799999999999</v>
      </c>
      <c r="P305" s="54" t="b">
        <v>1</v>
      </c>
      <c r="Q305" s="124">
        <v>0.97490200000000005</v>
      </c>
    </row>
    <row r="306" spans="2:17" x14ac:dyDescent="0.25">
      <c r="B306" s="46">
        <v>640</v>
      </c>
      <c r="C306" s="46">
        <v>102</v>
      </c>
      <c r="D306" s="46" t="b">
        <v>1</v>
      </c>
      <c r="E306" s="54" t="b">
        <v>1</v>
      </c>
      <c r="F306" s="118">
        <v>575.91700000000003</v>
      </c>
      <c r="G306" s="118">
        <v>176.43</v>
      </c>
      <c r="H306" s="54" t="b">
        <v>0</v>
      </c>
      <c r="I306" s="124">
        <v>141.11099999999999</v>
      </c>
      <c r="J306" s="54" t="b">
        <v>0</v>
      </c>
      <c r="K306" s="124">
        <v>12.105600000000001</v>
      </c>
      <c r="L306" s="118">
        <v>611.41200000000003</v>
      </c>
      <c r="M306" s="118">
        <v>156.46700000000001</v>
      </c>
      <c r="N306" s="54" t="b">
        <v>1</v>
      </c>
      <c r="O306" s="124">
        <v>16.152799999999999</v>
      </c>
      <c r="P306" s="54" t="b">
        <v>1</v>
      </c>
      <c r="Q306" s="124">
        <v>1.4112899999999999</v>
      </c>
    </row>
    <row r="307" spans="2:17" x14ac:dyDescent="0.25">
      <c r="B307" s="46">
        <v>640</v>
      </c>
      <c r="C307" s="46">
        <v>102</v>
      </c>
      <c r="D307" s="46" t="b">
        <v>1</v>
      </c>
      <c r="E307" s="54" t="b">
        <v>1</v>
      </c>
      <c r="F307" s="118">
        <v>600.42700000000002</v>
      </c>
      <c r="G307" s="118">
        <v>175.928</v>
      </c>
      <c r="H307" s="54" t="b">
        <v>0</v>
      </c>
      <c r="I307" s="124">
        <v>105.69499999999999</v>
      </c>
      <c r="J307" s="54" t="b">
        <v>0</v>
      </c>
      <c r="K307" s="124">
        <v>10.2379</v>
      </c>
      <c r="L307" s="118">
        <v>610.36900000000003</v>
      </c>
      <c r="M307" s="118">
        <v>156.68100000000001</v>
      </c>
      <c r="N307" s="54" t="b">
        <v>1</v>
      </c>
      <c r="O307" s="124">
        <v>16.152799999999999</v>
      </c>
      <c r="P307" s="54" t="b">
        <v>1</v>
      </c>
      <c r="Q307" s="124">
        <v>0.89096200000000003</v>
      </c>
    </row>
    <row r="308" spans="2:17" x14ac:dyDescent="0.25">
      <c r="B308" s="46">
        <v>640</v>
      </c>
      <c r="C308" s="46">
        <v>102</v>
      </c>
      <c r="D308" s="46" t="b">
        <v>1</v>
      </c>
      <c r="E308" s="54" t="b">
        <v>1</v>
      </c>
      <c r="F308" s="118">
        <v>583.96100000000001</v>
      </c>
      <c r="G308" s="118">
        <v>107.271</v>
      </c>
      <c r="H308" s="54" t="b">
        <v>0</v>
      </c>
      <c r="I308" s="124">
        <v>39.052399999999999</v>
      </c>
      <c r="J308" s="54" t="b">
        <v>0</v>
      </c>
      <c r="K308" s="124">
        <v>24.514800000000001</v>
      </c>
      <c r="L308" s="118">
        <v>608.78</v>
      </c>
      <c r="M308" s="118">
        <v>156.239</v>
      </c>
      <c r="N308" s="54" t="b">
        <v>1</v>
      </c>
      <c r="O308" s="124">
        <v>16.152799999999999</v>
      </c>
      <c r="P308" s="54" t="b">
        <v>1</v>
      </c>
      <c r="Q308" s="124">
        <v>1.0644800000000001</v>
      </c>
    </row>
    <row r="309" spans="2:17" x14ac:dyDescent="0.25">
      <c r="B309" s="46">
        <v>640</v>
      </c>
      <c r="C309" s="46">
        <v>102</v>
      </c>
      <c r="D309" s="46" t="b">
        <v>1</v>
      </c>
      <c r="E309" s="54" t="b">
        <v>1</v>
      </c>
      <c r="F309" s="118">
        <v>591.24699999999996</v>
      </c>
      <c r="G309" s="118">
        <v>149.38</v>
      </c>
      <c r="H309" s="54" t="b">
        <v>0</v>
      </c>
      <c r="I309" s="124">
        <v>99.929699999999997</v>
      </c>
      <c r="J309" s="54" t="b">
        <v>0</v>
      </c>
      <c r="K309" s="124">
        <v>70.603899999999996</v>
      </c>
      <c r="L309" s="118">
        <v>607.91899999999998</v>
      </c>
      <c r="M309" s="118">
        <v>156.31899999999999</v>
      </c>
      <c r="N309" s="54" t="b">
        <v>1</v>
      </c>
      <c r="O309" s="124">
        <v>17.0992</v>
      </c>
      <c r="P309" s="54" t="b">
        <v>1</v>
      </c>
      <c r="Q309" s="124">
        <v>1.6497299999999999</v>
      </c>
    </row>
    <row r="310" spans="2:17" x14ac:dyDescent="0.25">
      <c r="B310" s="46">
        <v>640</v>
      </c>
      <c r="C310" s="46">
        <v>102</v>
      </c>
      <c r="D310" s="46" t="b">
        <v>1</v>
      </c>
      <c r="E310" s="54" t="b">
        <v>1</v>
      </c>
      <c r="F310" s="118">
        <v>579.55899999999997</v>
      </c>
      <c r="G310" s="118">
        <v>179.791</v>
      </c>
      <c r="H310" s="54" t="b">
        <v>0</v>
      </c>
      <c r="I310" s="124">
        <v>93.668599999999998</v>
      </c>
      <c r="J310" s="54" t="b">
        <v>0</v>
      </c>
      <c r="K310" s="124">
        <v>42.735199999999999</v>
      </c>
      <c r="L310" s="118">
        <v>607.24800000000005</v>
      </c>
      <c r="M310" s="118">
        <v>156.678</v>
      </c>
      <c r="N310" s="54" t="b">
        <v>1</v>
      </c>
      <c r="O310" s="124">
        <v>17.96</v>
      </c>
      <c r="P310" s="54" t="b">
        <v>1</v>
      </c>
      <c r="Q310" s="124">
        <v>0.86442399999999997</v>
      </c>
    </row>
    <row r="311" spans="2:17" x14ac:dyDescent="0.25">
      <c r="B311" s="46">
        <v>640</v>
      </c>
      <c r="C311" s="46">
        <v>102</v>
      </c>
      <c r="D311" s="46" t="b">
        <v>1</v>
      </c>
      <c r="E311" s="54" t="b">
        <v>1</v>
      </c>
      <c r="F311" s="118">
        <v>609.03099999999995</v>
      </c>
      <c r="G311" s="118">
        <v>116.126</v>
      </c>
      <c r="H311" s="54" t="b">
        <v>0</v>
      </c>
      <c r="I311" s="124">
        <v>93.388400000000004</v>
      </c>
      <c r="J311" s="54" t="b">
        <v>0</v>
      </c>
      <c r="K311" s="124">
        <v>32.579300000000003</v>
      </c>
      <c r="L311" s="118">
        <v>605.86199999999997</v>
      </c>
      <c r="M311" s="118">
        <v>156.25</v>
      </c>
      <c r="N311" s="54" t="b">
        <v>1</v>
      </c>
      <c r="O311" s="124">
        <v>18.6312</v>
      </c>
      <c r="P311" s="54" t="b">
        <v>1</v>
      </c>
      <c r="Q311" s="124">
        <v>0.76127800000000001</v>
      </c>
    </row>
    <row r="312" spans="2:17" x14ac:dyDescent="0.25">
      <c r="B312" s="46">
        <v>640</v>
      </c>
      <c r="C312" s="46">
        <v>102</v>
      </c>
      <c r="D312" s="46" t="b">
        <v>1</v>
      </c>
      <c r="E312" s="54" t="b">
        <v>1</v>
      </c>
      <c r="F312" s="118">
        <v>614.94799999999998</v>
      </c>
      <c r="G312" s="118">
        <v>175.83799999999999</v>
      </c>
      <c r="H312" s="54" t="b">
        <v>0</v>
      </c>
      <c r="I312" s="124">
        <v>101.992</v>
      </c>
      <c r="J312" s="54" t="b">
        <v>0</v>
      </c>
      <c r="K312" s="124">
        <v>70.1554</v>
      </c>
      <c r="L312" s="118">
        <v>605.44100000000003</v>
      </c>
      <c r="M312" s="118">
        <v>156.52000000000001</v>
      </c>
      <c r="N312" s="54" t="b">
        <v>1</v>
      </c>
      <c r="O312" s="124">
        <v>20.0166</v>
      </c>
      <c r="P312" s="54" t="b">
        <v>1</v>
      </c>
      <c r="Q312" s="124">
        <v>1.45004</v>
      </c>
    </row>
    <row r="313" spans="2:17" x14ac:dyDescent="0.25">
      <c r="B313" s="46">
        <v>640</v>
      </c>
      <c r="C313" s="46">
        <v>102</v>
      </c>
      <c r="D313" s="46" t="b">
        <v>1</v>
      </c>
      <c r="E313" s="54" t="b">
        <v>1</v>
      </c>
      <c r="F313" s="118">
        <v>601.56799999999998</v>
      </c>
      <c r="G313" s="118">
        <v>175.548</v>
      </c>
      <c r="H313" s="54" t="b">
        <v>0</v>
      </c>
      <c r="I313" s="124">
        <v>99.053700000000006</v>
      </c>
      <c r="J313" s="54" t="b">
        <v>0</v>
      </c>
      <c r="K313" s="124">
        <v>60.003999999999998</v>
      </c>
      <c r="L313" s="118">
        <v>604.45399999999995</v>
      </c>
      <c r="M313" s="118">
        <v>156.38399999999999</v>
      </c>
      <c r="N313" s="54" t="b">
        <v>1</v>
      </c>
      <c r="O313" s="124">
        <v>20.4376</v>
      </c>
      <c r="P313" s="54" t="b">
        <v>1</v>
      </c>
      <c r="Q313" s="124">
        <v>0.50010900000000003</v>
      </c>
    </row>
    <row r="314" spans="2:17" x14ac:dyDescent="0.25">
      <c r="B314" s="46">
        <v>640</v>
      </c>
      <c r="C314" s="46">
        <v>102</v>
      </c>
      <c r="D314" s="46" t="b">
        <v>1</v>
      </c>
      <c r="E314" s="54" t="b">
        <v>1</v>
      </c>
      <c r="F314" s="118">
        <v>602.72699999999998</v>
      </c>
      <c r="G314" s="118">
        <v>145.358</v>
      </c>
      <c r="H314" s="54" t="b">
        <v>0</v>
      </c>
      <c r="I314" s="124">
        <v>99.053700000000006</v>
      </c>
      <c r="J314" s="54" t="b">
        <v>0</v>
      </c>
      <c r="K314" s="124">
        <v>13.3835</v>
      </c>
      <c r="L314" s="118">
        <v>603.81600000000003</v>
      </c>
      <c r="M314" s="118">
        <v>156.434</v>
      </c>
      <c r="N314" s="54" t="b">
        <v>1</v>
      </c>
      <c r="O314" s="124">
        <v>21.424700000000001</v>
      </c>
      <c r="P314" s="54" t="b">
        <v>1</v>
      </c>
      <c r="Q314" s="124">
        <v>0.99645899999999998</v>
      </c>
    </row>
    <row r="315" spans="2:17" x14ac:dyDescent="0.25">
      <c r="B315" s="46">
        <v>640</v>
      </c>
      <c r="C315" s="46">
        <v>102</v>
      </c>
      <c r="D315" s="46" t="b">
        <v>1</v>
      </c>
      <c r="E315" s="54" t="b">
        <v>1</v>
      </c>
      <c r="F315" s="118">
        <v>631.923</v>
      </c>
      <c r="G315" s="118">
        <v>185.67400000000001</v>
      </c>
      <c r="H315" s="54" t="b">
        <v>0</v>
      </c>
      <c r="I315" s="124">
        <v>73.091800000000006</v>
      </c>
      <c r="J315" s="54" t="b">
        <v>0</v>
      </c>
      <c r="K315" s="124">
        <v>30.2118</v>
      </c>
      <c r="L315" s="118">
        <v>603.87699999999995</v>
      </c>
      <c r="M315" s="118">
        <v>157.011</v>
      </c>
      <c r="N315" s="54" t="b">
        <v>1</v>
      </c>
      <c r="O315" s="124">
        <v>22.0626</v>
      </c>
      <c r="P315" s="54" t="b">
        <v>1</v>
      </c>
      <c r="Q315" s="124">
        <v>0.63984200000000002</v>
      </c>
    </row>
    <row r="316" spans="2:17" x14ac:dyDescent="0.25">
      <c r="B316" s="46">
        <v>640</v>
      </c>
      <c r="C316" s="46">
        <v>102</v>
      </c>
      <c r="D316" s="46" t="b">
        <v>1</v>
      </c>
      <c r="E316" s="54" t="b">
        <v>1</v>
      </c>
      <c r="F316" s="118">
        <v>615.64300000000003</v>
      </c>
      <c r="G316" s="118">
        <v>93.621499999999997</v>
      </c>
      <c r="H316" s="54" t="b">
        <v>0</v>
      </c>
      <c r="I316" s="124">
        <v>70.671700000000001</v>
      </c>
      <c r="J316" s="54" t="b">
        <v>0</v>
      </c>
      <c r="K316" s="124">
        <v>49.777200000000001</v>
      </c>
      <c r="L316" s="118">
        <v>603.60699999999997</v>
      </c>
      <c r="M316" s="118">
        <v>157.01499999999999</v>
      </c>
      <c r="N316" s="54" t="b">
        <v>1</v>
      </c>
      <c r="O316" s="124">
        <v>22.0626</v>
      </c>
      <c r="P316" s="54" t="b">
        <v>1</v>
      </c>
      <c r="Q316" s="124">
        <v>0.57990699999999995</v>
      </c>
    </row>
    <row r="317" spans="2:17" x14ac:dyDescent="0.25">
      <c r="B317" s="46">
        <v>640</v>
      </c>
      <c r="C317" s="46">
        <v>102</v>
      </c>
      <c r="D317" s="46" t="b">
        <v>1</v>
      </c>
      <c r="E317" s="54" t="b">
        <v>1</v>
      </c>
      <c r="F317" s="118">
        <v>582.01700000000005</v>
      </c>
      <c r="G317" s="118">
        <v>166.65600000000001</v>
      </c>
      <c r="H317" s="54" t="b">
        <v>0</v>
      </c>
      <c r="I317" s="124">
        <v>122.40900000000001</v>
      </c>
      <c r="J317" s="54" t="b">
        <v>0</v>
      </c>
      <c r="K317" s="124">
        <v>93.481399999999994</v>
      </c>
      <c r="L317" s="118">
        <v>602.774</v>
      </c>
      <c r="M317" s="118">
        <v>156.62100000000001</v>
      </c>
      <c r="N317" s="54" t="b">
        <v>1</v>
      </c>
      <c r="O317" s="124">
        <v>22.2715</v>
      </c>
      <c r="P317" s="54" t="b">
        <v>1</v>
      </c>
      <c r="Q317" s="124">
        <v>0.26981300000000003</v>
      </c>
    </row>
    <row r="318" spans="2:17" x14ac:dyDescent="0.25">
      <c r="B318" s="46">
        <v>640</v>
      </c>
      <c r="C318" s="46">
        <v>102</v>
      </c>
      <c r="D318" s="46" t="b">
        <v>1</v>
      </c>
      <c r="E318" s="54" t="b">
        <v>1</v>
      </c>
      <c r="F318" s="118">
        <v>619.63400000000001</v>
      </c>
      <c r="G318" s="118">
        <v>134.81100000000001</v>
      </c>
      <c r="H318" s="54" t="b">
        <v>0</v>
      </c>
      <c r="I318" s="124">
        <v>141.959</v>
      </c>
      <c r="J318" s="54" t="b">
        <v>0</v>
      </c>
      <c r="K318" s="124">
        <v>80.403099999999995</v>
      </c>
      <c r="L318" s="118">
        <v>602.46400000000006</v>
      </c>
      <c r="M318" s="118">
        <v>156.49600000000001</v>
      </c>
      <c r="N318" s="54" t="b">
        <v>1</v>
      </c>
      <c r="O318" s="124">
        <v>23.105</v>
      </c>
      <c r="P318" s="54" t="b">
        <v>1</v>
      </c>
      <c r="Q318" s="124">
        <v>0.922018</v>
      </c>
    </row>
    <row r="319" spans="2:17" x14ac:dyDescent="0.25">
      <c r="B319" s="46">
        <v>640</v>
      </c>
      <c r="C319" s="46">
        <v>102</v>
      </c>
      <c r="D319" s="46" t="b">
        <v>1</v>
      </c>
      <c r="E319" s="54" t="b">
        <v>1</v>
      </c>
      <c r="F319" s="118">
        <v>624.23400000000004</v>
      </c>
      <c r="G319" s="118">
        <v>132.24</v>
      </c>
      <c r="H319" s="54" t="b">
        <v>0</v>
      </c>
      <c r="I319" s="124">
        <v>141.959</v>
      </c>
      <c r="J319" s="54" t="b">
        <v>1</v>
      </c>
      <c r="K319" s="124">
        <v>49.286200000000001</v>
      </c>
      <c r="L319" s="118">
        <v>601.952</v>
      </c>
      <c r="M319" s="118">
        <v>156.077</v>
      </c>
      <c r="N319" s="54" t="b">
        <v>1</v>
      </c>
      <c r="O319" s="124">
        <v>23.414999999999999</v>
      </c>
      <c r="P319" s="54" t="b">
        <v>1</v>
      </c>
      <c r="Q319" s="124">
        <v>0.334285</v>
      </c>
    </row>
    <row r="320" spans="2:17" x14ac:dyDescent="0.25">
      <c r="B320" s="46">
        <v>640</v>
      </c>
      <c r="C320" s="46">
        <v>102</v>
      </c>
      <c r="D320" s="46" t="b">
        <v>1</v>
      </c>
      <c r="E320" s="54" t="b">
        <v>1</v>
      </c>
      <c r="F320" s="118">
        <v>596.06600000000003</v>
      </c>
      <c r="G320" s="118">
        <v>120.711</v>
      </c>
      <c r="H320" s="54" t="b">
        <v>0</v>
      </c>
      <c r="I320" s="124">
        <v>115.251</v>
      </c>
      <c r="J320" s="54" t="b">
        <v>0</v>
      </c>
      <c r="K320" s="124">
        <v>5.2697700000000003</v>
      </c>
      <c r="L320" s="118">
        <v>601.89300000000003</v>
      </c>
      <c r="M320" s="118">
        <v>155.84899999999999</v>
      </c>
      <c r="N320" s="54" t="b">
        <v>1</v>
      </c>
      <c r="O320" s="124">
        <v>23.9267</v>
      </c>
      <c r="P320" s="54" t="b">
        <v>1</v>
      </c>
      <c r="Q320" s="124">
        <v>0.66131200000000001</v>
      </c>
    </row>
    <row r="321" spans="2:17" x14ac:dyDescent="0.25">
      <c r="B321" s="46">
        <v>640</v>
      </c>
      <c r="C321" s="46">
        <v>102</v>
      </c>
      <c r="D321" s="46" t="b">
        <v>1</v>
      </c>
      <c r="E321" s="54" t="b">
        <v>1</v>
      </c>
      <c r="F321" s="118">
        <v>590.601</v>
      </c>
      <c r="G321" s="118">
        <v>160.53399999999999</v>
      </c>
      <c r="H321" s="54" t="b">
        <v>0</v>
      </c>
      <c r="I321" s="124">
        <v>88.162199999999999</v>
      </c>
      <c r="J321" s="54" t="b">
        <v>0</v>
      </c>
      <c r="K321" s="124">
        <v>30.436399999999999</v>
      </c>
      <c r="L321" s="118">
        <v>601.86500000000001</v>
      </c>
      <c r="M321" s="118">
        <v>155.667</v>
      </c>
      <c r="N321" s="54" t="b">
        <v>1</v>
      </c>
      <c r="O321" s="124">
        <v>23.985299999999999</v>
      </c>
      <c r="P321" s="54" t="b">
        <v>1</v>
      </c>
      <c r="Q321" s="124">
        <v>0.234933</v>
      </c>
    </row>
    <row r="322" spans="2:17" x14ac:dyDescent="0.25">
      <c r="B322" s="46">
        <v>640</v>
      </c>
      <c r="C322" s="46">
        <v>102</v>
      </c>
      <c r="D322" s="46" t="b">
        <v>1</v>
      </c>
      <c r="E322" s="54" t="b">
        <v>1</v>
      </c>
      <c r="F322" s="118">
        <v>621.39700000000005</v>
      </c>
      <c r="G322" s="118">
        <v>128.54300000000001</v>
      </c>
      <c r="H322" s="54" t="b">
        <v>0</v>
      </c>
      <c r="I322" s="124">
        <v>73.456199999999995</v>
      </c>
      <c r="J322" s="54" t="b">
        <v>0</v>
      </c>
      <c r="K322" s="124">
        <v>40.1967</v>
      </c>
      <c r="L322" s="118">
        <v>601.61800000000005</v>
      </c>
      <c r="M322" s="118">
        <v>155.18799999999999</v>
      </c>
      <c r="N322" s="54" t="b">
        <v>1</v>
      </c>
      <c r="O322" s="124">
        <v>24.0137</v>
      </c>
      <c r="P322" s="54" t="b">
        <v>1</v>
      </c>
      <c r="Q322" s="124">
        <v>0.18488499999999999</v>
      </c>
    </row>
    <row r="323" spans="2:17" x14ac:dyDescent="0.25">
      <c r="B323" s="46">
        <v>640</v>
      </c>
      <c r="C323" s="46">
        <v>102</v>
      </c>
      <c r="D323" s="46" t="b">
        <v>1</v>
      </c>
      <c r="E323" s="54" t="b">
        <v>1</v>
      </c>
      <c r="F323" s="118">
        <v>594.23400000000004</v>
      </c>
      <c r="G323" s="118">
        <v>129.21700000000001</v>
      </c>
      <c r="H323" s="54" t="b">
        <v>0</v>
      </c>
      <c r="I323" s="124">
        <v>73.456199999999995</v>
      </c>
      <c r="J323" s="54" t="b">
        <v>0</v>
      </c>
      <c r="K323" s="124">
        <v>44.404699999999998</v>
      </c>
      <c r="L323" s="118">
        <v>601.71</v>
      </c>
      <c r="M323" s="118">
        <v>154.85900000000001</v>
      </c>
      <c r="N323" s="54" t="b">
        <v>1</v>
      </c>
      <c r="O323" s="124">
        <v>24.260899999999999</v>
      </c>
      <c r="P323" s="54" t="b">
        <v>1</v>
      </c>
      <c r="Q323" s="124">
        <v>0.538578</v>
      </c>
    </row>
    <row r="324" spans="2:17" x14ac:dyDescent="0.25">
      <c r="B324" s="46">
        <v>640</v>
      </c>
      <c r="C324" s="46">
        <v>102</v>
      </c>
      <c r="D324" s="46" t="b">
        <v>1</v>
      </c>
      <c r="E324" s="54" t="b">
        <v>1</v>
      </c>
      <c r="F324" s="118">
        <v>596.84900000000005</v>
      </c>
      <c r="G324" s="118">
        <v>92.295000000000002</v>
      </c>
      <c r="H324" s="54" t="b">
        <v>0</v>
      </c>
      <c r="I324" s="124">
        <v>70.619200000000006</v>
      </c>
      <c r="J324" s="54" t="b">
        <v>0</v>
      </c>
      <c r="K324" s="124">
        <v>27.1709</v>
      </c>
      <c r="L324" s="118">
        <v>600.09799999999996</v>
      </c>
      <c r="M324" s="118">
        <v>153.32300000000001</v>
      </c>
      <c r="N324" s="54" t="b">
        <v>0</v>
      </c>
      <c r="O324" s="124">
        <v>24.260899999999999</v>
      </c>
      <c r="P324" s="54" t="b">
        <v>1</v>
      </c>
      <c r="Q324" s="124">
        <v>0.34193200000000001</v>
      </c>
    </row>
    <row r="325" spans="2:17" x14ac:dyDescent="0.25">
      <c r="B325" s="46">
        <v>640</v>
      </c>
      <c r="C325" s="46">
        <v>102</v>
      </c>
      <c r="D325" s="46" t="b">
        <v>1</v>
      </c>
      <c r="E325" s="54" t="b">
        <v>1</v>
      </c>
      <c r="F325" s="118">
        <v>559.43499999999995</v>
      </c>
      <c r="G325" s="118">
        <v>121.19</v>
      </c>
      <c r="H325" s="54" t="b">
        <v>0</v>
      </c>
      <c r="I325" s="124">
        <v>99.034700000000001</v>
      </c>
      <c r="J325" s="54" t="b">
        <v>0</v>
      </c>
      <c r="K325" s="124">
        <v>37.014299999999999</v>
      </c>
      <c r="L325" s="118">
        <v>598.37300000000005</v>
      </c>
      <c r="M325" s="118">
        <v>151.345</v>
      </c>
      <c r="N325" s="54" t="b">
        <v>0</v>
      </c>
      <c r="O325" s="124">
        <v>25.7804</v>
      </c>
      <c r="P325" s="54" t="b">
        <v>1</v>
      </c>
      <c r="Q325" s="124">
        <v>2.2266400000000002</v>
      </c>
    </row>
    <row r="326" spans="2:17" x14ac:dyDescent="0.25">
      <c r="B326" s="46">
        <v>640</v>
      </c>
      <c r="C326" s="46">
        <v>102</v>
      </c>
      <c r="D326" s="46" t="b">
        <v>1</v>
      </c>
      <c r="E326" s="54" t="b">
        <v>1</v>
      </c>
      <c r="F326" s="118">
        <v>612.64099999999996</v>
      </c>
      <c r="G326" s="118">
        <v>134.339</v>
      </c>
      <c r="H326" s="54" t="b">
        <v>0</v>
      </c>
      <c r="I326" s="124">
        <v>98.884</v>
      </c>
      <c r="J326" s="54" t="b">
        <v>0</v>
      </c>
      <c r="K326" s="124">
        <v>47.273800000000001</v>
      </c>
      <c r="L326" s="118">
        <v>597.471</v>
      </c>
      <c r="M326" s="118">
        <v>149.96</v>
      </c>
      <c r="N326" s="54" t="b">
        <v>0</v>
      </c>
      <c r="O326" s="124">
        <v>0</v>
      </c>
      <c r="P326" s="54" t="b">
        <v>1</v>
      </c>
      <c r="Q326" s="124">
        <v>2.6244399999999999</v>
      </c>
    </row>
    <row r="327" spans="2:17" x14ac:dyDescent="0.25">
      <c r="B327" s="46">
        <v>640</v>
      </c>
      <c r="C327" s="46">
        <v>102</v>
      </c>
      <c r="D327" s="46" t="b">
        <v>1</v>
      </c>
      <c r="E327" s="54" t="b">
        <v>1</v>
      </c>
      <c r="F327" s="118">
        <v>599.57299999999998</v>
      </c>
      <c r="G327" s="118">
        <v>200.965</v>
      </c>
      <c r="H327" s="54" t="b">
        <v>0</v>
      </c>
      <c r="I327" s="124">
        <v>95.250100000000003</v>
      </c>
      <c r="J327" s="54" t="b">
        <v>0</v>
      </c>
      <c r="K327" s="124">
        <v>54.806800000000003</v>
      </c>
      <c r="L327" s="118">
        <v>597.15</v>
      </c>
      <c r="M327" s="118">
        <v>149.55099999999999</v>
      </c>
      <c r="N327" s="54" t="b">
        <v>1</v>
      </c>
      <c r="O327" s="124">
        <v>0</v>
      </c>
      <c r="P327" s="54" t="b">
        <v>1</v>
      </c>
      <c r="Q327" s="124">
        <v>1.65255</v>
      </c>
    </row>
    <row r="328" spans="2:17" x14ac:dyDescent="0.25">
      <c r="B328" s="46">
        <v>640</v>
      </c>
      <c r="C328" s="46">
        <v>102</v>
      </c>
      <c r="D328" s="46" t="b">
        <v>1</v>
      </c>
      <c r="E328" s="54" t="b">
        <v>1</v>
      </c>
      <c r="F328" s="118">
        <v>610.55499999999995</v>
      </c>
      <c r="G328" s="118">
        <v>151.31</v>
      </c>
      <c r="H328" s="54" t="b">
        <v>0</v>
      </c>
      <c r="I328" s="124">
        <v>161.876</v>
      </c>
      <c r="J328" s="54" t="b">
        <v>0</v>
      </c>
      <c r="K328" s="124">
        <v>67.895399999999995</v>
      </c>
      <c r="L328" s="118">
        <v>597.08100000000002</v>
      </c>
      <c r="M328" s="118">
        <v>149.00299999999999</v>
      </c>
      <c r="N328" s="54" t="b">
        <v>1</v>
      </c>
      <c r="O328" s="124">
        <v>6.71997</v>
      </c>
      <c r="P328" s="54" t="b">
        <v>1</v>
      </c>
      <c r="Q328" s="124">
        <v>0.52023600000000003</v>
      </c>
    </row>
    <row r="329" spans="2:17" x14ac:dyDescent="0.25">
      <c r="B329" s="46">
        <v>640</v>
      </c>
      <c r="C329" s="46">
        <v>102</v>
      </c>
      <c r="D329" s="46" t="b">
        <v>1</v>
      </c>
      <c r="E329" s="54" t="b">
        <v>1</v>
      </c>
      <c r="F329" s="118">
        <v>609.005</v>
      </c>
      <c r="G329" s="118">
        <v>158.61699999999999</v>
      </c>
      <c r="H329" s="54" t="b">
        <v>0</v>
      </c>
      <c r="I329" s="124">
        <v>132.98099999999999</v>
      </c>
      <c r="J329" s="54" t="b">
        <v>1</v>
      </c>
      <c r="K329" s="124">
        <v>50.854599999999998</v>
      </c>
      <c r="L329" s="118">
        <v>596.97400000000005</v>
      </c>
      <c r="M329" s="118">
        <v>148.608</v>
      </c>
      <c r="N329" s="54" t="b">
        <v>1</v>
      </c>
      <c r="O329" s="124">
        <v>7.3368700000000002</v>
      </c>
      <c r="P329" s="54" t="b">
        <v>1</v>
      </c>
      <c r="Q329" s="124">
        <v>0.55230500000000005</v>
      </c>
    </row>
    <row r="330" spans="2:17" x14ac:dyDescent="0.25">
      <c r="B330" s="46">
        <v>640</v>
      </c>
      <c r="C330" s="46">
        <v>102</v>
      </c>
      <c r="D330" s="46" t="b">
        <v>1</v>
      </c>
      <c r="E330" s="54" t="b">
        <v>1</v>
      </c>
      <c r="F330" s="118">
        <v>642.66899999999998</v>
      </c>
      <c r="G330" s="118">
        <v>74.1006</v>
      </c>
      <c r="H330" s="54" t="b">
        <v>0</v>
      </c>
      <c r="I330" s="124">
        <v>79.694199999999995</v>
      </c>
      <c r="J330" s="54" t="b">
        <v>0</v>
      </c>
      <c r="K330" s="124">
        <v>7.4691900000000002</v>
      </c>
      <c r="L330" s="118">
        <v>597.04999999999995</v>
      </c>
      <c r="M330" s="118">
        <v>147.684</v>
      </c>
      <c r="N330" s="54" t="b">
        <v>1</v>
      </c>
      <c r="O330" s="124">
        <v>7.8391700000000002</v>
      </c>
      <c r="P330" s="54" t="b">
        <v>1</v>
      </c>
      <c r="Q330" s="124">
        <v>0.40953299999999998</v>
      </c>
    </row>
    <row r="331" spans="2:17" x14ac:dyDescent="0.25">
      <c r="B331" s="46">
        <v>640</v>
      </c>
      <c r="C331" s="46">
        <v>102</v>
      </c>
      <c r="D331" s="46" t="b">
        <v>1</v>
      </c>
      <c r="E331" s="54" t="b">
        <v>1</v>
      </c>
      <c r="F331" s="118">
        <v>610.024</v>
      </c>
      <c r="G331" s="118">
        <v>119.681</v>
      </c>
      <c r="H331" s="54" t="b">
        <v>0</v>
      </c>
      <c r="I331" s="124">
        <v>169.96</v>
      </c>
      <c r="J331" s="54" t="b">
        <v>0</v>
      </c>
      <c r="K331" s="124">
        <v>90.973600000000005</v>
      </c>
      <c r="L331" s="118">
        <v>597.51599999999996</v>
      </c>
      <c r="M331" s="118">
        <v>146.821</v>
      </c>
      <c r="N331" s="54" t="b">
        <v>1</v>
      </c>
      <c r="O331" s="124">
        <v>8.7630599999999994</v>
      </c>
      <c r="P331" s="54" t="b">
        <v>1</v>
      </c>
      <c r="Q331" s="124">
        <v>0.92697399999999996</v>
      </c>
    </row>
    <row r="332" spans="2:17" x14ac:dyDescent="0.25">
      <c r="B332" s="46">
        <v>640</v>
      </c>
      <c r="C332" s="46">
        <v>102</v>
      </c>
      <c r="D332" s="46" t="b">
        <v>1</v>
      </c>
      <c r="E332" s="54" t="b">
        <v>1</v>
      </c>
      <c r="F332" s="118">
        <v>596.78899999999999</v>
      </c>
      <c r="G332" s="118">
        <v>106.02</v>
      </c>
      <c r="H332" s="54" t="b">
        <v>0</v>
      </c>
      <c r="I332" s="124">
        <v>118.179</v>
      </c>
      <c r="J332" s="54" t="b">
        <v>0</v>
      </c>
      <c r="K332" s="124">
        <v>56.064300000000003</v>
      </c>
      <c r="L332" s="118">
        <v>597.59500000000003</v>
      </c>
      <c r="M332" s="118">
        <v>145.69999999999999</v>
      </c>
      <c r="N332" s="54" t="b">
        <v>1</v>
      </c>
      <c r="O332" s="124">
        <v>9.6257599999999996</v>
      </c>
      <c r="P332" s="54" t="b">
        <v>1</v>
      </c>
      <c r="Q332" s="124">
        <v>0.98048800000000003</v>
      </c>
    </row>
    <row r="333" spans="2:17" x14ac:dyDescent="0.25">
      <c r="B333" s="46">
        <v>640</v>
      </c>
      <c r="C333" s="46">
        <v>102</v>
      </c>
      <c r="D333" s="46" t="b">
        <v>1</v>
      </c>
      <c r="E333" s="54" t="b">
        <v>1</v>
      </c>
      <c r="F333" s="118">
        <v>599.33600000000001</v>
      </c>
      <c r="G333" s="118">
        <v>148.548</v>
      </c>
      <c r="H333" s="54" t="b">
        <v>0</v>
      </c>
      <c r="I333" s="124">
        <v>130.39599999999999</v>
      </c>
      <c r="J333" s="54" t="b">
        <v>0</v>
      </c>
      <c r="K333" s="124">
        <v>19.021100000000001</v>
      </c>
      <c r="L333" s="118">
        <v>597.93899999999996</v>
      </c>
      <c r="M333" s="118">
        <v>144.767</v>
      </c>
      <c r="N333" s="54" t="b">
        <v>1</v>
      </c>
      <c r="O333" s="124">
        <v>10.7469</v>
      </c>
      <c r="P333" s="54" t="b">
        <v>1</v>
      </c>
      <c r="Q333" s="124">
        <v>1.1238699999999999</v>
      </c>
    </row>
    <row r="334" spans="2:17" x14ac:dyDescent="0.25">
      <c r="B334" s="46">
        <v>640</v>
      </c>
      <c r="C334" s="46">
        <v>102</v>
      </c>
      <c r="D334" s="46" t="b">
        <v>1</v>
      </c>
      <c r="E334" s="54" t="b">
        <v>1</v>
      </c>
      <c r="F334" s="118">
        <v>606.50099999999998</v>
      </c>
      <c r="G334" s="118">
        <v>125.77</v>
      </c>
      <c r="H334" s="54" t="b">
        <v>0</v>
      </c>
      <c r="I334" s="124">
        <v>120.327</v>
      </c>
      <c r="J334" s="54" t="b">
        <v>0</v>
      </c>
      <c r="K334" s="124">
        <v>42.6038</v>
      </c>
      <c r="L334" s="118">
        <v>598.42200000000003</v>
      </c>
      <c r="M334" s="118">
        <v>143.89400000000001</v>
      </c>
      <c r="N334" s="54" t="b">
        <v>1</v>
      </c>
      <c r="O334" s="124">
        <v>11.679500000000001</v>
      </c>
      <c r="P334" s="54" t="b">
        <v>1</v>
      </c>
      <c r="Q334" s="124">
        <v>0.99414800000000003</v>
      </c>
    </row>
    <row r="335" spans="2:17" x14ac:dyDescent="0.25">
      <c r="B335" s="46">
        <v>640</v>
      </c>
      <c r="C335" s="46">
        <v>102</v>
      </c>
      <c r="D335" s="46" t="b">
        <v>1</v>
      </c>
      <c r="E335" s="54" t="b">
        <v>1</v>
      </c>
      <c r="F335" s="118">
        <v>598.31600000000003</v>
      </c>
      <c r="G335" s="118">
        <v>185.387</v>
      </c>
      <c r="H335" s="54" t="b">
        <v>0</v>
      </c>
      <c r="I335" s="124">
        <v>55.763599999999997</v>
      </c>
      <c r="J335" s="54" t="b">
        <v>0</v>
      </c>
      <c r="K335" s="124">
        <v>23.878599999999999</v>
      </c>
      <c r="L335" s="118">
        <v>598.26599999999996</v>
      </c>
      <c r="M335" s="118">
        <v>143.06299999999999</v>
      </c>
      <c r="N335" s="54" t="b">
        <v>1</v>
      </c>
      <c r="O335" s="124">
        <v>12.5527</v>
      </c>
      <c r="P335" s="54" t="b">
        <v>1</v>
      </c>
      <c r="Q335" s="124">
        <v>0.99792599999999998</v>
      </c>
    </row>
    <row r="336" spans="2:17" x14ac:dyDescent="0.25">
      <c r="B336" s="46">
        <v>640</v>
      </c>
      <c r="C336" s="46">
        <v>102</v>
      </c>
      <c r="D336" s="46" t="b">
        <v>1</v>
      </c>
      <c r="E336" s="54" t="b">
        <v>1</v>
      </c>
      <c r="F336" s="118">
        <v>620.54300000000001</v>
      </c>
      <c r="G336" s="118">
        <v>101.729</v>
      </c>
      <c r="H336" s="54" t="b">
        <v>0</v>
      </c>
      <c r="I336" s="124">
        <v>89.079400000000007</v>
      </c>
      <c r="J336" s="54" t="b">
        <v>0</v>
      </c>
      <c r="K336" s="124">
        <v>60.1768</v>
      </c>
      <c r="L336" s="118">
        <v>598.20899999999995</v>
      </c>
      <c r="M336" s="118">
        <v>142.155</v>
      </c>
      <c r="N336" s="54" t="b">
        <v>1</v>
      </c>
      <c r="O336" s="124">
        <v>13.383800000000001</v>
      </c>
      <c r="P336" s="54" t="b">
        <v>1</v>
      </c>
      <c r="Q336" s="124">
        <v>0.84562700000000002</v>
      </c>
    </row>
    <row r="337" spans="2:22" x14ac:dyDescent="0.25">
      <c r="B337" s="46">
        <v>640</v>
      </c>
      <c r="C337" s="46">
        <v>102</v>
      </c>
      <c r="D337" s="46" t="b">
        <v>1</v>
      </c>
      <c r="E337" s="54" t="b">
        <v>1</v>
      </c>
      <c r="F337" s="118">
        <v>627.41700000000003</v>
      </c>
      <c r="G337" s="118">
        <v>131.64500000000001</v>
      </c>
      <c r="H337" s="54" t="b">
        <v>0</v>
      </c>
      <c r="I337" s="124">
        <v>105.886</v>
      </c>
      <c r="J337" s="54" t="b">
        <v>0</v>
      </c>
      <c r="K337" s="124">
        <v>86.561000000000007</v>
      </c>
      <c r="L337" s="118">
        <v>598.25400000000002</v>
      </c>
      <c r="M337" s="118">
        <v>141.28200000000001</v>
      </c>
      <c r="N337" s="54" t="b">
        <v>1</v>
      </c>
      <c r="O337" s="124">
        <v>14.2918</v>
      </c>
      <c r="P337" s="54" t="b">
        <v>1</v>
      </c>
      <c r="Q337" s="124">
        <v>0.90976999999999997</v>
      </c>
    </row>
    <row r="338" spans="2:22" x14ac:dyDescent="0.25">
      <c r="B338" s="46">
        <v>640</v>
      </c>
      <c r="C338" s="46">
        <v>102</v>
      </c>
      <c r="D338" s="46" t="b">
        <v>1</v>
      </c>
      <c r="E338" s="54" t="b">
        <v>1</v>
      </c>
      <c r="F338" s="118">
        <v>588.13599999999997</v>
      </c>
      <c r="G338" s="118">
        <v>75.602999999999994</v>
      </c>
      <c r="H338" s="54" t="b">
        <v>0</v>
      </c>
      <c r="I338" s="124">
        <v>112.759</v>
      </c>
      <c r="J338" s="54" t="b">
        <v>0</v>
      </c>
      <c r="K338" s="124">
        <v>30.695699999999999</v>
      </c>
      <c r="L338" s="118">
        <v>598.428</v>
      </c>
      <c r="M338" s="118">
        <v>140.292</v>
      </c>
      <c r="N338" s="54" t="b">
        <v>1</v>
      </c>
      <c r="O338" s="124">
        <v>15.1646</v>
      </c>
      <c r="P338" s="54" t="b">
        <v>1</v>
      </c>
      <c r="Q338" s="124">
        <v>0.87396099999999999</v>
      </c>
    </row>
    <row r="339" spans="2:22" x14ac:dyDescent="0.25">
      <c r="B339" s="46">
        <v>640</v>
      </c>
      <c r="C339" s="46">
        <v>102</v>
      </c>
      <c r="D339" s="46" t="b">
        <v>1</v>
      </c>
      <c r="E339" s="54" t="b">
        <v>1</v>
      </c>
      <c r="F339" s="118">
        <v>599.81700000000001</v>
      </c>
      <c r="G339" s="118">
        <v>150.74100000000001</v>
      </c>
      <c r="H339" s="54" t="b">
        <v>0</v>
      </c>
      <c r="I339" s="124">
        <v>149.065</v>
      </c>
      <c r="J339" s="54" t="b">
        <v>0</v>
      </c>
      <c r="K339" s="124">
        <v>68.437399999999997</v>
      </c>
      <c r="L339" s="118">
        <v>599.21900000000005</v>
      </c>
      <c r="M339" s="118">
        <v>139.53100000000001</v>
      </c>
      <c r="N339" s="54" t="b">
        <v>1</v>
      </c>
      <c r="O339" s="124">
        <v>16.154800000000002</v>
      </c>
      <c r="P339" s="54" t="b">
        <v>1</v>
      </c>
      <c r="Q339" s="124">
        <v>1.00532</v>
      </c>
      <c r="R339" s="118">
        <v>55.901699437494742</v>
      </c>
      <c r="S339" s="46">
        <v>1</v>
      </c>
      <c r="T339" s="46">
        <v>0</v>
      </c>
      <c r="U339" s="46">
        <v>0</v>
      </c>
      <c r="V339" s="46">
        <v>0</v>
      </c>
    </row>
    <row r="340" spans="2:22" x14ac:dyDescent="0.25">
      <c r="B340" s="46">
        <v>640</v>
      </c>
      <c r="C340" s="46">
        <v>102</v>
      </c>
      <c r="D340" s="46" t="b">
        <v>1</v>
      </c>
      <c r="E340" s="54" t="b">
        <v>1</v>
      </c>
      <c r="F340" s="118">
        <v>571.64800000000002</v>
      </c>
      <c r="G340" s="118">
        <v>111.024</v>
      </c>
      <c r="H340" s="54" t="b">
        <v>0</v>
      </c>
      <c r="I340" s="124">
        <v>114.419</v>
      </c>
      <c r="J340" s="54" t="b">
        <v>0</v>
      </c>
      <c r="K340" s="124">
        <v>76.040499999999994</v>
      </c>
      <c r="L340" s="118">
        <v>599.66200000000003</v>
      </c>
      <c r="M340" s="118">
        <v>138.691</v>
      </c>
      <c r="N340" s="54" t="b">
        <v>1</v>
      </c>
      <c r="O340" s="124">
        <v>16.915800000000001</v>
      </c>
      <c r="P340" s="54" t="b">
        <v>1</v>
      </c>
      <c r="Q340" s="124">
        <v>1.09734</v>
      </c>
      <c r="R340" s="118">
        <v>54.488530903301111</v>
      </c>
      <c r="S340" s="46">
        <v>1</v>
      </c>
      <c r="T340" s="46">
        <v>17</v>
      </c>
      <c r="U340" s="46">
        <v>17</v>
      </c>
      <c r="V340" s="46">
        <v>0</v>
      </c>
    </row>
    <row r="341" spans="2:22" x14ac:dyDescent="0.25">
      <c r="B341" s="46">
        <v>640</v>
      </c>
      <c r="C341" s="46">
        <v>102</v>
      </c>
      <c r="D341" s="46" t="b">
        <v>1</v>
      </c>
      <c r="E341" s="54" t="b">
        <v>1</v>
      </c>
      <c r="F341" s="118">
        <v>627.85699999999997</v>
      </c>
      <c r="G341" s="118">
        <v>125.48099999999999</v>
      </c>
      <c r="H341" s="54" t="b">
        <v>0</v>
      </c>
      <c r="I341" s="124">
        <v>130.90700000000001</v>
      </c>
      <c r="J341" s="54" t="b">
        <v>0</v>
      </c>
      <c r="K341" s="124">
        <v>48.692399999999999</v>
      </c>
      <c r="L341" s="118">
        <v>600.08299999999997</v>
      </c>
      <c r="M341" s="118">
        <v>137.82300000000001</v>
      </c>
      <c r="N341" s="54" t="b">
        <v>1</v>
      </c>
      <c r="O341" s="124">
        <v>17.7563</v>
      </c>
      <c r="P341" s="54" t="b">
        <v>1</v>
      </c>
      <c r="Q341" s="124">
        <v>0.95055199999999995</v>
      </c>
      <c r="R341" s="118">
        <v>53.814496188294839</v>
      </c>
      <c r="S341" s="46">
        <v>1</v>
      </c>
      <c r="T341" s="46">
        <v>33</v>
      </c>
      <c r="U341" s="46">
        <v>33</v>
      </c>
      <c r="V341" s="46">
        <v>0</v>
      </c>
    </row>
    <row r="342" spans="2:22" x14ac:dyDescent="0.25">
      <c r="B342" s="46">
        <v>640</v>
      </c>
      <c r="C342" s="46">
        <v>102</v>
      </c>
      <c r="D342" s="46" t="b">
        <v>1</v>
      </c>
      <c r="E342" s="54" t="b">
        <v>1</v>
      </c>
      <c r="F342" s="118">
        <v>644.84500000000003</v>
      </c>
      <c r="G342" s="118">
        <v>72.120999999999995</v>
      </c>
      <c r="H342" s="54" t="b">
        <v>0</v>
      </c>
      <c r="I342" s="124">
        <v>131.34700000000001</v>
      </c>
      <c r="J342" s="54" t="b">
        <v>0</v>
      </c>
      <c r="K342" s="124">
        <v>58.0381</v>
      </c>
      <c r="L342" s="118">
        <v>600.46199999999999</v>
      </c>
      <c r="M342" s="118">
        <v>136.79900000000001</v>
      </c>
      <c r="N342" s="54" t="b">
        <v>1</v>
      </c>
      <c r="O342" s="124">
        <v>18.623799999999999</v>
      </c>
      <c r="P342" s="54" t="b">
        <v>1</v>
      </c>
      <c r="Q342" s="124">
        <v>0.96412900000000001</v>
      </c>
      <c r="R342" s="118">
        <v>53.150729063673246</v>
      </c>
      <c r="S342" s="46">
        <v>1</v>
      </c>
      <c r="T342" s="46">
        <v>50</v>
      </c>
      <c r="U342" s="46">
        <v>50</v>
      </c>
      <c r="V342" s="46">
        <v>0</v>
      </c>
    </row>
    <row r="343" spans="2:22" x14ac:dyDescent="0.25">
      <c r="B343" s="46">
        <v>640</v>
      </c>
      <c r="C343" s="46">
        <v>102</v>
      </c>
      <c r="D343" s="46" t="b">
        <v>1</v>
      </c>
      <c r="E343" s="54" t="b">
        <v>1</v>
      </c>
      <c r="F343" s="118">
        <v>585.67899999999997</v>
      </c>
      <c r="G343" s="118">
        <v>159.37799999999999</v>
      </c>
      <c r="H343" s="54" t="b">
        <v>0</v>
      </c>
      <c r="I343" s="124">
        <v>151.81700000000001</v>
      </c>
      <c r="J343" s="54" t="b">
        <v>0</v>
      </c>
      <c r="K343" s="124">
        <v>55.998800000000003</v>
      </c>
      <c r="L343" s="118">
        <v>600.947</v>
      </c>
      <c r="M343" s="118">
        <v>135.928</v>
      </c>
      <c r="N343" s="54" t="b">
        <v>1</v>
      </c>
      <c r="O343" s="124">
        <v>20.010999999999999</v>
      </c>
      <c r="P343" s="54" t="b">
        <v>1</v>
      </c>
      <c r="Q343" s="124">
        <v>1.09144</v>
      </c>
      <c r="R343" s="118">
        <v>51.739733281106119</v>
      </c>
      <c r="S343" s="46">
        <v>1</v>
      </c>
      <c r="T343" s="46">
        <v>67</v>
      </c>
      <c r="U343" s="46">
        <v>67</v>
      </c>
      <c r="V343" s="46">
        <v>0</v>
      </c>
    </row>
    <row r="344" spans="2:22" x14ac:dyDescent="0.25">
      <c r="B344" s="46">
        <v>640</v>
      </c>
      <c r="C344" s="46">
        <v>102</v>
      </c>
      <c r="D344" s="46" t="b">
        <v>1</v>
      </c>
      <c r="E344" s="54" t="b">
        <v>1</v>
      </c>
      <c r="F344" s="118">
        <v>603.38099999999997</v>
      </c>
      <c r="G344" s="118">
        <v>149.94</v>
      </c>
      <c r="H344" s="54" t="b">
        <v>0</v>
      </c>
      <c r="I344" s="124">
        <v>160.45400000000001</v>
      </c>
      <c r="J344" s="54" t="b">
        <v>0</v>
      </c>
      <c r="K344" s="124">
        <v>105.425</v>
      </c>
      <c r="L344" s="118">
        <v>601.27099999999996</v>
      </c>
      <c r="M344" s="118">
        <v>135.17500000000001</v>
      </c>
      <c r="N344" s="54" t="b">
        <v>1</v>
      </c>
      <c r="O344" s="124">
        <v>21.367000000000001</v>
      </c>
      <c r="P344" s="54" t="b">
        <v>1</v>
      </c>
      <c r="Q344" s="124">
        <v>0.99700699999999998</v>
      </c>
      <c r="R344" s="118">
        <v>51.088159097779204</v>
      </c>
      <c r="S344" s="46">
        <v>1</v>
      </c>
      <c r="T344" s="46">
        <v>84</v>
      </c>
      <c r="U344" s="46">
        <v>84</v>
      </c>
      <c r="V344" s="46">
        <v>0</v>
      </c>
    </row>
    <row r="345" spans="2:22" x14ac:dyDescent="0.25">
      <c r="B345" s="46">
        <v>640</v>
      </c>
      <c r="C345" s="46">
        <v>102</v>
      </c>
      <c r="D345" s="46" t="b">
        <v>1</v>
      </c>
      <c r="E345" s="54" t="b">
        <v>1</v>
      </c>
      <c r="F345" s="118">
        <v>616.86900000000003</v>
      </c>
      <c r="G345" s="118">
        <v>183.66300000000001</v>
      </c>
      <c r="H345" s="54" t="b">
        <v>0</v>
      </c>
      <c r="I345" s="124">
        <v>146.423</v>
      </c>
      <c r="J345" s="54" t="b">
        <v>0</v>
      </c>
      <c r="K345" s="124">
        <v>20.061</v>
      </c>
      <c r="L345" s="118">
        <v>602.04399999999998</v>
      </c>
      <c r="M345" s="118">
        <v>134.69200000000001</v>
      </c>
      <c r="N345" s="54" t="b">
        <v>1</v>
      </c>
      <c r="O345" s="124">
        <v>22.444099999999999</v>
      </c>
      <c r="P345" s="54" t="b">
        <v>1</v>
      </c>
      <c r="Q345" s="124">
        <v>0.81979100000000005</v>
      </c>
      <c r="R345" s="118">
        <v>50.328918128646478</v>
      </c>
      <c r="S345" s="46">
        <v>1</v>
      </c>
      <c r="T345" s="46">
        <v>100</v>
      </c>
      <c r="U345" s="46">
        <v>100</v>
      </c>
      <c r="V345" s="46">
        <v>0</v>
      </c>
    </row>
    <row r="346" spans="2:22" x14ac:dyDescent="0.25">
      <c r="B346" s="46">
        <v>640</v>
      </c>
      <c r="C346" s="46">
        <v>102</v>
      </c>
      <c r="D346" s="46" t="b">
        <v>1</v>
      </c>
      <c r="E346" s="54" t="b">
        <v>1</v>
      </c>
      <c r="F346" s="118">
        <v>598.19299999999998</v>
      </c>
      <c r="G346" s="118">
        <v>67.154799999999994</v>
      </c>
      <c r="H346" s="54" t="b">
        <v>0</v>
      </c>
      <c r="I346" s="124">
        <v>170.708</v>
      </c>
      <c r="J346" s="54" t="b">
        <v>0</v>
      </c>
      <c r="K346" s="124">
        <v>36.320300000000003</v>
      </c>
      <c r="L346" s="118">
        <v>602.88800000000003</v>
      </c>
      <c r="M346" s="118">
        <v>134.059</v>
      </c>
      <c r="N346" s="54" t="b">
        <v>0</v>
      </c>
      <c r="O346" s="124">
        <v>23.700199999999999</v>
      </c>
      <c r="P346" s="54" t="b">
        <v>1</v>
      </c>
      <c r="Q346" s="124">
        <v>0.91145299999999996</v>
      </c>
      <c r="R346" s="118">
        <v>48.918299234540036</v>
      </c>
      <c r="S346" s="46">
        <v>1</v>
      </c>
      <c r="T346" s="46">
        <v>116</v>
      </c>
      <c r="U346" s="46">
        <v>116</v>
      </c>
      <c r="V346" s="46">
        <v>0</v>
      </c>
    </row>
    <row r="347" spans="2:22" x14ac:dyDescent="0.25">
      <c r="B347" s="46">
        <v>640</v>
      </c>
      <c r="C347" s="46">
        <v>102</v>
      </c>
      <c r="D347" s="46" t="b">
        <v>1</v>
      </c>
      <c r="E347" s="54" t="b">
        <v>1</v>
      </c>
      <c r="F347" s="118">
        <v>581.93600000000004</v>
      </c>
      <c r="G347" s="118">
        <v>176.78</v>
      </c>
      <c r="H347" s="54" t="b">
        <v>0</v>
      </c>
      <c r="I347" s="124">
        <v>147.69900000000001</v>
      </c>
      <c r="J347" s="54" t="b">
        <v>0</v>
      </c>
      <c r="K347" s="124">
        <v>117.996</v>
      </c>
      <c r="L347" s="118">
        <v>603.34400000000005</v>
      </c>
      <c r="M347" s="118">
        <v>133.60900000000001</v>
      </c>
      <c r="N347" s="54" t="b">
        <v>0</v>
      </c>
      <c r="O347" s="124">
        <v>25.1768</v>
      </c>
      <c r="P347" s="54" t="b">
        <v>1</v>
      </c>
      <c r="Q347" s="124">
        <v>1.0547599999999999</v>
      </c>
      <c r="R347" s="118">
        <v>48.918299234540036</v>
      </c>
      <c r="S347" s="46">
        <v>1</v>
      </c>
      <c r="T347" s="46">
        <v>133</v>
      </c>
      <c r="U347" s="46">
        <v>133</v>
      </c>
      <c r="V347" s="46">
        <v>0</v>
      </c>
    </row>
    <row r="348" spans="2:22" x14ac:dyDescent="0.25">
      <c r="B348" s="46">
        <v>640</v>
      </c>
      <c r="C348" s="46">
        <v>102</v>
      </c>
      <c r="D348" s="46" t="b">
        <v>1</v>
      </c>
      <c r="E348" s="54" t="b">
        <v>1</v>
      </c>
      <c r="F348" s="118">
        <v>603.95100000000002</v>
      </c>
      <c r="G348" s="118">
        <v>184.761</v>
      </c>
      <c r="H348" s="54" t="b">
        <v>0</v>
      </c>
      <c r="I348" s="124">
        <v>151.44200000000001</v>
      </c>
      <c r="J348" s="54" t="b">
        <v>0</v>
      </c>
      <c r="K348" s="124">
        <v>110.824</v>
      </c>
      <c r="L348" s="118">
        <v>603.21600000000001</v>
      </c>
      <c r="M348" s="118">
        <v>133.286</v>
      </c>
      <c r="N348" s="54" t="b">
        <v>0</v>
      </c>
      <c r="O348" s="124">
        <v>0</v>
      </c>
      <c r="P348" s="54" t="b">
        <v>1</v>
      </c>
      <c r="Q348" s="124">
        <v>0.64143399999999995</v>
      </c>
      <c r="R348" s="118">
        <v>48.270073544588683</v>
      </c>
      <c r="S348" s="46">
        <v>1</v>
      </c>
      <c r="T348" s="46">
        <v>150</v>
      </c>
      <c r="U348" s="46">
        <v>150</v>
      </c>
      <c r="V348" s="46">
        <v>0</v>
      </c>
    </row>
    <row r="349" spans="2:22" x14ac:dyDescent="0.25">
      <c r="B349" s="46">
        <v>640</v>
      </c>
      <c r="C349" s="46">
        <v>102</v>
      </c>
      <c r="D349" s="46" t="b">
        <v>1</v>
      </c>
      <c r="E349" s="54" t="b">
        <v>1</v>
      </c>
      <c r="F349" s="118">
        <v>594.82899999999995</v>
      </c>
      <c r="G349" s="118">
        <v>142.5</v>
      </c>
      <c r="H349" s="54" t="b">
        <v>0</v>
      </c>
      <c r="I349" s="124">
        <v>152.53899999999999</v>
      </c>
      <c r="J349" s="54" t="b">
        <v>0</v>
      </c>
      <c r="K349" s="124">
        <v>23.4177</v>
      </c>
      <c r="L349" s="118">
        <v>603.33500000000004</v>
      </c>
      <c r="M349" s="118">
        <v>133.10400000000001</v>
      </c>
      <c r="N349" s="54" t="b">
        <v>1</v>
      </c>
      <c r="O349" s="124">
        <v>0</v>
      </c>
      <c r="P349" s="54" t="b">
        <v>1</v>
      </c>
      <c r="Q349" s="124">
        <v>0.34725299999999998</v>
      </c>
      <c r="R349" s="118">
        <v>48.270073544588683</v>
      </c>
      <c r="S349" s="46">
        <v>1</v>
      </c>
      <c r="T349" s="46">
        <v>166</v>
      </c>
      <c r="U349" s="46">
        <v>166</v>
      </c>
      <c r="V349" s="46">
        <v>0</v>
      </c>
    </row>
    <row r="350" spans="2:22" x14ac:dyDescent="0.25">
      <c r="B350" s="46">
        <v>640</v>
      </c>
      <c r="C350" s="46">
        <v>102</v>
      </c>
      <c r="D350" s="46" t="b">
        <v>1</v>
      </c>
      <c r="E350" s="54" t="b">
        <v>1</v>
      </c>
      <c r="F350" s="118">
        <v>674.10199999999998</v>
      </c>
      <c r="G350" s="118">
        <v>143.94999999999999</v>
      </c>
      <c r="H350" s="54" t="b">
        <v>0</v>
      </c>
      <c r="I350" s="124">
        <v>139.62200000000001</v>
      </c>
      <c r="J350" s="54" t="b">
        <v>0</v>
      </c>
      <c r="K350" s="124">
        <v>43.234699999999997</v>
      </c>
      <c r="L350" s="118">
        <v>601.88099999999997</v>
      </c>
      <c r="M350" s="118">
        <v>132.779</v>
      </c>
      <c r="N350" s="54" t="b">
        <v>1</v>
      </c>
      <c r="O350" s="124">
        <v>1.41191</v>
      </c>
      <c r="P350" s="54" t="b">
        <v>1</v>
      </c>
      <c r="Q350" s="124">
        <v>0.217811</v>
      </c>
      <c r="R350" s="118">
        <v>49.040799340956916</v>
      </c>
      <c r="S350" s="46">
        <v>1</v>
      </c>
      <c r="T350" s="46">
        <v>183</v>
      </c>
      <c r="U350" s="46">
        <v>183</v>
      </c>
      <c r="V350" s="46">
        <v>0</v>
      </c>
    </row>
    <row r="351" spans="2:22" x14ac:dyDescent="0.25">
      <c r="B351" s="46">
        <v>640</v>
      </c>
      <c r="C351" s="46">
        <v>102</v>
      </c>
      <c r="D351" s="46" t="b">
        <v>1</v>
      </c>
      <c r="E351" s="54" t="b">
        <v>1</v>
      </c>
      <c r="F351" s="118">
        <v>591.64099999999996</v>
      </c>
      <c r="G351" s="118">
        <v>107.13800000000001</v>
      </c>
      <c r="H351" s="54" t="b">
        <v>0</v>
      </c>
      <c r="I351" s="124">
        <v>134.428</v>
      </c>
      <c r="J351" s="54" t="b">
        <v>0</v>
      </c>
      <c r="K351" s="124">
        <v>79.286100000000005</v>
      </c>
      <c r="L351" s="118">
        <v>602.47699999999998</v>
      </c>
      <c r="M351" s="118">
        <v>131.351</v>
      </c>
      <c r="N351" s="54" t="b">
        <v>1</v>
      </c>
      <c r="O351" s="124">
        <v>2.74411</v>
      </c>
      <c r="P351" s="54" t="b">
        <v>1</v>
      </c>
      <c r="Q351" s="124">
        <v>1.4906999999999999</v>
      </c>
      <c r="R351" s="118">
        <v>47.801673610868477</v>
      </c>
      <c r="S351" s="46">
        <v>1</v>
      </c>
      <c r="T351" s="46">
        <v>206</v>
      </c>
      <c r="U351" s="46">
        <v>206</v>
      </c>
      <c r="V351" s="46">
        <v>0</v>
      </c>
    </row>
    <row r="352" spans="2:22" x14ac:dyDescent="0.25">
      <c r="B352" s="46">
        <v>640</v>
      </c>
      <c r="C352" s="46">
        <v>102</v>
      </c>
      <c r="D352" s="46" t="b">
        <v>0</v>
      </c>
      <c r="E352" s="54" t="b">
        <v>1</v>
      </c>
      <c r="F352" s="118">
        <v>599.53499999999997</v>
      </c>
      <c r="G352" s="118">
        <v>122.86199999999999</v>
      </c>
      <c r="H352" s="54" t="b">
        <v>0</v>
      </c>
      <c r="I352" s="124">
        <v>160.084</v>
      </c>
      <c r="J352" s="54" t="b">
        <v>0</v>
      </c>
      <c r="K352" s="124">
        <v>90.304500000000004</v>
      </c>
      <c r="L352" s="118">
        <v>602.95600000000002</v>
      </c>
      <c r="M352" s="118">
        <v>129.89099999999999</v>
      </c>
      <c r="N352" s="54" t="b">
        <v>1</v>
      </c>
      <c r="O352" s="124">
        <v>4.1715099999999996</v>
      </c>
      <c r="P352" s="54" t="b">
        <v>1</v>
      </c>
      <c r="Q352" s="124">
        <v>1.54695</v>
      </c>
    </row>
    <row r="353" spans="2:17" x14ac:dyDescent="0.25">
      <c r="B353" s="46">
        <v>640</v>
      </c>
      <c r="C353" s="46">
        <v>102</v>
      </c>
      <c r="D353" s="46" t="b">
        <v>0</v>
      </c>
      <c r="E353" s="54" t="b">
        <v>1</v>
      </c>
      <c r="F353" s="118">
        <v>619.39599999999996</v>
      </c>
      <c r="G353" s="118">
        <v>129.12100000000001</v>
      </c>
      <c r="H353" s="54" t="b">
        <v>0</v>
      </c>
      <c r="I353" s="124">
        <v>119.273</v>
      </c>
      <c r="J353" s="54" t="b">
        <v>0</v>
      </c>
      <c r="K353" s="124">
        <v>17.5945</v>
      </c>
      <c r="L353" s="118">
        <v>603.27300000000002</v>
      </c>
      <c r="M353" s="118">
        <v>128.84</v>
      </c>
      <c r="N353" s="54" t="b">
        <v>1</v>
      </c>
      <c r="O353" s="124">
        <v>5.6315</v>
      </c>
      <c r="P353" s="54" t="b">
        <v>1</v>
      </c>
      <c r="Q353" s="124">
        <v>1.53647</v>
      </c>
    </row>
    <row r="354" spans="2:17" x14ac:dyDescent="0.25">
      <c r="B354" s="46">
        <v>640</v>
      </c>
      <c r="C354" s="46">
        <v>102</v>
      </c>
      <c r="D354" s="46" t="b">
        <v>0</v>
      </c>
      <c r="E354" s="54" t="b">
        <v>1</v>
      </c>
      <c r="F354" s="118">
        <v>606.68499999999995</v>
      </c>
      <c r="G354" s="118">
        <v>155.749</v>
      </c>
      <c r="H354" s="54" t="b">
        <v>0</v>
      </c>
      <c r="I354" s="124">
        <v>119.273</v>
      </c>
      <c r="J354" s="54" t="b">
        <v>0</v>
      </c>
      <c r="K354" s="124">
        <v>20.823499999999999</v>
      </c>
      <c r="L354" s="118">
        <v>601.65800000000002</v>
      </c>
      <c r="M354" s="118">
        <v>128.89699999999999</v>
      </c>
      <c r="N354" s="54" t="b">
        <v>1</v>
      </c>
      <c r="O354" s="124">
        <v>6.6827100000000002</v>
      </c>
      <c r="P354" s="54" t="b">
        <v>1</v>
      </c>
      <c r="Q354" s="124">
        <v>1.0981799999999999</v>
      </c>
    </row>
    <row r="355" spans="2:17" x14ac:dyDescent="0.25">
      <c r="B355" s="46">
        <v>640</v>
      </c>
      <c r="C355" s="46">
        <v>102</v>
      </c>
      <c r="D355" s="46" t="b">
        <v>0</v>
      </c>
      <c r="E355" s="54" t="b">
        <v>1</v>
      </c>
      <c r="F355" s="118">
        <v>595.55100000000004</v>
      </c>
      <c r="G355" s="118">
        <v>103.08</v>
      </c>
      <c r="H355" s="54" t="b">
        <v>0</v>
      </c>
      <c r="I355" s="124">
        <v>76.366200000000006</v>
      </c>
      <c r="J355" s="54" t="b">
        <v>0</v>
      </c>
      <c r="K355" s="124">
        <v>29.507200000000001</v>
      </c>
      <c r="L355" s="118">
        <v>601.69100000000003</v>
      </c>
      <c r="M355" s="118">
        <v>128.34899999999999</v>
      </c>
      <c r="N355" s="54" t="b">
        <v>1</v>
      </c>
      <c r="O355" s="124">
        <v>6.9053000000000004</v>
      </c>
      <c r="P355" s="54" t="b">
        <v>1</v>
      </c>
      <c r="Q355" s="124">
        <v>1.61635</v>
      </c>
    </row>
    <row r="356" spans="2:17" x14ac:dyDescent="0.25">
      <c r="B356" s="46">
        <v>640</v>
      </c>
      <c r="C356" s="46">
        <v>102</v>
      </c>
      <c r="D356" s="46" t="b">
        <v>0</v>
      </c>
      <c r="E356" s="54" t="b">
        <v>1</v>
      </c>
      <c r="F356" s="118">
        <v>613.87699999999995</v>
      </c>
      <c r="G356" s="118">
        <v>132.137</v>
      </c>
      <c r="H356" s="54" t="b">
        <v>0</v>
      </c>
      <c r="I356" s="124">
        <v>76.514700000000005</v>
      </c>
      <c r="J356" s="54" t="b">
        <v>0</v>
      </c>
      <c r="K356" s="124">
        <v>53.833300000000001</v>
      </c>
      <c r="L356" s="118">
        <v>601.822</v>
      </c>
      <c r="M356" s="118">
        <v>127.92400000000001</v>
      </c>
      <c r="N356" s="54" t="b">
        <v>1</v>
      </c>
      <c r="O356" s="124">
        <v>7.3959999999999999</v>
      </c>
      <c r="P356" s="54" t="b">
        <v>1</v>
      </c>
      <c r="Q356" s="124">
        <v>0.54838500000000001</v>
      </c>
    </row>
    <row r="357" spans="2:17" x14ac:dyDescent="0.25">
      <c r="B357" s="46">
        <v>640</v>
      </c>
      <c r="C357" s="46">
        <v>102</v>
      </c>
      <c r="D357" s="46" t="b">
        <v>0</v>
      </c>
      <c r="E357" s="54" t="b">
        <v>1</v>
      </c>
      <c r="F357" s="118">
        <v>617.61099999999999</v>
      </c>
      <c r="G357" s="118">
        <v>138.876</v>
      </c>
      <c r="H357" s="54" t="b">
        <v>0</v>
      </c>
      <c r="I357" s="124">
        <v>76.514700000000005</v>
      </c>
      <c r="J357" s="54" t="b">
        <v>1</v>
      </c>
      <c r="K357" s="124">
        <v>34.353400000000001</v>
      </c>
      <c r="L357" s="118">
        <v>603.36500000000001</v>
      </c>
      <c r="M357" s="118">
        <v>126.812</v>
      </c>
      <c r="N357" s="54" t="b">
        <v>1</v>
      </c>
      <c r="O357" s="124">
        <v>7.8209999999999997</v>
      </c>
      <c r="P357" s="54" t="b">
        <v>1</v>
      </c>
      <c r="Q357" s="124">
        <v>0.44476500000000002</v>
      </c>
    </row>
    <row r="358" spans="2:17" x14ac:dyDescent="0.25">
      <c r="B358" s="46">
        <v>640</v>
      </c>
      <c r="C358" s="46">
        <v>102</v>
      </c>
      <c r="D358" s="46" t="b">
        <v>0</v>
      </c>
      <c r="E358" s="54" t="b">
        <v>1</v>
      </c>
      <c r="F358" s="118">
        <v>622.77099999999996</v>
      </c>
      <c r="G358" s="118">
        <v>110.029</v>
      </c>
      <c r="H358" s="54" t="b">
        <v>0</v>
      </c>
      <c r="I358" s="124">
        <v>74.73</v>
      </c>
      <c r="J358" s="54" t="b">
        <v>0</v>
      </c>
      <c r="K358" s="124">
        <v>7.7048699999999997</v>
      </c>
      <c r="L358" s="118">
        <v>601.96299999999997</v>
      </c>
      <c r="M358" s="118">
        <v>126.90900000000001</v>
      </c>
      <c r="N358" s="54" t="b">
        <v>1</v>
      </c>
      <c r="O358" s="124">
        <v>8.9540900000000008</v>
      </c>
      <c r="P358" s="54" t="b">
        <v>1</v>
      </c>
      <c r="Q358" s="124">
        <v>1.90188</v>
      </c>
    </row>
    <row r="359" spans="2:17" x14ac:dyDescent="0.25">
      <c r="B359" s="46">
        <v>640</v>
      </c>
      <c r="C359" s="46">
        <v>102</v>
      </c>
      <c r="D359" s="46" t="b">
        <v>0</v>
      </c>
      <c r="E359" s="54" t="b">
        <v>1</v>
      </c>
      <c r="F359" s="118">
        <v>602.72500000000002</v>
      </c>
      <c r="G359" s="118">
        <v>95.296800000000005</v>
      </c>
      <c r="H359" s="54" t="b">
        <v>0</v>
      </c>
      <c r="I359" s="124">
        <v>63.0167</v>
      </c>
      <c r="J359" s="54" t="b">
        <v>0</v>
      </c>
      <c r="K359" s="124">
        <v>29.305</v>
      </c>
      <c r="L359" s="118">
        <v>602.52200000000005</v>
      </c>
      <c r="M359" s="118">
        <v>126.414</v>
      </c>
      <c r="N359" s="54" t="b">
        <v>1</v>
      </c>
      <c r="O359" s="124">
        <v>8.9540900000000008</v>
      </c>
      <c r="P359" s="54" t="b">
        <v>1</v>
      </c>
      <c r="Q359" s="124">
        <v>1.4053199999999999</v>
      </c>
    </row>
    <row r="360" spans="2:17" x14ac:dyDescent="0.25">
      <c r="B360" s="46">
        <v>640</v>
      </c>
      <c r="C360" s="46">
        <v>102</v>
      </c>
      <c r="D360" s="46" t="b">
        <v>0</v>
      </c>
      <c r="E360" s="54" t="b">
        <v>1</v>
      </c>
      <c r="F360" s="118">
        <v>572.71199999999999</v>
      </c>
      <c r="G360" s="118">
        <v>107.693</v>
      </c>
      <c r="H360" s="54" t="b">
        <v>0</v>
      </c>
      <c r="I360" s="124">
        <v>63.625500000000002</v>
      </c>
      <c r="J360" s="54" t="b">
        <v>0</v>
      </c>
      <c r="K360" s="124">
        <v>24.877300000000002</v>
      </c>
      <c r="L360" s="118">
        <v>602.37699999999995</v>
      </c>
      <c r="M360" s="118">
        <v>126.032</v>
      </c>
      <c r="N360" s="54" t="b">
        <v>1</v>
      </c>
      <c r="O360" s="124">
        <v>9.35168</v>
      </c>
      <c r="P360" s="54" t="b">
        <v>1</v>
      </c>
      <c r="Q360" s="124">
        <v>0.74724400000000002</v>
      </c>
    </row>
    <row r="361" spans="2:17" x14ac:dyDescent="0.25">
      <c r="B361" s="46">
        <v>640</v>
      </c>
      <c r="C361" s="46">
        <v>102</v>
      </c>
      <c r="D361" s="46" t="b">
        <v>0</v>
      </c>
      <c r="E361" s="54" t="b">
        <v>1</v>
      </c>
      <c r="F361" s="118">
        <v>598.54499999999996</v>
      </c>
      <c r="G361" s="118">
        <v>149.88900000000001</v>
      </c>
      <c r="H361" s="54" t="b">
        <v>0</v>
      </c>
      <c r="I361" s="124">
        <v>93.639099999999999</v>
      </c>
      <c r="J361" s="54" t="b">
        <v>0</v>
      </c>
      <c r="K361" s="124">
        <v>32.472799999999999</v>
      </c>
      <c r="L361" s="118">
        <v>602.077</v>
      </c>
      <c r="M361" s="118">
        <v>125.83</v>
      </c>
      <c r="N361" s="54" t="b">
        <v>1</v>
      </c>
      <c r="O361" s="124">
        <v>9.7333800000000004</v>
      </c>
      <c r="P361" s="54" t="b">
        <v>1</v>
      </c>
      <c r="Q361" s="124">
        <v>0.40842800000000001</v>
      </c>
    </row>
    <row r="362" spans="2:17" x14ac:dyDescent="0.25">
      <c r="B362" s="46">
        <v>640</v>
      </c>
      <c r="C362" s="46">
        <v>102</v>
      </c>
      <c r="D362" s="46" t="b">
        <v>0</v>
      </c>
      <c r="E362" s="54" t="b">
        <v>1</v>
      </c>
      <c r="F362" s="118">
        <v>600.68299999999999</v>
      </c>
      <c r="G362" s="118">
        <v>187.81</v>
      </c>
      <c r="H362" s="54" t="b">
        <v>0</v>
      </c>
      <c r="I362" s="124">
        <v>104.651</v>
      </c>
      <c r="J362" s="54" t="b">
        <v>0</v>
      </c>
      <c r="K362" s="124">
        <v>49.4756</v>
      </c>
      <c r="L362" s="118">
        <v>601.78599999999994</v>
      </c>
      <c r="M362" s="118">
        <v>125.90300000000001</v>
      </c>
      <c r="N362" s="54" t="b">
        <v>1</v>
      </c>
      <c r="O362" s="124">
        <v>9.9352900000000002</v>
      </c>
      <c r="P362" s="54" t="b">
        <v>1</v>
      </c>
      <c r="Q362" s="124">
        <v>0.361655</v>
      </c>
    </row>
    <row r="363" spans="2:17" x14ac:dyDescent="0.25">
      <c r="B363" s="46">
        <v>640</v>
      </c>
      <c r="C363" s="46">
        <v>102</v>
      </c>
      <c r="D363" s="46" t="b">
        <v>0</v>
      </c>
      <c r="E363" s="54" t="b">
        <v>1</v>
      </c>
      <c r="F363" s="118">
        <v>611.80499999999995</v>
      </c>
      <c r="G363" s="118">
        <v>190.97399999999999</v>
      </c>
      <c r="H363" s="54" t="b">
        <v>0</v>
      </c>
      <c r="I363" s="124">
        <v>122.527</v>
      </c>
      <c r="J363" s="54" t="b">
        <v>0</v>
      </c>
      <c r="K363" s="124">
        <v>37.981200000000001</v>
      </c>
      <c r="L363" s="118">
        <v>600.34199999999998</v>
      </c>
      <c r="M363" s="118">
        <v>126.13200000000001</v>
      </c>
      <c r="N363" s="54" t="b">
        <v>1</v>
      </c>
      <c r="O363" s="124">
        <v>9.9352900000000002</v>
      </c>
      <c r="P363" s="54" t="b">
        <v>1</v>
      </c>
      <c r="Q363" s="124">
        <v>0.29985400000000001</v>
      </c>
    </row>
    <row r="364" spans="2:17" x14ac:dyDescent="0.25">
      <c r="B364" s="46">
        <v>640</v>
      </c>
      <c r="C364" s="46">
        <v>102</v>
      </c>
      <c r="D364" s="46" t="b">
        <v>0</v>
      </c>
      <c r="E364" s="54" t="b">
        <v>1</v>
      </c>
      <c r="F364" s="118">
        <v>577.59400000000005</v>
      </c>
      <c r="G364" s="118">
        <v>127.422</v>
      </c>
      <c r="H364" s="54" t="b">
        <v>0</v>
      </c>
      <c r="I364" s="124">
        <v>122.374</v>
      </c>
      <c r="J364" s="54" t="b">
        <v>0</v>
      </c>
      <c r="K364" s="124">
        <v>11.563000000000001</v>
      </c>
      <c r="L364" s="118">
        <v>598.97500000000002</v>
      </c>
      <c r="M364" s="118">
        <v>126.41200000000001</v>
      </c>
      <c r="N364" s="54" t="b">
        <v>1</v>
      </c>
      <c r="O364" s="124">
        <v>11.2517</v>
      </c>
      <c r="P364" s="54" t="b">
        <v>1</v>
      </c>
      <c r="Q364" s="124">
        <v>1.4621900000000001</v>
      </c>
    </row>
    <row r="365" spans="2:17" x14ac:dyDescent="0.25">
      <c r="B365" s="46">
        <v>640</v>
      </c>
      <c r="C365" s="46">
        <v>102</v>
      </c>
      <c r="D365" s="46" t="b">
        <v>0</v>
      </c>
      <c r="E365" s="54" t="b">
        <v>1</v>
      </c>
      <c r="F365" s="118">
        <v>606.90800000000002</v>
      </c>
      <c r="G365" s="118">
        <v>128.066</v>
      </c>
      <c r="H365" s="54" t="b">
        <v>0</v>
      </c>
      <c r="I365" s="124">
        <v>97.762500000000003</v>
      </c>
      <c r="J365" s="54" t="b">
        <v>0</v>
      </c>
      <c r="K365" s="124">
        <v>72.174800000000005</v>
      </c>
      <c r="L365" s="118">
        <v>599.07100000000003</v>
      </c>
      <c r="M365" s="118">
        <v>126.78400000000001</v>
      </c>
      <c r="N365" s="54" t="b">
        <v>1</v>
      </c>
      <c r="O365" s="124">
        <v>12.618600000000001</v>
      </c>
      <c r="P365" s="54" t="b">
        <v>1</v>
      </c>
      <c r="Q365" s="124">
        <v>1.3953500000000001</v>
      </c>
    </row>
    <row r="366" spans="2:17" x14ac:dyDescent="0.25">
      <c r="B366" s="46">
        <v>640</v>
      </c>
      <c r="C366" s="46">
        <v>102</v>
      </c>
      <c r="D366" s="46" t="b">
        <v>0</v>
      </c>
      <c r="E366" s="54" t="b">
        <v>1</v>
      </c>
      <c r="F366" s="118">
        <v>615.93200000000002</v>
      </c>
      <c r="G366" s="118">
        <v>125.033</v>
      </c>
      <c r="H366" s="54" t="b">
        <v>0</v>
      </c>
      <c r="I366" s="124">
        <v>97.762500000000003</v>
      </c>
      <c r="J366" s="54" t="b">
        <v>1</v>
      </c>
      <c r="K366" s="124">
        <v>29.321000000000002</v>
      </c>
      <c r="L366" s="118">
        <v>599.12</v>
      </c>
      <c r="M366" s="118">
        <v>127.151</v>
      </c>
      <c r="N366" s="54" t="b">
        <v>1</v>
      </c>
      <c r="O366" s="124">
        <v>12.618600000000001</v>
      </c>
      <c r="P366" s="54" t="b">
        <v>1</v>
      </c>
      <c r="Q366" s="124">
        <v>0.38439400000000001</v>
      </c>
    </row>
    <row r="367" spans="2:17" x14ac:dyDescent="0.25">
      <c r="B367" s="46">
        <v>640</v>
      </c>
      <c r="C367" s="46">
        <v>102</v>
      </c>
      <c r="D367" s="46" t="b">
        <v>0</v>
      </c>
      <c r="E367" s="54" t="b">
        <v>1</v>
      </c>
      <c r="F367" s="118">
        <v>595.87099999999998</v>
      </c>
      <c r="G367" s="118">
        <v>136.34700000000001</v>
      </c>
      <c r="H367" s="54" t="b">
        <v>0</v>
      </c>
      <c r="I367" s="124">
        <v>104.279</v>
      </c>
      <c r="J367" s="54" t="b">
        <v>0</v>
      </c>
      <c r="K367" s="124">
        <v>9.5201100000000007</v>
      </c>
      <c r="L367" s="118">
        <v>598.97799999999995</v>
      </c>
      <c r="M367" s="118">
        <v>127.54</v>
      </c>
      <c r="N367" s="54" t="b">
        <v>1</v>
      </c>
      <c r="O367" s="124">
        <v>12.618600000000001</v>
      </c>
      <c r="P367" s="54" t="b">
        <v>1</v>
      </c>
      <c r="Q367" s="124">
        <v>0.37090099999999998</v>
      </c>
    </row>
    <row r="368" spans="2:17" x14ac:dyDescent="0.25">
      <c r="B368" s="46">
        <v>640</v>
      </c>
      <c r="C368" s="46">
        <v>102</v>
      </c>
      <c r="D368" s="46" t="b">
        <v>0</v>
      </c>
      <c r="E368" s="54" t="b">
        <v>1</v>
      </c>
      <c r="F368" s="118">
        <v>586.58399999999995</v>
      </c>
      <c r="G368" s="118">
        <v>140.59800000000001</v>
      </c>
      <c r="H368" s="54" t="b">
        <v>0</v>
      </c>
      <c r="I368" s="124">
        <v>49.6524</v>
      </c>
      <c r="J368" s="54" t="b">
        <v>0</v>
      </c>
      <c r="K368" s="124">
        <v>23.0318</v>
      </c>
      <c r="L368" s="118">
        <v>598.89099999999996</v>
      </c>
      <c r="M368" s="118">
        <v>127.97799999999999</v>
      </c>
      <c r="N368" s="54" t="b">
        <v>1</v>
      </c>
      <c r="O368" s="124">
        <v>12.618600000000001</v>
      </c>
      <c r="P368" s="54" t="b">
        <v>1</v>
      </c>
      <c r="Q368" s="124">
        <v>0.414213</v>
      </c>
    </row>
    <row r="369" spans="2:17" x14ac:dyDescent="0.25">
      <c r="B369" s="46">
        <v>640</v>
      </c>
      <c r="C369" s="46">
        <v>102</v>
      </c>
      <c r="D369" s="46" t="b">
        <v>0</v>
      </c>
      <c r="E369" s="54" t="b">
        <v>1</v>
      </c>
      <c r="F369" s="118">
        <v>634.495</v>
      </c>
      <c r="G369" s="118">
        <v>116.065</v>
      </c>
      <c r="H369" s="54" t="b">
        <v>0</v>
      </c>
      <c r="I369" s="124">
        <v>44.912999999999997</v>
      </c>
      <c r="J369" s="54" t="b">
        <v>0</v>
      </c>
      <c r="K369" s="124">
        <v>10.2133</v>
      </c>
      <c r="L369" s="118">
        <v>599</v>
      </c>
      <c r="M369" s="118">
        <v>128.37</v>
      </c>
      <c r="N369" s="54" t="b">
        <v>1</v>
      </c>
      <c r="O369" s="124">
        <v>12.702199999999999</v>
      </c>
      <c r="P369" s="54" t="b">
        <v>1</v>
      </c>
      <c r="Q369" s="124">
        <v>0.44592900000000002</v>
      </c>
    </row>
    <row r="370" spans="2:17" x14ac:dyDescent="0.25">
      <c r="B370" s="46">
        <v>640</v>
      </c>
      <c r="C370" s="46">
        <v>102</v>
      </c>
      <c r="D370" s="46" t="b">
        <v>0</v>
      </c>
      <c r="E370" s="54" t="b">
        <v>1</v>
      </c>
      <c r="F370" s="118">
        <v>622.63400000000001</v>
      </c>
      <c r="G370" s="118">
        <v>124.788</v>
      </c>
      <c r="H370" s="54" t="b">
        <v>0</v>
      </c>
      <c r="I370" s="124">
        <v>72.442800000000005</v>
      </c>
      <c r="J370" s="54" t="b">
        <v>0</v>
      </c>
      <c r="K370" s="124">
        <v>53.825899999999997</v>
      </c>
      <c r="L370" s="118">
        <v>598.79200000000003</v>
      </c>
      <c r="M370" s="118">
        <v>128.67599999999999</v>
      </c>
      <c r="N370" s="54" t="b">
        <v>1</v>
      </c>
      <c r="O370" s="124">
        <v>12.702199999999999</v>
      </c>
      <c r="P370" s="54" t="b">
        <v>1</v>
      </c>
      <c r="Q370" s="124">
        <v>0.40747499999999998</v>
      </c>
    </row>
    <row r="371" spans="2:17" x14ac:dyDescent="0.25">
      <c r="B371" s="46">
        <v>640</v>
      </c>
      <c r="C371" s="46">
        <v>102</v>
      </c>
      <c r="D371" s="46" t="b">
        <v>0</v>
      </c>
      <c r="E371" s="54" t="b">
        <v>1</v>
      </c>
      <c r="F371" s="118">
        <v>627.81299999999999</v>
      </c>
      <c r="G371" s="118">
        <v>193.90600000000001</v>
      </c>
      <c r="H371" s="54" t="b">
        <v>0</v>
      </c>
      <c r="I371" s="124">
        <v>72.442800000000005</v>
      </c>
      <c r="J371" s="54" t="b">
        <v>0</v>
      </c>
      <c r="K371" s="124">
        <v>14.723100000000001</v>
      </c>
      <c r="L371" s="118">
        <v>597.86199999999997</v>
      </c>
      <c r="M371" s="118">
        <v>128.84800000000001</v>
      </c>
      <c r="N371" s="54" t="b">
        <v>1</v>
      </c>
      <c r="O371" s="124">
        <v>12.8017</v>
      </c>
      <c r="P371" s="54" t="b">
        <v>1</v>
      </c>
      <c r="Q371" s="124">
        <v>0.36976700000000001</v>
      </c>
    </row>
    <row r="372" spans="2:17" x14ac:dyDescent="0.25">
      <c r="B372" s="46">
        <v>640</v>
      </c>
      <c r="C372" s="46">
        <v>102</v>
      </c>
      <c r="D372" s="46" t="b">
        <v>0</v>
      </c>
      <c r="E372" s="54" t="b">
        <v>1</v>
      </c>
      <c r="F372" s="118">
        <v>592.54100000000005</v>
      </c>
      <c r="G372" s="118">
        <v>120.277</v>
      </c>
      <c r="H372" s="54" t="b">
        <v>0</v>
      </c>
      <c r="I372" s="124">
        <v>125.751</v>
      </c>
      <c r="J372" s="54" t="b">
        <v>0</v>
      </c>
      <c r="K372" s="124">
        <v>69.311899999999994</v>
      </c>
      <c r="L372" s="118">
        <v>598.15899999999999</v>
      </c>
      <c r="M372" s="118">
        <v>129.398</v>
      </c>
      <c r="N372" s="54" t="b">
        <v>1</v>
      </c>
      <c r="O372" s="124">
        <v>13.7315</v>
      </c>
      <c r="P372" s="54" t="b">
        <v>1</v>
      </c>
      <c r="Q372" s="124">
        <v>0.94562299999999999</v>
      </c>
    </row>
    <row r="373" spans="2:17" x14ac:dyDescent="0.25">
      <c r="B373" s="46">
        <v>640</v>
      </c>
      <c r="C373" s="46">
        <v>102</v>
      </c>
      <c r="D373" s="46" t="b">
        <v>0</v>
      </c>
      <c r="E373" s="54" t="b">
        <v>1</v>
      </c>
      <c r="F373" s="118">
        <v>601.24</v>
      </c>
      <c r="G373" s="118">
        <v>104.203</v>
      </c>
      <c r="H373" s="54" t="b">
        <v>0</v>
      </c>
      <c r="I373" s="124">
        <v>119.795</v>
      </c>
      <c r="J373" s="54" t="b">
        <v>0</v>
      </c>
      <c r="K373" s="124">
        <v>81.642099999999999</v>
      </c>
      <c r="L373" s="118">
        <v>598.58299999999997</v>
      </c>
      <c r="M373" s="118">
        <v>129.899</v>
      </c>
      <c r="N373" s="54" t="b">
        <v>1</v>
      </c>
      <c r="O373" s="124">
        <v>13.7315</v>
      </c>
      <c r="P373" s="54" t="b">
        <v>1</v>
      </c>
      <c r="Q373" s="124">
        <v>0.62532299999999996</v>
      </c>
    </row>
    <row r="374" spans="2:17" x14ac:dyDescent="0.25">
      <c r="B374" s="46">
        <v>640</v>
      </c>
      <c r="C374" s="46">
        <v>102</v>
      </c>
      <c r="D374" s="46" t="b">
        <v>0</v>
      </c>
      <c r="E374" s="54" t="b">
        <v>1</v>
      </c>
      <c r="F374" s="118">
        <v>584.80700000000002</v>
      </c>
      <c r="G374" s="118">
        <v>127.583</v>
      </c>
      <c r="H374" s="54" t="b">
        <v>0</v>
      </c>
      <c r="I374" s="124">
        <v>124.97499999999999</v>
      </c>
      <c r="J374" s="54" t="b">
        <v>0</v>
      </c>
      <c r="K374" s="124">
        <v>18.276800000000001</v>
      </c>
      <c r="L374" s="118">
        <v>598.61400000000003</v>
      </c>
      <c r="M374" s="118">
        <v>130.167</v>
      </c>
      <c r="N374" s="54" t="b">
        <v>1</v>
      </c>
      <c r="O374" s="124">
        <v>13.7315</v>
      </c>
      <c r="P374" s="54" t="b">
        <v>1</v>
      </c>
      <c r="Q374" s="124">
        <v>0.65631300000000004</v>
      </c>
    </row>
    <row r="375" spans="2:17" x14ac:dyDescent="0.25">
      <c r="B375" s="46">
        <v>640</v>
      </c>
      <c r="C375" s="46">
        <v>102</v>
      </c>
      <c r="D375" s="46" t="b">
        <v>0</v>
      </c>
      <c r="E375" s="54" t="b">
        <v>1</v>
      </c>
      <c r="F375" s="118">
        <v>615.88499999999999</v>
      </c>
      <c r="G375" s="118">
        <v>143.94300000000001</v>
      </c>
      <c r="H375" s="54" t="b">
        <v>0</v>
      </c>
      <c r="I375" s="124">
        <v>132.709</v>
      </c>
      <c r="J375" s="54" t="b">
        <v>0</v>
      </c>
      <c r="K375" s="124">
        <v>28.5776</v>
      </c>
      <c r="L375" s="118">
        <v>598.96699999999998</v>
      </c>
      <c r="M375" s="118">
        <v>130.61600000000001</v>
      </c>
      <c r="N375" s="54" t="b">
        <v>1</v>
      </c>
      <c r="O375" s="124">
        <v>13.7315</v>
      </c>
      <c r="P375" s="54" t="b">
        <v>1</v>
      </c>
      <c r="Q375" s="124">
        <v>0.26957599999999998</v>
      </c>
    </row>
    <row r="376" spans="2:17" x14ac:dyDescent="0.25">
      <c r="B376" s="46">
        <v>640</v>
      </c>
      <c r="C376" s="46">
        <v>102</v>
      </c>
      <c r="D376" s="46" t="b">
        <v>0</v>
      </c>
      <c r="E376" s="54" t="b">
        <v>1</v>
      </c>
      <c r="F376" s="118">
        <v>596.02599999999995</v>
      </c>
      <c r="G376" s="118">
        <v>154.191</v>
      </c>
      <c r="H376" s="54" t="b">
        <v>0</v>
      </c>
      <c r="I376" s="124">
        <v>70.817599999999999</v>
      </c>
      <c r="J376" s="54" t="b">
        <v>0</v>
      </c>
      <c r="K376" s="124">
        <v>35.1205</v>
      </c>
      <c r="L376" s="118">
        <v>598.99900000000002</v>
      </c>
      <c r="M376" s="118">
        <v>130.88200000000001</v>
      </c>
      <c r="N376" s="54" t="b">
        <v>1</v>
      </c>
      <c r="O376" s="124">
        <v>13.7315</v>
      </c>
      <c r="P376" s="54" t="b">
        <v>1</v>
      </c>
      <c r="Q376" s="124">
        <v>0.57150500000000004</v>
      </c>
    </row>
    <row r="377" spans="2:17" x14ac:dyDescent="0.25">
      <c r="B377" s="46">
        <v>640</v>
      </c>
      <c r="C377" s="46">
        <v>102</v>
      </c>
      <c r="D377" s="46" t="b">
        <v>0</v>
      </c>
      <c r="E377" s="54" t="b">
        <v>1</v>
      </c>
      <c r="F377" s="118">
        <v>581.20899999999995</v>
      </c>
      <c r="G377" s="118">
        <v>160.84399999999999</v>
      </c>
      <c r="H377" s="54" t="b">
        <v>0</v>
      </c>
      <c r="I377" s="124">
        <v>81.065600000000003</v>
      </c>
      <c r="J377" s="54" t="b">
        <v>0</v>
      </c>
      <c r="K377" s="124">
        <v>22.3476</v>
      </c>
      <c r="L377" s="118">
        <v>599.34400000000005</v>
      </c>
      <c r="M377" s="118">
        <v>131.505</v>
      </c>
      <c r="N377" s="54" t="b">
        <v>1</v>
      </c>
      <c r="O377" s="124">
        <v>13.7315</v>
      </c>
      <c r="P377" s="54" t="b">
        <v>1</v>
      </c>
      <c r="Q377" s="124">
        <v>0.26833099999999999</v>
      </c>
    </row>
    <row r="378" spans="2:17" x14ac:dyDescent="0.25">
      <c r="B378" s="46">
        <v>640</v>
      </c>
      <c r="C378" s="46">
        <v>102</v>
      </c>
      <c r="D378" s="46" t="b">
        <v>0</v>
      </c>
      <c r="E378" s="54" t="b">
        <v>1</v>
      </c>
      <c r="F378" s="118">
        <v>606.75300000000004</v>
      </c>
      <c r="G378" s="118">
        <v>185.04300000000001</v>
      </c>
      <c r="H378" s="54" t="b">
        <v>0</v>
      </c>
      <c r="I378" s="124">
        <v>67.936800000000005</v>
      </c>
      <c r="J378" s="54" t="b">
        <v>0</v>
      </c>
      <c r="K378" s="124">
        <v>16.241800000000001</v>
      </c>
      <c r="L378" s="118">
        <v>599.65700000000004</v>
      </c>
      <c r="M378" s="118">
        <v>132.23699999999999</v>
      </c>
      <c r="N378" s="54" t="b">
        <v>1</v>
      </c>
      <c r="O378" s="124">
        <v>13.7315</v>
      </c>
      <c r="P378" s="54" t="b">
        <v>1</v>
      </c>
      <c r="Q378" s="124">
        <v>0.71134299999999995</v>
      </c>
    </row>
    <row r="379" spans="2:17" x14ac:dyDescent="0.25">
      <c r="B379" s="46">
        <v>640</v>
      </c>
      <c r="C379" s="46">
        <v>102</v>
      </c>
      <c r="D379" s="46" t="b">
        <v>0</v>
      </c>
      <c r="E379" s="54" t="b">
        <v>1</v>
      </c>
      <c r="F379" s="118">
        <v>623.35400000000004</v>
      </c>
      <c r="G379" s="118">
        <v>167.28100000000001</v>
      </c>
      <c r="H379" s="54" t="b">
        <v>0</v>
      </c>
      <c r="I379" s="124">
        <v>75.776499999999999</v>
      </c>
      <c r="J379" s="54" t="b">
        <v>0</v>
      </c>
      <c r="K379" s="124">
        <v>35.186399999999999</v>
      </c>
      <c r="L379" s="118">
        <v>600.25300000000004</v>
      </c>
      <c r="M379" s="118">
        <v>133.17500000000001</v>
      </c>
      <c r="N379" s="54" t="b">
        <v>1</v>
      </c>
      <c r="O379" s="124">
        <v>13.7315</v>
      </c>
      <c r="P379" s="54" t="b">
        <v>1</v>
      </c>
      <c r="Q379" s="124">
        <v>0.79624799999999996</v>
      </c>
    </row>
    <row r="380" spans="2:17" x14ac:dyDescent="0.25">
      <c r="B380" s="46">
        <v>640</v>
      </c>
      <c r="C380" s="46">
        <v>102</v>
      </c>
      <c r="D380" s="46" t="b">
        <v>0</v>
      </c>
      <c r="E380" s="54" t="b">
        <v>1</v>
      </c>
      <c r="F380" s="118">
        <v>581.16099999999994</v>
      </c>
      <c r="G380" s="118">
        <v>106.28700000000001</v>
      </c>
      <c r="H380" s="54" t="b">
        <v>0</v>
      </c>
      <c r="I380" s="124">
        <v>72.998000000000005</v>
      </c>
      <c r="J380" s="54" t="b">
        <v>0</v>
      </c>
      <c r="K380" s="124">
        <v>24.313199999999998</v>
      </c>
      <c r="L380" s="118">
        <v>600.74</v>
      </c>
      <c r="M380" s="118">
        <v>133.99600000000001</v>
      </c>
      <c r="N380" s="54" t="b">
        <v>1</v>
      </c>
      <c r="O380" s="124">
        <v>13.7315</v>
      </c>
      <c r="P380" s="54" t="b">
        <v>1</v>
      </c>
      <c r="Q380" s="124">
        <v>1.1120099999999999</v>
      </c>
    </row>
    <row r="381" spans="2:17" x14ac:dyDescent="0.25">
      <c r="B381" s="46">
        <v>640</v>
      </c>
      <c r="C381" s="46">
        <v>102</v>
      </c>
      <c r="D381" s="46" t="b">
        <v>0</v>
      </c>
      <c r="E381" s="54" t="b">
        <v>1</v>
      </c>
      <c r="F381" s="118">
        <v>608.97900000000004</v>
      </c>
      <c r="G381" s="118">
        <v>171.30099999999999</v>
      </c>
      <c r="H381" s="54" t="b">
        <v>0</v>
      </c>
      <c r="I381" s="124">
        <v>120.949</v>
      </c>
      <c r="J381" s="54" t="b">
        <v>0</v>
      </c>
      <c r="K381" s="124">
        <v>74.1648</v>
      </c>
      <c r="L381" s="118">
        <v>601.26499999999999</v>
      </c>
      <c r="M381" s="118">
        <v>134.89099999999999</v>
      </c>
      <c r="N381" s="54" t="b">
        <v>1</v>
      </c>
      <c r="O381" s="124">
        <v>13.7315</v>
      </c>
      <c r="P381" s="54" t="b">
        <v>1</v>
      </c>
      <c r="Q381" s="124">
        <v>0.95407500000000001</v>
      </c>
    </row>
    <row r="382" spans="2:17" x14ac:dyDescent="0.25">
      <c r="B382" s="46">
        <v>640</v>
      </c>
      <c r="C382" s="46">
        <v>102</v>
      </c>
      <c r="D382" s="46" t="b">
        <v>0</v>
      </c>
      <c r="E382" s="54" t="b">
        <v>1</v>
      </c>
      <c r="F382" s="118">
        <v>596.03700000000003</v>
      </c>
      <c r="G382" s="118">
        <v>155.05000000000001</v>
      </c>
      <c r="H382" s="54" t="b">
        <v>0</v>
      </c>
      <c r="I382" s="124">
        <v>120.949</v>
      </c>
      <c r="J382" s="54" t="b">
        <v>0</v>
      </c>
      <c r="K382" s="124">
        <v>70.7149</v>
      </c>
      <c r="L382" s="118">
        <v>601.47799999999995</v>
      </c>
      <c r="M382" s="118">
        <v>135.61000000000001</v>
      </c>
      <c r="N382" s="54" t="b">
        <v>1</v>
      </c>
      <c r="O382" s="124">
        <v>14.5632</v>
      </c>
      <c r="P382" s="54" t="b">
        <v>1</v>
      </c>
      <c r="Q382" s="124">
        <v>1.0375700000000001</v>
      </c>
    </row>
    <row r="383" spans="2:17" x14ac:dyDescent="0.25">
      <c r="B383" s="46">
        <v>640</v>
      </c>
      <c r="C383" s="46">
        <v>512</v>
      </c>
      <c r="D383" s="46" t="b">
        <v>0</v>
      </c>
      <c r="E383" s="54" t="b">
        <v>1</v>
      </c>
      <c r="F383" s="118">
        <v>589.18600000000004</v>
      </c>
      <c r="G383" s="118">
        <v>139.227</v>
      </c>
      <c r="H383" s="54" t="b">
        <v>0</v>
      </c>
      <c r="I383" s="124">
        <v>107.20699999999999</v>
      </c>
      <c r="J383" s="54" t="b">
        <v>0</v>
      </c>
      <c r="K383" s="124">
        <v>20.774699999999999</v>
      </c>
      <c r="L383" s="118">
        <v>601.54899999999998</v>
      </c>
      <c r="M383" s="118">
        <v>136.239</v>
      </c>
      <c r="N383" s="54" t="b">
        <v>1</v>
      </c>
      <c r="O383" s="124">
        <v>15.2819</v>
      </c>
      <c r="P383" s="54" t="b">
        <v>1</v>
      </c>
      <c r="Q383" s="124">
        <v>0.749641</v>
      </c>
    </row>
    <row r="384" spans="2:17" x14ac:dyDescent="0.25">
      <c r="B384" s="46">
        <v>640</v>
      </c>
      <c r="C384" s="46">
        <v>512</v>
      </c>
      <c r="D384" s="46" t="b">
        <v>0</v>
      </c>
      <c r="E384" s="54" t="b">
        <v>1</v>
      </c>
      <c r="F384" s="118">
        <v>616.99699999999996</v>
      </c>
      <c r="G384" s="118">
        <v>175.471</v>
      </c>
      <c r="H384" s="54" t="b">
        <v>0</v>
      </c>
      <c r="I384" s="124">
        <v>92.831199999999995</v>
      </c>
      <c r="J384" s="54" t="b">
        <v>0</v>
      </c>
      <c r="K384" s="124">
        <v>17.242699999999999</v>
      </c>
      <c r="L384" s="118">
        <v>601.74900000000002</v>
      </c>
      <c r="M384" s="118">
        <v>137.01300000000001</v>
      </c>
      <c r="N384" s="54" t="b">
        <v>1</v>
      </c>
      <c r="O384" s="124">
        <v>15.9116</v>
      </c>
      <c r="P384" s="54" t="b">
        <v>1</v>
      </c>
      <c r="Q384" s="124">
        <v>0.63363999999999998</v>
      </c>
    </row>
    <row r="385" spans="2:17" x14ac:dyDescent="0.25">
      <c r="B385" s="46">
        <v>640</v>
      </c>
      <c r="C385" s="46">
        <v>512</v>
      </c>
      <c r="D385" s="46" t="b">
        <v>0</v>
      </c>
      <c r="E385" s="54" t="b">
        <v>1</v>
      </c>
      <c r="F385" s="118">
        <v>624.02700000000004</v>
      </c>
      <c r="G385" s="118">
        <v>124.116</v>
      </c>
      <c r="H385" s="54" t="b">
        <v>0</v>
      </c>
      <c r="I385" s="124">
        <v>64.054900000000004</v>
      </c>
      <c r="J385" s="54" t="b">
        <v>0</v>
      </c>
      <c r="K385" s="124">
        <v>45.684600000000003</v>
      </c>
      <c r="L385" s="118">
        <v>602.66899999999998</v>
      </c>
      <c r="M385" s="118">
        <v>138.215</v>
      </c>
      <c r="N385" s="54" t="b">
        <v>1</v>
      </c>
      <c r="O385" s="124">
        <v>16.685099999999998</v>
      </c>
      <c r="P385" s="54" t="b">
        <v>1</v>
      </c>
      <c r="Q385" s="124">
        <v>0.79904699999999995</v>
      </c>
    </row>
    <row r="386" spans="2:17" x14ac:dyDescent="0.25">
      <c r="B386" s="46">
        <v>640</v>
      </c>
      <c r="C386" s="46">
        <v>512</v>
      </c>
      <c r="D386" s="46" t="b">
        <v>0</v>
      </c>
      <c r="E386" s="54" t="b">
        <v>1</v>
      </c>
      <c r="F386" s="118">
        <v>607.62099999999998</v>
      </c>
      <c r="G386" s="118">
        <v>155.08199999999999</v>
      </c>
      <c r="H386" s="54" t="b">
        <v>0</v>
      </c>
      <c r="I386" s="124">
        <v>86.196100000000001</v>
      </c>
      <c r="J386" s="54" t="b">
        <v>0</v>
      </c>
      <c r="K386" s="124">
        <v>51.834400000000002</v>
      </c>
      <c r="L386" s="118">
        <v>602.83799999999997</v>
      </c>
      <c r="M386" s="118">
        <v>138.85400000000001</v>
      </c>
      <c r="N386" s="54" t="b">
        <v>1</v>
      </c>
      <c r="O386" s="124">
        <v>17.8874</v>
      </c>
      <c r="P386" s="54" t="b">
        <v>1</v>
      </c>
      <c r="Q386" s="124">
        <v>1.5140100000000001</v>
      </c>
    </row>
    <row r="387" spans="2:17" x14ac:dyDescent="0.25">
      <c r="B387" s="46">
        <v>640</v>
      </c>
      <c r="C387" s="46">
        <v>512</v>
      </c>
      <c r="D387" s="46" t="b">
        <v>0</v>
      </c>
      <c r="E387" s="54" t="b">
        <v>1</v>
      </c>
      <c r="F387" s="118">
        <v>582.50099999999998</v>
      </c>
      <c r="G387" s="118">
        <v>146.84899999999999</v>
      </c>
      <c r="H387" s="54" t="b">
        <v>0</v>
      </c>
      <c r="I387" s="124">
        <v>86.196100000000001</v>
      </c>
      <c r="J387" s="54" t="b">
        <v>0</v>
      </c>
      <c r="K387" s="124">
        <v>35.043599999999998</v>
      </c>
      <c r="L387" s="118">
        <v>602.90700000000004</v>
      </c>
      <c r="M387" s="118">
        <v>139.459</v>
      </c>
      <c r="N387" s="54" t="b">
        <v>1</v>
      </c>
      <c r="O387" s="124">
        <v>18.526</v>
      </c>
      <c r="P387" s="54" t="b">
        <v>1</v>
      </c>
      <c r="Q387" s="124">
        <v>0.66048799999999996</v>
      </c>
    </row>
    <row r="388" spans="2:17" x14ac:dyDescent="0.25">
      <c r="B388" s="46">
        <v>640</v>
      </c>
      <c r="C388" s="46">
        <v>512</v>
      </c>
      <c r="D388" s="46" t="b">
        <v>0</v>
      </c>
      <c r="E388" s="54" t="b">
        <v>1</v>
      </c>
      <c r="F388" s="118">
        <v>616.721</v>
      </c>
      <c r="G388" s="118">
        <v>164.935</v>
      </c>
      <c r="H388" s="54" t="b">
        <v>0</v>
      </c>
      <c r="I388" s="124">
        <v>92.880899999999997</v>
      </c>
      <c r="J388" s="54" t="b">
        <v>0</v>
      </c>
      <c r="K388" s="124">
        <v>26.434200000000001</v>
      </c>
      <c r="L388" s="118">
        <v>603.08399999999995</v>
      </c>
      <c r="M388" s="118">
        <v>140.154</v>
      </c>
      <c r="N388" s="54" t="b">
        <v>1</v>
      </c>
      <c r="O388" s="124">
        <v>19.131399999999999</v>
      </c>
      <c r="P388" s="54" t="b">
        <v>1</v>
      </c>
      <c r="Q388" s="124">
        <v>0.60930300000000004</v>
      </c>
    </row>
    <row r="389" spans="2:17" x14ac:dyDescent="0.25">
      <c r="B389" s="46">
        <v>640</v>
      </c>
      <c r="C389" s="46">
        <v>512</v>
      </c>
      <c r="D389" s="46" t="b">
        <v>0</v>
      </c>
      <c r="E389" s="54" t="b">
        <v>1</v>
      </c>
      <c r="F389" s="118">
        <v>544.255</v>
      </c>
      <c r="G389" s="118">
        <v>185.679</v>
      </c>
      <c r="H389" s="54" t="b">
        <v>0</v>
      </c>
      <c r="I389" s="124">
        <v>82.3446</v>
      </c>
      <c r="J389" s="54" t="b">
        <v>0</v>
      </c>
      <c r="K389" s="124">
        <v>38.705300000000001</v>
      </c>
      <c r="L389" s="118">
        <v>602.38699999999994</v>
      </c>
      <c r="M389" s="118">
        <v>140.279</v>
      </c>
      <c r="N389" s="54" t="b">
        <v>1</v>
      </c>
      <c r="O389" s="124">
        <v>19.8264</v>
      </c>
      <c r="P389" s="54" t="b">
        <v>1</v>
      </c>
      <c r="Q389" s="124">
        <v>0.71717799999999998</v>
      </c>
    </row>
    <row r="390" spans="2:17" x14ac:dyDescent="0.25">
      <c r="B390" s="46">
        <v>640</v>
      </c>
      <c r="C390" s="46">
        <v>512</v>
      </c>
      <c r="D390" s="46" t="b">
        <v>0</v>
      </c>
      <c r="E390" s="54" t="b">
        <v>1</v>
      </c>
      <c r="F390" s="118">
        <v>637.15700000000004</v>
      </c>
      <c r="G390" s="118">
        <v>157.49799999999999</v>
      </c>
      <c r="H390" s="54" t="b">
        <v>0</v>
      </c>
      <c r="I390" s="124">
        <v>111.29600000000001</v>
      </c>
      <c r="J390" s="54" t="b">
        <v>0</v>
      </c>
      <c r="K390" s="124">
        <v>75.376400000000004</v>
      </c>
      <c r="L390" s="118">
        <v>604.40099999999995</v>
      </c>
      <c r="M390" s="118">
        <v>142.346</v>
      </c>
      <c r="N390" s="54" t="b">
        <v>1</v>
      </c>
      <c r="O390" s="124">
        <v>19.9512</v>
      </c>
      <c r="P390" s="54" t="b">
        <v>1</v>
      </c>
      <c r="Q390" s="124">
        <v>0.70768600000000004</v>
      </c>
    </row>
    <row r="391" spans="2:17" x14ac:dyDescent="0.25">
      <c r="B391" s="46">
        <v>640</v>
      </c>
      <c r="C391" s="46">
        <v>512</v>
      </c>
      <c r="D391" s="46" t="b">
        <v>0</v>
      </c>
      <c r="E391" s="54" t="b">
        <v>1</v>
      </c>
      <c r="F391" s="118">
        <v>602.04999999999995</v>
      </c>
      <c r="G391" s="118">
        <v>173.643</v>
      </c>
      <c r="H391" s="54" t="b">
        <v>0</v>
      </c>
      <c r="I391" s="124">
        <v>131.732</v>
      </c>
      <c r="J391" s="54" t="b">
        <v>0</v>
      </c>
      <c r="K391" s="124">
        <v>97.081599999999995</v>
      </c>
      <c r="L391" s="118">
        <v>605.10500000000002</v>
      </c>
      <c r="M391" s="118">
        <v>144.31200000000001</v>
      </c>
      <c r="N391" s="54" t="b">
        <v>0</v>
      </c>
      <c r="O391" s="124">
        <v>23.054200000000002</v>
      </c>
      <c r="P391" s="54" t="b">
        <v>1</v>
      </c>
      <c r="Q391" s="124">
        <v>2.88558</v>
      </c>
    </row>
    <row r="392" spans="2:17" x14ac:dyDescent="0.25">
      <c r="B392" s="46">
        <v>640</v>
      </c>
      <c r="C392" s="46">
        <v>512</v>
      </c>
      <c r="D392" s="46" t="b">
        <v>0</v>
      </c>
      <c r="E392" s="54" t="b">
        <v>1</v>
      </c>
      <c r="F392" s="118">
        <v>627.46900000000005</v>
      </c>
      <c r="G392" s="118">
        <v>155.65</v>
      </c>
      <c r="H392" s="54" t="b">
        <v>0</v>
      </c>
      <c r="I392" s="124">
        <v>121.08199999999999</v>
      </c>
      <c r="J392" s="54" t="b">
        <v>0</v>
      </c>
      <c r="K392" s="124">
        <v>38.640900000000002</v>
      </c>
      <c r="L392" s="118">
        <v>606.88800000000003</v>
      </c>
      <c r="M392" s="118">
        <v>147.529</v>
      </c>
      <c r="N392" s="54" t="b">
        <v>0</v>
      </c>
      <c r="O392" s="124">
        <v>25.725000000000001</v>
      </c>
      <c r="P392" s="54" t="b">
        <v>1</v>
      </c>
      <c r="Q392" s="124">
        <v>2.0886300000000002</v>
      </c>
    </row>
    <row r="393" spans="2:17" x14ac:dyDescent="0.25">
      <c r="B393" s="46">
        <v>640</v>
      </c>
      <c r="C393" s="46">
        <v>512</v>
      </c>
      <c r="D393" s="46" t="b">
        <v>0</v>
      </c>
      <c r="E393" s="54" t="b">
        <v>1</v>
      </c>
      <c r="F393" s="118">
        <v>569.05799999999999</v>
      </c>
      <c r="G393" s="118">
        <v>152.76400000000001</v>
      </c>
      <c r="H393" s="54" t="b">
        <v>0</v>
      </c>
      <c r="I393" s="124">
        <v>122.93</v>
      </c>
      <c r="J393" s="54" t="b">
        <v>0</v>
      </c>
      <c r="K393" s="124">
        <v>31.142499999999998</v>
      </c>
      <c r="L393" s="118">
        <v>607.09400000000005</v>
      </c>
      <c r="M393" s="118">
        <v>148.732</v>
      </c>
      <c r="N393" s="54" t="b">
        <v>0</v>
      </c>
      <c r="O393" s="124">
        <v>0</v>
      </c>
      <c r="P393" s="54" t="b">
        <v>1</v>
      </c>
      <c r="Q393" s="124">
        <v>3.6785700000000001</v>
      </c>
    </row>
    <row r="394" spans="2:17" x14ac:dyDescent="0.25">
      <c r="B394" s="46">
        <v>640</v>
      </c>
      <c r="C394" s="46">
        <v>512</v>
      </c>
      <c r="D394" s="46" t="b">
        <v>0</v>
      </c>
      <c r="E394" s="54" t="b">
        <v>1</v>
      </c>
      <c r="F394" s="118">
        <v>583.96199999999999</v>
      </c>
      <c r="G394" s="118">
        <v>235.40799999999999</v>
      </c>
      <c r="H394" s="54" t="b">
        <v>0</v>
      </c>
      <c r="I394" s="124">
        <v>88.977199999999996</v>
      </c>
      <c r="J394" s="54" t="b">
        <v>0</v>
      </c>
      <c r="K394" s="124">
        <v>58.481900000000003</v>
      </c>
      <c r="L394" s="118">
        <v>606.89700000000005</v>
      </c>
      <c r="M394" s="118">
        <v>150.22300000000001</v>
      </c>
      <c r="N394" s="54" t="b">
        <v>1</v>
      </c>
      <c r="O394" s="124">
        <v>0</v>
      </c>
      <c r="P394" s="54" t="b">
        <v>1</v>
      </c>
      <c r="Q394" s="124">
        <v>1.22045</v>
      </c>
    </row>
    <row r="395" spans="2:17" x14ac:dyDescent="0.25">
      <c r="B395" s="46">
        <v>640</v>
      </c>
      <c r="C395" s="46">
        <v>512</v>
      </c>
      <c r="D395" s="46" t="b">
        <v>0</v>
      </c>
      <c r="E395" s="54" t="b">
        <v>1</v>
      </c>
      <c r="F395" s="118">
        <v>597.101</v>
      </c>
      <c r="G395" s="118">
        <v>220.40199999999999</v>
      </c>
      <c r="H395" s="54" t="b">
        <v>0</v>
      </c>
      <c r="I395" s="124">
        <v>141.054</v>
      </c>
      <c r="J395" s="54" t="b">
        <v>0</v>
      </c>
      <c r="K395" s="124">
        <v>83.976799999999997</v>
      </c>
      <c r="L395" s="118">
        <v>606.86099999999999</v>
      </c>
      <c r="M395" s="118">
        <v>152.577</v>
      </c>
      <c r="N395" s="54" t="b">
        <v>1</v>
      </c>
      <c r="O395" s="124">
        <v>7.9001000000000001</v>
      </c>
      <c r="P395" s="54" t="b">
        <v>1</v>
      </c>
      <c r="Q395" s="124">
        <v>1.5039400000000001</v>
      </c>
    </row>
    <row r="396" spans="2:17" x14ac:dyDescent="0.25">
      <c r="B396" s="46">
        <v>640</v>
      </c>
      <c r="C396" s="46">
        <v>512</v>
      </c>
      <c r="D396" s="46" t="b">
        <v>0</v>
      </c>
      <c r="E396" s="54" t="b">
        <v>1</v>
      </c>
      <c r="F396" s="118">
        <v>564.41899999999998</v>
      </c>
      <c r="G396" s="118">
        <v>347.899</v>
      </c>
      <c r="H396" s="54" t="b">
        <v>0</v>
      </c>
      <c r="I396" s="124">
        <v>141.054</v>
      </c>
      <c r="J396" s="54" t="b">
        <v>0</v>
      </c>
      <c r="K396" s="124">
        <v>19.944600000000001</v>
      </c>
      <c r="L396" s="118">
        <v>607.74</v>
      </c>
      <c r="M396" s="118">
        <v>157.553</v>
      </c>
      <c r="N396" s="54" t="b">
        <v>1</v>
      </c>
      <c r="O396" s="124">
        <v>10.2539</v>
      </c>
      <c r="P396" s="54" t="b">
        <v>1</v>
      </c>
      <c r="Q396" s="124">
        <v>2.3540700000000001</v>
      </c>
    </row>
    <row r="397" spans="2:17" x14ac:dyDescent="0.25">
      <c r="B397" s="46">
        <v>640</v>
      </c>
      <c r="C397" s="46">
        <v>512</v>
      </c>
      <c r="D397" s="46" t="b">
        <v>0</v>
      </c>
      <c r="E397" s="54" t="b">
        <v>0</v>
      </c>
      <c r="F397" s="118">
        <v>597.94000000000005</v>
      </c>
      <c r="G397" s="118">
        <v>438.70400000000001</v>
      </c>
      <c r="H397" s="54" t="b">
        <v>0</v>
      </c>
      <c r="I397" s="124">
        <v>227.81700000000001</v>
      </c>
      <c r="J397" s="54" t="b">
        <v>0</v>
      </c>
      <c r="K397" s="124">
        <v>131.619</v>
      </c>
      <c r="L397" s="118">
        <v>589.14499999999998</v>
      </c>
      <c r="M397" s="118">
        <v>372.214</v>
      </c>
      <c r="N397" s="54" t="b">
        <v>0</v>
      </c>
      <c r="O397" s="124">
        <v>15.876099999999999</v>
      </c>
      <c r="P397" s="54" t="b">
        <v>0</v>
      </c>
      <c r="Q397" s="124">
        <v>5.05314</v>
      </c>
    </row>
    <row r="398" spans="2:17" x14ac:dyDescent="0.25">
      <c r="B398" s="46">
        <v>640</v>
      </c>
      <c r="C398" s="46">
        <v>512</v>
      </c>
      <c r="D398" s="46" t="b">
        <v>0</v>
      </c>
      <c r="E398" s="54" t="b">
        <v>0</v>
      </c>
      <c r="F398" s="118">
        <v>626.60799999999995</v>
      </c>
      <c r="G398" s="118">
        <v>577.35699999999997</v>
      </c>
      <c r="H398" s="54" t="b">
        <v>0</v>
      </c>
      <c r="I398" s="124">
        <v>251.822</v>
      </c>
      <c r="J398" s="54" t="b">
        <v>0</v>
      </c>
      <c r="K398" s="124">
        <v>96.794399999999996</v>
      </c>
      <c r="L398" s="118">
        <v>585.12599999999998</v>
      </c>
      <c r="M398" s="118">
        <v>474.28399999999999</v>
      </c>
      <c r="N398" s="54" t="b">
        <v>0</v>
      </c>
      <c r="O398" s="124">
        <v>246.49700000000001</v>
      </c>
      <c r="P398" s="54" t="b">
        <v>0</v>
      </c>
      <c r="Q398" s="124">
        <v>215.464</v>
      </c>
    </row>
    <row r="399" spans="2:17" x14ac:dyDescent="0.25">
      <c r="B399" s="46">
        <v>640</v>
      </c>
      <c r="C399" s="46">
        <v>512</v>
      </c>
      <c r="D399" s="46" t="b">
        <v>0</v>
      </c>
      <c r="E399" s="54" t="b">
        <v>0</v>
      </c>
      <c r="F399" s="118">
        <v>627.46</v>
      </c>
      <c r="G399" s="118">
        <v>634.62800000000004</v>
      </c>
      <c r="H399" s="54" t="b">
        <v>0</v>
      </c>
      <c r="I399" s="124">
        <v>419.14400000000001</v>
      </c>
      <c r="J399" s="54" t="b">
        <v>0</v>
      </c>
      <c r="K399" s="124">
        <v>141.58600000000001</v>
      </c>
      <c r="L399" s="118">
        <v>589.28</v>
      </c>
      <c r="M399" s="118">
        <v>491.70800000000003</v>
      </c>
      <c r="N399" s="54" t="b">
        <v>0</v>
      </c>
      <c r="O399" s="124">
        <v>0</v>
      </c>
      <c r="P399" s="54" t="b">
        <v>0</v>
      </c>
      <c r="Q399" s="124">
        <v>102.149</v>
      </c>
    </row>
    <row r="400" spans="2:17" x14ac:dyDescent="0.25">
      <c r="B400" s="46">
        <v>640</v>
      </c>
      <c r="C400" s="46">
        <v>512</v>
      </c>
      <c r="D400" s="46" t="b">
        <v>0</v>
      </c>
      <c r="E400" s="54" t="b">
        <v>0</v>
      </c>
      <c r="F400" s="118">
        <v>638.02499999999998</v>
      </c>
      <c r="G400" s="118">
        <v>665.38599999999997</v>
      </c>
      <c r="H400" s="54" t="b">
        <v>0</v>
      </c>
      <c r="I400" s="124">
        <v>349.77100000000002</v>
      </c>
      <c r="J400" s="54" t="b">
        <v>0</v>
      </c>
      <c r="K400" s="124">
        <v>57.277700000000003</v>
      </c>
      <c r="L400" s="118">
        <v>588.83600000000001</v>
      </c>
      <c r="M400" s="118">
        <v>508.54300000000001</v>
      </c>
      <c r="N400" s="54" t="b">
        <v>0</v>
      </c>
      <c r="O400" s="124">
        <v>0</v>
      </c>
      <c r="P400" s="54" t="b">
        <v>0</v>
      </c>
      <c r="Q400" s="124">
        <v>17.912500000000001</v>
      </c>
    </row>
    <row r="401" spans="2:17" x14ac:dyDescent="0.25">
      <c r="B401" s="46">
        <v>640</v>
      </c>
      <c r="C401" s="46">
        <v>512</v>
      </c>
      <c r="D401" s="46" t="b">
        <v>0</v>
      </c>
      <c r="E401" s="54" t="b">
        <v>0</v>
      </c>
      <c r="F401" s="118">
        <v>633.69399999999996</v>
      </c>
      <c r="G401" s="118">
        <v>627.91200000000003</v>
      </c>
      <c r="H401" s="54" t="b">
        <v>0</v>
      </c>
      <c r="I401" s="124">
        <v>266.76799999999997</v>
      </c>
      <c r="J401" s="54" t="b">
        <v>0</v>
      </c>
      <c r="K401" s="124">
        <v>32.521599999999999</v>
      </c>
      <c r="L401" s="118">
        <v>588.86800000000005</v>
      </c>
      <c r="M401" s="118">
        <v>519.99400000000003</v>
      </c>
      <c r="N401" s="54" t="b">
        <v>0</v>
      </c>
      <c r="O401" s="124">
        <v>140.48400000000001</v>
      </c>
      <c r="P401" s="54" t="b">
        <v>0</v>
      </c>
      <c r="Q401" s="124">
        <v>16.8413</v>
      </c>
    </row>
    <row r="402" spans="2:17" x14ac:dyDescent="0.25">
      <c r="B402" s="46">
        <v>640</v>
      </c>
      <c r="C402" s="46">
        <v>512</v>
      </c>
      <c r="D402" s="46" t="b">
        <v>0</v>
      </c>
      <c r="E402" s="54" t="b">
        <v>0</v>
      </c>
      <c r="F402" s="118">
        <v>637.18200000000002</v>
      </c>
      <c r="G402" s="118">
        <v>630.96</v>
      </c>
      <c r="H402" s="54" t="b">
        <v>0</v>
      </c>
      <c r="I402" s="124">
        <v>99.446200000000005</v>
      </c>
      <c r="J402" s="54" t="b">
        <v>1</v>
      </c>
      <c r="K402" s="124">
        <v>37.723799999999997</v>
      </c>
      <c r="L402" s="118">
        <v>599.76</v>
      </c>
      <c r="M402" s="118">
        <v>540.18499999999995</v>
      </c>
      <c r="N402" s="54" t="b">
        <v>0</v>
      </c>
      <c r="O402" s="124">
        <v>49.864100000000001</v>
      </c>
      <c r="P402" s="54" t="b">
        <v>0</v>
      </c>
      <c r="Q402" s="124">
        <v>11.4505</v>
      </c>
    </row>
    <row r="403" spans="2:17" x14ac:dyDescent="0.25">
      <c r="B403" s="46">
        <v>640</v>
      </c>
      <c r="C403" s="46">
        <v>512</v>
      </c>
      <c r="D403" s="46" t="b">
        <v>0</v>
      </c>
      <c r="E403" s="54" t="b">
        <v>0</v>
      </c>
      <c r="F403" s="118">
        <v>653.31700000000001</v>
      </c>
      <c r="G403" s="118">
        <v>616.31299999999999</v>
      </c>
      <c r="H403" s="54" t="b">
        <v>0</v>
      </c>
      <c r="I403" s="124">
        <v>48.039099999999998</v>
      </c>
      <c r="J403" s="54" t="b">
        <v>0</v>
      </c>
      <c r="K403" s="124">
        <v>4.6317199999999996</v>
      </c>
      <c r="L403" s="118">
        <v>608.18700000000001</v>
      </c>
      <c r="M403" s="118">
        <v>555.28200000000004</v>
      </c>
      <c r="N403" s="54" t="b">
        <v>0</v>
      </c>
      <c r="O403" s="124">
        <v>59.401200000000003</v>
      </c>
      <c r="P403" s="54" t="b">
        <v>0</v>
      </c>
      <c r="Q403" s="124">
        <v>22.941500000000001</v>
      </c>
    </row>
    <row r="404" spans="2:17" x14ac:dyDescent="0.25">
      <c r="B404" s="46">
        <v>640</v>
      </c>
      <c r="C404" s="46">
        <v>512</v>
      </c>
      <c r="D404" s="46" t="b">
        <v>0</v>
      </c>
      <c r="E404" s="54" t="b">
        <v>0</v>
      </c>
      <c r="F404" s="118">
        <v>618.58500000000004</v>
      </c>
      <c r="G404" s="118">
        <v>676.45899999999995</v>
      </c>
      <c r="H404" s="54" t="b">
        <v>0</v>
      </c>
      <c r="I404" s="124">
        <v>68.696200000000005</v>
      </c>
      <c r="J404" s="54" t="b">
        <v>0</v>
      </c>
      <c r="K404" s="124">
        <v>21.791599999999999</v>
      </c>
      <c r="L404" s="118">
        <v>609.91899999999998</v>
      </c>
      <c r="M404" s="118">
        <v>563.51800000000003</v>
      </c>
      <c r="N404" s="54" t="b">
        <v>0</v>
      </c>
      <c r="O404" s="124">
        <v>66.090199999999996</v>
      </c>
      <c r="P404" s="54" t="b">
        <v>1</v>
      </c>
      <c r="Q404" s="124">
        <v>17.290099999999999</v>
      </c>
    </row>
    <row r="405" spans="2:17" x14ac:dyDescent="0.25">
      <c r="B405" s="46">
        <v>640</v>
      </c>
      <c r="C405" s="46">
        <v>512</v>
      </c>
      <c r="D405" s="46" t="b">
        <v>0</v>
      </c>
      <c r="E405" s="54" t="b">
        <v>0</v>
      </c>
      <c r="F405" s="118">
        <v>649.31799999999998</v>
      </c>
      <c r="G405" s="118">
        <v>628.50900000000001</v>
      </c>
      <c r="H405" s="54" t="b">
        <v>0</v>
      </c>
      <c r="I405" s="124">
        <v>94.878299999999996</v>
      </c>
      <c r="J405" s="54" t="b">
        <v>0</v>
      </c>
      <c r="K405" s="124">
        <v>69.4542</v>
      </c>
      <c r="L405" s="118">
        <v>614.49800000000005</v>
      </c>
      <c r="M405" s="118">
        <v>574.28399999999999</v>
      </c>
      <c r="N405" s="54" t="b">
        <v>0</v>
      </c>
      <c r="O405" s="124">
        <v>64.575999999999993</v>
      </c>
      <c r="P405" s="54" t="b">
        <v>0</v>
      </c>
      <c r="Q405" s="124">
        <v>8.4166000000000007</v>
      </c>
    </row>
    <row r="406" spans="2:17" x14ac:dyDescent="0.25">
      <c r="B406" s="46">
        <v>640</v>
      </c>
      <c r="C406" s="46">
        <v>512</v>
      </c>
      <c r="D406" s="46" t="b">
        <v>0</v>
      </c>
      <c r="E406" s="54" t="b">
        <v>0</v>
      </c>
      <c r="F406" s="118">
        <v>590.82899999999995</v>
      </c>
      <c r="G406" s="118">
        <v>608.42499999999995</v>
      </c>
      <c r="H406" s="54" t="b">
        <v>0</v>
      </c>
      <c r="I406" s="124">
        <v>94.878299999999996</v>
      </c>
      <c r="J406" s="54" t="b">
        <v>0</v>
      </c>
      <c r="K406" s="124">
        <v>56.9542</v>
      </c>
      <c r="L406" s="118">
        <v>614.69799999999998</v>
      </c>
      <c r="M406" s="118">
        <v>578.22900000000004</v>
      </c>
      <c r="N406" s="54" t="b">
        <v>0</v>
      </c>
      <c r="O406" s="124">
        <v>48.8371</v>
      </c>
      <c r="P406" s="54" t="b">
        <v>1</v>
      </c>
      <c r="Q406" s="124">
        <v>11.698700000000001</v>
      </c>
    </row>
    <row r="407" spans="2:17" x14ac:dyDescent="0.25">
      <c r="B407" s="46">
        <v>640</v>
      </c>
      <c r="C407" s="46">
        <v>512</v>
      </c>
      <c r="D407" s="46" t="b">
        <v>0</v>
      </c>
      <c r="E407" s="54" t="b">
        <v>0</v>
      </c>
      <c r="F407" s="118">
        <v>640.745</v>
      </c>
      <c r="G407" s="118">
        <v>620.32500000000005</v>
      </c>
      <c r="H407" s="54" t="b">
        <v>0</v>
      </c>
      <c r="I407" s="124">
        <v>130.52199999999999</v>
      </c>
      <c r="J407" s="54" t="b">
        <v>0</v>
      </c>
      <c r="K407" s="124">
        <v>61.841500000000003</v>
      </c>
      <c r="L407" s="118">
        <v>616.10500000000002</v>
      </c>
      <c r="M407" s="118">
        <v>583.33100000000002</v>
      </c>
      <c r="N407" s="54" t="b">
        <v>0</v>
      </c>
      <c r="O407" s="124">
        <v>29.458100000000002</v>
      </c>
      <c r="P407" s="54" t="b">
        <v>1</v>
      </c>
      <c r="Q407" s="124">
        <v>3.9502700000000002</v>
      </c>
    </row>
    <row r="408" spans="2:17" x14ac:dyDescent="0.25">
      <c r="B408" s="46">
        <v>640</v>
      </c>
      <c r="C408" s="46">
        <v>512</v>
      </c>
      <c r="D408" s="46" t="b">
        <v>0</v>
      </c>
      <c r="E408" s="54" t="b">
        <v>0</v>
      </c>
      <c r="F408" s="118">
        <v>626.79200000000003</v>
      </c>
      <c r="G408" s="118">
        <v>590.62699999999995</v>
      </c>
      <c r="H408" s="54" t="b">
        <v>0</v>
      </c>
      <c r="I408" s="124">
        <v>126.523</v>
      </c>
      <c r="J408" s="54" t="b">
        <v>0</v>
      </c>
      <c r="K408" s="124">
        <v>51.315300000000001</v>
      </c>
      <c r="L408" s="118">
        <v>620.17999999999995</v>
      </c>
      <c r="M408" s="118">
        <v>591.928</v>
      </c>
      <c r="N408" s="54" t="b">
        <v>1</v>
      </c>
      <c r="O408" s="124">
        <v>25.998799999999999</v>
      </c>
      <c r="P408" s="54" t="b">
        <v>1</v>
      </c>
      <c r="Q408" s="124">
        <v>5.2925700000000004</v>
      </c>
    </row>
    <row r="409" spans="2:17" x14ac:dyDescent="0.25">
      <c r="B409" s="46">
        <v>640</v>
      </c>
      <c r="C409" s="46">
        <v>512</v>
      </c>
      <c r="D409" s="46" t="b">
        <v>0</v>
      </c>
      <c r="E409" s="54" t="b">
        <v>0</v>
      </c>
      <c r="F409" s="118">
        <v>627.26800000000003</v>
      </c>
      <c r="G409" s="118">
        <v>623.32500000000005</v>
      </c>
      <c r="H409" s="54" t="b">
        <v>0</v>
      </c>
      <c r="I409" s="124">
        <v>96.371700000000004</v>
      </c>
      <c r="J409" s="54" t="b">
        <v>0</v>
      </c>
      <c r="K409" s="124">
        <v>32.813000000000002</v>
      </c>
      <c r="L409" s="118">
        <v>631.89300000000003</v>
      </c>
      <c r="M409" s="118">
        <v>628.41899999999998</v>
      </c>
      <c r="N409" s="54" t="b">
        <v>0</v>
      </c>
      <c r="O409" s="124">
        <v>23.326000000000001</v>
      </c>
      <c r="P409" s="54" t="b">
        <v>0</v>
      </c>
      <c r="Q409" s="124">
        <v>9.5136099999999999</v>
      </c>
    </row>
    <row r="410" spans="2:17" x14ac:dyDescent="0.25">
      <c r="B410" s="46">
        <v>640</v>
      </c>
      <c r="C410" s="46">
        <v>512</v>
      </c>
      <c r="D410" s="46" t="b">
        <v>0</v>
      </c>
      <c r="E410" s="54" t="b">
        <v>0</v>
      </c>
      <c r="F410" s="118">
        <v>595.36800000000005</v>
      </c>
      <c r="G410" s="118">
        <v>621.10199999999998</v>
      </c>
      <c r="H410" s="54" t="b">
        <v>0</v>
      </c>
      <c r="I410" s="124">
        <v>82.614800000000002</v>
      </c>
      <c r="J410" s="54" t="b">
        <v>0</v>
      </c>
      <c r="K410" s="124">
        <v>32.701799999999999</v>
      </c>
      <c r="L410" s="118">
        <v>621.46699999999998</v>
      </c>
      <c r="M410" s="118">
        <v>629.34900000000005</v>
      </c>
      <c r="N410" s="54" t="b">
        <v>0</v>
      </c>
      <c r="O410" s="124">
        <v>71.529799999999994</v>
      </c>
      <c r="P410" s="54" t="b">
        <v>0</v>
      </c>
      <c r="Q410" s="124">
        <v>38.3245</v>
      </c>
    </row>
    <row r="411" spans="2:17" x14ac:dyDescent="0.25">
      <c r="B411" s="46">
        <v>640</v>
      </c>
      <c r="C411" s="46">
        <v>512</v>
      </c>
      <c r="D411" s="46" t="b">
        <v>0</v>
      </c>
      <c r="E411" s="54" t="b">
        <v>0</v>
      </c>
      <c r="F411" s="118">
        <v>619.49599999999998</v>
      </c>
      <c r="G411" s="118">
        <v>583.78700000000003</v>
      </c>
      <c r="H411" s="54" t="b">
        <v>0</v>
      </c>
      <c r="I411" s="124">
        <v>78.0762</v>
      </c>
      <c r="J411" s="54" t="b">
        <v>0</v>
      </c>
      <c r="K411" s="124">
        <v>31.977499999999999</v>
      </c>
      <c r="L411" s="118">
        <v>622.91600000000005</v>
      </c>
      <c r="M411" s="118">
        <v>625.36900000000003</v>
      </c>
      <c r="N411" s="54" t="b">
        <v>0</v>
      </c>
      <c r="O411" s="124">
        <v>0</v>
      </c>
      <c r="P411" s="54" t="b">
        <v>1</v>
      </c>
      <c r="Q411" s="124">
        <v>10.467499999999999</v>
      </c>
    </row>
    <row r="412" spans="2:17" x14ac:dyDescent="0.25">
      <c r="B412" s="46">
        <v>640</v>
      </c>
      <c r="C412" s="46">
        <v>512</v>
      </c>
      <c r="D412" s="46" t="b">
        <v>0</v>
      </c>
      <c r="E412" s="54" t="b">
        <v>0</v>
      </c>
      <c r="F412" s="118">
        <v>588.31399999999996</v>
      </c>
      <c r="G412" s="118">
        <v>582.53899999999999</v>
      </c>
      <c r="H412" s="54" t="b">
        <v>0</v>
      </c>
      <c r="I412" s="124">
        <v>71.437899999999999</v>
      </c>
      <c r="J412" s="54" t="b">
        <v>0</v>
      </c>
      <c r="K412" s="124">
        <v>44.436300000000003</v>
      </c>
      <c r="L412" s="118">
        <v>618.09400000000005</v>
      </c>
      <c r="M412" s="118">
        <v>617.48099999999999</v>
      </c>
      <c r="N412" s="54" t="b">
        <v>0</v>
      </c>
      <c r="O412" s="124">
        <v>0</v>
      </c>
      <c r="P412" s="54" t="b">
        <v>1</v>
      </c>
      <c r="Q412" s="124">
        <v>4.23529</v>
      </c>
    </row>
    <row r="413" spans="2:17" x14ac:dyDescent="0.25">
      <c r="B413" s="46">
        <v>640</v>
      </c>
      <c r="C413" s="46">
        <v>512</v>
      </c>
      <c r="D413" s="46" t="b">
        <v>1</v>
      </c>
      <c r="E413" s="54" t="b">
        <v>0</v>
      </c>
      <c r="F413" s="118">
        <v>593.41800000000001</v>
      </c>
      <c r="G413" s="118">
        <v>615.02599999999995</v>
      </c>
      <c r="H413" s="54" t="b">
        <v>0</v>
      </c>
      <c r="I413" s="124">
        <v>79.739099999999993</v>
      </c>
      <c r="J413" s="54" t="b">
        <v>0</v>
      </c>
      <c r="K413" s="124">
        <v>31.206499999999998</v>
      </c>
      <c r="L413" s="118">
        <v>615.26900000000001</v>
      </c>
      <c r="M413" s="118">
        <v>613.38099999999997</v>
      </c>
      <c r="N413" s="54" t="b">
        <v>1</v>
      </c>
      <c r="O413" s="124">
        <v>25.667300000000001</v>
      </c>
      <c r="P413" s="54" t="b">
        <v>1</v>
      </c>
      <c r="Q413" s="124">
        <v>9.2455700000000007</v>
      </c>
    </row>
    <row r="414" spans="2:17" x14ac:dyDescent="0.25">
      <c r="B414" s="46">
        <v>640</v>
      </c>
      <c r="C414" s="46">
        <v>512</v>
      </c>
      <c r="D414" s="46" t="b">
        <v>1</v>
      </c>
      <c r="E414" s="54" t="b">
        <v>0</v>
      </c>
      <c r="F414" s="118">
        <v>587.96600000000001</v>
      </c>
      <c r="G414" s="118">
        <v>607.78</v>
      </c>
      <c r="H414" s="54" t="b">
        <v>0</v>
      </c>
      <c r="I414" s="124">
        <v>69.744399999999999</v>
      </c>
      <c r="J414" s="54" t="b">
        <v>1</v>
      </c>
      <c r="K414" s="124">
        <v>32.884599999999999</v>
      </c>
      <c r="L414" s="118">
        <v>614.48699999999997</v>
      </c>
      <c r="M414" s="118">
        <v>613.322</v>
      </c>
      <c r="N414" s="54" t="b">
        <v>1</v>
      </c>
      <c r="O414" s="124">
        <v>23.615400000000001</v>
      </c>
      <c r="P414" s="54" t="b">
        <v>1</v>
      </c>
      <c r="Q414" s="124">
        <v>4.9790099999999997</v>
      </c>
    </row>
    <row r="415" spans="2:17" x14ac:dyDescent="0.25">
      <c r="B415" s="46">
        <v>640</v>
      </c>
      <c r="C415" s="46">
        <v>512</v>
      </c>
      <c r="D415" s="46" t="b">
        <v>1</v>
      </c>
      <c r="E415" s="54" t="b">
        <v>0</v>
      </c>
      <c r="F415" s="118">
        <v>598.98500000000001</v>
      </c>
      <c r="G415" s="118">
        <v>631.51499999999999</v>
      </c>
      <c r="H415" s="54" t="b">
        <v>0</v>
      </c>
      <c r="I415" s="124">
        <v>64.015600000000006</v>
      </c>
      <c r="J415" s="54" t="b">
        <v>0</v>
      </c>
      <c r="K415" s="124">
        <v>9.0676900000000007</v>
      </c>
      <c r="L415" s="118">
        <v>613.33199999999999</v>
      </c>
      <c r="M415" s="118">
        <v>612.88199999999995</v>
      </c>
      <c r="N415" s="54" t="b">
        <v>0</v>
      </c>
      <c r="O415" s="124">
        <v>24.455500000000001</v>
      </c>
      <c r="P415" s="54" t="b">
        <v>1</v>
      </c>
      <c r="Q415" s="124">
        <v>0.78369200000000006</v>
      </c>
    </row>
    <row r="416" spans="2:17" x14ac:dyDescent="0.25">
      <c r="B416" s="46">
        <v>640</v>
      </c>
      <c r="C416" s="46">
        <v>512</v>
      </c>
      <c r="D416" s="46" t="b">
        <v>1</v>
      </c>
      <c r="E416" s="54" t="b">
        <v>0</v>
      </c>
      <c r="F416" s="118">
        <v>617.32500000000005</v>
      </c>
      <c r="G416" s="118">
        <v>581.17700000000002</v>
      </c>
      <c r="H416" s="54" t="b">
        <v>0</v>
      </c>
      <c r="I416" s="124">
        <v>59.994799999999998</v>
      </c>
      <c r="J416" s="54" t="b">
        <v>0</v>
      </c>
      <c r="K416" s="124">
        <v>26.168299999999999</v>
      </c>
      <c r="L416" s="118">
        <v>612.30200000000002</v>
      </c>
      <c r="M416" s="118">
        <v>611.37699999999995</v>
      </c>
      <c r="N416" s="54" t="b">
        <v>0</v>
      </c>
      <c r="O416" s="124">
        <v>26.050699999999999</v>
      </c>
      <c r="P416" s="54" t="b">
        <v>1</v>
      </c>
      <c r="Q416" s="124">
        <v>1.2361500000000001</v>
      </c>
    </row>
    <row r="417" spans="2:17" x14ac:dyDescent="0.25">
      <c r="B417" s="46">
        <v>640</v>
      </c>
      <c r="C417" s="46">
        <v>512</v>
      </c>
      <c r="D417" s="46" t="b">
        <v>1</v>
      </c>
      <c r="E417" s="54" t="b">
        <v>0</v>
      </c>
      <c r="F417" s="118">
        <v>622.56299999999999</v>
      </c>
      <c r="G417" s="118">
        <v>617.45600000000002</v>
      </c>
      <c r="H417" s="54" t="b">
        <v>0</v>
      </c>
      <c r="I417" s="124">
        <v>79.697299999999998</v>
      </c>
      <c r="J417" s="54" t="b">
        <v>0</v>
      </c>
      <c r="K417" s="124">
        <v>53.575200000000002</v>
      </c>
      <c r="L417" s="118">
        <v>612.875</v>
      </c>
      <c r="M417" s="118">
        <v>612.55600000000004</v>
      </c>
      <c r="N417" s="54" t="b">
        <v>0</v>
      </c>
      <c r="O417" s="124">
        <v>0</v>
      </c>
      <c r="P417" s="54" t="b">
        <v>1</v>
      </c>
      <c r="Q417" s="124">
        <v>1.82402</v>
      </c>
    </row>
    <row r="418" spans="2:17" x14ac:dyDescent="0.25">
      <c r="B418" s="46">
        <v>640</v>
      </c>
      <c r="C418" s="46">
        <v>512</v>
      </c>
      <c r="D418" s="46" t="b">
        <v>1</v>
      </c>
      <c r="E418" s="54" t="b">
        <v>0</v>
      </c>
      <c r="F418" s="118">
        <v>612.89099999999996</v>
      </c>
      <c r="G418" s="118">
        <v>586.98699999999997</v>
      </c>
      <c r="H418" s="54" t="b">
        <v>0</v>
      </c>
      <c r="I418" s="124">
        <v>84.934799999999996</v>
      </c>
      <c r="J418" s="54" t="b">
        <v>0</v>
      </c>
      <c r="K418" s="124">
        <v>36.654600000000002</v>
      </c>
      <c r="L418" s="118">
        <v>612.4</v>
      </c>
      <c r="M418" s="118">
        <v>611.05899999999997</v>
      </c>
      <c r="N418" s="54" t="b">
        <v>1</v>
      </c>
      <c r="O418" s="124">
        <v>0</v>
      </c>
      <c r="P418" s="54" t="b">
        <v>1</v>
      </c>
      <c r="Q418" s="124">
        <v>1.3110200000000001</v>
      </c>
    </row>
    <row r="419" spans="2:17" x14ac:dyDescent="0.25">
      <c r="B419" s="46">
        <v>640</v>
      </c>
      <c r="C419" s="46">
        <v>512</v>
      </c>
      <c r="D419" s="46" t="b">
        <v>1</v>
      </c>
      <c r="E419" s="54" t="b">
        <v>0</v>
      </c>
      <c r="F419" s="118">
        <v>606.16499999999996</v>
      </c>
      <c r="G419" s="118">
        <v>586.69000000000005</v>
      </c>
      <c r="H419" s="54" t="b">
        <v>0</v>
      </c>
      <c r="I419" s="124">
        <v>73.915899999999993</v>
      </c>
      <c r="J419" s="54" t="b">
        <v>1</v>
      </c>
      <c r="K419" s="124">
        <v>31.967099999999999</v>
      </c>
      <c r="L419" s="118">
        <v>612.02</v>
      </c>
      <c r="M419" s="118">
        <v>609.67700000000002</v>
      </c>
      <c r="N419" s="54" t="b">
        <v>1</v>
      </c>
      <c r="O419" s="124">
        <v>2.85345</v>
      </c>
      <c r="P419" s="54" t="b">
        <v>1</v>
      </c>
      <c r="Q419" s="124">
        <v>1.57087</v>
      </c>
    </row>
    <row r="420" spans="2:17" x14ac:dyDescent="0.25">
      <c r="B420" s="46">
        <v>640</v>
      </c>
      <c r="C420" s="46">
        <v>512</v>
      </c>
      <c r="D420" s="46" t="b">
        <v>1</v>
      </c>
      <c r="E420" s="54" t="b">
        <v>0</v>
      </c>
      <c r="F420" s="118">
        <v>599.83399999999995</v>
      </c>
      <c r="G420" s="118">
        <v>627.98500000000001</v>
      </c>
      <c r="H420" s="54" t="b">
        <v>0</v>
      </c>
      <c r="I420" s="124">
        <v>52.676200000000001</v>
      </c>
      <c r="J420" s="54" t="b">
        <v>0</v>
      </c>
      <c r="K420" s="124">
        <v>6.7321999999999997</v>
      </c>
      <c r="L420" s="118">
        <v>612.24800000000005</v>
      </c>
      <c r="M420" s="118">
        <v>610.43100000000004</v>
      </c>
      <c r="N420" s="54" t="b">
        <v>1</v>
      </c>
      <c r="O420" s="124">
        <v>4.5176400000000001</v>
      </c>
      <c r="P420" s="54" t="b">
        <v>1</v>
      </c>
      <c r="Q420" s="124">
        <v>1.4332199999999999</v>
      </c>
    </row>
    <row r="421" spans="2:17" x14ac:dyDescent="0.25">
      <c r="B421" s="46">
        <v>640</v>
      </c>
      <c r="C421" s="46">
        <v>512</v>
      </c>
      <c r="D421" s="46" t="b">
        <v>1</v>
      </c>
      <c r="E421" s="54" t="b">
        <v>1</v>
      </c>
      <c r="F421" s="118">
        <v>601.02300000000002</v>
      </c>
      <c r="G421" s="118">
        <v>585.59400000000005</v>
      </c>
      <c r="H421" s="54" t="b">
        <v>0</v>
      </c>
      <c r="I421" s="124">
        <v>64.0244</v>
      </c>
      <c r="J421" s="54" t="b">
        <v>0</v>
      </c>
      <c r="K421" s="124">
        <v>41.777999999999999</v>
      </c>
      <c r="L421" s="118">
        <v>612.13599999999997</v>
      </c>
      <c r="M421" s="118">
        <v>610.30200000000002</v>
      </c>
      <c r="N421" s="54" t="b">
        <v>1</v>
      </c>
      <c r="O421" s="124">
        <v>4.5176400000000001</v>
      </c>
      <c r="P421" s="54" t="b">
        <v>1</v>
      </c>
      <c r="Q421" s="124">
        <v>0.78810400000000003</v>
      </c>
    </row>
    <row r="422" spans="2:17" x14ac:dyDescent="0.25">
      <c r="B422" s="46">
        <v>640</v>
      </c>
      <c r="C422" s="46">
        <v>512</v>
      </c>
      <c r="D422" s="46" t="b">
        <v>1</v>
      </c>
      <c r="E422" s="54" t="b">
        <v>1</v>
      </c>
      <c r="F422" s="118">
        <v>610.07600000000002</v>
      </c>
      <c r="G422" s="118">
        <v>590.20899999999995</v>
      </c>
      <c r="H422" s="54" t="b">
        <v>0</v>
      </c>
      <c r="I422" s="124">
        <v>55.448700000000002</v>
      </c>
      <c r="J422" s="54" t="b">
        <v>0</v>
      </c>
      <c r="K422" s="124">
        <v>42.4086</v>
      </c>
      <c r="L422" s="118">
        <v>611.95600000000002</v>
      </c>
      <c r="M422" s="118">
        <v>609.87300000000005</v>
      </c>
      <c r="N422" s="54" t="b">
        <v>1</v>
      </c>
      <c r="O422" s="124">
        <v>4.5176400000000001</v>
      </c>
      <c r="P422" s="54" t="b">
        <v>1</v>
      </c>
      <c r="Q422" s="124">
        <v>0.17055300000000001</v>
      </c>
    </row>
    <row r="423" spans="2:17" x14ac:dyDescent="0.25">
      <c r="B423" s="46">
        <v>640</v>
      </c>
      <c r="C423" s="46">
        <v>512</v>
      </c>
      <c r="D423" s="46" t="b">
        <v>1</v>
      </c>
      <c r="E423" s="54" t="b">
        <v>1</v>
      </c>
      <c r="F423" s="118">
        <v>650.17100000000005</v>
      </c>
      <c r="G423" s="118">
        <v>590.57299999999998</v>
      </c>
      <c r="H423" s="54" t="b">
        <v>0</v>
      </c>
      <c r="I423" s="124">
        <v>52.634</v>
      </c>
      <c r="J423" s="54" t="b">
        <v>0</v>
      </c>
      <c r="K423" s="124">
        <v>10.161300000000001</v>
      </c>
      <c r="L423" s="118">
        <v>611.76700000000005</v>
      </c>
      <c r="M423" s="118">
        <v>608.68200000000002</v>
      </c>
      <c r="N423" s="54" t="b">
        <v>1</v>
      </c>
      <c r="O423" s="124">
        <v>4.5817899999999998</v>
      </c>
      <c r="P423" s="54" t="b">
        <v>1</v>
      </c>
      <c r="Q423" s="124">
        <v>0.465611</v>
      </c>
    </row>
    <row r="424" spans="2:17" x14ac:dyDescent="0.25">
      <c r="B424" s="46">
        <v>640</v>
      </c>
      <c r="C424" s="46">
        <v>512</v>
      </c>
      <c r="D424" s="46" t="b">
        <v>1</v>
      </c>
      <c r="E424" s="54" t="b">
        <v>1</v>
      </c>
      <c r="F424" s="118">
        <v>615.60900000000004</v>
      </c>
      <c r="G424" s="118">
        <v>589.92600000000004</v>
      </c>
      <c r="H424" s="54" t="b">
        <v>0</v>
      </c>
      <c r="I424" s="124">
        <v>92.728800000000007</v>
      </c>
      <c r="J424" s="54" t="b">
        <v>0</v>
      </c>
      <c r="K424" s="124">
        <v>40.096499999999999</v>
      </c>
      <c r="L424" s="118">
        <v>612.03300000000002</v>
      </c>
      <c r="M424" s="118">
        <v>608.78300000000002</v>
      </c>
      <c r="N424" s="54" t="b">
        <v>1</v>
      </c>
      <c r="O424" s="124">
        <v>5.7648900000000003</v>
      </c>
      <c r="P424" s="54" t="b">
        <v>1</v>
      </c>
      <c r="Q424" s="124">
        <v>1.2057</v>
      </c>
    </row>
    <row r="425" spans="2:17" x14ac:dyDescent="0.25">
      <c r="B425" s="46">
        <v>640</v>
      </c>
      <c r="C425" s="46">
        <v>512</v>
      </c>
      <c r="D425" s="46" t="b">
        <v>1</v>
      </c>
      <c r="E425" s="54" t="b">
        <v>1</v>
      </c>
      <c r="F425" s="118">
        <v>597.03499999999997</v>
      </c>
      <c r="G425" s="118">
        <v>571.37300000000005</v>
      </c>
      <c r="H425" s="54" t="b">
        <v>0</v>
      </c>
      <c r="I425" s="124">
        <v>54.127499999999998</v>
      </c>
      <c r="J425" s="54" t="b">
        <v>0</v>
      </c>
      <c r="K425" s="124">
        <v>34.568199999999997</v>
      </c>
      <c r="L425" s="118">
        <v>612.35799999999995</v>
      </c>
      <c r="M425" s="118">
        <v>609.29200000000003</v>
      </c>
      <c r="N425" s="54" t="b">
        <v>1</v>
      </c>
      <c r="O425" s="124">
        <v>5.7648900000000003</v>
      </c>
      <c r="P425" s="54" t="b">
        <v>1</v>
      </c>
      <c r="Q425" s="124">
        <v>0.28453099999999998</v>
      </c>
    </row>
    <row r="426" spans="2:17" x14ac:dyDescent="0.25">
      <c r="B426" s="46">
        <v>640</v>
      </c>
      <c r="C426" s="46">
        <v>512</v>
      </c>
      <c r="D426" s="46" t="b">
        <v>1</v>
      </c>
      <c r="E426" s="54" t="b">
        <v>1</v>
      </c>
      <c r="F426" s="118">
        <v>597.36</v>
      </c>
      <c r="G426" s="118">
        <v>596.40700000000004</v>
      </c>
      <c r="H426" s="54" t="b">
        <v>0</v>
      </c>
      <c r="I426" s="124">
        <v>72.336299999999994</v>
      </c>
      <c r="J426" s="54" t="b">
        <v>0</v>
      </c>
      <c r="K426" s="124">
        <v>26.252600000000001</v>
      </c>
      <c r="L426" s="118">
        <v>612.52599999999995</v>
      </c>
      <c r="M426" s="118">
        <v>609.44000000000005</v>
      </c>
      <c r="N426" s="54" t="b">
        <v>1</v>
      </c>
      <c r="O426" s="124">
        <v>5.7648900000000003</v>
      </c>
      <c r="P426" s="54" t="b">
        <v>1</v>
      </c>
      <c r="Q426" s="124">
        <v>0.60433599999999998</v>
      </c>
    </row>
    <row r="427" spans="2:17" x14ac:dyDescent="0.25">
      <c r="B427" s="46">
        <v>640</v>
      </c>
      <c r="C427" s="46">
        <v>512</v>
      </c>
      <c r="D427" s="46" t="b">
        <v>1</v>
      </c>
      <c r="E427" s="54" t="b">
        <v>1</v>
      </c>
      <c r="F427" s="118">
        <v>600.18600000000004</v>
      </c>
      <c r="G427" s="118">
        <v>576.20000000000005</v>
      </c>
      <c r="H427" s="54" t="b">
        <v>0</v>
      </c>
      <c r="I427" s="124">
        <v>78.169899999999998</v>
      </c>
      <c r="J427" s="54" t="b">
        <v>0</v>
      </c>
      <c r="K427" s="124">
        <v>25.0365</v>
      </c>
      <c r="L427" s="118">
        <v>612.28399999999999</v>
      </c>
      <c r="M427" s="118">
        <v>608.41399999999999</v>
      </c>
      <c r="N427" s="54" t="b">
        <v>1</v>
      </c>
      <c r="O427" s="124">
        <v>5.7648900000000003</v>
      </c>
      <c r="P427" s="54" t="b">
        <v>1</v>
      </c>
      <c r="Q427" s="124">
        <v>0.22423100000000001</v>
      </c>
    </row>
    <row r="428" spans="2:17" x14ac:dyDescent="0.25">
      <c r="B428" s="46">
        <v>640</v>
      </c>
      <c r="C428" s="46">
        <v>512</v>
      </c>
      <c r="D428" s="46" t="b">
        <v>1</v>
      </c>
      <c r="E428" s="54" t="b">
        <v>1</v>
      </c>
      <c r="F428" s="118">
        <v>623.99</v>
      </c>
      <c r="G428" s="118">
        <v>543.81200000000001</v>
      </c>
      <c r="H428" s="54" t="b">
        <v>0</v>
      </c>
      <c r="I428" s="124">
        <v>43.607799999999997</v>
      </c>
      <c r="J428" s="54" t="b">
        <v>0</v>
      </c>
      <c r="K428" s="124">
        <v>20.403700000000001</v>
      </c>
      <c r="L428" s="118">
        <v>613.06299999999999</v>
      </c>
      <c r="M428" s="118">
        <v>610.11900000000003</v>
      </c>
      <c r="N428" s="54" t="b">
        <v>1</v>
      </c>
      <c r="O428" s="124">
        <v>6.0329600000000001</v>
      </c>
      <c r="P428" s="54" t="b">
        <v>1</v>
      </c>
      <c r="Q428" s="124">
        <v>1.0542</v>
      </c>
    </row>
    <row r="429" spans="2:17" x14ac:dyDescent="0.25">
      <c r="B429" s="46">
        <v>640</v>
      </c>
      <c r="C429" s="46">
        <v>512</v>
      </c>
      <c r="D429" s="46" t="b">
        <v>1</v>
      </c>
      <c r="E429" s="54" t="b">
        <v>1</v>
      </c>
      <c r="F429" s="118">
        <v>571.69399999999996</v>
      </c>
      <c r="G429" s="118">
        <v>542.096</v>
      </c>
      <c r="H429" s="54" t="b">
        <v>0</v>
      </c>
      <c r="I429" s="124">
        <v>79.55</v>
      </c>
      <c r="J429" s="54" t="b">
        <v>0</v>
      </c>
      <c r="K429" s="124">
        <v>40.194899999999997</v>
      </c>
      <c r="L429" s="118">
        <v>613.69299999999998</v>
      </c>
      <c r="M429" s="118">
        <v>611.49800000000005</v>
      </c>
      <c r="N429" s="54" t="b">
        <v>1</v>
      </c>
      <c r="O429" s="124">
        <v>6.0329600000000001</v>
      </c>
      <c r="P429" s="54" t="b">
        <v>1</v>
      </c>
      <c r="Q429" s="124">
        <v>1.8749199999999999</v>
      </c>
    </row>
    <row r="430" spans="2:17" x14ac:dyDescent="0.25">
      <c r="B430" s="46">
        <v>640</v>
      </c>
      <c r="C430" s="46">
        <v>512</v>
      </c>
      <c r="D430" s="46" t="b">
        <v>1</v>
      </c>
      <c r="E430" s="54" t="b">
        <v>1</v>
      </c>
      <c r="F430" s="118">
        <v>552.85900000000004</v>
      </c>
      <c r="G430" s="118">
        <v>585.29300000000001</v>
      </c>
      <c r="H430" s="54" t="b">
        <v>0</v>
      </c>
      <c r="I430" s="124">
        <v>106.607</v>
      </c>
      <c r="J430" s="54" t="b">
        <v>0</v>
      </c>
      <c r="K430" s="124">
        <v>52.324300000000001</v>
      </c>
      <c r="L430" s="118">
        <v>614.274</v>
      </c>
      <c r="M430" s="118">
        <v>612.63499999999999</v>
      </c>
      <c r="N430" s="54" t="b">
        <v>1</v>
      </c>
      <c r="O430" s="124">
        <v>6.39337</v>
      </c>
      <c r="P430" s="54" t="b">
        <v>1</v>
      </c>
      <c r="Q430" s="124">
        <v>1.5157400000000001</v>
      </c>
    </row>
    <row r="431" spans="2:17" x14ac:dyDescent="0.25">
      <c r="B431" s="46">
        <v>640</v>
      </c>
      <c r="C431" s="46">
        <v>512</v>
      </c>
      <c r="D431" s="46" t="b">
        <v>1</v>
      </c>
      <c r="E431" s="54" t="b">
        <v>1</v>
      </c>
      <c r="F431" s="118">
        <v>617.21600000000001</v>
      </c>
      <c r="G431" s="118">
        <v>555.70799999999997</v>
      </c>
      <c r="H431" s="54" t="b">
        <v>0</v>
      </c>
      <c r="I431" s="124">
        <v>114.328</v>
      </c>
      <c r="J431" s="54" t="b">
        <v>0</v>
      </c>
      <c r="K431" s="124">
        <v>47.124699999999997</v>
      </c>
      <c r="L431" s="118">
        <v>612.58799999999997</v>
      </c>
      <c r="M431" s="118">
        <v>608.83900000000006</v>
      </c>
      <c r="N431" s="54" t="b">
        <v>1</v>
      </c>
      <c r="O431" s="124">
        <v>6.9752200000000002</v>
      </c>
      <c r="P431" s="54" t="b">
        <v>1</v>
      </c>
      <c r="Q431" s="124">
        <v>1.2766</v>
      </c>
    </row>
    <row r="432" spans="2:17" x14ac:dyDescent="0.25">
      <c r="B432" s="46">
        <v>640</v>
      </c>
      <c r="C432" s="46">
        <v>512</v>
      </c>
      <c r="D432" s="46" t="b">
        <v>1</v>
      </c>
      <c r="E432" s="54" t="b">
        <v>1</v>
      </c>
      <c r="F432" s="118">
        <v>583.22799999999995</v>
      </c>
      <c r="G432" s="118">
        <v>572.29200000000003</v>
      </c>
      <c r="H432" s="54" t="b">
        <v>0</v>
      </c>
      <c r="I432" s="124">
        <v>114.328</v>
      </c>
      <c r="J432" s="54" t="b">
        <v>0</v>
      </c>
      <c r="K432" s="124">
        <v>70.831400000000002</v>
      </c>
      <c r="L432" s="118">
        <v>612.601</v>
      </c>
      <c r="M432" s="118">
        <v>608.49</v>
      </c>
      <c r="N432" s="54" t="b">
        <v>1</v>
      </c>
      <c r="O432" s="124">
        <v>6.9752200000000002</v>
      </c>
      <c r="P432" s="54" t="b">
        <v>1</v>
      </c>
      <c r="Q432" s="124">
        <v>4.1534300000000002</v>
      </c>
    </row>
    <row r="433" spans="2:17" x14ac:dyDescent="0.25">
      <c r="B433" s="46">
        <v>640</v>
      </c>
      <c r="C433" s="46">
        <v>512</v>
      </c>
      <c r="D433" s="46" t="b">
        <v>1</v>
      </c>
      <c r="E433" s="54" t="b">
        <v>1</v>
      </c>
      <c r="F433" s="118">
        <v>622.28099999999995</v>
      </c>
      <c r="G433" s="118">
        <v>579.30999999999995</v>
      </c>
      <c r="H433" s="54" t="b">
        <v>0</v>
      </c>
      <c r="I433" s="124">
        <v>107.554</v>
      </c>
      <c r="J433" s="54" t="b">
        <v>0</v>
      </c>
      <c r="K433" s="124">
        <v>37.818199999999997</v>
      </c>
      <c r="L433" s="118">
        <v>611.95299999999997</v>
      </c>
      <c r="M433" s="118">
        <v>606.71500000000003</v>
      </c>
      <c r="N433" s="54" t="b">
        <v>1</v>
      </c>
      <c r="O433" s="124">
        <v>6.9752200000000002</v>
      </c>
      <c r="P433" s="54" t="b">
        <v>1</v>
      </c>
      <c r="Q433" s="124">
        <v>0.34873300000000002</v>
      </c>
    </row>
    <row r="434" spans="2:17" x14ac:dyDescent="0.25">
      <c r="B434" s="46">
        <v>640</v>
      </c>
      <c r="C434" s="46">
        <v>512</v>
      </c>
      <c r="D434" s="46" t="b">
        <v>1</v>
      </c>
      <c r="E434" s="54" t="b">
        <v>1</v>
      </c>
      <c r="F434" s="118">
        <v>602.827</v>
      </c>
      <c r="G434" s="118">
        <v>585.51199999999994</v>
      </c>
      <c r="H434" s="54" t="b">
        <v>0</v>
      </c>
      <c r="I434" s="124">
        <v>99.006</v>
      </c>
      <c r="J434" s="54" t="b">
        <v>0</v>
      </c>
      <c r="K434" s="124">
        <v>39.677999999999997</v>
      </c>
      <c r="L434" s="118">
        <v>611.42100000000005</v>
      </c>
      <c r="M434" s="118">
        <v>605.19399999999996</v>
      </c>
      <c r="N434" s="54" t="b">
        <v>1</v>
      </c>
      <c r="O434" s="124">
        <v>8.6749299999999998</v>
      </c>
      <c r="P434" s="54" t="b">
        <v>1</v>
      </c>
      <c r="Q434" s="124">
        <v>1.8903399999999999</v>
      </c>
    </row>
    <row r="435" spans="2:17" x14ac:dyDescent="0.25">
      <c r="B435" s="46">
        <v>640</v>
      </c>
      <c r="C435" s="46">
        <v>512</v>
      </c>
      <c r="D435" s="46" t="b">
        <v>1</v>
      </c>
      <c r="E435" s="54" t="b">
        <v>1</v>
      </c>
      <c r="F435" s="118">
        <v>605.07600000000002</v>
      </c>
      <c r="G435" s="118">
        <v>568.72199999999998</v>
      </c>
      <c r="H435" s="54" t="b">
        <v>0</v>
      </c>
      <c r="I435" s="124">
        <v>68.855800000000002</v>
      </c>
      <c r="J435" s="54" t="b">
        <v>0</v>
      </c>
      <c r="K435" s="124">
        <v>20.418500000000002</v>
      </c>
      <c r="L435" s="118">
        <v>610.99699999999996</v>
      </c>
      <c r="M435" s="118">
        <v>603.83299999999997</v>
      </c>
      <c r="N435" s="54" t="b">
        <v>1</v>
      </c>
      <c r="O435" s="124">
        <v>10.541399999999999</v>
      </c>
      <c r="P435" s="54" t="b">
        <v>1</v>
      </c>
      <c r="Q435" s="124">
        <v>1.61067</v>
      </c>
    </row>
    <row r="436" spans="2:17" x14ac:dyDescent="0.25">
      <c r="B436" s="46">
        <v>640</v>
      </c>
      <c r="C436" s="46">
        <v>512</v>
      </c>
      <c r="D436" s="46" t="b">
        <v>1</v>
      </c>
      <c r="E436" s="54" t="b">
        <v>1</v>
      </c>
      <c r="F436" s="118">
        <v>628.76300000000003</v>
      </c>
      <c r="G436" s="118">
        <v>536.87099999999998</v>
      </c>
      <c r="H436" s="54" t="b">
        <v>0</v>
      </c>
      <c r="I436" s="124">
        <v>55.842199999999998</v>
      </c>
      <c r="J436" s="54" t="b">
        <v>0</v>
      </c>
      <c r="K436" s="124">
        <v>16.939699999999998</v>
      </c>
      <c r="L436" s="118">
        <v>609.44799999999998</v>
      </c>
      <c r="M436" s="118">
        <v>600.13400000000001</v>
      </c>
      <c r="N436" s="54" t="b">
        <v>1</v>
      </c>
      <c r="O436" s="124">
        <v>12.3262</v>
      </c>
      <c r="P436" s="54" t="b">
        <v>1</v>
      </c>
      <c r="Q436" s="124">
        <v>1.42571</v>
      </c>
    </row>
    <row r="437" spans="2:17" x14ac:dyDescent="0.25">
      <c r="B437" s="46">
        <v>640</v>
      </c>
      <c r="C437" s="46">
        <v>512</v>
      </c>
      <c r="D437" s="46" t="b">
        <v>1</v>
      </c>
      <c r="E437" s="54" t="b">
        <v>1</v>
      </c>
      <c r="F437" s="118">
        <v>591.62699999999995</v>
      </c>
      <c r="G437" s="118">
        <v>545.24</v>
      </c>
      <c r="H437" s="54" t="b">
        <v>0</v>
      </c>
      <c r="I437" s="124">
        <v>74.577699999999993</v>
      </c>
      <c r="J437" s="54" t="b">
        <v>0</v>
      </c>
      <c r="K437" s="124">
        <v>39.694000000000003</v>
      </c>
      <c r="L437" s="118">
        <v>609.15099999999995</v>
      </c>
      <c r="M437" s="118">
        <v>598.65800000000002</v>
      </c>
      <c r="N437" s="54" t="b">
        <v>1</v>
      </c>
      <c r="O437" s="124">
        <v>17.5745</v>
      </c>
      <c r="P437" s="54" t="b">
        <v>1</v>
      </c>
      <c r="Q437" s="124">
        <v>4.0102500000000001</v>
      </c>
    </row>
    <row r="438" spans="2:17" x14ac:dyDescent="0.25">
      <c r="B438" s="46">
        <v>640</v>
      </c>
      <c r="C438" s="46">
        <v>512</v>
      </c>
      <c r="D438" s="46" t="b">
        <v>1</v>
      </c>
      <c r="E438" s="54" t="b">
        <v>1</v>
      </c>
      <c r="F438" s="118">
        <v>611.529</v>
      </c>
      <c r="G438" s="118">
        <v>554.24900000000002</v>
      </c>
      <c r="H438" s="54" t="b">
        <v>0</v>
      </c>
      <c r="I438" s="124">
        <v>85.777900000000002</v>
      </c>
      <c r="J438" s="54" t="b">
        <v>0</v>
      </c>
      <c r="K438" s="124">
        <v>38.068199999999997</v>
      </c>
      <c r="L438" s="118">
        <v>607.54700000000003</v>
      </c>
      <c r="M438" s="118">
        <v>595.01199999999994</v>
      </c>
      <c r="N438" s="54" t="b">
        <v>1</v>
      </c>
      <c r="O438" s="124">
        <v>19.347100000000001</v>
      </c>
      <c r="P438" s="54" t="b">
        <v>1</v>
      </c>
      <c r="Q438" s="124">
        <v>1.5052399999999999</v>
      </c>
    </row>
    <row r="439" spans="2:17" x14ac:dyDescent="0.25">
      <c r="B439" s="46">
        <v>640</v>
      </c>
      <c r="C439" s="46">
        <v>512</v>
      </c>
      <c r="D439" s="46" t="b">
        <v>1</v>
      </c>
      <c r="E439" s="54" t="b">
        <v>1</v>
      </c>
      <c r="F439" s="118">
        <v>607.36400000000003</v>
      </c>
      <c r="G439" s="118">
        <v>562.98900000000003</v>
      </c>
      <c r="H439" s="54" t="b">
        <v>0</v>
      </c>
      <c r="I439" s="124">
        <v>68.988200000000006</v>
      </c>
      <c r="J439" s="54" t="b">
        <v>1</v>
      </c>
      <c r="K439" s="124">
        <v>21.8462</v>
      </c>
      <c r="L439" s="118">
        <v>607.08500000000004</v>
      </c>
      <c r="M439" s="118">
        <v>593.11699999999996</v>
      </c>
      <c r="N439" s="54" t="b">
        <v>0</v>
      </c>
      <c r="O439" s="124">
        <v>24.597999999999999</v>
      </c>
      <c r="P439" s="54" t="b">
        <v>1</v>
      </c>
      <c r="Q439" s="124">
        <v>3.98373</v>
      </c>
    </row>
    <row r="440" spans="2:17" x14ac:dyDescent="0.25">
      <c r="B440" s="46">
        <v>640</v>
      </c>
      <c r="C440" s="46">
        <v>512</v>
      </c>
      <c r="D440" s="46" t="b">
        <v>1</v>
      </c>
      <c r="E440" s="54" t="b">
        <v>1</v>
      </c>
      <c r="F440" s="118">
        <v>599.39700000000005</v>
      </c>
      <c r="G440" s="118">
        <v>545.34400000000005</v>
      </c>
      <c r="H440" s="54" t="b">
        <v>0</v>
      </c>
      <c r="I440" s="124">
        <v>63.255400000000002</v>
      </c>
      <c r="J440" s="54" t="b">
        <v>0</v>
      </c>
      <c r="K440" s="124">
        <v>9.6817700000000002</v>
      </c>
      <c r="L440" s="118">
        <v>607.01800000000003</v>
      </c>
      <c r="M440" s="118">
        <v>591.75199999999995</v>
      </c>
      <c r="N440" s="54" t="b">
        <v>0</v>
      </c>
      <c r="O440" s="124">
        <v>26.954699999999999</v>
      </c>
      <c r="P440" s="54" t="b">
        <v>1</v>
      </c>
      <c r="Q440" s="124">
        <v>1.9503699999999999</v>
      </c>
    </row>
    <row r="441" spans="2:17" x14ac:dyDescent="0.25">
      <c r="B441" s="46">
        <v>640</v>
      </c>
      <c r="C441" s="46">
        <v>512</v>
      </c>
      <c r="D441" s="46" t="b">
        <v>1</v>
      </c>
      <c r="E441" s="54" t="b">
        <v>1</v>
      </c>
      <c r="F441" s="118">
        <v>580.93799999999999</v>
      </c>
      <c r="G441" s="118">
        <v>559.23500000000001</v>
      </c>
      <c r="H441" s="54" t="b">
        <v>0</v>
      </c>
      <c r="I441" s="124">
        <v>37.651699999999998</v>
      </c>
      <c r="J441" s="54" t="b">
        <v>0</v>
      </c>
      <c r="K441" s="124">
        <v>19.360299999999999</v>
      </c>
      <c r="L441" s="118">
        <v>606.26</v>
      </c>
      <c r="M441" s="118">
        <v>589.42399999999998</v>
      </c>
      <c r="N441" s="54" t="b">
        <v>0</v>
      </c>
      <c r="O441" s="124">
        <v>0</v>
      </c>
      <c r="P441" s="54" t="b">
        <v>1</v>
      </c>
      <c r="Q441" s="124">
        <v>1.3669899999999999</v>
      </c>
    </row>
    <row r="442" spans="2:17" x14ac:dyDescent="0.25">
      <c r="B442" s="46">
        <v>640</v>
      </c>
      <c r="C442" s="46">
        <v>512</v>
      </c>
      <c r="D442" s="46" t="b">
        <v>1</v>
      </c>
      <c r="E442" s="54" t="b">
        <v>1</v>
      </c>
      <c r="F442" s="118">
        <v>578.37199999999996</v>
      </c>
      <c r="G442" s="118">
        <v>545.54700000000003</v>
      </c>
      <c r="H442" s="54" t="b">
        <v>0</v>
      </c>
      <c r="I442" s="124">
        <v>48.235500000000002</v>
      </c>
      <c r="J442" s="54" t="b">
        <v>0</v>
      </c>
      <c r="K442" s="124">
        <v>23.101400000000002</v>
      </c>
      <c r="L442" s="118">
        <v>605.36699999999996</v>
      </c>
      <c r="M442" s="118">
        <v>586.97199999999998</v>
      </c>
      <c r="N442" s="54" t="b">
        <v>1</v>
      </c>
      <c r="O442" s="124">
        <v>0</v>
      </c>
      <c r="P442" s="54" t="b">
        <v>1</v>
      </c>
      <c r="Q442" s="124">
        <v>2.44781</v>
      </c>
    </row>
    <row r="443" spans="2:17" x14ac:dyDescent="0.25">
      <c r="B443" s="46">
        <v>640</v>
      </c>
      <c r="C443" s="46">
        <v>512</v>
      </c>
      <c r="D443" s="46" t="b">
        <v>1</v>
      </c>
      <c r="E443" s="54" t="b">
        <v>1</v>
      </c>
      <c r="F443" s="118">
        <v>593.13099999999997</v>
      </c>
      <c r="G443" s="118">
        <v>573.29200000000003</v>
      </c>
      <c r="H443" s="54" t="b">
        <v>0</v>
      </c>
      <c r="I443" s="124">
        <v>46.637099999999997</v>
      </c>
      <c r="J443" s="54" t="b">
        <v>0</v>
      </c>
      <c r="K443" s="124">
        <v>13.926</v>
      </c>
      <c r="L443" s="118">
        <v>604.99800000000005</v>
      </c>
      <c r="M443" s="118">
        <v>585.39700000000005</v>
      </c>
      <c r="N443" s="54" t="b">
        <v>1</v>
      </c>
      <c r="O443" s="124">
        <v>7.8636499999999998</v>
      </c>
      <c r="P443" s="54" t="b">
        <v>1</v>
      </c>
      <c r="Q443" s="124">
        <v>2.6103100000000001</v>
      </c>
    </row>
    <row r="444" spans="2:17" x14ac:dyDescent="0.25">
      <c r="B444" s="46">
        <v>640</v>
      </c>
      <c r="C444" s="46">
        <v>512</v>
      </c>
      <c r="D444" s="46" t="b">
        <v>1</v>
      </c>
      <c r="E444" s="54" t="b">
        <v>1</v>
      </c>
      <c r="F444" s="118">
        <v>623.10900000000004</v>
      </c>
      <c r="G444" s="118">
        <v>588.726</v>
      </c>
      <c r="H444" s="54" t="b">
        <v>0</v>
      </c>
      <c r="I444" s="124">
        <v>48.9726</v>
      </c>
      <c r="J444" s="54" t="b">
        <v>0</v>
      </c>
      <c r="K444" s="124">
        <v>31.425899999999999</v>
      </c>
      <c r="L444" s="118">
        <v>604.31899999999996</v>
      </c>
      <c r="M444" s="118">
        <v>583.33799999999997</v>
      </c>
      <c r="N444" s="54" t="b">
        <v>1</v>
      </c>
      <c r="O444" s="124">
        <v>9.8074999999999992</v>
      </c>
      <c r="P444" s="54" t="b">
        <v>1</v>
      </c>
      <c r="Q444" s="124">
        <v>1.6175299999999999</v>
      </c>
    </row>
    <row r="445" spans="2:17" x14ac:dyDescent="0.25">
      <c r="B445" s="46">
        <v>640</v>
      </c>
      <c r="C445" s="46">
        <v>512</v>
      </c>
      <c r="D445" s="46" t="b">
        <v>1</v>
      </c>
      <c r="E445" s="54" t="b">
        <v>1</v>
      </c>
      <c r="F445" s="118">
        <v>592.74300000000005</v>
      </c>
      <c r="G445" s="118">
        <v>494.44</v>
      </c>
      <c r="H445" s="54" t="b">
        <v>0</v>
      </c>
      <c r="I445" s="124">
        <v>87.915999999999997</v>
      </c>
      <c r="J445" s="54" t="b">
        <v>0</v>
      </c>
      <c r="K445" s="124">
        <v>33.717799999999997</v>
      </c>
      <c r="L445" s="118">
        <v>603.63499999999999</v>
      </c>
      <c r="M445" s="118">
        <v>581.10599999999999</v>
      </c>
      <c r="N445" s="54" t="b">
        <v>1</v>
      </c>
      <c r="O445" s="124">
        <v>12.544700000000001</v>
      </c>
      <c r="P445" s="54" t="b">
        <v>1</v>
      </c>
      <c r="Q445" s="124">
        <v>2.1674199999999999</v>
      </c>
    </row>
    <row r="446" spans="2:17" x14ac:dyDescent="0.25">
      <c r="B446" s="46">
        <v>640</v>
      </c>
      <c r="C446" s="46">
        <v>512</v>
      </c>
      <c r="D446" s="46" t="b">
        <v>1</v>
      </c>
      <c r="E446" s="54" t="b">
        <v>1</v>
      </c>
      <c r="F446" s="118">
        <v>615.60500000000002</v>
      </c>
      <c r="G446" s="118">
        <v>533.16300000000001</v>
      </c>
      <c r="H446" s="54" t="b">
        <v>0</v>
      </c>
      <c r="I446" s="124">
        <v>139.023</v>
      </c>
      <c r="J446" s="54" t="b">
        <v>0</v>
      </c>
      <c r="K446" s="124">
        <v>99.055300000000003</v>
      </c>
      <c r="L446" s="118">
        <v>603.03</v>
      </c>
      <c r="M446" s="118">
        <v>578.87</v>
      </c>
      <c r="N446" s="54" t="b">
        <v>1</v>
      </c>
      <c r="O446" s="124">
        <v>15.460599999999999</v>
      </c>
      <c r="P446" s="54" t="b">
        <v>1</v>
      </c>
      <c r="Q446" s="124">
        <v>2.3344</v>
      </c>
    </row>
    <row r="447" spans="2:17" x14ac:dyDescent="0.25">
      <c r="B447" s="46">
        <v>640</v>
      </c>
      <c r="C447" s="46">
        <v>512</v>
      </c>
      <c r="D447" s="46" t="b">
        <v>1</v>
      </c>
      <c r="E447" s="54" t="b">
        <v>1</v>
      </c>
      <c r="F447" s="118">
        <v>624.10699999999997</v>
      </c>
      <c r="G447" s="118">
        <v>500.43</v>
      </c>
      <c r="H447" s="54" t="b">
        <v>0</v>
      </c>
      <c r="I447" s="124">
        <v>124.652</v>
      </c>
      <c r="J447" s="54" t="b">
        <v>0</v>
      </c>
      <c r="K447" s="124">
        <v>44.967599999999997</v>
      </c>
      <c r="L447" s="118">
        <v>601.73400000000004</v>
      </c>
      <c r="M447" s="118">
        <v>575.41499999999996</v>
      </c>
      <c r="N447" s="54" t="b">
        <v>1</v>
      </c>
      <c r="O447" s="124">
        <v>18.301500000000001</v>
      </c>
      <c r="P447" s="54" t="b">
        <v>1</v>
      </c>
      <c r="Q447" s="124">
        <v>2.3165800000000001</v>
      </c>
    </row>
    <row r="448" spans="2:17" x14ac:dyDescent="0.25">
      <c r="B448" s="46">
        <v>640</v>
      </c>
      <c r="C448" s="46">
        <v>512</v>
      </c>
      <c r="D448" s="46" t="b">
        <v>1</v>
      </c>
      <c r="E448" s="54" t="b">
        <v>1</v>
      </c>
      <c r="F448" s="118">
        <v>621.35699999999997</v>
      </c>
      <c r="G448" s="118">
        <v>521.76</v>
      </c>
      <c r="H448" s="54" t="b">
        <v>0</v>
      </c>
      <c r="I448" s="124">
        <v>125.65</v>
      </c>
      <c r="J448" s="54" t="b">
        <v>0</v>
      </c>
      <c r="K448" s="124">
        <v>33.818399999999997</v>
      </c>
      <c r="L448" s="118">
        <v>603.23599999999999</v>
      </c>
      <c r="M448" s="118">
        <v>573.673</v>
      </c>
      <c r="N448" s="54" t="b">
        <v>1</v>
      </c>
      <c r="O448" s="124">
        <v>23.052499999999998</v>
      </c>
      <c r="P448" s="54" t="b">
        <v>1</v>
      </c>
      <c r="Q448" s="124">
        <v>3.6899700000000002</v>
      </c>
    </row>
    <row r="449" spans="2:22" x14ac:dyDescent="0.25">
      <c r="B449" s="46">
        <v>640</v>
      </c>
      <c r="C449" s="46">
        <v>512</v>
      </c>
      <c r="D449" s="46" t="b">
        <v>1</v>
      </c>
      <c r="E449" s="54" t="b">
        <v>1</v>
      </c>
      <c r="F449" s="118">
        <v>610.34199999999998</v>
      </c>
      <c r="G449" s="118">
        <v>512.98</v>
      </c>
      <c r="H449" s="54" t="b">
        <v>0</v>
      </c>
      <c r="I449" s="124">
        <v>70.086399999999998</v>
      </c>
      <c r="J449" s="54" t="b">
        <v>0</v>
      </c>
      <c r="K449" s="124">
        <v>21.506499999999999</v>
      </c>
      <c r="L449" s="118">
        <v>603.851</v>
      </c>
      <c r="M449" s="118">
        <v>570.82500000000005</v>
      </c>
      <c r="N449" s="54" t="b">
        <v>0</v>
      </c>
      <c r="O449" s="124">
        <v>24.795000000000002</v>
      </c>
      <c r="P449" s="54" t="b">
        <v>1</v>
      </c>
      <c r="Q449" s="124">
        <v>2.3005100000000001</v>
      </c>
    </row>
    <row r="450" spans="2:22" x14ac:dyDescent="0.25">
      <c r="B450" s="46">
        <v>640</v>
      </c>
      <c r="C450" s="46">
        <v>512</v>
      </c>
      <c r="D450" s="46" t="b">
        <v>1</v>
      </c>
      <c r="E450" s="54" t="b">
        <v>1</v>
      </c>
      <c r="F450" s="118">
        <v>569.29399999999998</v>
      </c>
      <c r="G450" s="118">
        <v>520.61900000000003</v>
      </c>
      <c r="H450" s="54" t="b">
        <v>0</v>
      </c>
      <c r="I450" s="124">
        <v>46.497700000000002</v>
      </c>
      <c r="J450" s="54" t="b">
        <v>0</v>
      </c>
      <c r="K450" s="124">
        <v>14.0863</v>
      </c>
      <c r="L450" s="118">
        <v>605.43799999999999</v>
      </c>
      <c r="M450" s="118">
        <v>568.899</v>
      </c>
      <c r="N450" s="54" t="b">
        <v>0</v>
      </c>
      <c r="O450" s="124">
        <v>27.642499999999998</v>
      </c>
      <c r="P450" s="54" t="b">
        <v>1</v>
      </c>
      <c r="Q450" s="124">
        <v>2.9131300000000002</v>
      </c>
    </row>
    <row r="451" spans="2:22" x14ac:dyDescent="0.25">
      <c r="B451" s="46">
        <v>640</v>
      </c>
      <c r="C451" s="46">
        <v>512</v>
      </c>
      <c r="D451" s="46" t="b">
        <v>1</v>
      </c>
      <c r="E451" s="54" t="b">
        <v>1</v>
      </c>
      <c r="F451" s="118">
        <v>560.97299999999996</v>
      </c>
      <c r="G451" s="118">
        <v>519.60699999999997</v>
      </c>
      <c r="H451" s="54" t="b">
        <v>0</v>
      </c>
      <c r="I451" s="124">
        <v>76.1434</v>
      </c>
      <c r="J451" s="54" t="b">
        <v>1</v>
      </c>
      <c r="K451" s="124">
        <v>41.752699999999997</v>
      </c>
      <c r="L451" s="118">
        <v>606.23500000000001</v>
      </c>
      <c r="M451" s="118">
        <v>567.32600000000002</v>
      </c>
      <c r="N451" s="54" t="b">
        <v>0</v>
      </c>
      <c r="O451" s="124">
        <v>0</v>
      </c>
      <c r="P451" s="54" t="b">
        <v>1</v>
      </c>
      <c r="Q451" s="124">
        <v>2.4962399999999998</v>
      </c>
    </row>
    <row r="452" spans="2:22" x14ac:dyDescent="0.25">
      <c r="B452" s="46">
        <v>640</v>
      </c>
      <c r="C452" s="46">
        <v>512</v>
      </c>
      <c r="D452" s="46" t="b">
        <v>1</v>
      </c>
      <c r="E452" s="54" t="b">
        <v>1</v>
      </c>
      <c r="F452" s="118">
        <v>611.70699999999999</v>
      </c>
      <c r="G452" s="118">
        <v>524.95500000000004</v>
      </c>
      <c r="H452" s="54" t="b">
        <v>0</v>
      </c>
      <c r="I452" s="124">
        <v>69.163899999999998</v>
      </c>
      <c r="J452" s="54" t="b">
        <v>0</v>
      </c>
      <c r="K452" s="124">
        <v>8.3819700000000008</v>
      </c>
      <c r="L452" s="118">
        <v>606.26700000000005</v>
      </c>
      <c r="M452" s="118">
        <v>565.06100000000004</v>
      </c>
      <c r="N452" s="54" t="b">
        <v>1</v>
      </c>
      <c r="O452" s="124">
        <v>0</v>
      </c>
      <c r="P452" s="54" t="b">
        <v>1</v>
      </c>
      <c r="Q452" s="124">
        <v>1.76267</v>
      </c>
    </row>
    <row r="453" spans="2:22" x14ac:dyDescent="0.25">
      <c r="B453" s="46">
        <v>640</v>
      </c>
      <c r="C453" s="46">
        <v>512</v>
      </c>
      <c r="D453" s="46" t="b">
        <v>1</v>
      </c>
      <c r="E453" s="54" t="b">
        <v>1</v>
      </c>
      <c r="F453" s="118">
        <v>630.61800000000005</v>
      </c>
      <c r="G453" s="118">
        <v>504.22</v>
      </c>
      <c r="H453" s="54" t="b">
        <v>0</v>
      </c>
      <c r="I453" s="124">
        <v>62.709200000000003</v>
      </c>
      <c r="J453" s="54" t="b">
        <v>0</v>
      </c>
      <c r="K453" s="124">
        <v>51.015300000000003</v>
      </c>
      <c r="L453" s="118">
        <v>604.82899999999995</v>
      </c>
      <c r="M453" s="118">
        <v>561.524</v>
      </c>
      <c r="N453" s="54" t="b">
        <v>1</v>
      </c>
      <c r="O453" s="124">
        <v>8.18018</v>
      </c>
      <c r="P453" s="54" t="b">
        <v>1</v>
      </c>
      <c r="Q453" s="124">
        <v>2.2656700000000001</v>
      </c>
    </row>
    <row r="454" spans="2:22" x14ac:dyDescent="0.25">
      <c r="B454" s="46">
        <v>640</v>
      </c>
      <c r="C454" s="46">
        <v>512</v>
      </c>
      <c r="D454" s="46" t="b">
        <v>1</v>
      </c>
      <c r="E454" s="54" t="b">
        <v>1</v>
      </c>
      <c r="F454" s="118">
        <v>611.36099999999999</v>
      </c>
      <c r="G454" s="118">
        <v>506.02699999999999</v>
      </c>
      <c r="H454" s="54" t="b">
        <v>0</v>
      </c>
      <c r="I454" s="124">
        <v>90.3797</v>
      </c>
      <c r="J454" s="54" t="b">
        <v>0</v>
      </c>
      <c r="K454" s="124">
        <v>28.063300000000002</v>
      </c>
      <c r="L454" s="118">
        <v>604.39099999999996</v>
      </c>
      <c r="M454" s="118">
        <v>558.48699999999997</v>
      </c>
      <c r="N454" s="54" t="b">
        <v>1</v>
      </c>
      <c r="O454" s="124">
        <v>11.717000000000001</v>
      </c>
      <c r="P454" s="54" t="b">
        <v>1</v>
      </c>
      <c r="Q454" s="124">
        <v>3.8178399999999999</v>
      </c>
    </row>
    <row r="455" spans="2:22" x14ac:dyDescent="0.25">
      <c r="B455" s="46">
        <v>640</v>
      </c>
      <c r="C455" s="46">
        <v>512</v>
      </c>
      <c r="D455" s="46" t="b">
        <v>1</v>
      </c>
      <c r="E455" s="54" t="b">
        <v>1</v>
      </c>
      <c r="F455" s="118">
        <v>602.23599999999999</v>
      </c>
      <c r="G455" s="118">
        <v>492.53500000000003</v>
      </c>
      <c r="H455" s="54" t="b">
        <v>0</v>
      </c>
      <c r="I455" s="124">
        <v>90.3797</v>
      </c>
      <c r="J455" s="54" t="b">
        <v>0</v>
      </c>
      <c r="K455" s="124">
        <v>19.3415</v>
      </c>
      <c r="L455" s="118">
        <v>604.33000000000004</v>
      </c>
      <c r="M455" s="118">
        <v>555.49400000000003</v>
      </c>
      <c r="N455" s="54" t="b">
        <v>1</v>
      </c>
      <c r="O455" s="124">
        <v>14.753399999999999</v>
      </c>
      <c r="P455" s="54" t="b">
        <v>1</v>
      </c>
      <c r="Q455" s="124">
        <v>3.0679699999999999</v>
      </c>
    </row>
    <row r="456" spans="2:22" x14ac:dyDescent="0.25">
      <c r="B456" s="46">
        <v>640</v>
      </c>
      <c r="C456" s="46">
        <v>512</v>
      </c>
      <c r="D456" s="46" t="b">
        <v>1</v>
      </c>
      <c r="E456" s="54" t="b">
        <v>1</v>
      </c>
      <c r="F456" s="118">
        <v>611.36199999999997</v>
      </c>
      <c r="G456" s="118">
        <v>528.72799999999995</v>
      </c>
      <c r="H456" s="54" t="b">
        <v>0</v>
      </c>
      <c r="I456" s="124">
        <v>60.801600000000001</v>
      </c>
      <c r="J456" s="54" t="b">
        <v>0</v>
      </c>
      <c r="K456" s="124">
        <v>16.2881</v>
      </c>
      <c r="L456" s="118">
        <v>604.84199999999998</v>
      </c>
      <c r="M456" s="118">
        <v>552.81700000000001</v>
      </c>
      <c r="N456" s="54" t="b">
        <v>1</v>
      </c>
      <c r="O456" s="124">
        <v>17.7468</v>
      </c>
      <c r="P456" s="54" t="b">
        <v>1</v>
      </c>
      <c r="Q456" s="124">
        <v>2.9940199999999999</v>
      </c>
      <c r="R456" s="118">
        <v>53.907327887774215</v>
      </c>
      <c r="S456" s="46">
        <v>1</v>
      </c>
      <c r="T456" s="46">
        <v>0</v>
      </c>
      <c r="U456" s="46">
        <v>0</v>
      </c>
      <c r="V456" s="46">
        <v>0</v>
      </c>
    </row>
    <row r="457" spans="2:22" x14ac:dyDescent="0.25">
      <c r="B457" s="46">
        <v>640</v>
      </c>
      <c r="C457" s="46">
        <v>512</v>
      </c>
      <c r="D457" s="46" t="b">
        <v>1</v>
      </c>
      <c r="E457" s="54" t="b">
        <v>1</v>
      </c>
      <c r="F457" s="118">
        <v>617.48099999999999</v>
      </c>
      <c r="G457" s="118">
        <v>539.73699999999997</v>
      </c>
      <c r="H457" s="54" t="b">
        <v>0</v>
      </c>
      <c r="I457" s="124">
        <v>64.575000000000003</v>
      </c>
      <c r="J457" s="54" t="b">
        <v>0</v>
      </c>
      <c r="K457" s="124">
        <v>37.325899999999997</v>
      </c>
      <c r="L457" s="118">
        <v>605.15599999999995</v>
      </c>
      <c r="M457" s="118">
        <v>550.28499999999997</v>
      </c>
      <c r="N457" s="54" t="b">
        <v>1</v>
      </c>
      <c r="O457" s="124">
        <v>20.424099999999999</v>
      </c>
      <c r="P457" s="54" t="b">
        <v>1</v>
      </c>
      <c r="Q457" s="124">
        <v>2.7258200000000001</v>
      </c>
      <c r="R457" s="118">
        <v>51.662365412357957</v>
      </c>
      <c r="S457" s="46">
        <v>1</v>
      </c>
      <c r="T457" s="46">
        <v>17</v>
      </c>
      <c r="U457" s="46">
        <v>17</v>
      </c>
      <c r="V457" s="46">
        <v>0</v>
      </c>
    </row>
    <row r="458" spans="2:22" x14ac:dyDescent="0.25">
      <c r="B458" s="46">
        <v>640</v>
      </c>
      <c r="C458" s="46">
        <v>512</v>
      </c>
      <c r="D458" s="46" t="b">
        <v>1</v>
      </c>
      <c r="E458" s="54" t="b">
        <v>1</v>
      </c>
      <c r="F458" s="118">
        <v>620.92499999999995</v>
      </c>
      <c r="G458" s="118">
        <v>503.52199999999999</v>
      </c>
      <c r="H458" s="54" t="b">
        <v>0</v>
      </c>
      <c r="I458" s="124">
        <v>62.447600000000001</v>
      </c>
      <c r="J458" s="54" t="b">
        <v>0</v>
      </c>
      <c r="K458" s="124">
        <v>12.595499999999999</v>
      </c>
      <c r="L458" s="118">
        <v>605.58900000000006</v>
      </c>
      <c r="M458" s="118">
        <v>547.82899999999995</v>
      </c>
      <c r="N458" s="54" t="b">
        <v>0</v>
      </c>
      <c r="O458" s="124">
        <v>22.956199999999999</v>
      </c>
      <c r="P458" s="54" t="b">
        <v>1</v>
      </c>
      <c r="Q458" s="124">
        <v>2.5514000000000001</v>
      </c>
      <c r="R458" s="118">
        <v>49.51767361255979</v>
      </c>
      <c r="S458" s="46">
        <v>1</v>
      </c>
      <c r="T458" s="46">
        <v>33</v>
      </c>
      <c r="U458" s="46">
        <v>33</v>
      </c>
      <c r="V458" s="46">
        <v>0</v>
      </c>
    </row>
    <row r="459" spans="2:22" x14ac:dyDescent="0.25">
      <c r="B459" s="46">
        <v>640</v>
      </c>
      <c r="C459" s="46">
        <v>512</v>
      </c>
      <c r="D459" s="46" t="b">
        <v>1</v>
      </c>
      <c r="E459" s="54" t="b">
        <v>1</v>
      </c>
      <c r="F459" s="118">
        <v>625.55200000000002</v>
      </c>
      <c r="G459" s="118">
        <v>542.94600000000003</v>
      </c>
      <c r="H459" s="54" t="b">
        <v>0</v>
      </c>
      <c r="I459" s="124">
        <v>65.891599999999997</v>
      </c>
      <c r="J459" s="54" t="b">
        <v>0</v>
      </c>
      <c r="K459" s="124">
        <v>36.378300000000003</v>
      </c>
      <c r="L459" s="118">
        <v>605.96600000000001</v>
      </c>
      <c r="M459" s="118">
        <v>545.58100000000002</v>
      </c>
      <c r="N459" s="54" t="b">
        <v>0</v>
      </c>
      <c r="O459" s="124">
        <v>25.4115</v>
      </c>
      <c r="P459" s="54" t="b">
        <v>1</v>
      </c>
      <c r="Q459" s="124">
        <v>2.4931800000000002</v>
      </c>
      <c r="R459" s="118">
        <v>48.083261120685229</v>
      </c>
      <c r="S459" s="46">
        <v>1</v>
      </c>
      <c r="T459" s="46">
        <v>50</v>
      </c>
      <c r="U459" s="46">
        <v>50</v>
      </c>
      <c r="V459" s="46">
        <v>0</v>
      </c>
    </row>
    <row r="460" spans="2:22" x14ac:dyDescent="0.25">
      <c r="B460" s="46">
        <v>640</v>
      </c>
      <c r="C460" s="46">
        <v>512</v>
      </c>
      <c r="D460" s="46" t="b">
        <v>1</v>
      </c>
      <c r="E460" s="54" t="b">
        <v>1</v>
      </c>
      <c r="F460" s="118">
        <v>591.74199999999996</v>
      </c>
      <c r="G460" s="118">
        <v>502.77100000000002</v>
      </c>
      <c r="H460" s="54" t="b">
        <v>0</v>
      </c>
      <c r="I460" s="124">
        <v>53.613999999999997</v>
      </c>
      <c r="J460" s="54" t="b">
        <v>0</v>
      </c>
      <c r="K460" s="124">
        <v>39.694499999999998</v>
      </c>
      <c r="L460" s="118">
        <v>606.02599999999995</v>
      </c>
      <c r="M460" s="118">
        <v>543.28200000000004</v>
      </c>
      <c r="N460" s="54" t="b">
        <v>0</v>
      </c>
      <c r="O460" s="124">
        <v>0</v>
      </c>
      <c r="P460" s="54" t="b">
        <v>1</v>
      </c>
      <c r="Q460" s="124">
        <v>2.2799200000000002</v>
      </c>
      <c r="R460" s="118">
        <v>46.010868281309364</v>
      </c>
      <c r="S460" s="46">
        <v>1</v>
      </c>
      <c r="T460" s="46">
        <v>66</v>
      </c>
      <c r="U460" s="46">
        <v>66</v>
      </c>
      <c r="V460" s="46">
        <v>0</v>
      </c>
    </row>
    <row r="461" spans="2:22" x14ac:dyDescent="0.25">
      <c r="B461" s="46">
        <v>640</v>
      </c>
      <c r="C461" s="46">
        <v>512</v>
      </c>
      <c r="D461" s="46" t="b">
        <v>1</v>
      </c>
      <c r="E461" s="54" t="b">
        <v>1</v>
      </c>
      <c r="F461" s="118">
        <v>634.596</v>
      </c>
      <c r="G461" s="118">
        <v>483.96699999999998</v>
      </c>
      <c r="H461" s="54" t="b">
        <v>0</v>
      </c>
      <c r="I461" s="124">
        <v>73.985399999999998</v>
      </c>
      <c r="J461" s="54" t="b">
        <v>0</v>
      </c>
      <c r="K461" s="124">
        <v>52.508800000000001</v>
      </c>
      <c r="L461" s="118">
        <v>607.80799999999999</v>
      </c>
      <c r="M461" s="118">
        <v>541.67100000000005</v>
      </c>
      <c r="N461" s="54" t="b">
        <v>1</v>
      </c>
      <c r="O461" s="124">
        <v>0</v>
      </c>
      <c r="P461" s="54" t="b">
        <v>1</v>
      </c>
      <c r="Q461" s="124">
        <v>2.2997299999999998</v>
      </c>
      <c r="R461" s="118">
        <v>43.863424398922618</v>
      </c>
      <c r="S461" s="46">
        <v>1</v>
      </c>
      <c r="T461" s="46">
        <v>83</v>
      </c>
      <c r="U461" s="46">
        <v>83</v>
      </c>
      <c r="V461" s="46">
        <v>0</v>
      </c>
    </row>
    <row r="462" spans="2:22" x14ac:dyDescent="0.25">
      <c r="B462" s="46">
        <v>640</v>
      </c>
      <c r="C462" s="46">
        <v>512</v>
      </c>
      <c r="D462" s="46" t="b">
        <v>1</v>
      </c>
      <c r="E462" s="54" t="b">
        <v>1</v>
      </c>
      <c r="F462" s="118">
        <v>640.05600000000004</v>
      </c>
      <c r="G462" s="118">
        <v>540.00300000000004</v>
      </c>
      <c r="H462" s="54" t="b">
        <v>0</v>
      </c>
      <c r="I462" s="124">
        <v>101.833</v>
      </c>
      <c r="J462" s="54" t="b">
        <v>0</v>
      </c>
      <c r="K462" s="124">
        <v>46.797699999999999</v>
      </c>
      <c r="L462" s="118">
        <v>608.57000000000005</v>
      </c>
      <c r="M462" s="118">
        <v>539.85900000000004</v>
      </c>
      <c r="N462" s="54" t="b">
        <v>1</v>
      </c>
      <c r="O462" s="124">
        <v>8.3774999999999995</v>
      </c>
      <c r="P462" s="54" t="b">
        <v>1</v>
      </c>
      <c r="Q462" s="124">
        <v>2.40225</v>
      </c>
      <c r="R462" s="118">
        <v>41.773197148410844</v>
      </c>
      <c r="S462" s="46">
        <v>1</v>
      </c>
      <c r="T462" s="46">
        <v>100</v>
      </c>
      <c r="U462" s="46">
        <v>100</v>
      </c>
      <c r="V462" s="46">
        <v>0</v>
      </c>
    </row>
    <row r="463" spans="2:22" x14ac:dyDescent="0.25">
      <c r="B463" s="46">
        <v>640</v>
      </c>
      <c r="C463" s="46">
        <v>512</v>
      </c>
      <c r="D463" s="46" t="b">
        <v>1</v>
      </c>
      <c r="E463" s="54" t="b">
        <v>1</v>
      </c>
      <c r="F463" s="118">
        <v>579.34</v>
      </c>
      <c r="G463" s="118">
        <v>495.19499999999999</v>
      </c>
      <c r="H463" s="54" t="b">
        <v>0</v>
      </c>
      <c r="I463" s="124">
        <v>107.294</v>
      </c>
      <c r="J463" s="54" t="b">
        <v>0</v>
      </c>
      <c r="K463" s="124">
        <v>56.301400000000001</v>
      </c>
      <c r="L463" s="118">
        <v>608.76800000000003</v>
      </c>
      <c r="M463" s="118">
        <v>537.84799999999996</v>
      </c>
      <c r="N463" s="54" t="b">
        <v>1</v>
      </c>
      <c r="O463" s="124">
        <v>10.951499999999999</v>
      </c>
      <c r="P463" s="54" t="b">
        <v>1</v>
      </c>
      <c r="Q463" s="124">
        <v>1.9659</v>
      </c>
      <c r="R463" s="118">
        <v>40.459856648287818</v>
      </c>
      <c r="S463" s="46">
        <v>1</v>
      </c>
      <c r="T463" s="46">
        <v>116</v>
      </c>
      <c r="U463" s="46">
        <v>116</v>
      </c>
      <c r="V463" s="46">
        <v>0</v>
      </c>
    </row>
    <row r="464" spans="2:22" x14ac:dyDescent="0.25">
      <c r="B464" s="46">
        <v>640</v>
      </c>
      <c r="C464" s="46">
        <v>512</v>
      </c>
      <c r="D464" s="46" t="b">
        <v>1</v>
      </c>
      <c r="E464" s="54" t="b">
        <v>1</v>
      </c>
      <c r="F464" s="118">
        <v>600.00699999999995</v>
      </c>
      <c r="G464" s="118">
        <v>502.06099999999998</v>
      </c>
      <c r="H464" s="54" t="b">
        <v>0</v>
      </c>
      <c r="I464" s="124">
        <v>116.753</v>
      </c>
      <c r="J464" s="54" t="b">
        <v>0</v>
      </c>
      <c r="K464" s="124">
        <v>75.459999999999994</v>
      </c>
      <c r="L464" s="118">
        <v>609.476</v>
      </c>
      <c r="M464" s="118">
        <v>536.30499999999995</v>
      </c>
      <c r="N464" s="54" t="b">
        <v>1</v>
      </c>
      <c r="O464" s="124">
        <v>13.161</v>
      </c>
      <c r="P464" s="54" t="b">
        <v>1</v>
      </c>
      <c r="Q464" s="124">
        <v>2.0210400000000002</v>
      </c>
      <c r="R464" s="118">
        <v>39.204591567825318</v>
      </c>
      <c r="S464" s="46">
        <v>1</v>
      </c>
      <c r="T464" s="46">
        <v>134</v>
      </c>
      <c r="U464" s="46">
        <v>134</v>
      </c>
      <c r="V464" s="46">
        <v>0</v>
      </c>
    </row>
    <row r="465" spans="2:22" x14ac:dyDescent="0.25">
      <c r="B465" s="46">
        <v>640</v>
      </c>
      <c r="C465" s="46">
        <v>512</v>
      </c>
      <c r="D465" s="46" t="b">
        <v>1</v>
      </c>
      <c r="E465" s="54" t="b">
        <v>1</v>
      </c>
      <c r="F465" s="118">
        <v>589.29700000000003</v>
      </c>
      <c r="G465" s="118">
        <v>533.96699999999998</v>
      </c>
      <c r="H465" s="54" t="b">
        <v>0</v>
      </c>
      <c r="I465" s="124">
        <v>116.753</v>
      </c>
      <c r="J465" s="54" t="b">
        <v>0</v>
      </c>
      <c r="K465" s="124">
        <v>21.7775</v>
      </c>
      <c r="L465" s="118">
        <v>609.34</v>
      </c>
      <c r="M465" s="118">
        <v>534.36099999999999</v>
      </c>
      <c r="N465" s="54" t="b">
        <v>1</v>
      </c>
      <c r="O465" s="124">
        <v>15.4116</v>
      </c>
      <c r="P465" s="54" t="b">
        <v>1</v>
      </c>
      <c r="Q465" s="124">
        <v>1.6971499999999999</v>
      </c>
      <c r="R465" s="118">
        <v>38.013155617496423</v>
      </c>
      <c r="S465" s="46">
        <v>1</v>
      </c>
      <c r="T465" s="46">
        <v>150</v>
      </c>
      <c r="U465" s="46">
        <v>150</v>
      </c>
      <c r="V465" s="46">
        <v>0</v>
      </c>
    </row>
    <row r="466" spans="2:22" x14ac:dyDescent="0.25">
      <c r="B466" s="46">
        <v>640</v>
      </c>
      <c r="C466" s="46">
        <v>512</v>
      </c>
      <c r="D466" s="46" t="b">
        <v>1</v>
      </c>
      <c r="E466" s="54" t="b">
        <v>1</v>
      </c>
      <c r="F466" s="118">
        <v>614.40599999999995</v>
      </c>
      <c r="G466" s="118">
        <v>535.85500000000002</v>
      </c>
      <c r="H466" s="54" t="b">
        <v>0</v>
      </c>
      <c r="I466" s="124">
        <v>105.524</v>
      </c>
      <c r="J466" s="54" t="b">
        <v>0</v>
      </c>
      <c r="K466" s="124">
        <v>33.6554</v>
      </c>
      <c r="L466" s="118">
        <v>609.41600000000005</v>
      </c>
      <c r="M466" s="118">
        <v>532.79200000000003</v>
      </c>
      <c r="N466" s="54" t="b">
        <v>1</v>
      </c>
      <c r="O466" s="124">
        <v>17.356100000000001</v>
      </c>
      <c r="P466" s="54" t="b">
        <v>1</v>
      </c>
      <c r="Q466" s="124">
        <v>1.94929</v>
      </c>
      <c r="R466" s="118">
        <v>37.443290453698111</v>
      </c>
      <c r="S466" s="46">
        <v>1</v>
      </c>
      <c r="T466" s="46">
        <v>166</v>
      </c>
      <c r="U466" s="46">
        <v>166</v>
      </c>
      <c r="V466" s="46">
        <v>0</v>
      </c>
    </row>
    <row r="467" spans="2:22" x14ac:dyDescent="0.25">
      <c r="B467" s="46">
        <v>640</v>
      </c>
      <c r="C467" s="46">
        <v>512</v>
      </c>
      <c r="D467" s="46" t="b">
        <v>1</v>
      </c>
      <c r="E467" s="54" t="b">
        <v>1</v>
      </c>
      <c r="F467" s="118">
        <v>589.52099999999996</v>
      </c>
      <c r="G467" s="118">
        <v>537.61599999999999</v>
      </c>
      <c r="H467" s="54" t="b">
        <v>0</v>
      </c>
      <c r="I467" s="124">
        <v>75.725399999999993</v>
      </c>
      <c r="J467" s="54" t="b">
        <v>0</v>
      </c>
      <c r="K467" s="124">
        <v>25.179300000000001</v>
      </c>
      <c r="L467" s="118">
        <v>609.14099999999996</v>
      </c>
      <c r="M467" s="118">
        <v>531.04899999999998</v>
      </c>
      <c r="N467" s="54" t="b">
        <v>1</v>
      </c>
      <c r="O467" s="124">
        <v>18.9254</v>
      </c>
      <c r="P467" s="54" t="b">
        <v>1</v>
      </c>
      <c r="Q467" s="124">
        <v>1.57111</v>
      </c>
      <c r="R467" s="118">
        <v>36.359317925395686</v>
      </c>
      <c r="S467" s="46">
        <v>1</v>
      </c>
      <c r="T467" s="46">
        <v>183</v>
      </c>
      <c r="U467" s="46">
        <v>183</v>
      </c>
      <c r="V467" s="46">
        <v>0</v>
      </c>
    </row>
    <row r="468" spans="2:22" x14ac:dyDescent="0.25">
      <c r="B468" s="46">
        <v>640</v>
      </c>
      <c r="C468" s="46">
        <v>512</v>
      </c>
      <c r="D468" s="46" t="b">
        <v>1</v>
      </c>
      <c r="E468" s="54" t="b">
        <v>1</v>
      </c>
      <c r="F468" s="118">
        <v>621.14800000000002</v>
      </c>
      <c r="G468" s="118">
        <v>499.95800000000003</v>
      </c>
      <c r="H468" s="54" t="b">
        <v>0</v>
      </c>
      <c r="I468" s="124">
        <v>60.663499999999999</v>
      </c>
      <c r="J468" s="54" t="b">
        <v>0</v>
      </c>
      <c r="K468" s="124">
        <v>24.946300000000001</v>
      </c>
      <c r="L468" s="118">
        <v>609.09199999999998</v>
      </c>
      <c r="M468" s="118">
        <v>529.61900000000003</v>
      </c>
      <c r="N468" s="54" t="b">
        <v>1</v>
      </c>
      <c r="O468" s="124">
        <v>20.6676</v>
      </c>
      <c r="P468" s="54" t="b">
        <v>1</v>
      </c>
      <c r="Q468" s="124">
        <v>1.7638</v>
      </c>
      <c r="R468" s="118">
        <v>35.846896657869841</v>
      </c>
      <c r="S468" s="46">
        <v>1</v>
      </c>
      <c r="T468" s="46">
        <v>200</v>
      </c>
      <c r="U468" s="46">
        <v>200</v>
      </c>
      <c r="V468" s="46">
        <v>0</v>
      </c>
    </row>
    <row r="469" spans="2:22" x14ac:dyDescent="0.25">
      <c r="B469" s="46">
        <v>640</v>
      </c>
      <c r="C469" s="46">
        <v>512</v>
      </c>
      <c r="D469" s="46" t="b">
        <v>1</v>
      </c>
      <c r="E469" s="54" t="b">
        <v>1</v>
      </c>
      <c r="F469" s="118">
        <v>587.75599999999997</v>
      </c>
      <c r="G469" s="118">
        <v>524.35900000000004</v>
      </c>
      <c r="H469" s="54" t="b">
        <v>0</v>
      </c>
      <c r="I469" s="124">
        <v>69.509200000000007</v>
      </c>
      <c r="J469" s="54" t="b">
        <v>0</v>
      </c>
      <c r="K469" s="124">
        <v>49.177100000000003</v>
      </c>
      <c r="L469" s="118">
        <v>608.89400000000001</v>
      </c>
      <c r="M469" s="118">
        <v>528.20699999999999</v>
      </c>
      <c r="N469" s="54" t="b">
        <v>1</v>
      </c>
      <c r="O469" s="124">
        <v>22.098400000000002</v>
      </c>
      <c r="P469" s="54" t="b">
        <v>1</v>
      </c>
      <c r="Q469" s="124">
        <v>1.4316899999999999</v>
      </c>
      <c r="R469" s="118">
        <v>34.885527085024819</v>
      </c>
      <c r="S469" s="46">
        <v>1</v>
      </c>
      <c r="T469" s="46">
        <v>217</v>
      </c>
      <c r="U469" s="46">
        <v>217</v>
      </c>
      <c r="V469" s="46">
        <v>0</v>
      </c>
    </row>
    <row r="470" spans="2:22" x14ac:dyDescent="0.25">
      <c r="B470" s="46">
        <v>640</v>
      </c>
      <c r="C470" s="46">
        <v>512</v>
      </c>
      <c r="D470" s="46" t="b">
        <v>1</v>
      </c>
      <c r="E470" s="54" t="b">
        <v>1</v>
      </c>
      <c r="F470" s="118">
        <v>623.97799999999995</v>
      </c>
      <c r="G470" s="118">
        <v>516.59900000000005</v>
      </c>
      <c r="H470" s="54" t="b">
        <v>0</v>
      </c>
      <c r="I470" s="124">
        <v>71.05</v>
      </c>
      <c r="J470" s="54" t="b">
        <v>0</v>
      </c>
      <c r="K470" s="124">
        <v>41.357500000000002</v>
      </c>
      <c r="L470" s="118">
        <v>608.74599999999998</v>
      </c>
      <c r="M470" s="118">
        <v>526.91200000000003</v>
      </c>
      <c r="N470" s="54" t="b">
        <v>1</v>
      </c>
      <c r="O470" s="124">
        <v>23.510400000000001</v>
      </c>
      <c r="P470" s="54" t="b">
        <v>1</v>
      </c>
      <c r="Q470" s="124">
        <v>1.4257</v>
      </c>
      <c r="R470" s="118">
        <v>34.438350715445125</v>
      </c>
      <c r="S470" s="46">
        <v>1</v>
      </c>
      <c r="T470" s="46">
        <v>234</v>
      </c>
      <c r="U470" s="46">
        <v>234</v>
      </c>
      <c r="V470" s="46">
        <v>0</v>
      </c>
    </row>
    <row r="471" spans="2:22" x14ac:dyDescent="0.25">
      <c r="B471" s="46">
        <v>640</v>
      </c>
      <c r="C471" s="46">
        <v>512</v>
      </c>
      <c r="D471" s="46" t="b">
        <v>1</v>
      </c>
      <c r="E471" s="54" t="b">
        <v>1</v>
      </c>
      <c r="F471" s="118">
        <v>602.65700000000004</v>
      </c>
      <c r="G471" s="118">
        <v>549.005</v>
      </c>
      <c r="H471" s="54" t="b">
        <v>0</v>
      </c>
      <c r="I471" s="124">
        <v>73.879400000000004</v>
      </c>
      <c r="J471" s="54" t="b">
        <v>0</v>
      </c>
      <c r="K471" s="124">
        <v>37.043399999999998</v>
      </c>
      <c r="L471" s="118">
        <v>608.48699999999997</v>
      </c>
      <c r="M471" s="118">
        <v>525.66800000000001</v>
      </c>
      <c r="N471" s="54" t="b">
        <v>0</v>
      </c>
      <c r="O471" s="124">
        <v>24.804600000000001</v>
      </c>
      <c r="P471" s="54" t="b">
        <v>1</v>
      </c>
      <c r="Q471" s="124">
        <v>1.3026599999999999</v>
      </c>
      <c r="R471" s="118">
        <v>34.928498393145958</v>
      </c>
      <c r="S471" s="46">
        <v>1</v>
      </c>
      <c r="T471" s="46">
        <v>250</v>
      </c>
      <c r="U471" s="46">
        <v>250</v>
      </c>
      <c r="V471" s="46">
        <v>0</v>
      </c>
    </row>
    <row r="472" spans="2:22" x14ac:dyDescent="0.25">
      <c r="B472" s="46">
        <v>640</v>
      </c>
      <c r="C472" s="46">
        <v>512</v>
      </c>
      <c r="D472" s="46" t="b">
        <v>1</v>
      </c>
      <c r="E472" s="54" t="b">
        <v>1</v>
      </c>
      <c r="F472" s="118">
        <v>610.51400000000001</v>
      </c>
      <c r="G472" s="118">
        <v>514.67600000000004</v>
      </c>
      <c r="H472" s="54" t="b">
        <v>0</v>
      </c>
      <c r="I472" s="124">
        <v>85.268799999999999</v>
      </c>
      <c r="J472" s="54" t="b">
        <v>0</v>
      </c>
      <c r="K472" s="124">
        <v>38.7911</v>
      </c>
      <c r="L472" s="118">
        <v>608.56399999999996</v>
      </c>
      <c r="M472" s="118">
        <v>525.03300000000002</v>
      </c>
      <c r="N472" s="54" t="b">
        <v>0</v>
      </c>
      <c r="O472" s="124">
        <v>26.0486</v>
      </c>
      <c r="P472" s="54" t="b">
        <v>1</v>
      </c>
      <c r="Q472" s="124">
        <v>1.27071</v>
      </c>
      <c r="R472" s="118">
        <v>33.61547262794322</v>
      </c>
      <c r="S472" s="46">
        <v>1</v>
      </c>
      <c r="T472" s="46">
        <v>266</v>
      </c>
      <c r="U472" s="46">
        <v>266</v>
      </c>
      <c r="V472" s="46">
        <v>0</v>
      </c>
    </row>
    <row r="473" spans="2:22" x14ac:dyDescent="0.25">
      <c r="B473" s="46">
        <v>640</v>
      </c>
      <c r="C473" s="46">
        <v>512</v>
      </c>
      <c r="D473" s="46" t="b">
        <v>0</v>
      </c>
      <c r="E473" s="54" t="b">
        <v>1</v>
      </c>
      <c r="F473" s="118">
        <v>619.976</v>
      </c>
      <c r="G473" s="118">
        <v>488.23899999999998</v>
      </c>
      <c r="H473" s="54" t="b">
        <v>0</v>
      </c>
      <c r="I473" s="124">
        <v>70.551000000000002</v>
      </c>
      <c r="J473" s="54" t="b">
        <v>0</v>
      </c>
      <c r="K473" s="124">
        <v>35.217199999999998</v>
      </c>
      <c r="L473" s="118">
        <v>608.22900000000004</v>
      </c>
      <c r="M473" s="118">
        <v>523.72500000000002</v>
      </c>
      <c r="N473" s="54" t="b">
        <v>0</v>
      </c>
      <c r="O473" s="124">
        <v>0</v>
      </c>
      <c r="P473" s="54" t="b">
        <v>1</v>
      </c>
      <c r="Q473" s="124">
        <v>0.64013100000000001</v>
      </c>
    </row>
    <row r="474" spans="2:22" x14ac:dyDescent="0.25">
      <c r="B474" s="46">
        <v>640</v>
      </c>
      <c r="C474" s="46">
        <v>512</v>
      </c>
      <c r="D474" s="46" t="b">
        <v>0</v>
      </c>
      <c r="E474" s="54" t="b">
        <v>1</v>
      </c>
      <c r="F474" s="118">
        <v>629.28800000000001</v>
      </c>
      <c r="G474" s="118">
        <v>466.46</v>
      </c>
      <c r="H474" s="54" t="b">
        <v>0</v>
      </c>
      <c r="I474" s="124">
        <v>82.087199999999996</v>
      </c>
      <c r="J474" s="54" t="b">
        <v>0</v>
      </c>
      <c r="K474" s="124">
        <v>28.0792</v>
      </c>
      <c r="L474" s="118">
        <v>607.35699999999997</v>
      </c>
      <c r="M474" s="118">
        <v>521.54999999999995</v>
      </c>
      <c r="N474" s="54" t="b">
        <v>1</v>
      </c>
      <c r="O474" s="124">
        <v>0</v>
      </c>
      <c r="P474" s="54" t="b">
        <v>1</v>
      </c>
      <c r="Q474" s="124">
        <v>1.35046</v>
      </c>
    </row>
    <row r="475" spans="2:22" x14ac:dyDescent="0.25">
      <c r="B475" s="46">
        <v>640</v>
      </c>
      <c r="C475" s="46">
        <v>512</v>
      </c>
      <c r="D475" s="46" t="b">
        <v>0</v>
      </c>
      <c r="E475" s="54" t="b">
        <v>1</v>
      </c>
      <c r="F475" s="118">
        <v>565.89</v>
      </c>
      <c r="G475" s="118">
        <v>469.64</v>
      </c>
      <c r="H475" s="54" t="b">
        <v>0</v>
      </c>
      <c r="I475" s="124">
        <v>109.17700000000001</v>
      </c>
      <c r="J475" s="54" t="b">
        <v>0</v>
      </c>
      <c r="K475" s="124">
        <v>23.686900000000001</v>
      </c>
      <c r="L475" s="118">
        <v>608.16200000000003</v>
      </c>
      <c r="M475" s="118">
        <v>521.86500000000001</v>
      </c>
      <c r="N475" s="54" t="b">
        <v>1</v>
      </c>
      <c r="O475" s="124">
        <v>5.3260500000000004</v>
      </c>
      <c r="P475" s="54" t="b">
        <v>1</v>
      </c>
      <c r="Q475" s="124">
        <v>2.3434200000000001</v>
      </c>
    </row>
    <row r="476" spans="2:22" x14ac:dyDescent="0.25">
      <c r="B476" s="46">
        <v>640</v>
      </c>
      <c r="C476" s="46">
        <v>512</v>
      </c>
      <c r="D476" s="46" t="b">
        <v>0</v>
      </c>
      <c r="E476" s="54" t="b">
        <v>1</v>
      </c>
      <c r="F476" s="118">
        <v>606.92399999999998</v>
      </c>
      <c r="G476" s="118">
        <v>538.60199999999998</v>
      </c>
      <c r="H476" s="54" t="b">
        <v>0</v>
      </c>
      <c r="I476" s="124">
        <v>111.614</v>
      </c>
      <c r="J476" s="54" t="b">
        <v>0</v>
      </c>
      <c r="K476" s="124">
        <v>63.477699999999999</v>
      </c>
      <c r="L476" s="118">
        <v>607.98500000000001</v>
      </c>
      <c r="M476" s="118">
        <v>520.87599999999998</v>
      </c>
      <c r="N476" s="54" t="b">
        <v>1</v>
      </c>
      <c r="O476" s="124">
        <v>5.3260500000000004</v>
      </c>
      <c r="P476" s="54" t="b">
        <v>1</v>
      </c>
      <c r="Q476" s="124">
        <v>0.86506099999999997</v>
      </c>
    </row>
    <row r="477" spans="2:22" x14ac:dyDescent="0.25">
      <c r="B477" s="46">
        <v>640</v>
      </c>
      <c r="C477" s="46">
        <v>512</v>
      </c>
      <c r="D477" s="46" t="b">
        <v>0</v>
      </c>
      <c r="E477" s="54" t="b">
        <v>1</v>
      </c>
      <c r="F477" s="118">
        <v>641.17700000000002</v>
      </c>
      <c r="G477" s="118">
        <v>529.59500000000003</v>
      </c>
      <c r="H477" s="54" t="b">
        <v>0</v>
      </c>
      <c r="I477" s="124">
        <v>135.541</v>
      </c>
      <c r="J477" s="54" t="b">
        <v>0</v>
      </c>
      <c r="K477" s="124">
        <v>80.246399999999994</v>
      </c>
      <c r="L477" s="118">
        <v>608.77599999999995</v>
      </c>
      <c r="M477" s="118">
        <v>521.37800000000004</v>
      </c>
      <c r="N477" s="54" t="b">
        <v>1</v>
      </c>
      <c r="O477" s="124">
        <v>5.9997600000000002</v>
      </c>
      <c r="P477" s="54" t="b">
        <v>1</v>
      </c>
      <c r="Q477" s="124">
        <v>1.00525</v>
      </c>
    </row>
    <row r="478" spans="2:22" x14ac:dyDescent="0.25">
      <c r="B478" s="46">
        <v>640</v>
      </c>
      <c r="C478" s="46">
        <v>512</v>
      </c>
      <c r="D478" s="46" t="b">
        <v>0</v>
      </c>
      <c r="E478" s="54" t="b">
        <v>1</v>
      </c>
      <c r="F478" s="118">
        <v>607.27</v>
      </c>
      <c r="G478" s="118">
        <v>473.41500000000002</v>
      </c>
      <c r="H478" s="54" t="b">
        <v>0</v>
      </c>
      <c r="I478" s="124">
        <v>147.429</v>
      </c>
      <c r="J478" s="54" t="b">
        <v>0</v>
      </c>
      <c r="K478" s="124">
        <v>35.417499999999997</v>
      </c>
      <c r="L478" s="118">
        <v>608.74099999999999</v>
      </c>
      <c r="M478" s="118">
        <v>520.48400000000004</v>
      </c>
      <c r="N478" s="54" t="b">
        <v>1</v>
      </c>
      <c r="O478" s="124">
        <v>6.2117899999999997</v>
      </c>
      <c r="P478" s="54" t="b">
        <v>1</v>
      </c>
      <c r="Q478" s="124">
        <v>0.93695799999999996</v>
      </c>
    </row>
    <row r="479" spans="2:22" x14ac:dyDescent="0.25">
      <c r="B479" s="46">
        <v>640</v>
      </c>
      <c r="C479" s="46">
        <v>512</v>
      </c>
      <c r="D479" s="46" t="b">
        <v>0</v>
      </c>
      <c r="E479" s="54" t="b">
        <v>1</v>
      </c>
      <c r="F479" s="118">
        <v>613.44600000000003</v>
      </c>
      <c r="G479" s="118">
        <v>540.20600000000002</v>
      </c>
      <c r="H479" s="54" t="b">
        <v>0</v>
      </c>
      <c r="I479" s="124">
        <v>144.24799999999999</v>
      </c>
      <c r="J479" s="54" t="b">
        <v>0</v>
      </c>
      <c r="K479" s="124">
        <v>65.618399999999994</v>
      </c>
      <c r="L479" s="118">
        <v>608.74400000000003</v>
      </c>
      <c r="M479" s="118">
        <v>519.76</v>
      </c>
      <c r="N479" s="54" t="b">
        <v>1</v>
      </c>
      <c r="O479" s="124">
        <v>6.6038199999999998</v>
      </c>
      <c r="P479" s="54" t="b">
        <v>1</v>
      </c>
      <c r="Q479" s="124">
        <v>0.89462200000000003</v>
      </c>
    </row>
    <row r="480" spans="2:22" x14ac:dyDescent="0.25">
      <c r="B480" s="46">
        <v>640</v>
      </c>
      <c r="C480" s="46">
        <v>512</v>
      </c>
      <c r="D480" s="46" t="b">
        <v>0</v>
      </c>
      <c r="E480" s="54" t="b">
        <v>1</v>
      </c>
      <c r="F480" s="118">
        <v>594.70899999999995</v>
      </c>
      <c r="G480" s="118">
        <v>543.86</v>
      </c>
      <c r="H480" s="54" t="b">
        <v>0</v>
      </c>
      <c r="I480" s="124">
        <v>101.04300000000001</v>
      </c>
      <c r="J480" s="54" t="b">
        <v>0</v>
      </c>
      <c r="K480" s="124">
        <v>67.075100000000006</v>
      </c>
      <c r="L480" s="118">
        <v>608.62900000000002</v>
      </c>
      <c r="M480" s="118">
        <v>519.03399999999999</v>
      </c>
      <c r="N480" s="54" t="b">
        <v>1</v>
      </c>
      <c r="O480" s="124">
        <v>7.3273299999999999</v>
      </c>
      <c r="P480" s="54" t="b">
        <v>1</v>
      </c>
      <c r="Q480" s="124">
        <v>0.72351699999999997</v>
      </c>
    </row>
    <row r="481" spans="2:17" x14ac:dyDescent="0.25">
      <c r="B481" s="46">
        <v>640</v>
      </c>
      <c r="C481" s="46">
        <v>512</v>
      </c>
      <c r="D481" s="46" t="b">
        <v>0</v>
      </c>
      <c r="E481" s="54" t="b">
        <v>1</v>
      </c>
      <c r="F481" s="118">
        <v>577.18200000000002</v>
      </c>
      <c r="G481" s="118">
        <v>533.56399999999996</v>
      </c>
      <c r="H481" s="54" t="b">
        <v>0</v>
      </c>
      <c r="I481" s="124">
        <v>116.91200000000001</v>
      </c>
      <c r="J481" s="54" t="b">
        <v>0</v>
      </c>
      <c r="K481" s="124">
        <v>19.089700000000001</v>
      </c>
      <c r="L481" s="118">
        <v>609.24</v>
      </c>
      <c r="M481" s="118">
        <v>520.03499999999997</v>
      </c>
      <c r="N481" s="54" t="b">
        <v>1</v>
      </c>
      <c r="O481" s="124">
        <v>8.0538299999999996</v>
      </c>
      <c r="P481" s="54" t="b">
        <v>1</v>
      </c>
      <c r="Q481" s="124">
        <v>0.735545</v>
      </c>
    </row>
    <row r="482" spans="2:17" x14ac:dyDescent="0.25">
      <c r="B482" s="46">
        <v>640</v>
      </c>
      <c r="C482" s="46">
        <v>512</v>
      </c>
      <c r="D482" s="46" t="b">
        <v>0</v>
      </c>
      <c r="E482" s="54" t="b">
        <v>1</v>
      </c>
      <c r="F482" s="118">
        <v>602.55499999999995</v>
      </c>
      <c r="G482" s="118">
        <v>550.572</v>
      </c>
      <c r="H482" s="54" t="b">
        <v>0</v>
      </c>
      <c r="I482" s="124">
        <v>106.708</v>
      </c>
      <c r="J482" s="54" t="b">
        <v>0</v>
      </c>
      <c r="K482" s="124">
        <v>20.327200000000001</v>
      </c>
      <c r="L482" s="118">
        <v>609.38199999999995</v>
      </c>
      <c r="M482" s="118">
        <v>520.23099999999999</v>
      </c>
      <c r="N482" s="54" t="b">
        <v>1</v>
      </c>
      <c r="O482" s="124">
        <v>8.5178200000000004</v>
      </c>
      <c r="P482" s="54" t="b">
        <v>1</v>
      </c>
      <c r="Q482" s="124">
        <v>1.1729799999999999</v>
      </c>
    </row>
    <row r="483" spans="2:17" x14ac:dyDescent="0.25">
      <c r="B483" s="46">
        <v>640</v>
      </c>
      <c r="C483" s="46">
        <v>512</v>
      </c>
      <c r="D483" s="46" t="b">
        <v>0</v>
      </c>
      <c r="E483" s="54" t="b">
        <v>1</v>
      </c>
      <c r="F483" s="118">
        <v>590.72400000000005</v>
      </c>
      <c r="G483" s="118">
        <v>571.29300000000001</v>
      </c>
      <c r="H483" s="54" t="b">
        <v>0</v>
      </c>
      <c r="I483" s="124">
        <v>53.271700000000003</v>
      </c>
      <c r="J483" s="54" t="b">
        <v>0</v>
      </c>
      <c r="K483" s="124">
        <v>30.546399999999998</v>
      </c>
      <c r="L483" s="118">
        <v>609.08299999999997</v>
      </c>
      <c r="M483" s="118">
        <v>519.95899999999995</v>
      </c>
      <c r="N483" s="54" t="b">
        <v>1</v>
      </c>
      <c r="O483" s="124">
        <v>8.6594200000000008</v>
      </c>
      <c r="P483" s="54" t="b">
        <v>1</v>
      </c>
      <c r="Q483" s="124">
        <v>0.24149000000000001</v>
      </c>
    </row>
    <row r="484" spans="2:17" x14ac:dyDescent="0.25">
      <c r="B484" s="46">
        <v>640</v>
      </c>
      <c r="C484" s="46">
        <v>512</v>
      </c>
      <c r="D484" s="46" t="b">
        <v>0</v>
      </c>
      <c r="E484" s="54" t="b">
        <v>1</v>
      </c>
      <c r="F484" s="118">
        <v>603.529</v>
      </c>
      <c r="G484" s="118">
        <v>547.16999999999996</v>
      </c>
      <c r="H484" s="54" t="b">
        <v>0</v>
      </c>
      <c r="I484" s="124">
        <v>63.102200000000003</v>
      </c>
      <c r="J484" s="54" t="b">
        <v>0</v>
      </c>
      <c r="K484" s="124">
        <v>23.860600000000002</v>
      </c>
      <c r="L484" s="118">
        <v>609.03</v>
      </c>
      <c r="M484" s="118">
        <v>520.25599999999997</v>
      </c>
      <c r="N484" s="54" t="b">
        <v>1</v>
      </c>
      <c r="O484" s="124">
        <v>8.6594200000000008</v>
      </c>
      <c r="P484" s="54" t="b">
        <v>1</v>
      </c>
      <c r="Q484" s="124">
        <v>0.40429300000000001</v>
      </c>
    </row>
    <row r="485" spans="2:17" x14ac:dyDescent="0.25">
      <c r="B485" s="46">
        <v>640</v>
      </c>
      <c r="C485" s="46">
        <v>512</v>
      </c>
      <c r="D485" s="46" t="b">
        <v>0</v>
      </c>
      <c r="E485" s="54" t="b">
        <v>1</v>
      </c>
      <c r="F485" s="118">
        <v>634.28599999999994</v>
      </c>
      <c r="G485" s="118">
        <v>518.71600000000001</v>
      </c>
      <c r="H485" s="54" t="b">
        <v>0</v>
      </c>
      <c r="I485" s="124">
        <v>64.075900000000004</v>
      </c>
      <c r="J485" s="54" t="b">
        <v>0</v>
      </c>
      <c r="K485" s="124">
        <v>27.311299999999999</v>
      </c>
      <c r="L485" s="118">
        <v>608.73800000000006</v>
      </c>
      <c r="M485" s="118">
        <v>520.10900000000004</v>
      </c>
      <c r="N485" s="54" t="b">
        <v>1</v>
      </c>
      <c r="O485" s="124">
        <v>8.6594200000000008</v>
      </c>
      <c r="P485" s="54" t="b">
        <v>1</v>
      </c>
      <c r="Q485" s="124">
        <v>0.30197499999999999</v>
      </c>
    </row>
    <row r="486" spans="2:17" x14ac:dyDescent="0.25">
      <c r="B486" s="46">
        <v>640</v>
      </c>
      <c r="C486" s="46">
        <v>512</v>
      </c>
      <c r="D486" s="46" t="b">
        <v>0</v>
      </c>
      <c r="E486" s="54" t="b">
        <v>1</v>
      </c>
      <c r="F486" s="118">
        <v>596.97900000000004</v>
      </c>
      <c r="G486" s="118">
        <v>530.03800000000001</v>
      </c>
      <c r="H486" s="54" t="b">
        <v>0</v>
      </c>
      <c r="I486" s="124">
        <v>96.138900000000007</v>
      </c>
      <c r="J486" s="54" t="b">
        <v>0</v>
      </c>
      <c r="K486" s="124">
        <v>41.899700000000003</v>
      </c>
      <c r="L486" s="118">
        <v>608.71699999999998</v>
      </c>
      <c r="M486" s="118">
        <v>520.428</v>
      </c>
      <c r="N486" s="54" t="b">
        <v>1</v>
      </c>
      <c r="O486" s="124">
        <v>8.6594200000000008</v>
      </c>
      <c r="P486" s="54" t="b">
        <v>1</v>
      </c>
      <c r="Q486" s="124">
        <v>0.32678600000000002</v>
      </c>
    </row>
    <row r="487" spans="2:17" x14ac:dyDescent="0.25">
      <c r="B487" s="46">
        <v>640</v>
      </c>
      <c r="C487" s="46">
        <v>512</v>
      </c>
      <c r="D487" s="46" t="b">
        <v>0</v>
      </c>
      <c r="E487" s="54" t="b">
        <v>1</v>
      </c>
      <c r="F487" s="118">
        <v>595.85</v>
      </c>
      <c r="G487" s="118">
        <v>506.37400000000002</v>
      </c>
      <c r="H487" s="54" t="b">
        <v>0</v>
      </c>
      <c r="I487" s="124">
        <v>96.138900000000007</v>
      </c>
      <c r="J487" s="54" t="b">
        <v>0</v>
      </c>
      <c r="K487" s="124">
        <v>38.9876</v>
      </c>
      <c r="L487" s="118">
        <v>608.30499999999995</v>
      </c>
      <c r="M487" s="118">
        <v>520.29200000000003</v>
      </c>
      <c r="N487" s="54" t="b">
        <v>1</v>
      </c>
      <c r="O487" s="124">
        <v>8.6594200000000008</v>
      </c>
      <c r="P487" s="54" t="b">
        <v>1</v>
      </c>
      <c r="Q487" s="124">
        <v>0.32003700000000002</v>
      </c>
    </row>
    <row r="488" spans="2:17" x14ac:dyDescent="0.25">
      <c r="B488" s="46">
        <v>640</v>
      </c>
      <c r="C488" s="46">
        <v>512</v>
      </c>
      <c r="D488" s="46" t="b">
        <v>0</v>
      </c>
      <c r="E488" s="54" t="b">
        <v>1</v>
      </c>
      <c r="F488" s="118">
        <v>583.58699999999999</v>
      </c>
      <c r="G488" s="118">
        <v>540.47500000000002</v>
      </c>
      <c r="H488" s="54" t="b">
        <v>0</v>
      </c>
      <c r="I488" s="124">
        <v>79.231899999999996</v>
      </c>
      <c r="J488" s="54" t="b">
        <v>0</v>
      </c>
      <c r="K488" s="124">
        <v>23.6907</v>
      </c>
      <c r="L488" s="118">
        <v>609.15099999999995</v>
      </c>
      <c r="M488" s="118">
        <v>521.61199999999997</v>
      </c>
      <c r="N488" s="54" t="b">
        <v>1</v>
      </c>
      <c r="O488" s="124">
        <v>8.6594200000000008</v>
      </c>
      <c r="P488" s="54" t="b">
        <v>1</v>
      </c>
      <c r="Q488" s="124">
        <v>0.43379000000000001</v>
      </c>
    </row>
    <row r="489" spans="2:17" x14ac:dyDescent="0.25">
      <c r="B489" s="46">
        <v>640</v>
      </c>
      <c r="C489" s="46">
        <v>512</v>
      </c>
      <c r="D489" s="46" t="b">
        <v>0</v>
      </c>
      <c r="E489" s="54" t="b">
        <v>1</v>
      </c>
      <c r="F489" s="118">
        <v>624.904</v>
      </c>
      <c r="G489" s="118">
        <v>547.11500000000001</v>
      </c>
      <c r="H489" s="54" t="b">
        <v>0</v>
      </c>
      <c r="I489" s="124">
        <v>84.799899999999994</v>
      </c>
      <c r="J489" s="54" t="b">
        <v>0</v>
      </c>
      <c r="K489" s="124">
        <v>36.238399999999999</v>
      </c>
      <c r="L489" s="118">
        <v>608.84500000000003</v>
      </c>
      <c r="M489" s="118">
        <v>521.80200000000002</v>
      </c>
      <c r="N489" s="54" t="b">
        <v>1</v>
      </c>
      <c r="O489" s="124">
        <v>8.6594200000000008</v>
      </c>
      <c r="P489" s="54" t="b">
        <v>1</v>
      </c>
      <c r="Q489" s="124">
        <v>1.5682700000000001</v>
      </c>
    </row>
    <row r="490" spans="2:17" x14ac:dyDescent="0.25">
      <c r="B490" s="46">
        <v>640</v>
      </c>
      <c r="C490" s="46">
        <v>512</v>
      </c>
      <c r="D490" s="46" t="b">
        <v>0</v>
      </c>
      <c r="E490" s="54" t="b">
        <v>1</v>
      </c>
      <c r="F490" s="118">
        <v>637.303</v>
      </c>
      <c r="G490" s="118">
        <v>528.53399999999999</v>
      </c>
      <c r="H490" s="54" t="b">
        <v>0</v>
      </c>
      <c r="I490" s="124">
        <v>82.057900000000004</v>
      </c>
      <c r="J490" s="54" t="b">
        <v>0</v>
      </c>
      <c r="K490" s="124">
        <v>41.8476</v>
      </c>
      <c r="L490" s="118">
        <v>607.41800000000001</v>
      </c>
      <c r="M490" s="118">
        <v>520.85400000000004</v>
      </c>
      <c r="N490" s="54" t="b">
        <v>1</v>
      </c>
      <c r="O490" s="124">
        <v>8.6594200000000008</v>
      </c>
      <c r="P490" s="54" t="b">
        <v>1</v>
      </c>
      <c r="Q490" s="124">
        <v>0.36056199999999999</v>
      </c>
    </row>
    <row r="491" spans="2:17" x14ac:dyDescent="0.25">
      <c r="B491" s="46">
        <v>640</v>
      </c>
      <c r="C491" s="46">
        <v>512</v>
      </c>
      <c r="D491" s="46" t="b">
        <v>0</v>
      </c>
      <c r="E491" s="54" t="b">
        <v>1</v>
      </c>
      <c r="F491" s="118">
        <v>622.05499999999995</v>
      </c>
      <c r="G491" s="118">
        <v>582.18799999999999</v>
      </c>
      <c r="H491" s="54" t="b">
        <v>0</v>
      </c>
      <c r="I491" s="124">
        <v>94.456400000000002</v>
      </c>
      <c r="J491" s="54" t="b">
        <v>0</v>
      </c>
      <c r="K491" s="124">
        <v>22.337599999999998</v>
      </c>
      <c r="L491" s="118">
        <v>608.66999999999996</v>
      </c>
      <c r="M491" s="118">
        <v>522.53200000000004</v>
      </c>
      <c r="N491" s="54" t="b">
        <v>1</v>
      </c>
      <c r="O491" s="124">
        <v>8.6594200000000008</v>
      </c>
      <c r="P491" s="54" t="b">
        <v>1</v>
      </c>
      <c r="Q491" s="124">
        <v>1.71313</v>
      </c>
    </row>
    <row r="492" spans="2:17" x14ac:dyDescent="0.25">
      <c r="B492" s="46">
        <v>640</v>
      </c>
      <c r="C492" s="46">
        <v>512</v>
      </c>
      <c r="D492" s="46" t="b">
        <v>0</v>
      </c>
      <c r="E492" s="54" t="b">
        <v>1</v>
      </c>
      <c r="F492" s="118">
        <v>619.351</v>
      </c>
      <c r="G492" s="118">
        <v>496.91199999999998</v>
      </c>
      <c r="H492" s="54" t="b">
        <v>0</v>
      </c>
      <c r="I492" s="124">
        <v>107.37</v>
      </c>
      <c r="J492" s="54" t="b">
        <v>0</v>
      </c>
      <c r="K492" s="124">
        <v>55.778799999999997</v>
      </c>
      <c r="L492" s="118">
        <v>608.39599999999996</v>
      </c>
      <c r="M492" s="118">
        <v>522.75199999999995</v>
      </c>
      <c r="N492" s="54" t="b">
        <v>1</v>
      </c>
      <c r="O492" s="124">
        <v>8.6594200000000008</v>
      </c>
      <c r="P492" s="54" t="b">
        <v>1</v>
      </c>
      <c r="Q492" s="124">
        <v>2.0937000000000001</v>
      </c>
    </row>
    <row r="493" spans="2:17" x14ac:dyDescent="0.25">
      <c r="B493" s="46">
        <v>640</v>
      </c>
      <c r="C493" s="46">
        <v>512</v>
      </c>
      <c r="D493" s="46" t="b">
        <v>0</v>
      </c>
      <c r="E493" s="54" t="b">
        <v>1</v>
      </c>
      <c r="F493" s="118">
        <v>628.78399999999999</v>
      </c>
      <c r="G493" s="118">
        <v>498.08300000000003</v>
      </c>
      <c r="H493" s="54" t="b">
        <v>0</v>
      </c>
      <c r="I493" s="124">
        <v>103.22799999999999</v>
      </c>
      <c r="J493" s="54" t="b">
        <v>1</v>
      </c>
      <c r="K493" s="124">
        <v>85.318600000000004</v>
      </c>
      <c r="L493" s="118">
        <v>608.46500000000003</v>
      </c>
      <c r="M493" s="118">
        <v>523.11099999999999</v>
      </c>
      <c r="N493" s="54" t="b">
        <v>1</v>
      </c>
      <c r="O493" s="124">
        <v>8.6594200000000008</v>
      </c>
      <c r="P493" s="54" t="b">
        <v>1</v>
      </c>
      <c r="Q493" s="124">
        <v>0.35047699999999998</v>
      </c>
    </row>
    <row r="494" spans="2:17" x14ac:dyDescent="0.25">
      <c r="B494" s="46">
        <v>640</v>
      </c>
      <c r="C494" s="46">
        <v>512</v>
      </c>
      <c r="D494" s="46" t="b">
        <v>0</v>
      </c>
      <c r="E494" s="54" t="b">
        <v>1</v>
      </c>
      <c r="F494" s="118">
        <v>644.96100000000001</v>
      </c>
      <c r="G494" s="118">
        <v>522.26599999999996</v>
      </c>
      <c r="H494" s="54" t="b">
        <v>0</v>
      </c>
      <c r="I494" s="124">
        <v>103.22799999999999</v>
      </c>
      <c r="J494" s="54" t="b">
        <v>0</v>
      </c>
      <c r="K494" s="124">
        <v>9.5061</v>
      </c>
      <c r="L494" s="118">
        <v>608.56399999999996</v>
      </c>
      <c r="M494" s="118">
        <v>523.38499999999999</v>
      </c>
      <c r="N494" s="54" t="b">
        <v>1</v>
      </c>
      <c r="O494" s="124">
        <v>8.6594200000000008</v>
      </c>
      <c r="P494" s="54" t="b">
        <v>1</v>
      </c>
      <c r="Q494" s="124">
        <v>0.36605599999999999</v>
      </c>
    </row>
    <row r="495" spans="2:17" x14ac:dyDescent="0.25">
      <c r="B495" s="46">
        <v>640</v>
      </c>
      <c r="C495" s="46">
        <v>512</v>
      </c>
      <c r="D495" s="46" t="b">
        <v>0</v>
      </c>
      <c r="E495" s="54" t="b">
        <v>1</v>
      </c>
      <c r="F495" s="118">
        <v>627.16499999999996</v>
      </c>
      <c r="G495" s="118">
        <v>524.52099999999996</v>
      </c>
      <c r="H495" s="54" t="b">
        <v>0</v>
      </c>
      <c r="I495" s="124">
        <v>110.887</v>
      </c>
      <c r="J495" s="54" t="b">
        <v>0</v>
      </c>
      <c r="K495" s="124">
        <v>29.095199999999998</v>
      </c>
      <c r="L495" s="118">
        <v>609.08100000000002</v>
      </c>
      <c r="M495" s="118">
        <v>523.93799999999999</v>
      </c>
      <c r="N495" s="54" t="b">
        <v>1</v>
      </c>
      <c r="O495" s="124">
        <v>8.6594200000000008</v>
      </c>
      <c r="P495" s="54" t="b">
        <v>1</v>
      </c>
      <c r="Q495" s="124">
        <v>0.29115799999999997</v>
      </c>
    </row>
    <row r="496" spans="2:17" x14ac:dyDescent="0.25">
      <c r="B496" s="46">
        <v>640</v>
      </c>
      <c r="C496" s="46">
        <v>512</v>
      </c>
      <c r="D496" s="46" t="b">
        <v>0</v>
      </c>
      <c r="E496" s="54" t="b">
        <v>1</v>
      </c>
      <c r="F496" s="118">
        <v>620.327</v>
      </c>
      <c r="G496" s="118">
        <v>518.22199999999998</v>
      </c>
      <c r="H496" s="54" t="b">
        <v>0</v>
      </c>
      <c r="I496" s="124">
        <v>53.219099999999997</v>
      </c>
      <c r="J496" s="54" t="b">
        <v>1</v>
      </c>
      <c r="K496" s="124">
        <v>17.938300000000002</v>
      </c>
      <c r="L496" s="118">
        <v>609.56200000000001</v>
      </c>
      <c r="M496" s="118">
        <v>524.40499999999997</v>
      </c>
      <c r="N496" s="54" t="b">
        <v>1</v>
      </c>
      <c r="O496" s="124">
        <v>8.6594200000000008</v>
      </c>
      <c r="P496" s="54" t="b">
        <v>1</v>
      </c>
      <c r="Q496" s="124">
        <v>0.75736700000000001</v>
      </c>
    </row>
    <row r="497" spans="2:17" x14ac:dyDescent="0.25">
      <c r="B497" s="46">
        <v>640</v>
      </c>
      <c r="C497" s="46">
        <v>512</v>
      </c>
      <c r="D497" s="46" t="b">
        <v>0</v>
      </c>
      <c r="E497" s="54" t="b">
        <v>1</v>
      </c>
      <c r="F497" s="118">
        <v>633.76700000000005</v>
      </c>
      <c r="G497" s="118">
        <v>524.13699999999994</v>
      </c>
      <c r="H497" s="54" t="b">
        <v>0</v>
      </c>
      <c r="I497" s="124">
        <v>51.072099999999999</v>
      </c>
      <c r="J497" s="54" t="b">
        <v>0</v>
      </c>
      <c r="K497" s="124">
        <v>9.2973300000000005</v>
      </c>
      <c r="L497" s="118">
        <v>609.99699999999996</v>
      </c>
      <c r="M497" s="118">
        <v>524.74699999999996</v>
      </c>
      <c r="N497" s="54" t="b">
        <v>1</v>
      </c>
      <c r="O497" s="124">
        <v>8.8392300000000006</v>
      </c>
      <c r="P497" s="54" t="b">
        <v>1</v>
      </c>
      <c r="Q497" s="124">
        <v>0.67023200000000005</v>
      </c>
    </row>
    <row r="498" spans="2:17" x14ac:dyDescent="0.25">
      <c r="B498" s="46">
        <v>640</v>
      </c>
      <c r="C498" s="46">
        <v>512</v>
      </c>
      <c r="D498" s="46" t="b">
        <v>0</v>
      </c>
      <c r="E498" s="54" t="b">
        <v>1</v>
      </c>
      <c r="F498" s="118">
        <v>640.79300000000001</v>
      </c>
      <c r="G498" s="118">
        <v>536.92499999999995</v>
      </c>
      <c r="H498" s="54" t="b">
        <v>0</v>
      </c>
      <c r="I498" s="124">
        <v>30.933499999999999</v>
      </c>
      <c r="J498" s="54" t="b">
        <v>0</v>
      </c>
      <c r="K498" s="124">
        <v>14.6839</v>
      </c>
      <c r="L498" s="118">
        <v>610.51700000000005</v>
      </c>
      <c r="M498" s="118">
        <v>525.08799999999997</v>
      </c>
      <c r="N498" s="54" t="b">
        <v>1</v>
      </c>
      <c r="O498" s="124">
        <v>9.2742299999999993</v>
      </c>
      <c r="P498" s="54" t="b">
        <v>1</v>
      </c>
      <c r="Q498" s="124">
        <v>0.55310300000000001</v>
      </c>
    </row>
    <row r="499" spans="2:17" x14ac:dyDescent="0.25">
      <c r="B499" s="46">
        <v>640</v>
      </c>
      <c r="C499" s="46">
        <v>512</v>
      </c>
      <c r="D499" s="46" t="b">
        <v>0</v>
      </c>
      <c r="E499" s="54" t="b">
        <v>1</v>
      </c>
      <c r="F499" s="118">
        <v>602.351</v>
      </c>
      <c r="G499" s="118">
        <v>546.39099999999996</v>
      </c>
      <c r="H499" s="54" t="b">
        <v>0</v>
      </c>
      <c r="I499" s="124">
        <v>39.1693</v>
      </c>
      <c r="J499" s="54" t="b">
        <v>0</v>
      </c>
      <c r="K499" s="124">
        <v>14.591200000000001</v>
      </c>
      <c r="L499" s="118">
        <v>610.827</v>
      </c>
      <c r="M499" s="118">
        <v>525.32100000000003</v>
      </c>
      <c r="N499" s="54" t="b">
        <v>1</v>
      </c>
      <c r="O499" s="124">
        <v>9.7946799999999996</v>
      </c>
      <c r="P499" s="54" t="b">
        <v>1</v>
      </c>
      <c r="Q499" s="124">
        <v>0.622112</v>
      </c>
    </row>
    <row r="500" spans="2:17" x14ac:dyDescent="0.25">
      <c r="B500" s="46">
        <v>640</v>
      </c>
      <c r="C500" s="46">
        <v>512</v>
      </c>
      <c r="D500" s="46" t="b">
        <v>0</v>
      </c>
      <c r="E500" s="54" t="b">
        <v>1</v>
      </c>
      <c r="F500" s="118">
        <v>607.96</v>
      </c>
      <c r="G500" s="118">
        <v>543.92200000000003</v>
      </c>
      <c r="H500" s="54" t="b">
        <v>0</v>
      </c>
      <c r="I500" s="124">
        <v>66.611400000000003</v>
      </c>
      <c r="J500" s="54" t="b">
        <v>1</v>
      </c>
      <c r="K500" s="124">
        <v>39.5901</v>
      </c>
      <c r="L500" s="118">
        <v>611.42899999999997</v>
      </c>
      <c r="M500" s="118">
        <v>525.85799999999995</v>
      </c>
      <c r="N500" s="54" t="b">
        <v>1</v>
      </c>
      <c r="O500" s="124">
        <v>10.1045</v>
      </c>
      <c r="P500" s="54" t="b">
        <v>1</v>
      </c>
      <c r="Q500" s="124">
        <v>0.38822200000000001</v>
      </c>
    </row>
    <row r="501" spans="2:17" x14ac:dyDescent="0.25">
      <c r="B501" s="46">
        <v>640</v>
      </c>
      <c r="C501" s="46">
        <v>512</v>
      </c>
      <c r="D501" s="46" t="b">
        <v>0</v>
      </c>
      <c r="E501" s="54" t="b">
        <v>1</v>
      </c>
      <c r="F501" s="118">
        <v>630.82500000000005</v>
      </c>
      <c r="G501" s="118">
        <v>504.14600000000002</v>
      </c>
      <c r="H501" s="54" t="b">
        <v>0</v>
      </c>
      <c r="I501" s="124">
        <v>60.6965</v>
      </c>
      <c r="J501" s="54" t="b">
        <v>0</v>
      </c>
      <c r="K501" s="124">
        <v>6.1280099999999997</v>
      </c>
      <c r="L501" s="118">
        <v>611.63800000000003</v>
      </c>
      <c r="M501" s="118">
        <v>525.93499999999995</v>
      </c>
      <c r="N501" s="54" t="b">
        <v>1</v>
      </c>
      <c r="O501" s="124">
        <v>10.8962</v>
      </c>
      <c r="P501" s="54" t="b">
        <v>1</v>
      </c>
      <c r="Q501" s="124">
        <v>0.80645500000000003</v>
      </c>
    </row>
    <row r="502" spans="2:17" x14ac:dyDescent="0.25">
      <c r="B502" s="46">
        <v>640</v>
      </c>
      <c r="C502" s="46">
        <v>512</v>
      </c>
      <c r="D502" s="46" t="b">
        <v>0</v>
      </c>
      <c r="E502" s="54" t="b">
        <v>1</v>
      </c>
      <c r="F502" s="118">
        <v>629.07100000000003</v>
      </c>
      <c r="G502" s="118">
        <v>514.82600000000002</v>
      </c>
      <c r="H502" s="54" t="b">
        <v>0</v>
      </c>
      <c r="I502" s="124">
        <v>80.686899999999994</v>
      </c>
      <c r="J502" s="54" t="b">
        <v>0</v>
      </c>
      <c r="K502" s="124">
        <v>45.879899999999999</v>
      </c>
      <c r="L502" s="118">
        <v>612.21600000000001</v>
      </c>
      <c r="M502" s="118">
        <v>526.21500000000003</v>
      </c>
      <c r="N502" s="54" t="b">
        <v>1</v>
      </c>
      <c r="O502" s="124">
        <v>11.182700000000001</v>
      </c>
      <c r="P502" s="54" t="b">
        <v>1</v>
      </c>
      <c r="Q502" s="124">
        <v>0.223077</v>
      </c>
    </row>
    <row r="503" spans="2:17" x14ac:dyDescent="0.25">
      <c r="B503" s="46">
        <v>640</v>
      </c>
      <c r="C503" s="46">
        <v>512</v>
      </c>
      <c r="D503" s="46" t="b">
        <v>0</v>
      </c>
      <c r="E503" s="54" t="b">
        <v>1</v>
      </c>
      <c r="F503" s="118">
        <v>626.04600000000005</v>
      </c>
      <c r="G503" s="118">
        <v>545.85599999999999</v>
      </c>
      <c r="H503" s="54" t="b">
        <v>0</v>
      </c>
      <c r="I503" s="124">
        <v>70.718999999999994</v>
      </c>
      <c r="J503" s="54" t="b">
        <v>0</v>
      </c>
      <c r="K503" s="124">
        <v>10.823</v>
      </c>
      <c r="L503" s="118">
        <v>612.77300000000002</v>
      </c>
      <c r="M503" s="118">
        <v>526.50099999999998</v>
      </c>
      <c r="N503" s="54" t="b">
        <v>1</v>
      </c>
      <c r="O503" s="124">
        <v>12.0402</v>
      </c>
      <c r="P503" s="54" t="b">
        <v>1</v>
      </c>
      <c r="Q503" s="124">
        <v>0.64173999999999998</v>
      </c>
    </row>
    <row r="504" spans="2:17" x14ac:dyDescent="0.25">
      <c r="B504" s="46">
        <v>102</v>
      </c>
      <c r="C504" s="46">
        <v>512</v>
      </c>
      <c r="D504" s="46" t="b">
        <v>0</v>
      </c>
      <c r="E504" s="54" t="b">
        <v>1</v>
      </c>
      <c r="F504" s="118">
        <v>618.03300000000002</v>
      </c>
      <c r="G504" s="118">
        <v>528.44399999999996</v>
      </c>
      <c r="H504" s="54" t="b">
        <v>0</v>
      </c>
      <c r="I504" s="124">
        <v>64.575299999999999</v>
      </c>
      <c r="J504" s="54" t="b">
        <v>0</v>
      </c>
      <c r="K504" s="124">
        <v>31.177299999999999</v>
      </c>
      <c r="L504" s="118">
        <v>613.26900000000001</v>
      </c>
      <c r="M504" s="118">
        <v>526.71500000000003</v>
      </c>
      <c r="N504" s="54" t="b">
        <v>1</v>
      </c>
      <c r="O504" s="124">
        <v>12.8834</v>
      </c>
      <c r="P504" s="54" t="b">
        <v>1</v>
      </c>
      <c r="Q504" s="124">
        <v>0.62644</v>
      </c>
    </row>
    <row r="505" spans="2:17" x14ac:dyDescent="0.25">
      <c r="B505" s="46">
        <v>102</v>
      </c>
      <c r="C505" s="46">
        <v>512</v>
      </c>
      <c r="D505" s="46" t="b">
        <v>0</v>
      </c>
      <c r="E505" s="54" t="b">
        <v>1</v>
      </c>
      <c r="F505" s="118">
        <v>603.42100000000005</v>
      </c>
      <c r="G505" s="118">
        <v>489.488</v>
      </c>
      <c r="H505" s="54" t="b">
        <v>0</v>
      </c>
      <c r="I505" s="124">
        <v>54.502499999999998</v>
      </c>
      <c r="J505" s="54" t="b">
        <v>0</v>
      </c>
      <c r="K505" s="124">
        <v>19.1676</v>
      </c>
      <c r="L505" s="118">
        <v>614.80899999999997</v>
      </c>
      <c r="M505" s="118">
        <v>527.97</v>
      </c>
      <c r="N505" s="54" t="b">
        <v>1</v>
      </c>
      <c r="O505" s="124">
        <v>13.5931</v>
      </c>
      <c r="P505" s="54" t="b">
        <v>1</v>
      </c>
      <c r="Q505" s="124">
        <v>0.53987799999999997</v>
      </c>
    </row>
    <row r="506" spans="2:17" x14ac:dyDescent="0.25">
      <c r="B506" s="46">
        <v>102</v>
      </c>
      <c r="C506" s="46">
        <v>512</v>
      </c>
      <c r="D506" s="46" t="b">
        <v>0</v>
      </c>
      <c r="E506" s="54" t="b">
        <v>1</v>
      </c>
      <c r="F506" s="118">
        <v>600.702</v>
      </c>
      <c r="G506" s="118">
        <v>527.78200000000004</v>
      </c>
      <c r="H506" s="54" t="b">
        <v>0</v>
      </c>
      <c r="I506" s="124">
        <v>82.018799999999999</v>
      </c>
      <c r="J506" s="54" t="b">
        <v>0</v>
      </c>
      <c r="K506" s="124">
        <v>41.606400000000001</v>
      </c>
      <c r="L506" s="118">
        <v>615.101</v>
      </c>
      <c r="M506" s="118">
        <v>527.92499999999995</v>
      </c>
      <c r="N506" s="54" t="b">
        <v>1</v>
      </c>
      <c r="O506" s="124">
        <v>16.388000000000002</v>
      </c>
      <c r="P506" s="54" t="b">
        <v>1</v>
      </c>
      <c r="Q506" s="124">
        <v>1.9865299999999999</v>
      </c>
    </row>
    <row r="507" spans="2:17" x14ac:dyDescent="0.25">
      <c r="B507" s="46">
        <v>102</v>
      </c>
      <c r="C507" s="46">
        <v>512</v>
      </c>
      <c r="D507" s="46" t="b">
        <v>0</v>
      </c>
      <c r="E507" s="54" t="b">
        <v>1</v>
      </c>
      <c r="F507" s="118">
        <v>602.77800000000002</v>
      </c>
      <c r="G507" s="118">
        <v>578.56500000000005</v>
      </c>
      <c r="H507" s="54" t="b">
        <v>0</v>
      </c>
      <c r="I507" s="124">
        <v>81.712900000000005</v>
      </c>
      <c r="J507" s="54" t="b">
        <v>0</v>
      </c>
      <c r="K507" s="124">
        <v>38.3904</v>
      </c>
      <c r="L507" s="118">
        <v>615.64599999999996</v>
      </c>
      <c r="M507" s="118">
        <v>528.404</v>
      </c>
      <c r="N507" s="54" t="b">
        <v>1</v>
      </c>
      <c r="O507" s="124">
        <v>16.680499999999999</v>
      </c>
      <c r="P507" s="54" t="b">
        <v>1</v>
      </c>
      <c r="Q507" s="124">
        <v>0.29597000000000001</v>
      </c>
    </row>
    <row r="508" spans="2:17" x14ac:dyDescent="0.25">
      <c r="B508" s="46">
        <v>102</v>
      </c>
      <c r="C508" s="46">
        <v>512</v>
      </c>
      <c r="D508" s="46" t="b">
        <v>0</v>
      </c>
      <c r="E508" s="54" t="b">
        <v>1</v>
      </c>
      <c r="F508" s="118">
        <v>631.44600000000003</v>
      </c>
      <c r="G508" s="118">
        <v>495.53300000000002</v>
      </c>
      <c r="H508" s="54" t="b">
        <v>0</v>
      </c>
      <c r="I508" s="124">
        <v>106.408</v>
      </c>
      <c r="J508" s="54" t="b">
        <v>0</v>
      </c>
      <c r="K508" s="124">
        <v>50.825600000000001</v>
      </c>
      <c r="L508" s="118">
        <v>616.23500000000001</v>
      </c>
      <c r="M508" s="118">
        <v>528.827</v>
      </c>
      <c r="N508" s="54" t="b">
        <v>1</v>
      </c>
      <c r="O508" s="124">
        <v>17.658999999999999</v>
      </c>
      <c r="P508" s="54" t="b">
        <v>1</v>
      </c>
      <c r="Q508" s="124">
        <v>0.72518400000000005</v>
      </c>
    </row>
    <row r="509" spans="2:17" x14ac:dyDescent="0.25">
      <c r="B509" s="46">
        <v>102</v>
      </c>
      <c r="C509" s="46">
        <v>512</v>
      </c>
      <c r="D509" s="46" t="b">
        <v>0</v>
      </c>
      <c r="E509" s="54" t="b">
        <v>1</v>
      </c>
      <c r="F509" s="118">
        <v>620.80999999999995</v>
      </c>
      <c r="G509" s="118">
        <v>556.97799999999995</v>
      </c>
      <c r="H509" s="54" t="b">
        <v>0</v>
      </c>
      <c r="I509" s="124">
        <v>119.821</v>
      </c>
      <c r="J509" s="54" t="b">
        <v>0</v>
      </c>
      <c r="K509" s="124">
        <v>87.841300000000004</v>
      </c>
      <c r="L509" s="118">
        <v>616.40300000000002</v>
      </c>
      <c r="M509" s="118">
        <v>528.75</v>
      </c>
      <c r="N509" s="54" t="b">
        <v>1</v>
      </c>
      <c r="O509" s="124">
        <v>18.671700000000001</v>
      </c>
      <c r="P509" s="54" t="b">
        <v>1</v>
      </c>
      <c r="Q509" s="124">
        <v>0.72555899999999995</v>
      </c>
    </row>
    <row r="510" spans="2:17" x14ac:dyDescent="0.25">
      <c r="B510" s="46">
        <v>102</v>
      </c>
      <c r="C510" s="46">
        <v>512</v>
      </c>
      <c r="D510" s="46" t="b">
        <v>0</v>
      </c>
      <c r="E510" s="54" t="b">
        <v>1</v>
      </c>
      <c r="F510" s="118">
        <v>621.09699999999998</v>
      </c>
      <c r="G510" s="118">
        <v>577.12</v>
      </c>
      <c r="H510" s="54" t="b">
        <v>0</v>
      </c>
      <c r="I510" s="124">
        <v>113.77500000000001</v>
      </c>
      <c r="J510" s="54" t="b">
        <v>0</v>
      </c>
      <c r="K510" s="124">
        <v>62.358400000000003</v>
      </c>
      <c r="L510" s="118">
        <v>616.70100000000002</v>
      </c>
      <c r="M510" s="118">
        <v>529.01499999999999</v>
      </c>
      <c r="N510" s="54" t="b">
        <v>1</v>
      </c>
      <c r="O510" s="124">
        <v>18.839400000000001</v>
      </c>
      <c r="P510" s="54" t="b">
        <v>1</v>
      </c>
      <c r="Q510" s="124">
        <v>0.18476999999999999</v>
      </c>
    </row>
    <row r="511" spans="2:17" x14ac:dyDescent="0.25">
      <c r="B511" s="46">
        <v>102</v>
      </c>
      <c r="C511" s="46">
        <v>512</v>
      </c>
      <c r="D511" s="46" t="b">
        <v>0</v>
      </c>
      <c r="E511" s="54" t="b">
        <v>1</v>
      </c>
      <c r="F511" s="118">
        <v>645.54899999999998</v>
      </c>
      <c r="G511" s="118">
        <v>571.86900000000003</v>
      </c>
      <c r="H511" s="54" t="b">
        <v>0</v>
      </c>
      <c r="I511" s="124">
        <v>111.699</v>
      </c>
      <c r="J511" s="54" t="b">
        <v>0</v>
      </c>
      <c r="K511" s="124">
        <v>20.1435</v>
      </c>
      <c r="L511" s="118">
        <v>616.98699999999997</v>
      </c>
      <c r="M511" s="118">
        <v>529.28599999999994</v>
      </c>
      <c r="N511" s="54" t="b">
        <v>1</v>
      </c>
      <c r="O511" s="124">
        <v>19.3246</v>
      </c>
      <c r="P511" s="54" t="b">
        <v>1</v>
      </c>
      <c r="Q511" s="124">
        <v>0.398532</v>
      </c>
    </row>
    <row r="512" spans="2:17" x14ac:dyDescent="0.25">
      <c r="B512" s="46">
        <v>102</v>
      </c>
      <c r="C512" s="46">
        <v>512</v>
      </c>
      <c r="D512" s="46" t="b">
        <v>0</v>
      </c>
      <c r="E512" s="54" t="b">
        <v>1</v>
      </c>
      <c r="F512" s="118">
        <v>610.79999999999995</v>
      </c>
      <c r="G512" s="118">
        <v>532.48199999999997</v>
      </c>
      <c r="H512" s="54" t="b">
        <v>0</v>
      </c>
      <c r="I512" s="124">
        <v>106.325</v>
      </c>
      <c r="J512" s="54" t="b">
        <v>0</v>
      </c>
      <c r="K512" s="124">
        <v>25.0093</v>
      </c>
      <c r="L512" s="118">
        <v>617.327</v>
      </c>
      <c r="M512" s="118">
        <v>529.71500000000003</v>
      </c>
      <c r="N512" s="54" t="b">
        <v>1</v>
      </c>
      <c r="O512" s="124">
        <v>19.881499999999999</v>
      </c>
      <c r="P512" s="54" t="b">
        <v>1</v>
      </c>
      <c r="Q512" s="124">
        <v>0.393957</v>
      </c>
    </row>
    <row r="513" spans="2:17" x14ac:dyDescent="0.25">
      <c r="B513" s="46">
        <v>102</v>
      </c>
      <c r="C513" s="46">
        <v>512</v>
      </c>
      <c r="D513" s="46" t="b">
        <v>0</v>
      </c>
      <c r="E513" s="54" t="b">
        <v>1</v>
      </c>
      <c r="F513" s="118">
        <v>617.42700000000002</v>
      </c>
      <c r="G513" s="118">
        <v>522.53700000000003</v>
      </c>
      <c r="H513" s="54" t="b">
        <v>0</v>
      </c>
      <c r="I513" s="124">
        <v>79.385599999999997</v>
      </c>
      <c r="J513" s="54" t="b">
        <v>0</v>
      </c>
      <c r="K513" s="124">
        <v>52.524000000000001</v>
      </c>
      <c r="L513" s="118">
        <v>617.57899999999995</v>
      </c>
      <c r="M513" s="118">
        <v>530.01199999999994</v>
      </c>
      <c r="N513" s="54" t="b">
        <v>1</v>
      </c>
      <c r="O513" s="124">
        <v>20.6511</v>
      </c>
      <c r="P513" s="54" t="b">
        <v>1</v>
      </c>
      <c r="Q513" s="124">
        <v>0.54768799999999995</v>
      </c>
    </row>
    <row r="514" spans="2:17" x14ac:dyDescent="0.25">
      <c r="B514" s="46">
        <v>102</v>
      </c>
      <c r="C514" s="46">
        <v>512</v>
      </c>
      <c r="D514" s="46" t="b">
        <v>0</v>
      </c>
      <c r="E514" s="54" t="b">
        <v>1</v>
      </c>
      <c r="F514" s="118">
        <v>605.72</v>
      </c>
      <c r="G514" s="118">
        <v>539.23299999999995</v>
      </c>
      <c r="H514" s="54" t="b">
        <v>0</v>
      </c>
      <c r="I514" s="124">
        <v>89.330600000000004</v>
      </c>
      <c r="J514" s="54" t="b">
        <v>0</v>
      </c>
      <c r="K514" s="124">
        <v>11.950699999999999</v>
      </c>
      <c r="L514" s="118">
        <v>617.70699999999999</v>
      </c>
      <c r="M514" s="118">
        <v>530.21600000000001</v>
      </c>
      <c r="N514" s="54" t="b">
        <v>1</v>
      </c>
      <c r="O514" s="124">
        <v>21.200600000000001</v>
      </c>
      <c r="P514" s="54" t="b">
        <v>1</v>
      </c>
      <c r="Q514" s="124">
        <v>0.38989000000000001</v>
      </c>
    </row>
    <row r="515" spans="2:17" x14ac:dyDescent="0.25">
      <c r="B515" s="46">
        <v>102</v>
      </c>
      <c r="C515" s="46">
        <v>512</v>
      </c>
      <c r="D515" s="46" t="b">
        <v>0</v>
      </c>
      <c r="E515" s="54" t="b">
        <v>1</v>
      </c>
      <c r="F515" s="118">
        <v>585.61099999999999</v>
      </c>
      <c r="G515" s="118">
        <v>556.15700000000004</v>
      </c>
      <c r="H515" s="54" t="b">
        <v>0</v>
      </c>
      <c r="I515" s="124">
        <v>89.159899999999993</v>
      </c>
      <c r="J515" s="54" t="b">
        <v>0</v>
      </c>
      <c r="K515" s="124">
        <v>20.391200000000001</v>
      </c>
      <c r="L515" s="118">
        <v>617.60599999999999</v>
      </c>
      <c r="M515" s="118">
        <v>530.27200000000005</v>
      </c>
      <c r="N515" s="54" t="b">
        <v>1</v>
      </c>
      <c r="O515" s="124">
        <v>21.5318</v>
      </c>
      <c r="P515" s="54" t="b">
        <v>1</v>
      </c>
      <c r="Q515" s="124">
        <v>0.24032400000000001</v>
      </c>
    </row>
    <row r="516" spans="2:17" x14ac:dyDescent="0.25">
      <c r="B516" s="46">
        <v>102</v>
      </c>
      <c r="C516" s="46">
        <v>512</v>
      </c>
      <c r="D516" s="46" t="b">
        <v>0</v>
      </c>
      <c r="E516" s="54" t="b">
        <v>1</v>
      </c>
      <c r="F516" s="118">
        <v>608.25099999999998</v>
      </c>
      <c r="G516" s="118">
        <v>563.89800000000002</v>
      </c>
      <c r="H516" s="54" t="b">
        <v>0</v>
      </c>
      <c r="I516" s="124">
        <v>65.436199999999999</v>
      </c>
      <c r="J516" s="54" t="b">
        <v>0</v>
      </c>
      <c r="K516" s="124">
        <v>26.2834</v>
      </c>
      <c r="L516" s="118">
        <v>617.64400000000001</v>
      </c>
      <c r="M516" s="118">
        <v>530.774</v>
      </c>
      <c r="N516" s="54" t="b">
        <v>1</v>
      </c>
      <c r="O516" s="124">
        <v>21.587700000000002</v>
      </c>
      <c r="P516" s="54" t="b">
        <v>1</v>
      </c>
      <c r="Q516" s="124">
        <v>0.11523899999999999</v>
      </c>
    </row>
    <row r="517" spans="2:17" x14ac:dyDescent="0.25">
      <c r="B517" s="46">
        <v>102</v>
      </c>
      <c r="C517" s="46">
        <v>512</v>
      </c>
      <c r="D517" s="46" t="b">
        <v>0</v>
      </c>
      <c r="E517" s="54" t="b">
        <v>1</v>
      </c>
      <c r="F517" s="118">
        <v>601.67200000000003</v>
      </c>
      <c r="G517" s="118">
        <v>588.68899999999996</v>
      </c>
      <c r="H517" s="54" t="b">
        <v>0</v>
      </c>
      <c r="I517" s="124">
        <v>73.1768</v>
      </c>
      <c r="J517" s="54" t="b">
        <v>0</v>
      </c>
      <c r="K517" s="124">
        <v>23.9269</v>
      </c>
      <c r="L517" s="118">
        <v>617.51400000000001</v>
      </c>
      <c r="M517" s="118">
        <v>531.23</v>
      </c>
      <c r="N517" s="54" t="b">
        <v>1</v>
      </c>
      <c r="O517" s="124">
        <v>22.089500000000001</v>
      </c>
      <c r="P517" s="54" t="b">
        <v>1</v>
      </c>
      <c r="Q517" s="124">
        <v>0.50322699999999998</v>
      </c>
    </row>
    <row r="518" spans="2:17" x14ac:dyDescent="0.25">
      <c r="B518" s="46">
        <v>102</v>
      </c>
      <c r="C518" s="46">
        <v>512</v>
      </c>
      <c r="D518" s="46" t="b">
        <v>0</v>
      </c>
      <c r="E518" s="54" t="b">
        <v>1</v>
      </c>
      <c r="F518" s="118">
        <v>412.20600000000002</v>
      </c>
      <c r="G518" s="118">
        <v>564.11699999999996</v>
      </c>
      <c r="H518" s="54" t="b">
        <v>0</v>
      </c>
      <c r="I518" s="124">
        <v>72.096100000000007</v>
      </c>
      <c r="J518" s="54" t="b">
        <v>0</v>
      </c>
      <c r="K518" s="124">
        <v>25.6493</v>
      </c>
      <c r="L518" s="118">
        <v>616.47199999999998</v>
      </c>
      <c r="M518" s="118">
        <v>533.25699999999995</v>
      </c>
      <c r="N518" s="54" t="b">
        <v>1</v>
      </c>
      <c r="O518" s="124">
        <v>22.546099999999999</v>
      </c>
      <c r="P518" s="54" t="b">
        <v>1</v>
      </c>
      <c r="Q518" s="124">
        <v>0.474935</v>
      </c>
    </row>
    <row r="519" spans="2:17" x14ac:dyDescent="0.25">
      <c r="B519" s="46">
        <v>102</v>
      </c>
      <c r="C519" s="46">
        <v>512</v>
      </c>
      <c r="D519" s="46" t="b">
        <v>0</v>
      </c>
      <c r="E519" s="54" t="b">
        <v>0</v>
      </c>
      <c r="F519" s="118">
        <v>206.84800000000001</v>
      </c>
      <c r="G519" s="118">
        <v>575.88300000000004</v>
      </c>
      <c r="H519" s="54" t="b">
        <v>0</v>
      </c>
      <c r="I519" s="124">
        <v>228.577</v>
      </c>
      <c r="J519" s="54" t="b">
        <v>0</v>
      </c>
      <c r="K519" s="124">
        <v>191.053</v>
      </c>
      <c r="L519" s="118">
        <v>206.84800000000001</v>
      </c>
      <c r="M519" s="118">
        <v>575.88300000000004</v>
      </c>
      <c r="N519" s="54" t="b">
        <v>0</v>
      </c>
      <c r="O519" s="124">
        <v>24.5732</v>
      </c>
      <c r="P519" s="54" t="b">
        <v>0</v>
      </c>
      <c r="Q519" s="124">
        <v>2.2788400000000002</v>
      </c>
    </row>
    <row r="520" spans="2:17" x14ac:dyDescent="0.25">
      <c r="B520" s="46">
        <v>102</v>
      </c>
      <c r="C520" s="46">
        <v>512</v>
      </c>
      <c r="D520" s="46" t="b">
        <v>0</v>
      </c>
      <c r="E520" s="54" t="b">
        <v>0</v>
      </c>
      <c r="F520" s="118">
        <v>59.5533</v>
      </c>
      <c r="G520" s="118">
        <v>597.24699999999996</v>
      </c>
      <c r="H520" s="54" t="b">
        <v>0</v>
      </c>
      <c r="I520" s="124">
        <v>426.19400000000002</v>
      </c>
      <c r="J520" s="54" t="b">
        <v>0</v>
      </c>
      <c r="K520" s="124">
        <v>205.69499999999999</v>
      </c>
      <c r="L520" s="118">
        <v>133.107</v>
      </c>
      <c r="M520" s="118">
        <v>586.57799999999997</v>
      </c>
      <c r="N520" s="54" t="b">
        <v>0</v>
      </c>
      <c r="O520" s="124">
        <v>467.70699999999999</v>
      </c>
      <c r="P520" s="54" t="b">
        <v>0</v>
      </c>
      <c r="Q520" s="124">
        <v>411.83600000000001</v>
      </c>
    </row>
    <row r="521" spans="2:17" x14ac:dyDescent="0.25">
      <c r="B521" s="46">
        <v>102</v>
      </c>
      <c r="C521" s="46">
        <v>512</v>
      </c>
      <c r="D521" s="46" t="b">
        <v>0</v>
      </c>
      <c r="E521" s="54" t="b">
        <v>0</v>
      </c>
      <c r="F521" s="118">
        <v>36.243899999999996</v>
      </c>
      <c r="G521" s="118">
        <v>575.70100000000002</v>
      </c>
      <c r="H521" s="54" t="b">
        <v>0</v>
      </c>
      <c r="I521" s="124">
        <v>575.24800000000005</v>
      </c>
      <c r="J521" s="54" t="b">
        <v>0</v>
      </c>
      <c r="K521" s="124">
        <v>148.83600000000001</v>
      </c>
      <c r="L521" s="118">
        <v>116.226</v>
      </c>
      <c r="M521" s="118">
        <v>586.69000000000005</v>
      </c>
      <c r="N521" s="54" t="b">
        <v>0</v>
      </c>
      <c r="O521" s="124">
        <v>0</v>
      </c>
      <c r="P521" s="54" t="b">
        <v>0</v>
      </c>
      <c r="Q521" s="124">
        <v>74.512900000000002</v>
      </c>
    </row>
    <row r="522" spans="2:17" x14ac:dyDescent="0.25">
      <c r="B522" s="46">
        <v>102</v>
      </c>
      <c r="C522" s="46">
        <v>512</v>
      </c>
      <c r="D522" s="46" t="b">
        <v>0</v>
      </c>
      <c r="E522" s="54" t="b">
        <v>0</v>
      </c>
      <c r="F522" s="118">
        <v>39.392699999999998</v>
      </c>
      <c r="G522" s="118">
        <v>572.32299999999998</v>
      </c>
      <c r="H522" s="54" t="b">
        <v>0</v>
      </c>
      <c r="I522" s="124">
        <v>409.09100000000001</v>
      </c>
      <c r="J522" s="54" t="b">
        <v>1</v>
      </c>
      <c r="K522" s="124">
        <v>31.741499999999998</v>
      </c>
      <c r="L522" s="118">
        <v>105.51</v>
      </c>
      <c r="M522" s="118">
        <v>583.41899999999998</v>
      </c>
      <c r="N522" s="54" t="b">
        <v>0</v>
      </c>
      <c r="O522" s="124">
        <v>0</v>
      </c>
      <c r="P522" s="54" t="b">
        <v>0</v>
      </c>
      <c r="Q522" s="124">
        <v>16.8811</v>
      </c>
    </row>
    <row r="523" spans="2:17" x14ac:dyDescent="0.25">
      <c r="B523" s="46">
        <v>102</v>
      </c>
      <c r="C523" s="46">
        <v>512</v>
      </c>
      <c r="D523" s="46" t="b">
        <v>0</v>
      </c>
      <c r="E523" s="54" t="b">
        <v>0</v>
      </c>
      <c r="F523" s="118">
        <v>-9.9892000000000003</v>
      </c>
      <c r="G523" s="118">
        <v>459.67</v>
      </c>
      <c r="H523" s="54" t="b">
        <v>0</v>
      </c>
      <c r="I523" s="124">
        <v>195.52799999999999</v>
      </c>
      <c r="J523" s="54" t="b">
        <v>0</v>
      </c>
      <c r="K523" s="124">
        <v>4.6186499999999997</v>
      </c>
      <c r="L523" s="118">
        <v>91.493600000000001</v>
      </c>
      <c r="M523" s="118">
        <v>577.19200000000001</v>
      </c>
      <c r="N523" s="54" t="b">
        <v>0</v>
      </c>
      <c r="O523" s="124">
        <v>112.146</v>
      </c>
      <c r="P523" s="54" t="b">
        <v>0</v>
      </c>
      <c r="Q523" s="124">
        <v>11.2042</v>
      </c>
    </row>
    <row r="524" spans="2:17" x14ac:dyDescent="0.25">
      <c r="B524" s="46">
        <v>102</v>
      </c>
      <c r="C524" s="46">
        <v>512</v>
      </c>
      <c r="D524" s="46" t="b">
        <v>0</v>
      </c>
      <c r="E524" s="54" t="b">
        <v>0</v>
      </c>
      <c r="F524" s="118">
        <v>43.459499999999998</v>
      </c>
      <c r="G524" s="118">
        <v>561.452</v>
      </c>
      <c r="H524" s="54" t="b">
        <v>0</v>
      </c>
      <c r="I524" s="124">
        <v>207.119</v>
      </c>
      <c r="J524" s="54" t="b">
        <v>0</v>
      </c>
      <c r="K524" s="124">
        <v>123.001</v>
      </c>
      <c r="L524" s="118">
        <v>85.917100000000005</v>
      </c>
      <c r="M524" s="118">
        <v>573.02800000000002</v>
      </c>
      <c r="N524" s="54" t="b">
        <v>0</v>
      </c>
      <c r="O524" s="124">
        <v>51.111800000000002</v>
      </c>
      <c r="P524" s="54" t="b">
        <v>1</v>
      </c>
      <c r="Q524" s="124">
        <v>15.3376</v>
      </c>
    </row>
    <row r="525" spans="2:17" x14ac:dyDescent="0.25">
      <c r="B525" s="46">
        <v>102</v>
      </c>
      <c r="C525" s="46">
        <v>512</v>
      </c>
      <c r="D525" s="46" t="b">
        <v>0</v>
      </c>
      <c r="E525" s="54" t="b">
        <v>0</v>
      </c>
      <c r="F525" s="118">
        <v>60.7361</v>
      </c>
      <c r="G525" s="118">
        <v>606.31200000000001</v>
      </c>
      <c r="H525" s="54" t="b">
        <v>0</v>
      </c>
      <c r="I525" s="124">
        <v>169.48</v>
      </c>
      <c r="J525" s="54" t="b">
        <v>0</v>
      </c>
      <c r="K525" s="124">
        <v>114.962</v>
      </c>
      <c r="L525" s="118">
        <v>81.146299999999997</v>
      </c>
      <c r="M525" s="118">
        <v>571.21299999999997</v>
      </c>
      <c r="N525" s="54" t="b">
        <v>0</v>
      </c>
      <c r="O525" s="124">
        <v>43.971499999999999</v>
      </c>
      <c r="P525" s="54" t="b">
        <v>1</v>
      </c>
      <c r="Q525" s="124">
        <v>6.9595799999999999</v>
      </c>
    </row>
    <row r="526" spans="2:17" x14ac:dyDescent="0.25">
      <c r="B526" s="46">
        <v>102</v>
      </c>
      <c r="C526" s="46">
        <v>512</v>
      </c>
      <c r="D526" s="46" t="b">
        <v>0</v>
      </c>
      <c r="E526" s="54" t="b">
        <v>0</v>
      </c>
      <c r="F526" s="118">
        <v>38.831400000000002</v>
      </c>
      <c r="G526" s="118">
        <v>607.30999999999995</v>
      </c>
      <c r="H526" s="54" t="b">
        <v>0</v>
      </c>
      <c r="I526" s="124">
        <v>217.36799999999999</v>
      </c>
      <c r="J526" s="54" t="b">
        <v>0</v>
      </c>
      <c r="K526" s="124">
        <v>48.072499999999998</v>
      </c>
      <c r="L526" s="118">
        <v>77.216700000000003</v>
      </c>
      <c r="M526" s="118">
        <v>570.67399999999998</v>
      </c>
      <c r="N526" s="54" t="b">
        <v>1</v>
      </c>
      <c r="O526" s="124">
        <v>36.569699999999997</v>
      </c>
      <c r="P526" s="54" t="b">
        <v>1</v>
      </c>
      <c r="Q526" s="124">
        <v>5.1042300000000003</v>
      </c>
    </row>
    <row r="527" spans="2:17" x14ac:dyDescent="0.25">
      <c r="B527" s="46">
        <v>102</v>
      </c>
      <c r="C527" s="46">
        <v>512</v>
      </c>
      <c r="D527" s="46" t="b">
        <v>0</v>
      </c>
      <c r="E527" s="54" t="b">
        <v>0</v>
      </c>
      <c r="F527" s="118">
        <v>41.293999999999997</v>
      </c>
      <c r="G527" s="118">
        <v>577.81500000000005</v>
      </c>
      <c r="H527" s="54" t="b">
        <v>0</v>
      </c>
      <c r="I527" s="124">
        <v>218.36600000000001</v>
      </c>
      <c r="J527" s="54" t="b">
        <v>0</v>
      </c>
      <c r="K527" s="124">
        <v>21.927399999999999</v>
      </c>
      <c r="L527" s="118">
        <v>74.325999999999993</v>
      </c>
      <c r="M527" s="118">
        <v>570.67600000000004</v>
      </c>
      <c r="N527" s="54" t="b">
        <v>1</v>
      </c>
      <c r="O527" s="124">
        <v>20.7942</v>
      </c>
      <c r="P527" s="54" t="b">
        <v>1</v>
      </c>
      <c r="Q527" s="124">
        <v>3.96637</v>
      </c>
    </row>
    <row r="528" spans="2:17" x14ac:dyDescent="0.25">
      <c r="B528" s="46">
        <v>102</v>
      </c>
      <c r="C528" s="46">
        <v>512</v>
      </c>
      <c r="D528" s="46" t="b">
        <v>0</v>
      </c>
      <c r="E528" s="54" t="b">
        <v>0</v>
      </c>
      <c r="F528" s="118">
        <v>68.320099999999996</v>
      </c>
      <c r="G528" s="118">
        <v>624.12800000000004</v>
      </c>
      <c r="H528" s="54" t="b">
        <v>0</v>
      </c>
      <c r="I528" s="124">
        <v>67.763000000000005</v>
      </c>
      <c r="J528" s="54" t="b">
        <v>0</v>
      </c>
      <c r="K528" s="124">
        <v>29.5976</v>
      </c>
      <c r="L528" s="118">
        <v>71.382199999999997</v>
      </c>
      <c r="M528" s="118">
        <v>570.779</v>
      </c>
      <c r="N528" s="54" t="b">
        <v>0</v>
      </c>
      <c r="O528" s="124">
        <v>23.684899999999999</v>
      </c>
      <c r="P528" s="54" t="b">
        <v>1</v>
      </c>
      <c r="Q528" s="124">
        <v>2.8906999999999998</v>
      </c>
    </row>
    <row r="529" spans="2:17" x14ac:dyDescent="0.25">
      <c r="B529" s="46">
        <v>102</v>
      </c>
      <c r="C529" s="46">
        <v>512</v>
      </c>
      <c r="D529" s="46" t="b">
        <v>0</v>
      </c>
      <c r="E529" s="54" t="b">
        <v>0</v>
      </c>
      <c r="F529" s="118">
        <v>44.753100000000003</v>
      </c>
      <c r="G529" s="118">
        <v>490.57</v>
      </c>
      <c r="H529" s="54" t="b">
        <v>0</v>
      </c>
      <c r="I529" s="124">
        <v>75.801299999999998</v>
      </c>
      <c r="J529" s="54" t="b">
        <v>0</v>
      </c>
      <c r="K529" s="124">
        <v>53.621499999999997</v>
      </c>
      <c r="L529" s="118">
        <v>69.732600000000005</v>
      </c>
      <c r="M529" s="118">
        <v>570.62199999999996</v>
      </c>
      <c r="N529" s="54" t="b">
        <v>0</v>
      </c>
      <c r="O529" s="124">
        <v>26.628699999999998</v>
      </c>
      <c r="P529" s="54" t="b">
        <v>1</v>
      </c>
      <c r="Q529" s="124">
        <v>2.9455900000000002</v>
      </c>
    </row>
    <row r="530" spans="2:17" x14ac:dyDescent="0.25">
      <c r="B530" s="46">
        <v>102</v>
      </c>
      <c r="C530" s="46">
        <v>512</v>
      </c>
      <c r="D530" s="46" t="b">
        <v>0</v>
      </c>
      <c r="E530" s="54" t="b">
        <v>0</v>
      </c>
      <c r="F530" s="118">
        <v>42.330500000000001</v>
      </c>
      <c r="G530" s="118">
        <v>488.19799999999998</v>
      </c>
      <c r="H530" s="54" t="b">
        <v>0</v>
      </c>
      <c r="I530" s="124">
        <v>163.047</v>
      </c>
      <c r="J530" s="54" t="b">
        <v>1</v>
      </c>
      <c r="K530" s="124">
        <v>135.62100000000001</v>
      </c>
      <c r="L530" s="118">
        <v>66.879300000000001</v>
      </c>
      <c r="M530" s="118">
        <v>571.28399999999999</v>
      </c>
      <c r="N530" s="54" t="b">
        <v>0</v>
      </c>
      <c r="O530" s="124">
        <v>0</v>
      </c>
      <c r="P530" s="54" t="b">
        <v>1</v>
      </c>
      <c r="Q530" s="124">
        <v>1.65707</v>
      </c>
    </row>
    <row r="531" spans="2:17" x14ac:dyDescent="0.25">
      <c r="B531" s="46">
        <v>102</v>
      </c>
      <c r="C531" s="46">
        <v>512</v>
      </c>
      <c r="D531" s="46" t="b">
        <v>0</v>
      </c>
      <c r="E531" s="54" t="b">
        <v>0</v>
      </c>
      <c r="F531" s="118">
        <v>66.880799999999994</v>
      </c>
      <c r="G531" s="118">
        <v>557.803</v>
      </c>
      <c r="H531" s="54" t="b">
        <v>0</v>
      </c>
      <c r="I531" s="124">
        <v>162.95599999999999</v>
      </c>
      <c r="J531" s="54" t="b">
        <v>0</v>
      </c>
      <c r="K531" s="124">
        <v>3.3902800000000002</v>
      </c>
      <c r="L531" s="118">
        <v>66.880799999999994</v>
      </c>
      <c r="M531" s="118">
        <v>557.803</v>
      </c>
      <c r="N531" s="54" t="b">
        <v>1</v>
      </c>
      <c r="O531" s="124">
        <v>0</v>
      </c>
      <c r="P531" s="54" t="b">
        <v>0</v>
      </c>
      <c r="Q531" s="124">
        <v>2.9292699999999998</v>
      </c>
    </row>
    <row r="532" spans="2:17" x14ac:dyDescent="0.25">
      <c r="B532" s="46">
        <v>102</v>
      </c>
      <c r="C532" s="46">
        <v>512</v>
      </c>
      <c r="D532" s="46" t="b">
        <v>0</v>
      </c>
      <c r="E532" s="54" t="b">
        <v>0</v>
      </c>
      <c r="F532" s="118">
        <v>58.698700000000002</v>
      </c>
      <c r="G532" s="118">
        <v>582.16800000000001</v>
      </c>
      <c r="H532" s="54" t="b">
        <v>0</v>
      </c>
      <c r="I532" s="124">
        <v>161.91900000000001</v>
      </c>
      <c r="J532" s="54" t="b">
        <v>0</v>
      </c>
      <c r="K532" s="124">
        <v>73.807400000000001</v>
      </c>
      <c r="L532" s="118">
        <v>62.784500000000001</v>
      </c>
      <c r="M532" s="118">
        <v>570.00099999999998</v>
      </c>
      <c r="N532" s="54" t="b">
        <v>1</v>
      </c>
      <c r="O532" s="124">
        <v>17.984500000000001</v>
      </c>
      <c r="P532" s="54" t="b">
        <v>0</v>
      </c>
      <c r="Q532" s="124">
        <v>13.4816</v>
      </c>
    </row>
    <row r="533" spans="2:17" x14ac:dyDescent="0.25">
      <c r="B533" s="46">
        <v>102</v>
      </c>
      <c r="C533" s="46">
        <v>512</v>
      </c>
      <c r="D533" s="46" t="b">
        <v>0</v>
      </c>
      <c r="E533" s="54" t="b">
        <v>0</v>
      </c>
      <c r="F533" s="118">
        <v>53.4512</v>
      </c>
      <c r="G533" s="118">
        <v>556.50199999999995</v>
      </c>
      <c r="H533" s="54" t="b">
        <v>0</v>
      </c>
      <c r="I533" s="124">
        <v>118.52</v>
      </c>
      <c r="J533" s="54" t="b">
        <v>0</v>
      </c>
      <c r="K533" s="124">
        <v>25.702400000000001</v>
      </c>
      <c r="L533" s="118">
        <v>59.165100000000002</v>
      </c>
      <c r="M533" s="118">
        <v>564.90800000000002</v>
      </c>
      <c r="N533" s="54" t="b">
        <v>0</v>
      </c>
      <c r="O533" s="124">
        <v>22.0793</v>
      </c>
      <c r="P533" s="54" t="b">
        <v>1</v>
      </c>
      <c r="Q533" s="124">
        <v>12.867599999999999</v>
      </c>
    </row>
    <row r="534" spans="2:17" x14ac:dyDescent="0.25">
      <c r="B534" s="46">
        <v>102</v>
      </c>
      <c r="C534" s="46">
        <v>512</v>
      </c>
      <c r="D534" s="46" t="b">
        <v>1</v>
      </c>
      <c r="E534" s="54" t="b">
        <v>0</v>
      </c>
      <c r="F534" s="118">
        <v>67.273200000000003</v>
      </c>
      <c r="G534" s="118">
        <v>512.16399999999999</v>
      </c>
      <c r="H534" s="54" t="b">
        <v>0</v>
      </c>
      <c r="I534" s="124">
        <v>118.52</v>
      </c>
      <c r="J534" s="54" t="b">
        <v>0</v>
      </c>
      <c r="K534" s="124">
        <v>26.1966</v>
      </c>
      <c r="L534" s="118">
        <v>57.812199999999997</v>
      </c>
      <c r="M534" s="118">
        <v>558.19899999999996</v>
      </c>
      <c r="N534" s="54" t="b">
        <v>0</v>
      </c>
      <c r="O534" s="124">
        <v>25.698699999999999</v>
      </c>
      <c r="P534" s="54" t="b">
        <v>1</v>
      </c>
      <c r="Q534" s="124">
        <v>6.2482600000000001</v>
      </c>
    </row>
    <row r="535" spans="2:17" x14ac:dyDescent="0.25">
      <c r="B535" s="46">
        <v>102</v>
      </c>
      <c r="C535" s="46">
        <v>512</v>
      </c>
      <c r="D535" s="46" t="b">
        <v>1</v>
      </c>
      <c r="E535" s="54" t="b">
        <v>0</v>
      </c>
      <c r="F535" s="118">
        <v>66.5107</v>
      </c>
      <c r="G535" s="118">
        <v>517.43200000000002</v>
      </c>
      <c r="H535" s="54" t="b">
        <v>0</v>
      </c>
      <c r="I535" s="124">
        <v>83.8262</v>
      </c>
      <c r="J535" s="54" t="b">
        <v>1</v>
      </c>
      <c r="K535" s="124">
        <v>46.442999999999998</v>
      </c>
      <c r="L535" s="118">
        <v>58.570799999999998</v>
      </c>
      <c r="M535" s="118">
        <v>554.34</v>
      </c>
      <c r="N535" s="54" t="b">
        <v>0</v>
      </c>
      <c r="O535" s="124">
        <v>0</v>
      </c>
      <c r="P535" s="54" t="b">
        <v>1</v>
      </c>
      <c r="Q535" s="124">
        <v>6.8437400000000004</v>
      </c>
    </row>
    <row r="536" spans="2:17" x14ac:dyDescent="0.25">
      <c r="B536" s="46">
        <v>102</v>
      </c>
      <c r="C536" s="46">
        <v>512</v>
      </c>
      <c r="D536" s="46" t="b">
        <v>1</v>
      </c>
      <c r="E536" s="54" t="b">
        <v>0</v>
      </c>
      <c r="F536" s="118">
        <v>58.867699999999999</v>
      </c>
      <c r="G536" s="118">
        <v>582.38</v>
      </c>
      <c r="H536" s="54" t="b">
        <v>0</v>
      </c>
      <c r="I536" s="124">
        <v>83.8262</v>
      </c>
      <c r="J536" s="54" t="b">
        <v>0</v>
      </c>
      <c r="K536" s="124">
        <v>5.3227799999999998</v>
      </c>
      <c r="L536" s="118">
        <v>59.761800000000001</v>
      </c>
      <c r="M536" s="118">
        <v>554.28200000000004</v>
      </c>
      <c r="N536" s="54" t="b">
        <v>1</v>
      </c>
      <c r="O536" s="124">
        <v>0</v>
      </c>
      <c r="P536" s="54" t="b">
        <v>1</v>
      </c>
      <c r="Q536" s="124">
        <v>3.9332199999999999</v>
      </c>
    </row>
    <row r="537" spans="2:17" x14ac:dyDescent="0.25">
      <c r="B537" s="46">
        <v>102</v>
      </c>
      <c r="C537" s="46">
        <v>512</v>
      </c>
      <c r="D537" s="46" t="b">
        <v>1</v>
      </c>
      <c r="E537" s="54" t="b">
        <v>0</v>
      </c>
      <c r="F537" s="118">
        <v>75.039699999999996</v>
      </c>
      <c r="G537" s="118">
        <v>567.95899999999995</v>
      </c>
      <c r="H537" s="54" t="b">
        <v>0</v>
      </c>
      <c r="I537" s="124">
        <v>84.0381</v>
      </c>
      <c r="J537" s="54" t="b">
        <v>0</v>
      </c>
      <c r="K537" s="124">
        <v>65.396299999999997</v>
      </c>
      <c r="L537" s="118">
        <v>61.473199999999999</v>
      </c>
      <c r="M537" s="118">
        <v>555.66099999999994</v>
      </c>
      <c r="N537" s="54" t="b">
        <v>1</v>
      </c>
      <c r="O537" s="124">
        <v>12.5754</v>
      </c>
      <c r="P537" s="54" t="b">
        <v>1</v>
      </c>
      <c r="Q537" s="124">
        <v>1.1923999999999999</v>
      </c>
    </row>
    <row r="538" spans="2:17" x14ac:dyDescent="0.25">
      <c r="B538" s="46">
        <v>102</v>
      </c>
      <c r="C538" s="46">
        <v>512</v>
      </c>
      <c r="D538" s="46" t="b">
        <v>1</v>
      </c>
      <c r="E538" s="54" t="b">
        <v>0</v>
      </c>
      <c r="F538" s="118">
        <v>59.357799999999997</v>
      </c>
      <c r="G538" s="118">
        <v>544.75900000000001</v>
      </c>
      <c r="H538" s="54" t="b">
        <v>0</v>
      </c>
      <c r="I538" s="124">
        <v>86.388099999999994</v>
      </c>
      <c r="J538" s="54" t="b">
        <v>0</v>
      </c>
      <c r="K538" s="124">
        <v>21.6675</v>
      </c>
      <c r="L538" s="118">
        <v>61.674999999999997</v>
      </c>
      <c r="M538" s="118">
        <v>555.05799999999999</v>
      </c>
      <c r="N538" s="54" t="b">
        <v>1</v>
      </c>
      <c r="O538" s="124">
        <v>14.286799999999999</v>
      </c>
      <c r="P538" s="54" t="b">
        <v>1</v>
      </c>
      <c r="Q538" s="124">
        <v>2.1979099999999998</v>
      </c>
    </row>
    <row r="539" spans="2:17" x14ac:dyDescent="0.25">
      <c r="B539" s="46">
        <v>102</v>
      </c>
      <c r="C539" s="46">
        <v>512</v>
      </c>
      <c r="D539" s="46" t="b">
        <v>1</v>
      </c>
      <c r="E539" s="54" t="b">
        <v>0</v>
      </c>
      <c r="F539" s="118">
        <v>36.884999999999998</v>
      </c>
      <c r="G539" s="118">
        <v>544.17600000000004</v>
      </c>
      <c r="H539" s="54" t="b">
        <v>0</v>
      </c>
      <c r="I539" s="124">
        <v>81.120199999999997</v>
      </c>
      <c r="J539" s="54" t="b">
        <v>0</v>
      </c>
      <c r="K539" s="124">
        <v>28.003599999999999</v>
      </c>
      <c r="L539" s="118">
        <v>61.198999999999998</v>
      </c>
      <c r="M539" s="118">
        <v>554.18700000000001</v>
      </c>
      <c r="N539" s="54" t="b">
        <v>1</v>
      </c>
      <c r="O539" s="124">
        <v>14.4886</v>
      </c>
      <c r="P539" s="54" t="b">
        <v>1</v>
      </c>
      <c r="Q539" s="124">
        <v>0.63595400000000002</v>
      </c>
    </row>
    <row r="540" spans="2:17" x14ac:dyDescent="0.25">
      <c r="B540" s="46">
        <v>102</v>
      </c>
      <c r="C540" s="46">
        <v>512</v>
      </c>
      <c r="D540" s="46" t="b">
        <v>1</v>
      </c>
      <c r="E540" s="54" t="b">
        <v>0</v>
      </c>
      <c r="F540" s="118">
        <v>82.043099999999995</v>
      </c>
      <c r="G540" s="118">
        <v>546.34500000000003</v>
      </c>
      <c r="H540" s="54" t="b">
        <v>0</v>
      </c>
      <c r="I540" s="124">
        <v>76.358699999999999</v>
      </c>
      <c r="J540" s="54" t="b">
        <v>0</v>
      </c>
      <c r="K540" s="124">
        <v>22.480399999999999</v>
      </c>
      <c r="L540" s="118">
        <v>61.180799999999998</v>
      </c>
      <c r="M540" s="118">
        <v>553.53899999999999</v>
      </c>
      <c r="N540" s="54" t="b">
        <v>1</v>
      </c>
      <c r="O540" s="124">
        <v>14.584099999999999</v>
      </c>
      <c r="P540" s="54" t="b">
        <v>1</v>
      </c>
      <c r="Q540" s="124">
        <v>0.99298399999999998</v>
      </c>
    </row>
    <row r="541" spans="2:17" x14ac:dyDescent="0.25">
      <c r="B541" s="46">
        <v>102</v>
      </c>
      <c r="C541" s="46">
        <v>512</v>
      </c>
      <c r="D541" s="46" t="b">
        <v>1</v>
      </c>
      <c r="E541" s="54" t="b">
        <v>0</v>
      </c>
      <c r="F541" s="118">
        <v>71.323899999999995</v>
      </c>
      <c r="G541" s="118">
        <v>565.77300000000002</v>
      </c>
      <c r="H541" s="54" t="b">
        <v>0</v>
      </c>
      <c r="I541" s="124">
        <v>68.941699999999997</v>
      </c>
      <c r="J541" s="54" t="b">
        <v>0</v>
      </c>
      <c r="K541" s="124">
        <v>45.2102</v>
      </c>
      <c r="L541" s="118">
        <v>61.920299999999997</v>
      </c>
      <c r="M541" s="118">
        <v>553.88599999999997</v>
      </c>
      <c r="N541" s="54" t="b">
        <v>1</v>
      </c>
      <c r="O541" s="124">
        <v>15.2317</v>
      </c>
      <c r="P541" s="54" t="b">
        <v>1</v>
      </c>
      <c r="Q541" s="124">
        <v>0.64790000000000003</v>
      </c>
    </row>
    <row r="542" spans="2:17" x14ac:dyDescent="0.25">
      <c r="B542" s="46">
        <v>102</v>
      </c>
      <c r="C542" s="46">
        <v>512</v>
      </c>
      <c r="D542" s="46" t="b">
        <v>1</v>
      </c>
      <c r="E542" s="54" t="b">
        <v>0</v>
      </c>
      <c r="F542" s="118">
        <v>96.175600000000003</v>
      </c>
      <c r="G542" s="118">
        <v>553.33100000000002</v>
      </c>
      <c r="H542" s="54" t="b">
        <v>0</v>
      </c>
      <c r="I542" s="124">
        <v>66.754999999999995</v>
      </c>
      <c r="J542" s="54" t="b">
        <v>0</v>
      </c>
      <c r="K542" s="124">
        <v>22.189</v>
      </c>
      <c r="L542" s="118">
        <v>64.298500000000004</v>
      </c>
      <c r="M542" s="118">
        <v>556.38499999999999</v>
      </c>
      <c r="N542" s="54" t="b">
        <v>1</v>
      </c>
      <c r="O542" s="124">
        <v>15.477</v>
      </c>
      <c r="P542" s="54" t="b">
        <v>1</v>
      </c>
      <c r="Q542" s="124">
        <v>0.81677999999999995</v>
      </c>
    </row>
    <row r="543" spans="2:17" x14ac:dyDescent="0.25">
      <c r="B543" s="46">
        <v>102</v>
      </c>
      <c r="C543" s="46">
        <v>512</v>
      </c>
      <c r="D543" s="46" t="b">
        <v>1</v>
      </c>
      <c r="E543" s="54" t="b">
        <v>1</v>
      </c>
      <c r="F543" s="118">
        <v>117.46</v>
      </c>
      <c r="G543" s="118">
        <v>561.12300000000005</v>
      </c>
      <c r="H543" s="54" t="b">
        <v>0</v>
      </c>
      <c r="I543" s="124">
        <v>80.887500000000003</v>
      </c>
      <c r="J543" s="54" t="b">
        <v>0</v>
      </c>
      <c r="K543" s="124">
        <v>27.792400000000001</v>
      </c>
      <c r="L543" s="118">
        <v>66.646199999999993</v>
      </c>
      <c r="M543" s="118">
        <v>558.904</v>
      </c>
      <c r="N543" s="54" t="b">
        <v>1</v>
      </c>
      <c r="O543" s="124">
        <v>17.8552</v>
      </c>
      <c r="P543" s="54" t="b">
        <v>1</v>
      </c>
      <c r="Q543" s="124">
        <v>3.4503499999999998</v>
      </c>
    </row>
    <row r="544" spans="2:17" x14ac:dyDescent="0.25">
      <c r="B544" s="46">
        <v>102</v>
      </c>
      <c r="C544" s="46">
        <v>512</v>
      </c>
      <c r="D544" s="46" t="b">
        <v>1</v>
      </c>
      <c r="E544" s="54" t="b">
        <v>1</v>
      </c>
      <c r="F544" s="118">
        <v>45.923999999999999</v>
      </c>
      <c r="G544" s="118">
        <v>552.697</v>
      </c>
      <c r="H544" s="54" t="b">
        <v>0</v>
      </c>
      <c r="I544" s="124">
        <v>65.563800000000001</v>
      </c>
      <c r="J544" s="54" t="b">
        <v>0</v>
      </c>
      <c r="K544" s="124">
        <v>22.665800000000001</v>
      </c>
      <c r="L544" s="118">
        <v>67.314400000000006</v>
      </c>
      <c r="M544" s="118">
        <v>559.053</v>
      </c>
      <c r="N544" s="54" t="b">
        <v>1</v>
      </c>
      <c r="O544" s="124">
        <v>20.2029</v>
      </c>
      <c r="P544" s="54" t="b">
        <v>1</v>
      </c>
      <c r="Q544" s="124">
        <v>3.44326</v>
      </c>
    </row>
    <row r="545" spans="2:22" x14ac:dyDescent="0.25">
      <c r="B545" s="46">
        <v>102</v>
      </c>
      <c r="C545" s="46">
        <v>512</v>
      </c>
      <c r="D545" s="46" t="b">
        <v>1</v>
      </c>
      <c r="E545" s="54" t="b">
        <v>1</v>
      </c>
      <c r="F545" s="118">
        <v>67.470799999999997</v>
      </c>
      <c r="G545" s="118">
        <v>544.75900000000001</v>
      </c>
      <c r="H545" s="54" t="b">
        <v>0</v>
      </c>
      <c r="I545" s="124">
        <v>84.611000000000004</v>
      </c>
      <c r="J545" s="54" t="b">
        <v>0</v>
      </c>
      <c r="K545" s="124">
        <v>72.030100000000004</v>
      </c>
      <c r="L545" s="118">
        <v>67.857799999999997</v>
      </c>
      <c r="M545" s="118">
        <v>559.08299999999997</v>
      </c>
      <c r="N545" s="54" t="b">
        <v>1</v>
      </c>
      <c r="O545" s="124">
        <v>20.871099999999998</v>
      </c>
      <c r="P545" s="54" t="b">
        <v>1</v>
      </c>
      <c r="Q545" s="124">
        <v>0.684473</v>
      </c>
    </row>
    <row r="546" spans="2:22" x14ac:dyDescent="0.25">
      <c r="B546" s="46">
        <v>102</v>
      </c>
      <c r="C546" s="46">
        <v>512</v>
      </c>
      <c r="D546" s="46" t="b">
        <v>1</v>
      </c>
      <c r="E546" s="54" t="b">
        <v>1</v>
      </c>
      <c r="F546" s="118">
        <v>64.365300000000005</v>
      </c>
      <c r="G546" s="118">
        <v>579.51900000000001</v>
      </c>
      <c r="H546" s="54" t="b">
        <v>0</v>
      </c>
      <c r="I546" s="124">
        <v>87.899699999999996</v>
      </c>
      <c r="J546" s="54" t="b">
        <v>0</v>
      </c>
      <c r="K546" s="124">
        <v>22.962499999999999</v>
      </c>
      <c r="L546" s="118">
        <v>68.077699999999993</v>
      </c>
      <c r="M546" s="118">
        <v>558.82399999999996</v>
      </c>
      <c r="N546" s="54" t="b">
        <v>1</v>
      </c>
      <c r="O546" s="124">
        <v>21.4145</v>
      </c>
      <c r="P546" s="54" t="b">
        <v>1</v>
      </c>
      <c r="Q546" s="124">
        <v>0.54427000000000003</v>
      </c>
    </row>
    <row r="547" spans="2:22" x14ac:dyDescent="0.25">
      <c r="B547" s="46">
        <v>102</v>
      </c>
      <c r="C547" s="46">
        <v>512</v>
      </c>
      <c r="D547" s="46" t="b">
        <v>1</v>
      </c>
      <c r="E547" s="54" t="b">
        <v>1</v>
      </c>
      <c r="F547" s="118">
        <v>83.322800000000001</v>
      </c>
      <c r="G547" s="118">
        <v>536.61500000000001</v>
      </c>
      <c r="H547" s="54" t="b">
        <v>0</v>
      </c>
      <c r="I547" s="124">
        <v>106.295</v>
      </c>
      <c r="J547" s="54" t="b">
        <v>0</v>
      </c>
      <c r="K547" s="124">
        <v>34.898099999999999</v>
      </c>
      <c r="L547" s="118">
        <v>68.2059</v>
      </c>
      <c r="M547" s="118">
        <v>558.24</v>
      </c>
      <c r="N547" s="54" t="b">
        <v>1</v>
      </c>
      <c r="O547" s="124">
        <v>21.634399999999999</v>
      </c>
      <c r="P547" s="54" t="b">
        <v>1</v>
      </c>
      <c r="Q547" s="124">
        <v>0.33996799999999999</v>
      </c>
    </row>
    <row r="548" spans="2:22" x14ac:dyDescent="0.25">
      <c r="B548" s="46">
        <v>102</v>
      </c>
      <c r="C548" s="46">
        <v>512</v>
      </c>
      <c r="D548" s="46" t="b">
        <v>1</v>
      </c>
      <c r="E548" s="54" t="b">
        <v>1</v>
      </c>
      <c r="F548" s="118">
        <v>99.928299999999993</v>
      </c>
      <c r="G548" s="118">
        <v>545.56100000000004</v>
      </c>
      <c r="H548" s="54" t="b">
        <v>0</v>
      </c>
      <c r="I548" s="124">
        <v>80.302300000000002</v>
      </c>
      <c r="J548" s="54" t="b">
        <v>0</v>
      </c>
      <c r="K548" s="124">
        <v>46.905200000000001</v>
      </c>
      <c r="L548" s="118">
        <v>67.002899999999997</v>
      </c>
      <c r="M548" s="118">
        <v>555.38599999999997</v>
      </c>
      <c r="N548" s="54" t="b">
        <v>1</v>
      </c>
      <c r="O548" s="124">
        <v>21.762599999999999</v>
      </c>
      <c r="P548" s="54" t="b">
        <v>1</v>
      </c>
      <c r="Q548" s="124">
        <v>0.59789099999999995</v>
      </c>
      <c r="R548" s="118">
        <v>55.443665102516448</v>
      </c>
      <c r="S548" s="46">
        <v>1</v>
      </c>
      <c r="T548" s="46">
        <v>0</v>
      </c>
      <c r="U548" s="46">
        <v>0</v>
      </c>
      <c r="V548" s="46">
        <v>0</v>
      </c>
    </row>
    <row r="549" spans="2:22" x14ac:dyDescent="0.25">
      <c r="B549" s="46">
        <v>102</v>
      </c>
      <c r="C549" s="46">
        <v>512</v>
      </c>
      <c r="D549" s="46" t="b">
        <v>1</v>
      </c>
      <c r="E549" s="54" t="b">
        <v>1</v>
      </c>
      <c r="F549" s="118">
        <v>90.510199999999998</v>
      </c>
      <c r="G549" s="118">
        <v>539.07899999999995</v>
      </c>
      <c r="H549" s="54" t="b">
        <v>0</v>
      </c>
      <c r="I549" s="124">
        <v>78.466499999999996</v>
      </c>
      <c r="J549" s="54" t="b">
        <v>0</v>
      </c>
      <c r="K549" s="124">
        <v>18.861599999999999</v>
      </c>
      <c r="L549" s="118">
        <v>67.3249</v>
      </c>
      <c r="M549" s="118">
        <v>554.78300000000002</v>
      </c>
      <c r="N549" s="54" t="b">
        <v>1</v>
      </c>
      <c r="O549" s="124">
        <v>21.762599999999999</v>
      </c>
      <c r="P549" s="54" t="b">
        <v>1</v>
      </c>
      <c r="Q549" s="124">
        <v>3.0971799999999998</v>
      </c>
      <c r="R549" s="118">
        <v>55.443665102516448</v>
      </c>
      <c r="S549" s="46">
        <v>1</v>
      </c>
      <c r="T549" s="46">
        <v>16</v>
      </c>
      <c r="U549" s="46">
        <v>16</v>
      </c>
      <c r="V549" s="46">
        <v>0</v>
      </c>
    </row>
    <row r="550" spans="2:22" x14ac:dyDescent="0.25">
      <c r="B550" s="46">
        <v>102</v>
      </c>
      <c r="C550" s="46">
        <v>512</v>
      </c>
      <c r="D550" s="46" t="b">
        <v>1</v>
      </c>
      <c r="E550" s="54" t="b">
        <v>1</v>
      </c>
      <c r="F550" s="118">
        <v>63.06</v>
      </c>
      <c r="G550" s="118">
        <v>545.33600000000001</v>
      </c>
      <c r="H550" s="54" t="b">
        <v>0</v>
      </c>
      <c r="I550" s="124">
        <v>78.466499999999996</v>
      </c>
      <c r="J550" s="54" t="b">
        <v>0</v>
      </c>
      <c r="K550" s="124">
        <v>11.4329</v>
      </c>
      <c r="L550" s="118">
        <v>68.226100000000002</v>
      </c>
      <c r="M550" s="118">
        <v>555.12300000000005</v>
      </c>
      <c r="N550" s="54" t="b">
        <v>1</v>
      </c>
      <c r="O550" s="124">
        <v>21.762599999999999</v>
      </c>
      <c r="P550" s="54" t="b">
        <v>1</v>
      </c>
      <c r="Q550" s="124">
        <v>0.68377299999999996</v>
      </c>
      <c r="R550" s="118">
        <v>54.817880294662984</v>
      </c>
      <c r="S550" s="46">
        <v>1</v>
      </c>
      <c r="T550" s="46">
        <v>33</v>
      </c>
      <c r="U550" s="46">
        <v>33</v>
      </c>
      <c r="V550" s="46">
        <v>0</v>
      </c>
    </row>
    <row r="551" spans="2:22" x14ac:dyDescent="0.25">
      <c r="B551" s="46">
        <v>102</v>
      </c>
      <c r="C551" s="46">
        <v>512</v>
      </c>
      <c r="D551" s="46" t="b">
        <v>1</v>
      </c>
      <c r="E551" s="54" t="b">
        <v>1</v>
      </c>
      <c r="F551" s="118">
        <v>70.650499999999994</v>
      </c>
      <c r="G551" s="118">
        <v>546.36699999999996</v>
      </c>
      <c r="H551" s="54" t="b">
        <v>0</v>
      </c>
      <c r="I551" s="124">
        <v>45.813600000000001</v>
      </c>
      <c r="J551" s="54" t="b">
        <v>1</v>
      </c>
      <c r="K551" s="124">
        <v>28.154299999999999</v>
      </c>
      <c r="L551" s="118">
        <v>68.670500000000004</v>
      </c>
      <c r="M551" s="118">
        <v>554.84100000000001</v>
      </c>
      <c r="N551" s="54" t="b">
        <v>1</v>
      </c>
      <c r="O551" s="124">
        <v>21.782800000000002</v>
      </c>
      <c r="P551" s="54" t="b">
        <v>1</v>
      </c>
      <c r="Q551" s="124">
        <v>0.96338500000000005</v>
      </c>
      <c r="R551" s="118">
        <v>54.203320931470607</v>
      </c>
      <c r="S551" s="46">
        <v>1</v>
      </c>
      <c r="T551" s="46">
        <v>50</v>
      </c>
      <c r="U551" s="46">
        <v>50</v>
      </c>
      <c r="V551" s="46">
        <v>0</v>
      </c>
    </row>
    <row r="552" spans="2:22" x14ac:dyDescent="0.25">
      <c r="B552" s="46">
        <v>102</v>
      </c>
      <c r="C552" s="46">
        <v>512</v>
      </c>
      <c r="D552" s="46" t="b">
        <v>1</v>
      </c>
      <c r="E552" s="54" t="b">
        <v>1</v>
      </c>
      <c r="F552" s="118">
        <v>75.173199999999994</v>
      </c>
      <c r="G552" s="118">
        <v>533.69000000000005</v>
      </c>
      <c r="H552" s="54" t="b">
        <v>0</v>
      </c>
      <c r="I552" s="124">
        <v>44.156300000000002</v>
      </c>
      <c r="J552" s="54" t="b">
        <v>0</v>
      </c>
      <c r="K552" s="124">
        <v>7.6601600000000003</v>
      </c>
      <c r="L552" s="118">
        <v>68.799899999999994</v>
      </c>
      <c r="M552" s="118">
        <v>554.03700000000003</v>
      </c>
      <c r="N552" s="54" t="b">
        <v>1</v>
      </c>
      <c r="O552" s="124">
        <v>22.2272</v>
      </c>
      <c r="P552" s="54" t="b">
        <v>1</v>
      </c>
      <c r="Q552" s="124">
        <v>0.52628399999999997</v>
      </c>
      <c r="R552" s="118">
        <v>53.413481444294568</v>
      </c>
      <c r="S552" s="46">
        <v>1</v>
      </c>
      <c r="T552" s="46">
        <v>66</v>
      </c>
      <c r="U552" s="46">
        <v>66</v>
      </c>
      <c r="V552" s="46">
        <v>0</v>
      </c>
    </row>
    <row r="553" spans="2:22" x14ac:dyDescent="0.25">
      <c r="B553" s="46">
        <v>102</v>
      </c>
      <c r="C553" s="46">
        <v>512</v>
      </c>
      <c r="D553" s="46" t="b">
        <v>1</v>
      </c>
      <c r="E553" s="54" t="b">
        <v>1</v>
      </c>
      <c r="F553" s="118">
        <v>71.631100000000004</v>
      </c>
      <c r="G553" s="118">
        <v>512.37199999999996</v>
      </c>
      <c r="H553" s="54" t="b">
        <v>0</v>
      </c>
      <c r="I553" s="124">
        <v>40.127000000000002</v>
      </c>
      <c r="J553" s="54" t="b">
        <v>0</v>
      </c>
      <c r="K553" s="124">
        <v>13.4594</v>
      </c>
      <c r="L553" s="118">
        <v>67.978499999999997</v>
      </c>
      <c r="M553" s="118">
        <v>551.54200000000003</v>
      </c>
      <c r="N553" s="54" t="b">
        <v>1</v>
      </c>
      <c r="O553" s="124">
        <v>22.3566</v>
      </c>
      <c r="P553" s="54" t="b">
        <v>1</v>
      </c>
      <c r="Q553" s="124">
        <v>0.81442199999999998</v>
      </c>
      <c r="R553" s="118">
        <v>52.497618993626752</v>
      </c>
      <c r="S553" s="46">
        <v>1</v>
      </c>
      <c r="T553" s="46">
        <v>83</v>
      </c>
      <c r="U553" s="46">
        <v>83</v>
      </c>
      <c r="V553" s="46">
        <v>0</v>
      </c>
    </row>
    <row r="554" spans="2:22" x14ac:dyDescent="0.25">
      <c r="B554" s="46">
        <v>102</v>
      </c>
      <c r="C554" s="46">
        <v>512</v>
      </c>
      <c r="D554" s="46" t="b">
        <v>1</v>
      </c>
      <c r="E554" s="54" t="b">
        <v>1</v>
      </c>
      <c r="F554" s="118">
        <v>84.908299999999997</v>
      </c>
      <c r="G554" s="118">
        <v>581.23699999999997</v>
      </c>
      <c r="H554" s="54" t="b">
        <v>0</v>
      </c>
      <c r="I554" s="124">
        <v>46.108800000000002</v>
      </c>
      <c r="J554" s="54" t="b">
        <v>0</v>
      </c>
      <c r="K554" s="124">
        <v>21.6111</v>
      </c>
      <c r="L554" s="118">
        <v>68.426900000000003</v>
      </c>
      <c r="M554" s="118">
        <v>551.24199999999996</v>
      </c>
      <c r="N554" s="54" t="b">
        <v>1</v>
      </c>
      <c r="O554" s="124">
        <v>24.353999999999999</v>
      </c>
      <c r="P554" s="54" t="b">
        <v>1</v>
      </c>
      <c r="Q554" s="124">
        <v>2.6276000000000002</v>
      </c>
      <c r="R554" s="118">
        <v>51.739733281106119</v>
      </c>
      <c r="S554" s="46">
        <v>1</v>
      </c>
      <c r="T554" s="46">
        <v>100</v>
      </c>
      <c r="U554" s="46">
        <v>100</v>
      </c>
      <c r="V554" s="46">
        <v>0</v>
      </c>
    </row>
    <row r="555" spans="2:22" x14ac:dyDescent="0.25">
      <c r="B555" s="46">
        <v>102</v>
      </c>
      <c r="C555" s="46">
        <v>512</v>
      </c>
      <c r="D555" s="46" t="b">
        <v>1</v>
      </c>
      <c r="E555" s="54" t="b">
        <v>1</v>
      </c>
      <c r="F555" s="118">
        <v>69.233199999999997</v>
      </c>
      <c r="G555" s="118">
        <v>565.81799999999998</v>
      </c>
      <c r="H555" s="54" t="b">
        <v>0</v>
      </c>
      <c r="I555" s="124">
        <v>83.123199999999997</v>
      </c>
      <c r="J555" s="54" t="b">
        <v>0</v>
      </c>
      <c r="K555" s="124">
        <v>70.133700000000005</v>
      </c>
      <c r="L555" s="118">
        <v>69.214299999999994</v>
      </c>
      <c r="M555" s="118">
        <v>551.55999999999995</v>
      </c>
      <c r="N555" s="54" t="b">
        <v>0</v>
      </c>
      <c r="O555" s="124">
        <v>24.653300000000002</v>
      </c>
      <c r="P555" s="54" t="b">
        <v>1</v>
      </c>
      <c r="Q555" s="124">
        <v>0.53915800000000003</v>
      </c>
      <c r="R555" s="118">
        <v>51.855568649856693</v>
      </c>
      <c r="S555" s="46">
        <v>1</v>
      </c>
      <c r="T555" s="46">
        <v>116</v>
      </c>
      <c r="U555" s="46">
        <v>116</v>
      </c>
      <c r="V555" s="46">
        <v>0</v>
      </c>
    </row>
    <row r="556" spans="2:22" x14ac:dyDescent="0.25">
      <c r="B556" s="46">
        <v>102</v>
      </c>
      <c r="C556" s="46">
        <v>512</v>
      </c>
      <c r="D556" s="46" t="b">
        <v>1</v>
      </c>
      <c r="E556" s="54" t="b">
        <v>1</v>
      </c>
      <c r="F556" s="118">
        <v>76.153000000000006</v>
      </c>
      <c r="G556" s="118">
        <v>519.58199999999999</v>
      </c>
      <c r="H556" s="54" t="b">
        <v>0</v>
      </c>
      <c r="I556" s="124">
        <v>84.540499999999994</v>
      </c>
      <c r="J556" s="54" t="b">
        <v>0</v>
      </c>
      <c r="K556" s="124">
        <v>21.9878</v>
      </c>
      <c r="L556" s="118">
        <v>68.464799999999997</v>
      </c>
      <c r="M556" s="118">
        <v>549.56200000000001</v>
      </c>
      <c r="N556" s="54" t="b">
        <v>0</v>
      </c>
      <c r="O556" s="124">
        <v>25.067799999999998</v>
      </c>
      <c r="P556" s="54" t="b">
        <v>1</v>
      </c>
      <c r="Q556" s="124">
        <v>0.84898099999999999</v>
      </c>
      <c r="R556" s="118">
        <v>50.990195135927848</v>
      </c>
      <c r="S556" s="46">
        <v>1</v>
      </c>
      <c r="T556" s="46">
        <v>133</v>
      </c>
      <c r="U556" s="46">
        <v>133</v>
      </c>
      <c r="V556" s="46">
        <v>0</v>
      </c>
    </row>
    <row r="557" spans="2:22" x14ac:dyDescent="0.25">
      <c r="B557" s="46">
        <v>102</v>
      </c>
      <c r="C557" s="46">
        <v>512</v>
      </c>
      <c r="D557" s="46" t="b">
        <v>1</v>
      </c>
      <c r="E557" s="54" t="b">
        <v>1</v>
      </c>
      <c r="F557" s="118">
        <v>97.991600000000005</v>
      </c>
      <c r="G557" s="118">
        <v>590.65800000000002</v>
      </c>
      <c r="H557" s="54" t="b">
        <v>0</v>
      </c>
      <c r="I557" s="124">
        <v>84.540499999999994</v>
      </c>
      <c r="J557" s="54" t="b">
        <v>0</v>
      </c>
      <c r="K557" s="124">
        <v>46.7502</v>
      </c>
      <c r="L557" s="118">
        <v>68.889200000000002</v>
      </c>
      <c r="M557" s="118">
        <v>549.33299999999997</v>
      </c>
      <c r="N557" s="54" t="b">
        <v>0</v>
      </c>
      <c r="O557" s="124">
        <v>0</v>
      </c>
      <c r="P557" s="54" t="b">
        <v>1</v>
      </c>
      <c r="Q557" s="124">
        <v>2.1332599999999999</v>
      </c>
      <c r="R557" s="118">
        <v>49.578221024962161</v>
      </c>
      <c r="S557" s="46">
        <v>1</v>
      </c>
      <c r="T557" s="46">
        <v>150</v>
      </c>
      <c r="U557" s="46">
        <v>150</v>
      </c>
      <c r="V557" s="46">
        <v>0</v>
      </c>
    </row>
    <row r="558" spans="2:22" x14ac:dyDescent="0.25">
      <c r="B558" s="46">
        <v>102</v>
      </c>
      <c r="C558" s="46">
        <v>512</v>
      </c>
      <c r="D558" s="46" t="b">
        <v>1</v>
      </c>
      <c r="E558" s="54" t="b">
        <v>1</v>
      </c>
      <c r="F558" s="118">
        <v>64.499799999999993</v>
      </c>
      <c r="G558" s="118">
        <v>556.70899999999995</v>
      </c>
      <c r="H558" s="54" t="b">
        <v>0</v>
      </c>
      <c r="I558" s="124">
        <v>99.833699999999993</v>
      </c>
      <c r="J558" s="54" t="b">
        <v>0</v>
      </c>
      <c r="K558" s="124">
        <v>74.354699999999994</v>
      </c>
      <c r="L558" s="118">
        <v>69.365300000000005</v>
      </c>
      <c r="M558" s="118">
        <v>549.303</v>
      </c>
      <c r="N558" s="54" t="b">
        <v>1</v>
      </c>
      <c r="O558" s="124">
        <v>0</v>
      </c>
      <c r="P558" s="54" t="b">
        <v>1</v>
      </c>
      <c r="Q558" s="124">
        <v>0.48232999999999998</v>
      </c>
      <c r="R558" s="118">
        <v>49.578221024962161</v>
      </c>
      <c r="S558" s="46">
        <v>1</v>
      </c>
      <c r="T558" s="46">
        <v>166</v>
      </c>
      <c r="U558" s="46">
        <v>166</v>
      </c>
      <c r="V558" s="46">
        <v>0</v>
      </c>
    </row>
    <row r="559" spans="2:22" x14ac:dyDescent="0.25">
      <c r="B559" s="46">
        <v>102</v>
      </c>
      <c r="C559" s="46">
        <v>512</v>
      </c>
      <c r="D559" s="46" t="b">
        <v>1</v>
      </c>
      <c r="E559" s="54" t="b">
        <v>1</v>
      </c>
      <c r="F559" s="118">
        <v>30.351299999999998</v>
      </c>
      <c r="G559" s="118">
        <v>551.25800000000004</v>
      </c>
      <c r="H559" s="54" t="b">
        <v>0</v>
      </c>
      <c r="I559" s="124">
        <v>104.56699999999999</v>
      </c>
      <c r="J559" s="54" t="b">
        <v>0</v>
      </c>
      <c r="K559" s="124">
        <v>47.688600000000001</v>
      </c>
      <c r="L559" s="118">
        <v>70.840199999999996</v>
      </c>
      <c r="M559" s="118">
        <v>550.68700000000001</v>
      </c>
      <c r="N559" s="54" t="b">
        <v>1</v>
      </c>
      <c r="O559" s="124">
        <v>3.1574</v>
      </c>
      <c r="P559" s="54" t="b">
        <v>1</v>
      </c>
      <c r="Q559" s="124">
        <v>0.477078</v>
      </c>
      <c r="R559" s="118">
        <v>49.819674828324601</v>
      </c>
      <c r="S559" s="46">
        <v>1</v>
      </c>
      <c r="T559" s="46">
        <v>185</v>
      </c>
      <c r="U559" s="46">
        <v>185</v>
      </c>
      <c r="V559" s="46">
        <v>0</v>
      </c>
    </row>
    <row r="560" spans="2:22" x14ac:dyDescent="0.25">
      <c r="B560" s="46">
        <v>102</v>
      </c>
      <c r="C560" s="46">
        <v>512</v>
      </c>
      <c r="D560" s="46" t="b">
        <v>1</v>
      </c>
      <c r="E560" s="54" t="b">
        <v>1</v>
      </c>
      <c r="F560" s="118">
        <v>89.950900000000004</v>
      </c>
      <c r="G560" s="118">
        <v>573.23599999999999</v>
      </c>
      <c r="H560" s="54" t="b">
        <v>0</v>
      </c>
      <c r="I560" s="124">
        <v>138.71600000000001</v>
      </c>
      <c r="J560" s="54" t="b">
        <v>0</v>
      </c>
      <c r="K560" s="124">
        <v>34.5809</v>
      </c>
      <c r="L560" s="118">
        <v>71.252799999999993</v>
      </c>
      <c r="M560" s="118">
        <v>550.83299999999997</v>
      </c>
      <c r="N560" s="54" t="b">
        <v>1</v>
      </c>
      <c r="O560" s="124">
        <v>4.6322999999999999</v>
      </c>
      <c r="P560" s="54" t="b">
        <v>1</v>
      </c>
      <c r="Q560" s="124">
        <v>2.0225900000000001</v>
      </c>
      <c r="R560" s="118">
        <v>49.819674828324601</v>
      </c>
      <c r="S560" s="46">
        <v>1</v>
      </c>
      <c r="T560" s="46">
        <v>202</v>
      </c>
      <c r="U560" s="46">
        <v>202</v>
      </c>
      <c r="V560" s="46">
        <v>0</v>
      </c>
    </row>
    <row r="561" spans="2:22" x14ac:dyDescent="0.25">
      <c r="B561" s="46">
        <v>102</v>
      </c>
      <c r="C561" s="46">
        <v>512</v>
      </c>
      <c r="D561" s="46" t="b">
        <v>1</v>
      </c>
      <c r="E561" s="54" t="b">
        <v>1</v>
      </c>
      <c r="F561" s="118">
        <v>71.576899999999995</v>
      </c>
      <c r="G561" s="118">
        <v>552.36800000000005</v>
      </c>
      <c r="H561" s="54" t="b">
        <v>0</v>
      </c>
      <c r="I561" s="124">
        <v>107.041</v>
      </c>
      <c r="J561" s="54" t="b">
        <v>0</v>
      </c>
      <c r="K561" s="124">
        <v>63.523099999999999</v>
      </c>
      <c r="L561" s="118">
        <v>71.533799999999999</v>
      </c>
      <c r="M561" s="118">
        <v>550.86699999999996</v>
      </c>
      <c r="N561" s="54" t="b">
        <v>1</v>
      </c>
      <c r="O561" s="124">
        <v>5.0449000000000002</v>
      </c>
      <c r="P561" s="54" t="b">
        <v>1</v>
      </c>
      <c r="Q561" s="124">
        <v>0.43772699999999998</v>
      </c>
      <c r="R561" s="118">
        <v>49.203658400570177</v>
      </c>
      <c r="S561" s="46">
        <v>1</v>
      </c>
      <c r="T561" s="46">
        <v>217</v>
      </c>
      <c r="U561" s="46">
        <v>217</v>
      </c>
      <c r="V561" s="46">
        <v>0</v>
      </c>
    </row>
    <row r="562" spans="2:22" x14ac:dyDescent="0.25">
      <c r="B562" s="46">
        <v>102</v>
      </c>
      <c r="C562" s="46">
        <v>512</v>
      </c>
      <c r="D562" s="46" t="b">
        <v>1</v>
      </c>
      <c r="E562" s="54" t="b">
        <v>1</v>
      </c>
      <c r="F562" s="118">
        <v>39.869500000000002</v>
      </c>
      <c r="G562" s="118">
        <v>540.85599999999999</v>
      </c>
      <c r="H562" s="54" t="b">
        <v>0</v>
      </c>
      <c r="I562" s="124">
        <v>81.578500000000005</v>
      </c>
      <c r="J562" s="54" t="b">
        <v>0</v>
      </c>
      <c r="K562" s="124">
        <v>27.804300000000001</v>
      </c>
      <c r="L562" s="118">
        <v>71.711200000000005</v>
      </c>
      <c r="M562" s="118">
        <v>550.90700000000004</v>
      </c>
      <c r="N562" s="54" t="b">
        <v>1</v>
      </c>
      <c r="O562" s="124">
        <v>5.3258999999999999</v>
      </c>
      <c r="P562" s="54" t="b">
        <v>1</v>
      </c>
      <c r="Q562" s="124">
        <v>0.28312100000000001</v>
      </c>
      <c r="R562" s="118">
        <v>49.203658400570177</v>
      </c>
      <c r="S562" s="46">
        <v>1</v>
      </c>
      <c r="T562" s="46">
        <v>234</v>
      </c>
      <c r="U562" s="46">
        <v>234</v>
      </c>
      <c r="V562" s="46">
        <v>0</v>
      </c>
    </row>
    <row r="563" spans="2:22" x14ac:dyDescent="0.25">
      <c r="B563" s="46">
        <v>102</v>
      </c>
      <c r="C563" s="46">
        <v>512</v>
      </c>
      <c r="D563" s="46" t="b">
        <v>1</v>
      </c>
      <c r="E563" s="54" t="b">
        <v>1</v>
      </c>
      <c r="F563" s="118">
        <v>53.141800000000003</v>
      </c>
      <c r="G563" s="118">
        <v>506.87599999999998</v>
      </c>
      <c r="H563" s="54" t="b">
        <v>0</v>
      </c>
      <c r="I563" s="124">
        <v>91.980500000000006</v>
      </c>
      <c r="J563" s="54" t="b">
        <v>0</v>
      </c>
      <c r="K563" s="124">
        <v>33.732799999999997</v>
      </c>
      <c r="L563" s="118">
        <v>71.424199999999999</v>
      </c>
      <c r="M563" s="118">
        <v>550.43499999999995</v>
      </c>
      <c r="N563" s="54" t="b">
        <v>1</v>
      </c>
      <c r="O563" s="124">
        <v>5.5033000000000003</v>
      </c>
      <c r="P563" s="54" t="b">
        <v>1</v>
      </c>
      <c r="Q563" s="124">
        <v>0.18166199999999999</v>
      </c>
      <c r="R563" s="118">
        <v>49.040799340956916</v>
      </c>
      <c r="S563" s="46">
        <v>1</v>
      </c>
      <c r="T563" s="46">
        <v>249</v>
      </c>
      <c r="U563" s="46">
        <v>249</v>
      </c>
      <c r="V563" s="46">
        <v>0</v>
      </c>
    </row>
    <row r="564" spans="2:22" x14ac:dyDescent="0.25">
      <c r="B564" s="46">
        <v>102</v>
      </c>
      <c r="C564" s="46">
        <v>512</v>
      </c>
      <c r="D564" s="46" t="b">
        <v>1</v>
      </c>
      <c r="E564" s="54" t="b">
        <v>1</v>
      </c>
      <c r="F564" s="118">
        <v>75.871399999999994</v>
      </c>
      <c r="G564" s="118">
        <v>516.83299999999997</v>
      </c>
      <c r="H564" s="54" t="b">
        <v>0</v>
      </c>
      <c r="I564" s="124">
        <v>116.44199999999999</v>
      </c>
      <c r="J564" s="54" t="b">
        <v>0</v>
      </c>
      <c r="K564" s="124">
        <v>36.479999999999997</v>
      </c>
      <c r="L564" s="118">
        <v>70.518500000000003</v>
      </c>
      <c r="M564" s="118">
        <v>549.24699999999996</v>
      </c>
      <c r="N564" s="54" t="b">
        <v>1</v>
      </c>
      <c r="O564" s="124">
        <v>5.5033000000000003</v>
      </c>
      <c r="P564" s="54" t="b">
        <v>1</v>
      </c>
      <c r="Q564" s="124">
        <v>0.55223500000000003</v>
      </c>
      <c r="R564" s="118">
        <v>48.270073544588683</v>
      </c>
      <c r="S564" s="46">
        <v>1</v>
      </c>
      <c r="T564" s="46">
        <v>266</v>
      </c>
      <c r="U564" s="46">
        <v>266</v>
      </c>
      <c r="V564" s="46">
        <v>0</v>
      </c>
    </row>
    <row r="565" spans="2:22" x14ac:dyDescent="0.25">
      <c r="B565" s="46">
        <v>102</v>
      </c>
      <c r="C565" s="46">
        <v>512</v>
      </c>
      <c r="D565" s="46" t="b">
        <v>1</v>
      </c>
      <c r="E565" s="54" t="b">
        <v>1</v>
      </c>
      <c r="F565" s="118">
        <v>76.9619</v>
      </c>
      <c r="G565" s="118">
        <v>559.40800000000002</v>
      </c>
      <c r="H565" s="54" t="b">
        <v>0</v>
      </c>
      <c r="I565" s="124">
        <v>81.494600000000005</v>
      </c>
      <c r="J565" s="54" t="b">
        <v>0</v>
      </c>
      <c r="K565" s="124">
        <v>24.815000000000001</v>
      </c>
      <c r="L565" s="118">
        <v>70.558000000000007</v>
      </c>
      <c r="M565" s="118">
        <v>549.05499999999995</v>
      </c>
      <c r="N565" s="54" t="b">
        <v>1</v>
      </c>
      <c r="O565" s="124">
        <v>5.5585899999999997</v>
      </c>
      <c r="P565" s="54" t="b">
        <v>1</v>
      </c>
      <c r="Q565" s="124">
        <v>1.49342</v>
      </c>
      <c r="R565" s="118">
        <v>48.270073544588683</v>
      </c>
      <c r="S565" s="46">
        <v>1</v>
      </c>
      <c r="T565" s="46">
        <v>282</v>
      </c>
      <c r="U565" s="46">
        <v>282</v>
      </c>
      <c r="V565" s="46">
        <v>0</v>
      </c>
    </row>
    <row r="566" spans="2:22" x14ac:dyDescent="0.25">
      <c r="B566" s="46">
        <v>102</v>
      </c>
      <c r="C566" s="46">
        <v>512</v>
      </c>
      <c r="D566" s="46" t="b">
        <v>1</v>
      </c>
      <c r="E566" s="54" t="b">
        <v>1</v>
      </c>
      <c r="F566" s="118">
        <v>35.271599999999999</v>
      </c>
      <c r="G566" s="118">
        <v>545.50900000000001</v>
      </c>
      <c r="H566" s="54" t="b">
        <v>0</v>
      </c>
      <c r="I566" s="124">
        <v>89.624899999999997</v>
      </c>
      <c r="J566" s="54" t="b">
        <v>0</v>
      </c>
      <c r="K566" s="124">
        <v>42.588999999999999</v>
      </c>
      <c r="L566" s="118">
        <v>69.6447</v>
      </c>
      <c r="M566" s="118">
        <v>547.84799999999996</v>
      </c>
      <c r="N566" s="54" t="b">
        <v>1</v>
      </c>
      <c r="O566" s="124">
        <v>5.7507900000000003</v>
      </c>
      <c r="P566" s="54" t="b">
        <v>1</v>
      </c>
      <c r="Q566" s="124">
        <v>0.196216</v>
      </c>
      <c r="R566" s="118">
        <v>48.166378315169183</v>
      </c>
      <c r="S566" s="46">
        <v>1</v>
      </c>
      <c r="T566" s="46">
        <v>299</v>
      </c>
      <c r="U566" s="46">
        <v>299</v>
      </c>
      <c r="V566" s="46">
        <v>0</v>
      </c>
    </row>
    <row r="567" spans="2:22" x14ac:dyDescent="0.25">
      <c r="B567" s="46">
        <v>102</v>
      </c>
      <c r="C567" s="46">
        <v>512</v>
      </c>
      <c r="D567" s="46" t="b">
        <v>1</v>
      </c>
      <c r="E567" s="54" t="b">
        <v>1</v>
      </c>
      <c r="F567" s="118">
        <v>83.814499999999995</v>
      </c>
      <c r="G567" s="118">
        <v>530.01800000000003</v>
      </c>
      <c r="H567" s="54" t="b">
        <v>0</v>
      </c>
      <c r="I567" s="124">
        <v>94.222800000000007</v>
      </c>
      <c r="J567" s="54" t="b">
        <v>0</v>
      </c>
      <c r="K567" s="124">
        <v>43.946300000000001</v>
      </c>
      <c r="L567" s="118">
        <v>69.712900000000005</v>
      </c>
      <c r="M567" s="118">
        <v>547.78399999999999</v>
      </c>
      <c r="N567" s="54" t="b">
        <v>1</v>
      </c>
      <c r="O567" s="124">
        <v>6.9577600000000004</v>
      </c>
      <c r="P567" s="54" t="b">
        <v>1</v>
      </c>
      <c r="Q567" s="124">
        <v>1.5135700000000001</v>
      </c>
      <c r="R567" s="118">
        <v>48.166378315169183</v>
      </c>
      <c r="S567" s="46">
        <v>1</v>
      </c>
      <c r="T567" s="46">
        <v>316</v>
      </c>
      <c r="U567" s="46">
        <v>316</v>
      </c>
      <c r="V567" s="46">
        <v>0</v>
      </c>
    </row>
    <row r="568" spans="2:22" x14ac:dyDescent="0.25">
      <c r="B568" s="46">
        <v>102</v>
      </c>
      <c r="C568" s="46">
        <v>512</v>
      </c>
      <c r="D568" s="46" t="b">
        <v>1</v>
      </c>
      <c r="E568" s="54" t="b">
        <v>1</v>
      </c>
      <c r="F568" s="118">
        <v>35.627899999999997</v>
      </c>
      <c r="G568" s="118">
        <v>472.161</v>
      </c>
      <c r="H568" s="54" t="b">
        <v>0</v>
      </c>
      <c r="I568" s="124">
        <v>91.117999999999995</v>
      </c>
      <c r="J568" s="54" t="b">
        <v>0</v>
      </c>
      <c r="K568" s="124">
        <v>50.954799999999999</v>
      </c>
      <c r="L568" s="118">
        <v>68.864099999999993</v>
      </c>
      <c r="M568" s="118">
        <v>546.53099999999995</v>
      </c>
      <c r="N568" s="54" t="b">
        <v>1</v>
      </c>
      <c r="O568" s="124">
        <v>7.0218499999999997</v>
      </c>
      <c r="P568" s="54" t="b">
        <v>1</v>
      </c>
      <c r="Q568" s="124">
        <v>9.3585600000000005E-2</v>
      </c>
      <c r="R568" s="118">
        <v>48.104053883222775</v>
      </c>
      <c r="S568" s="46">
        <v>1</v>
      </c>
      <c r="T568" s="46">
        <v>333</v>
      </c>
      <c r="U568" s="46">
        <v>333</v>
      </c>
      <c r="V568" s="46">
        <v>0</v>
      </c>
    </row>
    <row r="569" spans="2:22" x14ac:dyDescent="0.25">
      <c r="B569" s="46">
        <v>102</v>
      </c>
      <c r="C569" s="46">
        <v>512</v>
      </c>
      <c r="D569" s="46" t="b">
        <v>1</v>
      </c>
      <c r="E569" s="54" t="b">
        <v>1</v>
      </c>
      <c r="F569" s="118">
        <v>53.352800000000002</v>
      </c>
      <c r="G569" s="118">
        <v>537.65499999999997</v>
      </c>
      <c r="H569" s="54" t="b">
        <v>0</v>
      </c>
      <c r="I569" s="124">
        <v>135.79</v>
      </c>
      <c r="J569" s="54" t="b">
        <v>0</v>
      </c>
      <c r="K569" s="124">
        <v>75.294899999999998</v>
      </c>
      <c r="L569" s="118">
        <v>68.861999999999995</v>
      </c>
      <c r="M569" s="118">
        <v>546.18899999999996</v>
      </c>
      <c r="N569" s="54" t="b">
        <v>1</v>
      </c>
      <c r="O569" s="124">
        <v>8.2746600000000008</v>
      </c>
      <c r="P569" s="54" t="b">
        <v>1</v>
      </c>
      <c r="Q569" s="124">
        <v>1.5132699999999999</v>
      </c>
      <c r="R569" s="118">
        <v>47.381430961928537</v>
      </c>
      <c r="S569" s="46">
        <v>1</v>
      </c>
      <c r="T569" s="46">
        <v>349</v>
      </c>
      <c r="U569" s="46">
        <v>349</v>
      </c>
      <c r="V569" s="46">
        <v>0</v>
      </c>
    </row>
    <row r="570" spans="2:22" x14ac:dyDescent="0.25">
      <c r="B570" s="46">
        <v>102</v>
      </c>
      <c r="C570" s="46">
        <v>512</v>
      </c>
      <c r="D570" s="46" t="b">
        <v>1</v>
      </c>
      <c r="E570" s="54" t="b">
        <v>1</v>
      </c>
      <c r="F570" s="118">
        <v>34.506799999999998</v>
      </c>
      <c r="G570" s="118">
        <v>507.23700000000002</v>
      </c>
      <c r="H570" s="54" t="b">
        <v>0</v>
      </c>
      <c r="I570" s="124">
        <v>121.89</v>
      </c>
      <c r="J570" s="54" t="b">
        <v>0</v>
      </c>
      <c r="K570" s="124">
        <v>67.849900000000005</v>
      </c>
      <c r="L570" s="118">
        <v>68.272800000000004</v>
      </c>
      <c r="M570" s="118">
        <v>544.726</v>
      </c>
      <c r="N570" s="54" t="b">
        <v>1</v>
      </c>
      <c r="O570" s="124">
        <v>8.6166999999999998</v>
      </c>
      <c r="P570" s="54" t="b">
        <v>1</v>
      </c>
      <c r="Q570" s="124">
        <v>0.34204699999999999</v>
      </c>
      <c r="R570" s="118">
        <v>47.381430961928537</v>
      </c>
      <c r="S570" s="46">
        <v>1</v>
      </c>
      <c r="T570" s="46">
        <v>366</v>
      </c>
      <c r="U570" s="46">
        <v>366</v>
      </c>
      <c r="V570" s="46">
        <v>0</v>
      </c>
    </row>
    <row r="571" spans="2:22" x14ac:dyDescent="0.25">
      <c r="B571" s="46">
        <v>102</v>
      </c>
      <c r="C571" s="46">
        <v>512</v>
      </c>
      <c r="D571" s="46" t="b">
        <v>1</v>
      </c>
      <c r="E571" s="54" t="b">
        <v>1</v>
      </c>
      <c r="F571" s="118">
        <v>129.285</v>
      </c>
      <c r="G571" s="118">
        <v>567.76</v>
      </c>
      <c r="H571" s="54" t="b">
        <v>0</v>
      </c>
      <c r="I571" s="124">
        <v>114.801</v>
      </c>
      <c r="J571" s="54" t="b">
        <v>0</v>
      </c>
      <c r="K571" s="124">
        <v>35.782899999999998</v>
      </c>
      <c r="L571" s="118">
        <v>68.512100000000004</v>
      </c>
      <c r="M571" s="118">
        <v>544.05200000000002</v>
      </c>
      <c r="N571" s="54" t="b">
        <v>1</v>
      </c>
      <c r="O571" s="124">
        <v>10.272</v>
      </c>
      <c r="P571" s="54" t="b">
        <v>1</v>
      </c>
      <c r="Q571" s="124">
        <v>1.5774300000000001</v>
      </c>
      <c r="R571" s="118">
        <v>45.967379738244816</v>
      </c>
      <c r="S571" s="46">
        <v>1</v>
      </c>
      <c r="T571" s="46">
        <v>383</v>
      </c>
      <c r="U571" s="46">
        <v>383</v>
      </c>
      <c r="V571" s="46">
        <v>0</v>
      </c>
    </row>
    <row r="572" spans="2:22" x14ac:dyDescent="0.25">
      <c r="B572" s="46">
        <v>102</v>
      </c>
      <c r="C572" s="46">
        <v>512</v>
      </c>
      <c r="D572" s="46" t="b">
        <v>1</v>
      </c>
      <c r="E572" s="54" t="b">
        <v>1</v>
      </c>
      <c r="F572" s="118">
        <v>60.394500000000001</v>
      </c>
      <c r="G572" s="118">
        <v>500.26400000000001</v>
      </c>
      <c r="H572" s="54" t="b">
        <v>0</v>
      </c>
      <c r="I572" s="124">
        <v>190.37700000000001</v>
      </c>
      <c r="J572" s="54" t="b">
        <v>0</v>
      </c>
      <c r="K572" s="124">
        <v>112.45399999999999</v>
      </c>
      <c r="L572" s="118">
        <v>68.765600000000006</v>
      </c>
      <c r="M572" s="118">
        <v>543.12</v>
      </c>
      <c r="N572" s="54" t="b">
        <v>1</v>
      </c>
      <c r="O572" s="124">
        <v>10.9458</v>
      </c>
      <c r="P572" s="54" t="b">
        <v>1</v>
      </c>
      <c r="Q572" s="124">
        <v>0.715117</v>
      </c>
      <c r="R572" s="118">
        <v>45.276925690687087</v>
      </c>
      <c r="S572" s="46">
        <v>1</v>
      </c>
      <c r="T572" s="46">
        <v>399</v>
      </c>
      <c r="U572" s="46">
        <v>399</v>
      </c>
      <c r="V572" s="46">
        <v>0</v>
      </c>
    </row>
    <row r="573" spans="2:22" x14ac:dyDescent="0.25">
      <c r="B573" s="46">
        <v>102</v>
      </c>
      <c r="C573" s="46">
        <v>512</v>
      </c>
      <c r="D573" s="46" t="b">
        <v>1</v>
      </c>
      <c r="E573" s="54" t="b">
        <v>1</v>
      </c>
      <c r="F573" s="118">
        <v>79.4011</v>
      </c>
      <c r="G573" s="118">
        <v>552.48099999999999</v>
      </c>
      <c r="H573" s="54" t="b">
        <v>0</v>
      </c>
      <c r="I573" s="124">
        <v>162.274</v>
      </c>
      <c r="J573" s="54" t="b">
        <v>0</v>
      </c>
      <c r="K573" s="124">
        <v>96.444699999999997</v>
      </c>
      <c r="L573" s="118">
        <v>68.959500000000006</v>
      </c>
      <c r="M573" s="118">
        <v>542.423</v>
      </c>
      <c r="N573" s="54" t="b">
        <v>1</v>
      </c>
      <c r="O573" s="124">
        <v>11.878299999999999</v>
      </c>
      <c r="P573" s="54" t="b">
        <v>1</v>
      </c>
      <c r="Q573" s="124">
        <v>0.96628000000000003</v>
      </c>
      <c r="R573" s="118">
        <v>44.598206241955516</v>
      </c>
      <c r="S573" s="46">
        <v>1</v>
      </c>
      <c r="T573" s="46">
        <v>416</v>
      </c>
      <c r="U573" s="46">
        <v>416</v>
      </c>
      <c r="V573" s="46">
        <v>0</v>
      </c>
    </row>
    <row r="574" spans="2:22" x14ac:dyDescent="0.25">
      <c r="B574" s="46">
        <v>102</v>
      </c>
      <c r="C574" s="46">
        <v>512</v>
      </c>
      <c r="D574" s="46" t="b">
        <v>1</v>
      </c>
      <c r="E574" s="54" t="b">
        <v>1</v>
      </c>
      <c r="F574" s="118">
        <v>45.146799999999999</v>
      </c>
      <c r="G574" s="118">
        <v>514.23299999999995</v>
      </c>
      <c r="H574" s="54" t="b">
        <v>0</v>
      </c>
      <c r="I574" s="124">
        <v>162.274</v>
      </c>
      <c r="J574" s="54" t="b">
        <v>0</v>
      </c>
      <c r="K574" s="124">
        <v>55.568600000000004</v>
      </c>
      <c r="L574" s="118">
        <v>69.100200000000001</v>
      </c>
      <c r="M574" s="118">
        <v>541.76199999999994</v>
      </c>
      <c r="N574" s="54" t="b">
        <v>1</v>
      </c>
      <c r="O574" s="124">
        <v>12.5747</v>
      </c>
      <c r="P574" s="54" t="b">
        <v>1</v>
      </c>
      <c r="Q574" s="124">
        <v>0.72290100000000002</v>
      </c>
      <c r="R574" s="118">
        <v>44.598206241955516</v>
      </c>
      <c r="S574" s="46">
        <v>1</v>
      </c>
      <c r="T574" s="46">
        <v>440</v>
      </c>
      <c r="U574" s="46">
        <v>440</v>
      </c>
      <c r="V574" s="46">
        <v>0</v>
      </c>
    </row>
    <row r="575" spans="2:22" x14ac:dyDescent="0.25">
      <c r="B575" s="46">
        <v>102</v>
      </c>
      <c r="C575" s="46">
        <v>512</v>
      </c>
      <c r="D575" s="46" t="b">
        <v>1</v>
      </c>
      <c r="E575" s="54" t="b">
        <v>1</v>
      </c>
      <c r="F575" s="118">
        <v>42.544499999999999</v>
      </c>
      <c r="G575" s="118">
        <v>508.65199999999999</v>
      </c>
      <c r="H575" s="54" t="b">
        <v>0</v>
      </c>
      <c r="I575" s="124">
        <v>151.63399999999999</v>
      </c>
      <c r="J575" s="54" t="b">
        <v>1</v>
      </c>
      <c r="K575" s="124">
        <v>51.3444</v>
      </c>
      <c r="L575" s="118">
        <v>69.549700000000001</v>
      </c>
      <c r="M575" s="118">
        <v>541.29399999999998</v>
      </c>
      <c r="N575" s="54" t="b">
        <v>1</v>
      </c>
      <c r="O575" s="124">
        <v>13.2363</v>
      </c>
      <c r="P575" s="54" t="b">
        <v>1</v>
      </c>
      <c r="Q575" s="124">
        <v>0.67635500000000004</v>
      </c>
      <c r="R575" s="118">
        <v>43.185645763378368</v>
      </c>
      <c r="S575" s="46">
        <v>1</v>
      </c>
      <c r="T575" s="46">
        <v>450</v>
      </c>
      <c r="U575" s="46">
        <v>450</v>
      </c>
      <c r="V575" s="46">
        <v>0</v>
      </c>
    </row>
    <row r="576" spans="2:22" x14ac:dyDescent="0.25">
      <c r="B576" s="46">
        <v>102</v>
      </c>
      <c r="C576" s="46">
        <v>512</v>
      </c>
      <c r="D576" s="46" t="b">
        <v>1</v>
      </c>
      <c r="E576" s="54" t="b">
        <v>1</v>
      </c>
      <c r="F576" s="118">
        <v>55.241599999999998</v>
      </c>
      <c r="G576" s="118">
        <v>543.59699999999998</v>
      </c>
      <c r="H576" s="54" t="b">
        <v>0</v>
      </c>
      <c r="I576" s="124">
        <v>89.073599999999999</v>
      </c>
      <c r="J576" s="54" t="b">
        <v>0</v>
      </c>
      <c r="K576" s="124">
        <v>6.1584000000000003</v>
      </c>
      <c r="L576" s="118">
        <v>69.319800000000001</v>
      </c>
      <c r="M576" s="118">
        <v>540.63400000000001</v>
      </c>
      <c r="N576" s="54" t="b">
        <v>1</v>
      </c>
      <c r="O576" s="124">
        <v>13.704000000000001</v>
      </c>
      <c r="P576" s="54" t="b">
        <v>1</v>
      </c>
      <c r="Q576" s="124">
        <v>0.64869600000000005</v>
      </c>
      <c r="R576" s="118">
        <v>43.931765272977593</v>
      </c>
      <c r="S576" s="46">
        <v>1</v>
      </c>
      <c r="T576" s="46">
        <v>467</v>
      </c>
      <c r="U576" s="46">
        <v>467</v>
      </c>
      <c r="V576" s="46">
        <v>0</v>
      </c>
    </row>
    <row r="577" spans="2:22" x14ac:dyDescent="0.25">
      <c r="B577" s="46">
        <v>102</v>
      </c>
      <c r="C577" s="46">
        <v>512</v>
      </c>
      <c r="D577" s="46" t="b">
        <v>1</v>
      </c>
      <c r="E577" s="54" t="b">
        <v>1</v>
      </c>
      <c r="F577" s="118">
        <v>47.960700000000003</v>
      </c>
      <c r="G577" s="118">
        <v>514.577</v>
      </c>
      <c r="H577" s="54" t="b">
        <v>0</v>
      </c>
      <c r="I577" s="124">
        <v>80.686000000000007</v>
      </c>
      <c r="J577" s="54" t="b">
        <v>0</v>
      </c>
      <c r="K577" s="124">
        <v>37.180100000000003</v>
      </c>
      <c r="L577" s="118">
        <v>68.950800000000001</v>
      </c>
      <c r="M577" s="118">
        <v>539.851</v>
      </c>
      <c r="N577" s="54" t="b">
        <v>1</v>
      </c>
      <c r="O577" s="124">
        <v>14.3642</v>
      </c>
      <c r="P577" s="54" t="b">
        <v>1</v>
      </c>
      <c r="Q577" s="124">
        <v>0.69915700000000003</v>
      </c>
      <c r="R577" s="118">
        <v>43.278170016764804</v>
      </c>
      <c r="S577" s="46">
        <v>1</v>
      </c>
      <c r="T577" s="46">
        <v>483</v>
      </c>
      <c r="U577" s="46">
        <v>483</v>
      </c>
      <c r="V577" s="46">
        <v>0</v>
      </c>
    </row>
    <row r="578" spans="2:22" x14ac:dyDescent="0.25">
      <c r="B578" s="46">
        <v>102</v>
      </c>
      <c r="C578" s="46">
        <v>512</v>
      </c>
      <c r="D578" s="46" t="b">
        <v>1</v>
      </c>
      <c r="E578" s="54" t="b">
        <v>1</v>
      </c>
      <c r="F578" s="118">
        <v>57.278799999999997</v>
      </c>
      <c r="G578" s="118">
        <v>549.36699999999996</v>
      </c>
      <c r="H578" s="54" t="b">
        <v>0</v>
      </c>
      <c r="I578" s="124">
        <v>47.642000000000003</v>
      </c>
      <c r="J578" s="54" t="b">
        <v>0</v>
      </c>
      <c r="K578" s="124">
        <v>29.9193</v>
      </c>
      <c r="L578" s="118">
        <v>68.574799999999996</v>
      </c>
      <c r="M578" s="118">
        <v>539.221</v>
      </c>
      <c r="N578" s="54" t="b">
        <v>1</v>
      </c>
      <c r="O578" s="124">
        <v>15.146800000000001</v>
      </c>
      <c r="P578" s="54" t="b">
        <v>1</v>
      </c>
      <c r="Q578" s="124">
        <v>0.86516999999999999</v>
      </c>
      <c r="R578" s="118">
        <v>42.638011210655684</v>
      </c>
      <c r="S578" s="46">
        <v>1</v>
      </c>
      <c r="T578" s="46">
        <v>499</v>
      </c>
      <c r="U578" s="46">
        <v>499</v>
      </c>
      <c r="V578" s="46">
        <v>0</v>
      </c>
    </row>
    <row r="579" spans="2:22" x14ac:dyDescent="0.25">
      <c r="B579" s="46">
        <v>102</v>
      </c>
      <c r="C579" s="46">
        <v>512</v>
      </c>
      <c r="D579" s="46" t="b">
        <v>1</v>
      </c>
      <c r="E579" s="54" t="b">
        <v>1</v>
      </c>
      <c r="F579" s="118">
        <v>41.738700000000001</v>
      </c>
      <c r="G579" s="118">
        <v>558.37400000000002</v>
      </c>
      <c r="H579" s="54" t="b">
        <v>0</v>
      </c>
      <c r="I579" s="124">
        <v>55.449800000000003</v>
      </c>
      <c r="J579" s="54" t="b">
        <v>0</v>
      </c>
      <c r="K579" s="124">
        <v>36.0167</v>
      </c>
      <c r="L579" s="118">
        <v>68.413600000000002</v>
      </c>
      <c r="M579" s="118">
        <v>539.048</v>
      </c>
      <c r="N579" s="54" t="b">
        <v>1</v>
      </c>
      <c r="O579" s="124">
        <v>15.7767</v>
      </c>
      <c r="P579" s="54" t="b">
        <v>1</v>
      </c>
      <c r="Q579" s="124">
        <v>0.733572</v>
      </c>
      <c r="R579" s="118">
        <v>43.416586692184822</v>
      </c>
      <c r="S579" s="46">
        <v>1</v>
      </c>
      <c r="T579" s="46">
        <v>515</v>
      </c>
      <c r="U579" s="46">
        <v>515</v>
      </c>
      <c r="V579" s="46">
        <v>0</v>
      </c>
    </row>
    <row r="580" spans="2:22" x14ac:dyDescent="0.25">
      <c r="B580" s="46">
        <v>102</v>
      </c>
      <c r="C580" s="46">
        <v>512</v>
      </c>
      <c r="D580" s="46" t="b">
        <v>1</v>
      </c>
      <c r="E580" s="54" t="b">
        <v>1</v>
      </c>
      <c r="F580" s="118">
        <v>84.869900000000001</v>
      </c>
      <c r="G580" s="118">
        <v>567.81399999999996</v>
      </c>
      <c r="H580" s="54" t="b">
        <v>0</v>
      </c>
      <c r="I580" s="124">
        <v>59.337800000000001</v>
      </c>
      <c r="J580" s="54" t="b">
        <v>0</v>
      </c>
      <c r="K580" s="124">
        <v>17.9617</v>
      </c>
      <c r="L580" s="118">
        <v>68.282399999999996</v>
      </c>
      <c r="M580" s="118">
        <v>539.01499999999999</v>
      </c>
      <c r="N580" s="54" t="b">
        <v>1</v>
      </c>
      <c r="O580" s="124">
        <v>15.950200000000001</v>
      </c>
      <c r="P580" s="54" t="b">
        <v>1</v>
      </c>
      <c r="Q580" s="124">
        <v>0.23689099999999999</v>
      </c>
      <c r="R580" s="118">
        <v>43.416586692184822</v>
      </c>
      <c r="S580" s="46">
        <v>1</v>
      </c>
      <c r="T580" s="46">
        <v>533</v>
      </c>
      <c r="U580" s="46">
        <v>533</v>
      </c>
      <c r="V580" s="46">
        <v>0</v>
      </c>
    </row>
    <row r="581" spans="2:22" x14ac:dyDescent="0.25">
      <c r="B581" s="46">
        <v>102</v>
      </c>
      <c r="C581" s="46">
        <v>512</v>
      </c>
      <c r="D581" s="46" t="b">
        <v>1</v>
      </c>
      <c r="E581" s="54" t="b">
        <v>1</v>
      </c>
      <c r="F581" s="118">
        <v>55.948300000000003</v>
      </c>
      <c r="G581" s="118">
        <v>512.42600000000004</v>
      </c>
      <c r="H581" s="54" t="b">
        <v>0</v>
      </c>
      <c r="I581" s="124">
        <v>96.368700000000004</v>
      </c>
      <c r="J581" s="54" t="b">
        <v>0</v>
      </c>
      <c r="K581" s="124">
        <v>44.152099999999997</v>
      </c>
      <c r="L581" s="118">
        <v>67.8416</v>
      </c>
      <c r="M581" s="118">
        <v>538.56200000000001</v>
      </c>
      <c r="N581" s="54" t="b">
        <v>1</v>
      </c>
      <c r="O581" s="124">
        <v>15.9832</v>
      </c>
      <c r="P581" s="54" t="b">
        <v>1</v>
      </c>
      <c r="Q581" s="124">
        <v>0.135272</v>
      </c>
      <c r="R581" s="118">
        <v>43.416586692184822</v>
      </c>
      <c r="S581" s="46">
        <v>1</v>
      </c>
      <c r="T581" s="46">
        <v>549</v>
      </c>
      <c r="U581" s="46">
        <v>549</v>
      </c>
      <c r="V581" s="46">
        <v>0</v>
      </c>
    </row>
    <row r="582" spans="2:22" x14ac:dyDescent="0.25">
      <c r="B582" s="46">
        <v>102</v>
      </c>
      <c r="C582" s="46">
        <v>512</v>
      </c>
      <c r="D582" s="46" t="b">
        <v>1</v>
      </c>
      <c r="E582" s="54" t="b">
        <v>1</v>
      </c>
      <c r="F582" s="118">
        <v>41.526699999999998</v>
      </c>
      <c r="G582" s="118">
        <v>511.13200000000001</v>
      </c>
      <c r="H582" s="54" t="b">
        <v>0</v>
      </c>
      <c r="I582" s="124">
        <v>98.519599999999997</v>
      </c>
      <c r="J582" s="54" t="b">
        <v>0</v>
      </c>
      <c r="K582" s="124">
        <v>62.484699999999997</v>
      </c>
      <c r="L582" s="118">
        <v>67.170599999999993</v>
      </c>
      <c r="M582" s="118">
        <v>537.9</v>
      </c>
      <c r="N582" s="54" t="b">
        <v>1</v>
      </c>
      <c r="O582" s="124">
        <v>16.8672</v>
      </c>
      <c r="P582" s="54" t="b">
        <v>1</v>
      </c>
      <c r="Q582" s="124">
        <v>0.63190000000000002</v>
      </c>
      <c r="R582" s="118">
        <v>43.600458713183279</v>
      </c>
      <c r="S582" s="46">
        <v>1</v>
      </c>
      <c r="T582" s="46">
        <v>566</v>
      </c>
      <c r="U582" s="46">
        <v>566</v>
      </c>
      <c r="V582" s="46">
        <v>0</v>
      </c>
    </row>
    <row r="583" spans="2:22" x14ac:dyDescent="0.25">
      <c r="B583" s="46">
        <v>102</v>
      </c>
      <c r="C583" s="46">
        <v>512</v>
      </c>
      <c r="D583" s="46" t="b">
        <v>1</v>
      </c>
      <c r="E583" s="54" t="b">
        <v>1</v>
      </c>
      <c r="F583" s="118">
        <v>84.600899999999996</v>
      </c>
      <c r="G583" s="118">
        <v>563.84299999999996</v>
      </c>
      <c r="H583" s="54" t="b">
        <v>0</v>
      </c>
      <c r="I583" s="124">
        <v>100.026</v>
      </c>
      <c r="J583" s="54" t="b">
        <v>0</v>
      </c>
      <c r="K583" s="124">
        <v>14.4795</v>
      </c>
      <c r="L583" s="118">
        <v>66.909199999999998</v>
      </c>
      <c r="M583" s="118">
        <v>537.71600000000001</v>
      </c>
      <c r="N583" s="54" t="b">
        <v>1</v>
      </c>
      <c r="O583" s="124">
        <v>18.200099999999999</v>
      </c>
      <c r="P583" s="54" t="b">
        <v>1</v>
      </c>
      <c r="Q583" s="124">
        <v>0.94254099999999996</v>
      </c>
      <c r="R583" s="118">
        <v>43.600458713183279</v>
      </c>
      <c r="S583" s="46">
        <v>1</v>
      </c>
      <c r="T583" s="46">
        <v>582</v>
      </c>
      <c r="U583" s="46">
        <v>582</v>
      </c>
      <c r="V583" s="46">
        <v>0</v>
      </c>
    </row>
    <row r="584" spans="2:22" x14ac:dyDescent="0.25">
      <c r="B584" s="46">
        <v>102</v>
      </c>
      <c r="C584" s="46">
        <v>512</v>
      </c>
      <c r="D584" s="46" t="b">
        <v>1</v>
      </c>
      <c r="E584" s="54" t="b">
        <v>1</v>
      </c>
      <c r="F584" s="118">
        <v>58.273800000000001</v>
      </c>
      <c r="G584" s="118">
        <v>524.476</v>
      </c>
      <c r="H584" s="54" t="b">
        <v>0</v>
      </c>
      <c r="I584" s="124">
        <v>100.026</v>
      </c>
      <c r="J584" s="54" t="b">
        <v>0</v>
      </c>
      <c r="K584" s="124">
        <v>68.072400000000002</v>
      </c>
      <c r="L584" s="118">
        <v>66.474299999999999</v>
      </c>
      <c r="M584" s="118">
        <v>537.34900000000005</v>
      </c>
      <c r="N584" s="54" t="b">
        <v>1</v>
      </c>
      <c r="O584" s="124">
        <v>18.645299999999999</v>
      </c>
      <c r="P584" s="54" t="b">
        <v>1</v>
      </c>
      <c r="Q584" s="124">
        <v>0.31953599999999999</v>
      </c>
      <c r="R584" s="118">
        <v>43.829214001622255</v>
      </c>
      <c r="S584" s="46">
        <v>1</v>
      </c>
      <c r="T584" s="46">
        <v>599</v>
      </c>
      <c r="U584" s="46">
        <v>599</v>
      </c>
      <c r="V584" s="46">
        <v>0</v>
      </c>
    </row>
    <row r="585" spans="2:22" x14ac:dyDescent="0.25">
      <c r="B585" s="46">
        <v>102</v>
      </c>
      <c r="C585" s="46">
        <v>512</v>
      </c>
      <c r="D585" s="46" t="b">
        <v>1</v>
      </c>
      <c r="E585" s="54" t="b">
        <v>1</v>
      </c>
      <c r="F585" s="118">
        <v>90.471999999999994</v>
      </c>
      <c r="G585" s="118">
        <v>549.66899999999998</v>
      </c>
      <c r="H585" s="54" t="b">
        <v>0</v>
      </c>
      <c r="I585" s="124">
        <v>95.785399999999996</v>
      </c>
      <c r="J585" s="54" t="b">
        <v>0</v>
      </c>
      <c r="K585" s="124">
        <v>47.358800000000002</v>
      </c>
      <c r="L585" s="118">
        <v>66.046499999999995</v>
      </c>
      <c r="M585" s="118">
        <v>536.947</v>
      </c>
      <c r="N585" s="54" t="b">
        <v>1</v>
      </c>
      <c r="O585" s="124">
        <v>19.447700000000001</v>
      </c>
      <c r="P585" s="54" t="b">
        <v>1</v>
      </c>
      <c r="Q585" s="124">
        <v>0.56938</v>
      </c>
      <c r="R585" s="118">
        <v>43.829214001622255</v>
      </c>
      <c r="S585" s="46">
        <v>1</v>
      </c>
      <c r="T585" s="46">
        <v>616</v>
      </c>
      <c r="U585" s="46">
        <v>616</v>
      </c>
      <c r="V585" s="46">
        <v>0</v>
      </c>
    </row>
    <row r="586" spans="2:22" x14ac:dyDescent="0.25">
      <c r="B586" s="46">
        <v>102</v>
      </c>
      <c r="C586" s="46">
        <v>512</v>
      </c>
      <c r="D586" s="46" t="b">
        <v>1</v>
      </c>
      <c r="E586" s="54" t="b">
        <v>1</v>
      </c>
      <c r="F586" s="118">
        <v>93.680099999999996</v>
      </c>
      <c r="G586" s="118">
        <v>560.88</v>
      </c>
      <c r="H586" s="54" t="b">
        <v>0</v>
      </c>
      <c r="I586" s="124">
        <v>101.657</v>
      </c>
      <c r="J586" s="54" t="b">
        <v>0</v>
      </c>
      <c r="K586" s="124">
        <v>40.8825</v>
      </c>
      <c r="L586" s="118">
        <v>65.774000000000001</v>
      </c>
      <c r="M586" s="118">
        <v>536.69200000000001</v>
      </c>
      <c r="N586" s="54" t="b">
        <v>1</v>
      </c>
      <c r="O586" s="124">
        <v>20.2774</v>
      </c>
      <c r="P586" s="54" t="b">
        <v>1</v>
      </c>
      <c r="Q586" s="124">
        <v>0.58697999999999995</v>
      </c>
      <c r="R586" s="118">
        <v>43.829214001622255</v>
      </c>
      <c r="S586" s="46">
        <v>1</v>
      </c>
      <c r="T586" s="46">
        <v>632</v>
      </c>
      <c r="U586" s="46">
        <v>632</v>
      </c>
      <c r="V586" s="46">
        <v>0</v>
      </c>
    </row>
    <row r="587" spans="2:22" x14ac:dyDescent="0.25">
      <c r="B587" s="46">
        <v>102</v>
      </c>
      <c r="C587" s="46">
        <v>512</v>
      </c>
      <c r="D587" s="46" t="b">
        <v>1</v>
      </c>
      <c r="E587" s="54" t="b">
        <v>1</v>
      </c>
      <c r="F587" s="118">
        <v>66.633799999999994</v>
      </c>
      <c r="G587" s="118">
        <v>517.42399999999998</v>
      </c>
      <c r="H587" s="54" t="b">
        <v>0</v>
      </c>
      <c r="I587" s="124">
        <v>74.772999999999996</v>
      </c>
      <c r="J587" s="54" t="b">
        <v>0</v>
      </c>
      <c r="K587" s="124">
        <v>11.6616</v>
      </c>
      <c r="L587" s="118">
        <v>65.566400000000002</v>
      </c>
      <c r="M587" s="118">
        <v>536.45299999999997</v>
      </c>
      <c r="N587" s="54" t="b">
        <v>1</v>
      </c>
      <c r="O587" s="124">
        <v>20.804400000000001</v>
      </c>
      <c r="P587" s="54" t="b">
        <v>1</v>
      </c>
      <c r="Q587" s="124">
        <v>0.37287300000000001</v>
      </c>
      <c r="R587" s="118">
        <v>43.266615305567875</v>
      </c>
      <c r="S587" s="46">
        <v>1</v>
      </c>
      <c r="T587" s="46">
        <v>649</v>
      </c>
      <c r="U587" s="46">
        <v>649</v>
      </c>
      <c r="V587" s="46">
        <v>0</v>
      </c>
    </row>
    <row r="588" spans="2:22" x14ac:dyDescent="0.25">
      <c r="B588" s="46">
        <v>102</v>
      </c>
      <c r="C588" s="46">
        <v>512</v>
      </c>
      <c r="D588" s="46" t="b">
        <v>1</v>
      </c>
      <c r="E588" s="54" t="b">
        <v>1</v>
      </c>
      <c r="F588" s="118">
        <v>68.865899999999996</v>
      </c>
      <c r="G588" s="118">
        <v>517.62599999999998</v>
      </c>
      <c r="H588" s="54" t="b">
        <v>0</v>
      </c>
      <c r="I588" s="124">
        <v>78.863100000000003</v>
      </c>
      <c r="J588" s="54" t="b">
        <v>1</v>
      </c>
      <c r="K588" s="124">
        <v>51.185899999999997</v>
      </c>
      <c r="L588" s="118">
        <v>65.763099999999994</v>
      </c>
      <c r="M588" s="118">
        <v>536.60199999999998</v>
      </c>
      <c r="N588" s="54" t="b">
        <v>1</v>
      </c>
      <c r="O588" s="124">
        <v>21.251799999999999</v>
      </c>
      <c r="P588" s="54" t="b">
        <v>1</v>
      </c>
      <c r="Q588" s="124">
        <v>0.31718600000000002</v>
      </c>
      <c r="R588" s="118">
        <v>43.829214001622255</v>
      </c>
      <c r="S588" s="46">
        <v>1</v>
      </c>
      <c r="T588" s="46">
        <v>666</v>
      </c>
      <c r="U588" s="46">
        <v>666</v>
      </c>
      <c r="V588" s="46">
        <v>0</v>
      </c>
    </row>
    <row r="589" spans="2:22" x14ac:dyDescent="0.25">
      <c r="B589" s="46">
        <v>102</v>
      </c>
      <c r="C589" s="46">
        <v>512</v>
      </c>
      <c r="D589" s="46" t="b">
        <v>1</v>
      </c>
      <c r="E589" s="54" t="b">
        <v>1</v>
      </c>
      <c r="F589" s="118">
        <v>114.09099999999999</v>
      </c>
      <c r="G589" s="118">
        <v>570.82600000000002</v>
      </c>
      <c r="H589" s="54" t="b">
        <v>0</v>
      </c>
      <c r="I589" s="124">
        <v>70.503100000000003</v>
      </c>
      <c r="J589" s="54" t="b">
        <v>0</v>
      </c>
      <c r="K589" s="124">
        <v>2.2412299999999998</v>
      </c>
      <c r="L589" s="118">
        <v>65.863799999999998</v>
      </c>
      <c r="M589" s="118">
        <v>536.577</v>
      </c>
      <c r="N589" s="54" t="b">
        <v>1</v>
      </c>
      <c r="O589" s="124">
        <v>21.251799999999999</v>
      </c>
      <c r="P589" s="54" t="b">
        <v>1</v>
      </c>
      <c r="Q589" s="124">
        <v>0.24712500000000001</v>
      </c>
      <c r="R589" s="118">
        <v>43.829214001622255</v>
      </c>
      <c r="S589" s="46">
        <v>1</v>
      </c>
      <c r="T589" s="46">
        <v>683</v>
      </c>
      <c r="U589" s="46">
        <v>683</v>
      </c>
      <c r="V589" s="46">
        <v>0</v>
      </c>
    </row>
    <row r="590" spans="2:22" x14ac:dyDescent="0.25">
      <c r="B590" s="46">
        <v>102</v>
      </c>
      <c r="C590" s="46">
        <v>512</v>
      </c>
      <c r="D590" s="46" t="b">
        <v>1</v>
      </c>
      <c r="E590" s="54" t="b">
        <v>1</v>
      </c>
      <c r="F590" s="118">
        <v>89.541200000000003</v>
      </c>
      <c r="G590" s="118">
        <v>573.46600000000001</v>
      </c>
      <c r="H590" s="54" t="b">
        <v>0</v>
      </c>
      <c r="I590" s="124">
        <v>100.85899999999999</v>
      </c>
      <c r="J590" s="54" t="b">
        <v>0</v>
      </c>
      <c r="K590" s="124">
        <v>69.825100000000006</v>
      </c>
      <c r="L590" s="118">
        <v>66.062700000000007</v>
      </c>
      <c r="M590" s="118">
        <v>536.70600000000002</v>
      </c>
      <c r="N590" s="54" t="b">
        <v>1</v>
      </c>
      <c r="O590" s="124">
        <v>21.251799999999999</v>
      </c>
      <c r="P590" s="54" t="b">
        <v>1</v>
      </c>
      <c r="Q590" s="124">
        <v>0.103867</v>
      </c>
      <c r="R590" s="118">
        <v>43.829214001622255</v>
      </c>
      <c r="S590" s="46">
        <v>1</v>
      </c>
      <c r="T590" s="46">
        <v>701</v>
      </c>
      <c r="U590" s="46">
        <v>701</v>
      </c>
      <c r="V590" s="46">
        <v>0</v>
      </c>
    </row>
    <row r="591" spans="2:22" x14ac:dyDescent="0.25">
      <c r="B591" s="46">
        <v>102</v>
      </c>
      <c r="C591" s="46">
        <v>512</v>
      </c>
      <c r="D591" s="46" t="b">
        <v>1</v>
      </c>
      <c r="E591" s="54" t="b">
        <v>1</v>
      </c>
      <c r="F591" s="118">
        <v>47.331499999999998</v>
      </c>
      <c r="G591" s="118">
        <v>532.53300000000002</v>
      </c>
      <c r="H591" s="54" t="b">
        <v>0</v>
      </c>
      <c r="I591" s="124">
        <v>103.499</v>
      </c>
      <c r="J591" s="54" t="b">
        <v>0</v>
      </c>
      <c r="K591" s="124">
        <v>24.690899999999999</v>
      </c>
      <c r="L591" s="118">
        <v>66.3506</v>
      </c>
      <c r="M591" s="118">
        <v>537.01599999999996</v>
      </c>
      <c r="N591" s="54" t="b">
        <v>1</v>
      </c>
      <c r="O591" s="124">
        <v>21.251799999999999</v>
      </c>
      <c r="P591" s="54" t="b">
        <v>1</v>
      </c>
      <c r="Q591" s="124">
        <v>0.23738300000000001</v>
      </c>
      <c r="R591" s="118">
        <v>43.829214001622255</v>
      </c>
      <c r="S591" s="46">
        <v>1</v>
      </c>
      <c r="T591" s="46">
        <v>717</v>
      </c>
      <c r="U591" s="46">
        <v>717</v>
      </c>
      <c r="V591" s="46">
        <v>0</v>
      </c>
    </row>
    <row r="592" spans="2:22" x14ac:dyDescent="0.25">
      <c r="B592" s="46">
        <v>102</v>
      </c>
      <c r="C592" s="46">
        <v>512</v>
      </c>
      <c r="D592" s="46" t="b">
        <v>1</v>
      </c>
      <c r="E592" s="54" t="b">
        <v>1</v>
      </c>
      <c r="F592" s="118">
        <v>40.688899999999997</v>
      </c>
      <c r="G592" s="118">
        <v>529.11</v>
      </c>
      <c r="H592" s="54" t="b">
        <v>0</v>
      </c>
      <c r="I592" s="124">
        <v>122.599</v>
      </c>
      <c r="J592" s="54" t="b">
        <v>1</v>
      </c>
      <c r="K592" s="124">
        <v>58.797600000000003</v>
      </c>
      <c r="L592" s="118">
        <v>66.655500000000004</v>
      </c>
      <c r="M592" s="118">
        <v>537.40200000000004</v>
      </c>
      <c r="N592" s="54" t="b">
        <v>1</v>
      </c>
      <c r="O592" s="124">
        <v>21.251799999999999</v>
      </c>
      <c r="P592" s="54" t="b">
        <v>1</v>
      </c>
      <c r="Q592" s="124">
        <v>0.42320200000000002</v>
      </c>
      <c r="R592" s="118">
        <v>43.011626335213137</v>
      </c>
      <c r="S592" s="46">
        <v>1</v>
      </c>
      <c r="T592" s="46">
        <v>732</v>
      </c>
      <c r="U592" s="46">
        <v>732</v>
      </c>
      <c r="V592" s="46">
        <v>0</v>
      </c>
    </row>
    <row r="593" spans="2:22" x14ac:dyDescent="0.25">
      <c r="B593" s="46">
        <v>102</v>
      </c>
      <c r="C593" s="46">
        <v>512</v>
      </c>
      <c r="D593" s="46" t="b">
        <v>1</v>
      </c>
      <c r="E593" s="54" t="b">
        <v>1</v>
      </c>
      <c r="F593" s="118">
        <v>103.401</v>
      </c>
      <c r="G593" s="118">
        <v>582.20899999999995</v>
      </c>
      <c r="H593" s="54" t="b">
        <v>0</v>
      </c>
      <c r="I593" s="124">
        <v>117.75700000000001</v>
      </c>
      <c r="J593" s="54" t="b">
        <v>0</v>
      </c>
      <c r="K593" s="124">
        <v>7.47248</v>
      </c>
      <c r="L593" s="118">
        <v>66.546000000000006</v>
      </c>
      <c r="M593" s="118">
        <v>537.27300000000002</v>
      </c>
      <c r="N593" s="54" t="b">
        <v>1</v>
      </c>
      <c r="O593" s="124">
        <v>21.251799999999999</v>
      </c>
      <c r="P593" s="54" t="b">
        <v>1</v>
      </c>
      <c r="Q593" s="124">
        <v>0.49121399999999998</v>
      </c>
      <c r="R593" s="118">
        <v>43.011626335213137</v>
      </c>
      <c r="S593" s="46">
        <v>1</v>
      </c>
      <c r="T593" s="46">
        <v>750</v>
      </c>
      <c r="U593" s="46">
        <v>750</v>
      </c>
      <c r="V593" s="46">
        <v>0</v>
      </c>
    </row>
    <row r="594" spans="2:22" x14ac:dyDescent="0.25">
      <c r="B594" s="46">
        <v>102</v>
      </c>
      <c r="C594" s="46">
        <v>512</v>
      </c>
      <c r="D594" s="46" t="b">
        <v>0</v>
      </c>
      <c r="E594" s="54" t="b">
        <v>1</v>
      </c>
      <c r="F594" s="118">
        <v>89.527799999999999</v>
      </c>
      <c r="G594" s="118">
        <v>581.52200000000005</v>
      </c>
      <c r="H594" s="54" t="b">
        <v>0</v>
      </c>
      <c r="I594" s="124">
        <v>115.81100000000001</v>
      </c>
      <c r="J594" s="54" t="b">
        <v>0</v>
      </c>
      <c r="K594" s="124">
        <v>82.172399999999996</v>
      </c>
      <c r="L594" s="118">
        <v>65.809799999999996</v>
      </c>
      <c r="M594" s="118">
        <v>536.39400000000001</v>
      </c>
      <c r="N594" s="54" t="b">
        <v>1</v>
      </c>
      <c r="O594" s="124">
        <v>21.251799999999999</v>
      </c>
      <c r="P594" s="54" t="b">
        <v>1</v>
      </c>
      <c r="Q594" s="124">
        <v>0.168767</v>
      </c>
    </row>
    <row r="595" spans="2:22" x14ac:dyDescent="0.25">
      <c r="B595" s="46">
        <v>102</v>
      </c>
      <c r="C595" s="46">
        <v>512</v>
      </c>
      <c r="D595" s="46" t="b">
        <v>0</v>
      </c>
      <c r="E595" s="54" t="b">
        <v>1</v>
      </c>
      <c r="F595" s="118">
        <v>55.253399999999999</v>
      </c>
      <c r="G595" s="118">
        <v>527.303</v>
      </c>
      <c r="H595" s="54" t="b">
        <v>0</v>
      </c>
      <c r="I595" s="124">
        <v>115.81100000000001</v>
      </c>
      <c r="J595" s="54" t="b">
        <v>0</v>
      </c>
      <c r="K595" s="124">
        <v>13.89</v>
      </c>
      <c r="L595" s="118">
        <v>66.292400000000001</v>
      </c>
      <c r="M595" s="118">
        <v>537.07799999999997</v>
      </c>
      <c r="N595" s="54" t="b">
        <v>1</v>
      </c>
      <c r="O595" s="124">
        <v>21.310300000000002</v>
      </c>
      <c r="P595" s="54" t="b">
        <v>1</v>
      </c>
      <c r="Q595" s="124">
        <v>1.1466400000000001</v>
      </c>
    </row>
    <row r="596" spans="2:22" x14ac:dyDescent="0.25">
      <c r="B596" s="46">
        <v>102</v>
      </c>
      <c r="C596" s="46">
        <v>512</v>
      </c>
      <c r="D596" s="46" t="b">
        <v>0</v>
      </c>
      <c r="E596" s="54" t="b">
        <v>1</v>
      </c>
      <c r="F596" s="118">
        <v>82.786100000000005</v>
      </c>
      <c r="G596" s="118">
        <v>541.11599999999999</v>
      </c>
      <c r="H596" s="54" t="b">
        <v>0</v>
      </c>
      <c r="I596" s="124">
        <v>117.61799999999999</v>
      </c>
      <c r="J596" s="54" t="b">
        <v>0</v>
      </c>
      <c r="K596" s="124">
        <v>64.1434</v>
      </c>
      <c r="L596" s="118">
        <v>66.644199999999998</v>
      </c>
      <c r="M596" s="118">
        <v>537.54200000000003</v>
      </c>
      <c r="N596" s="54" t="b">
        <v>1</v>
      </c>
      <c r="O596" s="124">
        <v>21.310300000000002</v>
      </c>
      <c r="P596" s="54" t="b">
        <v>1</v>
      </c>
      <c r="Q596" s="124">
        <v>0.83712900000000001</v>
      </c>
    </row>
    <row r="597" spans="2:22" x14ac:dyDescent="0.25">
      <c r="B597" s="46">
        <v>102</v>
      </c>
      <c r="C597" s="46">
        <v>512</v>
      </c>
      <c r="D597" s="46" t="b">
        <v>0</v>
      </c>
      <c r="E597" s="54" t="b">
        <v>1</v>
      </c>
      <c r="F597" s="118">
        <v>81.885999999999996</v>
      </c>
      <c r="G597" s="118">
        <v>580.91099999999994</v>
      </c>
      <c r="H597" s="54" t="b">
        <v>0</v>
      </c>
      <c r="I597" s="124">
        <v>103.054</v>
      </c>
      <c r="J597" s="54" t="b">
        <v>0</v>
      </c>
      <c r="K597" s="124">
        <v>30.8035</v>
      </c>
      <c r="L597" s="118">
        <v>66.911500000000004</v>
      </c>
      <c r="M597" s="118">
        <v>537.96500000000003</v>
      </c>
      <c r="N597" s="54" t="b">
        <v>1</v>
      </c>
      <c r="O597" s="124">
        <v>21.310300000000002</v>
      </c>
      <c r="P597" s="54" t="b">
        <v>1</v>
      </c>
      <c r="Q597" s="124">
        <v>0.58218599999999998</v>
      </c>
    </row>
    <row r="598" spans="2:22" x14ac:dyDescent="0.25">
      <c r="B598" s="46">
        <v>102</v>
      </c>
      <c r="C598" s="46">
        <v>512</v>
      </c>
      <c r="D598" s="46" t="b">
        <v>0</v>
      </c>
      <c r="E598" s="54" t="b">
        <v>1</v>
      </c>
      <c r="F598" s="118">
        <v>97.414900000000003</v>
      </c>
      <c r="G598" s="118">
        <v>558.21</v>
      </c>
      <c r="H598" s="54" t="b">
        <v>0</v>
      </c>
      <c r="I598" s="124">
        <v>88.492900000000006</v>
      </c>
      <c r="J598" s="54" t="b">
        <v>0</v>
      </c>
      <c r="K598" s="124">
        <v>39.805100000000003</v>
      </c>
      <c r="L598" s="118">
        <v>67.456500000000005</v>
      </c>
      <c r="M598" s="118">
        <v>538.69600000000003</v>
      </c>
      <c r="N598" s="54" t="b">
        <v>1</v>
      </c>
      <c r="O598" s="124">
        <v>21.310300000000002</v>
      </c>
      <c r="P598" s="54" t="b">
        <v>1</v>
      </c>
      <c r="Q598" s="124">
        <v>0.50040499999999999</v>
      </c>
    </row>
    <row r="599" spans="2:22" x14ac:dyDescent="0.25">
      <c r="B599" s="46">
        <v>102</v>
      </c>
      <c r="C599" s="46">
        <v>512</v>
      </c>
      <c r="D599" s="46" t="b">
        <v>0</v>
      </c>
      <c r="E599" s="54" t="b">
        <v>1</v>
      </c>
      <c r="F599" s="118">
        <v>94.283799999999999</v>
      </c>
      <c r="G599" s="118">
        <v>503.68</v>
      </c>
      <c r="H599" s="54" t="b">
        <v>0</v>
      </c>
      <c r="I599" s="124">
        <v>95.769599999999997</v>
      </c>
      <c r="J599" s="54" t="b">
        <v>0</v>
      </c>
      <c r="K599" s="124">
        <v>27.5045</v>
      </c>
      <c r="L599" s="118">
        <v>68.0291</v>
      </c>
      <c r="M599" s="118">
        <v>539.24400000000003</v>
      </c>
      <c r="N599" s="54" t="b">
        <v>1</v>
      </c>
      <c r="O599" s="124">
        <v>21.310300000000002</v>
      </c>
      <c r="P599" s="54" t="b">
        <v>1</v>
      </c>
      <c r="Q599" s="124">
        <v>0.91215999999999997</v>
      </c>
    </row>
    <row r="600" spans="2:22" x14ac:dyDescent="0.25">
      <c r="B600" s="46">
        <v>102</v>
      </c>
      <c r="C600" s="46">
        <v>512</v>
      </c>
      <c r="D600" s="46" t="b">
        <v>0</v>
      </c>
      <c r="E600" s="54" t="b">
        <v>1</v>
      </c>
      <c r="F600" s="118">
        <v>68.626900000000006</v>
      </c>
      <c r="G600" s="118">
        <v>517.59500000000003</v>
      </c>
      <c r="H600" s="54" t="b">
        <v>0</v>
      </c>
      <c r="I600" s="124">
        <v>92.7607</v>
      </c>
      <c r="J600" s="54" t="b">
        <v>0</v>
      </c>
      <c r="K600" s="124">
        <v>54.6203</v>
      </c>
      <c r="L600" s="118">
        <v>68.342299999999994</v>
      </c>
      <c r="M600" s="118">
        <v>539.36500000000001</v>
      </c>
      <c r="N600" s="54" t="b">
        <v>1</v>
      </c>
      <c r="O600" s="124">
        <v>21.310300000000002</v>
      </c>
      <c r="P600" s="54" t="b">
        <v>1</v>
      </c>
      <c r="Q600" s="124">
        <v>0.79192499999999999</v>
      </c>
    </row>
    <row r="601" spans="2:22" x14ac:dyDescent="0.25">
      <c r="B601" s="46">
        <v>102</v>
      </c>
      <c r="C601" s="46">
        <v>512</v>
      </c>
      <c r="D601" s="46" t="b">
        <v>0</v>
      </c>
      <c r="E601" s="54" t="b">
        <v>1</v>
      </c>
      <c r="F601" s="118">
        <v>88.198700000000002</v>
      </c>
      <c r="G601" s="118">
        <v>530.755</v>
      </c>
      <c r="H601" s="54" t="b">
        <v>0</v>
      </c>
      <c r="I601" s="124">
        <v>106.02</v>
      </c>
      <c r="J601" s="54" t="b">
        <v>0</v>
      </c>
      <c r="K601" s="124">
        <v>29.1877</v>
      </c>
      <c r="L601" s="118">
        <v>68.879000000000005</v>
      </c>
      <c r="M601" s="118">
        <v>539.67899999999997</v>
      </c>
      <c r="N601" s="54" t="b">
        <v>1</v>
      </c>
      <c r="O601" s="124">
        <v>21.310300000000002</v>
      </c>
      <c r="P601" s="54" t="b">
        <v>1</v>
      </c>
      <c r="Q601" s="124">
        <v>0.33597300000000002</v>
      </c>
    </row>
    <row r="602" spans="2:22" x14ac:dyDescent="0.25">
      <c r="B602" s="46">
        <v>102</v>
      </c>
      <c r="C602" s="46">
        <v>512</v>
      </c>
      <c r="D602" s="46" t="b">
        <v>0</v>
      </c>
      <c r="E602" s="54" t="b">
        <v>1</v>
      </c>
      <c r="F602" s="118">
        <v>44.109000000000002</v>
      </c>
      <c r="G602" s="118">
        <v>517.56399999999996</v>
      </c>
      <c r="H602" s="54" t="b">
        <v>0</v>
      </c>
      <c r="I602" s="124">
        <v>83.3185</v>
      </c>
      <c r="J602" s="54" t="b">
        <v>0</v>
      </c>
      <c r="K602" s="124">
        <v>23.584499999999998</v>
      </c>
      <c r="L602" s="118">
        <v>70.304400000000001</v>
      </c>
      <c r="M602" s="118">
        <v>541.25</v>
      </c>
      <c r="N602" s="54" t="b">
        <v>1</v>
      </c>
      <c r="O602" s="124">
        <v>21.310300000000002</v>
      </c>
      <c r="P602" s="54" t="b">
        <v>1</v>
      </c>
      <c r="Q602" s="124">
        <v>0.62153999999999998</v>
      </c>
    </row>
    <row r="603" spans="2:22" x14ac:dyDescent="0.25">
      <c r="B603" s="46">
        <v>102</v>
      </c>
      <c r="C603" s="46">
        <v>512</v>
      </c>
      <c r="D603" s="46" t="b">
        <v>0</v>
      </c>
      <c r="E603" s="54" t="b">
        <v>1</v>
      </c>
      <c r="F603" s="118">
        <v>79.0929</v>
      </c>
      <c r="G603" s="118">
        <v>515.95899999999995</v>
      </c>
      <c r="H603" s="54" t="b">
        <v>0</v>
      </c>
      <c r="I603" s="124">
        <v>77.25</v>
      </c>
      <c r="J603" s="54" t="b">
        <v>0</v>
      </c>
      <c r="K603" s="124">
        <v>46.020499999999998</v>
      </c>
      <c r="L603" s="118">
        <v>70.885099999999994</v>
      </c>
      <c r="M603" s="118">
        <v>541.56399999999996</v>
      </c>
      <c r="N603" s="54" t="b">
        <v>1</v>
      </c>
      <c r="O603" s="124">
        <v>21.310300000000002</v>
      </c>
      <c r="P603" s="54" t="b">
        <v>1</v>
      </c>
      <c r="Q603" s="124">
        <v>2.1217100000000002</v>
      </c>
    </row>
    <row r="604" spans="2:22" x14ac:dyDescent="0.25">
      <c r="B604" s="46">
        <v>102</v>
      </c>
      <c r="C604" s="46">
        <v>512</v>
      </c>
      <c r="D604" s="46" t="b">
        <v>0</v>
      </c>
      <c r="E604" s="54" t="b">
        <v>1</v>
      </c>
      <c r="F604" s="118">
        <v>46.589700000000001</v>
      </c>
      <c r="G604" s="118">
        <v>531.12900000000002</v>
      </c>
      <c r="H604" s="54" t="b">
        <v>0</v>
      </c>
      <c r="I604" s="124">
        <v>58.885399999999997</v>
      </c>
      <c r="J604" s="54" t="b">
        <v>0</v>
      </c>
      <c r="K604" s="124">
        <v>35.020699999999998</v>
      </c>
      <c r="L604" s="118">
        <v>71.555599999999998</v>
      </c>
      <c r="M604" s="118">
        <v>542.11400000000003</v>
      </c>
      <c r="N604" s="54" t="b">
        <v>1</v>
      </c>
      <c r="O604" s="124">
        <v>21.310300000000002</v>
      </c>
      <c r="P604" s="54" t="b">
        <v>1</v>
      </c>
      <c r="Q604" s="124">
        <v>0.65996999999999995</v>
      </c>
    </row>
    <row r="605" spans="2:22" x14ac:dyDescent="0.25">
      <c r="B605" s="46">
        <v>102</v>
      </c>
      <c r="C605" s="46">
        <v>512</v>
      </c>
      <c r="D605" s="46" t="b">
        <v>0</v>
      </c>
      <c r="E605" s="54" t="b">
        <v>1</v>
      </c>
      <c r="F605" s="118">
        <v>46.136699999999998</v>
      </c>
      <c r="G605" s="118">
        <v>529.88900000000001</v>
      </c>
      <c r="H605" s="54" t="b">
        <v>0</v>
      </c>
      <c r="I605" s="124">
        <v>59.26</v>
      </c>
      <c r="J605" s="54" t="b">
        <v>1</v>
      </c>
      <c r="K605" s="124">
        <v>35.869199999999999</v>
      </c>
      <c r="L605" s="118">
        <v>71.597499999999997</v>
      </c>
      <c r="M605" s="118">
        <v>541.80899999999997</v>
      </c>
      <c r="N605" s="54" t="b">
        <v>1</v>
      </c>
      <c r="O605" s="124">
        <v>21.310300000000002</v>
      </c>
      <c r="P605" s="54" t="b">
        <v>1</v>
      </c>
      <c r="Q605" s="124">
        <v>0.86705900000000002</v>
      </c>
    </row>
    <row r="606" spans="2:22" x14ac:dyDescent="0.25">
      <c r="B606" s="46">
        <v>102</v>
      </c>
      <c r="C606" s="46">
        <v>512</v>
      </c>
      <c r="D606" s="46" t="b">
        <v>0</v>
      </c>
      <c r="E606" s="54" t="b">
        <v>1</v>
      </c>
      <c r="F606" s="118">
        <v>63.515900000000002</v>
      </c>
      <c r="G606" s="118">
        <v>502.64299999999997</v>
      </c>
      <c r="H606" s="54" t="b">
        <v>0</v>
      </c>
      <c r="I606" s="124">
        <v>50.154200000000003</v>
      </c>
      <c r="J606" s="54" t="b">
        <v>0</v>
      </c>
      <c r="K606" s="124">
        <v>1.3207199999999999</v>
      </c>
      <c r="L606" s="118">
        <v>71.537300000000002</v>
      </c>
      <c r="M606" s="118">
        <v>541.29700000000003</v>
      </c>
      <c r="N606" s="54" t="b">
        <v>1</v>
      </c>
      <c r="O606" s="124">
        <v>21.310300000000002</v>
      </c>
      <c r="P606" s="54" t="b">
        <v>1</v>
      </c>
      <c r="Q606" s="124">
        <v>0.30707099999999998</v>
      </c>
    </row>
    <row r="607" spans="2:22" x14ac:dyDescent="0.25">
      <c r="B607" s="46">
        <v>102</v>
      </c>
      <c r="C607" s="46">
        <v>512</v>
      </c>
      <c r="D607" s="46" t="b">
        <v>0</v>
      </c>
      <c r="E607" s="54" t="b">
        <v>1</v>
      </c>
      <c r="F607" s="118">
        <v>51.612900000000003</v>
      </c>
      <c r="G607" s="118">
        <v>484.70699999999999</v>
      </c>
      <c r="H607" s="54" t="b">
        <v>0</v>
      </c>
      <c r="I607" s="124">
        <v>61.442399999999999</v>
      </c>
      <c r="J607" s="54" t="b">
        <v>0</v>
      </c>
      <c r="K607" s="124">
        <v>32.316499999999998</v>
      </c>
      <c r="L607" s="118">
        <v>71.655600000000007</v>
      </c>
      <c r="M607" s="118">
        <v>540.99599999999998</v>
      </c>
      <c r="N607" s="54" t="b">
        <v>1</v>
      </c>
      <c r="O607" s="124">
        <v>21.310300000000002</v>
      </c>
      <c r="P607" s="54" t="b">
        <v>1</v>
      </c>
      <c r="Q607" s="124">
        <v>0.51597499999999996</v>
      </c>
    </row>
    <row r="608" spans="2:22" x14ac:dyDescent="0.25">
      <c r="B608" s="46">
        <v>102</v>
      </c>
      <c r="C608" s="46">
        <v>512</v>
      </c>
      <c r="D608" s="46" t="b">
        <v>0</v>
      </c>
      <c r="E608" s="54" t="b">
        <v>1</v>
      </c>
      <c r="F608" s="118">
        <v>53.92</v>
      </c>
      <c r="G608" s="118">
        <v>495.96899999999999</v>
      </c>
      <c r="H608" s="54" t="b">
        <v>0</v>
      </c>
      <c r="I608" s="124">
        <v>63.801200000000001</v>
      </c>
      <c r="J608" s="54" t="b">
        <v>0</v>
      </c>
      <c r="K608" s="124">
        <v>21.5261</v>
      </c>
      <c r="L608" s="118">
        <v>71.714500000000001</v>
      </c>
      <c r="M608" s="118">
        <v>540.55999999999995</v>
      </c>
      <c r="N608" s="54" t="b">
        <v>1</v>
      </c>
      <c r="O608" s="124">
        <v>21.310300000000002</v>
      </c>
      <c r="P608" s="54" t="b">
        <v>1</v>
      </c>
      <c r="Q608" s="124">
        <v>0.323494</v>
      </c>
    </row>
    <row r="609" spans="2:17" x14ac:dyDescent="0.25">
      <c r="B609" s="46">
        <v>102</v>
      </c>
      <c r="C609" s="46">
        <v>512</v>
      </c>
      <c r="D609" s="46" t="b">
        <v>0</v>
      </c>
      <c r="E609" s="54" t="b">
        <v>1</v>
      </c>
      <c r="F609" s="118">
        <v>72.42</v>
      </c>
      <c r="G609" s="118">
        <v>530.97400000000005</v>
      </c>
      <c r="H609" s="54" t="b">
        <v>0</v>
      </c>
      <c r="I609" s="124">
        <v>62.560600000000001</v>
      </c>
      <c r="J609" s="54" t="b">
        <v>0</v>
      </c>
      <c r="K609" s="124">
        <v>11.4955</v>
      </c>
      <c r="L609" s="118">
        <v>71.729500000000002</v>
      </c>
      <c r="M609" s="118">
        <v>540.053</v>
      </c>
      <c r="N609" s="54" t="b">
        <v>1</v>
      </c>
      <c r="O609" s="124">
        <v>21.313600000000001</v>
      </c>
      <c r="P609" s="54" t="b">
        <v>1</v>
      </c>
      <c r="Q609" s="124">
        <v>0.43993500000000002</v>
      </c>
    </row>
    <row r="610" spans="2:17" x14ac:dyDescent="0.25">
      <c r="B610" s="46">
        <v>102</v>
      </c>
      <c r="C610" s="46">
        <v>512</v>
      </c>
      <c r="D610" s="46" t="b">
        <v>0</v>
      </c>
      <c r="E610" s="54" t="b">
        <v>1</v>
      </c>
      <c r="F610" s="118">
        <v>97.087400000000002</v>
      </c>
      <c r="G610" s="118">
        <v>506.209</v>
      </c>
      <c r="H610" s="54" t="b">
        <v>0</v>
      </c>
      <c r="I610" s="124">
        <v>67.073400000000007</v>
      </c>
      <c r="J610" s="54" t="b">
        <v>0</v>
      </c>
      <c r="K610" s="124">
        <v>39.592599999999997</v>
      </c>
      <c r="L610" s="118">
        <v>71.962000000000003</v>
      </c>
      <c r="M610" s="118">
        <v>539.64700000000005</v>
      </c>
      <c r="N610" s="54" t="b">
        <v>1</v>
      </c>
      <c r="O610" s="124">
        <v>21.328600000000002</v>
      </c>
      <c r="P610" s="54" t="b">
        <v>1</v>
      </c>
      <c r="Q610" s="124">
        <v>0.50705800000000001</v>
      </c>
    </row>
    <row r="611" spans="2:17" x14ac:dyDescent="0.25">
      <c r="B611" s="46">
        <v>102</v>
      </c>
      <c r="C611" s="46">
        <v>512</v>
      </c>
      <c r="D611" s="46" t="b">
        <v>0</v>
      </c>
      <c r="E611" s="54" t="b">
        <v>1</v>
      </c>
      <c r="F611" s="118">
        <v>39.1267</v>
      </c>
      <c r="G611" s="118">
        <v>533.13599999999997</v>
      </c>
      <c r="H611" s="54" t="b">
        <v>0</v>
      </c>
      <c r="I611" s="124">
        <v>91.740799999999993</v>
      </c>
      <c r="J611" s="54" t="b">
        <v>0</v>
      </c>
      <c r="K611" s="124">
        <v>34.953699999999998</v>
      </c>
      <c r="L611" s="118">
        <v>71.864699999999999</v>
      </c>
      <c r="M611" s="118">
        <v>538.94899999999996</v>
      </c>
      <c r="N611" s="54" t="b">
        <v>1</v>
      </c>
      <c r="O611" s="124">
        <v>21.5611</v>
      </c>
      <c r="P611" s="54" t="b">
        <v>1</v>
      </c>
      <c r="Q611" s="124">
        <v>0.46759899999999999</v>
      </c>
    </row>
    <row r="612" spans="2:17" x14ac:dyDescent="0.25">
      <c r="B612" s="46">
        <v>102</v>
      </c>
      <c r="C612" s="46">
        <v>512</v>
      </c>
      <c r="D612" s="46" t="b">
        <v>0</v>
      </c>
      <c r="E612" s="54" t="b">
        <v>1</v>
      </c>
      <c r="F612" s="118">
        <v>69.340800000000002</v>
      </c>
      <c r="G612" s="118">
        <v>533.476</v>
      </c>
      <c r="H612" s="54" t="b">
        <v>0</v>
      </c>
      <c r="I612" s="124">
        <v>95.127799999999993</v>
      </c>
      <c r="J612" s="54" t="b">
        <v>0</v>
      </c>
      <c r="K612" s="124">
        <v>63.9101</v>
      </c>
      <c r="L612" s="118">
        <v>71.780600000000007</v>
      </c>
      <c r="M612" s="118">
        <v>538.29300000000001</v>
      </c>
      <c r="N612" s="54" t="b">
        <v>1</v>
      </c>
      <c r="O612" s="124">
        <v>21.5611</v>
      </c>
      <c r="P612" s="54" t="b">
        <v>1</v>
      </c>
      <c r="Q612" s="124">
        <v>0.70504900000000004</v>
      </c>
    </row>
    <row r="613" spans="2:17" x14ac:dyDescent="0.25">
      <c r="B613" s="46">
        <v>102</v>
      </c>
      <c r="C613" s="46">
        <v>512</v>
      </c>
      <c r="D613" s="46" t="b">
        <v>0</v>
      </c>
      <c r="E613" s="54" t="b">
        <v>1</v>
      </c>
      <c r="F613" s="118">
        <v>93.878600000000006</v>
      </c>
      <c r="G613" s="118">
        <v>582.88300000000004</v>
      </c>
      <c r="H613" s="54" t="b">
        <v>0</v>
      </c>
      <c r="I613" s="124">
        <v>85.227199999999996</v>
      </c>
      <c r="J613" s="54" t="b">
        <v>0</v>
      </c>
      <c r="K613" s="124">
        <v>30.216000000000001</v>
      </c>
      <c r="L613" s="118">
        <v>72.019000000000005</v>
      </c>
      <c r="M613" s="118">
        <v>538.18399999999997</v>
      </c>
      <c r="N613" s="54" t="b">
        <v>1</v>
      </c>
      <c r="O613" s="124">
        <v>21.5611</v>
      </c>
      <c r="P613" s="54" t="b">
        <v>1</v>
      </c>
      <c r="Q613" s="124">
        <v>0.66155600000000003</v>
      </c>
    </row>
    <row r="614" spans="2:17" x14ac:dyDescent="0.25">
      <c r="B614" s="46">
        <v>102</v>
      </c>
      <c r="C614" s="46">
        <v>512</v>
      </c>
      <c r="D614" s="46" t="b">
        <v>0</v>
      </c>
      <c r="E614" s="54" t="b">
        <v>1</v>
      </c>
      <c r="F614" s="118">
        <v>54.863599999999998</v>
      </c>
      <c r="G614" s="118">
        <v>527.24400000000003</v>
      </c>
      <c r="H614" s="54" t="b">
        <v>0</v>
      </c>
      <c r="I614" s="124">
        <v>134.63399999999999</v>
      </c>
      <c r="J614" s="54" t="b">
        <v>0</v>
      </c>
      <c r="K614" s="124">
        <v>55.1648</v>
      </c>
      <c r="L614" s="118">
        <v>71.820300000000003</v>
      </c>
      <c r="M614" s="118">
        <v>537.50199999999995</v>
      </c>
      <c r="N614" s="54" t="b">
        <v>1</v>
      </c>
      <c r="O614" s="124">
        <v>21.618099999999998</v>
      </c>
      <c r="P614" s="54" t="b">
        <v>1</v>
      </c>
      <c r="Q614" s="124">
        <v>0.261959</v>
      </c>
    </row>
    <row r="615" spans="2:17" x14ac:dyDescent="0.25">
      <c r="B615" s="46">
        <v>102</v>
      </c>
      <c r="C615" s="46">
        <v>512</v>
      </c>
      <c r="D615" s="46" t="b">
        <v>0</v>
      </c>
      <c r="E615" s="54" t="b">
        <v>1</v>
      </c>
      <c r="F615" s="118">
        <v>78.519300000000001</v>
      </c>
      <c r="G615" s="118">
        <v>513.17100000000005</v>
      </c>
      <c r="H615" s="54" t="b">
        <v>0</v>
      </c>
      <c r="I615" s="124">
        <v>110.39100000000001</v>
      </c>
      <c r="J615" s="54" t="b">
        <v>0</v>
      </c>
      <c r="K615" s="124">
        <v>67.954800000000006</v>
      </c>
      <c r="L615" s="118">
        <v>71.730800000000002</v>
      </c>
      <c r="M615" s="118">
        <v>536.91999999999996</v>
      </c>
      <c r="N615" s="54" t="b">
        <v>1</v>
      </c>
      <c r="O615" s="124">
        <v>21.618099999999998</v>
      </c>
      <c r="P615" s="54" t="b">
        <v>1</v>
      </c>
      <c r="Q615" s="124">
        <v>0.71048</v>
      </c>
    </row>
    <row r="616" spans="2:17" x14ac:dyDescent="0.25">
      <c r="B616" s="46">
        <v>102</v>
      </c>
      <c r="C616" s="46">
        <v>512</v>
      </c>
      <c r="D616" s="46" t="b">
        <v>0</v>
      </c>
      <c r="E616" s="54" t="b">
        <v>1</v>
      </c>
      <c r="F616" s="118">
        <v>106.735</v>
      </c>
      <c r="G616" s="118">
        <v>577.03200000000004</v>
      </c>
      <c r="H616" s="54" t="b">
        <v>0</v>
      </c>
      <c r="I616" s="124">
        <v>108.727</v>
      </c>
      <c r="J616" s="54" t="b">
        <v>0</v>
      </c>
      <c r="K616" s="124">
        <v>27.525099999999998</v>
      </c>
      <c r="L616" s="118">
        <v>71.426699999999997</v>
      </c>
      <c r="M616" s="118">
        <v>535.99699999999996</v>
      </c>
      <c r="N616" s="54" t="b">
        <v>1</v>
      </c>
      <c r="O616" s="124">
        <v>21.618099999999998</v>
      </c>
      <c r="P616" s="54" t="b">
        <v>1</v>
      </c>
      <c r="Q616" s="124">
        <v>0.58869099999999996</v>
      </c>
    </row>
    <row r="617" spans="2:17" x14ac:dyDescent="0.25">
      <c r="B617" s="46">
        <v>102</v>
      </c>
      <c r="C617" s="46">
        <v>512</v>
      </c>
      <c r="D617" s="46" t="b">
        <v>0</v>
      </c>
      <c r="E617" s="54" t="b">
        <v>1</v>
      </c>
      <c r="F617" s="118">
        <v>70.350300000000004</v>
      </c>
      <c r="G617" s="118">
        <v>533.29</v>
      </c>
      <c r="H617" s="54" t="b">
        <v>0</v>
      </c>
      <c r="I617" s="124">
        <v>121.583</v>
      </c>
      <c r="J617" s="54" t="b">
        <v>0</v>
      </c>
      <c r="K617" s="124">
        <v>69.816900000000004</v>
      </c>
      <c r="L617" s="118">
        <v>71.433499999999995</v>
      </c>
      <c r="M617" s="118">
        <v>535.58799999999997</v>
      </c>
      <c r="N617" s="54" t="b">
        <v>1</v>
      </c>
      <c r="O617" s="124">
        <v>22.0153</v>
      </c>
      <c r="P617" s="54" t="b">
        <v>1</v>
      </c>
      <c r="Q617" s="124">
        <v>0.97218599999999999</v>
      </c>
    </row>
    <row r="618" spans="2:17" x14ac:dyDescent="0.25">
      <c r="B618" s="46">
        <v>102</v>
      </c>
      <c r="C618" s="46">
        <v>512</v>
      </c>
      <c r="D618" s="46" t="b">
        <v>0</v>
      </c>
      <c r="E618" s="54" t="b">
        <v>1</v>
      </c>
      <c r="F618" s="118">
        <v>102.014</v>
      </c>
      <c r="G618" s="118">
        <v>568.96500000000003</v>
      </c>
      <c r="H618" s="54" t="b">
        <v>0</v>
      </c>
      <c r="I618" s="124">
        <v>115.733</v>
      </c>
      <c r="J618" s="54" t="b">
        <v>0</v>
      </c>
      <c r="K618" s="124">
        <v>56.897199999999998</v>
      </c>
      <c r="L618" s="118">
        <v>71.062799999999996</v>
      </c>
      <c r="M618" s="118">
        <v>534.61800000000005</v>
      </c>
      <c r="N618" s="54" t="b">
        <v>1</v>
      </c>
      <c r="O618" s="124">
        <v>22.424600000000002</v>
      </c>
      <c r="P618" s="54" t="b">
        <v>1</v>
      </c>
      <c r="Q618" s="124">
        <v>0.40929700000000002</v>
      </c>
    </row>
    <row r="619" spans="2:17" x14ac:dyDescent="0.25">
      <c r="B619" s="46">
        <v>102</v>
      </c>
      <c r="C619" s="46">
        <v>512</v>
      </c>
      <c r="D619" s="46" t="b">
        <v>0</v>
      </c>
      <c r="E619" s="54" t="b">
        <v>1</v>
      </c>
      <c r="F619" s="118">
        <v>61.774999999999999</v>
      </c>
      <c r="G619" s="118">
        <v>563.43799999999999</v>
      </c>
      <c r="H619" s="54" t="b">
        <v>0</v>
      </c>
      <c r="I619" s="124">
        <v>100.246</v>
      </c>
      <c r="J619" s="54" t="b">
        <v>0</v>
      </c>
      <c r="K619" s="124">
        <v>47.7</v>
      </c>
      <c r="L619" s="118">
        <v>71.054299999999998</v>
      </c>
      <c r="M619" s="118">
        <v>534.34799999999996</v>
      </c>
      <c r="N619" s="54" t="b">
        <v>1</v>
      </c>
      <c r="O619" s="124">
        <v>23.394200000000001</v>
      </c>
      <c r="P619" s="54" t="b">
        <v>1</v>
      </c>
      <c r="Q619" s="124">
        <v>1.0381100000000001</v>
      </c>
    </row>
    <row r="620" spans="2:17" x14ac:dyDescent="0.25">
      <c r="B620" s="46">
        <v>102</v>
      </c>
      <c r="C620" s="46">
        <v>512</v>
      </c>
      <c r="D620" s="46" t="b">
        <v>0</v>
      </c>
      <c r="E620" s="54" t="b">
        <v>1</v>
      </c>
      <c r="F620" s="118">
        <v>91.418700000000001</v>
      </c>
      <c r="G620" s="118">
        <v>557.66800000000001</v>
      </c>
      <c r="H620" s="54" t="b">
        <v>0</v>
      </c>
      <c r="I620" s="124">
        <v>88.703100000000006</v>
      </c>
      <c r="J620" s="54" t="b">
        <v>0</v>
      </c>
      <c r="K620" s="124">
        <v>40.616500000000002</v>
      </c>
      <c r="L620" s="118">
        <v>70.811099999999996</v>
      </c>
      <c r="M620" s="118">
        <v>533.72699999999998</v>
      </c>
      <c r="N620" s="54" t="b">
        <v>1</v>
      </c>
      <c r="O620" s="124">
        <v>23.663799999999998</v>
      </c>
      <c r="P620" s="54" t="b">
        <v>1</v>
      </c>
      <c r="Q620" s="124">
        <v>0.26972600000000002</v>
      </c>
    </row>
    <row r="621" spans="2:17" x14ac:dyDescent="0.25">
      <c r="B621" s="46">
        <v>102</v>
      </c>
      <c r="C621" s="46">
        <v>512</v>
      </c>
      <c r="D621" s="46" t="b">
        <v>0</v>
      </c>
      <c r="E621" s="54" t="b">
        <v>1</v>
      </c>
      <c r="F621" s="118">
        <v>93.082899999999995</v>
      </c>
      <c r="G621" s="118">
        <v>541.43799999999999</v>
      </c>
      <c r="H621" s="54" t="b">
        <v>0</v>
      </c>
      <c r="I621" s="124">
        <v>75.913899999999998</v>
      </c>
      <c r="J621" s="54" t="b">
        <v>0</v>
      </c>
      <c r="K621" s="124">
        <v>30.200099999999999</v>
      </c>
      <c r="L621" s="118">
        <v>70.756399999999999</v>
      </c>
      <c r="M621" s="118">
        <v>533.35900000000004</v>
      </c>
      <c r="N621" s="54" t="b">
        <v>1</v>
      </c>
      <c r="O621" s="124">
        <v>24.2852</v>
      </c>
      <c r="P621" s="54" t="b">
        <v>1</v>
      </c>
      <c r="Q621" s="124">
        <v>0.66723900000000003</v>
      </c>
    </row>
    <row r="622" spans="2:17" x14ac:dyDescent="0.25">
      <c r="B622" s="46">
        <v>102</v>
      </c>
      <c r="C622" s="46">
        <v>512</v>
      </c>
      <c r="D622" s="46" t="b">
        <v>0</v>
      </c>
      <c r="E622" s="54" t="b">
        <v>1</v>
      </c>
      <c r="F622" s="118">
        <v>111.998</v>
      </c>
      <c r="G622" s="118">
        <v>632.34199999999998</v>
      </c>
      <c r="H622" s="54" t="b">
        <v>0</v>
      </c>
      <c r="I622" s="124">
        <v>67.765100000000004</v>
      </c>
      <c r="J622" s="54" t="b">
        <v>0</v>
      </c>
      <c r="K622" s="124">
        <v>16.314399999999999</v>
      </c>
      <c r="L622" s="118">
        <v>72.313299999999998</v>
      </c>
      <c r="M622" s="118">
        <v>535.48</v>
      </c>
      <c r="N622" s="54" t="b">
        <v>1</v>
      </c>
      <c r="O622" s="124">
        <v>24.653600000000001</v>
      </c>
      <c r="P622" s="54" t="b">
        <v>1</v>
      </c>
      <c r="Q622" s="124">
        <v>0.37250699999999998</v>
      </c>
    </row>
    <row r="623" spans="2:17" x14ac:dyDescent="0.25">
      <c r="B623" s="46">
        <v>102</v>
      </c>
      <c r="C623" s="46">
        <v>512</v>
      </c>
      <c r="D623" s="46" t="b">
        <v>0</v>
      </c>
      <c r="E623" s="54" t="b">
        <v>1</v>
      </c>
      <c r="F623" s="118">
        <v>66.885999999999996</v>
      </c>
      <c r="G623" s="118">
        <v>536.90099999999995</v>
      </c>
      <c r="H623" s="54" t="b">
        <v>0</v>
      </c>
      <c r="I623" s="124">
        <v>141.12700000000001</v>
      </c>
      <c r="J623" s="54" t="b">
        <v>0</v>
      </c>
      <c r="K623" s="124">
        <v>92.850899999999996</v>
      </c>
      <c r="L623" s="118">
        <v>73.021600000000007</v>
      </c>
      <c r="M623" s="118">
        <v>536.43200000000002</v>
      </c>
      <c r="N623" s="54" t="b">
        <v>0</v>
      </c>
      <c r="O623" s="124">
        <v>24.948</v>
      </c>
      <c r="P623" s="54" t="b">
        <v>1</v>
      </c>
      <c r="Q623" s="124">
        <v>2.6314500000000001</v>
      </c>
    </row>
    <row r="624" spans="2:17" x14ac:dyDescent="0.25">
      <c r="B624" s="46">
        <v>102</v>
      </c>
      <c r="C624" s="46">
        <v>512</v>
      </c>
      <c r="D624" s="46" t="b">
        <v>0</v>
      </c>
      <c r="E624" s="54" t="b">
        <v>1</v>
      </c>
      <c r="F624" s="118">
        <v>79.772099999999995</v>
      </c>
      <c r="G624" s="118">
        <v>564.78599999999994</v>
      </c>
      <c r="H624" s="54" t="b">
        <v>0</v>
      </c>
      <c r="I624" s="124">
        <v>140.553</v>
      </c>
      <c r="J624" s="54" t="b">
        <v>0</v>
      </c>
      <c r="K624" s="124">
        <v>105.566</v>
      </c>
      <c r="L624" s="118">
        <v>71.819999999999993</v>
      </c>
      <c r="M624" s="118">
        <v>534.81200000000001</v>
      </c>
      <c r="N624" s="54" t="b">
        <v>0</v>
      </c>
      <c r="O624" s="124">
        <v>25.656199999999998</v>
      </c>
      <c r="P624" s="54" t="b">
        <v>1</v>
      </c>
      <c r="Q624" s="124">
        <v>1.1862699999999999</v>
      </c>
    </row>
    <row r="625" spans="2:17" x14ac:dyDescent="0.25">
      <c r="B625" s="46">
        <v>1178</v>
      </c>
      <c r="C625" s="46">
        <v>922</v>
      </c>
      <c r="D625" s="46" t="b">
        <v>0</v>
      </c>
      <c r="E625" s="54" t="b">
        <v>1</v>
      </c>
      <c r="F625" s="118">
        <v>115.041</v>
      </c>
      <c r="G625" s="118">
        <v>580.31700000000001</v>
      </c>
      <c r="H625" s="54" t="b">
        <v>0</v>
      </c>
      <c r="I625" s="124">
        <v>140.553</v>
      </c>
      <c r="J625" s="54" t="b">
        <v>0</v>
      </c>
      <c r="K625" s="124">
        <v>30.718699999999998</v>
      </c>
      <c r="L625" s="118">
        <v>70.677199999999999</v>
      </c>
      <c r="M625" s="118">
        <v>533.24199999999996</v>
      </c>
      <c r="N625" s="54" t="b">
        <v>0</v>
      </c>
      <c r="O625" s="124">
        <v>0</v>
      </c>
      <c r="P625" s="54" t="b">
        <v>1</v>
      </c>
      <c r="Q625" s="124">
        <v>2.0169800000000002</v>
      </c>
    </row>
    <row r="626" spans="2:17" x14ac:dyDescent="0.25">
      <c r="B626" s="46">
        <v>1178</v>
      </c>
      <c r="C626" s="46">
        <v>922</v>
      </c>
      <c r="D626" s="46" t="b">
        <v>0</v>
      </c>
      <c r="E626" s="54" t="b">
        <v>1</v>
      </c>
      <c r="F626" s="118">
        <v>129.048</v>
      </c>
      <c r="G626" s="118">
        <v>564.351</v>
      </c>
      <c r="H626" s="54" t="b">
        <v>0</v>
      </c>
      <c r="I626" s="124">
        <v>143.596</v>
      </c>
      <c r="J626" s="54" t="b">
        <v>0</v>
      </c>
      <c r="K626" s="124">
        <v>38.537199999999999</v>
      </c>
      <c r="L626" s="118">
        <v>71.161900000000003</v>
      </c>
      <c r="M626" s="118">
        <v>533.78399999999999</v>
      </c>
      <c r="N626" s="54" t="b">
        <v>1</v>
      </c>
      <c r="O626" s="124">
        <v>0</v>
      </c>
      <c r="P626" s="54" t="b">
        <v>1</v>
      </c>
      <c r="Q626" s="124">
        <v>1.9416899999999999</v>
      </c>
    </row>
    <row r="627" spans="2:17" x14ac:dyDescent="0.25">
      <c r="B627" s="46">
        <v>1178</v>
      </c>
      <c r="C627" s="46">
        <v>922</v>
      </c>
      <c r="D627" s="46" t="b">
        <v>0</v>
      </c>
      <c r="E627" s="54" t="b">
        <v>1</v>
      </c>
      <c r="F627" s="118">
        <v>70.202200000000005</v>
      </c>
      <c r="G627" s="118">
        <v>566.36599999999999</v>
      </c>
      <c r="H627" s="54" t="b">
        <v>0</v>
      </c>
      <c r="I627" s="124">
        <v>105.578</v>
      </c>
      <c r="J627" s="54" t="b">
        <v>0</v>
      </c>
      <c r="K627" s="124">
        <v>21.239100000000001</v>
      </c>
      <c r="L627" s="118">
        <v>71.507199999999997</v>
      </c>
      <c r="M627" s="118">
        <v>534.21699999999998</v>
      </c>
      <c r="N627" s="54" t="b">
        <v>1</v>
      </c>
      <c r="O627" s="124">
        <v>5.53416</v>
      </c>
      <c r="P627" s="54" t="b">
        <v>1</v>
      </c>
      <c r="Q627" s="124">
        <v>0.72724900000000003</v>
      </c>
    </row>
    <row r="628" spans="2:17" x14ac:dyDescent="0.25">
      <c r="B628" s="46">
        <v>1178</v>
      </c>
      <c r="C628" s="46">
        <v>922</v>
      </c>
      <c r="D628" s="46" t="b">
        <v>0</v>
      </c>
      <c r="E628" s="54" t="b">
        <v>1</v>
      </c>
      <c r="F628" s="118">
        <v>121.224</v>
      </c>
      <c r="G628" s="118">
        <v>566.09699999999998</v>
      </c>
      <c r="H628" s="54" t="b">
        <v>0</v>
      </c>
      <c r="I628" s="124">
        <v>74.811899999999994</v>
      </c>
      <c r="J628" s="54" t="b">
        <v>0</v>
      </c>
      <c r="K628" s="124">
        <v>58.880800000000001</v>
      </c>
      <c r="L628" s="118">
        <v>70.671700000000001</v>
      </c>
      <c r="M628" s="118">
        <v>532.66700000000003</v>
      </c>
      <c r="N628" s="54" t="b">
        <v>1</v>
      </c>
      <c r="O628" s="124">
        <v>5.53416</v>
      </c>
      <c r="P628" s="54" t="b">
        <v>1</v>
      </c>
      <c r="Q628" s="124">
        <v>0.55404900000000001</v>
      </c>
    </row>
    <row r="629" spans="2:17" x14ac:dyDescent="0.25">
      <c r="B629" s="46">
        <v>1178</v>
      </c>
      <c r="C629" s="46">
        <v>922</v>
      </c>
      <c r="D629" s="46" t="b">
        <v>0</v>
      </c>
      <c r="E629" s="54" t="b">
        <v>1</v>
      </c>
      <c r="F629" s="118">
        <v>102.435</v>
      </c>
      <c r="G629" s="118">
        <v>551.78200000000004</v>
      </c>
      <c r="H629" s="54" t="b">
        <v>0</v>
      </c>
      <c r="I629" s="124">
        <v>74.811899999999994</v>
      </c>
      <c r="J629" s="54" t="b">
        <v>0</v>
      </c>
      <c r="K629" s="124">
        <v>51.022399999999998</v>
      </c>
      <c r="L629" s="118">
        <v>71.404300000000006</v>
      </c>
      <c r="M629" s="118">
        <v>533.49300000000005</v>
      </c>
      <c r="N629" s="54" t="b">
        <v>1</v>
      </c>
      <c r="O629" s="124">
        <v>6.1147900000000002</v>
      </c>
      <c r="P629" s="54" t="b">
        <v>1</v>
      </c>
      <c r="Q629" s="124">
        <v>1.7613700000000001</v>
      </c>
    </row>
    <row r="630" spans="2:17" x14ac:dyDescent="0.25">
      <c r="B630" s="46">
        <v>1178</v>
      </c>
      <c r="C630" s="46">
        <v>922</v>
      </c>
      <c r="D630" s="46" t="b">
        <v>0</v>
      </c>
      <c r="E630" s="54" t="b">
        <v>1</v>
      </c>
      <c r="F630" s="118">
        <v>96.974999999999994</v>
      </c>
      <c r="G630" s="118">
        <v>524.91999999999996</v>
      </c>
      <c r="H630" s="54" t="b">
        <v>0</v>
      </c>
      <c r="I630" s="124">
        <v>73.430099999999996</v>
      </c>
      <c r="J630" s="54" t="b">
        <v>0</v>
      </c>
      <c r="K630" s="124">
        <v>23.620999999999999</v>
      </c>
      <c r="L630" s="118">
        <v>72.801000000000002</v>
      </c>
      <c r="M630" s="118">
        <v>535.32100000000003</v>
      </c>
      <c r="N630" s="54" t="b">
        <v>1</v>
      </c>
      <c r="O630" s="124">
        <v>6.1147900000000002</v>
      </c>
      <c r="P630" s="54" t="b">
        <v>1</v>
      </c>
      <c r="Q630" s="124">
        <v>1.1046100000000001</v>
      </c>
    </row>
    <row r="631" spans="2:17" x14ac:dyDescent="0.25">
      <c r="B631" s="46">
        <v>1178</v>
      </c>
      <c r="C631" s="46">
        <v>922</v>
      </c>
      <c r="D631" s="46" t="b">
        <v>0</v>
      </c>
      <c r="E631" s="54" t="b">
        <v>1</v>
      </c>
      <c r="F631" s="118">
        <v>53.539000000000001</v>
      </c>
      <c r="G631" s="118">
        <v>559.32299999999998</v>
      </c>
      <c r="H631" s="54" t="b">
        <v>0</v>
      </c>
      <c r="I631" s="124">
        <v>92.468100000000007</v>
      </c>
      <c r="J631" s="54" t="b">
        <v>0</v>
      </c>
      <c r="K631" s="124">
        <v>27.411799999999999</v>
      </c>
      <c r="L631" s="118">
        <v>73.863</v>
      </c>
      <c r="M631" s="118">
        <v>536.75400000000002</v>
      </c>
      <c r="N631" s="54" t="b">
        <v>1</v>
      </c>
      <c r="O631" s="124">
        <v>6.1147900000000002</v>
      </c>
      <c r="P631" s="54" t="b">
        <v>1</v>
      </c>
      <c r="Q631" s="124">
        <v>2.3002799999999999</v>
      </c>
    </row>
    <row r="632" spans="2:17" x14ac:dyDescent="0.25">
      <c r="B632" s="46">
        <v>1178</v>
      </c>
      <c r="C632" s="46">
        <v>922</v>
      </c>
      <c r="D632" s="46" t="b">
        <v>0</v>
      </c>
      <c r="E632" s="54" t="b">
        <v>1</v>
      </c>
      <c r="F632" s="118">
        <v>73.485399999999998</v>
      </c>
      <c r="G632" s="118">
        <v>541.86699999999996</v>
      </c>
      <c r="H632" s="54" t="b">
        <v>0</v>
      </c>
      <c r="I632" s="124">
        <v>108.863</v>
      </c>
      <c r="J632" s="54" t="b">
        <v>0</v>
      </c>
      <c r="K632" s="124">
        <v>55.410400000000003</v>
      </c>
      <c r="L632" s="118">
        <v>74.671599999999998</v>
      </c>
      <c r="M632" s="118">
        <v>537.78800000000001</v>
      </c>
      <c r="N632" s="54" t="b">
        <v>1</v>
      </c>
      <c r="O632" s="124">
        <v>7.2786400000000002</v>
      </c>
      <c r="P632" s="54" t="b">
        <v>1</v>
      </c>
      <c r="Q632" s="124">
        <v>1.78356</v>
      </c>
    </row>
    <row r="633" spans="2:17" x14ac:dyDescent="0.25">
      <c r="B633" s="46">
        <v>1178</v>
      </c>
      <c r="C633" s="46">
        <v>922</v>
      </c>
      <c r="D633" s="46" t="b">
        <v>0</v>
      </c>
      <c r="E633" s="54" t="b">
        <v>1</v>
      </c>
      <c r="F633" s="118">
        <v>69.936999999999998</v>
      </c>
      <c r="G633" s="118">
        <v>521.90200000000004</v>
      </c>
      <c r="H633" s="54" t="b">
        <v>0</v>
      </c>
      <c r="I633" s="124">
        <v>83.299599999999998</v>
      </c>
      <c r="J633" s="54" t="b">
        <v>0</v>
      </c>
      <c r="K633" s="124">
        <v>26.5061</v>
      </c>
      <c r="L633" s="118">
        <v>75.334699999999998</v>
      </c>
      <c r="M633" s="118">
        <v>538.55100000000004</v>
      </c>
      <c r="N633" s="54" t="b">
        <v>1</v>
      </c>
      <c r="O633" s="124">
        <v>9.1209299999999995</v>
      </c>
      <c r="P633" s="54" t="b">
        <v>1</v>
      </c>
      <c r="Q633" s="124">
        <v>1.3123800000000001</v>
      </c>
    </row>
    <row r="634" spans="2:17" x14ac:dyDescent="0.25">
      <c r="B634" s="46">
        <v>1178</v>
      </c>
      <c r="C634" s="46">
        <v>922</v>
      </c>
      <c r="D634" s="46" t="b">
        <v>0</v>
      </c>
      <c r="E634" s="54" t="b">
        <v>1</v>
      </c>
      <c r="F634" s="118">
        <v>83.639700000000005</v>
      </c>
      <c r="G634" s="118">
        <v>548.90099999999995</v>
      </c>
      <c r="H634" s="54" t="b">
        <v>0</v>
      </c>
      <c r="I634" s="124">
        <v>80.857399999999998</v>
      </c>
      <c r="J634" s="54" t="b">
        <v>0</v>
      </c>
      <c r="K634" s="124">
        <v>20.278199999999998</v>
      </c>
      <c r="L634" s="118">
        <v>75.955299999999994</v>
      </c>
      <c r="M634" s="118">
        <v>539.25800000000004</v>
      </c>
      <c r="N634" s="54" t="b">
        <v>1</v>
      </c>
      <c r="O634" s="124">
        <v>10.5471</v>
      </c>
      <c r="P634" s="54" t="b">
        <v>1</v>
      </c>
      <c r="Q634" s="124">
        <v>1.01092</v>
      </c>
    </row>
    <row r="635" spans="2:17" x14ac:dyDescent="0.25">
      <c r="B635" s="46">
        <v>1178</v>
      </c>
      <c r="C635" s="46">
        <v>922</v>
      </c>
      <c r="D635" s="46" t="b">
        <v>0</v>
      </c>
      <c r="E635" s="54" t="b">
        <v>1</v>
      </c>
      <c r="F635" s="118">
        <v>70.876099999999994</v>
      </c>
      <c r="G635" s="118">
        <v>529.69799999999998</v>
      </c>
      <c r="H635" s="54" t="b">
        <v>0</v>
      </c>
      <c r="I635" s="124">
        <v>67.522099999999995</v>
      </c>
      <c r="J635" s="54" t="b">
        <v>0</v>
      </c>
      <c r="K635" s="124">
        <v>30.2774</v>
      </c>
      <c r="L635" s="118">
        <v>76.858599999999996</v>
      </c>
      <c r="M635" s="118">
        <v>540.47299999999996</v>
      </c>
      <c r="N635" s="54" t="b">
        <v>1</v>
      </c>
      <c r="O635" s="124">
        <v>11.875400000000001</v>
      </c>
      <c r="P635" s="54" t="b">
        <v>1</v>
      </c>
      <c r="Q635" s="124">
        <v>0.94126799999999999</v>
      </c>
    </row>
    <row r="636" spans="2:17" x14ac:dyDescent="0.25">
      <c r="B636" s="46">
        <v>1178</v>
      </c>
      <c r="C636" s="46">
        <v>922</v>
      </c>
      <c r="D636" s="46" t="b">
        <v>0</v>
      </c>
      <c r="E636" s="54" t="b">
        <v>1</v>
      </c>
      <c r="F636" s="118">
        <v>77.399500000000003</v>
      </c>
      <c r="G636" s="118">
        <v>504.73200000000003</v>
      </c>
      <c r="H636" s="54" t="b">
        <v>0</v>
      </c>
      <c r="I636" s="124">
        <v>40.701900000000002</v>
      </c>
      <c r="J636" s="54" t="b">
        <v>0</v>
      </c>
      <c r="K636" s="124">
        <v>23.057600000000001</v>
      </c>
      <c r="L636" s="118">
        <v>76.036600000000007</v>
      </c>
      <c r="M636" s="118">
        <v>538.75800000000004</v>
      </c>
      <c r="N636" s="54" t="b">
        <v>1</v>
      </c>
      <c r="O636" s="124">
        <v>13.9933</v>
      </c>
      <c r="P636" s="54" t="b">
        <v>1</v>
      </c>
      <c r="Q636" s="124">
        <v>1.5136700000000001</v>
      </c>
    </row>
    <row r="637" spans="2:17" x14ac:dyDescent="0.25">
      <c r="B637" s="46">
        <v>1178</v>
      </c>
      <c r="C637" s="46">
        <v>922</v>
      </c>
      <c r="D637" s="46" t="b">
        <v>0</v>
      </c>
      <c r="E637" s="54" t="b">
        <v>1</v>
      </c>
      <c r="F637" s="118">
        <v>210.846</v>
      </c>
      <c r="G637" s="118">
        <v>598.91700000000003</v>
      </c>
      <c r="H637" s="54" t="b">
        <v>0</v>
      </c>
      <c r="I637" s="124">
        <v>57.871400000000001</v>
      </c>
      <c r="J637" s="54" t="b">
        <v>0</v>
      </c>
      <c r="K637" s="124">
        <v>25.804300000000001</v>
      </c>
      <c r="L637" s="118">
        <v>76.609499999999997</v>
      </c>
      <c r="M637" s="118">
        <v>538.62599999999998</v>
      </c>
      <c r="N637" s="54" t="b">
        <v>1</v>
      </c>
      <c r="O637" s="124">
        <v>13.9933</v>
      </c>
      <c r="P637" s="54" t="b">
        <v>1</v>
      </c>
      <c r="Q637" s="124">
        <v>1.9017299999999999</v>
      </c>
    </row>
    <row r="638" spans="2:17" x14ac:dyDescent="0.25">
      <c r="B638" s="46">
        <v>1178</v>
      </c>
      <c r="C638" s="46">
        <v>922</v>
      </c>
      <c r="D638" s="46" t="b">
        <v>0</v>
      </c>
      <c r="E638" s="54" t="b">
        <v>0</v>
      </c>
      <c r="F638" s="118">
        <v>527.31299999999999</v>
      </c>
      <c r="G638" s="118">
        <v>688.45799999999997</v>
      </c>
      <c r="H638" s="54" t="b">
        <v>0</v>
      </c>
      <c r="I638" s="124">
        <v>234.155</v>
      </c>
      <c r="J638" s="54" t="b">
        <v>0</v>
      </c>
      <c r="K638" s="124">
        <v>163.33699999999999</v>
      </c>
      <c r="L638" s="118">
        <v>527.31299999999999</v>
      </c>
      <c r="M638" s="118">
        <v>688.45799999999997</v>
      </c>
      <c r="N638" s="54" t="b">
        <v>0</v>
      </c>
      <c r="O638" s="124">
        <v>13.9933</v>
      </c>
      <c r="P638" s="54" t="b">
        <v>0</v>
      </c>
      <c r="Q638" s="124">
        <v>0.58803700000000003</v>
      </c>
    </row>
    <row r="639" spans="2:17" x14ac:dyDescent="0.25">
      <c r="B639" s="46">
        <v>1178</v>
      </c>
      <c r="C639" s="46">
        <v>922</v>
      </c>
      <c r="D639" s="46" t="b">
        <v>0</v>
      </c>
      <c r="E639" s="54" t="b">
        <v>0</v>
      </c>
      <c r="F639" s="118">
        <v>760.07299999999998</v>
      </c>
      <c r="G639" s="118">
        <v>739.43499999999995</v>
      </c>
      <c r="H639" s="54" t="b">
        <v>0</v>
      </c>
      <c r="I639" s="124">
        <v>640.16200000000003</v>
      </c>
      <c r="J639" s="54" t="b">
        <v>0</v>
      </c>
      <c r="K639" s="124">
        <v>328.89</v>
      </c>
      <c r="L639" s="118">
        <v>643.84100000000001</v>
      </c>
      <c r="M639" s="118">
        <v>713.97900000000004</v>
      </c>
      <c r="N639" s="54" t="b">
        <v>0</v>
      </c>
      <c r="O639" s="124">
        <v>612.43200000000002</v>
      </c>
      <c r="P639" s="54" t="b">
        <v>0</v>
      </c>
      <c r="Q639" s="124">
        <v>474.95600000000002</v>
      </c>
    </row>
    <row r="640" spans="2:17" x14ac:dyDescent="0.25">
      <c r="B640" s="46">
        <v>1178</v>
      </c>
      <c r="C640" s="46">
        <v>922</v>
      </c>
      <c r="D640" s="46" t="b">
        <v>0</v>
      </c>
      <c r="E640" s="54" t="b">
        <v>0</v>
      </c>
      <c r="F640" s="118">
        <v>903.49199999999996</v>
      </c>
      <c r="G640" s="118">
        <v>829.24300000000005</v>
      </c>
      <c r="H640" s="54" t="b">
        <v>0</v>
      </c>
      <c r="I640" s="124">
        <v>917.37699999999995</v>
      </c>
      <c r="J640" s="54" t="b">
        <v>0</v>
      </c>
      <c r="K640" s="124">
        <v>238.27799999999999</v>
      </c>
      <c r="L640" s="118">
        <v>686.88099999999997</v>
      </c>
      <c r="M640" s="118">
        <v>734.56799999999998</v>
      </c>
      <c r="N640" s="54" t="b">
        <v>0</v>
      </c>
      <c r="O640" s="124">
        <v>0</v>
      </c>
      <c r="P640" s="54" t="b">
        <v>0</v>
      </c>
      <c r="Q640" s="124">
        <v>119.291</v>
      </c>
    </row>
    <row r="641" spans="2:17" x14ac:dyDescent="0.25">
      <c r="B641" s="46">
        <v>1178</v>
      </c>
      <c r="C641" s="46">
        <v>922</v>
      </c>
      <c r="D641" s="46" t="b">
        <v>0</v>
      </c>
      <c r="E641" s="54" t="b">
        <v>0</v>
      </c>
      <c r="F641" s="118">
        <v>1021.02</v>
      </c>
      <c r="G641" s="118">
        <v>901.23599999999999</v>
      </c>
      <c r="H641" s="54" t="b">
        <v>0</v>
      </c>
      <c r="I641" s="124">
        <v>922.97199999999998</v>
      </c>
      <c r="J641" s="54" t="b">
        <v>0</v>
      </c>
      <c r="K641" s="124">
        <v>169.21700000000001</v>
      </c>
      <c r="L641" s="118">
        <v>726.29100000000005</v>
      </c>
      <c r="M641" s="118">
        <v>753.39200000000005</v>
      </c>
      <c r="N641" s="54" t="b">
        <v>0</v>
      </c>
      <c r="O641" s="124">
        <v>0</v>
      </c>
      <c r="P641" s="54" t="b">
        <v>0</v>
      </c>
      <c r="Q641" s="124">
        <v>47.710599999999999</v>
      </c>
    </row>
    <row r="642" spans="2:17" x14ac:dyDescent="0.25">
      <c r="B642" s="46">
        <v>1178</v>
      </c>
      <c r="C642" s="46">
        <v>922</v>
      </c>
      <c r="D642" s="46" t="b">
        <v>0</v>
      </c>
      <c r="E642" s="54" t="b">
        <v>0</v>
      </c>
      <c r="F642" s="118">
        <v>1096.24</v>
      </c>
      <c r="G642" s="118">
        <v>925.47900000000004</v>
      </c>
      <c r="H642" s="54" t="b">
        <v>0</v>
      </c>
      <c r="I642" s="124">
        <v>706.48199999999997</v>
      </c>
      <c r="J642" s="54" t="b">
        <v>0</v>
      </c>
      <c r="K642" s="124">
        <v>137.822</v>
      </c>
      <c r="L642" s="118">
        <v>761.37199999999996</v>
      </c>
      <c r="M642" s="118">
        <v>769.76499999999999</v>
      </c>
      <c r="N642" s="54" t="b">
        <v>0</v>
      </c>
      <c r="O642" s="124">
        <v>263.91199999999998</v>
      </c>
      <c r="P642" s="54" t="b">
        <v>0</v>
      </c>
      <c r="Q642" s="124">
        <v>43.674399999999999</v>
      </c>
    </row>
    <row r="643" spans="2:17" x14ac:dyDescent="0.25">
      <c r="B643" s="46">
        <v>1178</v>
      </c>
      <c r="C643" s="46">
        <v>922</v>
      </c>
      <c r="D643" s="46" t="b">
        <v>0</v>
      </c>
      <c r="E643" s="54" t="b">
        <v>0</v>
      </c>
      <c r="F643" s="118">
        <v>1110.71</v>
      </c>
      <c r="G643" s="118">
        <v>921.73199999999997</v>
      </c>
      <c r="H643" s="54" t="b">
        <v>0</v>
      </c>
      <c r="I643" s="124">
        <v>522.20799999999997</v>
      </c>
      <c r="J643" s="54" t="b">
        <v>0</v>
      </c>
      <c r="K643" s="124">
        <v>79.031000000000006</v>
      </c>
      <c r="L643" s="118">
        <v>791.49</v>
      </c>
      <c r="M643" s="118">
        <v>783.45600000000002</v>
      </c>
      <c r="N643" s="54" t="b">
        <v>0</v>
      </c>
      <c r="O643" s="124">
        <v>173.316</v>
      </c>
      <c r="P643" s="54" t="b">
        <v>0</v>
      </c>
      <c r="Q643" s="124">
        <v>38.713999999999999</v>
      </c>
    </row>
    <row r="644" spans="2:17" x14ac:dyDescent="0.25">
      <c r="B644" s="46">
        <v>1178</v>
      </c>
      <c r="C644" s="46">
        <v>922</v>
      </c>
      <c r="D644" s="46" t="b">
        <v>0</v>
      </c>
      <c r="E644" s="54" t="b">
        <v>0</v>
      </c>
      <c r="F644" s="118">
        <v>1107.67</v>
      </c>
      <c r="G644" s="118">
        <v>934.13800000000003</v>
      </c>
      <c r="H644" s="54" t="b">
        <v>0</v>
      </c>
      <c r="I644" s="124">
        <v>303.45400000000001</v>
      </c>
      <c r="J644" s="54" t="b">
        <v>0</v>
      </c>
      <c r="K644" s="124">
        <v>14.9498</v>
      </c>
      <c r="L644" s="118">
        <v>817.18399999999997</v>
      </c>
      <c r="M644" s="118">
        <v>795.279</v>
      </c>
      <c r="N644" s="54" t="b">
        <v>0</v>
      </c>
      <c r="O644" s="124">
        <v>153.49700000000001</v>
      </c>
      <c r="P644" s="54" t="b">
        <v>0</v>
      </c>
      <c r="Q644" s="124">
        <v>33.083599999999997</v>
      </c>
    </row>
    <row r="645" spans="2:17" x14ac:dyDescent="0.25">
      <c r="B645" s="46">
        <v>1178</v>
      </c>
      <c r="C645" s="46">
        <v>922</v>
      </c>
      <c r="D645" s="46" t="b">
        <v>0</v>
      </c>
      <c r="E645" s="54" t="b">
        <v>0</v>
      </c>
      <c r="F645" s="118">
        <v>1098.7</v>
      </c>
      <c r="G645" s="118">
        <v>914.55</v>
      </c>
      <c r="H645" s="54" t="b">
        <v>0</v>
      </c>
      <c r="I645" s="124">
        <v>122.595</v>
      </c>
      <c r="J645" s="54" t="b">
        <v>0</v>
      </c>
      <c r="K645" s="124">
        <v>12.773099999999999</v>
      </c>
      <c r="L645" s="118">
        <v>839.154</v>
      </c>
      <c r="M645" s="118">
        <v>805.25300000000004</v>
      </c>
      <c r="N645" s="54" t="b">
        <v>0</v>
      </c>
      <c r="O645" s="124">
        <v>132.78</v>
      </c>
      <c r="P645" s="54" t="b">
        <v>0</v>
      </c>
      <c r="Q645" s="124">
        <v>28.2837</v>
      </c>
    </row>
    <row r="646" spans="2:17" x14ac:dyDescent="0.25">
      <c r="B646" s="46">
        <v>1178</v>
      </c>
      <c r="C646" s="46">
        <v>922</v>
      </c>
      <c r="D646" s="46" t="b">
        <v>0</v>
      </c>
      <c r="E646" s="54" t="b">
        <v>0</v>
      </c>
      <c r="F646" s="118">
        <v>1131.08</v>
      </c>
      <c r="G646" s="118">
        <v>914.27800000000002</v>
      </c>
      <c r="H646" s="54" t="b">
        <v>0</v>
      </c>
      <c r="I646" s="124">
        <v>34.060200000000002</v>
      </c>
      <c r="J646" s="54" t="b">
        <v>0</v>
      </c>
      <c r="K646" s="124">
        <v>21.543600000000001</v>
      </c>
      <c r="L646" s="118">
        <v>858.75599999999997</v>
      </c>
      <c r="M646" s="118">
        <v>813.82799999999997</v>
      </c>
      <c r="N646" s="54" t="b">
        <v>0</v>
      </c>
      <c r="O646" s="124">
        <v>113.271</v>
      </c>
      <c r="P646" s="54" t="b">
        <v>0</v>
      </c>
      <c r="Q646" s="124">
        <v>24.128599999999999</v>
      </c>
    </row>
    <row r="647" spans="2:17" x14ac:dyDescent="0.25">
      <c r="B647" s="46">
        <v>1178</v>
      </c>
      <c r="C647" s="46">
        <v>922</v>
      </c>
      <c r="D647" s="46" t="b">
        <v>0</v>
      </c>
      <c r="E647" s="54" t="b">
        <v>0</v>
      </c>
      <c r="F647" s="118">
        <v>1091.1300000000001</v>
      </c>
      <c r="G647" s="118">
        <v>926.43</v>
      </c>
      <c r="H647" s="54" t="b">
        <v>0</v>
      </c>
      <c r="I647" s="124">
        <v>52.2346</v>
      </c>
      <c r="J647" s="54" t="b">
        <v>0</v>
      </c>
      <c r="K647" s="124">
        <v>32.376399999999997</v>
      </c>
      <c r="L647" s="118">
        <v>876.06</v>
      </c>
      <c r="M647" s="118">
        <v>821.46400000000006</v>
      </c>
      <c r="N647" s="54" t="b">
        <v>0</v>
      </c>
      <c r="O647" s="124">
        <v>97.638099999999994</v>
      </c>
      <c r="P647" s="54" t="b">
        <v>0</v>
      </c>
      <c r="Q647" s="124">
        <v>21.3949</v>
      </c>
    </row>
    <row r="648" spans="2:17" x14ac:dyDescent="0.25">
      <c r="B648" s="46">
        <v>1178</v>
      </c>
      <c r="C648" s="46">
        <v>922</v>
      </c>
      <c r="D648" s="46" t="b">
        <v>0</v>
      </c>
      <c r="E648" s="54" t="b">
        <v>0</v>
      </c>
      <c r="F648" s="118">
        <v>1146.6199999999999</v>
      </c>
      <c r="G648" s="118">
        <v>942.66099999999994</v>
      </c>
      <c r="H648" s="54" t="b">
        <v>0</v>
      </c>
      <c r="I648" s="124">
        <v>59.802900000000001</v>
      </c>
      <c r="J648" s="54" t="b">
        <v>0</v>
      </c>
      <c r="K648" s="124">
        <v>41.751100000000001</v>
      </c>
      <c r="L648" s="118">
        <v>891.97799999999995</v>
      </c>
      <c r="M648" s="118">
        <v>828.55700000000002</v>
      </c>
      <c r="N648" s="54" t="b">
        <v>0</v>
      </c>
      <c r="O648" s="124">
        <v>85.062299999999993</v>
      </c>
      <c r="P648" s="54" t="b">
        <v>0</v>
      </c>
      <c r="Q648" s="124">
        <v>18.9148</v>
      </c>
    </row>
    <row r="649" spans="2:17" x14ac:dyDescent="0.25">
      <c r="B649" s="46">
        <v>1178</v>
      </c>
      <c r="C649" s="46">
        <v>922</v>
      </c>
      <c r="D649" s="46" t="b">
        <v>0</v>
      </c>
      <c r="E649" s="54" t="b">
        <v>0</v>
      </c>
      <c r="F649" s="118">
        <v>1189.9000000000001</v>
      </c>
      <c r="G649" s="118">
        <v>897.29</v>
      </c>
      <c r="H649" s="54" t="b">
        <v>0</v>
      </c>
      <c r="I649" s="124">
        <v>83.872500000000002</v>
      </c>
      <c r="J649" s="54" t="b">
        <v>0</v>
      </c>
      <c r="K649" s="124">
        <v>57.814799999999998</v>
      </c>
      <c r="L649" s="118">
        <v>915.71500000000003</v>
      </c>
      <c r="M649" s="118">
        <v>838.15</v>
      </c>
      <c r="N649" s="54" t="b">
        <v>0</v>
      </c>
      <c r="O649" s="124">
        <v>76.1267</v>
      </c>
      <c r="P649" s="54" t="b">
        <v>0</v>
      </c>
      <c r="Q649" s="124">
        <v>17.425799999999999</v>
      </c>
    </row>
    <row r="650" spans="2:17" x14ac:dyDescent="0.25">
      <c r="B650" s="46">
        <v>1178</v>
      </c>
      <c r="C650" s="46">
        <v>922</v>
      </c>
      <c r="D650" s="46" t="b">
        <v>0</v>
      </c>
      <c r="E650" s="54" t="b">
        <v>0</v>
      </c>
      <c r="F650" s="118">
        <v>1138.4000000000001</v>
      </c>
      <c r="G650" s="118">
        <v>928.45</v>
      </c>
      <c r="H650" s="54" t="b">
        <v>0</v>
      </c>
      <c r="I650" s="124">
        <v>144.13900000000001</v>
      </c>
      <c r="J650" s="54" t="b">
        <v>0</v>
      </c>
      <c r="K650" s="124">
        <v>62.701900000000002</v>
      </c>
      <c r="L650" s="118">
        <v>1138.4000000000001</v>
      </c>
      <c r="M650" s="118">
        <v>928.45</v>
      </c>
      <c r="N650" s="54" t="b">
        <v>0</v>
      </c>
      <c r="O650" s="124">
        <v>81.280900000000003</v>
      </c>
      <c r="P650" s="54" t="b">
        <v>0</v>
      </c>
      <c r="Q650" s="124">
        <v>25.6022</v>
      </c>
    </row>
    <row r="651" spans="2:17" x14ac:dyDescent="0.25">
      <c r="B651" s="46">
        <v>1178</v>
      </c>
      <c r="C651" s="46">
        <v>922</v>
      </c>
      <c r="D651" s="46" t="b">
        <v>0</v>
      </c>
      <c r="E651" s="54" t="b">
        <v>0</v>
      </c>
      <c r="F651" s="118">
        <v>1164.57</v>
      </c>
      <c r="G651" s="118">
        <v>946.85500000000002</v>
      </c>
      <c r="H651" s="54" t="b">
        <v>0</v>
      </c>
      <c r="I651" s="124">
        <v>144.13900000000001</v>
      </c>
      <c r="J651" s="54" t="b">
        <v>0</v>
      </c>
      <c r="K651" s="124">
        <v>60.195599999999999</v>
      </c>
      <c r="L651" s="118">
        <v>1151.5</v>
      </c>
      <c r="M651" s="118">
        <v>937.66499999999996</v>
      </c>
      <c r="N651" s="54" t="b">
        <v>0</v>
      </c>
      <c r="O651" s="124">
        <v>369.32299999999998</v>
      </c>
      <c r="P651" s="54" t="b">
        <v>0</v>
      </c>
      <c r="Q651" s="124">
        <v>240.29499999999999</v>
      </c>
    </row>
    <row r="652" spans="2:17" x14ac:dyDescent="0.25">
      <c r="B652" s="46">
        <v>1178</v>
      </c>
      <c r="C652" s="46">
        <v>922</v>
      </c>
      <c r="D652" s="46" t="b">
        <v>0</v>
      </c>
      <c r="E652" s="54" t="b">
        <v>0</v>
      </c>
      <c r="F652" s="118">
        <v>1157.6600000000001</v>
      </c>
      <c r="G652" s="118">
        <v>914.74900000000002</v>
      </c>
      <c r="H652" s="54" t="b">
        <v>0</v>
      </c>
      <c r="I652" s="124">
        <v>101.068</v>
      </c>
      <c r="J652" s="54" t="b">
        <v>0</v>
      </c>
      <c r="K652" s="124">
        <v>31.999600000000001</v>
      </c>
      <c r="L652" s="118">
        <v>1156.95</v>
      </c>
      <c r="M652" s="118">
        <v>934.72699999999998</v>
      </c>
      <c r="N652" s="54" t="b">
        <v>0</v>
      </c>
      <c r="O652" s="124">
        <v>368.63299999999998</v>
      </c>
      <c r="P652" s="54" t="b">
        <v>1</v>
      </c>
      <c r="Q652" s="124">
        <v>16.020199999999999</v>
      </c>
    </row>
    <row r="653" spans="2:17" x14ac:dyDescent="0.25">
      <c r="B653" s="46">
        <v>1178</v>
      </c>
      <c r="C653" s="46">
        <v>922</v>
      </c>
      <c r="D653" s="46" t="b">
        <v>0</v>
      </c>
      <c r="E653" s="54" t="b">
        <v>0</v>
      </c>
      <c r="F653" s="118">
        <v>1144.01</v>
      </c>
      <c r="G653" s="118">
        <v>916.20899999999995</v>
      </c>
      <c r="H653" s="54" t="b">
        <v>0</v>
      </c>
      <c r="I653" s="124">
        <v>101.068</v>
      </c>
      <c r="J653" s="54" t="b">
        <v>0</v>
      </c>
      <c r="K653" s="124">
        <v>32.8416</v>
      </c>
      <c r="L653" s="118">
        <v>1156.25</v>
      </c>
      <c r="M653" s="118">
        <v>932.23500000000001</v>
      </c>
      <c r="N653" s="54" t="b">
        <v>0</v>
      </c>
      <c r="O653" s="124">
        <v>340.75299999999999</v>
      </c>
      <c r="P653" s="54" t="b">
        <v>1</v>
      </c>
      <c r="Q653" s="124">
        <v>6.1913600000000004</v>
      </c>
    </row>
    <row r="654" spans="2:17" x14ac:dyDescent="0.25">
      <c r="B654" s="46">
        <v>1178</v>
      </c>
      <c r="C654" s="46">
        <v>922</v>
      </c>
      <c r="D654" s="46" t="b">
        <v>0</v>
      </c>
      <c r="E654" s="54" t="b">
        <v>0</v>
      </c>
      <c r="F654" s="118">
        <v>1135.43</v>
      </c>
      <c r="G654" s="118">
        <v>923.83699999999999</v>
      </c>
      <c r="H654" s="54" t="b">
        <v>0</v>
      </c>
      <c r="I654" s="124">
        <v>58.283200000000001</v>
      </c>
      <c r="J654" s="54" t="b">
        <v>0</v>
      </c>
      <c r="K654" s="124">
        <v>13.7347</v>
      </c>
      <c r="L654" s="118">
        <v>1156.45</v>
      </c>
      <c r="M654" s="118">
        <v>930.85299999999995</v>
      </c>
      <c r="N654" s="54" t="b">
        <v>1</v>
      </c>
      <c r="O654" s="124">
        <v>27.769500000000001</v>
      </c>
      <c r="P654" s="54" t="b">
        <v>1</v>
      </c>
      <c r="Q654" s="124">
        <v>2.59002</v>
      </c>
    </row>
    <row r="655" spans="2:17" x14ac:dyDescent="0.25">
      <c r="B655" s="46">
        <v>1178</v>
      </c>
      <c r="C655" s="46">
        <v>922</v>
      </c>
      <c r="D655" s="46" t="b">
        <v>1</v>
      </c>
      <c r="E655" s="54" t="b">
        <v>0</v>
      </c>
      <c r="F655" s="118">
        <v>1121.6500000000001</v>
      </c>
      <c r="G655" s="118">
        <v>902.89300000000003</v>
      </c>
      <c r="H655" s="54" t="b">
        <v>0</v>
      </c>
      <c r="I655" s="124">
        <v>61.250999999999998</v>
      </c>
      <c r="J655" s="54" t="b">
        <v>0</v>
      </c>
      <c r="K655" s="124">
        <v>11.478</v>
      </c>
      <c r="L655" s="118">
        <v>1153.1600000000001</v>
      </c>
      <c r="M655" s="118">
        <v>928.96699999999998</v>
      </c>
      <c r="N655" s="54" t="b">
        <v>1</v>
      </c>
      <c r="O655" s="124">
        <v>12.2616</v>
      </c>
      <c r="P655" s="54" t="b">
        <v>1</v>
      </c>
      <c r="Q655" s="124">
        <v>1.3963300000000001</v>
      </c>
    </row>
    <row r="656" spans="2:17" x14ac:dyDescent="0.25">
      <c r="B656" s="46">
        <v>1178</v>
      </c>
      <c r="C656" s="46">
        <v>922</v>
      </c>
      <c r="D656" s="46" t="b">
        <v>1</v>
      </c>
      <c r="E656" s="54" t="b">
        <v>0</v>
      </c>
      <c r="F656" s="118">
        <v>1134.8599999999999</v>
      </c>
      <c r="G656" s="118">
        <v>929.85900000000004</v>
      </c>
      <c r="H656" s="54" t="b">
        <v>0</v>
      </c>
      <c r="I656" s="124">
        <v>56.955199999999998</v>
      </c>
      <c r="J656" s="54" t="b">
        <v>0</v>
      </c>
      <c r="K656" s="124">
        <v>25.069099999999999</v>
      </c>
      <c r="L656" s="118">
        <v>1151.81</v>
      </c>
      <c r="M656" s="118">
        <v>927.96100000000001</v>
      </c>
      <c r="N656" s="54" t="b">
        <v>1</v>
      </c>
      <c r="O656" s="124">
        <v>14.148</v>
      </c>
      <c r="P656" s="54" t="b">
        <v>1</v>
      </c>
      <c r="Q656" s="124">
        <v>3.7947099999999998</v>
      </c>
    </row>
    <row r="657" spans="2:22" x14ac:dyDescent="0.25">
      <c r="B657" s="46">
        <v>1178</v>
      </c>
      <c r="C657" s="46">
        <v>922</v>
      </c>
      <c r="D657" s="46" t="b">
        <v>1</v>
      </c>
      <c r="E657" s="54" t="b">
        <v>0</v>
      </c>
      <c r="F657" s="118">
        <v>1083.1400000000001</v>
      </c>
      <c r="G657" s="118">
        <v>939.32</v>
      </c>
      <c r="H657" s="54" t="b">
        <v>0</v>
      </c>
      <c r="I657" s="124">
        <v>49.3202</v>
      </c>
      <c r="J657" s="54" t="b">
        <v>0</v>
      </c>
      <c r="K657" s="124">
        <v>30.025099999999998</v>
      </c>
      <c r="L657" s="118">
        <v>1153.21</v>
      </c>
      <c r="M657" s="118">
        <v>927.47400000000005</v>
      </c>
      <c r="N657" s="54" t="b">
        <v>1</v>
      </c>
      <c r="O657" s="124">
        <v>15.1538</v>
      </c>
      <c r="P657" s="54" t="b">
        <v>1</v>
      </c>
      <c r="Q657" s="124">
        <v>1.67858</v>
      </c>
    </row>
    <row r="658" spans="2:22" x14ac:dyDescent="0.25">
      <c r="B658" s="46">
        <v>1178</v>
      </c>
      <c r="C658" s="46">
        <v>922</v>
      </c>
      <c r="D658" s="46" t="b">
        <v>1</v>
      </c>
      <c r="E658" s="54" t="b">
        <v>0</v>
      </c>
      <c r="F658" s="118">
        <v>1109.46</v>
      </c>
      <c r="G658" s="118">
        <v>910.49199999999996</v>
      </c>
      <c r="H658" s="54" t="b">
        <v>0</v>
      </c>
      <c r="I658" s="124">
        <v>88.713300000000004</v>
      </c>
      <c r="J658" s="54" t="b">
        <v>0</v>
      </c>
      <c r="K658" s="124">
        <v>52.571100000000001</v>
      </c>
      <c r="L658" s="118">
        <v>1150.58</v>
      </c>
      <c r="M658" s="118">
        <v>926.90099999999995</v>
      </c>
      <c r="N658" s="54" t="b">
        <v>1</v>
      </c>
      <c r="O658" s="124">
        <v>15.6403</v>
      </c>
      <c r="P658" s="54" t="b">
        <v>1</v>
      </c>
      <c r="Q658" s="124">
        <v>1.4743999999999999</v>
      </c>
    </row>
    <row r="659" spans="2:22" x14ac:dyDescent="0.25">
      <c r="B659" s="46">
        <v>1178</v>
      </c>
      <c r="C659" s="46">
        <v>922</v>
      </c>
      <c r="D659" s="46" t="b">
        <v>1</v>
      </c>
      <c r="E659" s="54" t="b">
        <v>0</v>
      </c>
      <c r="F659" s="118">
        <v>1114.55</v>
      </c>
      <c r="G659" s="118">
        <v>909.23199999999997</v>
      </c>
      <c r="H659" s="54" t="b">
        <v>0</v>
      </c>
      <c r="I659" s="124">
        <v>88.140199999999993</v>
      </c>
      <c r="J659" s="54" t="b">
        <v>1</v>
      </c>
      <c r="K659" s="124">
        <v>39.031599999999997</v>
      </c>
      <c r="L659" s="118">
        <v>1147.31</v>
      </c>
      <c r="M659" s="118">
        <v>926.34900000000005</v>
      </c>
      <c r="N659" s="54" t="b">
        <v>1</v>
      </c>
      <c r="O659" s="124">
        <v>17.132899999999999</v>
      </c>
      <c r="P659" s="54" t="b">
        <v>1</v>
      </c>
      <c r="Q659" s="124">
        <v>2.68479</v>
      </c>
    </row>
    <row r="660" spans="2:22" x14ac:dyDescent="0.25">
      <c r="B660" s="46">
        <v>1178</v>
      </c>
      <c r="C660" s="46">
        <v>922</v>
      </c>
      <c r="D660" s="46" t="b">
        <v>1</v>
      </c>
      <c r="E660" s="54" t="b">
        <v>0</v>
      </c>
      <c r="F660" s="118">
        <v>1092.2</v>
      </c>
      <c r="G660" s="118">
        <v>897.59400000000005</v>
      </c>
      <c r="H660" s="54" t="b">
        <v>0</v>
      </c>
      <c r="I660" s="124">
        <v>81.801100000000005</v>
      </c>
      <c r="J660" s="54" t="b">
        <v>0</v>
      </c>
      <c r="K660" s="124">
        <v>5.2468500000000002</v>
      </c>
      <c r="L660" s="118">
        <v>1147.1500000000001</v>
      </c>
      <c r="M660" s="118">
        <v>925.49900000000002</v>
      </c>
      <c r="N660" s="54" t="b">
        <v>1</v>
      </c>
      <c r="O660" s="124">
        <v>20.9621</v>
      </c>
      <c r="P660" s="54" t="b">
        <v>1</v>
      </c>
      <c r="Q660" s="124">
        <v>3.32348</v>
      </c>
    </row>
    <row r="661" spans="2:22" x14ac:dyDescent="0.25">
      <c r="B661" s="46">
        <v>1178</v>
      </c>
      <c r="C661" s="46">
        <v>922</v>
      </c>
      <c r="D661" s="46" t="b">
        <v>1</v>
      </c>
      <c r="E661" s="54" t="b">
        <v>0</v>
      </c>
      <c r="F661" s="118">
        <v>1115.44</v>
      </c>
      <c r="G661" s="118">
        <v>926.29300000000001</v>
      </c>
      <c r="H661" s="54" t="b">
        <v>0</v>
      </c>
      <c r="I661" s="124">
        <v>73.132400000000004</v>
      </c>
      <c r="J661" s="54" t="b">
        <v>0</v>
      </c>
      <c r="K661" s="124">
        <v>25.2028</v>
      </c>
      <c r="L661" s="118">
        <v>1145.1199999999999</v>
      </c>
      <c r="M661" s="118">
        <v>924.88499999999999</v>
      </c>
      <c r="N661" s="54" t="b">
        <v>1</v>
      </c>
      <c r="O661" s="124">
        <v>21.9636</v>
      </c>
      <c r="P661" s="54" t="b">
        <v>1</v>
      </c>
      <c r="Q661" s="124">
        <v>0.86336999999999997</v>
      </c>
    </row>
    <row r="662" spans="2:22" x14ac:dyDescent="0.25">
      <c r="B662" s="46">
        <v>1178</v>
      </c>
      <c r="C662" s="46">
        <v>922</v>
      </c>
      <c r="D662" s="46" t="b">
        <v>1</v>
      </c>
      <c r="E662" s="54" t="b">
        <v>1</v>
      </c>
      <c r="F662" s="118">
        <v>1112.07</v>
      </c>
      <c r="G662" s="118">
        <v>915.82899999999995</v>
      </c>
      <c r="H662" s="54" t="b">
        <v>0</v>
      </c>
      <c r="I662" s="124">
        <v>51.940100000000001</v>
      </c>
      <c r="J662" s="54" t="b">
        <v>0</v>
      </c>
      <c r="K662" s="124">
        <v>36.929299999999998</v>
      </c>
      <c r="L662" s="118">
        <v>1143.24</v>
      </c>
      <c r="M662" s="118">
        <v>924.32399999999996</v>
      </c>
      <c r="N662" s="54" t="b">
        <v>0</v>
      </c>
      <c r="O662" s="124">
        <v>24.610099999999999</v>
      </c>
      <c r="P662" s="54" t="b">
        <v>1</v>
      </c>
      <c r="Q662" s="124">
        <v>2.1234600000000001</v>
      </c>
      <c r="R662" s="118">
        <v>35.057096285916209</v>
      </c>
      <c r="S662" s="46">
        <v>1</v>
      </c>
      <c r="T662" s="46">
        <v>0</v>
      </c>
      <c r="U662" s="46">
        <v>0</v>
      </c>
      <c r="V662" s="46">
        <v>0</v>
      </c>
    </row>
    <row r="663" spans="2:22" x14ac:dyDescent="0.25">
      <c r="B663" s="46">
        <v>1178</v>
      </c>
      <c r="C663" s="46">
        <v>922</v>
      </c>
      <c r="D663" s="46" t="b">
        <v>1</v>
      </c>
      <c r="E663" s="54" t="b">
        <v>1</v>
      </c>
      <c r="F663" s="118">
        <v>1152.96</v>
      </c>
      <c r="G663" s="118">
        <v>905.93499999999995</v>
      </c>
      <c r="H663" s="54" t="b">
        <v>0</v>
      </c>
      <c r="I663" s="124">
        <v>51.940100000000001</v>
      </c>
      <c r="J663" s="54" t="b">
        <v>0</v>
      </c>
      <c r="K663" s="124">
        <v>10.9917</v>
      </c>
      <c r="L663" s="118">
        <v>1140.6500000000001</v>
      </c>
      <c r="M663" s="118">
        <v>923.77200000000005</v>
      </c>
      <c r="N663" s="54" t="b">
        <v>0</v>
      </c>
      <c r="O663" s="124">
        <v>27.054300000000001</v>
      </c>
      <c r="P663" s="54" t="b">
        <v>1</v>
      </c>
      <c r="Q663" s="124">
        <v>1.9649700000000001</v>
      </c>
      <c r="R663" s="118">
        <v>37.054014627297811</v>
      </c>
      <c r="S663" s="46">
        <v>1</v>
      </c>
      <c r="T663" s="46">
        <v>17</v>
      </c>
      <c r="U663" s="46">
        <v>17</v>
      </c>
      <c r="V663" s="46">
        <v>0</v>
      </c>
    </row>
    <row r="664" spans="2:22" x14ac:dyDescent="0.25">
      <c r="B664" s="46">
        <v>1178</v>
      </c>
      <c r="C664" s="46">
        <v>922</v>
      </c>
      <c r="D664" s="46" t="b">
        <v>1</v>
      </c>
      <c r="E664" s="54" t="b">
        <v>1</v>
      </c>
      <c r="F664" s="118">
        <v>1149.28</v>
      </c>
      <c r="G664" s="118">
        <v>937.77499999999998</v>
      </c>
      <c r="H664" s="54" t="b">
        <v>0</v>
      </c>
      <c r="I664" s="124">
        <v>89.4602</v>
      </c>
      <c r="J664" s="54" t="b">
        <v>0</v>
      </c>
      <c r="K664" s="124">
        <v>42.065300000000001</v>
      </c>
      <c r="L664" s="118">
        <v>1138.97</v>
      </c>
      <c r="M664" s="118">
        <v>923.37699999999995</v>
      </c>
      <c r="N664" s="54" t="b">
        <v>0</v>
      </c>
      <c r="O664" s="124">
        <v>0</v>
      </c>
      <c r="P664" s="54" t="b">
        <v>1</v>
      </c>
      <c r="Q664" s="124">
        <v>2.6489199999999999</v>
      </c>
      <c r="R664" s="118">
        <v>39.012818406262319</v>
      </c>
      <c r="S664" s="46">
        <v>1</v>
      </c>
      <c r="T664" s="46">
        <v>34</v>
      </c>
      <c r="U664" s="46">
        <v>34</v>
      </c>
      <c r="V664" s="46">
        <v>0</v>
      </c>
    </row>
    <row r="665" spans="2:22" x14ac:dyDescent="0.25">
      <c r="B665" s="46">
        <v>1178</v>
      </c>
      <c r="C665" s="46">
        <v>922</v>
      </c>
      <c r="D665" s="46" t="b">
        <v>1</v>
      </c>
      <c r="E665" s="54" t="b">
        <v>1</v>
      </c>
      <c r="F665" s="118">
        <v>1144.02</v>
      </c>
      <c r="G665" s="118">
        <v>938.66200000000003</v>
      </c>
      <c r="H665" s="54" t="b">
        <v>0</v>
      </c>
      <c r="I665" s="124">
        <v>72.724599999999995</v>
      </c>
      <c r="J665" s="54" t="b">
        <v>1</v>
      </c>
      <c r="K665" s="124">
        <v>32.050899999999999</v>
      </c>
      <c r="L665" s="118">
        <v>1138.51</v>
      </c>
      <c r="M665" s="118">
        <v>923.06200000000001</v>
      </c>
      <c r="N665" s="54" t="b">
        <v>1</v>
      </c>
      <c r="O665" s="124">
        <v>0</v>
      </c>
      <c r="P665" s="54" t="b">
        <v>1</v>
      </c>
      <c r="Q665" s="124">
        <v>1.72329</v>
      </c>
      <c r="R665" s="118">
        <v>39.012818406262319</v>
      </c>
      <c r="S665" s="46">
        <v>1</v>
      </c>
      <c r="T665" s="46">
        <v>51</v>
      </c>
      <c r="U665" s="46">
        <v>51</v>
      </c>
      <c r="V665" s="46">
        <v>0</v>
      </c>
    </row>
    <row r="666" spans="2:22" x14ac:dyDescent="0.25">
      <c r="B666" s="46">
        <v>1178</v>
      </c>
      <c r="C666" s="46">
        <v>922</v>
      </c>
      <c r="D666" s="46" t="b">
        <v>1</v>
      </c>
      <c r="E666" s="54" t="b">
        <v>1</v>
      </c>
      <c r="F666" s="118">
        <v>1114.58</v>
      </c>
      <c r="G666" s="118">
        <v>922.303</v>
      </c>
      <c r="H666" s="54" t="b">
        <v>0</v>
      </c>
      <c r="I666" s="124">
        <v>73.612099999999998</v>
      </c>
      <c r="J666" s="54" t="b">
        <v>0</v>
      </c>
      <c r="K666" s="124">
        <v>5.3397800000000002</v>
      </c>
      <c r="L666" s="118">
        <v>1137.19</v>
      </c>
      <c r="M666" s="118">
        <v>922.86300000000006</v>
      </c>
      <c r="N666" s="54" t="b">
        <v>1</v>
      </c>
      <c r="O666" s="124">
        <v>5.9886499999999998</v>
      </c>
      <c r="P666" s="54" t="b">
        <v>1</v>
      </c>
      <c r="Q666" s="124">
        <v>0.55621500000000001</v>
      </c>
      <c r="R666" s="118">
        <v>41.012193308819754</v>
      </c>
      <c r="S666" s="46">
        <v>1</v>
      </c>
      <c r="T666" s="46">
        <v>67</v>
      </c>
      <c r="U666" s="46">
        <v>67</v>
      </c>
      <c r="V666" s="46">
        <v>0</v>
      </c>
    </row>
    <row r="667" spans="2:22" x14ac:dyDescent="0.25">
      <c r="B667" s="46">
        <v>1178</v>
      </c>
      <c r="C667" s="46">
        <v>922</v>
      </c>
      <c r="D667" s="46" t="b">
        <v>1</v>
      </c>
      <c r="E667" s="54" t="b">
        <v>1</v>
      </c>
      <c r="F667" s="118">
        <v>1140.1500000000001</v>
      </c>
      <c r="G667" s="118">
        <v>895.36500000000001</v>
      </c>
      <c r="H667" s="54" t="b">
        <v>0</v>
      </c>
      <c r="I667" s="124">
        <v>71.106499999999997</v>
      </c>
      <c r="J667" s="54" t="b">
        <v>0</v>
      </c>
      <c r="K667" s="124">
        <v>33.678100000000001</v>
      </c>
      <c r="L667" s="118">
        <v>1135.71</v>
      </c>
      <c r="M667" s="118">
        <v>922.61800000000005</v>
      </c>
      <c r="N667" s="54" t="b">
        <v>1</v>
      </c>
      <c r="O667" s="124">
        <v>7.5105000000000004</v>
      </c>
      <c r="P667" s="54" t="b">
        <v>1</v>
      </c>
      <c r="Q667" s="124">
        <v>1.33765</v>
      </c>
      <c r="R667" s="118">
        <v>42.01190307520001</v>
      </c>
      <c r="S667" s="46">
        <v>1</v>
      </c>
      <c r="T667" s="46">
        <v>83</v>
      </c>
      <c r="U667" s="46">
        <v>83</v>
      </c>
      <c r="V667" s="46">
        <v>0</v>
      </c>
    </row>
    <row r="668" spans="2:22" x14ac:dyDescent="0.25">
      <c r="B668" s="46">
        <v>1178</v>
      </c>
      <c r="C668" s="46">
        <v>922</v>
      </c>
      <c r="D668" s="46" t="b">
        <v>1</v>
      </c>
      <c r="E668" s="54" t="b">
        <v>1</v>
      </c>
      <c r="F668" s="118">
        <v>1111.48</v>
      </c>
      <c r="G668" s="118">
        <v>923.80799999999999</v>
      </c>
      <c r="H668" s="54" t="b">
        <v>0</v>
      </c>
      <c r="I668" s="124">
        <v>78.001199999999997</v>
      </c>
      <c r="J668" s="54" t="b">
        <v>0</v>
      </c>
      <c r="K668" s="124">
        <v>37.141599999999997</v>
      </c>
      <c r="L668" s="118">
        <v>1134.8399999999999</v>
      </c>
      <c r="M668" s="118">
        <v>922.32899999999995</v>
      </c>
      <c r="N668" s="54" t="b">
        <v>1</v>
      </c>
      <c r="O668" s="124">
        <v>9.2400500000000001</v>
      </c>
      <c r="P668" s="54" t="b">
        <v>1</v>
      </c>
      <c r="Q668" s="124">
        <v>1.5043899999999999</v>
      </c>
      <c r="R668" s="118">
        <v>43</v>
      </c>
      <c r="S668" s="46">
        <v>1</v>
      </c>
      <c r="T668" s="46">
        <v>100</v>
      </c>
      <c r="U668" s="46">
        <v>100</v>
      </c>
      <c r="V668" s="46">
        <v>0</v>
      </c>
    </row>
    <row r="669" spans="2:22" x14ac:dyDescent="0.25">
      <c r="B669" s="46">
        <v>1178</v>
      </c>
      <c r="C669" s="46">
        <v>922</v>
      </c>
      <c r="D669" s="46" t="b">
        <v>1</v>
      </c>
      <c r="E669" s="54" t="b">
        <v>1</v>
      </c>
      <c r="F669" s="118">
        <v>1104.79</v>
      </c>
      <c r="G669" s="118">
        <v>930.80399999999997</v>
      </c>
      <c r="H669" s="54" t="b">
        <v>0</v>
      </c>
      <c r="I669" s="124">
        <v>75.831100000000006</v>
      </c>
      <c r="J669" s="54" t="b">
        <v>1</v>
      </c>
      <c r="K669" s="124">
        <v>40.382199999999997</v>
      </c>
      <c r="L669" s="118">
        <v>1134.28</v>
      </c>
      <c r="M669" s="118">
        <v>922.03099999999995</v>
      </c>
      <c r="N669" s="54" t="b">
        <v>1</v>
      </c>
      <c r="O669" s="124">
        <v>10.3972</v>
      </c>
      <c r="P669" s="54" t="b">
        <v>1</v>
      </c>
      <c r="Q669" s="124">
        <v>0.91546700000000003</v>
      </c>
      <c r="R669" s="118">
        <v>44</v>
      </c>
      <c r="S669" s="46">
        <v>1</v>
      </c>
      <c r="T669" s="46">
        <v>117</v>
      </c>
      <c r="U669" s="46">
        <v>117</v>
      </c>
      <c r="V669" s="46">
        <v>0</v>
      </c>
    </row>
    <row r="670" spans="2:22" x14ac:dyDescent="0.25">
      <c r="B670" s="46">
        <v>1178</v>
      </c>
      <c r="C670" s="46">
        <v>922</v>
      </c>
      <c r="D670" s="46" t="b">
        <v>1</v>
      </c>
      <c r="E670" s="54" t="b">
        <v>1</v>
      </c>
      <c r="F670" s="118">
        <v>1122.26</v>
      </c>
      <c r="G670" s="118">
        <v>911.42899999999997</v>
      </c>
      <c r="H670" s="54" t="b">
        <v>0</v>
      </c>
      <c r="I670" s="124">
        <v>70.795699999999997</v>
      </c>
      <c r="J670" s="54" t="b">
        <v>0</v>
      </c>
      <c r="K670" s="124">
        <v>9.6805599999999998</v>
      </c>
      <c r="L670" s="118">
        <v>1133.56</v>
      </c>
      <c r="M670" s="118">
        <v>921.76700000000005</v>
      </c>
      <c r="N670" s="54" t="b">
        <v>1</v>
      </c>
      <c r="O670" s="124">
        <v>11.2524</v>
      </c>
      <c r="P670" s="54" t="b">
        <v>1</v>
      </c>
      <c r="Q670" s="124">
        <v>0.63156599999999996</v>
      </c>
      <c r="R670" s="118">
        <v>44</v>
      </c>
      <c r="S670" s="46">
        <v>1</v>
      </c>
      <c r="T670" s="46">
        <v>134</v>
      </c>
      <c r="U670" s="46">
        <v>134</v>
      </c>
      <c r="V670" s="46">
        <v>0</v>
      </c>
    </row>
    <row r="671" spans="2:22" x14ac:dyDescent="0.25">
      <c r="B671" s="46">
        <v>1178</v>
      </c>
      <c r="C671" s="46">
        <v>922</v>
      </c>
      <c r="D671" s="46" t="b">
        <v>1</v>
      </c>
      <c r="E671" s="54" t="b">
        <v>1</v>
      </c>
      <c r="F671" s="118">
        <v>1113.99</v>
      </c>
      <c r="G671" s="118">
        <v>901.66499999999996</v>
      </c>
      <c r="H671" s="54" t="b">
        <v>0</v>
      </c>
      <c r="I671" s="124">
        <v>70.795699999999997</v>
      </c>
      <c r="J671" s="54" t="b">
        <v>0</v>
      </c>
      <c r="K671" s="124">
        <v>26.089700000000001</v>
      </c>
      <c r="L671" s="118">
        <v>1131.32</v>
      </c>
      <c r="M671" s="118">
        <v>921.971</v>
      </c>
      <c r="N671" s="54" t="b">
        <v>1</v>
      </c>
      <c r="O671" s="124">
        <v>12.2393</v>
      </c>
      <c r="P671" s="54" t="b">
        <v>1</v>
      </c>
      <c r="Q671" s="124">
        <v>0.76959</v>
      </c>
      <c r="R671" s="118">
        <v>47</v>
      </c>
      <c r="S671" s="46">
        <v>1</v>
      </c>
      <c r="T671" s="46">
        <v>150</v>
      </c>
      <c r="U671" s="46">
        <v>150</v>
      </c>
      <c r="V671" s="46">
        <v>0</v>
      </c>
    </row>
    <row r="672" spans="2:22" x14ac:dyDescent="0.25">
      <c r="B672" s="46">
        <v>1178</v>
      </c>
      <c r="C672" s="46">
        <v>922</v>
      </c>
      <c r="D672" s="46" t="b">
        <v>1</v>
      </c>
      <c r="E672" s="54" t="b">
        <v>1</v>
      </c>
      <c r="F672" s="118">
        <v>1109.2</v>
      </c>
      <c r="G672" s="118">
        <v>940.52599999999995</v>
      </c>
      <c r="H672" s="54" t="b">
        <v>0</v>
      </c>
      <c r="I672" s="124">
        <v>46.611800000000002</v>
      </c>
      <c r="J672" s="54" t="b">
        <v>0</v>
      </c>
      <c r="K672" s="124">
        <v>12.8004</v>
      </c>
      <c r="L672" s="118">
        <v>1130.5</v>
      </c>
      <c r="M672" s="118">
        <v>921.77599999999995</v>
      </c>
      <c r="N672" s="54" t="b">
        <v>1</v>
      </c>
      <c r="O672" s="124">
        <v>14.4778</v>
      </c>
      <c r="P672" s="54" t="b">
        <v>1</v>
      </c>
      <c r="Q672" s="124">
        <v>2.2477900000000002</v>
      </c>
      <c r="R672" s="118">
        <v>48</v>
      </c>
      <c r="S672" s="46">
        <v>1</v>
      </c>
      <c r="T672" s="46">
        <v>167</v>
      </c>
      <c r="U672" s="46">
        <v>167</v>
      </c>
      <c r="V672" s="46">
        <v>0</v>
      </c>
    </row>
    <row r="673" spans="2:22" x14ac:dyDescent="0.25">
      <c r="B673" s="46">
        <v>1178</v>
      </c>
      <c r="C673" s="46">
        <v>922</v>
      </c>
      <c r="D673" s="46" t="b">
        <v>1</v>
      </c>
      <c r="E673" s="54" t="b">
        <v>1</v>
      </c>
      <c r="F673" s="118">
        <v>1146.0899999999999</v>
      </c>
      <c r="G673" s="118">
        <v>895.15300000000002</v>
      </c>
      <c r="H673" s="54" t="b">
        <v>0</v>
      </c>
      <c r="I673" s="124">
        <v>56.334600000000002</v>
      </c>
      <c r="J673" s="54" t="b">
        <v>0</v>
      </c>
      <c r="K673" s="124">
        <v>39.1554</v>
      </c>
      <c r="L673" s="118">
        <v>1129.54</v>
      </c>
      <c r="M673" s="118">
        <v>921.59799999999996</v>
      </c>
      <c r="N673" s="54" t="b">
        <v>1</v>
      </c>
      <c r="O673" s="124">
        <v>15.299899999999999</v>
      </c>
      <c r="P673" s="54" t="b">
        <v>1</v>
      </c>
      <c r="Q673" s="124">
        <v>0.84482199999999996</v>
      </c>
      <c r="R673" s="118">
        <v>48</v>
      </c>
      <c r="S673" s="46">
        <v>1</v>
      </c>
      <c r="T673" s="46">
        <v>183</v>
      </c>
      <c r="U673" s="46">
        <v>183</v>
      </c>
      <c r="V673" s="46">
        <v>0</v>
      </c>
    </row>
    <row r="674" spans="2:22" x14ac:dyDescent="0.25">
      <c r="B674" s="46">
        <v>1178</v>
      </c>
      <c r="C674" s="46">
        <v>922</v>
      </c>
      <c r="D674" s="46" t="b">
        <v>1</v>
      </c>
      <c r="E674" s="54" t="b">
        <v>1</v>
      </c>
      <c r="F674" s="118">
        <v>1077.23</v>
      </c>
      <c r="G674" s="118">
        <v>933.45600000000002</v>
      </c>
      <c r="H674" s="54" t="b">
        <v>0</v>
      </c>
      <c r="I674" s="124">
        <v>82.262</v>
      </c>
      <c r="J674" s="54" t="b">
        <v>0</v>
      </c>
      <c r="K674" s="124">
        <v>58.476700000000001</v>
      </c>
      <c r="L674" s="118">
        <v>1127.43</v>
      </c>
      <c r="M674" s="118">
        <v>921.76</v>
      </c>
      <c r="N674" s="54" t="b">
        <v>1</v>
      </c>
      <c r="O674" s="124">
        <v>16.426200000000001</v>
      </c>
      <c r="P674" s="54" t="b">
        <v>1</v>
      </c>
      <c r="Q674" s="124">
        <v>0.974082</v>
      </c>
      <c r="R674" s="118">
        <v>51</v>
      </c>
      <c r="S674" s="46">
        <v>1</v>
      </c>
      <c r="T674" s="46">
        <v>200</v>
      </c>
      <c r="U674" s="46">
        <v>200</v>
      </c>
      <c r="V674" s="46">
        <v>0</v>
      </c>
    </row>
    <row r="675" spans="2:22" x14ac:dyDescent="0.25">
      <c r="B675" s="46">
        <v>1178</v>
      </c>
      <c r="C675" s="46">
        <v>922</v>
      </c>
      <c r="D675" s="46" t="b">
        <v>1</v>
      </c>
      <c r="E675" s="54" t="b">
        <v>1</v>
      </c>
      <c r="F675" s="118">
        <v>1090.05</v>
      </c>
      <c r="G675" s="118">
        <v>926.596</v>
      </c>
      <c r="H675" s="54" t="b">
        <v>0</v>
      </c>
      <c r="I675" s="124">
        <v>114.233</v>
      </c>
      <c r="J675" s="54" t="b">
        <v>0</v>
      </c>
      <c r="K675" s="124">
        <v>78.7958</v>
      </c>
      <c r="L675" s="118">
        <v>1127.94</v>
      </c>
      <c r="M675" s="118">
        <v>921.18200000000002</v>
      </c>
      <c r="N675" s="54" t="b">
        <v>1</v>
      </c>
      <c r="O675" s="124">
        <v>18.5306</v>
      </c>
      <c r="P675" s="54" t="b">
        <v>1</v>
      </c>
      <c r="Q675" s="124">
        <v>2.11056</v>
      </c>
      <c r="R675" s="118">
        <v>50.009999000199947</v>
      </c>
      <c r="S675" s="46">
        <v>1</v>
      </c>
      <c r="T675" s="46">
        <v>217</v>
      </c>
      <c r="U675" s="46">
        <v>217</v>
      </c>
      <c r="V675" s="46">
        <v>0</v>
      </c>
    </row>
    <row r="676" spans="2:22" x14ac:dyDescent="0.25">
      <c r="B676" s="46">
        <v>1178</v>
      </c>
      <c r="C676" s="46">
        <v>922</v>
      </c>
      <c r="D676" s="46" t="b">
        <v>1</v>
      </c>
      <c r="E676" s="54" t="b">
        <v>1</v>
      </c>
      <c r="F676" s="118">
        <v>1142.69</v>
      </c>
      <c r="G676" s="118">
        <v>910.63900000000001</v>
      </c>
      <c r="H676" s="54" t="b">
        <v>0</v>
      </c>
      <c r="I676" s="124">
        <v>114.233</v>
      </c>
      <c r="J676" s="54" t="b">
        <v>0</v>
      </c>
      <c r="K676" s="124">
        <v>14.5421</v>
      </c>
      <c r="L676" s="118">
        <v>1126.98</v>
      </c>
      <c r="M676" s="118">
        <v>921.05399999999997</v>
      </c>
      <c r="N676" s="54" t="b">
        <v>1</v>
      </c>
      <c r="O676" s="124">
        <v>18.946300000000001</v>
      </c>
      <c r="P676" s="54" t="b">
        <v>1</v>
      </c>
      <c r="Q676" s="124">
        <v>0.76458199999999998</v>
      </c>
      <c r="R676" s="118">
        <v>51.009802979427398</v>
      </c>
      <c r="S676" s="46">
        <v>1</v>
      </c>
      <c r="T676" s="46">
        <v>234</v>
      </c>
      <c r="U676" s="46">
        <v>234</v>
      </c>
      <c r="V676" s="46">
        <v>0</v>
      </c>
    </row>
    <row r="677" spans="2:22" x14ac:dyDescent="0.25">
      <c r="B677" s="46">
        <v>1178</v>
      </c>
      <c r="C677" s="46">
        <v>922</v>
      </c>
      <c r="D677" s="46" t="b">
        <v>1</v>
      </c>
      <c r="E677" s="54" t="b">
        <v>1</v>
      </c>
      <c r="F677" s="118">
        <v>1101.7</v>
      </c>
      <c r="G677" s="118">
        <v>911.928</v>
      </c>
      <c r="H677" s="54" t="b">
        <v>0</v>
      </c>
      <c r="I677" s="124">
        <v>107.163</v>
      </c>
      <c r="J677" s="54" t="b">
        <v>0</v>
      </c>
      <c r="K677" s="124">
        <v>55.005299999999998</v>
      </c>
      <c r="L677" s="118">
        <v>1126.3800000000001</v>
      </c>
      <c r="M677" s="118">
        <v>920.81399999999996</v>
      </c>
      <c r="N677" s="54" t="b">
        <v>1</v>
      </c>
      <c r="O677" s="124">
        <v>19.524799999999999</v>
      </c>
      <c r="P677" s="54" t="b">
        <v>1</v>
      </c>
      <c r="Q677" s="124">
        <v>0.96026100000000003</v>
      </c>
      <c r="R677" s="118">
        <v>52.009614495783374</v>
      </c>
      <c r="S677" s="46">
        <v>1</v>
      </c>
      <c r="T677" s="46">
        <v>250</v>
      </c>
      <c r="U677" s="46">
        <v>250</v>
      </c>
      <c r="V677" s="46">
        <v>0</v>
      </c>
    </row>
    <row r="678" spans="2:22" x14ac:dyDescent="0.25">
      <c r="B678" s="46">
        <v>1178</v>
      </c>
      <c r="C678" s="46">
        <v>922</v>
      </c>
      <c r="D678" s="46" t="b">
        <v>1</v>
      </c>
      <c r="E678" s="54" t="b">
        <v>1</v>
      </c>
      <c r="F678" s="118">
        <v>1099.42</v>
      </c>
      <c r="G678" s="118">
        <v>906.19500000000005</v>
      </c>
      <c r="H678" s="54" t="b">
        <v>0</v>
      </c>
      <c r="I678" s="124">
        <v>88.279200000000003</v>
      </c>
      <c r="J678" s="54" t="b">
        <v>1</v>
      </c>
      <c r="K678" s="124">
        <v>41.0105</v>
      </c>
      <c r="L678" s="118">
        <v>1125.6099999999999</v>
      </c>
      <c r="M678" s="118">
        <v>920.58</v>
      </c>
      <c r="N678" s="54" t="b">
        <v>1</v>
      </c>
      <c r="O678" s="124">
        <v>20.370999999999999</v>
      </c>
      <c r="P678" s="54" t="b">
        <v>1</v>
      </c>
      <c r="Q678" s="124">
        <v>0.65170399999999995</v>
      </c>
      <c r="R678" s="118">
        <v>52.009614495783374</v>
      </c>
      <c r="S678" s="46">
        <v>1</v>
      </c>
      <c r="T678" s="46">
        <v>267</v>
      </c>
      <c r="U678" s="46">
        <v>267</v>
      </c>
      <c r="V678" s="46">
        <v>0</v>
      </c>
    </row>
    <row r="679" spans="2:22" x14ac:dyDescent="0.25">
      <c r="B679" s="46">
        <v>1178</v>
      </c>
      <c r="C679" s="46">
        <v>922</v>
      </c>
      <c r="D679" s="46" t="b">
        <v>1</v>
      </c>
      <c r="E679" s="54" t="b">
        <v>1</v>
      </c>
      <c r="F679" s="118">
        <v>1103.21</v>
      </c>
      <c r="G679" s="118">
        <v>922.01300000000003</v>
      </c>
      <c r="H679" s="54" t="b">
        <v>0</v>
      </c>
      <c r="I679" s="124">
        <v>73.041700000000006</v>
      </c>
      <c r="J679" s="54" t="b">
        <v>0</v>
      </c>
      <c r="K679" s="124">
        <v>6.1682600000000001</v>
      </c>
      <c r="L679" s="118">
        <v>1125.22</v>
      </c>
      <c r="M679" s="118">
        <v>920.27700000000004</v>
      </c>
      <c r="N679" s="54" t="b">
        <v>1</v>
      </c>
      <c r="O679" s="124">
        <v>21.374199999999998</v>
      </c>
      <c r="P679" s="54" t="b">
        <v>1</v>
      </c>
      <c r="Q679" s="124">
        <v>0.80405599999999999</v>
      </c>
      <c r="R679" s="118">
        <v>53.037722424704477</v>
      </c>
      <c r="S679" s="46">
        <v>1</v>
      </c>
      <c r="T679" s="46">
        <v>284</v>
      </c>
      <c r="U679" s="46">
        <v>284</v>
      </c>
      <c r="V679" s="46">
        <v>0</v>
      </c>
    </row>
    <row r="680" spans="2:22" x14ac:dyDescent="0.25">
      <c r="B680" s="46">
        <v>1178</v>
      </c>
      <c r="C680" s="46">
        <v>922</v>
      </c>
      <c r="D680" s="46" t="b">
        <v>1</v>
      </c>
      <c r="E680" s="54" t="b">
        <v>1</v>
      </c>
      <c r="F680" s="118">
        <v>1106.1500000000001</v>
      </c>
      <c r="G680" s="118">
        <v>919.053</v>
      </c>
      <c r="H680" s="54" t="b">
        <v>1</v>
      </c>
      <c r="I680" s="124">
        <v>59.084200000000003</v>
      </c>
      <c r="J680" s="54" t="b">
        <v>1</v>
      </c>
      <c r="K680" s="124">
        <v>16.266100000000002</v>
      </c>
      <c r="L680" s="118">
        <v>1124.44</v>
      </c>
      <c r="M680" s="118">
        <v>920.07799999999997</v>
      </c>
      <c r="N680" s="54" t="b">
        <v>1</v>
      </c>
      <c r="O680" s="124">
        <v>22.069500000000001</v>
      </c>
      <c r="P680" s="54" t="b">
        <v>1</v>
      </c>
      <c r="Q680" s="124">
        <v>0.49574800000000002</v>
      </c>
      <c r="R680" s="118">
        <v>54.037024344425184</v>
      </c>
      <c r="S680" s="46">
        <v>1</v>
      </c>
      <c r="T680" s="46">
        <v>301</v>
      </c>
      <c r="U680" s="46">
        <v>301</v>
      </c>
      <c r="V680" s="46">
        <v>0</v>
      </c>
    </row>
    <row r="681" spans="2:22" x14ac:dyDescent="0.25">
      <c r="B681" s="46">
        <v>1178</v>
      </c>
      <c r="C681" s="46">
        <v>922</v>
      </c>
      <c r="D681" s="46" t="b">
        <v>1</v>
      </c>
      <c r="E681" s="54" t="b">
        <v>1</v>
      </c>
      <c r="F681" s="118">
        <v>1132.1300000000001</v>
      </c>
      <c r="G681" s="118">
        <v>901.80200000000002</v>
      </c>
      <c r="H681" s="54" t="b">
        <v>0</v>
      </c>
      <c r="I681" s="124">
        <v>22.549800000000001</v>
      </c>
      <c r="J681" s="54" t="b">
        <v>0</v>
      </c>
      <c r="K681" s="124">
        <v>4.1725300000000001</v>
      </c>
      <c r="L681" s="118">
        <v>1123.44</v>
      </c>
      <c r="M681" s="118">
        <v>919.90700000000004</v>
      </c>
      <c r="N681" s="54" t="b">
        <v>1</v>
      </c>
      <c r="O681" s="124">
        <v>23.046399999999998</v>
      </c>
      <c r="P681" s="54" t="b">
        <v>1</v>
      </c>
      <c r="Q681" s="124">
        <v>0.80290899999999998</v>
      </c>
      <c r="R681" s="118">
        <v>55.036351623268054</v>
      </c>
      <c r="S681" s="46">
        <v>1</v>
      </c>
      <c r="T681" s="46">
        <v>317</v>
      </c>
      <c r="U681" s="46">
        <v>317</v>
      </c>
      <c r="V681" s="46">
        <v>0</v>
      </c>
    </row>
    <row r="682" spans="2:22" x14ac:dyDescent="0.25">
      <c r="B682" s="46">
        <v>1178</v>
      </c>
      <c r="C682" s="46">
        <v>922</v>
      </c>
      <c r="D682" s="46" t="b">
        <v>1</v>
      </c>
      <c r="E682" s="54" t="b">
        <v>1</v>
      </c>
      <c r="F682" s="118">
        <v>1126.1400000000001</v>
      </c>
      <c r="G682" s="118">
        <v>924.99300000000005</v>
      </c>
      <c r="H682" s="54" t="b">
        <v>0</v>
      </c>
      <c r="I682" s="124">
        <v>52.916699999999999</v>
      </c>
      <c r="J682" s="54" t="b">
        <v>0</v>
      </c>
      <c r="K682" s="124">
        <v>31.181100000000001</v>
      </c>
      <c r="L682" s="118">
        <v>1123.2</v>
      </c>
      <c r="M682" s="118">
        <v>919.59900000000005</v>
      </c>
      <c r="N682" s="54" t="b">
        <v>1</v>
      </c>
      <c r="O682" s="124">
        <v>24.217300000000002</v>
      </c>
      <c r="P682" s="54" t="b">
        <v>1</v>
      </c>
      <c r="Q682" s="124">
        <v>1.0146999999999999</v>
      </c>
      <c r="R682" s="118">
        <v>55.036351623268054</v>
      </c>
      <c r="S682" s="46">
        <v>1</v>
      </c>
      <c r="T682" s="46">
        <v>333</v>
      </c>
      <c r="U682" s="46">
        <v>333</v>
      </c>
      <c r="V682" s="46">
        <v>0</v>
      </c>
    </row>
    <row r="683" spans="2:22" x14ac:dyDescent="0.25">
      <c r="B683" s="46">
        <v>1178</v>
      </c>
      <c r="C683" s="46">
        <v>922</v>
      </c>
      <c r="D683" s="46" t="b">
        <v>1</v>
      </c>
      <c r="E683" s="54" t="b">
        <v>1</v>
      </c>
      <c r="F683" s="118">
        <v>1100.79</v>
      </c>
      <c r="G683" s="118">
        <v>908.73699999999997</v>
      </c>
      <c r="H683" s="54" t="b">
        <v>0</v>
      </c>
      <c r="I683" s="124">
        <v>0</v>
      </c>
      <c r="J683" s="54" t="b">
        <v>0</v>
      </c>
      <c r="K683" s="124">
        <v>23.9526</v>
      </c>
      <c r="L683" s="118">
        <v>1122.4000000000001</v>
      </c>
      <c r="M683" s="118">
        <v>919.40800000000002</v>
      </c>
      <c r="N683" s="54" t="b">
        <v>0</v>
      </c>
      <c r="O683" s="124">
        <v>24.7681</v>
      </c>
      <c r="P683" s="54" t="b">
        <v>1</v>
      </c>
      <c r="Q683" s="124">
        <v>0.39223999999999998</v>
      </c>
      <c r="R683" s="118">
        <v>56.080299571239813</v>
      </c>
      <c r="S683" s="46">
        <v>1</v>
      </c>
      <c r="T683" s="46">
        <v>350</v>
      </c>
      <c r="U683" s="46">
        <v>350</v>
      </c>
      <c r="V683" s="46">
        <v>0</v>
      </c>
    </row>
    <row r="684" spans="2:22" x14ac:dyDescent="0.25">
      <c r="B684" s="46">
        <v>1178</v>
      </c>
      <c r="C684" s="46">
        <v>922</v>
      </c>
      <c r="D684" s="46" t="b">
        <v>1</v>
      </c>
      <c r="E684" s="54" t="b">
        <v>1</v>
      </c>
      <c r="F684" s="118">
        <v>1094.47</v>
      </c>
      <c r="G684" s="118">
        <v>919.51300000000003</v>
      </c>
      <c r="H684" s="54" t="b">
        <v>0</v>
      </c>
      <c r="I684" s="124">
        <v>0</v>
      </c>
      <c r="J684" s="54" t="b">
        <v>0</v>
      </c>
      <c r="K684" s="124">
        <v>30.112400000000001</v>
      </c>
      <c r="L684" s="118">
        <v>1121.53</v>
      </c>
      <c r="M684" s="118">
        <v>919.24599999999998</v>
      </c>
      <c r="N684" s="54" t="b">
        <v>0</v>
      </c>
      <c r="O684" s="124">
        <v>25.755600000000001</v>
      </c>
      <c r="P684" s="54" t="b">
        <v>1</v>
      </c>
      <c r="Q684" s="124">
        <v>0.81944600000000001</v>
      </c>
      <c r="R684" s="118">
        <v>56.080299571239813</v>
      </c>
      <c r="S684" s="46">
        <v>1</v>
      </c>
      <c r="T684" s="46">
        <v>350</v>
      </c>
      <c r="U684" s="46">
        <v>350</v>
      </c>
      <c r="V684" s="46">
        <v>0</v>
      </c>
    </row>
    <row r="685" spans="2:22" x14ac:dyDescent="0.25">
      <c r="B685" s="46">
        <v>1178</v>
      </c>
      <c r="C685" s="46">
        <v>922</v>
      </c>
      <c r="D685" s="46" t="b">
        <v>1</v>
      </c>
      <c r="E685" s="54" t="b">
        <v>1</v>
      </c>
      <c r="F685" s="118">
        <v>1106.3599999999999</v>
      </c>
      <c r="G685" s="118">
        <v>921.12599999999998</v>
      </c>
      <c r="H685" s="54" t="b">
        <v>0</v>
      </c>
      <c r="I685" s="124">
        <v>60.850700000000003</v>
      </c>
      <c r="J685" s="54" t="b">
        <v>0</v>
      </c>
      <c r="K685" s="124">
        <v>12.4925</v>
      </c>
      <c r="L685" s="118">
        <v>1120.72</v>
      </c>
      <c r="M685" s="118">
        <v>919.08299999999997</v>
      </c>
      <c r="N685" s="54" t="b">
        <v>0</v>
      </c>
      <c r="O685" s="124">
        <v>0</v>
      </c>
      <c r="P685" s="54" t="b">
        <v>1</v>
      </c>
      <c r="Q685" s="124">
        <v>0.88857299999999995</v>
      </c>
      <c r="R685" s="118">
        <v>57.078892771321343</v>
      </c>
      <c r="S685" s="46">
        <v>1</v>
      </c>
      <c r="T685" s="46">
        <v>350</v>
      </c>
      <c r="U685" s="46">
        <v>350</v>
      </c>
      <c r="V685" s="46">
        <v>0</v>
      </c>
    </row>
    <row r="686" spans="2:22" x14ac:dyDescent="0.25">
      <c r="B686" s="46">
        <v>1178</v>
      </c>
      <c r="C686" s="46">
        <v>922</v>
      </c>
      <c r="D686" s="46" t="b">
        <v>1</v>
      </c>
      <c r="E686" s="54" t="b">
        <v>1</v>
      </c>
      <c r="F686" s="118">
        <v>1113.8499999999999</v>
      </c>
      <c r="G686" s="118">
        <v>906.37400000000002</v>
      </c>
      <c r="H686" s="54" t="b">
        <v>0</v>
      </c>
      <c r="I686" s="124">
        <v>47.9236</v>
      </c>
      <c r="J686" s="54" t="b">
        <v>0</v>
      </c>
      <c r="K686" s="124">
        <v>11.995699999999999</v>
      </c>
      <c r="L686" s="118">
        <v>1120.04</v>
      </c>
      <c r="M686" s="118">
        <v>918.87300000000005</v>
      </c>
      <c r="N686" s="54" t="b">
        <v>1</v>
      </c>
      <c r="O686" s="124">
        <v>0</v>
      </c>
      <c r="P686" s="54" t="b">
        <v>1</v>
      </c>
      <c r="Q686" s="124">
        <v>0.82188499999999998</v>
      </c>
      <c r="R686" s="118">
        <v>58.077534382926416</v>
      </c>
      <c r="S686" s="46">
        <v>1</v>
      </c>
      <c r="T686" s="46">
        <v>350</v>
      </c>
      <c r="U686" s="46">
        <v>350</v>
      </c>
      <c r="V686" s="46">
        <v>0</v>
      </c>
    </row>
    <row r="687" spans="2:22" x14ac:dyDescent="0.25">
      <c r="B687" s="46">
        <v>1178</v>
      </c>
      <c r="C687" s="46">
        <v>922</v>
      </c>
      <c r="D687" s="46" t="b">
        <v>1</v>
      </c>
      <c r="E687" s="54" t="b">
        <v>1</v>
      </c>
      <c r="F687" s="118">
        <v>1074.8599999999999</v>
      </c>
      <c r="G687" s="118">
        <v>928.43799999999999</v>
      </c>
      <c r="H687" s="54" t="b">
        <v>0</v>
      </c>
      <c r="I687" s="124">
        <v>34.1374</v>
      </c>
      <c r="J687" s="54" t="b">
        <v>0</v>
      </c>
      <c r="K687" s="124">
        <v>16.548500000000001</v>
      </c>
      <c r="L687" s="118">
        <v>1118.77</v>
      </c>
      <c r="M687" s="118">
        <v>918.81200000000001</v>
      </c>
      <c r="N687" s="54" t="b">
        <v>1</v>
      </c>
      <c r="O687" s="124">
        <v>2.8925800000000002</v>
      </c>
      <c r="P687" s="54" t="b">
        <v>1</v>
      </c>
      <c r="Q687" s="124">
        <v>0.70973600000000003</v>
      </c>
      <c r="R687" s="118">
        <v>59.076221950967721</v>
      </c>
      <c r="S687" s="46">
        <v>1</v>
      </c>
      <c r="T687" s="46">
        <v>350</v>
      </c>
      <c r="U687" s="46">
        <v>350</v>
      </c>
      <c r="V687" s="46">
        <v>0</v>
      </c>
    </row>
    <row r="688" spans="2:22" x14ac:dyDescent="0.25">
      <c r="B688" s="46">
        <v>1178</v>
      </c>
      <c r="C688" s="46">
        <v>922</v>
      </c>
      <c r="D688" s="46" t="b">
        <v>1</v>
      </c>
      <c r="E688" s="54" t="b">
        <v>1</v>
      </c>
      <c r="F688" s="118">
        <v>1132.73</v>
      </c>
      <c r="G688" s="118">
        <v>934.64400000000001</v>
      </c>
      <c r="H688" s="54" t="b">
        <v>0</v>
      </c>
      <c r="I688" s="124">
        <v>61.059100000000001</v>
      </c>
      <c r="J688" s="54" t="b">
        <v>0</v>
      </c>
      <c r="K688" s="124">
        <v>44.804299999999998</v>
      </c>
      <c r="L688" s="118">
        <v>1118.47</v>
      </c>
      <c r="M688" s="118">
        <v>918.62400000000002</v>
      </c>
      <c r="N688" s="54" t="b">
        <v>1</v>
      </c>
      <c r="O688" s="124">
        <v>4.2220500000000003</v>
      </c>
      <c r="P688" s="54" t="b">
        <v>1</v>
      </c>
      <c r="Q688" s="124">
        <v>1.26955</v>
      </c>
      <c r="R688" s="118">
        <v>60.074953183502359</v>
      </c>
      <c r="S688" s="46">
        <v>1</v>
      </c>
      <c r="T688" s="46">
        <v>350</v>
      </c>
      <c r="U688" s="46">
        <v>350</v>
      </c>
      <c r="V688" s="46">
        <v>0</v>
      </c>
    </row>
    <row r="689" spans="2:22" x14ac:dyDescent="0.25">
      <c r="B689" s="46">
        <v>1178</v>
      </c>
      <c r="C689" s="46">
        <v>922</v>
      </c>
      <c r="D689" s="46" t="b">
        <v>1</v>
      </c>
      <c r="E689" s="54" t="b">
        <v>1</v>
      </c>
      <c r="F689" s="118">
        <v>1113.3699999999999</v>
      </c>
      <c r="G689" s="118">
        <v>907.85799999999995</v>
      </c>
      <c r="H689" s="54" t="b">
        <v>0</v>
      </c>
      <c r="I689" s="124">
        <v>86.140699999999995</v>
      </c>
      <c r="J689" s="54" t="b">
        <v>0</v>
      </c>
      <c r="K689" s="124">
        <v>58.202599999999997</v>
      </c>
      <c r="L689" s="118">
        <v>1117.68</v>
      </c>
      <c r="M689" s="118">
        <v>918.54600000000005</v>
      </c>
      <c r="N689" s="54" t="b">
        <v>1</v>
      </c>
      <c r="O689" s="124">
        <v>4.7146600000000003</v>
      </c>
      <c r="P689" s="54" t="b">
        <v>1</v>
      </c>
      <c r="Q689" s="124">
        <v>0.35810199999999998</v>
      </c>
      <c r="R689" s="118">
        <v>60.074953183502359</v>
      </c>
      <c r="S689" s="46">
        <v>1</v>
      </c>
      <c r="T689" s="46">
        <v>350</v>
      </c>
      <c r="U689" s="46">
        <v>350</v>
      </c>
      <c r="V689" s="46">
        <v>0</v>
      </c>
    </row>
    <row r="690" spans="2:22" x14ac:dyDescent="0.25">
      <c r="B690" s="46">
        <v>1178</v>
      </c>
      <c r="C690" s="46">
        <v>922</v>
      </c>
      <c r="D690" s="46" t="b">
        <v>1</v>
      </c>
      <c r="E690" s="54" t="b">
        <v>1</v>
      </c>
      <c r="F690" s="118">
        <v>1101.31</v>
      </c>
      <c r="G690" s="118">
        <v>911.47199999999998</v>
      </c>
      <c r="H690" s="54" t="b">
        <v>0</v>
      </c>
      <c r="I690" s="124">
        <v>86.140699999999995</v>
      </c>
      <c r="J690" s="54" t="b">
        <v>0</v>
      </c>
      <c r="K690" s="124">
        <v>33.049500000000002</v>
      </c>
      <c r="L690" s="118">
        <v>1117.3699999999999</v>
      </c>
      <c r="M690" s="118">
        <v>918.31899999999996</v>
      </c>
      <c r="N690" s="54" t="b">
        <v>1</v>
      </c>
      <c r="O690" s="124">
        <v>5.5842900000000002</v>
      </c>
      <c r="P690" s="54" t="b">
        <v>1</v>
      </c>
      <c r="Q690" s="124">
        <v>0.79545999999999994</v>
      </c>
      <c r="R690" s="118">
        <v>61.1310068623117</v>
      </c>
      <c r="S690" s="46">
        <v>1</v>
      </c>
      <c r="T690" s="46">
        <v>350</v>
      </c>
      <c r="U690" s="46">
        <v>350</v>
      </c>
      <c r="V690" s="46">
        <v>0</v>
      </c>
    </row>
    <row r="691" spans="2:22" x14ac:dyDescent="0.25">
      <c r="B691" s="46">
        <v>1178</v>
      </c>
      <c r="C691" s="46">
        <v>922</v>
      </c>
      <c r="D691" s="46" t="b">
        <v>1</v>
      </c>
      <c r="E691" s="54" t="b">
        <v>1</v>
      </c>
      <c r="F691" s="118">
        <v>1136.8399999999999</v>
      </c>
      <c r="G691" s="118">
        <v>918.09299999999996</v>
      </c>
      <c r="H691" s="54" t="b">
        <v>0</v>
      </c>
      <c r="I691" s="124">
        <v>84.656400000000005</v>
      </c>
      <c r="J691" s="54" t="b">
        <v>0</v>
      </c>
      <c r="K691" s="124">
        <v>12.593299999999999</v>
      </c>
      <c r="L691" s="118">
        <v>1116.83</v>
      </c>
      <c r="M691" s="118">
        <v>918.202</v>
      </c>
      <c r="N691" s="54" t="b">
        <v>1</v>
      </c>
      <c r="O691" s="124">
        <v>6.1226200000000004</v>
      </c>
      <c r="P691" s="54" t="b">
        <v>1</v>
      </c>
      <c r="Q691" s="124">
        <v>0.38531500000000002</v>
      </c>
      <c r="R691" s="118">
        <v>61.1310068623117</v>
      </c>
      <c r="S691" s="46">
        <v>1</v>
      </c>
      <c r="T691" s="46">
        <v>350</v>
      </c>
      <c r="U691" s="46">
        <v>350</v>
      </c>
      <c r="V691" s="46">
        <v>0</v>
      </c>
    </row>
    <row r="692" spans="2:22" x14ac:dyDescent="0.25">
      <c r="B692" s="46">
        <v>1178</v>
      </c>
      <c r="C692" s="46">
        <v>922</v>
      </c>
      <c r="D692" s="46" t="b">
        <v>1</v>
      </c>
      <c r="E692" s="54" t="b">
        <v>1</v>
      </c>
      <c r="F692" s="118">
        <v>1099.05</v>
      </c>
      <c r="G692" s="118">
        <v>911.697</v>
      </c>
      <c r="H692" s="54" t="b">
        <v>0</v>
      </c>
      <c r="I692" s="124">
        <v>62.318800000000003</v>
      </c>
      <c r="J692" s="54" t="b">
        <v>0</v>
      </c>
      <c r="K692" s="124">
        <v>36.145000000000003</v>
      </c>
      <c r="L692" s="118">
        <v>1116.25</v>
      </c>
      <c r="M692" s="118">
        <v>918.09299999999996</v>
      </c>
      <c r="N692" s="54" t="b">
        <v>1</v>
      </c>
      <c r="O692" s="124">
        <v>6.7701399999999996</v>
      </c>
      <c r="P692" s="54" t="b">
        <v>1</v>
      </c>
      <c r="Q692" s="124">
        <v>0.54326700000000006</v>
      </c>
      <c r="R692" s="118">
        <v>62.128898268036266</v>
      </c>
      <c r="S692" s="46">
        <v>1</v>
      </c>
      <c r="T692" s="46">
        <v>350</v>
      </c>
      <c r="U692" s="46">
        <v>350</v>
      </c>
      <c r="V692" s="46">
        <v>0</v>
      </c>
    </row>
    <row r="693" spans="2:22" x14ac:dyDescent="0.25">
      <c r="B693" s="46">
        <v>1178</v>
      </c>
      <c r="C693" s="46">
        <v>922</v>
      </c>
      <c r="D693" s="46" t="b">
        <v>1</v>
      </c>
      <c r="E693" s="54" t="b">
        <v>1</v>
      </c>
      <c r="F693" s="118">
        <v>1110.79</v>
      </c>
      <c r="G693" s="118">
        <v>896.45699999999999</v>
      </c>
      <c r="H693" s="54" t="b">
        <v>0</v>
      </c>
      <c r="I693" s="124">
        <v>48.020099999999999</v>
      </c>
      <c r="J693" s="54" t="b">
        <v>0</v>
      </c>
      <c r="K693" s="124">
        <v>38.322699999999998</v>
      </c>
      <c r="L693" s="118">
        <v>1115.81</v>
      </c>
      <c r="M693" s="118">
        <v>917.89</v>
      </c>
      <c r="N693" s="54" t="b">
        <v>1</v>
      </c>
      <c r="O693" s="124">
        <v>7.4672900000000002</v>
      </c>
      <c r="P693" s="54" t="b">
        <v>1</v>
      </c>
      <c r="Q693" s="124">
        <v>0.597858</v>
      </c>
      <c r="R693" s="118">
        <v>62.128898268036266</v>
      </c>
      <c r="S693" s="46">
        <v>1</v>
      </c>
      <c r="T693" s="46">
        <v>350</v>
      </c>
      <c r="U693" s="46">
        <v>350</v>
      </c>
      <c r="V693" s="46">
        <v>0</v>
      </c>
    </row>
    <row r="694" spans="2:22" x14ac:dyDescent="0.25">
      <c r="B694" s="46">
        <v>1178</v>
      </c>
      <c r="C694" s="46">
        <v>922</v>
      </c>
      <c r="D694" s="46" t="b">
        <v>1</v>
      </c>
      <c r="E694" s="54" t="b">
        <v>1</v>
      </c>
      <c r="F694" s="118">
        <v>1098.54</v>
      </c>
      <c r="G694" s="118">
        <v>914.71600000000001</v>
      </c>
      <c r="H694" s="54" t="b">
        <v>0</v>
      </c>
      <c r="I694" s="124">
        <v>59.421100000000003</v>
      </c>
      <c r="J694" s="54" t="b">
        <v>0</v>
      </c>
      <c r="K694" s="124">
        <v>19.235299999999999</v>
      </c>
      <c r="L694" s="118">
        <v>1115.24</v>
      </c>
      <c r="M694" s="118">
        <v>917.73</v>
      </c>
      <c r="N694" s="54" t="b">
        <v>1</v>
      </c>
      <c r="O694" s="124">
        <v>8.1045499999999997</v>
      </c>
      <c r="P694" s="54" t="b">
        <v>1</v>
      </c>
      <c r="Q694" s="124">
        <v>0.47928300000000001</v>
      </c>
      <c r="R694" s="118">
        <v>63.126856408346519</v>
      </c>
      <c r="S694" s="46">
        <v>1</v>
      </c>
      <c r="T694" s="46">
        <v>350</v>
      </c>
      <c r="U694" s="46">
        <v>350</v>
      </c>
      <c r="V694" s="46">
        <v>0</v>
      </c>
    </row>
    <row r="695" spans="2:22" x14ac:dyDescent="0.25">
      <c r="B695" s="46">
        <v>1178</v>
      </c>
      <c r="C695" s="46">
        <v>922</v>
      </c>
      <c r="D695" s="46" t="b">
        <v>1</v>
      </c>
      <c r="E695" s="54" t="b">
        <v>1</v>
      </c>
      <c r="F695" s="118">
        <v>1151.96</v>
      </c>
      <c r="G695" s="118">
        <v>907.92700000000002</v>
      </c>
      <c r="H695" s="54" t="b">
        <v>0</v>
      </c>
      <c r="I695" s="124">
        <v>59.9373</v>
      </c>
      <c r="J695" s="54" t="b">
        <v>0</v>
      </c>
      <c r="K695" s="124">
        <v>21.989000000000001</v>
      </c>
      <c r="L695" s="118">
        <v>1115.29</v>
      </c>
      <c r="M695" s="118">
        <v>917.42100000000005</v>
      </c>
      <c r="N695" s="54" t="b">
        <v>1</v>
      </c>
      <c r="O695" s="124">
        <v>8.83765</v>
      </c>
      <c r="P695" s="54" t="b">
        <v>1</v>
      </c>
      <c r="Q695" s="124">
        <v>0.59553699999999998</v>
      </c>
      <c r="R695" s="118">
        <v>63.198101237299845</v>
      </c>
      <c r="S695" s="46">
        <v>1</v>
      </c>
      <c r="T695" s="46">
        <v>350</v>
      </c>
      <c r="U695" s="46">
        <v>350</v>
      </c>
      <c r="V695" s="46">
        <v>0</v>
      </c>
    </row>
    <row r="696" spans="2:22" x14ac:dyDescent="0.25">
      <c r="B696" s="46">
        <v>1178</v>
      </c>
      <c r="C696" s="46">
        <v>922</v>
      </c>
      <c r="D696" s="46" t="b">
        <v>1</v>
      </c>
      <c r="E696" s="54" t="b">
        <v>1</v>
      </c>
      <c r="F696" s="118">
        <v>1133.95</v>
      </c>
      <c r="G696" s="118">
        <v>902.68</v>
      </c>
      <c r="H696" s="54" t="b">
        <v>0</v>
      </c>
      <c r="I696" s="124">
        <v>71.677199999999999</v>
      </c>
      <c r="J696" s="54" t="b">
        <v>0</v>
      </c>
      <c r="K696" s="124">
        <v>53.848199999999999</v>
      </c>
      <c r="L696" s="118">
        <v>1115.4100000000001</v>
      </c>
      <c r="M696" s="118">
        <v>917.07600000000002</v>
      </c>
      <c r="N696" s="54" t="b">
        <v>1</v>
      </c>
      <c r="O696" s="124">
        <v>9.1473399999999998</v>
      </c>
      <c r="P696" s="54" t="b">
        <v>1</v>
      </c>
      <c r="Q696" s="124">
        <v>0.313386</v>
      </c>
      <c r="R696" s="118">
        <v>63.198101237299845</v>
      </c>
      <c r="S696" s="46">
        <v>1</v>
      </c>
      <c r="T696" s="46">
        <v>350</v>
      </c>
      <c r="U696" s="46">
        <v>350</v>
      </c>
      <c r="V696" s="46">
        <v>0</v>
      </c>
    </row>
    <row r="697" spans="2:22" x14ac:dyDescent="0.25">
      <c r="B697" s="46">
        <v>1178</v>
      </c>
      <c r="C697" s="46">
        <v>922</v>
      </c>
      <c r="D697" s="46" t="b">
        <v>1</v>
      </c>
      <c r="E697" s="54" t="b">
        <v>1</v>
      </c>
      <c r="F697" s="118">
        <v>1109.71</v>
      </c>
      <c r="G697" s="118">
        <v>921.16399999999999</v>
      </c>
      <c r="H697" s="54" t="b">
        <v>0</v>
      </c>
      <c r="I697" s="124">
        <v>71.677199999999999</v>
      </c>
      <c r="J697" s="54" t="b">
        <v>0</v>
      </c>
      <c r="K697" s="124">
        <v>18.7517</v>
      </c>
      <c r="L697" s="118">
        <v>1115.26</v>
      </c>
      <c r="M697" s="118">
        <v>916.84199999999998</v>
      </c>
      <c r="N697" s="54" t="b">
        <v>1</v>
      </c>
      <c r="O697" s="124">
        <v>9.4922500000000003</v>
      </c>
      <c r="P697" s="54" t="b">
        <v>1</v>
      </c>
      <c r="Q697" s="124">
        <v>0.36757400000000001</v>
      </c>
      <c r="R697" s="118">
        <v>63.198101237299845</v>
      </c>
      <c r="S697" s="46">
        <v>1</v>
      </c>
      <c r="T697" s="46">
        <v>350</v>
      </c>
      <c r="U697" s="46">
        <v>350</v>
      </c>
      <c r="V697" s="46">
        <v>0</v>
      </c>
    </row>
    <row r="698" spans="2:22" x14ac:dyDescent="0.25">
      <c r="B698" s="46">
        <v>1178</v>
      </c>
      <c r="C698" s="46">
        <v>922</v>
      </c>
      <c r="D698" s="46" t="b">
        <v>1</v>
      </c>
      <c r="E698" s="54" t="b">
        <v>1</v>
      </c>
      <c r="F698" s="118">
        <v>1112.8499999999999</v>
      </c>
      <c r="G698" s="118">
        <v>891.99900000000002</v>
      </c>
      <c r="H698" s="54" t="b">
        <v>0</v>
      </c>
      <c r="I698" s="124">
        <v>71.903099999999995</v>
      </c>
      <c r="J698" s="54" t="b">
        <v>0</v>
      </c>
      <c r="K698" s="124">
        <v>30.485499999999998</v>
      </c>
      <c r="L698" s="118">
        <v>1115.53</v>
      </c>
      <c r="M698" s="118">
        <v>916.44299999999998</v>
      </c>
      <c r="N698" s="54" t="b">
        <v>1</v>
      </c>
      <c r="O698" s="124">
        <v>9.7256499999999999</v>
      </c>
      <c r="P698" s="54" t="b">
        <v>1</v>
      </c>
      <c r="Q698" s="124">
        <v>0.27878399999999998</v>
      </c>
      <c r="R698" s="118">
        <v>62.289646009589745</v>
      </c>
      <c r="S698" s="46">
        <v>1</v>
      </c>
      <c r="T698" s="46">
        <v>350</v>
      </c>
      <c r="U698" s="46">
        <v>350</v>
      </c>
      <c r="V698" s="46">
        <v>0</v>
      </c>
    </row>
    <row r="699" spans="2:22" x14ac:dyDescent="0.25">
      <c r="B699" s="46">
        <v>1178</v>
      </c>
      <c r="C699" s="46">
        <v>922</v>
      </c>
      <c r="D699" s="46" t="b">
        <v>1</v>
      </c>
      <c r="E699" s="54" t="b">
        <v>1</v>
      </c>
      <c r="F699" s="118">
        <v>1136.71</v>
      </c>
      <c r="G699" s="118">
        <v>899.06100000000004</v>
      </c>
      <c r="H699" s="54" t="b">
        <v>0</v>
      </c>
      <c r="I699" s="124">
        <v>71.41</v>
      </c>
      <c r="J699" s="54" t="b">
        <v>0</v>
      </c>
      <c r="K699" s="124">
        <v>29.333500000000001</v>
      </c>
      <c r="L699" s="118">
        <v>1115.23</v>
      </c>
      <c r="M699" s="118">
        <v>916.18799999999999</v>
      </c>
      <c r="N699" s="54" t="b">
        <v>1</v>
      </c>
      <c r="O699" s="124">
        <v>10.124499999999999</v>
      </c>
      <c r="P699" s="54" t="b">
        <v>1</v>
      </c>
      <c r="Q699" s="124">
        <v>0.47923500000000002</v>
      </c>
      <c r="R699" s="118">
        <v>63.28506932918696</v>
      </c>
      <c r="S699" s="46">
        <v>1</v>
      </c>
      <c r="T699" s="46">
        <v>350</v>
      </c>
      <c r="U699" s="46">
        <v>350</v>
      </c>
      <c r="V699" s="46">
        <v>0</v>
      </c>
    </row>
    <row r="700" spans="2:22" x14ac:dyDescent="0.25">
      <c r="B700" s="46">
        <v>1178</v>
      </c>
      <c r="C700" s="46">
        <v>922</v>
      </c>
      <c r="D700" s="46" t="b">
        <v>1</v>
      </c>
      <c r="E700" s="54" t="b">
        <v>1</v>
      </c>
      <c r="F700" s="118">
        <v>1111.7</v>
      </c>
      <c r="G700" s="118">
        <v>901.27800000000002</v>
      </c>
      <c r="H700" s="54" t="b">
        <v>0</v>
      </c>
      <c r="I700" s="124">
        <v>56.1631</v>
      </c>
      <c r="J700" s="54" t="b">
        <v>0</v>
      </c>
      <c r="K700" s="124">
        <v>24.8825</v>
      </c>
      <c r="L700" s="118">
        <v>1114.8699999999999</v>
      </c>
      <c r="M700" s="118">
        <v>915.93299999999999</v>
      </c>
      <c r="N700" s="54" t="b">
        <v>1</v>
      </c>
      <c r="O700" s="124">
        <v>10.3912</v>
      </c>
      <c r="P700" s="54" t="b">
        <v>1</v>
      </c>
      <c r="Q700" s="124">
        <v>0.393677</v>
      </c>
      <c r="R700" s="118">
        <v>63.28506932918696</v>
      </c>
      <c r="S700" s="46">
        <v>1</v>
      </c>
      <c r="T700" s="46">
        <v>350</v>
      </c>
      <c r="U700" s="46">
        <v>350</v>
      </c>
      <c r="V700" s="46">
        <v>0</v>
      </c>
    </row>
    <row r="701" spans="2:22" x14ac:dyDescent="0.25">
      <c r="B701" s="46">
        <v>1178</v>
      </c>
      <c r="C701" s="46">
        <v>922</v>
      </c>
      <c r="D701" s="46" t="b">
        <v>1</v>
      </c>
      <c r="E701" s="54" t="b">
        <v>1</v>
      </c>
      <c r="F701" s="118">
        <v>1101.2</v>
      </c>
      <c r="G701" s="118">
        <v>918.50599999999997</v>
      </c>
      <c r="H701" s="54" t="b">
        <v>0</v>
      </c>
      <c r="I701" s="124">
        <v>56.1631</v>
      </c>
      <c r="J701" s="54" t="b">
        <v>0</v>
      </c>
      <c r="K701" s="124">
        <v>25.104700000000001</v>
      </c>
      <c r="L701" s="118">
        <v>1114.6600000000001</v>
      </c>
      <c r="M701" s="118">
        <v>915.64700000000005</v>
      </c>
      <c r="N701" s="54" t="b">
        <v>1</v>
      </c>
      <c r="O701" s="124">
        <v>11.0001</v>
      </c>
      <c r="P701" s="54" t="b">
        <v>1</v>
      </c>
      <c r="Q701" s="124">
        <v>0.43639099999999997</v>
      </c>
      <c r="R701" s="118">
        <v>63.28506932918696</v>
      </c>
      <c r="S701" s="46">
        <v>1</v>
      </c>
      <c r="T701" s="46">
        <v>350</v>
      </c>
      <c r="U701" s="46">
        <v>350</v>
      </c>
      <c r="V701" s="46">
        <v>0</v>
      </c>
    </row>
    <row r="702" spans="2:22" x14ac:dyDescent="0.25">
      <c r="B702" s="46">
        <v>1178</v>
      </c>
      <c r="C702" s="46">
        <v>922</v>
      </c>
      <c r="D702" s="46" t="b">
        <v>1</v>
      </c>
      <c r="E702" s="54" t="b">
        <v>1</v>
      </c>
      <c r="F702" s="118">
        <v>1130.72</v>
      </c>
      <c r="G702" s="118">
        <v>903.24400000000003</v>
      </c>
      <c r="H702" s="54" t="b">
        <v>0</v>
      </c>
      <c r="I702" s="124">
        <v>62.017299999999999</v>
      </c>
      <c r="J702" s="54" t="b">
        <v>0</v>
      </c>
      <c r="K702" s="124">
        <v>20.177499999999998</v>
      </c>
      <c r="L702" s="118">
        <v>1114.33</v>
      </c>
      <c r="M702" s="118">
        <v>915.40300000000002</v>
      </c>
      <c r="N702" s="54" t="b">
        <v>1</v>
      </c>
      <c r="O702" s="124">
        <v>11.503399999999999</v>
      </c>
      <c r="P702" s="54" t="b">
        <v>1</v>
      </c>
      <c r="Q702" s="124">
        <v>0.35916300000000001</v>
      </c>
      <c r="R702" s="118">
        <v>64.381674411279491</v>
      </c>
      <c r="S702" s="46">
        <v>1</v>
      </c>
      <c r="T702" s="46">
        <v>350</v>
      </c>
      <c r="U702" s="46">
        <v>350</v>
      </c>
      <c r="V702" s="46">
        <v>0</v>
      </c>
    </row>
    <row r="703" spans="2:22" x14ac:dyDescent="0.25">
      <c r="B703" s="46">
        <v>1178</v>
      </c>
      <c r="C703" s="46">
        <v>922</v>
      </c>
      <c r="D703" s="46" t="b">
        <v>1</v>
      </c>
      <c r="E703" s="54" t="b">
        <v>1</v>
      </c>
      <c r="F703" s="118">
        <v>1090.71</v>
      </c>
      <c r="G703" s="118">
        <v>935.98199999999997</v>
      </c>
      <c r="H703" s="54" t="b">
        <v>0</v>
      </c>
      <c r="I703" s="124">
        <v>54.9559</v>
      </c>
      <c r="J703" s="54" t="b">
        <v>0</v>
      </c>
      <c r="K703" s="124">
        <v>33.233499999999999</v>
      </c>
      <c r="L703" s="118">
        <v>1114.3</v>
      </c>
      <c r="M703" s="118">
        <v>915.11199999999997</v>
      </c>
      <c r="N703" s="54" t="b">
        <v>1</v>
      </c>
      <c r="O703" s="124">
        <v>12.077</v>
      </c>
      <c r="P703" s="54" t="b">
        <v>1</v>
      </c>
      <c r="Q703" s="124">
        <v>0.41001500000000002</v>
      </c>
      <c r="R703" s="118">
        <v>64.381674411279491</v>
      </c>
      <c r="S703" s="46">
        <v>1</v>
      </c>
      <c r="T703" s="46">
        <v>350</v>
      </c>
      <c r="U703" s="46">
        <v>350</v>
      </c>
      <c r="V703" s="46">
        <v>0</v>
      </c>
    </row>
    <row r="704" spans="2:22" x14ac:dyDescent="0.25">
      <c r="B704" s="46">
        <v>1178</v>
      </c>
      <c r="C704" s="46">
        <v>922</v>
      </c>
      <c r="D704" s="46" t="b">
        <v>1</v>
      </c>
      <c r="E704" s="54" t="b">
        <v>1</v>
      </c>
      <c r="F704" s="118">
        <v>1108.4100000000001</v>
      </c>
      <c r="G704" s="118">
        <v>915.226</v>
      </c>
      <c r="H704" s="54" t="b">
        <v>0</v>
      </c>
      <c r="I704" s="124">
        <v>74.714299999999994</v>
      </c>
      <c r="J704" s="54" t="b">
        <v>0</v>
      </c>
      <c r="K704" s="124">
        <v>51.697299999999998</v>
      </c>
      <c r="L704" s="118">
        <v>1114.23</v>
      </c>
      <c r="M704" s="118">
        <v>914.86</v>
      </c>
      <c r="N704" s="54" t="b">
        <v>1</v>
      </c>
      <c r="O704" s="124">
        <v>12.390599999999999</v>
      </c>
      <c r="P704" s="54" t="b">
        <v>1</v>
      </c>
      <c r="Q704" s="124">
        <v>0.291717</v>
      </c>
      <c r="R704" s="118">
        <v>64.381674411279491</v>
      </c>
      <c r="S704" s="46">
        <v>1</v>
      </c>
      <c r="T704" s="46">
        <v>350</v>
      </c>
      <c r="U704" s="46">
        <v>350</v>
      </c>
      <c r="V704" s="46">
        <v>0</v>
      </c>
    </row>
    <row r="705" spans="2:22" x14ac:dyDescent="0.25">
      <c r="B705" s="46">
        <v>1178</v>
      </c>
      <c r="C705" s="46">
        <v>922</v>
      </c>
      <c r="D705" s="46" t="b">
        <v>1</v>
      </c>
      <c r="E705" s="54" t="b">
        <v>1</v>
      </c>
      <c r="F705" s="118">
        <v>1119.6199999999999</v>
      </c>
      <c r="G705" s="118">
        <v>914.26400000000001</v>
      </c>
      <c r="H705" s="54" t="b">
        <v>0</v>
      </c>
      <c r="I705" s="124">
        <v>72.748400000000004</v>
      </c>
      <c r="J705" s="54" t="b">
        <v>0</v>
      </c>
      <c r="K705" s="124">
        <v>27.275099999999998</v>
      </c>
      <c r="L705" s="118">
        <v>1114.33</v>
      </c>
      <c r="M705" s="118">
        <v>914.57299999999998</v>
      </c>
      <c r="N705" s="54" t="b">
        <v>1</v>
      </c>
      <c r="O705" s="124">
        <v>12.7216</v>
      </c>
      <c r="P705" s="54" t="b">
        <v>1</v>
      </c>
      <c r="Q705" s="124">
        <v>0.26425999999999999</v>
      </c>
      <c r="R705" s="118">
        <v>64.381674411279491</v>
      </c>
      <c r="S705" s="46">
        <v>1</v>
      </c>
      <c r="T705" s="46">
        <v>350</v>
      </c>
      <c r="U705" s="46">
        <v>350</v>
      </c>
      <c r="V705" s="46">
        <v>0</v>
      </c>
    </row>
    <row r="706" spans="2:22" x14ac:dyDescent="0.25">
      <c r="B706" s="46">
        <v>1178</v>
      </c>
      <c r="C706" s="46">
        <v>922</v>
      </c>
      <c r="D706" s="46" t="b">
        <v>1</v>
      </c>
      <c r="E706" s="54" t="b">
        <v>1</v>
      </c>
      <c r="F706" s="118">
        <v>1109.1500000000001</v>
      </c>
      <c r="G706" s="118">
        <v>912.83699999999999</v>
      </c>
      <c r="H706" s="54" t="b">
        <v>0</v>
      </c>
      <c r="I706" s="124">
        <v>72.748400000000004</v>
      </c>
      <c r="J706" s="54" t="b">
        <v>0</v>
      </c>
      <c r="K706" s="124">
        <v>11.252800000000001</v>
      </c>
      <c r="L706" s="118">
        <v>1114.3399999999999</v>
      </c>
      <c r="M706" s="118">
        <v>914.33100000000002</v>
      </c>
      <c r="N706" s="54" t="b">
        <v>1</v>
      </c>
      <c r="O706" s="124">
        <v>13.008100000000001</v>
      </c>
      <c r="P706" s="54" t="b">
        <v>1</v>
      </c>
      <c r="Q706" s="124">
        <v>0.30380499999999999</v>
      </c>
      <c r="R706" s="118">
        <v>64.498061986388393</v>
      </c>
      <c r="S706" s="46">
        <v>1</v>
      </c>
      <c r="T706" s="46">
        <v>350</v>
      </c>
      <c r="U706" s="46">
        <v>350</v>
      </c>
      <c r="V706" s="46">
        <v>0</v>
      </c>
    </row>
    <row r="707" spans="2:22" x14ac:dyDescent="0.25">
      <c r="B707" s="46">
        <v>1178</v>
      </c>
      <c r="C707" s="46">
        <v>922</v>
      </c>
      <c r="D707" s="46" t="b">
        <v>1</v>
      </c>
      <c r="E707" s="54" t="b">
        <v>1</v>
      </c>
      <c r="F707" s="118">
        <v>1118.8399999999999</v>
      </c>
      <c r="G707" s="118">
        <v>904.81200000000001</v>
      </c>
      <c r="H707" s="54" t="b">
        <v>1</v>
      </c>
      <c r="I707" s="124">
        <v>52.052</v>
      </c>
      <c r="J707" s="54" t="b">
        <v>0</v>
      </c>
      <c r="K707" s="124">
        <v>10.568099999999999</v>
      </c>
      <c r="L707" s="118">
        <v>1114.08</v>
      </c>
      <c r="M707" s="118">
        <v>914.178</v>
      </c>
      <c r="N707" s="54" t="b">
        <v>1</v>
      </c>
      <c r="O707" s="124">
        <v>13.250299999999999</v>
      </c>
      <c r="P707" s="54" t="b">
        <v>1</v>
      </c>
      <c r="Q707" s="124">
        <v>0.242391</v>
      </c>
      <c r="R707" s="118">
        <v>64.498061986388393</v>
      </c>
      <c r="S707" s="46">
        <v>1</v>
      </c>
      <c r="T707" s="46">
        <v>350</v>
      </c>
      <c r="U707" s="46">
        <v>350</v>
      </c>
      <c r="V707" s="46">
        <v>0</v>
      </c>
    </row>
    <row r="708" spans="2:22" x14ac:dyDescent="0.25">
      <c r="B708" s="46">
        <v>1178</v>
      </c>
      <c r="C708" s="46">
        <v>922</v>
      </c>
      <c r="D708" s="46" t="b">
        <v>1</v>
      </c>
      <c r="E708" s="54" t="b">
        <v>1</v>
      </c>
      <c r="F708" s="118">
        <v>1136.54</v>
      </c>
      <c r="G708" s="118">
        <v>895.18399999999997</v>
      </c>
      <c r="H708" s="54" t="b">
        <v>0</v>
      </c>
      <c r="I708" s="124">
        <v>21.625399999999999</v>
      </c>
      <c r="J708" s="54" t="b">
        <v>0</v>
      </c>
      <c r="K708" s="124">
        <v>12.584899999999999</v>
      </c>
      <c r="L708" s="118">
        <v>1115.26</v>
      </c>
      <c r="M708" s="118">
        <v>913.505</v>
      </c>
      <c r="N708" s="54" t="b">
        <v>1</v>
      </c>
      <c r="O708" s="124">
        <v>13.551600000000001</v>
      </c>
      <c r="P708" s="54" t="b">
        <v>1</v>
      </c>
      <c r="Q708" s="124">
        <v>0.29966500000000001</v>
      </c>
      <c r="R708" s="118">
        <v>63.505905237229712</v>
      </c>
      <c r="S708" s="46">
        <v>1</v>
      </c>
      <c r="T708" s="46">
        <v>350</v>
      </c>
      <c r="U708" s="46">
        <v>350</v>
      </c>
      <c r="V708" s="46">
        <v>0</v>
      </c>
    </row>
    <row r="709" spans="2:22" x14ac:dyDescent="0.25">
      <c r="B709" s="46">
        <v>1178</v>
      </c>
      <c r="C709" s="46">
        <v>922</v>
      </c>
      <c r="D709" s="46" t="b">
        <v>1</v>
      </c>
      <c r="E709" s="54" t="b">
        <v>1</v>
      </c>
      <c r="F709" s="118">
        <v>1155.6400000000001</v>
      </c>
      <c r="G709" s="118">
        <v>916.33399999999995</v>
      </c>
      <c r="H709" s="54" t="b">
        <v>0</v>
      </c>
      <c r="I709" s="124">
        <v>48.1751</v>
      </c>
      <c r="J709" s="54" t="b">
        <v>0</v>
      </c>
      <c r="K709" s="124">
        <v>20.147500000000001</v>
      </c>
      <c r="L709" s="118">
        <v>1115.6099999999999</v>
      </c>
      <c r="M709" s="118">
        <v>913.20899999999995</v>
      </c>
      <c r="N709" s="54" t="b">
        <v>1</v>
      </c>
      <c r="O709" s="124">
        <v>14.224500000000001</v>
      </c>
      <c r="P709" s="54" t="b">
        <v>1</v>
      </c>
      <c r="Q709" s="124">
        <v>1.3605499999999999</v>
      </c>
      <c r="R709" s="118">
        <v>62.649820430708338</v>
      </c>
      <c r="S709" s="46">
        <v>1</v>
      </c>
      <c r="T709" s="46">
        <v>350</v>
      </c>
      <c r="U709" s="46">
        <v>350</v>
      </c>
      <c r="V709" s="46">
        <v>0</v>
      </c>
    </row>
    <row r="710" spans="2:22" x14ac:dyDescent="0.25">
      <c r="B710" s="46">
        <v>1178</v>
      </c>
      <c r="C710" s="46">
        <v>922</v>
      </c>
      <c r="D710" s="46" t="b">
        <v>1</v>
      </c>
      <c r="E710" s="54" t="b">
        <v>1</v>
      </c>
      <c r="F710" s="118">
        <v>1113.46</v>
      </c>
      <c r="G710" s="118">
        <v>923.71699999999998</v>
      </c>
      <c r="H710" s="54" t="b">
        <v>0</v>
      </c>
      <c r="I710" s="124">
        <v>0</v>
      </c>
      <c r="J710" s="54" t="b">
        <v>0</v>
      </c>
      <c r="K710" s="124">
        <v>28.4955</v>
      </c>
      <c r="L710" s="118">
        <v>1116.08</v>
      </c>
      <c r="M710" s="118">
        <v>912.91200000000003</v>
      </c>
      <c r="N710" s="54" t="b">
        <v>1</v>
      </c>
      <c r="O710" s="124">
        <v>14.5206</v>
      </c>
      <c r="P710" s="54" t="b">
        <v>1</v>
      </c>
      <c r="Q710" s="124">
        <v>0.45525700000000002</v>
      </c>
      <c r="R710" s="118">
        <v>62.649820430708338</v>
      </c>
      <c r="S710" s="46">
        <v>1</v>
      </c>
      <c r="T710" s="46">
        <v>350</v>
      </c>
      <c r="U710" s="46">
        <v>350</v>
      </c>
      <c r="V710" s="46">
        <v>0</v>
      </c>
    </row>
    <row r="711" spans="2:22" x14ac:dyDescent="0.25">
      <c r="B711" s="46">
        <v>1178</v>
      </c>
      <c r="C711" s="46">
        <v>922</v>
      </c>
      <c r="D711" s="46" t="b">
        <v>1</v>
      </c>
      <c r="E711" s="54" t="b">
        <v>1</v>
      </c>
      <c r="F711" s="118">
        <v>1154.5</v>
      </c>
      <c r="G711" s="118">
        <v>891.72</v>
      </c>
      <c r="H711" s="54" t="b">
        <v>0</v>
      </c>
      <c r="I711" s="124">
        <v>0</v>
      </c>
      <c r="J711" s="54" t="b">
        <v>0</v>
      </c>
      <c r="K711" s="124">
        <v>42.815399999999997</v>
      </c>
      <c r="L711" s="118">
        <v>1115.1099999999999</v>
      </c>
      <c r="M711" s="118">
        <v>913.12</v>
      </c>
      <c r="N711" s="54" t="b">
        <v>1</v>
      </c>
      <c r="O711" s="124">
        <v>14.817399999999999</v>
      </c>
      <c r="P711" s="54" t="b">
        <v>1</v>
      </c>
      <c r="Q711" s="124">
        <v>0.56081400000000003</v>
      </c>
      <c r="R711" s="118">
        <v>63.63961030678928</v>
      </c>
      <c r="S711" s="46">
        <v>1</v>
      </c>
      <c r="T711" s="46">
        <v>350</v>
      </c>
      <c r="U711" s="46">
        <v>350</v>
      </c>
      <c r="V711" s="46">
        <v>0</v>
      </c>
    </row>
    <row r="712" spans="2:22" x14ac:dyDescent="0.25">
      <c r="B712" s="46">
        <v>1178</v>
      </c>
      <c r="C712" s="46">
        <v>922</v>
      </c>
      <c r="D712" s="46" t="b">
        <v>1</v>
      </c>
      <c r="E712" s="54" t="b">
        <v>1</v>
      </c>
      <c r="F712" s="118">
        <v>1150.6600000000001</v>
      </c>
      <c r="G712" s="118">
        <v>919.625</v>
      </c>
      <c r="H712" s="54" t="b">
        <v>0</v>
      </c>
      <c r="I712" s="124">
        <v>74.171000000000006</v>
      </c>
      <c r="J712" s="54" t="b">
        <v>0</v>
      </c>
      <c r="K712" s="124">
        <v>52.036999999999999</v>
      </c>
      <c r="L712" s="118">
        <v>1115.8399999999999</v>
      </c>
      <c r="M712" s="118">
        <v>912.79600000000005</v>
      </c>
      <c r="N712" s="54" t="b">
        <v>1</v>
      </c>
      <c r="O712" s="124">
        <v>14.817399999999999</v>
      </c>
      <c r="P712" s="54" t="b">
        <v>1</v>
      </c>
      <c r="Q712" s="124">
        <v>0.99519999999999997</v>
      </c>
      <c r="R712" s="118">
        <v>62.649820430708338</v>
      </c>
      <c r="S712" s="46">
        <v>1</v>
      </c>
      <c r="T712" s="46">
        <v>350</v>
      </c>
      <c r="U712" s="46">
        <v>350</v>
      </c>
      <c r="V712" s="46">
        <v>0</v>
      </c>
    </row>
    <row r="713" spans="2:22" x14ac:dyDescent="0.25">
      <c r="B713" s="46">
        <v>1178</v>
      </c>
      <c r="C713" s="46">
        <v>922</v>
      </c>
      <c r="D713" s="46" t="b">
        <v>1</v>
      </c>
      <c r="E713" s="54" t="b">
        <v>1</v>
      </c>
      <c r="F713" s="118">
        <v>1136.8599999999999</v>
      </c>
      <c r="G713" s="118">
        <v>901.22</v>
      </c>
      <c r="H713" s="54" t="b">
        <v>0</v>
      </c>
      <c r="I713" s="124">
        <v>74.171000000000006</v>
      </c>
      <c r="J713" s="54" t="b">
        <v>0</v>
      </c>
      <c r="K713" s="124">
        <v>28.166799999999999</v>
      </c>
      <c r="L713" s="118">
        <v>1117.46</v>
      </c>
      <c r="M713" s="118">
        <v>912.10299999999995</v>
      </c>
      <c r="N713" s="54" t="b">
        <v>1</v>
      </c>
      <c r="O713" s="124">
        <v>14.9336</v>
      </c>
      <c r="P713" s="54" t="b">
        <v>1</v>
      </c>
      <c r="Q713" s="124">
        <v>0.80143500000000001</v>
      </c>
      <c r="R713" s="118">
        <v>61.814237842102365</v>
      </c>
      <c r="S713" s="46">
        <v>1</v>
      </c>
      <c r="T713" s="46">
        <v>350</v>
      </c>
      <c r="U713" s="46">
        <v>350</v>
      </c>
      <c r="V713" s="46">
        <v>0</v>
      </c>
    </row>
    <row r="714" spans="2:22" x14ac:dyDescent="0.25">
      <c r="B714" s="46">
        <v>1178</v>
      </c>
      <c r="C714" s="46">
        <v>922</v>
      </c>
      <c r="D714" s="46" t="b">
        <v>1</v>
      </c>
      <c r="E714" s="54" t="b">
        <v>1</v>
      </c>
      <c r="F714" s="118">
        <v>1107.05</v>
      </c>
      <c r="G714" s="118">
        <v>933.33199999999999</v>
      </c>
      <c r="H714" s="54" t="b">
        <v>0</v>
      </c>
      <c r="I714" s="124">
        <v>73.034099999999995</v>
      </c>
      <c r="J714" s="54" t="b">
        <v>0</v>
      </c>
      <c r="K714" s="124">
        <v>23.007400000000001</v>
      </c>
      <c r="L714" s="118">
        <v>1117.6099999999999</v>
      </c>
      <c r="M714" s="118">
        <v>912.07399999999996</v>
      </c>
      <c r="N714" s="54" t="b">
        <v>1</v>
      </c>
      <c r="O714" s="124">
        <v>15.6266</v>
      </c>
      <c r="P714" s="54" t="b">
        <v>1</v>
      </c>
      <c r="Q714" s="124">
        <v>1.7570600000000001</v>
      </c>
      <c r="R714" s="118">
        <v>60.827625302982199</v>
      </c>
      <c r="S714" s="46">
        <v>1</v>
      </c>
      <c r="T714" s="46">
        <v>350</v>
      </c>
      <c r="U714" s="46">
        <v>350</v>
      </c>
      <c r="V714" s="46">
        <v>0</v>
      </c>
    </row>
    <row r="715" spans="2:22" x14ac:dyDescent="0.25">
      <c r="B715" s="46">
        <v>1178</v>
      </c>
      <c r="C715" s="46">
        <v>922</v>
      </c>
      <c r="D715" s="46" t="b">
        <v>0</v>
      </c>
      <c r="E715" s="54" t="b">
        <v>1</v>
      </c>
      <c r="F715" s="118">
        <v>1141.8800000000001</v>
      </c>
      <c r="G715" s="118">
        <v>906.01499999999999</v>
      </c>
      <c r="H715" s="54" t="b">
        <v>0</v>
      </c>
      <c r="I715" s="124">
        <v>89.057000000000002</v>
      </c>
      <c r="J715" s="54" t="b">
        <v>0</v>
      </c>
      <c r="K715" s="124">
        <v>43.8108</v>
      </c>
      <c r="L715" s="118">
        <v>1117.97</v>
      </c>
      <c r="M715" s="118">
        <v>911.98500000000001</v>
      </c>
      <c r="N715" s="54" t="b">
        <v>1</v>
      </c>
      <c r="O715" s="124">
        <v>15.6556</v>
      </c>
      <c r="P715" s="54" t="b">
        <v>1</v>
      </c>
      <c r="Q715" s="124">
        <v>0.15843699999999999</v>
      </c>
    </row>
    <row r="716" spans="2:22" x14ac:dyDescent="0.25">
      <c r="B716" s="46">
        <v>1178</v>
      </c>
      <c r="C716" s="46">
        <v>922</v>
      </c>
      <c r="D716" s="46" t="b">
        <v>0</v>
      </c>
      <c r="E716" s="54" t="b">
        <v>1</v>
      </c>
      <c r="F716" s="118">
        <v>1158.49</v>
      </c>
      <c r="G716" s="118">
        <v>896.12800000000004</v>
      </c>
      <c r="H716" s="54" t="b">
        <v>0</v>
      </c>
      <c r="I716" s="124">
        <v>75.720799999999997</v>
      </c>
      <c r="J716" s="54" t="b">
        <v>0</v>
      </c>
      <c r="K716" s="124">
        <v>44.261299999999999</v>
      </c>
      <c r="L716" s="118">
        <v>1118.33</v>
      </c>
      <c r="M716" s="118">
        <v>911.904</v>
      </c>
      <c r="N716" s="54" t="b">
        <v>1</v>
      </c>
      <c r="O716" s="124">
        <v>15.7448</v>
      </c>
      <c r="P716" s="54" t="b">
        <v>1</v>
      </c>
      <c r="Q716" s="124">
        <v>0.364367</v>
      </c>
    </row>
    <row r="717" spans="2:22" x14ac:dyDescent="0.25">
      <c r="B717" s="46">
        <v>1178</v>
      </c>
      <c r="C717" s="46">
        <v>922</v>
      </c>
      <c r="D717" s="46" t="b">
        <v>0</v>
      </c>
      <c r="E717" s="54" t="b">
        <v>1</v>
      </c>
      <c r="F717" s="118">
        <v>1105.95</v>
      </c>
      <c r="G717" s="118">
        <v>913.98</v>
      </c>
      <c r="H717" s="54" t="b">
        <v>0</v>
      </c>
      <c r="I717" s="124">
        <v>88.6404</v>
      </c>
      <c r="J717" s="54" t="b">
        <v>0</v>
      </c>
      <c r="K717" s="124">
        <v>19.330300000000001</v>
      </c>
      <c r="L717" s="118">
        <v>1118.83</v>
      </c>
      <c r="M717" s="118">
        <v>911.77099999999996</v>
      </c>
      <c r="N717" s="54" t="b">
        <v>1</v>
      </c>
      <c r="O717" s="124">
        <v>15.825900000000001</v>
      </c>
      <c r="P717" s="54" t="b">
        <v>1</v>
      </c>
      <c r="Q717" s="124">
        <v>0.37365700000000002</v>
      </c>
    </row>
    <row r="718" spans="2:22" x14ac:dyDescent="0.25">
      <c r="B718" s="46">
        <v>1178</v>
      </c>
      <c r="C718" s="46">
        <v>922</v>
      </c>
      <c r="D718" s="46" t="b">
        <v>0</v>
      </c>
      <c r="E718" s="54" t="b">
        <v>1</v>
      </c>
      <c r="F718" s="118">
        <v>1155.07</v>
      </c>
      <c r="G718" s="118">
        <v>902.553</v>
      </c>
      <c r="H718" s="54" t="b">
        <v>0</v>
      </c>
      <c r="I718" s="124">
        <v>89.738900000000001</v>
      </c>
      <c r="J718" s="54" t="b">
        <v>0</v>
      </c>
      <c r="K718" s="124">
        <v>55.485599999999998</v>
      </c>
      <c r="L718" s="118">
        <v>1120.54</v>
      </c>
      <c r="M718" s="118">
        <v>911.28599999999994</v>
      </c>
      <c r="N718" s="54" t="b">
        <v>1</v>
      </c>
      <c r="O718" s="124">
        <v>15.958399999999999</v>
      </c>
      <c r="P718" s="54" t="b">
        <v>1</v>
      </c>
      <c r="Q718" s="124">
        <v>0.515239</v>
      </c>
    </row>
    <row r="719" spans="2:22" x14ac:dyDescent="0.25">
      <c r="B719" s="46">
        <v>1178</v>
      </c>
      <c r="C719" s="46">
        <v>922</v>
      </c>
      <c r="D719" s="46" t="b">
        <v>0</v>
      </c>
      <c r="E719" s="54" t="b">
        <v>1</v>
      </c>
      <c r="F719" s="118">
        <v>1161.22</v>
      </c>
      <c r="G719" s="118">
        <v>901.726</v>
      </c>
      <c r="H719" s="54" t="b">
        <v>0</v>
      </c>
      <c r="I719" s="124">
        <v>70.387299999999996</v>
      </c>
      <c r="J719" s="54" t="b">
        <v>1</v>
      </c>
      <c r="K719" s="124">
        <v>50.422499999999999</v>
      </c>
      <c r="L719" s="118">
        <v>1122.25</v>
      </c>
      <c r="M719" s="118">
        <v>910.77599999999995</v>
      </c>
      <c r="N719" s="54" t="b">
        <v>1</v>
      </c>
      <c r="O719" s="124">
        <v>16.444299999999998</v>
      </c>
      <c r="P719" s="54" t="b">
        <v>1</v>
      </c>
      <c r="Q719" s="124">
        <v>1.7805899999999999</v>
      </c>
    </row>
    <row r="720" spans="2:22" x14ac:dyDescent="0.25">
      <c r="B720" s="46">
        <v>1178</v>
      </c>
      <c r="C720" s="46">
        <v>922</v>
      </c>
      <c r="D720" s="46" t="b">
        <v>0</v>
      </c>
      <c r="E720" s="54" t="b">
        <v>1</v>
      </c>
      <c r="F720" s="118">
        <v>1113.28</v>
      </c>
      <c r="G720" s="118">
        <v>904.30600000000004</v>
      </c>
      <c r="H720" s="54" t="b">
        <v>0</v>
      </c>
      <c r="I720" s="124">
        <v>73.115399999999994</v>
      </c>
      <c r="J720" s="54" t="b">
        <v>0</v>
      </c>
      <c r="K720" s="124">
        <v>6.2080799999999998</v>
      </c>
      <c r="L720" s="118">
        <v>1123.01</v>
      </c>
      <c r="M720" s="118">
        <v>910.56799999999998</v>
      </c>
      <c r="N720" s="54" t="b">
        <v>1</v>
      </c>
      <c r="O720" s="124">
        <v>16.953700000000001</v>
      </c>
      <c r="P720" s="54" t="b">
        <v>1</v>
      </c>
      <c r="Q720" s="124">
        <v>1.7870299999999999</v>
      </c>
    </row>
    <row r="721" spans="2:17" x14ac:dyDescent="0.25">
      <c r="B721" s="46">
        <v>1178</v>
      </c>
      <c r="C721" s="46">
        <v>922</v>
      </c>
      <c r="D721" s="46" t="b">
        <v>0</v>
      </c>
      <c r="E721" s="54" t="b">
        <v>1</v>
      </c>
      <c r="F721" s="118">
        <v>1148.3900000000001</v>
      </c>
      <c r="G721" s="118">
        <v>913.45799999999997</v>
      </c>
      <c r="H721" s="54" t="b">
        <v>0</v>
      </c>
      <c r="I721" s="124">
        <v>67.517300000000006</v>
      </c>
      <c r="J721" s="54" t="b">
        <v>0</v>
      </c>
      <c r="K721" s="124">
        <v>48.005800000000001</v>
      </c>
      <c r="L721" s="118">
        <v>1123.8399999999999</v>
      </c>
      <c r="M721" s="118">
        <v>910.37199999999996</v>
      </c>
      <c r="N721" s="54" t="b">
        <v>1</v>
      </c>
      <c r="O721" s="124">
        <v>17.774799999999999</v>
      </c>
      <c r="P721" s="54" t="b">
        <v>1</v>
      </c>
      <c r="Q721" s="124">
        <v>0.78595499999999996</v>
      </c>
    </row>
    <row r="722" spans="2:17" x14ac:dyDescent="0.25">
      <c r="B722" s="46">
        <v>1178</v>
      </c>
      <c r="C722" s="46">
        <v>922</v>
      </c>
      <c r="D722" s="46" t="b">
        <v>0</v>
      </c>
      <c r="E722" s="54" t="b">
        <v>1</v>
      </c>
      <c r="F722" s="118">
        <v>1147.47</v>
      </c>
      <c r="G722" s="118">
        <v>879.28399999999999</v>
      </c>
      <c r="H722" s="54" t="b">
        <v>0</v>
      </c>
      <c r="I722" s="124">
        <v>59.668100000000003</v>
      </c>
      <c r="J722" s="54" t="b">
        <v>0</v>
      </c>
      <c r="K722" s="124">
        <v>36.284300000000002</v>
      </c>
      <c r="L722" s="118">
        <v>1124.6500000000001</v>
      </c>
      <c r="M722" s="118">
        <v>910.11199999999997</v>
      </c>
      <c r="N722" s="54" t="b">
        <v>1</v>
      </c>
      <c r="O722" s="124">
        <v>18.7986</v>
      </c>
      <c r="P722" s="54" t="b">
        <v>1</v>
      </c>
      <c r="Q722" s="124">
        <v>0.85121599999999997</v>
      </c>
    </row>
    <row r="723" spans="2:17" x14ac:dyDescent="0.25">
      <c r="B723" s="46">
        <v>1178</v>
      </c>
      <c r="C723" s="46">
        <v>922</v>
      </c>
      <c r="D723" s="46" t="b">
        <v>0</v>
      </c>
      <c r="E723" s="54" t="b">
        <v>1</v>
      </c>
      <c r="F723" s="118">
        <v>1127.78</v>
      </c>
      <c r="G723" s="118">
        <v>910.38199999999995</v>
      </c>
      <c r="H723" s="54" t="b">
        <v>0</v>
      </c>
      <c r="I723" s="124">
        <v>82.109899999999996</v>
      </c>
      <c r="J723" s="54" t="b">
        <v>0</v>
      </c>
      <c r="K723" s="124">
        <v>34.185899999999997</v>
      </c>
      <c r="L723" s="118">
        <v>1125.3800000000001</v>
      </c>
      <c r="M723" s="118">
        <v>909.88300000000004</v>
      </c>
      <c r="N723" s="54" t="b">
        <v>1</v>
      </c>
      <c r="O723" s="124">
        <v>19.865400000000001</v>
      </c>
      <c r="P723" s="54" t="b">
        <v>1</v>
      </c>
      <c r="Q723" s="124">
        <v>0.84762700000000002</v>
      </c>
    </row>
    <row r="724" spans="2:17" x14ac:dyDescent="0.25">
      <c r="B724" s="46">
        <v>1178</v>
      </c>
      <c r="C724" s="46">
        <v>922</v>
      </c>
      <c r="D724" s="46" t="b">
        <v>0</v>
      </c>
      <c r="E724" s="54" t="b">
        <v>1</v>
      </c>
      <c r="F724" s="118">
        <v>1160.3</v>
      </c>
      <c r="G724" s="118">
        <v>897.06899999999996</v>
      </c>
      <c r="H724" s="54" t="b">
        <v>0</v>
      </c>
      <c r="I724" s="124">
        <v>69.284499999999994</v>
      </c>
      <c r="J724" s="54" t="b">
        <v>0</v>
      </c>
      <c r="K724" s="124">
        <v>36.808900000000001</v>
      </c>
      <c r="L724" s="118">
        <v>1125.06</v>
      </c>
      <c r="M724" s="118">
        <v>910.09900000000005</v>
      </c>
      <c r="N724" s="54" t="b">
        <v>1</v>
      </c>
      <c r="O724" s="124">
        <v>20.825299999999999</v>
      </c>
      <c r="P724" s="54" t="b">
        <v>1</v>
      </c>
      <c r="Q724" s="124">
        <v>0.76573199999999997</v>
      </c>
    </row>
    <row r="725" spans="2:17" x14ac:dyDescent="0.25">
      <c r="B725" s="46">
        <v>1178</v>
      </c>
      <c r="C725" s="46">
        <v>922</v>
      </c>
      <c r="D725" s="46" t="b">
        <v>0</v>
      </c>
      <c r="E725" s="54" t="b">
        <v>1</v>
      </c>
      <c r="F725" s="118">
        <v>1111.43</v>
      </c>
      <c r="G725" s="118">
        <v>900.71900000000005</v>
      </c>
      <c r="H725" s="54" t="b">
        <v>0</v>
      </c>
      <c r="I725" s="124">
        <v>66.695899999999995</v>
      </c>
      <c r="J725" s="54" t="b">
        <v>0</v>
      </c>
      <c r="K725" s="124">
        <v>35.1417</v>
      </c>
      <c r="L725" s="118">
        <v>1126.6500000000001</v>
      </c>
      <c r="M725" s="118">
        <v>909.39200000000005</v>
      </c>
      <c r="N725" s="54" t="b">
        <v>1</v>
      </c>
      <c r="O725" s="124">
        <v>20.825299999999999</v>
      </c>
      <c r="P725" s="54" t="b">
        <v>1</v>
      </c>
      <c r="Q725" s="124">
        <v>0.38758700000000001</v>
      </c>
    </row>
    <row r="726" spans="2:17" x14ac:dyDescent="0.25">
      <c r="B726" s="46">
        <v>1178</v>
      </c>
      <c r="C726" s="46">
        <v>922</v>
      </c>
      <c r="D726" s="46" t="b">
        <v>0</v>
      </c>
      <c r="E726" s="54" t="b">
        <v>1</v>
      </c>
      <c r="F726" s="118">
        <v>1114.6400000000001</v>
      </c>
      <c r="G726" s="118">
        <v>907.83299999999997</v>
      </c>
      <c r="H726" s="54" t="b">
        <v>0</v>
      </c>
      <c r="I726" s="124">
        <v>79.960800000000006</v>
      </c>
      <c r="J726" s="54" t="b">
        <v>1</v>
      </c>
      <c r="K726" s="124">
        <v>48.999699999999997</v>
      </c>
      <c r="L726" s="118">
        <v>1127.21</v>
      </c>
      <c r="M726" s="118">
        <v>909.16499999999996</v>
      </c>
      <c r="N726" s="54" t="b">
        <v>1</v>
      </c>
      <c r="O726" s="124">
        <v>22.590499999999999</v>
      </c>
      <c r="P726" s="54" t="b">
        <v>1</v>
      </c>
      <c r="Q726" s="124">
        <v>1.74559</v>
      </c>
    </row>
    <row r="727" spans="2:17" x14ac:dyDescent="0.25">
      <c r="B727" s="46">
        <v>1178</v>
      </c>
      <c r="C727" s="46">
        <v>922</v>
      </c>
      <c r="D727" s="46" t="b">
        <v>0</v>
      </c>
      <c r="E727" s="54" t="b">
        <v>1</v>
      </c>
      <c r="F727" s="118">
        <v>1137.74</v>
      </c>
      <c r="G727" s="118">
        <v>912.13</v>
      </c>
      <c r="H727" s="54" t="b">
        <v>0</v>
      </c>
      <c r="I727" s="124">
        <v>62.176099999999998</v>
      </c>
      <c r="J727" s="54" t="b">
        <v>0</v>
      </c>
      <c r="K727" s="124">
        <v>7.8028899999999997</v>
      </c>
      <c r="L727" s="118">
        <v>1127.96</v>
      </c>
      <c r="M727" s="118">
        <v>908.84400000000005</v>
      </c>
      <c r="N727" s="54" t="b">
        <v>1</v>
      </c>
      <c r="O727" s="124">
        <v>23.372800000000002</v>
      </c>
      <c r="P727" s="54" t="b">
        <v>1</v>
      </c>
      <c r="Q727" s="124">
        <v>0.59999000000000002</v>
      </c>
    </row>
    <row r="728" spans="2:17" x14ac:dyDescent="0.25">
      <c r="B728" s="46">
        <v>1178</v>
      </c>
      <c r="C728" s="46">
        <v>922</v>
      </c>
      <c r="D728" s="46" t="b">
        <v>0</v>
      </c>
      <c r="E728" s="54" t="b">
        <v>1</v>
      </c>
      <c r="F728" s="118">
        <v>1128.8399999999999</v>
      </c>
      <c r="G728" s="118">
        <v>909.81100000000004</v>
      </c>
      <c r="H728" s="54" t="b">
        <v>0</v>
      </c>
      <c r="I728" s="124">
        <v>63.924799999999998</v>
      </c>
      <c r="J728" s="54" t="b">
        <v>1</v>
      </c>
      <c r="K728" s="124">
        <v>23.494199999999999</v>
      </c>
      <c r="L728" s="118">
        <v>1128.48</v>
      </c>
      <c r="M728" s="118">
        <v>908.64400000000001</v>
      </c>
      <c r="N728" s="54" t="b">
        <v>0</v>
      </c>
      <c r="O728" s="124">
        <v>24.4513</v>
      </c>
      <c r="P728" s="54" t="b">
        <v>1</v>
      </c>
      <c r="Q728" s="124">
        <v>0.82286999999999999</v>
      </c>
    </row>
    <row r="729" spans="2:17" x14ac:dyDescent="0.25">
      <c r="B729" s="46">
        <v>1178</v>
      </c>
      <c r="C729" s="46">
        <v>922</v>
      </c>
      <c r="D729" s="46" t="b">
        <v>0</v>
      </c>
      <c r="E729" s="54" t="b">
        <v>1</v>
      </c>
      <c r="F729" s="118">
        <v>1154.6199999999999</v>
      </c>
      <c r="G729" s="118">
        <v>905.57899999999995</v>
      </c>
      <c r="H729" s="54" t="b">
        <v>0</v>
      </c>
      <c r="I729" s="124">
        <v>37.715400000000002</v>
      </c>
      <c r="J729" s="54" t="b">
        <v>0</v>
      </c>
      <c r="K729" s="124">
        <v>9.1934299999999993</v>
      </c>
      <c r="L729" s="118">
        <v>1129.28</v>
      </c>
      <c r="M729" s="118">
        <v>908.34</v>
      </c>
      <c r="N729" s="54" t="b">
        <v>0</v>
      </c>
      <c r="O729" s="124">
        <v>25.17</v>
      </c>
      <c r="P729" s="54" t="b">
        <v>1</v>
      </c>
      <c r="Q729" s="124">
        <v>0.55548600000000004</v>
      </c>
    </row>
    <row r="730" spans="2:17" x14ac:dyDescent="0.25">
      <c r="B730" s="46">
        <v>1178</v>
      </c>
      <c r="C730" s="46">
        <v>922</v>
      </c>
      <c r="D730" s="46" t="b">
        <v>0</v>
      </c>
      <c r="E730" s="54" t="b">
        <v>1</v>
      </c>
      <c r="F730" s="118">
        <v>1147.96</v>
      </c>
      <c r="G730" s="118">
        <v>918.02800000000002</v>
      </c>
      <c r="H730" s="54" t="b">
        <v>0</v>
      </c>
      <c r="I730" s="124">
        <v>46.533900000000003</v>
      </c>
      <c r="J730" s="54" t="b">
        <v>0</v>
      </c>
      <c r="K730" s="124">
        <v>26.126000000000001</v>
      </c>
      <c r="L730" s="118">
        <v>1129.99</v>
      </c>
      <c r="M730" s="118">
        <v>908.12199999999996</v>
      </c>
      <c r="N730" s="54" t="b">
        <v>0</v>
      </c>
      <c r="O730" s="124">
        <v>0</v>
      </c>
      <c r="P730" s="54" t="b">
        <v>1</v>
      </c>
      <c r="Q730" s="124">
        <v>0.85367499999999996</v>
      </c>
    </row>
    <row r="731" spans="2:17" x14ac:dyDescent="0.25">
      <c r="B731" s="46">
        <v>1178</v>
      </c>
      <c r="C731" s="46">
        <v>922</v>
      </c>
      <c r="D731" s="46" t="b">
        <v>0</v>
      </c>
      <c r="E731" s="54" t="b">
        <v>1</v>
      </c>
      <c r="F731" s="118">
        <v>1125.1400000000001</v>
      </c>
      <c r="G731" s="118">
        <v>905.80600000000004</v>
      </c>
      <c r="H731" s="54" t="b">
        <v>0</v>
      </c>
      <c r="I731" s="124">
        <v>38.229199999999999</v>
      </c>
      <c r="J731" s="54" t="b">
        <v>0</v>
      </c>
      <c r="K731" s="124">
        <v>14.1214</v>
      </c>
      <c r="L731" s="118">
        <v>1130.53</v>
      </c>
      <c r="M731" s="118">
        <v>907.96199999999999</v>
      </c>
      <c r="N731" s="54" t="b">
        <v>1</v>
      </c>
      <c r="O731" s="124">
        <v>0</v>
      </c>
      <c r="P731" s="54" t="b">
        <v>1</v>
      </c>
      <c r="Q731" s="124">
        <v>0.74400100000000002</v>
      </c>
    </row>
    <row r="732" spans="2:17" x14ac:dyDescent="0.25">
      <c r="B732" s="46">
        <v>1178</v>
      </c>
      <c r="C732" s="46">
        <v>922</v>
      </c>
      <c r="D732" s="46" t="b">
        <v>0</v>
      </c>
      <c r="E732" s="54" t="b">
        <v>1</v>
      </c>
      <c r="F732" s="118">
        <v>1141.04</v>
      </c>
      <c r="G732" s="118">
        <v>928.08100000000002</v>
      </c>
      <c r="H732" s="54" t="b">
        <v>0</v>
      </c>
      <c r="I732" s="124">
        <v>41.936300000000003</v>
      </c>
      <c r="J732" s="54" t="b">
        <v>0</v>
      </c>
      <c r="K732" s="124">
        <v>25.8873</v>
      </c>
      <c r="L732" s="118">
        <v>1131.1600000000001</v>
      </c>
      <c r="M732" s="118">
        <v>907.83100000000002</v>
      </c>
      <c r="N732" s="54" t="b">
        <v>1</v>
      </c>
      <c r="O732" s="124">
        <v>2.7283300000000001</v>
      </c>
      <c r="P732" s="54" t="b">
        <v>1</v>
      </c>
      <c r="Q732" s="124">
        <v>0.56079000000000001</v>
      </c>
    </row>
    <row r="733" spans="2:17" x14ac:dyDescent="0.25">
      <c r="B733" s="46">
        <v>1178</v>
      </c>
      <c r="C733" s="46">
        <v>922</v>
      </c>
      <c r="D733" s="46" t="b">
        <v>0</v>
      </c>
      <c r="E733" s="54" t="b">
        <v>1</v>
      </c>
      <c r="F733" s="118">
        <v>1129.57</v>
      </c>
      <c r="G733" s="118">
        <v>916.69500000000005</v>
      </c>
      <c r="H733" s="54" t="b">
        <v>0</v>
      </c>
      <c r="I733" s="124">
        <v>51.990099999999998</v>
      </c>
      <c r="J733" s="54" t="b">
        <v>0</v>
      </c>
      <c r="K733" s="124">
        <v>27.3718</v>
      </c>
      <c r="L733" s="118">
        <v>1131.6300000000001</v>
      </c>
      <c r="M733" s="118">
        <v>907.78899999999999</v>
      </c>
      <c r="N733" s="54" t="b">
        <v>1</v>
      </c>
      <c r="O733" s="124">
        <v>3.4923099999999998</v>
      </c>
      <c r="P733" s="54" t="b">
        <v>1</v>
      </c>
      <c r="Q733" s="124">
        <v>0.64616799999999996</v>
      </c>
    </row>
    <row r="734" spans="2:17" x14ac:dyDescent="0.25">
      <c r="B734" s="46">
        <v>1178</v>
      </c>
      <c r="C734" s="46">
        <v>922</v>
      </c>
      <c r="D734" s="46" t="b">
        <v>0</v>
      </c>
      <c r="E734" s="54" t="b">
        <v>1</v>
      </c>
      <c r="F734" s="118">
        <v>1140.98</v>
      </c>
      <c r="G734" s="118">
        <v>911.68799999999999</v>
      </c>
      <c r="H734" s="54" t="b">
        <v>0</v>
      </c>
      <c r="I734" s="124">
        <v>45.0961</v>
      </c>
      <c r="J734" s="54" t="b">
        <v>0</v>
      </c>
      <c r="K734" s="124">
        <v>16.164400000000001</v>
      </c>
      <c r="L734" s="118">
        <v>1132.0999999999999</v>
      </c>
      <c r="M734" s="118">
        <v>907.76900000000001</v>
      </c>
      <c r="N734" s="54" t="b">
        <v>1</v>
      </c>
      <c r="O734" s="124">
        <v>4.0033000000000003</v>
      </c>
      <c r="P734" s="54" t="b">
        <v>1</v>
      </c>
      <c r="Q734" s="124">
        <v>0.47153499999999998</v>
      </c>
    </row>
    <row r="735" spans="2:17" x14ac:dyDescent="0.25">
      <c r="B735" s="46">
        <v>1178</v>
      </c>
      <c r="C735" s="46">
        <v>922</v>
      </c>
      <c r="D735" s="46" t="b">
        <v>0</v>
      </c>
      <c r="E735" s="54" t="b">
        <v>1</v>
      </c>
      <c r="F735" s="118">
        <v>1107.3800000000001</v>
      </c>
      <c r="G735" s="118">
        <v>894.35500000000002</v>
      </c>
      <c r="H735" s="54" t="b">
        <v>0</v>
      </c>
      <c r="I735" s="124">
        <v>38.182099999999998</v>
      </c>
      <c r="J735" s="54" t="b">
        <v>0</v>
      </c>
      <c r="K735" s="124">
        <v>12.4658</v>
      </c>
      <c r="L735" s="118">
        <v>1133.2</v>
      </c>
      <c r="M735" s="118">
        <v>907.45100000000002</v>
      </c>
      <c r="N735" s="54" t="b">
        <v>1</v>
      </c>
      <c r="O735" s="124">
        <v>4.4885299999999999</v>
      </c>
      <c r="P735" s="54" t="b">
        <v>1</v>
      </c>
      <c r="Q735" s="124">
        <v>0.46517399999999998</v>
      </c>
    </row>
    <row r="736" spans="2:17" x14ac:dyDescent="0.25">
      <c r="B736" s="46">
        <v>1178</v>
      </c>
      <c r="C736" s="46">
        <v>922</v>
      </c>
      <c r="D736" s="46" t="b">
        <v>0</v>
      </c>
      <c r="E736" s="54" t="b">
        <v>1</v>
      </c>
      <c r="F736" s="118">
        <v>1123.45</v>
      </c>
      <c r="G736" s="118">
        <v>929.90099999999995</v>
      </c>
      <c r="H736" s="54" t="b">
        <v>0</v>
      </c>
      <c r="I736" s="124">
        <v>67.385199999999998</v>
      </c>
      <c r="J736" s="54" t="b">
        <v>0</v>
      </c>
      <c r="K736" s="124">
        <v>37.807899999999997</v>
      </c>
      <c r="L736" s="118">
        <v>1133.1400000000001</v>
      </c>
      <c r="M736" s="118">
        <v>907.58699999999999</v>
      </c>
      <c r="N736" s="54" t="b">
        <v>1</v>
      </c>
      <c r="O736" s="124">
        <v>5.9075899999999999</v>
      </c>
      <c r="P736" s="54" t="b">
        <v>1</v>
      </c>
      <c r="Q736" s="124">
        <v>1.14632</v>
      </c>
    </row>
    <row r="737" spans="2:17" x14ac:dyDescent="0.25">
      <c r="B737" s="46">
        <v>1178</v>
      </c>
      <c r="C737" s="46">
        <v>922</v>
      </c>
      <c r="D737" s="46" t="b">
        <v>0</v>
      </c>
      <c r="E737" s="54" t="b">
        <v>1</v>
      </c>
      <c r="F737" s="118">
        <v>1108.8800000000001</v>
      </c>
      <c r="G737" s="118">
        <v>917.16399999999999</v>
      </c>
      <c r="H737" s="54" t="b">
        <v>0</v>
      </c>
      <c r="I737" s="124">
        <v>69.147499999999994</v>
      </c>
      <c r="J737" s="54" t="b">
        <v>0</v>
      </c>
      <c r="K737" s="124">
        <v>39.0107</v>
      </c>
      <c r="L737" s="118">
        <v>1133.08</v>
      </c>
      <c r="M737" s="118">
        <v>907.71900000000005</v>
      </c>
      <c r="N737" s="54" t="b">
        <v>1</v>
      </c>
      <c r="O737" s="124">
        <v>5.9075899999999999</v>
      </c>
      <c r="P737" s="54" t="b">
        <v>1</v>
      </c>
      <c r="Q737" s="124">
        <v>0.148281</v>
      </c>
    </row>
    <row r="738" spans="2:17" x14ac:dyDescent="0.25">
      <c r="B738" s="46">
        <v>1178</v>
      </c>
      <c r="C738" s="46">
        <v>922</v>
      </c>
      <c r="D738" s="46" t="b">
        <v>0</v>
      </c>
      <c r="E738" s="54" t="b">
        <v>1</v>
      </c>
      <c r="F738" s="118">
        <v>1127.79</v>
      </c>
      <c r="G738" s="118">
        <v>932.77</v>
      </c>
      <c r="H738" s="54" t="b">
        <v>0</v>
      </c>
      <c r="I738" s="124">
        <v>69.147499999999994</v>
      </c>
      <c r="J738" s="54" t="b">
        <v>0</v>
      </c>
      <c r="K738" s="124">
        <v>19.356200000000001</v>
      </c>
      <c r="L738" s="118">
        <v>1132.9000000000001</v>
      </c>
      <c r="M738" s="118">
        <v>907.93600000000004</v>
      </c>
      <c r="N738" s="54" t="b">
        <v>1</v>
      </c>
      <c r="O738" s="124">
        <v>5.9075899999999999</v>
      </c>
      <c r="P738" s="54" t="b">
        <v>1</v>
      </c>
      <c r="Q738" s="124">
        <v>0.14530599999999999</v>
      </c>
    </row>
    <row r="739" spans="2:17" x14ac:dyDescent="0.25">
      <c r="B739" s="46">
        <v>1178</v>
      </c>
      <c r="C739" s="46">
        <v>922</v>
      </c>
      <c r="D739" s="46" t="b">
        <v>0</v>
      </c>
      <c r="E739" s="54" t="b">
        <v>1</v>
      </c>
      <c r="F739" s="118">
        <v>1143.3699999999999</v>
      </c>
      <c r="G739" s="118">
        <v>896.53099999999995</v>
      </c>
      <c r="H739" s="54" t="b">
        <v>0</v>
      </c>
      <c r="I739" s="124">
        <v>58.818800000000003</v>
      </c>
      <c r="J739" s="54" t="b">
        <v>0</v>
      </c>
      <c r="K739" s="124">
        <v>24.516100000000002</v>
      </c>
      <c r="L739" s="118">
        <v>1132.8499999999999</v>
      </c>
      <c r="M739" s="118">
        <v>908.10500000000002</v>
      </c>
      <c r="N739" s="54" t="b">
        <v>1</v>
      </c>
      <c r="O739" s="124">
        <v>5.9075899999999999</v>
      </c>
      <c r="P739" s="54" t="b">
        <v>1</v>
      </c>
      <c r="Q739" s="124">
        <v>0.283412</v>
      </c>
    </row>
    <row r="740" spans="2:17" x14ac:dyDescent="0.25">
      <c r="B740" s="46">
        <v>1178</v>
      </c>
      <c r="C740" s="46">
        <v>922</v>
      </c>
      <c r="D740" s="46" t="b">
        <v>0</v>
      </c>
      <c r="E740" s="54" t="b">
        <v>1</v>
      </c>
      <c r="F740" s="118">
        <v>1090.07</v>
      </c>
      <c r="G740" s="118">
        <v>917.625</v>
      </c>
      <c r="H740" s="54" t="b">
        <v>0</v>
      </c>
      <c r="I740" s="124">
        <v>70.728999999999999</v>
      </c>
      <c r="J740" s="54" t="b">
        <v>0</v>
      </c>
      <c r="K740" s="124">
        <v>39.447200000000002</v>
      </c>
      <c r="L740" s="118">
        <v>1132.1199999999999</v>
      </c>
      <c r="M740" s="118">
        <v>908.41499999999996</v>
      </c>
      <c r="N740" s="54" t="b">
        <v>1</v>
      </c>
      <c r="O740" s="124">
        <v>5.9075899999999999</v>
      </c>
      <c r="P740" s="54" t="b">
        <v>1</v>
      </c>
      <c r="Q740" s="124">
        <v>0.174565</v>
      </c>
    </row>
    <row r="741" spans="2:17" x14ac:dyDescent="0.25">
      <c r="B741" s="46">
        <v>1178</v>
      </c>
      <c r="C741" s="46">
        <v>922</v>
      </c>
      <c r="D741" s="46" t="b">
        <v>0</v>
      </c>
      <c r="E741" s="54" t="b">
        <v>1</v>
      </c>
      <c r="F741" s="118">
        <v>1102.95</v>
      </c>
      <c r="G741" s="118">
        <v>922.76</v>
      </c>
      <c r="H741" s="54" t="b">
        <v>0</v>
      </c>
      <c r="I741" s="124">
        <v>89.536600000000007</v>
      </c>
      <c r="J741" s="54" t="b">
        <v>0</v>
      </c>
      <c r="K741" s="124">
        <v>57.32</v>
      </c>
      <c r="L741" s="118">
        <v>1131.75</v>
      </c>
      <c r="M741" s="118">
        <v>908.66099999999994</v>
      </c>
      <c r="N741" s="54" t="b">
        <v>1</v>
      </c>
      <c r="O741" s="124">
        <v>5.9075899999999999</v>
      </c>
      <c r="P741" s="54" t="b">
        <v>1</v>
      </c>
      <c r="Q741" s="124">
        <v>0.79044499999999995</v>
      </c>
    </row>
    <row r="742" spans="2:17" x14ac:dyDescent="0.25">
      <c r="B742" s="46">
        <v>1178</v>
      </c>
      <c r="C742" s="46">
        <v>922</v>
      </c>
      <c r="D742" s="46" t="b">
        <v>0</v>
      </c>
      <c r="E742" s="54" t="b">
        <v>1</v>
      </c>
      <c r="F742" s="118">
        <v>1115.26</v>
      </c>
      <c r="G742" s="118">
        <v>890.84400000000005</v>
      </c>
      <c r="H742" s="54" t="b">
        <v>0</v>
      </c>
      <c r="I742" s="124">
        <v>89.536600000000007</v>
      </c>
      <c r="J742" s="54" t="b">
        <v>0</v>
      </c>
      <c r="K742" s="124">
        <v>13.863300000000001</v>
      </c>
      <c r="L742" s="118">
        <v>1131.29</v>
      </c>
      <c r="M742" s="118">
        <v>908.87199999999996</v>
      </c>
      <c r="N742" s="54" t="b">
        <v>1</v>
      </c>
      <c r="O742" s="124">
        <v>5.9247399999999999</v>
      </c>
      <c r="P742" s="54" t="b">
        <v>1</v>
      </c>
      <c r="Q742" s="124">
        <v>0.44528000000000001</v>
      </c>
    </row>
    <row r="743" spans="2:17" x14ac:dyDescent="0.25">
      <c r="B743" s="46">
        <v>1178</v>
      </c>
      <c r="C743" s="46">
        <v>922</v>
      </c>
      <c r="D743" s="46" t="b">
        <v>0</v>
      </c>
      <c r="E743" s="54" t="b">
        <v>1</v>
      </c>
      <c r="F743" s="118">
        <v>1112.51</v>
      </c>
      <c r="G743" s="118">
        <v>902.56799999999998</v>
      </c>
      <c r="H743" s="54" t="b">
        <v>0</v>
      </c>
      <c r="I743" s="124">
        <v>85.213399999999993</v>
      </c>
      <c r="J743" s="54" t="b">
        <v>0</v>
      </c>
      <c r="K743" s="124">
        <v>34.209000000000003</v>
      </c>
      <c r="L743" s="118">
        <v>1130.99</v>
      </c>
      <c r="M743" s="118">
        <v>909.00300000000004</v>
      </c>
      <c r="N743" s="54" t="b">
        <v>1</v>
      </c>
      <c r="O743" s="124">
        <v>6.1361100000000004</v>
      </c>
      <c r="P743" s="54" t="b">
        <v>1</v>
      </c>
      <c r="Q743" s="124">
        <v>0.50908600000000004</v>
      </c>
    </row>
    <row r="744" spans="2:17" x14ac:dyDescent="0.25">
      <c r="B744" s="46">
        <v>1178</v>
      </c>
      <c r="C744" s="46">
        <v>922</v>
      </c>
      <c r="D744" s="46" t="b">
        <v>0</v>
      </c>
      <c r="E744" s="54" t="b">
        <v>1</v>
      </c>
      <c r="F744" s="118">
        <v>1130.8499999999999</v>
      </c>
      <c r="G744" s="118">
        <v>900.01800000000003</v>
      </c>
      <c r="H744" s="54" t="b">
        <v>0</v>
      </c>
      <c r="I744" s="124">
        <v>57.107100000000003</v>
      </c>
      <c r="J744" s="54" t="b">
        <v>0</v>
      </c>
      <c r="K744" s="124">
        <v>12.043100000000001</v>
      </c>
      <c r="L744" s="118">
        <v>1130.6099999999999</v>
      </c>
      <c r="M744" s="118">
        <v>909.12099999999998</v>
      </c>
      <c r="N744" s="54" t="b">
        <v>1</v>
      </c>
      <c r="O744" s="124">
        <v>6.2668499999999998</v>
      </c>
      <c r="P744" s="54" t="b">
        <v>1</v>
      </c>
      <c r="Q744" s="124">
        <v>0.32561600000000002</v>
      </c>
    </row>
    <row r="745" spans="2:17" x14ac:dyDescent="0.25">
      <c r="B745" s="46">
        <v>1178</v>
      </c>
      <c r="C745" s="46">
        <v>922</v>
      </c>
      <c r="D745" s="46" t="b">
        <v>0</v>
      </c>
      <c r="E745" s="54" t="b">
        <v>1</v>
      </c>
      <c r="F745" s="118">
        <v>1124.8900000000001</v>
      </c>
      <c r="G745" s="118">
        <v>927.95500000000004</v>
      </c>
      <c r="H745" s="54" t="b">
        <v>0</v>
      </c>
      <c r="I745" s="124">
        <v>59.814300000000003</v>
      </c>
      <c r="J745" s="54" t="b">
        <v>0</v>
      </c>
      <c r="K745" s="124">
        <v>18.514600000000002</v>
      </c>
      <c r="L745" s="118">
        <v>1130.26</v>
      </c>
      <c r="M745" s="118">
        <v>909.27499999999998</v>
      </c>
      <c r="N745" s="54" t="b">
        <v>1</v>
      </c>
      <c r="O745" s="124">
        <v>6.3851300000000002</v>
      </c>
      <c r="P745" s="54" t="b">
        <v>1</v>
      </c>
      <c r="Q745" s="124">
        <v>0.40218700000000002</v>
      </c>
    </row>
    <row r="746" spans="2:17" x14ac:dyDescent="0.25">
      <c r="B746" s="46">
        <v>640</v>
      </c>
      <c r="C746" s="46">
        <v>922</v>
      </c>
      <c r="D746" s="46" t="b">
        <v>0</v>
      </c>
      <c r="E746" s="54" t="b">
        <v>1</v>
      </c>
      <c r="F746" s="118">
        <v>1138.9000000000001</v>
      </c>
      <c r="G746" s="118">
        <v>920.87099999999998</v>
      </c>
      <c r="H746" s="54" t="b">
        <v>0</v>
      </c>
      <c r="I746" s="124">
        <v>55.448500000000003</v>
      </c>
      <c r="J746" s="54" t="b">
        <v>0</v>
      </c>
      <c r="K746" s="124">
        <v>28.5656</v>
      </c>
      <c r="L746" s="118">
        <v>1129.8900000000001</v>
      </c>
      <c r="M746" s="118">
        <v>909.46900000000005</v>
      </c>
      <c r="N746" s="54" t="b">
        <v>1</v>
      </c>
      <c r="O746" s="124">
        <v>6.53925</v>
      </c>
      <c r="P746" s="54" t="b">
        <v>1</v>
      </c>
      <c r="Q746" s="124">
        <v>0.38173499999999999</v>
      </c>
    </row>
    <row r="747" spans="2:17" x14ac:dyDescent="0.25">
      <c r="B747" s="46">
        <v>640</v>
      </c>
      <c r="C747" s="46">
        <v>922</v>
      </c>
      <c r="D747" s="46" t="b">
        <v>0</v>
      </c>
      <c r="E747" s="54" t="b">
        <v>1</v>
      </c>
      <c r="F747" s="118">
        <v>1147.8399999999999</v>
      </c>
      <c r="G747" s="118">
        <v>908.596</v>
      </c>
      <c r="H747" s="54" t="b">
        <v>0</v>
      </c>
      <c r="I747" s="124">
        <v>54.326700000000002</v>
      </c>
      <c r="J747" s="54" t="b">
        <v>0</v>
      </c>
      <c r="K747" s="124">
        <v>15.702400000000001</v>
      </c>
      <c r="L747" s="118">
        <v>1130.04</v>
      </c>
      <c r="M747" s="118">
        <v>909.60299999999995</v>
      </c>
      <c r="N747" s="54" t="b">
        <v>1</v>
      </c>
      <c r="O747" s="124">
        <v>6.7325400000000002</v>
      </c>
      <c r="P747" s="54" t="b">
        <v>1</v>
      </c>
      <c r="Q747" s="124">
        <v>0.41863600000000001</v>
      </c>
    </row>
    <row r="748" spans="2:17" x14ac:dyDescent="0.25">
      <c r="B748" s="46">
        <v>640</v>
      </c>
      <c r="C748" s="46">
        <v>922</v>
      </c>
      <c r="D748" s="46" t="b">
        <v>0</v>
      </c>
      <c r="E748" s="54" t="b">
        <v>1</v>
      </c>
      <c r="F748" s="118">
        <v>1131.74</v>
      </c>
      <c r="G748" s="118">
        <v>909.46799999999996</v>
      </c>
      <c r="H748" s="54" t="b">
        <v>0</v>
      </c>
      <c r="I748" s="124">
        <v>50.887099999999997</v>
      </c>
      <c r="J748" s="54" t="b">
        <v>0</v>
      </c>
      <c r="K748" s="124">
        <v>15.1837</v>
      </c>
      <c r="L748" s="118">
        <v>1129.83</v>
      </c>
      <c r="M748" s="118">
        <v>909.76199999999994</v>
      </c>
      <c r="N748" s="54" t="b">
        <v>1</v>
      </c>
      <c r="O748" s="124">
        <v>6.867</v>
      </c>
      <c r="P748" s="54" t="b">
        <v>1</v>
      </c>
      <c r="Q748" s="124">
        <v>0.204204</v>
      </c>
    </row>
    <row r="749" spans="2:17" x14ac:dyDescent="0.25">
      <c r="B749" s="46">
        <v>640</v>
      </c>
      <c r="C749" s="46">
        <v>922</v>
      </c>
      <c r="D749" s="46" t="b">
        <v>0</v>
      </c>
      <c r="E749" s="54" t="b">
        <v>1</v>
      </c>
      <c r="F749" s="118">
        <v>1142.58</v>
      </c>
      <c r="G749" s="118">
        <v>904.49300000000005</v>
      </c>
      <c r="H749" s="54" t="b">
        <v>0</v>
      </c>
      <c r="I749" s="124">
        <v>42.309399999999997</v>
      </c>
      <c r="J749" s="54" t="b">
        <v>0</v>
      </c>
      <c r="K749" s="124">
        <v>16.121200000000002</v>
      </c>
      <c r="L749" s="118">
        <v>1129.7</v>
      </c>
      <c r="M749" s="118">
        <v>909.89099999999996</v>
      </c>
      <c r="N749" s="54" t="b">
        <v>1</v>
      </c>
      <c r="O749" s="124">
        <v>7.0259999999999998</v>
      </c>
      <c r="P749" s="54" t="b">
        <v>1</v>
      </c>
      <c r="Q749" s="124">
        <v>0.26385599999999998</v>
      </c>
    </row>
    <row r="750" spans="2:17" x14ac:dyDescent="0.25">
      <c r="B750" s="46">
        <v>640</v>
      </c>
      <c r="C750" s="46">
        <v>922</v>
      </c>
      <c r="D750" s="46" t="b">
        <v>0</v>
      </c>
      <c r="E750" s="54" t="b">
        <v>1</v>
      </c>
      <c r="F750" s="118">
        <v>1123.8499999999999</v>
      </c>
      <c r="G750" s="118">
        <v>916.63300000000004</v>
      </c>
      <c r="H750" s="54" t="b">
        <v>0</v>
      </c>
      <c r="I750" s="124">
        <v>32.475499999999997</v>
      </c>
      <c r="J750" s="54" t="b">
        <v>0</v>
      </c>
      <c r="K750" s="124">
        <v>11.926600000000001</v>
      </c>
      <c r="L750" s="118">
        <v>1129.49</v>
      </c>
      <c r="M750" s="118">
        <v>910.04100000000005</v>
      </c>
      <c r="N750" s="54" t="b">
        <v>1</v>
      </c>
      <c r="O750" s="124">
        <v>7.1549100000000001</v>
      </c>
      <c r="P750" s="54" t="b">
        <v>1</v>
      </c>
      <c r="Q750" s="124">
        <v>0.18024100000000001</v>
      </c>
    </row>
    <row r="751" spans="2:17" x14ac:dyDescent="0.25">
      <c r="B751" s="46">
        <v>640</v>
      </c>
      <c r="C751" s="46">
        <v>922</v>
      </c>
      <c r="D751" s="46" t="b">
        <v>0</v>
      </c>
      <c r="E751" s="54" t="b">
        <v>1</v>
      </c>
      <c r="F751" s="118">
        <v>1117.46</v>
      </c>
      <c r="G751" s="118">
        <v>909.32600000000002</v>
      </c>
      <c r="H751" s="54" t="b">
        <v>0</v>
      </c>
      <c r="I751" s="124">
        <v>36.123199999999997</v>
      </c>
      <c r="J751" s="54" t="b">
        <v>1</v>
      </c>
      <c r="K751" s="124">
        <v>22.316099999999999</v>
      </c>
      <c r="L751" s="118">
        <v>1129.32</v>
      </c>
      <c r="M751" s="118">
        <v>910.17899999999997</v>
      </c>
      <c r="N751" s="54" t="b">
        <v>1</v>
      </c>
      <c r="O751" s="124">
        <v>7.3045</v>
      </c>
      <c r="P751" s="54" t="b">
        <v>1</v>
      </c>
      <c r="Q751" s="124">
        <v>0.26109500000000002</v>
      </c>
    </row>
    <row r="752" spans="2:17" x14ac:dyDescent="0.25">
      <c r="B752" s="46">
        <v>640</v>
      </c>
      <c r="C752" s="46">
        <v>922</v>
      </c>
      <c r="D752" s="46" t="b">
        <v>0</v>
      </c>
      <c r="E752" s="54" t="b">
        <v>1</v>
      </c>
      <c r="F752" s="118">
        <v>1150.81</v>
      </c>
      <c r="G752" s="118">
        <v>912.375</v>
      </c>
      <c r="H752" s="54" t="b">
        <v>0</v>
      </c>
      <c r="I752" s="124">
        <v>37.254600000000003</v>
      </c>
      <c r="J752" s="54" t="b">
        <v>0</v>
      </c>
      <c r="K752" s="124">
        <v>9.7064699999999995</v>
      </c>
      <c r="L752" s="118">
        <v>1129.1600000000001</v>
      </c>
      <c r="M752" s="118">
        <v>910.30600000000004</v>
      </c>
      <c r="N752" s="54" t="b">
        <v>1</v>
      </c>
      <c r="O752" s="124">
        <v>7.4424400000000004</v>
      </c>
      <c r="P752" s="54" t="b">
        <v>1</v>
      </c>
      <c r="Q752" s="124">
        <v>0.22076299999999999</v>
      </c>
    </row>
    <row r="753" spans="2:17" x14ac:dyDescent="0.25">
      <c r="B753" s="46">
        <v>640</v>
      </c>
      <c r="C753" s="46">
        <v>922</v>
      </c>
      <c r="D753" s="46" t="b">
        <v>0</v>
      </c>
      <c r="E753" s="54" t="b">
        <v>1</v>
      </c>
      <c r="F753" s="118">
        <v>1132.5999999999999</v>
      </c>
      <c r="G753" s="118">
        <v>906.60199999999998</v>
      </c>
      <c r="H753" s="54" t="b">
        <v>0</v>
      </c>
      <c r="I753" s="124">
        <v>45.485799999999998</v>
      </c>
      <c r="J753" s="54" t="b">
        <v>0</v>
      </c>
      <c r="K753" s="124">
        <v>33.485300000000002</v>
      </c>
      <c r="L753" s="118">
        <v>1129.0999999999999</v>
      </c>
      <c r="M753" s="118">
        <v>910.43100000000004</v>
      </c>
      <c r="N753" s="54" t="b">
        <v>1</v>
      </c>
      <c r="O753" s="124">
        <v>7.5696399999999997</v>
      </c>
      <c r="P753" s="54" t="b">
        <v>1</v>
      </c>
      <c r="Q753" s="124">
        <v>0.20252100000000001</v>
      </c>
    </row>
    <row r="754" spans="2:17" x14ac:dyDescent="0.25">
      <c r="B754" s="46">
        <v>640</v>
      </c>
      <c r="C754" s="46">
        <v>922</v>
      </c>
      <c r="D754" s="46" t="b">
        <v>0</v>
      </c>
      <c r="E754" s="54" t="b">
        <v>1</v>
      </c>
      <c r="F754" s="118">
        <v>1146.23</v>
      </c>
      <c r="G754" s="118">
        <v>875.56200000000001</v>
      </c>
      <c r="H754" s="54" t="b">
        <v>0</v>
      </c>
      <c r="I754" s="124">
        <v>43.377200000000002</v>
      </c>
      <c r="J754" s="54" t="b">
        <v>0</v>
      </c>
      <c r="K754" s="124">
        <v>19.101900000000001</v>
      </c>
      <c r="L754" s="118">
        <v>1128.75</v>
      </c>
      <c r="M754" s="118">
        <v>910.36900000000003</v>
      </c>
      <c r="N754" s="54" t="b">
        <v>1</v>
      </c>
      <c r="O754" s="124">
        <v>7.69482</v>
      </c>
      <c r="P754" s="54" t="b">
        <v>1</v>
      </c>
      <c r="Q754" s="124">
        <v>0.14108200000000001</v>
      </c>
    </row>
    <row r="755" spans="2:17" x14ac:dyDescent="0.25">
      <c r="B755" s="46">
        <v>640</v>
      </c>
      <c r="C755" s="46">
        <v>922</v>
      </c>
      <c r="D755" s="46" t="b">
        <v>0</v>
      </c>
      <c r="E755" s="54" t="b">
        <v>1</v>
      </c>
      <c r="F755" s="118">
        <v>1147.77</v>
      </c>
      <c r="G755" s="118">
        <v>904.20699999999999</v>
      </c>
      <c r="H755" s="54" t="b">
        <v>0</v>
      </c>
      <c r="I755" s="124">
        <v>70.159000000000006</v>
      </c>
      <c r="J755" s="54" t="b">
        <v>0</v>
      </c>
      <c r="K755" s="124">
        <v>33.901600000000002</v>
      </c>
      <c r="L755" s="118">
        <v>1128.79</v>
      </c>
      <c r="M755" s="118">
        <v>910.33</v>
      </c>
      <c r="N755" s="54" t="b">
        <v>1</v>
      </c>
      <c r="O755" s="124">
        <v>7.69482</v>
      </c>
      <c r="P755" s="54" t="b">
        <v>1</v>
      </c>
      <c r="Q755" s="124">
        <v>0.34921200000000002</v>
      </c>
    </row>
    <row r="756" spans="2:17" x14ac:dyDescent="0.25">
      <c r="B756" s="46">
        <v>640</v>
      </c>
      <c r="C756" s="46">
        <v>922</v>
      </c>
      <c r="D756" s="46" t="b">
        <v>0</v>
      </c>
      <c r="E756" s="54" t="b">
        <v>1</v>
      </c>
      <c r="F756" s="118">
        <v>1121.3</v>
      </c>
      <c r="G756" s="118">
        <v>922.71</v>
      </c>
      <c r="H756" s="54" t="b">
        <v>0</v>
      </c>
      <c r="I756" s="124">
        <v>55.021500000000003</v>
      </c>
      <c r="J756" s="54" t="b">
        <v>0</v>
      </c>
      <c r="K756" s="124">
        <v>28.686499999999999</v>
      </c>
      <c r="L756" s="118">
        <v>1129.1400000000001</v>
      </c>
      <c r="M756" s="118">
        <v>910.31</v>
      </c>
      <c r="N756" s="54" t="b">
        <v>1</v>
      </c>
      <c r="O756" s="124">
        <v>7.69482</v>
      </c>
      <c r="P756" s="54" t="b">
        <v>1</v>
      </c>
      <c r="Q756" s="124">
        <v>5.3473600000000003E-2</v>
      </c>
    </row>
    <row r="757" spans="2:17" x14ac:dyDescent="0.25">
      <c r="B757" s="46">
        <v>640</v>
      </c>
      <c r="C757" s="46">
        <v>922</v>
      </c>
      <c r="D757" s="46" t="b">
        <v>0</v>
      </c>
      <c r="E757" s="54" t="b">
        <v>1</v>
      </c>
      <c r="F757" s="118">
        <v>1135.51</v>
      </c>
      <c r="G757" s="118">
        <v>926.73500000000001</v>
      </c>
      <c r="H757" s="54" t="b">
        <v>0</v>
      </c>
      <c r="I757" s="124">
        <v>73.613200000000006</v>
      </c>
      <c r="J757" s="54" t="b">
        <v>0</v>
      </c>
      <c r="K757" s="124">
        <v>32.291499999999999</v>
      </c>
      <c r="L757" s="118">
        <v>1129.26</v>
      </c>
      <c r="M757" s="118">
        <v>910.33399999999995</v>
      </c>
      <c r="N757" s="54" t="b">
        <v>1</v>
      </c>
      <c r="O757" s="124">
        <v>7.69482</v>
      </c>
      <c r="P757" s="54" t="b">
        <v>1</v>
      </c>
      <c r="Q757" s="124">
        <v>0.35167300000000001</v>
      </c>
    </row>
    <row r="758" spans="2:17" x14ac:dyDescent="0.25">
      <c r="B758" s="46">
        <v>640</v>
      </c>
      <c r="C758" s="46">
        <v>922</v>
      </c>
      <c r="D758" s="46" t="b">
        <v>0</v>
      </c>
      <c r="E758" s="54" t="b">
        <v>1</v>
      </c>
      <c r="F758" s="118">
        <v>1032.3900000000001</v>
      </c>
      <c r="G758" s="118">
        <v>899.53599999999994</v>
      </c>
      <c r="H758" s="54" t="b">
        <v>0</v>
      </c>
      <c r="I758" s="124">
        <v>77.638499999999993</v>
      </c>
      <c r="J758" s="54" t="b">
        <v>0</v>
      </c>
      <c r="K758" s="124">
        <v>14.7667</v>
      </c>
      <c r="L758" s="118">
        <v>1129.3900000000001</v>
      </c>
      <c r="M758" s="118">
        <v>910.31299999999999</v>
      </c>
      <c r="N758" s="54" t="b">
        <v>1</v>
      </c>
      <c r="O758" s="124">
        <v>7.69482</v>
      </c>
      <c r="P758" s="54" t="b">
        <v>1</v>
      </c>
      <c r="Q758" s="124">
        <v>0.11933299999999999</v>
      </c>
    </row>
    <row r="759" spans="2:17" x14ac:dyDescent="0.25">
      <c r="B759" s="46">
        <v>640</v>
      </c>
      <c r="C759" s="46">
        <v>922</v>
      </c>
      <c r="D759" s="46" t="b">
        <v>0</v>
      </c>
      <c r="E759" s="54" t="b">
        <v>1</v>
      </c>
      <c r="F759" s="118">
        <v>814.69500000000005</v>
      </c>
      <c r="G759" s="118">
        <v>926.92200000000003</v>
      </c>
      <c r="H759" s="54" t="b">
        <v>0</v>
      </c>
      <c r="I759" s="124">
        <v>142.57900000000001</v>
      </c>
      <c r="J759" s="54" t="b">
        <v>0</v>
      </c>
      <c r="K759" s="124">
        <v>106.649</v>
      </c>
      <c r="L759" s="118">
        <v>1128.93</v>
      </c>
      <c r="M759" s="118">
        <v>910.63699999999994</v>
      </c>
      <c r="N759" s="54" t="b">
        <v>1</v>
      </c>
      <c r="O759" s="124">
        <v>7.69482</v>
      </c>
      <c r="P759" s="54" t="b">
        <v>1</v>
      </c>
      <c r="Q759" s="124">
        <v>0.13153999999999999</v>
      </c>
    </row>
    <row r="760" spans="2:17" x14ac:dyDescent="0.25">
      <c r="B760" s="46">
        <v>640</v>
      </c>
      <c r="C760" s="46">
        <v>922</v>
      </c>
      <c r="D760" s="46" t="b">
        <v>0</v>
      </c>
      <c r="E760" s="54" t="b">
        <v>0</v>
      </c>
      <c r="F760" s="118">
        <v>675.101</v>
      </c>
      <c r="G760" s="118">
        <v>910.15200000000004</v>
      </c>
      <c r="H760" s="54" t="b">
        <v>0</v>
      </c>
      <c r="I760" s="124">
        <v>348.19799999999998</v>
      </c>
      <c r="J760" s="54" t="b">
        <v>0</v>
      </c>
      <c r="K760" s="124">
        <v>219.40600000000001</v>
      </c>
      <c r="L760" s="118">
        <v>675.101</v>
      </c>
      <c r="M760" s="118">
        <v>910.15200000000004</v>
      </c>
      <c r="N760" s="54" t="b">
        <v>0</v>
      </c>
      <c r="O760" s="124">
        <v>7.9012500000000001</v>
      </c>
      <c r="P760" s="54" t="b">
        <v>0</v>
      </c>
      <c r="Q760" s="124">
        <v>0.55965600000000004</v>
      </c>
    </row>
    <row r="761" spans="2:17" x14ac:dyDescent="0.25">
      <c r="B761" s="46">
        <v>640</v>
      </c>
      <c r="C761" s="46">
        <v>922</v>
      </c>
      <c r="D761" s="46" t="b">
        <v>0</v>
      </c>
      <c r="E761" s="54" t="b">
        <v>0</v>
      </c>
      <c r="F761" s="118">
        <v>653.86400000000003</v>
      </c>
      <c r="G761" s="118">
        <v>920.44200000000001</v>
      </c>
      <c r="H761" s="54" t="b">
        <v>0</v>
      </c>
      <c r="I761" s="124">
        <v>487.79199999999997</v>
      </c>
      <c r="J761" s="54" t="b">
        <v>0</v>
      </c>
      <c r="K761" s="124">
        <v>140.59800000000001</v>
      </c>
      <c r="L761" s="118">
        <v>664.46900000000005</v>
      </c>
      <c r="M761" s="118">
        <v>915.303</v>
      </c>
      <c r="N761" s="54" t="b">
        <v>0</v>
      </c>
      <c r="O761" s="124">
        <v>461.28300000000002</v>
      </c>
      <c r="P761" s="54" t="b">
        <v>0</v>
      </c>
      <c r="Q761" s="124">
        <v>453.82799999999997</v>
      </c>
    </row>
    <row r="762" spans="2:17" x14ac:dyDescent="0.25">
      <c r="B762" s="46">
        <v>640</v>
      </c>
      <c r="C762" s="46">
        <v>922</v>
      </c>
      <c r="D762" s="46" t="b">
        <v>0</v>
      </c>
      <c r="E762" s="54" t="b">
        <v>0</v>
      </c>
      <c r="F762" s="118">
        <v>660.53800000000001</v>
      </c>
      <c r="G762" s="118">
        <v>935.54600000000005</v>
      </c>
      <c r="H762" s="54" t="b">
        <v>0</v>
      </c>
      <c r="I762" s="124">
        <v>405.90699999999998</v>
      </c>
      <c r="J762" s="54" t="b">
        <v>0</v>
      </c>
      <c r="K762" s="124">
        <v>23.598600000000001</v>
      </c>
      <c r="L762" s="118">
        <v>663.41200000000003</v>
      </c>
      <c r="M762" s="118">
        <v>916.35400000000004</v>
      </c>
      <c r="N762" s="54" t="b">
        <v>0</v>
      </c>
      <c r="O762" s="124">
        <v>0</v>
      </c>
      <c r="P762" s="54" t="b">
        <v>1</v>
      </c>
      <c r="Q762" s="124">
        <v>11.814399999999999</v>
      </c>
    </row>
    <row r="763" spans="2:17" x14ac:dyDescent="0.25">
      <c r="B763" s="46">
        <v>640</v>
      </c>
      <c r="C763" s="46">
        <v>922</v>
      </c>
      <c r="D763" s="46" t="b">
        <v>0</v>
      </c>
      <c r="E763" s="54" t="b">
        <v>0</v>
      </c>
      <c r="F763" s="118">
        <v>698.24900000000002</v>
      </c>
      <c r="G763" s="118">
        <v>942.096</v>
      </c>
      <c r="H763" s="54" t="b">
        <v>0</v>
      </c>
      <c r="I763" s="124">
        <v>186.226</v>
      </c>
      <c r="J763" s="54" t="b">
        <v>0</v>
      </c>
      <c r="K763" s="124">
        <v>16.513400000000001</v>
      </c>
      <c r="L763" s="118">
        <v>662.66800000000001</v>
      </c>
      <c r="M763" s="118">
        <v>914.02200000000005</v>
      </c>
      <c r="N763" s="54" t="b">
        <v>1</v>
      </c>
      <c r="O763" s="124">
        <v>0</v>
      </c>
      <c r="P763" s="54" t="b">
        <v>1</v>
      </c>
      <c r="Q763" s="124">
        <v>1.4899199999999999</v>
      </c>
    </row>
    <row r="764" spans="2:17" x14ac:dyDescent="0.25">
      <c r="B764" s="46">
        <v>640</v>
      </c>
      <c r="C764" s="46">
        <v>922</v>
      </c>
      <c r="D764" s="46" t="b">
        <v>0</v>
      </c>
      <c r="E764" s="54" t="b">
        <v>0</v>
      </c>
      <c r="F764" s="118">
        <v>644.68399999999997</v>
      </c>
      <c r="G764" s="118">
        <v>911.14599999999996</v>
      </c>
      <c r="H764" s="54" t="b">
        <v>0</v>
      </c>
      <c r="I764" s="124">
        <v>76.329499999999996</v>
      </c>
      <c r="J764" s="54" t="b">
        <v>0</v>
      </c>
      <c r="K764" s="124">
        <v>38.275599999999997</v>
      </c>
      <c r="L764" s="118">
        <v>666.71100000000001</v>
      </c>
      <c r="M764" s="118">
        <v>918.98500000000001</v>
      </c>
      <c r="N764" s="54" t="b">
        <v>1</v>
      </c>
      <c r="O764" s="124">
        <v>18.634599999999999</v>
      </c>
      <c r="P764" s="54" t="b">
        <v>1</v>
      </c>
      <c r="Q764" s="124">
        <v>2.4476300000000002</v>
      </c>
    </row>
    <row r="765" spans="2:17" x14ac:dyDescent="0.25">
      <c r="B765" s="46">
        <v>640</v>
      </c>
      <c r="C765" s="46">
        <v>922</v>
      </c>
      <c r="D765" s="46" t="b">
        <v>0</v>
      </c>
      <c r="E765" s="54" t="b">
        <v>0</v>
      </c>
      <c r="F765" s="118">
        <v>647.36699999999996</v>
      </c>
      <c r="G765" s="118">
        <v>938.66800000000001</v>
      </c>
      <c r="H765" s="54" t="b">
        <v>0</v>
      </c>
      <c r="I765" s="124">
        <v>84.516000000000005</v>
      </c>
      <c r="J765" s="54" t="b">
        <v>0</v>
      </c>
      <c r="K765" s="124">
        <v>61.8643</v>
      </c>
      <c r="L765" s="118">
        <v>666.1</v>
      </c>
      <c r="M765" s="118">
        <v>920.63499999999999</v>
      </c>
      <c r="N765" s="54" t="b">
        <v>1</v>
      </c>
      <c r="O765" s="124">
        <v>21.266400000000001</v>
      </c>
      <c r="P765" s="54" t="b">
        <v>1</v>
      </c>
      <c r="Q765" s="124">
        <v>6.4015199999999997</v>
      </c>
    </row>
    <row r="766" spans="2:17" x14ac:dyDescent="0.25">
      <c r="B766" s="46">
        <v>640</v>
      </c>
      <c r="C766" s="46">
        <v>922</v>
      </c>
      <c r="D766" s="46" t="b">
        <v>0</v>
      </c>
      <c r="E766" s="54" t="b">
        <v>0</v>
      </c>
      <c r="F766" s="118">
        <v>631.26099999999997</v>
      </c>
      <c r="G766" s="118">
        <v>928.12199999999996</v>
      </c>
      <c r="H766" s="54" t="b">
        <v>0</v>
      </c>
      <c r="I766" s="124">
        <v>84.516000000000005</v>
      </c>
      <c r="J766" s="54" t="b">
        <v>0</v>
      </c>
      <c r="K766" s="124">
        <v>27.652899999999999</v>
      </c>
      <c r="L766" s="118">
        <v>666.40599999999995</v>
      </c>
      <c r="M766" s="118">
        <v>923.03499999999997</v>
      </c>
      <c r="N766" s="54" t="b">
        <v>0</v>
      </c>
      <c r="O766" s="124">
        <v>22.916499999999999</v>
      </c>
      <c r="P766" s="54" t="b">
        <v>1</v>
      </c>
      <c r="Q766" s="124">
        <v>1.75956</v>
      </c>
    </row>
    <row r="767" spans="2:17" x14ac:dyDescent="0.25">
      <c r="B767" s="46">
        <v>640</v>
      </c>
      <c r="C767" s="46">
        <v>922</v>
      </c>
      <c r="D767" s="46" t="b">
        <v>0</v>
      </c>
      <c r="E767" s="54" t="b">
        <v>0</v>
      </c>
      <c r="F767" s="118">
        <v>667.26700000000005</v>
      </c>
      <c r="G767" s="118">
        <v>946.15099999999995</v>
      </c>
      <c r="H767" s="54" t="b">
        <v>0</v>
      </c>
      <c r="I767" s="124">
        <v>97.938100000000006</v>
      </c>
      <c r="J767" s="54" t="b">
        <v>0</v>
      </c>
      <c r="K767" s="124">
        <v>19.251100000000001</v>
      </c>
      <c r="L767" s="118">
        <v>665.28099999999995</v>
      </c>
      <c r="M767" s="118">
        <v>923.90499999999997</v>
      </c>
      <c r="N767" s="54" t="b">
        <v>0</v>
      </c>
      <c r="O767" s="124">
        <v>25.316400000000002</v>
      </c>
      <c r="P767" s="54" t="b">
        <v>1</v>
      </c>
      <c r="Q767" s="124">
        <v>2.41933</v>
      </c>
    </row>
    <row r="768" spans="2:17" x14ac:dyDescent="0.25">
      <c r="B768" s="46">
        <v>640</v>
      </c>
      <c r="C768" s="46">
        <v>922</v>
      </c>
      <c r="D768" s="46" t="b">
        <v>0</v>
      </c>
      <c r="E768" s="54" t="b">
        <v>0</v>
      </c>
      <c r="F768" s="118">
        <v>645.08600000000001</v>
      </c>
      <c r="G768" s="118">
        <v>924.55</v>
      </c>
      <c r="H768" s="54" t="b">
        <v>0</v>
      </c>
      <c r="I768" s="124">
        <v>71.010499999999993</v>
      </c>
      <c r="J768" s="54" t="b">
        <v>0</v>
      </c>
      <c r="K768" s="124">
        <v>40.2669</v>
      </c>
      <c r="L768" s="118">
        <v>664.90899999999999</v>
      </c>
      <c r="M768" s="118">
        <v>925.06299999999999</v>
      </c>
      <c r="N768" s="54" t="b">
        <v>0</v>
      </c>
      <c r="O768" s="124">
        <v>0</v>
      </c>
      <c r="P768" s="54" t="b">
        <v>1</v>
      </c>
      <c r="Q768" s="124">
        <v>1.42126</v>
      </c>
    </row>
    <row r="769" spans="2:22" x14ac:dyDescent="0.25">
      <c r="B769" s="46">
        <v>640</v>
      </c>
      <c r="C769" s="46">
        <v>922</v>
      </c>
      <c r="D769" s="46" t="b">
        <v>0</v>
      </c>
      <c r="E769" s="54" t="b">
        <v>0</v>
      </c>
      <c r="F769" s="118">
        <v>642.11199999999997</v>
      </c>
      <c r="G769" s="118">
        <v>963.69899999999996</v>
      </c>
      <c r="H769" s="54" t="b">
        <v>0</v>
      </c>
      <c r="I769" s="124">
        <v>57.606400000000001</v>
      </c>
      <c r="J769" s="54" t="b">
        <v>0</v>
      </c>
      <c r="K769" s="124">
        <v>30.960999999999999</v>
      </c>
      <c r="L769" s="118">
        <v>664.09299999999996</v>
      </c>
      <c r="M769" s="118">
        <v>926.20399999999995</v>
      </c>
      <c r="N769" s="54" t="b">
        <v>1</v>
      </c>
      <c r="O769" s="124">
        <v>0</v>
      </c>
      <c r="P769" s="54" t="b">
        <v>1</v>
      </c>
      <c r="Q769" s="124">
        <v>1.2163600000000001</v>
      </c>
    </row>
    <row r="770" spans="2:22" x14ac:dyDescent="0.25">
      <c r="B770" s="46">
        <v>640</v>
      </c>
      <c r="C770" s="46">
        <v>922</v>
      </c>
      <c r="D770" s="46" t="b">
        <v>0</v>
      </c>
      <c r="E770" s="54" t="b">
        <v>0</v>
      </c>
      <c r="F770" s="118">
        <v>640.16800000000001</v>
      </c>
      <c r="G770" s="118">
        <v>927.57899999999995</v>
      </c>
      <c r="H770" s="54" t="b">
        <v>0</v>
      </c>
      <c r="I770" s="124">
        <v>75.154600000000002</v>
      </c>
      <c r="J770" s="54" t="b">
        <v>0</v>
      </c>
      <c r="K770" s="124">
        <v>39.261600000000001</v>
      </c>
      <c r="L770" s="118">
        <v>663.37300000000005</v>
      </c>
      <c r="M770" s="118">
        <v>927.14400000000001</v>
      </c>
      <c r="N770" s="54" t="b">
        <v>1</v>
      </c>
      <c r="O770" s="124">
        <v>5.48163</v>
      </c>
      <c r="P770" s="54" t="b">
        <v>1</v>
      </c>
      <c r="Q770" s="124">
        <v>1.40337</v>
      </c>
    </row>
    <row r="771" spans="2:22" x14ac:dyDescent="0.25">
      <c r="B771" s="46">
        <v>640</v>
      </c>
      <c r="C771" s="46">
        <v>922</v>
      </c>
      <c r="D771" s="46" t="b">
        <v>0</v>
      </c>
      <c r="E771" s="54" t="b">
        <v>0</v>
      </c>
      <c r="F771" s="118">
        <v>640.01700000000005</v>
      </c>
      <c r="G771" s="118">
        <v>926.50300000000004</v>
      </c>
      <c r="H771" s="54" t="b">
        <v>0</v>
      </c>
      <c r="I771" s="124">
        <v>66.248000000000005</v>
      </c>
      <c r="J771" s="54" t="b">
        <v>1</v>
      </c>
      <c r="K771" s="124">
        <v>36.172199999999997</v>
      </c>
      <c r="L771" s="118">
        <v>661.14599999999996</v>
      </c>
      <c r="M771" s="118">
        <v>927.66499999999996</v>
      </c>
      <c r="N771" s="54" t="b">
        <v>1</v>
      </c>
      <c r="O771" s="124">
        <v>7.1412399999999998</v>
      </c>
      <c r="P771" s="54" t="b">
        <v>1</v>
      </c>
      <c r="Q771" s="124">
        <v>1.18371</v>
      </c>
    </row>
    <row r="772" spans="2:22" x14ac:dyDescent="0.25">
      <c r="B772" s="46">
        <v>640</v>
      </c>
      <c r="C772" s="46">
        <v>922</v>
      </c>
      <c r="D772" s="46" t="b">
        <v>0</v>
      </c>
      <c r="E772" s="54" t="b">
        <v>0</v>
      </c>
      <c r="F772" s="118">
        <v>629.4</v>
      </c>
      <c r="G772" s="118">
        <v>935.31700000000001</v>
      </c>
      <c r="H772" s="54" t="b">
        <v>0</v>
      </c>
      <c r="I772" s="124">
        <v>44.218000000000004</v>
      </c>
      <c r="J772" s="54" t="b">
        <v>0</v>
      </c>
      <c r="K772" s="124">
        <v>1.08623</v>
      </c>
      <c r="L772" s="118">
        <v>629.4</v>
      </c>
      <c r="M772" s="118">
        <v>935.31700000000001</v>
      </c>
      <c r="N772" s="54" t="b">
        <v>0</v>
      </c>
      <c r="O772" s="124">
        <v>9.8894000000000002</v>
      </c>
      <c r="P772" s="54" t="b">
        <v>0</v>
      </c>
      <c r="Q772" s="124">
        <v>2.2870699999999999</v>
      </c>
    </row>
    <row r="773" spans="2:22" x14ac:dyDescent="0.25">
      <c r="B773" s="46">
        <v>640</v>
      </c>
      <c r="C773" s="46">
        <v>922</v>
      </c>
      <c r="D773" s="46" t="b">
        <v>0</v>
      </c>
      <c r="E773" s="54" t="b">
        <v>0</v>
      </c>
      <c r="F773" s="118">
        <v>632.84100000000001</v>
      </c>
      <c r="G773" s="118">
        <v>934.11</v>
      </c>
      <c r="H773" s="54" t="b">
        <v>1</v>
      </c>
      <c r="I773" s="124">
        <v>49.907699999999998</v>
      </c>
      <c r="J773" s="54" t="b">
        <v>1</v>
      </c>
      <c r="K773" s="124">
        <v>13.798400000000001</v>
      </c>
      <c r="L773" s="118">
        <v>631.12300000000005</v>
      </c>
      <c r="M773" s="118">
        <v>934.71299999999997</v>
      </c>
      <c r="N773" s="54" t="b">
        <v>0</v>
      </c>
      <c r="O773" s="124">
        <v>49.287100000000002</v>
      </c>
      <c r="P773" s="54" t="b">
        <v>1</v>
      </c>
      <c r="Q773" s="124">
        <v>32.655200000000001</v>
      </c>
    </row>
    <row r="774" spans="2:22" x14ac:dyDescent="0.25">
      <c r="B774" s="46">
        <v>640</v>
      </c>
      <c r="C774" s="46">
        <v>922</v>
      </c>
      <c r="D774" s="46" t="b">
        <v>0</v>
      </c>
      <c r="E774" s="54" t="b">
        <v>0</v>
      </c>
      <c r="F774" s="118">
        <v>634.51599999999996</v>
      </c>
      <c r="G774" s="118">
        <v>964.07</v>
      </c>
      <c r="H774" s="54" t="b">
        <v>0</v>
      </c>
      <c r="I774" s="124">
        <v>19.581399999999999</v>
      </c>
      <c r="J774" s="54" t="b">
        <v>0</v>
      </c>
      <c r="K774" s="124">
        <v>3.6459000000000001</v>
      </c>
      <c r="L774" s="118">
        <v>630.84799999999996</v>
      </c>
      <c r="M774" s="118">
        <v>938.81500000000005</v>
      </c>
      <c r="N774" s="54" t="b">
        <v>0</v>
      </c>
      <c r="O774" s="124">
        <v>0</v>
      </c>
      <c r="P774" s="54" t="b">
        <v>1</v>
      </c>
      <c r="Q774" s="124">
        <v>1.8254600000000001</v>
      </c>
    </row>
    <row r="775" spans="2:22" x14ac:dyDescent="0.25">
      <c r="B775" s="46">
        <v>640</v>
      </c>
      <c r="C775" s="46">
        <v>922</v>
      </c>
      <c r="D775" s="46" t="b">
        <v>0</v>
      </c>
      <c r="E775" s="54" t="b">
        <v>0</v>
      </c>
      <c r="F775" s="118">
        <v>681.59199999999998</v>
      </c>
      <c r="G775" s="118">
        <v>951.76900000000001</v>
      </c>
      <c r="H775" s="54" t="b">
        <v>0</v>
      </c>
      <c r="I775" s="124">
        <v>48.334800000000001</v>
      </c>
      <c r="J775" s="54" t="b">
        <v>0</v>
      </c>
      <c r="K775" s="124">
        <v>30.006499999999999</v>
      </c>
      <c r="L775" s="118">
        <v>642.15300000000002</v>
      </c>
      <c r="M775" s="118">
        <v>945.58699999999999</v>
      </c>
      <c r="N775" s="54" t="b">
        <v>1</v>
      </c>
      <c r="O775" s="124">
        <v>0</v>
      </c>
      <c r="P775" s="54" t="b">
        <v>0</v>
      </c>
      <c r="Q775" s="124">
        <v>4.1117400000000002</v>
      </c>
    </row>
    <row r="776" spans="2:22" x14ac:dyDescent="0.25">
      <c r="B776" s="46">
        <v>640</v>
      </c>
      <c r="C776" s="46">
        <v>922</v>
      </c>
      <c r="D776" s="46" t="b">
        <v>1</v>
      </c>
      <c r="E776" s="54" t="b">
        <v>0</v>
      </c>
      <c r="F776" s="118">
        <v>628.71900000000005</v>
      </c>
      <c r="G776" s="118">
        <v>943.86300000000006</v>
      </c>
      <c r="H776" s="54" t="b">
        <v>0</v>
      </c>
      <c r="I776" s="124">
        <v>0</v>
      </c>
      <c r="J776" s="54" t="b">
        <v>0</v>
      </c>
      <c r="K776" s="124">
        <v>48.656399999999998</v>
      </c>
      <c r="L776" s="118">
        <v>643.18399999999997</v>
      </c>
      <c r="M776" s="118">
        <v>946.27800000000002</v>
      </c>
      <c r="N776" s="54" t="b">
        <v>0</v>
      </c>
      <c r="O776" s="124">
        <v>23.627099999999999</v>
      </c>
      <c r="P776" s="54" t="b">
        <v>1</v>
      </c>
      <c r="Q776" s="124">
        <v>13.178100000000001</v>
      </c>
    </row>
    <row r="777" spans="2:22" x14ac:dyDescent="0.25">
      <c r="B777" s="46">
        <v>640</v>
      </c>
      <c r="C777" s="46">
        <v>922</v>
      </c>
      <c r="D777" s="46" t="b">
        <v>1</v>
      </c>
      <c r="E777" s="54" t="b">
        <v>0</v>
      </c>
      <c r="F777" s="118">
        <v>636.89599999999996</v>
      </c>
      <c r="G777" s="118">
        <v>937.048</v>
      </c>
      <c r="H777" s="54" t="b">
        <v>0</v>
      </c>
      <c r="I777" s="124">
        <v>0</v>
      </c>
      <c r="J777" s="54" t="b">
        <v>0</v>
      </c>
      <c r="K777" s="124">
        <v>53.460599999999999</v>
      </c>
      <c r="L777" s="118">
        <v>644.404</v>
      </c>
      <c r="M777" s="118">
        <v>946.46199999999999</v>
      </c>
      <c r="N777" s="54" t="b">
        <v>0</v>
      </c>
      <c r="O777" s="124">
        <v>25.349</v>
      </c>
      <c r="P777" s="54" t="b">
        <v>1</v>
      </c>
      <c r="Q777" s="124">
        <v>1.2411000000000001</v>
      </c>
    </row>
    <row r="778" spans="2:22" x14ac:dyDescent="0.25">
      <c r="B778" s="46">
        <v>640</v>
      </c>
      <c r="C778" s="46">
        <v>922</v>
      </c>
      <c r="D778" s="46" t="b">
        <v>1</v>
      </c>
      <c r="E778" s="54" t="b">
        <v>0</v>
      </c>
      <c r="F778" s="118">
        <v>654.43299999999999</v>
      </c>
      <c r="G778" s="118">
        <v>938.09299999999996</v>
      </c>
      <c r="H778" s="54" t="b">
        <v>0</v>
      </c>
      <c r="I778" s="124">
        <v>79.894499999999994</v>
      </c>
      <c r="J778" s="54" t="b">
        <v>0</v>
      </c>
      <c r="K778" s="124">
        <v>10.645</v>
      </c>
      <c r="L778" s="118">
        <v>645.38199999999995</v>
      </c>
      <c r="M778" s="118">
        <v>946.39599999999996</v>
      </c>
      <c r="N778" s="54" t="b">
        <v>0</v>
      </c>
      <c r="O778" s="124">
        <v>0</v>
      </c>
      <c r="P778" s="54" t="b">
        <v>1</v>
      </c>
      <c r="Q778" s="124">
        <v>1.2341899999999999</v>
      </c>
    </row>
    <row r="779" spans="2:22" x14ac:dyDescent="0.25">
      <c r="B779" s="46">
        <v>640</v>
      </c>
      <c r="C779" s="46">
        <v>922</v>
      </c>
      <c r="D779" s="46" t="b">
        <v>1</v>
      </c>
      <c r="E779" s="54" t="b">
        <v>0</v>
      </c>
      <c r="F779" s="118">
        <v>655.05100000000004</v>
      </c>
      <c r="G779" s="118">
        <v>939.79600000000005</v>
      </c>
      <c r="H779" s="54" t="b">
        <v>0</v>
      </c>
      <c r="I779" s="124">
        <v>67.593299999999999</v>
      </c>
      <c r="J779" s="54" t="b">
        <v>1</v>
      </c>
      <c r="K779" s="124">
        <v>17.567900000000002</v>
      </c>
      <c r="L779" s="118">
        <v>644.71400000000006</v>
      </c>
      <c r="M779" s="118">
        <v>945.721</v>
      </c>
      <c r="N779" s="54" t="b">
        <v>1</v>
      </c>
      <c r="O779" s="124">
        <v>0</v>
      </c>
      <c r="P779" s="54" t="b">
        <v>1</v>
      </c>
      <c r="Q779" s="124">
        <v>0.97950700000000002</v>
      </c>
    </row>
    <row r="780" spans="2:22" x14ac:dyDescent="0.25">
      <c r="B780" s="46">
        <v>640</v>
      </c>
      <c r="C780" s="46">
        <v>922</v>
      </c>
      <c r="D780" s="46" t="b">
        <v>1</v>
      </c>
      <c r="E780" s="54" t="b">
        <v>0</v>
      </c>
      <c r="F780" s="118">
        <v>615.62699999999995</v>
      </c>
      <c r="G780" s="118">
        <v>921.76700000000005</v>
      </c>
      <c r="H780" s="54" t="b">
        <v>0</v>
      </c>
      <c r="I780" s="124">
        <v>33.147199999999998</v>
      </c>
      <c r="J780" s="54" t="b">
        <v>0</v>
      </c>
      <c r="K780" s="124">
        <v>1.8116000000000001</v>
      </c>
      <c r="L780" s="118">
        <v>644.83000000000004</v>
      </c>
      <c r="M780" s="118">
        <v>945.22</v>
      </c>
      <c r="N780" s="54" t="b">
        <v>1</v>
      </c>
      <c r="O780" s="124">
        <v>2.9384199999999998</v>
      </c>
      <c r="P780" s="54" t="b">
        <v>1</v>
      </c>
      <c r="Q780" s="124">
        <v>0.94911100000000004</v>
      </c>
    </row>
    <row r="781" spans="2:22" x14ac:dyDescent="0.25">
      <c r="B781" s="46">
        <v>640</v>
      </c>
      <c r="C781" s="46">
        <v>922</v>
      </c>
      <c r="D781" s="46" t="b">
        <v>1</v>
      </c>
      <c r="E781" s="54" t="b">
        <v>0</v>
      </c>
      <c r="F781" s="118">
        <v>592.79999999999995</v>
      </c>
      <c r="G781" s="118">
        <v>926.803</v>
      </c>
      <c r="H781" s="54" t="b">
        <v>0</v>
      </c>
      <c r="I781" s="124">
        <v>57.4529</v>
      </c>
      <c r="J781" s="54" t="b">
        <v>0</v>
      </c>
      <c r="K781" s="124">
        <v>43.350900000000003</v>
      </c>
      <c r="L781" s="118">
        <v>643.03200000000004</v>
      </c>
      <c r="M781" s="118">
        <v>944.25</v>
      </c>
      <c r="N781" s="54" t="b">
        <v>1</v>
      </c>
      <c r="O781" s="124">
        <v>3.4388999999999998</v>
      </c>
      <c r="P781" s="54" t="b">
        <v>1</v>
      </c>
      <c r="Q781" s="124">
        <v>0.51363800000000004</v>
      </c>
    </row>
    <row r="782" spans="2:22" x14ac:dyDescent="0.25">
      <c r="B782" s="46">
        <v>640</v>
      </c>
      <c r="C782" s="46">
        <v>922</v>
      </c>
      <c r="D782" s="46" t="b">
        <v>1</v>
      </c>
      <c r="E782" s="54" t="b">
        <v>0</v>
      </c>
      <c r="F782" s="118">
        <v>630.51</v>
      </c>
      <c r="G782" s="118">
        <v>932.45699999999999</v>
      </c>
      <c r="H782" s="54" t="b">
        <v>0</v>
      </c>
      <c r="I782" s="124">
        <v>80.2804</v>
      </c>
      <c r="J782" s="54" t="b">
        <v>0</v>
      </c>
      <c r="K782" s="124">
        <v>23.3764</v>
      </c>
      <c r="L782" s="118">
        <v>642.28800000000001</v>
      </c>
      <c r="M782" s="118">
        <v>943.61099999999999</v>
      </c>
      <c r="N782" s="54" t="b">
        <v>1</v>
      </c>
      <c r="O782" s="124">
        <v>4.5612199999999996</v>
      </c>
      <c r="P782" s="54" t="b">
        <v>1</v>
      </c>
      <c r="Q782" s="124">
        <v>2.0429200000000001</v>
      </c>
    </row>
    <row r="783" spans="2:22" x14ac:dyDescent="0.25">
      <c r="B783" s="46">
        <v>640</v>
      </c>
      <c r="C783" s="46">
        <v>922</v>
      </c>
      <c r="D783" s="46" t="b">
        <v>1</v>
      </c>
      <c r="E783" s="54" t="b">
        <v>0</v>
      </c>
      <c r="F783" s="118">
        <v>620.03099999999995</v>
      </c>
      <c r="G783" s="118">
        <v>937.93</v>
      </c>
      <c r="H783" s="54" t="b">
        <v>0</v>
      </c>
      <c r="I783" s="124">
        <v>80.2804</v>
      </c>
      <c r="J783" s="54" t="b">
        <v>0</v>
      </c>
      <c r="K783" s="124">
        <v>38.131900000000002</v>
      </c>
      <c r="L783" s="118">
        <v>641.74800000000005</v>
      </c>
      <c r="M783" s="118">
        <v>943.14700000000005</v>
      </c>
      <c r="N783" s="54" t="b">
        <v>1</v>
      </c>
      <c r="O783" s="124">
        <v>5.9450099999999999</v>
      </c>
      <c r="P783" s="54" t="b">
        <v>1</v>
      </c>
      <c r="Q783" s="124">
        <v>0.98131100000000004</v>
      </c>
    </row>
    <row r="784" spans="2:22" x14ac:dyDescent="0.25">
      <c r="B784" s="46">
        <v>640</v>
      </c>
      <c r="C784" s="46">
        <v>922</v>
      </c>
      <c r="D784" s="46" t="b">
        <v>1</v>
      </c>
      <c r="E784" s="54" t="b">
        <v>1</v>
      </c>
      <c r="F784" s="118">
        <v>633.01900000000001</v>
      </c>
      <c r="G784" s="118">
        <v>915.07</v>
      </c>
      <c r="H784" s="54" t="b">
        <v>0</v>
      </c>
      <c r="I784" s="124">
        <v>53.872799999999998</v>
      </c>
      <c r="J784" s="54" t="b">
        <v>0</v>
      </c>
      <c r="K784" s="124">
        <v>11.8225</v>
      </c>
      <c r="L784" s="118">
        <v>642.95000000000005</v>
      </c>
      <c r="M784" s="118">
        <v>943.13</v>
      </c>
      <c r="N784" s="54" t="b">
        <v>1</v>
      </c>
      <c r="O784" s="124">
        <v>6.9478799999999996</v>
      </c>
      <c r="P784" s="54" t="b">
        <v>1</v>
      </c>
      <c r="Q784" s="124">
        <v>0.71117399999999997</v>
      </c>
      <c r="R784" s="118">
        <v>21.213203435596427</v>
      </c>
      <c r="S784" s="46">
        <v>1</v>
      </c>
      <c r="T784" s="46">
        <v>0</v>
      </c>
      <c r="U784" s="46">
        <v>0</v>
      </c>
      <c r="V784" s="46">
        <v>0</v>
      </c>
    </row>
    <row r="785" spans="2:22" x14ac:dyDescent="0.25">
      <c r="B785" s="46">
        <v>640</v>
      </c>
      <c r="C785" s="46">
        <v>922</v>
      </c>
      <c r="D785" s="46" t="b">
        <v>1</v>
      </c>
      <c r="E785" s="54" t="b">
        <v>1</v>
      </c>
      <c r="F785" s="118">
        <v>615.39200000000005</v>
      </c>
      <c r="G785" s="118">
        <v>924.00300000000004</v>
      </c>
      <c r="H785" s="54" t="b">
        <v>0</v>
      </c>
      <c r="I785" s="124">
        <v>63.079500000000003</v>
      </c>
      <c r="J785" s="54" t="b">
        <v>0</v>
      </c>
      <c r="K785" s="124">
        <v>26.292300000000001</v>
      </c>
      <c r="L785" s="118">
        <v>641.81299999999999</v>
      </c>
      <c r="M785" s="118">
        <v>942.33</v>
      </c>
      <c r="N785" s="54" t="b">
        <v>1</v>
      </c>
      <c r="O785" s="124">
        <v>6.9647199999999998</v>
      </c>
      <c r="P785" s="54" t="b">
        <v>1</v>
      </c>
      <c r="Q785" s="124">
        <v>1.2022699999999999</v>
      </c>
      <c r="R785" s="118">
        <v>20.09975124224178</v>
      </c>
      <c r="S785" s="46">
        <v>1</v>
      </c>
      <c r="T785" s="46">
        <v>14</v>
      </c>
      <c r="U785" s="46">
        <v>14</v>
      </c>
      <c r="V785" s="46">
        <v>0</v>
      </c>
    </row>
    <row r="786" spans="2:22" x14ac:dyDescent="0.25">
      <c r="B786" s="46">
        <v>640</v>
      </c>
      <c r="C786" s="46">
        <v>922</v>
      </c>
      <c r="D786" s="46" t="b">
        <v>1</v>
      </c>
      <c r="E786" s="54" t="b">
        <v>1</v>
      </c>
      <c r="F786" s="118">
        <v>618.35</v>
      </c>
      <c r="G786" s="118">
        <v>926.66</v>
      </c>
      <c r="H786" s="54" t="b">
        <v>0</v>
      </c>
      <c r="I786" s="124">
        <v>40.486899999999999</v>
      </c>
      <c r="J786" s="54" t="b">
        <v>1</v>
      </c>
      <c r="K786" s="124">
        <v>19.761199999999999</v>
      </c>
      <c r="L786" s="118">
        <v>641.63900000000001</v>
      </c>
      <c r="M786" s="118">
        <v>941.86800000000005</v>
      </c>
      <c r="N786" s="54" t="b">
        <v>1</v>
      </c>
      <c r="O786" s="124">
        <v>7.7650800000000002</v>
      </c>
      <c r="P786" s="54" t="b">
        <v>1</v>
      </c>
      <c r="Q786" s="124">
        <v>1.39066</v>
      </c>
      <c r="R786" s="118">
        <v>20.09975124224178</v>
      </c>
      <c r="S786" s="46">
        <v>1</v>
      </c>
      <c r="T786" s="46">
        <v>31</v>
      </c>
      <c r="U786" s="46">
        <v>31</v>
      </c>
      <c r="V786" s="46">
        <v>0</v>
      </c>
    </row>
    <row r="787" spans="2:22" x14ac:dyDescent="0.25">
      <c r="B787" s="46">
        <v>640</v>
      </c>
      <c r="C787" s="46">
        <v>922</v>
      </c>
      <c r="D787" s="46" t="b">
        <v>1</v>
      </c>
      <c r="E787" s="54" t="b">
        <v>1</v>
      </c>
      <c r="F787" s="118">
        <v>624.70100000000002</v>
      </c>
      <c r="G787" s="118">
        <v>925.52700000000004</v>
      </c>
      <c r="H787" s="54" t="b">
        <v>0</v>
      </c>
      <c r="I787" s="124">
        <v>40.486899999999999</v>
      </c>
      <c r="J787" s="54" t="b">
        <v>1</v>
      </c>
      <c r="K787" s="124">
        <v>3.97654</v>
      </c>
      <c r="L787" s="118">
        <v>640.89599999999996</v>
      </c>
      <c r="M787" s="118">
        <v>941.20799999999997</v>
      </c>
      <c r="N787" s="54" t="b">
        <v>1</v>
      </c>
      <c r="O787" s="124">
        <v>8.3362400000000001</v>
      </c>
      <c r="P787" s="54" t="b">
        <v>1</v>
      </c>
      <c r="Q787" s="124">
        <v>0.49382500000000001</v>
      </c>
      <c r="R787" s="118">
        <v>19.026297590440446</v>
      </c>
      <c r="S787" s="46">
        <v>1</v>
      </c>
      <c r="T787" s="46">
        <v>47</v>
      </c>
      <c r="U787" s="46">
        <v>47</v>
      </c>
      <c r="V787" s="46">
        <v>0</v>
      </c>
    </row>
    <row r="788" spans="2:22" x14ac:dyDescent="0.25">
      <c r="B788" s="46">
        <v>640</v>
      </c>
      <c r="C788" s="46">
        <v>922</v>
      </c>
      <c r="D788" s="46" t="b">
        <v>1</v>
      </c>
      <c r="E788" s="54" t="b">
        <v>1</v>
      </c>
      <c r="F788" s="118">
        <v>647.50800000000004</v>
      </c>
      <c r="G788" s="118">
        <v>927.73900000000003</v>
      </c>
      <c r="H788" s="54" t="b">
        <v>0</v>
      </c>
      <c r="I788" s="124">
        <v>29.217700000000001</v>
      </c>
      <c r="J788" s="54" t="b">
        <v>0</v>
      </c>
      <c r="K788" s="124">
        <v>6.4511200000000004</v>
      </c>
      <c r="L788" s="118">
        <v>640.82799999999997</v>
      </c>
      <c r="M788" s="118">
        <v>940.78700000000003</v>
      </c>
      <c r="N788" s="54" t="b">
        <v>1</v>
      </c>
      <c r="O788" s="124">
        <v>9.7394999999999996</v>
      </c>
      <c r="P788" s="54" t="b">
        <v>1</v>
      </c>
      <c r="Q788" s="124">
        <v>0.99402699999999999</v>
      </c>
      <c r="R788" s="118">
        <v>19.026297590440446</v>
      </c>
      <c r="S788" s="46">
        <v>1</v>
      </c>
      <c r="T788" s="46">
        <v>64</v>
      </c>
      <c r="U788" s="46">
        <v>64</v>
      </c>
      <c r="V788" s="46">
        <v>0</v>
      </c>
    </row>
    <row r="789" spans="2:22" x14ac:dyDescent="0.25">
      <c r="B789" s="46">
        <v>640</v>
      </c>
      <c r="C789" s="46">
        <v>922</v>
      </c>
      <c r="D789" s="46" t="b">
        <v>1</v>
      </c>
      <c r="E789" s="54" t="b">
        <v>1</v>
      </c>
      <c r="F789" s="118">
        <v>649.43200000000002</v>
      </c>
      <c r="G789" s="118">
        <v>931.86300000000006</v>
      </c>
      <c r="H789" s="54" t="b">
        <v>0</v>
      </c>
      <c r="I789" s="124">
        <v>35.852400000000003</v>
      </c>
      <c r="J789" s="54" t="b">
        <v>1</v>
      </c>
      <c r="K789" s="124">
        <v>22.9145</v>
      </c>
      <c r="L789" s="118">
        <v>640.57500000000005</v>
      </c>
      <c r="M789" s="118">
        <v>940.26</v>
      </c>
      <c r="N789" s="54" t="b">
        <v>1</v>
      </c>
      <c r="O789" s="124">
        <v>10.229100000000001</v>
      </c>
      <c r="P789" s="54" t="b">
        <v>1</v>
      </c>
      <c r="Q789" s="124">
        <v>0.426977</v>
      </c>
      <c r="R789" s="118">
        <v>18.027756377319946</v>
      </c>
      <c r="S789" s="46">
        <v>1</v>
      </c>
      <c r="T789" s="46">
        <v>80</v>
      </c>
      <c r="U789" s="46">
        <v>80</v>
      </c>
      <c r="V789" s="46">
        <v>0</v>
      </c>
    </row>
    <row r="790" spans="2:22" x14ac:dyDescent="0.25">
      <c r="B790" s="46">
        <v>640</v>
      </c>
      <c r="C790" s="46">
        <v>922</v>
      </c>
      <c r="D790" s="46" t="b">
        <v>1</v>
      </c>
      <c r="E790" s="54" t="b">
        <v>1</v>
      </c>
      <c r="F790" s="118">
        <v>595.24</v>
      </c>
      <c r="G790" s="118">
        <v>931.74800000000005</v>
      </c>
      <c r="H790" s="54" t="b">
        <v>0</v>
      </c>
      <c r="I790" s="124">
        <v>37.417099999999998</v>
      </c>
      <c r="J790" s="54" t="b">
        <v>0</v>
      </c>
      <c r="K790" s="124">
        <v>4.5505399999999998</v>
      </c>
      <c r="L790" s="118">
        <v>639.36500000000001</v>
      </c>
      <c r="M790" s="118">
        <v>939.48</v>
      </c>
      <c r="N790" s="54" t="b">
        <v>1</v>
      </c>
      <c r="O790" s="124">
        <v>11.0092</v>
      </c>
      <c r="P790" s="54" t="b">
        <v>1</v>
      </c>
      <c r="Q790" s="124">
        <v>0.58466899999999999</v>
      </c>
      <c r="R790" s="118">
        <v>17.029386365926403</v>
      </c>
      <c r="S790" s="46">
        <v>1</v>
      </c>
      <c r="T790" s="46">
        <v>97</v>
      </c>
      <c r="U790" s="46">
        <v>97</v>
      </c>
      <c r="V790" s="46">
        <v>0</v>
      </c>
    </row>
    <row r="791" spans="2:22" x14ac:dyDescent="0.25">
      <c r="B791" s="46">
        <v>640</v>
      </c>
      <c r="C791" s="46">
        <v>922</v>
      </c>
      <c r="D791" s="46" t="b">
        <v>1</v>
      </c>
      <c r="E791" s="54" t="b">
        <v>1</v>
      </c>
      <c r="F791" s="118">
        <v>634.24099999999999</v>
      </c>
      <c r="G791" s="118">
        <v>923.88499999999999</v>
      </c>
      <c r="H791" s="54" t="b">
        <v>0</v>
      </c>
      <c r="I791" s="124">
        <v>60.527299999999997</v>
      </c>
      <c r="J791" s="54" t="b">
        <v>0</v>
      </c>
      <c r="K791" s="124">
        <v>54.191800000000001</v>
      </c>
      <c r="L791" s="118">
        <v>638.82299999999998</v>
      </c>
      <c r="M791" s="118">
        <v>938.91700000000003</v>
      </c>
      <c r="N791" s="54" t="b">
        <v>1</v>
      </c>
      <c r="O791" s="124">
        <v>12.998200000000001</v>
      </c>
      <c r="P791" s="54" t="b">
        <v>1</v>
      </c>
      <c r="Q791" s="124">
        <v>1.4389099999999999</v>
      </c>
      <c r="R791" s="118">
        <v>17.029386365926403</v>
      </c>
      <c r="S791" s="46">
        <v>1</v>
      </c>
      <c r="T791" s="46">
        <v>114</v>
      </c>
      <c r="U791" s="46">
        <v>114</v>
      </c>
      <c r="V791" s="46">
        <v>0</v>
      </c>
    </row>
    <row r="792" spans="2:22" x14ac:dyDescent="0.25">
      <c r="B792" s="46">
        <v>640</v>
      </c>
      <c r="C792" s="46">
        <v>922</v>
      </c>
      <c r="D792" s="46" t="b">
        <v>1</v>
      </c>
      <c r="E792" s="54" t="b">
        <v>1</v>
      </c>
      <c r="F792" s="118">
        <v>637.17499999999995</v>
      </c>
      <c r="G792" s="118">
        <v>929.58500000000004</v>
      </c>
      <c r="H792" s="54" t="b">
        <v>0</v>
      </c>
      <c r="I792" s="124">
        <v>62.17</v>
      </c>
      <c r="J792" s="54" t="b">
        <v>1</v>
      </c>
      <c r="K792" s="124">
        <v>39.785400000000003</v>
      </c>
      <c r="L792" s="118">
        <v>638.06100000000004</v>
      </c>
      <c r="M792" s="118">
        <v>938.27300000000002</v>
      </c>
      <c r="N792" s="54" t="b">
        <v>1</v>
      </c>
      <c r="O792" s="124">
        <v>14.103300000000001</v>
      </c>
      <c r="P792" s="54" t="b">
        <v>1</v>
      </c>
      <c r="Q792" s="124">
        <v>0.78157699999999997</v>
      </c>
      <c r="R792" s="118">
        <v>16.124515496597098</v>
      </c>
      <c r="S792" s="46">
        <v>1</v>
      </c>
      <c r="T792" s="46">
        <v>131</v>
      </c>
      <c r="U792" s="46">
        <v>131</v>
      </c>
      <c r="V792" s="46">
        <v>0</v>
      </c>
    </row>
    <row r="793" spans="2:22" x14ac:dyDescent="0.25">
      <c r="B793" s="46">
        <v>640</v>
      </c>
      <c r="C793" s="46">
        <v>922</v>
      </c>
      <c r="D793" s="46" t="b">
        <v>1</v>
      </c>
      <c r="E793" s="54" t="b">
        <v>1</v>
      </c>
      <c r="F793" s="118">
        <v>639.053</v>
      </c>
      <c r="G793" s="118">
        <v>925.99400000000003</v>
      </c>
      <c r="H793" s="54" t="b">
        <v>0</v>
      </c>
      <c r="I793" s="124">
        <v>62.17</v>
      </c>
      <c r="J793" s="54" t="b">
        <v>1</v>
      </c>
      <c r="K793" s="124">
        <v>6.4108999999999998</v>
      </c>
      <c r="L793" s="118">
        <v>637.89300000000003</v>
      </c>
      <c r="M793" s="118">
        <v>937.84199999999998</v>
      </c>
      <c r="N793" s="54" t="b">
        <v>1</v>
      </c>
      <c r="O793" s="124">
        <v>15.508699999999999</v>
      </c>
      <c r="P793" s="54" t="b">
        <v>1</v>
      </c>
      <c r="Q793" s="124">
        <v>0.99728300000000003</v>
      </c>
      <c r="R793" s="118">
        <v>16.124515496597098</v>
      </c>
      <c r="S793" s="46">
        <v>1</v>
      </c>
      <c r="T793" s="46">
        <v>147</v>
      </c>
      <c r="U793" s="46">
        <v>147</v>
      </c>
      <c r="V793" s="46">
        <v>0</v>
      </c>
    </row>
    <row r="794" spans="2:22" x14ac:dyDescent="0.25">
      <c r="B794" s="46">
        <v>640</v>
      </c>
      <c r="C794" s="46">
        <v>922</v>
      </c>
      <c r="D794" s="46" t="b">
        <v>1</v>
      </c>
      <c r="E794" s="54" t="b">
        <v>1</v>
      </c>
      <c r="F794" s="118">
        <v>625.73500000000001</v>
      </c>
      <c r="G794" s="118">
        <v>919.59799999999996</v>
      </c>
      <c r="H794" s="54" t="b">
        <v>1</v>
      </c>
      <c r="I794" s="124">
        <v>51.676099999999998</v>
      </c>
      <c r="J794" s="54" t="b">
        <v>0</v>
      </c>
      <c r="K794" s="124">
        <v>4.0525599999999997</v>
      </c>
      <c r="L794" s="118">
        <v>637.375</v>
      </c>
      <c r="M794" s="118">
        <v>937.25099999999998</v>
      </c>
      <c r="N794" s="54" t="b">
        <v>1</v>
      </c>
      <c r="O794" s="124">
        <v>16.108499999999999</v>
      </c>
      <c r="P794" s="54" t="b">
        <v>1</v>
      </c>
      <c r="Q794" s="124">
        <v>0.463121</v>
      </c>
      <c r="R794" s="118">
        <v>15.297058540778355</v>
      </c>
      <c r="S794" s="46">
        <v>1</v>
      </c>
      <c r="T794" s="46">
        <v>164</v>
      </c>
      <c r="U794" s="46">
        <v>164</v>
      </c>
      <c r="V794" s="46">
        <v>0</v>
      </c>
    </row>
    <row r="795" spans="2:22" x14ac:dyDescent="0.25">
      <c r="B795" s="46">
        <v>640</v>
      </c>
      <c r="C795" s="46">
        <v>922</v>
      </c>
      <c r="D795" s="46" t="b">
        <v>1</v>
      </c>
      <c r="E795" s="54" t="b">
        <v>1</v>
      </c>
      <c r="F795" s="118">
        <v>615.32399999999996</v>
      </c>
      <c r="G795" s="118">
        <v>919.33399999999995</v>
      </c>
      <c r="H795" s="54" t="b">
        <v>0</v>
      </c>
      <c r="I795" s="124">
        <v>23.303799999999999</v>
      </c>
      <c r="J795" s="54" t="b">
        <v>0</v>
      </c>
      <c r="K795" s="124">
        <v>14.773400000000001</v>
      </c>
      <c r="L795" s="118">
        <v>636.56799999999998</v>
      </c>
      <c r="M795" s="118">
        <v>936.54200000000003</v>
      </c>
      <c r="N795" s="54" t="b">
        <v>1</v>
      </c>
      <c r="O795" s="124">
        <v>17.2166</v>
      </c>
      <c r="P795" s="54" t="b">
        <v>1</v>
      </c>
      <c r="Q795" s="124">
        <v>0.78521300000000005</v>
      </c>
      <c r="R795" s="118">
        <v>15.297058540778355</v>
      </c>
      <c r="S795" s="46">
        <v>1</v>
      </c>
      <c r="T795" s="46">
        <v>180</v>
      </c>
      <c r="U795" s="46">
        <v>180</v>
      </c>
      <c r="V795" s="46">
        <v>0</v>
      </c>
    </row>
    <row r="796" spans="2:22" x14ac:dyDescent="0.25">
      <c r="B796" s="46">
        <v>640</v>
      </c>
      <c r="C796" s="46">
        <v>922</v>
      </c>
      <c r="D796" s="46" t="b">
        <v>1</v>
      </c>
      <c r="E796" s="54" t="b">
        <v>1</v>
      </c>
      <c r="F796" s="118">
        <v>606.39</v>
      </c>
      <c r="G796" s="118">
        <v>927.60199999999998</v>
      </c>
      <c r="H796" s="54" t="b">
        <v>0</v>
      </c>
      <c r="I796" s="124">
        <v>33.979399999999998</v>
      </c>
      <c r="J796" s="54" t="b">
        <v>0</v>
      </c>
      <c r="K796" s="124">
        <v>10.4148</v>
      </c>
      <c r="L796" s="118">
        <v>635.79600000000005</v>
      </c>
      <c r="M796" s="118">
        <v>935.89</v>
      </c>
      <c r="N796" s="54" t="b">
        <v>1</v>
      </c>
      <c r="O796" s="124">
        <v>18.7332</v>
      </c>
      <c r="P796" s="54" t="b">
        <v>1</v>
      </c>
      <c r="Q796" s="124">
        <v>1.0746800000000001</v>
      </c>
      <c r="R796" s="118">
        <v>14.560219778561036</v>
      </c>
      <c r="S796" s="46">
        <v>1</v>
      </c>
      <c r="T796" s="46">
        <v>197</v>
      </c>
      <c r="U796" s="46">
        <v>197</v>
      </c>
      <c r="V796" s="46">
        <v>0</v>
      </c>
    </row>
    <row r="797" spans="2:22" x14ac:dyDescent="0.25">
      <c r="B797" s="46">
        <v>640</v>
      </c>
      <c r="C797" s="46">
        <v>922</v>
      </c>
      <c r="D797" s="46" t="b">
        <v>1</v>
      </c>
      <c r="E797" s="54" t="b">
        <v>1</v>
      </c>
      <c r="F797" s="118">
        <v>630.35299999999995</v>
      </c>
      <c r="G797" s="118">
        <v>955.005</v>
      </c>
      <c r="H797" s="54" t="b">
        <v>0</v>
      </c>
      <c r="I797" s="124">
        <v>0</v>
      </c>
      <c r="J797" s="54" t="b">
        <v>0</v>
      </c>
      <c r="K797" s="124">
        <v>12.1729</v>
      </c>
      <c r="L797" s="118">
        <v>634.84</v>
      </c>
      <c r="M797" s="118">
        <v>935.25400000000002</v>
      </c>
      <c r="N797" s="54" t="b">
        <v>1</v>
      </c>
      <c r="O797" s="124">
        <v>20.158100000000001</v>
      </c>
      <c r="P797" s="54" t="b">
        <v>1</v>
      </c>
      <c r="Q797" s="124">
        <v>1.0111399999999999</v>
      </c>
      <c r="R797" s="118">
        <v>13.928388277184119</v>
      </c>
      <c r="S797" s="46">
        <v>1</v>
      </c>
      <c r="T797" s="46">
        <v>214</v>
      </c>
      <c r="U797" s="46">
        <v>214</v>
      </c>
      <c r="V797" s="46">
        <v>0</v>
      </c>
    </row>
    <row r="798" spans="2:22" x14ac:dyDescent="0.25">
      <c r="B798" s="46">
        <v>640</v>
      </c>
      <c r="C798" s="46">
        <v>922</v>
      </c>
      <c r="D798" s="46" t="b">
        <v>1</v>
      </c>
      <c r="E798" s="54" t="b">
        <v>1</v>
      </c>
      <c r="F798" s="118">
        <v>645.71900000000005</v>
      </c>
      <c r="G798" s="118">
        <v>926.45600000000002</v>
      </c>
      <c r="H798" s="54" t="b">
        <v>0</v>
      </c>
      <c r="I798" s="124">
        <v>0</v>
      </c>
      <c r="J798" s="54" t="b">
        <v>0</v>
      </c>
      <c r="K798" s="124">
        <v>36.401899999999998</v>
      </c>
      <c r="L798" s="118">
        <v>635.08799999999997</v>
      </c>
      <c r="M798" s="118">
        <v>935.22799999999995</v>
      </c>
      <c r="N798" s="54" t="b">
        <v>1</v>
      </c>
      <c r="O798" s="124">
        <v>21.748799999999999</v>
      </c>
      <c r="P798" s="54" t="b">
        <v>1</v>
      </c>
      <c r="Q798" s="124">
        <v>1.1472899999999999</v>
      </c>
      <c r="R798" s="118">
        <v>13.928388277184119</v>
      </c>
      <c r="S798" s="46">
        <v>1</v>
      </c>
      <c r="T798" s="46">
        <v>234</v>
      </c>
      <c r="U798" s="46">
        <v>234</v>
      </c>
      <c r="V798" s="46">
        <v>0</v>
      </c>
    </row>
    <row r="799" spans="2:22" x14ac:dyDescent="0.25">
      <c r="B799" s="46">
        <v>640</v>
      </c>
      <c r="C799" s="46">
        <v>922</v>
      </c>
      <c r="D799" s="46" t="b">
        <v>1</v>
      </c>
      <c r="E799" s="54" t="b">
        <v>1</v>
      </c>
      <c r="F799" s="118">
        <v>595.79399999999998</v>
      </c>
      <c r="G799" s="118">
        <v>940.25699999999995</v>
      </c>
      <c r="H799" s="54" t="b">
        <v>0</v>
      </c>
      <c r="I799" s="124">
        <v>74.999799999999993</v>
      </c>
      <c r="J799" s="54" t="b">
        <v>0</v>
      </c>
      <c r="K799" s="124">
        <v>32.421599999999998</v>
      </c>
      <c r="L799" s="118">
        <v>634.30999999999995</v>
      </c>
      <c r="M799" s="118">
        <v>934.71500000000003</v>
      </c>
      <c r="N799" s="54" t="b">
        <v>1</v>
      </c>
      <c r="O799" s="124">
        <v>21.775300000000001</v>
      </c>
      <c r="P799" s="54" t="b">
        <v>1</v>
      </c>
      <c r="Q799" s="124">
        <v>0.249032</v>
      </c>
      <c r="R799" s="118">
        <v>14.317821063276353</v>
      </c>
      <c r="S799" s="46">
        <v>1</v>
      </c>
      <c r="T799" s="46">
        <v>248</v>
      </c>
      <c r="U799" s="46">
        <v>248</v>
      </c>
      <c r="V799" s="46">
        <v>0</v>
      </c>
    </row>
    <row r="800" spans="2:22" x14ac:dyDescent="0.25">
      <c r="B800" s="46">
        <v>640</v>
      </c>
      <c r="C800" s="46">
        <v>922</v>
      </c>
      <c r="D800" s="46" t="b">
        <v>1</v>
      </c>
      <c r="E800" s="54" t="b">
        <v>1</v>
      </c>
      <c r="F800" s="118">
        <v>627.47400000000005</v>
      </c>
      <c r="G800" s="118">
        <v>940.56600000000003</v>
      </c>
      <c r="H800" s="54" t="b">
        <v>0</v>
      </c>
      <c r="I800" s="124">
        <v>78.474100000000007</v>
      </c>
      <c r="J800" s="54" t="b">
        <v>0</v>
      </c>
      <c r="K800" s="124">
        <v>51.797800000000002</v>
      </c>
      <c r="L800" s="118">
        <v>633.62900000000002</v>
      </c>
      <c r="M800" s="118">
        <v>934.30399999999997</v>
      </c>
      <c r="N800" s="54" t="b">
        <v>1</v>
      </c>
      <c r="O800" s="124">
        <v>22.818999999999999</v>
      </c>
      <c r="P800" s="54" t="b">
        <v>1</v>
      </c>
      <c r="Q800" s="124">
        <v>0.93220999999999998</v>
      </c>
      <c r="R800" s="118">
        <v>13.416407864998739</v>
      </c>
      <c r="S800" s="46">
        <v>1</v>
      </c>
      <c r="T800" s="46">
        <v>264</v>
      </c>
      <c r="U800" s="46">
        <v>264</v>
      </c>
      <c r="V800" s="46">
        <v>0</v>
      </c>
    </row>
    <row r="801" spans="2:22" x14ac:dyDescent="0.25">
      <c r="B801" s="46">
        <v>640</v>
      </c>
      <c r="C801" s="46">
        <v>922</v>
      </c>
      <c r="D801" s="46" t="b">
        <v>1</v>
      </c>
      <c r="E801" s="54" t="b">
        <v>1</v>
      </c>
      <c r="F801" s="118">
        <v>627.08100000000002</v>
      </c>
      <c r="G801" s="118">
        <v>926.10199999999998</v>
      </c>
      <c r="H801" s="54" t="b">
        <v>0</v>
      </c>
      <c r="I801" s="124">
        <v>78.474100000000007</v>
      </c>
      <c r="J801" s="54" t="b">
        <v>0</v>
      </c>
      <c r="K801" s="124">
        <v>31.680800000000001</v>
      </c>
      <c r="L801" s="118">
        <v>632.99599999999998</v>
      </c>
      <c r="M801" s="118">
        <v>933.92100000000005</v>
      </c>
      <c r="N801" s="54" t="b">
        <v>1</v>
      </c>
      <c r="O801" s="124">
        <v>23.909700000000001</v>
      </c>
      <c r="P801" s="54" t="b">
        <v>1</v>
      </c>
      <c r="Q801" s="124">
        <v>0.79447100000000004</v>
      </c>
      <c r="R801" s="118">
        <v>13.892443989449804</v>
      </c>
      <c r="S801" s="46">
        <v>1</v>
      </c>
      <c r="T801" s="46">
        <v>282</v>
      </c>
      <c r="U801" s="46">
        <v>282</v>
      </c>
      <c r="V801" s="46">
        <v>0</v>
      </c>
    </row>
    <row r="802" spans="2:22" x14ac:dyDescent="0.25">
      <c r="B802" s="46">
        <v>640</v>
      </c>
      <c r="C802" s="46">
        <v>922</v>
      </c>
      <c r="D802" s="46" t="b">
        <v>1</v>
      </c>
      <c r="E802" s="54" t="b">
        <v>1</v>
      </c>
      <c r="F802" s="118">
        <v>638.947</v>
      </c>
      <c r="G802" s="118">
        <v>927.61</v>
      </c>
      <c r="H802" s="54" t="b">
        <v>0</v>
      </c>
      <c r="I802" s="124">
        <v>64.388400000000004</v>
      </c>
      <c r="J802" s="54" t="b">
        <v>0</v>
      </c>
      <c r="K802" s="124">
        <v>14.468400000000001</v>
      </c>
      <c r="L802" s="118">
        <v>632.49900000000002</v>
      </c>
      <c r="M802" s="118">
        <v>933.596</v>
      </c>
      <c r="N802" s="54" t="b">
        <v>0</v>
      </c>
      <c r="O802" s="124">
        <v>24.9255</v>
      </c>
      <c r="P802" s="54" t="b">
        <v>1</v>
      </c>
      <c r="Q802" s="124">
        <v>0.73973900000000004</v>
      </c>
      <c r="R802" s="118">
        <v>14.422205101855956</v>
      </c>
      <c r="S802" s="46">
        <v>1</v>
      </c>
      <c r="T802" s="46">
        <v>297</v>
      </c>
      <c r="U802" s="46">
        <v>297</v>
      </c>
      <c r="V802" s="46">
        <v>0</v>
      </c>
    </row>
    <row r="803" spans="2:22" x14ac:dyDescent="0.25">
      <c r="B803" s="46">
        <v>640</v>
      </c>
      <c r="C803" s="46">
        <v>922</v>
      </c>
      <c r="D803" s="46" t="b">
        <v>1</v>
      </c>
      <c r="E803" s="54" t="b">
        <v>1</v>
      </c>
      <c r="F803" s="118">
        <v>636.92399999999998</v>
      </c>
      <c r="G803" s="118">
        <v>924.58900000000006</v>
      </c>
      <c r="H803" s="54" t="b">
        <v>0</v>
      </c>
      <c r="I803" s="124">
        <v>57.6158</v>
      </c>
      <c r="J803" s="54" t="b">
        <v>1</v>
      </c>
      <c r="K803" s="124">
        <v>11.960800000000001</v>
      </c>
      <c r="L803" s="118">
        <v>632.01700000000005</v>
      </c>
      <c r="M803" s="118">
        <v>933.25300000000004</v>
      </c>
      <c r="N803" s="54" t="b">
        <v>0</v>
      </c>
      <c r="O803" s="124">
        <v>25.747399999999999</v>
      </c>
      <c r="P803" s="54" t="b">
        <v>1</v>
      </c>
      <c r="Q803" s="124">
        <v>0.59377800000000003</v>
      </c>
      <c r="R803" s="118">
        <v>13.601470508735444</v>
      </c>
      <c r="S803" s="46">
        <v>1</v>
      </c>
      <c r="T803" s="46">
        <v>314</v>
      </c>
      <c r="U803" s="46">
        <v>314</v>
      </c>
      <c r="V803" s="46">
        <v>0</v>
      </c>
    </row>
    <row r="804" spans="2:22" x14ac:dyDescent="0.25">
      <c r="B804" s="46">
        <v>640</v>
      </c>
      <c r="C804" s="46">
        <v>922</v>
      </c>
      <c r="D804" s="46" t="b">
        <v>1</v>
      </c>
      <c r="E804" s="54" t="b">
        <v>1</v>
      </c>
      <c r="F804" s="118">
        <v>612.08600000000001</v>
      </c>
      <c r="G804" s="118">
        <v>933.90300000000002</v>
      </c>
      <c r="H804" s="54" t="b">
        <v>0</v>
      </c>
      <c r="I804" s="124">
        <v>27.8416</v>
      </c>
      <c r="J804" s="54" t="b">
        <v>0</v>
      </c>
      <c r="K804" s="124">
        <v>3.6352699999999998</v>
      </c>
      <c r="L804" s="118">
        <v>631.38300000000004</v>
      </c>
      <c r="M804" s="118">
        <v>932.87300000000005</v>
      </c>
      <c r="N804" s="54" t="b">
        <v>0</v>
      </c>
      <c r="O804" s="124">
        <v>0</v>
      </c>
      <c r="P804" s="54" t="b">
        <v>1</v>
      </c>
      <c r="Q804" s="124">
        <v>0.59190299999999996</v>
      </c>
      <c r="R804" s="118">
        <v>14.212670403551895</v>
      </c>
      <c r="S804" s="46">
        <v>1</v>
      </c>
      <c r="T804" s="46">
        <v>330</v>
      </c>
      <c r="U804" s="46">
        <v>330</v>
      </c>
      <c r="V804" s="46">
        <v>0</v>
      </c>
    </row>
    <row r="805" spans="2:22" x14ac:dyDescent="0.25">
      <c r="B805" s="46">
        <v>640</v>
      </c>
      <c r="C805" s="46">
        <v>922</v>
      </c>
      <c r="D805" s="46" t="b">
        <v>1</v>
      </c>
      <c r="E805" s="54" t="b">
        <v>1</v>
      </c>
      <c r="F805" s="118">
        <v>608.79899999999998</v>
      </c>
      <c r="G805" s="118">
        <v>921.88099999999997</v>
      </c>
      <c r="H805" s="54" t="b">
        <v>0</v>
      </c>
      <c r="I805" s="124">
        <v>36.174900000000001</v>
      </c>
      <c r="J805" s="54" t="b">
        <v>0</v>
      </c>
      <c r="K805" s="124">
        <v>26.5273</v>
      </c>
      <c r="L805" s="118">
        <v>630.85599999999999</v>
      </c>
      <c r="M805" s="118">
        <v>932.56500000000005</v>
      </c>
      <c r="N805" s="54" t="b">
        <v>1</v>
      </c>
      <c r="O805" s="124">
        <v>0</v>
      </c>
      <c r="P805" s="54" t="b">
        <v>1</v>
      </c>
      <c r="Q805" s="124">
        <v>0.73956699999999997</v>
      </c>
      <c r="R805" s="118">
        <v>14.212670403551895</v>
      </c>
      <c r="S805" s="46">
        <v>1</v>
      </c>
      <c r="T805" s="46">
        <v>347</v>
      </c>
      <c r="U805" s="46">
        <v>347</v>
      </c>
      <c r="V805" s="46">
        <v>0</v>
      </c>
    </row>
    <row r="806" spans="2:22" x14ac:dyDescent="0.25">
      <c r="B806" s="46">
        <v>640</v>
      </c>
      <c r="C806" s="46">
        <v>922</v>
      </c>
      <c r="D806" s="46" t="b">
        <v>1</v>
      </c>
      <c r="E806" s="54" t="b">
        <v>1</v>
      </c>
      <c r="F806" s="118">
        <v>616.72</v>
      </c>
      <c r="G806" s="118">
        <v>928.2</v>
      </c>
      <c r="H806" s="54" t="b">
        <v>0</v>
      </c>
      <c r="I806" s="124">
        <v>42.170099999999998</v>
      </c>
      <c r="J806" s="54" t="b">
        <v>0</v>
      </c>
      <c r="K806" s="124">
        <v>12.4633</v>
      </c>
      <c r="L806" s="118">
        <v>630.255</v>
      </c>
      <c r="M806" s="118">
        <v>932.23299999999995</v>
      </c>
      <c r="N806" s="54" t="b">
        <v>1</v>
      </c>
      <c r="O806" s="124">
        <v>2.6752899999999999</v>
      </c>
      <c r="P806" s="54" t="b">
        <v>1</v>
      </c>
      <c r="Q806" s="124">
        <v>0.610487</v>
      </c>
      <c r="R806" s="118">
        <v>14.142135623730951</v>
      </c>
      <c r="S806" s="46">
        <v>1</v>
      </c>
      <c r="T806" s="46">
        <v>364</v>
      </c>
      <c r="U806" s="46">
        <v>364</v>
      </c>
      <c r="V806" s="46">
        <v>0</v>
      </c>
    </row>
    <row r="807" spans="2:22" x14ac:dyDescent="0.25">
      <c r="B807" s="46">
        <v>640</v>
      </c>
      <c r="C807" s="46">
        <v>922</v>
      </c>
      <c r="D807" s="46" t="b">
        <v>1</v>
      </c>
      <c r="E807" s="54" t="b">
        <v>1</v>
      </c>
      <c r="F807" s="118">
        <v>614.11199999999997</v>
      </c>
      <c r="G807" s="118">
        <v>931.30200000000002</v>
      </c>
      <c r="H807" s="54" t="b">
        <v>1</v>
      </c>
      <c r="I807" s="124">
        <v>40.147599999999997</v>
      </c>
      <c r="J807" s="54" t="b">
        <v>1</v>
      </c>
      <c r="K807" s="124">
        <v>10.1326</v>
      </c>
      <c r="L807" s="118">
        <v>629.625</v>
      </c>
      <c r="M807" s="118">
        <v>931.90899999999999</v>
      </c>
      <c r="N807" s="54" t="b">
        <v>1</v>
      </c>
      <c r="O807" s="124">
        <v>3.6074199999999998</v>
      </c>
      <c r="P807" s="54" t="b">
        <v>1</v>
      </c>
      <c r="Q807" s="124">
        <v>0.68599699999999997</v>
      </c>
      <c r="R807" s="118">
        <v>14.142135623730951</v>
      </c>
      <c r="S807" s="46">
        <v>1</v>
      </c>
      <c r="T807" s="46">
        <v>381</v>
      </c>
      <c r="U807" s="46">
        <v>381</v>
      </c>
      <c r="V807" s="46">
        <v>0</v>
      </c>
    </row>
    <row r="808" spans="2:22" x14ac:dyDescent="0.25">
      <c r="B808" s="46">
        <v>640</v>
      </c>
      <c r="C808" s="46">
        <v>922</v>
      </c>
      <c r="D808" s="46" t="b">
        <v>1</v>
      </c>
      <c r="E808" s="54" t="b">
        <v>1</v>
      </c>
      <c r="F808" s="118">
        <v>621.15700000000004</v>
      </c>
      <c r="G808" s="118">
        <v>953.66700000000003</v>
      </c>
      <c r="H808" s="54" t="b">
        <v>0</v>
      </c>
      <c r="I808" s="124">
        <v>19.943000000000001</v>
      </c>
      <c r="J808" s="54" t="b">
        <v>0</v>
      </c>
      <c r="K808" s="124">
        <v>4.0523999999999996</v>
      </c>
      <c r="L808" s="118">
        <v>629.51499999999999</v>
      </c>
      <c r="M808" s="118">
        <v>932.05</v>
      </c>
      <c r="N808" s="54" t="b">
        <v>1</v>
      </c>
      <c r="O808" s="124">
        <v>4.5627399999999998</v>
      </c>
      <c r="P808" s="54" t="b">
        <v>1</v>
      </c>
      <c r="Q808" s="124">
        <v>0.70946100000000001</v>
      </c>
      <c r="R808" s="118">
        <v>14.142135623730951</v>
      </c>
      <c r="S808" s="46">
        <v>1</v>
      </c>
      <c r="T808" s="46">
        <v>397</v>
      </c>
      <c r="U808" s="46">
        <v>397</v>
      </c>
      <c r="V808" s="46">
        <v>0</v>
      </c>
    </row>
    <row r="809" spans="2:22" x14ac:dyDescent="0.25">
      <c r="B809" s="46">
        <v>640</v>
      </c>
      <c r="C809" s="46">
        <v>922</v>
      </c>
      <c r="D809" s="46" t="b">
        <v>1</v>
      </c>
      <c r="E809" s="54" t="b">
        <v>1</v>
      </c>
      <c r="F809" s="118">
        <v>599.70100000000002</v>
      </c>
      <c r="G809" s="118">
        <v>922.96199999999999</v>
      </c>
      <c r="H809" s="54" t="b">
        <v>0</v>
      </c>
      <c r="I809" s="124">
        <v>44.144300000000001</v>
      </c>
      <c r="J809" s="54" t="b">
        <v>0</v>
      </c>
      <c r="K809" s="124">
        <v>23.448799999999999</v>
      </c>
      <c r="L809" s="118">
        <v>628.70600000000002</v>
      </c>
      <c r="M809" s="118">
        <v>931.62199999999996</v>
      </c>
      <c r="N809" s="54" t="b">
        <v>1</v>
      </c>
      <c r="O809" s="124">
        <v>4.6727299999999996</v>
      </c>
      <c r="P809" s="54" t="b">
        <v>1</v>
      </c>
      <c r="Q809" s="124">
        <v>0.17944299999999999</v>
      </c>
      <c r="R809" s="118">
        <v>14.866068747318506</v>
      </c>
      <c r="S809" s="46">
        <v>1</v>
      </c>
      <c r="T809" s="46">
        <v>414</v>
      </c>
      <c r="U809" s="46">
        <v>414</v>
      </c>
      <c r="V809" s="46">
        <v>0</v>
      </c>
    </row>
    <row r="810" spans="2:22" x14ac:dyDescent="0.25">
      <c r="B810" s="46">
        <v>640</v>
      </c>
      <c r="C810" s="46">
        <v>922</v>
      </c>
      <c r="D810" s="46" t="b">
        <v>1</v>
      </c>
      <c r="E810" s="54" t="b">
        <v>1</v>
      </c>
      <c r="F810" s="118">
        <v>643.03599999999994</v>
      </c>
      <c r="G810" s="118">
        <v>936.29200000000003</v>
      </c>
      <c r="H810" s="54" t="b">
        <v>0</v>
      </c>
      <c r="I810" s="124">
        <v>0</v>
      </c>
      <c r="J810" s="54" t="b">
        <v>0</v>
      </c>
      <c r="K810" s="124">
        <v>37.4589</v>
      </c>
      <c r="L810" s="118">
        <v>628.26800000000003</v>
      </c>
      <c r="M810" s="118">
        <v>931.56600000000003</v>
      </c>
      <c r="N810" s="54" t="b">
        <v>1</v>
      </c>
      <c r="O810" s="124">
        <v>5.7676999999999996</v>
      </c>
      <c r="P810" s="54" t="b">
        <v>1</v>
      </c>
      <c r="Q810" s="124">
        <v>0.91480499999999998</v>
      </c>
      <c r="R810" s="118">
        <v>15.620499351813308</v>
      </c>
      <c r="S810" s="46">
        <v>1</v>
      </c>
      <c r="T810" s="46">
        <v>430</v>
      </c>
      <c r="U810" s="46">
        <v>430</v>
      </c>
      <c r="V810" s="46">
        <v>0</v>
      </c>
    </row>
    <row r="811" spans="2:22" x14ac:dyDescent="0.25">
      <c r="B811" s="46">
        <v>640</v>
      </c>
      <c r="C811" s="46">
        <v>922</v>
      </c>
      <c r="D811" s="46" t="b">
        <v>1</v>
      </c>
      <c r="E811" s="54" t="b">
        <v>1</v>
      </c>
      <c r="F811" s="118">
        <v>607.37599999999998</v>
      </c>
      <c r="G811" s="118">
        <v>929.03899999999999</v>
      </c>
      <c r="H811" s="54" t="b">
        <v>0</v>
      </c>
      <c r="I811" s="124">
        <v>0</v>
      </c>
      <c r="J811" s="54" t="b">
        <v>0</v>
      </c>
      <c r="K811" s="124">
        <v>45.337899999999998</v>
      </c>
      <c r="L811" s="118">
        <v>627.803</v>
      </c>
      <c r="M811" s="118">
        <v>931.51099999999997</v>
      </c>
      <c r="N811" s="54" t="b">
        <v>1</v>
      </c>
      <c r="O811" s="124">
        <v>6.2624500000000003</v>
      </c>
      <c r="P811" s="54" t="b">
        <v>1</v>
      </c>
      <c r="Q811" s="124">
        <v>0.44233699999999998</v>
      </c>
      <c r="R811" s="118">
        <v>15.620499351813308</v>
      </c>
      <c r="S811" s="46">
        <v>1</v>
      </c>
      <c r="T811" s="46">
        <v>447</v>
      </c>
      <c r="U811" s="46">
        <v>447</v>
      </c>
      <c r="V811" s="46">
        <v>0</v>
      </c>
    </row>
    <row r="812" spans="2:22" x14ac:dyDescent="0.25">
      <c r="B812" s="46">
        <v>640</v>
      </c>
      <c r="C812" s="46">
        <v>922</v>
      </c>
      <c r="D812" s="46" t="b">
        <v>1</v>
      </c>
      <c r="E812" s="54" t="b">
        <v>1</v>
      </c>
      <c r="F812" s="118">
        <v>640.1</v>
      </c>
      <c r="G812" s="118">
        <v>934.48800000000006</v>
      </c>
      <c r="H812" s="54" t="b">
        <v>0</v>
      </c>
      <c r="I812" s="124">
        <v>74.039400000000001</v>
      </c>
      <c r="J812" s="54" t="b">
        <v>0</v>
      </c>
      <c r="K812" s="124">
        <v>36.389499999999998</v>
      </c>
      <c r="L812" s="118">
        <v>627.40700000000004</v>
      </c>
      <c r="M812" s="118">
        <v>931.48099999999999</v>
      </c>
      <c r="N812" s="54" t="b">
        <v>1</v>
      </c>
      <c r="O812" s="124">
        <v>6.7814899999999998</v>
      </c>
      <c r="P812" s="54" t="b">
        <v>1</v>
      </c>
      <c r="Q812" s="124">
        <v>0.467725</v>
      </c>
      <c r="R812" s="118">
        <v>15.811388300841896</v>
      </c>
      <c r="S812" s="46">
        <v>1</v>
      </c>
      <c r="T812" s="46">
        <v>464</v>
      </c>
      <c r="U812" s="46">
        <v>464</v>
      </c>
      <c r="V812" s="46">
        <v>0</v>
      </c>
    </row>
    <row r="813" spans="2:22" x14ac:dyDescent="0.25">
      <c r="B813" s="46">
        <v>640</v>
      </c>
      <c r="C813" s="46">
        <v>922</v>
      </c>
      <c r="D813" s="46" t="b">
        <v>1</v>
      </c>
      <c r="E813" s="54" t="b">
        <v>1</v>
      </c>
      <c r="F813" s="118">
        <v>678.71100000000001</v>
      </c>
      <c r="G813" s="118">
        <v>920.18299999999999</v>
      </c>
      <c r="H813" s="54" t="b">
        <v>0</v>
      </c>
      <c r="I813" s="124">
        <v>56.663899999999998</v>
      </c>
      <c r="J813" s="54" t="b">
        <v>0</v>
      </c>
      <c r="K813" s="124">
        <v>33.174799999999998</v>
      </c>
      <c r="L813" s="118">
        <v>627.35599999999999</v>
      </c>
      <c r="M813" s="118">
        <v>931.66800000000001</v>
      </c>
      <c r="N813" s="54" t="b">
        <v>1</v>
      </c>
      <c r="O813" s="124">
        <v>7.2077600000000004</v>
      </c>
      <c r="P813" s="54" t="b">
        <v>1</v>
      </c>
      <c r="Q813" s="124">
        <v>0.396758</v>
      </c>
      <c r="R813" s="118">
        <v>16.401219466856727</v>
      </c>
      <c r="S813" s="46">
        <v>1</v>
      </c>
      <c r="T813" s="46">
        <v>480</v>
      </c>
      <c r="U813" s="46">
        <v>480</v>
      </c>
      <c r="V813" s="46">
        <v>0</v>
      </c>
    </row>
    <row r="814" spans="2:22" x14ac:dyDescent="0.25">
      <c r="B814" s="46">
        <v>640</v>
      </c>
      <c r="C814" s="46">
        <v>922</v>
      </c>
      <c r="D814" s="46" t="b">
        <v>1</v>
      </c>
      <c r="E814" s="54" t="b">
        <v>1</v>
      </c>
      <c r="F814" s="118">
        <v>590.46199999999999</v>
      </c>
      <c r="G814" s="118">
        <v>943.41300000000001</v>
      </c>
      <c r="H814" s="54" t="b">
        <v>0</v>
      </c>
      <c r="I814" s="124">
        <v>87.443799999999996</v>
      </c>
      <c r="J814" s="54" t="b">
        <v>0</v>
      </c>
      <c r="K814" s="124">
        <v>41.175800000000002</v>
      </c>
      <c r="L814" s="118">
        <v>626.93100000000004</v>
      </c>
      <c r="M814" s="118">
        <v>931.322</v>
      </c>
      <c r="N814" s="54" t="b">
        <v>1</v>
      </c>
      <c r="O814" s="124">
        <v>7.2590899999999996</v>
      </c>
      <c r="P814" s="54" t="b">
        <v>1</v>
      </c>
      <c r="Q814" s="124">
        <v>0.19398699999999999</v>
      </c>
      <c r="R814" s="118">
        <v>15.811388300841896</v>
      </c>
      <c r="S814" s="46">
        <v>1</v>
      </c>
      <c r="T814" s="46">
        <v>497</v>
      </c>
      <c r="U814" s="46">
        <v>497</v>
      </c>
      <c r="V814" s="46">
        <v>0</v>
      </c>
    </row>
    <row r="815" spans="2:22" x14ac:dyDescent="0.25">
      <c r="B815" s="46">
        <v>640</v>
      </c>
      <c r="C815" s="46">
        <v>922</v>
      </c>
      <c r="D815" s="46" t="b">
        <v>1</v>
      </c>
      <c r="E815" s="54" t="b">
        <v>1</v>
      </c>
      <c r="F815" s="118">
        <v>606.625</v>
      </c>
      <c r="G815" s="118">
        <v>939.30499999999995</v>
      </c>
      <c r="H815" s="54" t="b">
        <v>0</v>
      </c>
      <c r="I815" s="124">
        <v>111.48</v>
      </c>
      <c r="J815" s="54" t="b">
        <v>0</v>
      </c>
      <c r="K815" s="124">
        <v>91.256</v>
      </c>
      <c r="L815" s="118">
        <v>626.59799999999996</v>
      </c>
      <c r="M815" s="118">
        <v>930.976</v>
      </c>
      <c r="N815" s="54" t="b">
        <v>1</v>
      </c>
      <c r="O815" s="124">
        <v>7.8427699999999998</v>
      </c>
      <c r="P815" s="54" t="b">
        <v>1</v>
      </c>
      <c r="Q815" s="124">
        <v>0.547929</v>
      </c>
      <c r="R815" s="118">
        <v>15.811388300841896</v>
      </c>
      <c r="S815" s="46">
        <v>1</v>
      </c>
      <c r="T815" s="46">
        <v>514</v>
      </c>
      <c r="U815" s="46">
        <v>514</v>
      </c>
      <c r="V815" s="46">
        <v>0</v>
      </c>
    </row>
    <row r="816" spans="2:22" x14ac:dyDescent="0.25">
      <c r="B816" s="46">
        <v>640</v>
      </c>
      <c r="C816" s="46">
        <v>922</v>
      </c>
      <c r="D816" s="46" t="b">
        <v>1</v>
      </c>
      <c r="E816" s="54" t="b">
        <v>1</v>
      </c>
      <c r="F816" s="118">
        <v>626.16099999999994</v>
      </c>
      <c r="G816" s="118">
        <v>927.34400000000005</v>
      </c>
      <c r="H816" s="54" t="b">
        <v>0</v>
      </c>
      <c r="I816" s="124">
        <v>111.48</v>
      </c>
      <c r="J816" s="54" t="b">
        <v>0</v>
      </c>
      <c r="K816" s="124">
        <v>16.677099999999999</v>
      </c>
      <c r="L816" s="118">
        <v>626.26499999999999</v>
      </c>
      <c r="M816" s="118">
        <v>931.03099999999995</v>
      </c>
      <c r="N816" s="54" t="b">
        <v>1</v>
      </c>
      <c r="O816" s="124">
        <v>8.5222200000000008</v>
      </c>
      <c r="P816" s="54" t="b">
        <v>1</v>
      </c>
      <c r="Q816" s="124">
        <v>0.480543</v>
      </c>
      <c r="R816" s="118">
        <v>16.643316977093239</v>
      </c>
      <c r="S816" s="46">
        <v>1</v>
      </c>
      <c r="T816" s="46">
        <v>530</v>
      </c>
      <c r="U816" s="46">
        <v>530</v>
      </c>
      <c r="V816" s="46">
        <v>0</v>
      </c>
    </row>
    <row r="817" spans="2:22" x14ac:dyDescent="0.25">
      <c r="B817" s="46">
        <v>640</v>
      </c>
      <c r="C817" s="46">
        <v>922</v>
      </c>
      <c r="D817" s="46" t="b">
        <v>1</v>
      </c>
      <c r="E817" s="54" t="b">
        <v>1</v>
      </c>
      <c r="F817" s="118">
        <v>616.61500000000001</v>
      </c>
      <c r="G817" s="118">
        <v>898.62699999999995</v>
      </c>
      <c r="H817" s="54" t="b">
        <v>0</v>
      </c>
      <c r="I817" s="124">
        <v>111.48</v>
      </c>
      <c r="J817" s="54" t="b">
        <v>0</v>
      </c>
      <c r="K817" s="124">
        <v>22.907</v>
      </c>
      <c r="L817" s="118">
        <v>626.02700000000004</v>
      </c>
      <c r="M817" s="118">
        <v>930.64</v>
      </c>
      <c r="N817" s="54" t="b">
        <v>1</v>
      </c>
      <c r="O817" s="124">
        <v>8.8552900000000001</v>
      </c>
      <c r="P817" s="54" t="b">
        <v>1</v>
      </c>
      <c r="Q817" s="124">
        <v>0.33756799999999998</v>
      </c>
      <c r="R817" s="118">
        <v>16.643316977093239</v>
      </c>
      <c r="S817" s="46">
        <v>1</v>
      </c>
      <c r="T817" s="46">
        <v>547</v>
      </c>
      <c r="U817" s="46">
        <v>547</v>
      </c>
      <c r="V817" s="46">
        <v>0</v>
      </c>
    </row>
    <row r="818" spans="2:22" x14ac:dyDescent="0.25">
      <c r="B818" s="46">
        <v>640</v>
      </c>
      <c r="C818" s="46">
        <v>922</v>
      </c>
      <c r="D818" s="46" t="b">
        <v>1</v>
      </c>
      <c r="E818" s="54" t="b">
        <v>1</v>
      </c>
      <c r="F818" s="118">
        <v>593.68799999999999</v>
      </c>
      <c r="G818" s="118">
        <v>913.476</v>
      </c>
      <c r="H818" s="54" t="b">
        <v>0</v>
      </c>
      <c r="I818" s="124">
        <v>80.485500000000002</v>
      </c>
      <c r="J818" s="54" t="b">
        <v>0</v>
      </c>
      <c r="K818" s="124">
        <v>30.261700000000001</v>
      </c>
      <c r="L818" s="118">
        <v>625.63699999999994</v>
      </c>
      <c r="M818" s="118">
        <v>930.505</v>
      </c>
      <c r="N818" s="54" t="b">
        <v>1</v>
      </c>
      <c r="O818" s="124">
        <v>9.4296900000000008</v>
      </c>
      <c r="P818" s="54" t="b">
        <v>1</v>
      </c>
      <c r="Q818" s="124">
        <v>0.45790999999999998</v>
      </c>
      <c r="R818" s="118">
        <v>16.643316977093239</v>
      </c>
      <c r="S818" s="46">
        <v>1</v>
      </c>
      <c r="T818" s="46">
        <v>563</v>
      </c>
      <c r="U818" s="46">
        <v>563</v>
      </c>
      <c r="V818" s="46">
        <v>0</v>
      </c>
    </row>
    <row r="819" spans="2:22" x14ac:dyDescent="0.25">
      <c r="B819" s="46">
        <v>640</v>
      </c>
      <c r="C819" s="46">
        <v>922</v>
      </c>
      <c r="D819" s="46" t="b">
        <v>1</v>
      </c>
      <c r="E819" s="54" t="b">
        <v>1</v>
      </c>
      <c r="F819" s="118">
        <v>638.89499999999998</v>
      </c>
      <c r="G819" s="118">
        <v>917.8</v>
      </c>
      <c r="H819" s="54" t="b">
        <v>0</v>
      </c>
      <c r="I819" s="124">
        <v>73.150800000000004</v>
      </c>
      <c r="J819" s="54" t="b">
        <v>0</v>
      </c>
      <c r="K819" s="124">
        <v>27.3155</v>
      </c>
      <c r="L819" s="118">
        <v>625.31399999999996</v>
      </c>
      <c r="M819" s="118">
        <v>930.36300000000006</v>
      </c>
      <c r="N819" s="54" t="b">
        <v>1</v>
      </c>
      <c r="O819" s="124">
        <v>9.9537999999999993</v>
      </c>
      <c r="P819" s="54" t="b">
        <v>1</v>
      </c>
      <c r="Q819" s="124">
        <v>0.412385</v>
      </c>
      <c r="R819" s="118">
        <v>17</v>
      </c>
      <c r="S819" s="46">
        <v>1</v>
      </c>
      <c r="T819" s="46">
        <v>580</v>
      </c>
      <c r="U819" s="46">
        <v>580</v>
      </c>
      <c r="V819" s="46">
        <v>0</v>
      </c>
    </row>
    <row r="820" spans="2:22" x14ac:dyDescent="0.25">
      <c r="B820" s="46">
        <v>640</v>
      </c>
      <c r="C820" s="46">
        <v>922</v>
      </c>
      <c r="D820" s="46" t="b">
        <v>1</v>
      </c>
      <c r="E820" s="54" t="b">
        <v>1</v>
      </c>
      <c r="F820" s="118">
        <v>600.13</v>
      </c>
      <c r="G820" s="118">
        <v>924.34699999999998</v>
      </c>
      <c r="H820" s="54" t="b">
        <v>0</v>
      </c>
      <c r="I820" s="124">
        <v>73.923299999999998</v>
      </c>
      <c r="J820" s="54" t="b">
        <v>0</v>
      </c>
      <c r="K820" s="124">
        <v>45.412999999999997</v>
      </c>
      <c r="L820" s="118">
        <v>624.99</v>
      </c>
      <c r="M820" s="118">
        <v>930.09199999999998</v>
      </c>
      <c r="N820" s="54" t="b">
        <v>1</v>
      </c>
      <c r="O820" s="124">
        <v>10.419600000000001</v>
      </c>
      <c r="P820" s="54" t="b">
        <v>1</v>
      </c>
      <c r="Q820" s="124">
        <v>0.35314099999999998</v>
      </c>
      <c r="R820" s="118">
        <v>17</v>
      </c>
      <c r="S820" s="46">
        <v>1</v>
      </c>
      <c r="T820" s="46">
        <v>597</v>
      </c>
      <c r="U820" s="46">
        <v>597</v>
      </c>
      <c r="V820" s="46">
        <v>0</v>
      </c>
    </row>
    <row r="821" spans="2:22" x14ac:dyDescent="0.25">
      <c r="B821" s="46">
        <v>640</v>
      </c>
      <c r="C821" s="46">
        <v>922</v>
      </c>
      <c r="D821" s="46" t="b">
        <v>1</v>
      </c>
      <c r="E821" s="54" t="b">
        <v>1</v>
      </c>
      <c r="F821" s="118">
        <v>650.12099999999998</v>
      </c>
      <c r="G821" s="118">
        <v>916.41</v>
      </c>
      <c r="H821" s="54" t="b">
        <v>0</v>
      </c>
      <c r="I821" s="124">
        <v>70.927099999999996</v>
      </c>
      <c r="J821" s="54" t="b">
        <v>0</v>
      </c>
      <c r="K821" s="124">
        <v>39.313899999999997</v>
      </c>
      <c r="L821" s="118">
        <v>624.72400000000005</v>
      </c>
      <c r="M821" s="118">
        <v>929.86</v>
      </c>
      <c r="N821" s="54" t="b">
        <v>1</v>
      </c>
      <c r="O821" s="124">
        <v>11.014099999999999</v>
      </c>
      <c r="P821" s="54" t="b">
        <v>1</v>
      </c>
      <c r="Q821" s="124">
        <v>0.42210599999999998</v>
      </c>
      <c r="R821" s="118">
        <v>17</v>
      </c>
      <c r="S821" s="46">
        <v>1</v>
      </c>
      <c r="T821" s="46">
        <v>613</v>
      </c>
      <c r="U821" s="46">
        <v>613</v>
      </c>
      <c r="V821" s="46">
        <v>0</v>
      </c>
    </row>
    <row r="822" spans="2:22" x14ac:dyDescent="0.25">
      <c r="B822" s="46">
        <v>640</v>
      </c>
      <c r="C822" s="46">
        <v>922</v>
      </c>
      <c r="D822" s="46" t="b">
        <v>1</v>
      </c>
      <c r="E822" s="54" t="b">
        <v>1</v>
      </c>
      <c r="F822" s="118">
        <v>602.31500000000005</v>
      </c>
      <c r="G822" s="118">
        <v>915.61099999999999</v>
      </c>
      <c r="H822" s="54" t="b">
        <v>0</v>
      </c>
      <c r="I822" s="124">
        <v>67.304199999999994</v>
      </c>
      <c r="J822" s="54" t="b">
        <v>0</v>
      </c>
      <c r="K822" s="124">
        <v>50.616999999999997</v>
      </c>
      <c r="L822" s="118">
        <v>624.41800000000001</v>
      </c>
      <c r="M822" s="118">
        <v>929.61300000000006</v>
      </c>
      <c r="N822" s="54" t="b">
        <v>1</v>
      </c>
      <c r="O822" s="124">
        <v>11.5113</v>
      </c>
      <c r="P822" s="54" t="b">
        <v>1</v>
      </c>
      <c r="Q822" s="124">
        <v>0.35238000000000003</v>
      </c>
      <c r="R822" s="118">
        <v>17.888543819998318</v>
      </c>
      <c r="S822" s="46">
        <v>1</v>
      </c>
      <c r="T822" s="46">
        <v>630</v>
      </c>
      <c r="U822" s="46">
        <v>630</v>
      </c>
      <c r="V822" s="46">
        <v>0</v>
      </c>
    </row>
    <row r="823" spans="2:22" x14ac:dyDescent="0.25">
      <c r="B823" s="46">
        <v>640</v>
      </c>
      <c r="C823" s="46">
        <v>922</v>
      </c>
      <c r="D823" s="46" t="b">
        <v>1</v>
      </c>
      <c r="E823" s="54" t="b">
        <v>1</v>
      </c>
      <c r="F823" s="118">
        <v>636.39700000000005</v>
      </c>
      <c r="G823" s="118">
        <v>921.58299999999997</v>
      </c>
      <c r="H823" s="54" t="b">
        <v>0</v>
      </c>
      <c r="I823" s="124">
        <v>58.727499999999999</v>
      </c>
      <c r="J823" s="54" t="b">
        <v>0</v>
      </c>
      <c r="K823" s="124">
        <v>47.812800000000003</v>
      </c>
      <c r="L823" s="118">
        <v>624.20299999999997</v>
      </c>
      <c r="M823" s="118">
        <v>929.37599999999998</v>
      </c>
      <c r="N823" s="54" t="b">
        <v>1</v>
      </c>
      <c r="O823" s="124">
        <v>12.064500000000001</v>
      </c>
      <c r="P823" s="54" t="b">
        <v>1</v>
      </c>
      <c r="Q823" s="124">
        <v>0.39337499999999997</v>
      </c>
      <c r="R823" s="118">
        <v>17.464249196572979</v>
      </c>
      <c r="S823" s="46">
        <v>1</v>
      </c>
      <c r="T823" s="46">
        <v>647</v>
      </c>
      <c r="U823" s="46">
        <v>647</v>
      </c>
      <c r="V823" s="46">
        <v>0</v>
      </c>
    </row>
    <row r="824" spans="2:22" x14ac:dyDescent="0.25">
      <c r="B824" s="46">
        <v>640</v>
      </c>
      <c r="C824" s="46">
        <v>922</v>
      </c>
      <c r="D824" s="46" t="b">
        <v>1</v>
      </c>
      <c r="E824" s="54" t="b">
        <v>1</v>
      </c>
      <c r="F824" s="118">
        <v>607.21699999999998</v>
      </c>
      <c r="G824" s="118">
        <v>941.86099999999999</v>
      </c>
      <c r="H824" s="54" t="b">
        <v>0</v>
      </c>
      <c r="I824" s="124">
        <v>58.727499999999999</v>
      </c>
      <c r="J824" s="54" t="b">
        <v>0</v>
      </c>
      <c r="K824" s="124">
        <v>34.6023</v>
      </c>
      <c r="L824" s="118">
        <v>623.93200000000002</v>
      </c>
      <c r="M824" s="118">
        <v>929.15899999999999</v>
      </c>
      <c r="N824" s="54" t="b">
        <v>1</v>
      </c>
      <c r="O824" s="124">
        <v>12.517099999999999</v>
      </c>
      <c r="P824" s="54" t="b">
        <v>1</v>
      </c>
      <c r="Q824" s="124">
        <v>0.32039000000000001</v>
      </c>
      <c r="R824" s="118">
        <v>17.464249196572979</v>
      </c>
      <c r="S824" s="46">
        <v>1</v>
      </c>
      <c r="T824" s="46">
        <v>663</v>
      </c>
      <c r="U824" s="46">
        <v>663</v>
      </c>
      <c r="V824" s="46">
        <v>0</v>
      </c>
    </row>
    <row r="825" spans="2:22" x14ac:dyDescent="0.25">
      <c r="B825" s="46">
        <v>640</v>
      </c>
      <c r="C825" s="46">
        <v>922</v>
      </c>
      <c r="D825" s="46" t="b">
        <v>1</v>
      </c>
      <c r="E825" s="54" t="b">
        <v>1</v>
      </c>
      <c r="F825" s="118">
        <v>623.452</v>
      </c>
      <c r="G825" s="118">
        <v>923.17700000000002</v>
      </c>
      <c r="H825" s="54" t="b">
        <v>0</v>
      </c>
      <c r="I825" s="124">
        <v>74.056399999999996</v>
      </c>
      <c r="J825" s="54" t="b">
        <v>0</v>
      </c>
      <c r="K825" s="124">
        <v>35.533700000000003</v>
      </c>
      <c r="L825" s="118">
        <v>623.72500000000002</v>
      </c>
      <c r="M825" s="118">
        <v>928.96299999999997</v>
      </c>
      <c r="N825" s="54" t="b">
        <v>1</v>
      </c>
      <c r="O825" s="124">
        <v>13.0052</v>
      </c>
      <c r="P825" s="54" t="b">
        <v>1</v>
      </c>
      <c r="Q825" s="124">
        <v>0.34724500000000003</v>
      </c>
      <c r="R825" s="118">
        <v>17.464249196572979</v>
      </c>
      <c r="S825" s="46">
        <v>1</v>
      </c>
      <c r="T825" s="46">
        <v>680</v>
      </c>
      <c r="U825" s="46">
        <v>680</v>
      </c>
      <c r="V825" s="46">
        <v>0</v>
      </c>
    </row>
    <row r="826" spans="2:22" x14ac:dyDescent="0.25">
      <c r="B826" s="46">
        <v>640</v>
      </c>
      <c r="C826" s="46">
        <v>922</v>
      </c>
      <c r="D826" s="46" t="b">
        <v>1</v>
      </c>
      <c r="E826" s="54" t="b">
        <v>1</v>
      </c>
      <c r="F826" s="118">
        <v>692.64499999999998</v>
      </c>
      <c r="G826" s="118">
        <v>956.75699999999995</v>
      </c>
      <c r="H826" s="54" t="b">
        <v>0</v>
      </c>
      <c r="I826" s="124">
        <v>60.333199999999998</v>
      </c>
      <c r="J826" s="54" t="b">
        <v>0</v>
      </c>
      <c r="K826" s="124">
        <v>24.751999999999999</v>
      </c>
      <c r="L826" s="118">
        <v>623.97900000000004</v>
      </c>
      <c r="M826" s="118">
        <v>929.02599999999995</v>
      </c>
      <c r="N826" s="54" t="b">
        <v>1</v>
      </c>
      <c r="O826" s="124">
        <v>13.4076</v>
      </c>
      <c r="P826" s="54" t="b">
        <v>1</v>
      </c>
      <c r="Q826" s="124">
        <v>0.28464600000000001</v>
      </c>
      <c r="R826" s="118">
        <v>17.464249196572979</v>
      </c>
      <c r="S826" s="46">
        <v>1</v>
      </c>
      <c r="T826" s="46">
        <v>697</v>
      </c>
      <c r="U826" s="46">
        <v>697</v>
      </c>
      <c r="V826" s="46">
        <v>0</v>
      </c>
    </row>
    <row r="827" spans="2:22" x14ac:dyDescent="0.25">
      <c r="B827" s="46">
        <v>640</v>
      </c>
      <c r="C827" s="46">
        <v>922</v>
      </c>
      <c r="D827" s="46" t="b">
        <v>1</v>
      </c>
      <c r="E827" s="54" t="b">
        <v>1</v>
      </c>
      <c r="F827" s="118">
        <v>632.38300000000004</v>
      </c>
      <c r="G827" s="118">
        <v>904.31500000000005</v>
      </c>
      <c r="H827" s="54" t="b">
        <v>0</v>
      </c>
      <c r="I827" s="124">
        <v>120.601</v>
      </c>
      <c r="J827" s="54" t="b">
        <v>0</v>
      </c>
      <c r="K827" s="124">
        <v>76.911299999999997</v>
      </c>
      <c r="L827" s="118">
        <v>624.03599999999994</v>
      </c>
      <c r="M827" s="118">
        <v>928.85400000000004</v>
      </c>
      <c r="N827" s="54" t="b">
        <v>1</v>
      </c>
      <c r="O827" s="124">
        <v>13.4076</v>
      </c>
      <c r="P827" s="54" t="b">
        <v>1</v>
      </c>
      <c r="Q827" s="124">
        <v>0.26147100000000001</v>
      </c>
      <c r="R827" s="118">
        <v>17.464249196572979</v>
      </c>
      <c r="S827" s="46">
        <v>1</v>
      </c>
      <c r="T827" s="46">
        <v>717</v>
      </c>
      <c r="U827" s="46">
        <v>717</v>
      </c>
      <c r="V827" s="46">
        <v>0</v>
      </c>
    </row>
    <row r="828" spans="2:22" x14ac:dyDescent="0.25">
      <c r="B828" s="46">
        <v>640</v>
      </c>
      <c r="C828" s="46">
        <v>922</v>
      </c>
      <c r="D828" s="46" t="b">
        <v>1</v>
      </c>
      <c r="E828" s="54" t="b">
        <v>1</v>
      </c>
      <c r="F828" s="118">
        <v>658.45399999999995</v>
      </c>
      <c r="G828" s="118">
        <v>941.03499999999997</v>
      </c>
      <c r="H828" s="54" t="b">
        <v>0</v>
      </c>
      <c r="I828" s="124">
        <v>137.869</v>
      </c>
      <c r="J828" s="54" t="b">
        <v>0</v>
      </c>
      <c r="K828" s="124">
        <v>79.885499999999993</v>
      </c>
      <c r="L828" s="118">
        <v>624.17200000000003</v>
      </c>
      <c r="M828" s="118">
        <v>928.69600000000003</v>
      </c>
      <c r="N828" s="54" t="b">
        <v>1</v>
      </c>
      <c r="O828" s="124">
        <v>13.516400000000001</v>
      </c>
      <c r="P828" s="54" t="b">
        <v>1</v>
      </c>
      <c r="Q828" s="124">
        <v>0.18052199999999999</v>
      </c>
      <c r="R828" s="118">
        <v>17.464249196572979</v>
      </c>
      <c r="S828" s="46">
        <v>1</v>
      </c>
      <c r="T828" s="46">
        <v>731</v>
      </c>
      <c r="U828" s="46">
        <v>731</v>
      </c>
      <c r="V828" s="46">
        <v>0</v>
      </c>
    </row>
    <row r="829" spans="2:22" x14ac:dyDescent="0.25">
      <c r="B829" s="46">
        <v>640</v>
      </c>
      <c r="C829" s="46">
        <v>922</v>
      </c>
      <c r="D829" s="46" t="b">
        <v>1</v>
      </c>
      <c r="E829" s="54" t="b">
        <v>1</v>
      </c>
      <c r="F829" s="118">
        <v>663.50099999999998</v>
      </c>
      <c r="G829" s="118">
        <v>924.94799999999998</v>
      </c>
      <c r="H829" s="54" t="b">
        <v>0</v>
      </c>
      <c r="I829" s="124">
        <v>121.63500000000001</v>
      </c>
      <c r="J829" s="54" t="b">
        <v>0</v>
      </c>
      <c r="K829" s="124">
        <v>45.034300000000002</v>
      </c>
      <c r="L829" s="118">
        <v>624.52200000000005</v>
      </c>
      <c r="M829" s="118">
        <v>928.60599999999999</v>
      </c>
      <c r="N829" s="54" t="b">
        <v>1</v>
      </c>
      <c r="O829" s="124">
        <v>13.6747</v>
      </c>
      <c r="P829" s="54" t="b">
        <v>1</v>
      </c>
      <c r="Q829" s="124">
        <v>0.208318</v>
      </c>
      <c r="R829" s="118">
        <v>16.552945357246848</v>
      </c>
      <c r="S829" s="46">
        <v>1</v>
      </c>
      <c r="T829" s="46">
        <v>748</v>
      </c>
      <c r="U829" s="46">
        <v>748</v>
      </c>
      <c r="V829" s="46">
        <v>0</v>
      </c>
    </row>
    <row r="830" spans="2:22" x14ac:dyDescent="0.25">
      <c r="B830" s="46">
        <v>640</v>
      </c>
      <c r="C830" s="46">
        <v>922</v>
      </c>
      <c r="D830" s="46" t="b">
        <v>1</v>
      </c>
      <c r="E830" s="54" t="b">
        <v>1</v>
      </c>
      <c r="F830" s="118">
        <v>647.21400000000006</v>
      </c>
      <c r="G830" s="118">
        <v>942.97500000000002</v>
      </c>
      <c r="H830" s="54" t="b">
        <v>0</v>
      </c>
      <c r="I830" s="124">
        <v>112.70399999999999</v>
      </c>
      <c r="J830" s="54" t="b">
        <v>0</v>
      </c>
      <c r="K830" s="124">
        <v>16.860499999999998</v>
      </c>
      <c r="L830" s="118">
        <v>624.83399999999995</v>
      </c>
      <c r="M830" s="118">
        <v>928.46400000000006</v>
      </c>
      <c r="N830" s="54" t="b">
        <v>1</v>
      </c>
      <c r="O830" s="124">
        <v>13.765000000000001</v>
      </c>
      <c r="P830" s="54" t="b">
        <v>1</v>
      </c>
      <c r="Q830" s="124">
        <v>0.36170999999999998</v>
      </c>
      <c r="R830" s="118">
        <v>16.15549442140351</v>
      </c>
      <c r="S830" s="46">
        <v>1</v>
      </c>
      <c r="T830" s="46">
        <v>763</v>
      </c>
      <c r="U830" s="46">
        <v>763</v>
      </c>
      <c r="V830" s="46">
        <v>0</v>
      </c>
    </row>
    <row r="831" spans="2:22" x14ac:dyDescent="0.25">
      <c r="B831" s="46">
        <v>640</v>
      </c>
      <c r="C831" s="46">
        <v>922</v>
      </c>
      <c r="D831" s="46" t="b">
        <v>1</v>
      </c>
      <c r="E831" s="54" t="b">
        <v>1</v>
      </c>
      <c r="F831" s="118">
        <v>636.51800000000003</v>
      </c>
      <c r="G831" s="118">
        <v>919.54</v>
      </c>
      <c r="H831" s="54" t="b">
        <v>0</v>
      </c>
      <c r="I831" s="124">
        <v>69.778300000000002</v>
      </c>
      <c r="J831" s="54" t="b">
        <v>0</v>
      </c>
      <c r="K831" s="124">
        <v>24.294799999999999</v>
      </c>
      <c r="L831" s="118">
        <v>625.26099999999997</v>
      </c>
      <c r="M831" s="118">
        <v>928.37699999999995</v>
      </c>
      <c r="N831" s="54" t="b">
        <v>1</v>
      </c>
      <c r="O831" s="124">
        <v>13.906599999999999</v>
      </c>
      <c r="P831" s="54" t="b">
        <v>1</v>
      </c>
      <c r="Q831" s="124">
        <v>0.34264</v>
      </c>
      <c r="R831" s="118">
        <v>16.15549442140351</v>
      </c>
      <c r="S831" s="46">
        <v>1</v>
      </c>
      <c r="T831" s="46">
        <v>780</v>
      </c>
      <c r="U831" s="46">
        <v>780</v>
      </c>
      <c r="V831" s="46">
        <v>0</v>
      </c>
    </row>
    <row r="832" spans="2:22" x14ac:dyDescent="0.25">
      <c r="B832" s="46">
        <v>640</v>
      </c>
      <c r="C832" s="46">
        <v>922</v>
      </c>
      <c r="D832" s="46" t="b">
        <v>1</v>
      </c>
      <c r="E832" s="54" t="b">
        <v>1</v>
      </c>
      <c r="F832" s="118">
        <v>614.59</v>
      </c>
      <c r="G832" s="118">
        <v>911.58799999999997</v>
      </c>
      <c r="H832" s="54" t="b">
        <v>0</v>
      </c>
      <c r="I832" s="124">
        <v>50.417900000000003</v>
      </c>
      <c r="J832" s="54" t="b">
        <v>0</v>
      </c>
      <c r="K832" s="124">
        <v>25.7606</v>
      </c>
      <c r="L832" s="118">
        <v>625.596</v>
      </c>
      <c r="M832" s="118">
        <v>928.16200000000003</v>
      </c>
      <c r="N832" s="54" t="b">
        <v>1</v>
      </c>
      <c r="O832" s="124">
        <v>13.9939</v>
      </c>
      <c r="P832" s="54" t="b">
        <v>1</v>
      </c>
      <c r="Q832" s="124">
        <v>0.43584299999999998</v>
      </c>
      <c r="R832" s="118">
        <v>15.231546211727817</v>
      </c>
      <c r="S832" s="46">
        <v>1</v>
      </c>
      <c r="T832" s="46">
        <v>797</v>
      </c>
      <c r="U832" s="46">
        <v>797</v>
      </c>
      <c r="V832" s="46">
        <v>0</v>
      </c>
    </row>
    <row r="833" spans="2:22" x14ac:dyDescent="0.25">
      <c r="B833" s="46">
        <v>640</v>
      </c>
      <c r="C833" s="46">
        <v>922</v>
      </c>
      <c r="D833" s="46" t="b">
        <v>1</v>
      </c>
      <c r="E833" s="54" t="b">
        <v>1</v>
      </c>
      <c r="F833" s="118">
        <v>643.90499999999997</v>
      </c>
      <c r="G833" s="118">
        <v>913.03800000000001</v>
      </c>
      <c r="H833" s="54" t="b">
        <v>0</v>
      </c>
      <c r="I833" s="124">
        <v>80.298199999999994</v>
      </c>
      <c r="J833" s="54" t="b">
        <v>0</v>
      </c>
      <c r="K833" s="124">
        <v>23.325600000000001</v>
      </c>
      <c r="L833" s="118">
        <v>625.99599999999998</v>
      </c>
      <c r="M833" s="118">
        <v>927.94299999999998</v>
      </c>
      <c r="N833" s="54" t="b">
        <v>1</v>
      </c>
      <c r="O833" s="124">
        <v>14.2089</v>
      </c>
      <c r="P833" s="54" t="b">
        <v>1</v>
      </c>
      <c r="Q833" s="124">
        <v>0.398366</v>
      </c>
      <c r="R833" s="118">
        <v>15.231546211727817</v>
      </c>
      <c r="S833" s="46">
        <v>1</v>
      </c>
      <c r="T833" s="46">
        <v>813</v>
      </c>
      <c r="U833" s="46">
        <v>813</v>
      </c>
      <c r="V833" s="46">
        <v>0</v>
      </c>
    </row>
    <row r="834" spans="2:22" x14ac:dyDescent="0.25">
      <c r="B834" s="46">
        <v>640</v>
      </c>
      <c r="C834" s="46">
        <v>922</v>
      </c>
      <c r="D834" s="46" t="b">
        <v>1</v>
      </c>
      <c r="E834" s="54" t="b">
        <v>1</v>
      </c>
      <c r="F834" s="118">
        <v>619.20899999999995</v>
      </c>
      <c r="G834" s="118">
        <v>923.93600000000004</v>
      </c>
      <c r="H834" s="54" t="b">
        <v>0</v>
      </c>
      <c r="I834" s="124">
        <v>64.011600000000001</v>
      </c>
      <c r="J834" s="54" t="b">
        <v>0</v>
      </c>
      <c r="K834" s="124">
        <v>29.351600000000001</v>
      </c>
      <c r="L834" s="118">
        <v>626.39099999999996</v>
      </c>
      <c r="M834" s="118">
        <v>927.74900000000002</v>
      </c>
      <c r="N834" s="54" t="b">
        <v>1</v>
      </c>
      <c r="O834" s="124">
        <v>14.4277</v>
      </c>
      <c r="P834" s="54" t="b">
        <v>1</v>
      </c>
      <c r="Q834" s="124">
        <v>0.45579700000000001</v>
      </c>
      <c r="R834" s="118">
        <v>15.231546211727817</v>
      </c>
      <c r="S834" s="46">
        <v>1</v>
      </c>
      <c r="T834" s="46">
        <v>830</v>
      </c>
      <c r="U834" s="46">
        <v>830</v>
      </c>
      <c r="V834" s="46">
        <v>0</v>
      </c>
    </row>
    <row r="835" spans="2:22" x14ac:dyDescent="0.25">
      <c r="B835" s="46">
        <v>640</v>
      </c>
      <c r="C835" s="46">
        <v>922</v>
      </c>
      <c r="D835" s="46" t="b">
        <v>1</v>
      </c>
      <c r="E835" s="54" t="b">
        <v>1</v>
      </c>
      <c r="F835" s="118">
        <v>599.28399999999999</v>
      </c>
      <c r="G835" s="118">
        <v>928.01499999999999</v>
      </c>
      <c r="H835" s="54" t="b">
        <v>0</v>
      </c>
      <c r="I835" s="124">
        <v>41.663800000000002</v>
      </c>
      <c r="J835" s="54" t="b">
        <v>0</v>
      </c>
      <c r="K835" s="124">
        <v>26.9939</v>
      </c>
      <c r="L835" s="118">
        <v>626.72</v>
      </c>
      <c r="M835" s="118">
        <v>927.58399999999995</v>
      </c>
      <c r="N835" s="54" t="b">
        <v>1</v>
      </c>
      <c r="O835" s="124">
        <v>14.6219</v>
      </c>
      <c r="P835" s="54" t="b">
        <v>1</v>
      </c>
      <c r="Q835" s="124">
        <v>0.44007200000000002</v>
      </c>
      <c r="R835" s="118">
        <v>14.317821063276353</v>
      </c>
      <c r="S835" s="46">
        <v>1</v>
      </c>
      <c r="T835" s="46">
        <v>847</v>
      </c>
      <c r="U835" s="46">
        <v>847</v>
      </c>
      <c r="V835" s="46">
        <v>0</v>
      </c>
    </row>
    <row r="836" spans="2:22" x14ac:dyDescent="0.25">
      <c r="B836" s="46">
        <v>640</v>
      </c>
      <c r="C836" s="46">
        <v>922</v>
      </c>
      <c r="D836" s="46" t="b">
        <v>0</v>
      </c>
      <c r="E836" s="54" t="b">
        <v>1</v>
      </c>
      <c r="F836" s="118">
        <v>618.07100000000003</v>
      </c>
      <c r="G836" s="118">
        <v>923.34400000000005</v>
      </c>
      <c r="H836" s="54" t="b">
        <v>0</v>
      </c>
      <c r="I836" s="124">
        <v>61.0473</v>
      </c>
      <c r="J836" s="54" t="b">
        <v>0</v>
      </c>
      <c r="K836" s="124">
        <v>20.338000000000001</v>
      </c>
      <c r="L836" s="118">
        <v>627.01599999999996</v>
      </c>
      <c r="M836" s="118">
        <v>927.41499999999996</v>
      </c>
      <c r="N836" s="54" t="b">
        <v>1</v>
      </c>
      <c r="O836" s="124">
        <v>14.7866</v>
      </c>
      <c r="P836" s="54" t="b">
        <v>1</v>
      </c>
      <c r="Q836" s="124">
        <v>0.36761899999999997</v>
      </c>
    </row>
    <row r="837" spans="2:22" x14ac:dyDescent="0.25">
      <c r="B837" s="46">
        <v>640</v>
      </c>
      <c r="C837" s="46">
        <v>922</v>
      </c>
      <c r="D837" s="46" t="b">
        <v>0</v>
      </c>
      <c r="E837" s="54" t="b">
        <v>1</v>
      </c>
      <c r="F837" s="118">
        <v>641.68799999999999</v>
      </c>
      <c r="G837" s="118">
        <v>911.61900000000003</v>
      </c>
      <c r="H837" s="54" t="b">
        <v>0</v>
      </c>
      <c r="I837" s="124">
        <v>59.597499999999997</v>
      </c>
      <c r="J837" s="54" t="b">
        <v>0</v>
      </c>
      <c r="K837" s="124">
        <v>19.358899999999998</v>
      </c>
      <c r="L837" s="118">
        <v>627.34400000000005</v>
      </c>
      <c r="M837" s="118">
        <v>927.21</v>
      </c>
      <c r="N837" s="54" t="b">
        <v>1</v>
      </c>
      <c r="O837" s="124">
        <v>14.955399999999999</v>
      </c>
      <c r="P837" s="54" t="b">
        <v>1</v>
      </c>
      <c r="Q837" s="124">
        <v>0.34088400000000002</v>
      </c>
    </row>
    <row r="838" spans="2:22" x14ac:dyDescent="0.25">
      <c r="B838" s="46">
        <v>640</v>
      </c>
      <c r="C838" s="46">
        <v>922</v>
      </c>
      <c r="D838" s="46" t="b">
        <v>0</v>
      </c>
      <c r="E838" s="54" t="b">
        <v>1</v>
      </c>
      <c r="F838" s="118">
        <v>634.21299999999997</v>
      </c>
      <c r="G838" s="118">
        <v>920.27599999999995</v>
      </c>
      <c r="H838" s="54" t="b">
        <v>0</v>
      </c>
      <c r="I838" s="124">
        <v>58.7988</v>
      </c>
      <c r="J838" s="54" t="b">
        <v>0</v>
      </c>
      <c r="K838" s="124">
        <v>26.366700000000002</v>
      </c>
      <c r="L838" s="118">
        <v>627.65</v>
      </c>
      <c r="M838" s="118">
        <v>926.98900000000003</v>
      </c>
      <c r="N838" s="54" t="b">
        <v>1</v>
      </c>
      <c r="O838" s="124">
        <v>15.160299999999999</v>
      </c>
      <c r="P838" s="54" t="b">
        <v>1</v>
      </c>
      <c r="Q838" s="124">
        <v>0.38651400000000002</v>
      </c>
    </row>
    <row r="839" spans="2:22" x14ac:dyDescent="0.25">
      <c r="B839" s="46">
        <v>640</v>
      </c>
      <c r="C839" s="46">
        <v>922</v>
      </c>
      <c r="D839" s="46" t="b">
        <v>0</v>
      </c>
      <c r="E839" s="54" t="b">
        <v>1</v>
      </c>
      <c r="F839" s="118">
        <v>636.14200000000005</v>
      </c>
      <c r="G839" s="118">
        <v>911.78499999999997</v>
      </c>
      <c r="H839" s="54" t="b">
        <v>0</v>
      </c>
      <c r="I839" s="124">
        <v>58.7988</v>
      </c>
      <c r="J839" s="54" t="b">
        <v>1</v>
      </c>
      <c r="K839" s="124">
        <v>11.437200000000001</v>
      </c>
      <c r="L839" s="118">
        <v>628.00400000000002</v>
      </c>
      <c r="M839" s="118">
        <v>926.75199999999995</v>
      </c>
      <c r="N839" s="54" t="b">
        <v>1</v>
      </c>
      <c r="O839" s="124">
        <v>15.381600000000001</v>
      </c>
      <c r="P839" s="54" t="b">
        <v>1</v>
      </c>
      <c r="Q839" s="124">
        <v>0.377832</v>
      </c>
    </row>
    <row r="840" spans="2:22" x14ac:dyDescent="0.25">
      <c r="B840" s="46">
        <v>640</v>
      </c>
      <c r="C840" s="46">
        <v>922</v>
      </c>
      <c r="D840" s="46" t="b">
        <v>0</v>
      </c>
      <c r="E840" s="54" t="b">
        <v>1</v>
      </c>
      <c r="F840" s="118">
        <v>635.38900000000001</v>
      </c>
      <c r="G840" s="118">
        <v>931.75199999999995</v>
      </c>
      <c r="H840" s="54" t="b">
        <v>0</v>
      </c>
      <c r="I840" s="124">
        <v>35.341000000000001</v>
      </c>
      <c r="J840" s="54" t="b">
        <v>0</v>
      </c>
      <c r="K840" s="124">
        <v>8.7070299999999996</v>
      </c>
      <c r="L840" s="118">
        <v>628.29300000000001</v>
      </c>
      <c r="M840" s="118">
        <v>926.51</v>
      </c>
      <c r="N840" s="54" t="b">
        <v>1</v>
      </c>
      <c r="O840" s="124">
        <v>15.6191</v>
      </c>
      <c r="P840" s="54" t="b">
        <v>1</v>
      </c>
      <c r="Q840" s="124">
        <v>0.42621799999999999</v>
      </c>
    </row>
    <row r="841" spans="2:22" x14ac:dyDescent="0.25">
      <c r="B841" s="46">
        <v>640</v>
      </c>
      <c r="C841" s="46">
        <v>922</v>
      </c>
      <c r="D841" s="46" t="b">
        <v>0</v>
      </c>
      <c r="E841" s="54" t="b">
        <v>1</v>
      </c>
      <c r="F841" s="118">
        <v>615.78899999999999</v>
      </c>
      <c r="G841" s="118">
        <v>905.95799999999997</v>
      </c>
      <c r="H841" s="54" t="b">
        <v>0</v>
      </c>
      <c r="I841" s="124">
        <v>27.607500000000002</v>
      </c>
      <c r="J841" s="54" t="b">
        <v>0</v>
      </c>
      <c r="K841" s="124">
        <v>19.981000000000002</v>
      </c>
      <c r="L841" s="118">
        <v>628.53599999999994</v>
      </c>
      <c r="M841" s="118">
        <v>926.226</v>
      </c>
      <c r="N841" s="54" t="b">
        <v>1</v>
      </c>
      <c r="O841" s="124">
        <v>15.860200000000001</v>
      </c>
      <c r="P841" s="54" t="b">
        <v>1</v>
      </c>
      <c r="Q841" s="124">
        <v>0.37669399999999997</v>
      </c>
    </row>
    <row r="842" spans="2:22" x14ac:dyDescent="0.25">
      <c r="B842" s="46">
        <v>640</v>
      </c>
      <c r="C842" s="46">
        <v>922</v>
      </c>
      <c r="D842" s="46" t="b">
        <v>0</v>
      </c>
      <c r="E842" s="54" t="b">
        <v>1</v>
      </c>
      <c r="F842" s="118">
        <v>602.01800000000003</v>
      </c>
      <c r="G842" s="118">
        <v>934.69500000000005</v>
      </c>
      <c r="H842" s="54" t="b">
        <v>0</v>
      </c>
      <c r="I842" s="124">
        <v>46.146900000000002</v>
      </c>
      <c r="J842" s="54" t="b">
        <v>0</v>
      </c>
      <c r="K842" s="124">
        <v>32.395699999999998</v>
      </c>
      <c r="L842" s="118">
        <v>628.77499999999998</v>
      </c>
      <c r="M842" s="118">
        <v>926.01199999999994</v>
      </c>
      <c r="N842" s="54" t="b">
        <v>1</v>
      </c>
      <c r="O842" s="124">
        <v>16.145099999999999</v>
      </c>
      <c r="P842" s="54" t="b">
        <v>1</v>
      </c>
      <c r="Q842" s="124">
        <v>0.37426100000000001</v>
      </c>
    </row>
    <row r="843" spans="2:22" x14ac:dyDescent="0.25">
      <c r="B843" s="46">
        <v>640</v>
      </c>
      <c r="C843" s="46">
        <v>922</v>
      </c>
      <c r="D843" s="46" t="b">
        <v>0</v>
      </c>
      <c r="E843" s="54" t="b">
        <v>1</v>
      </c>
      <c r="F843" s="118">
        <v>618.798</v>
      </c>
      <c r="G843" s="118">
        <v>925.71699999999998</v>
      </c>
      <c r="H843" s="54" t="b">
        <v>0</v>
      </c>
      <c r="I843" s="124">
        <v>62.860700000000001</v>
      </c>
      <c r="J843" s="54" t="b">
        <v>0</v>
      </c>
      <c r="K843" s="124">
        <v>31.866199999999999</v>
      </c>
      <c r="L843" s="118">
        <v>628.86300000000006</v>
      </c>
      <c r="M843" s="118">
        <v>925.78200000000004</v>
      </c>
      <c r="N843" s="54" t="b">
        <v>1</v>
      </c>
      <c r="O843" s="124">
        <v>16.358899999999998</v>
      </c>
      <c r="P843" s="54" t="b">
        <v>1</v>
      </c>
      <c r="Q843" s="124">
        <v>0.32077899999999998</v>
      </c>
    </row>
    <row r="844" spans="2:22" x14ac:dyDescent="0.25">
      <c r="B844" s="46">
        <v>640</v>
      </c>
      <c r="C844" s="46">
        <v>922</v>
      </c>
      <c r="D844" s="46" t="b">
        <v>0</v>
      </c>
      <c r="E844" s="54" t="b">
        <v>1</v>
      </c>
      <c r="F844" s="118">
        <v>608.21799999999996</v>
      </c>
      <c r="G844" s="118">
        <v>922.53800000000001</v>
      </c>
      <c r="H844" s="54" t="b">
        <v>0</v>
      </c>
      <c r="I844" s="124">
        <v>62.107500000000002</v>
      </c>
      <c r="J844" s="54" t="b">
        <v>0</v>
      </c>
      <c r="K844" s="124">
        <v>19.030899999999999</v>
      </c>
      <c r="L844" s="118">
        <v>628.86300000000006</v>
      </c>
      <c r="M844" s="118">
        <v>925.553</v>
      </c>
      <c r="N844" s="54" t="b">
        <v>1</v>
      </c>
      <c r="O844" s="124">
        <v>16.588200000000001</v>
      </c>
      <c r="P844" s="54" t="b">
        <v>1</v>
      </c>
      <c r="Q844" s="124">
        <v>0.24543100000000001</v>
      </c>
    </row>
    <row r="845" spans="2:22" x14ac:dyDescent="0.25">
      <c r="B845" s="46">
        <v>640</v>
      </c>
      <c r="C845" s="46">
        <v>922</v>
      </c>
      <c r="D845" s="46" t="b">
        <v>0</v>
      </c>
      <c r="E845" s="54" t="b">
        <v>1</v>
      </c>
      <c r="F845" s="118">
        <v>627.86599999999999</v>
      </c>
      <c r="G845" s="118">
        <v>928.27300000000002</v>
      </c>
      <c r="H845" s="54" t="b">
        <v>0</v>
      </c>
      <c r="I845" s="124">
        <v>45.517000000000003</v>
      </c>
      <c r="J845" s="54" t="b">
        <v>0</v>
      </c>
      <c r="K845" s="124">
        <v>11.0472</v>
      </c>
      <c r="L845" s="118">
        <v>628.85699999999997</v>
      </c>
      <c r="M845" s="118">
        <v>925.36400000000003</v>
      </c>
      <c r="N845" s="54" t="b">
        <v>1</v>
      </c>
      <c r="O845" s="124">
        <v>16.818000000000001</v>
      </c>
      <c r="P845" s="54" t="b">
        <v>1</v>
      </c>
      <c r="Q845" s="124">
        <v>0.229798</v>
      </c>
    </row>
    <row r="846" spans="2:22" x14ac:dyDescent="0.25">
      <c r="B846" s="46">
        <v>640</v>
      </c>
      <c r="C846" s="46">
        <v>922</v>
      </c>
      <c r="D846" s="46" t="b">
        <v>0</v>
      </c>
      <c r="E846" s="54" t="b">
        <v>1</v>
      </c>
      <c r="F846" s="118">
        <v>649.66600000000005</v>
      </c>
      <c r="G846" s="118">
        <v>913.10199999999998</v>
      </c>
      <c r="H846" s="54" t="b">
        <v>0</v>
      </c>
      <c r="I846" s="124">
        <v>38.003799999999998</v>
      </c>
      <c r="J846" s="54" t="b">
        <v>0</v>
      </c>
      <c r="K846" s="124">
        <v>20.467199999999998</v>
      </c>
      <c r="L846" s="118">
        <v>628.88599999999997</v>
      </c>
      <c r="M846" s="118">
        <v>925.17499999999995</v>
      </c>
      <c r="N846" s="54" t="b">
        <v>1</v>
      </c>
      <c r="O846" s="124">
        <v>17.007100000000001</v>
      </c>
      <c r="P846" s="54" t="b">
        <v>1</v>
      </c>
      <c r="Q846" s="124">
        <v>0.189248</v>
      </c>
    </row>
    <row r="847" spans="2:22" x14ac:dyDescent="0.25">
      <c r="B847" s="46">
        <v>640</v>
      </c>
      <c r="C847" s="46">
        <v>922</v>
      </c>
      <c r="D847" s="46" t="b">
        <v>0</v>
      </c>
      <c r="E847" s="54" t="b">
        <v>1</v>
      </c>
      <c r="F847" s="118">
        <v>627.82399999999996</v>
      </c>
      <c r="G847" s="118">
        <v>925.48500000000001</v>
      </c>
      <c r="H847" s="54" t="b">
        <v>0</v>
      </c>
      <c r="I847" s="124">
        <v>56.619399999999999</v>
      </c>
      <c r="J847" s="54" t="b">
        <v>0</v>
      </c>
      <c r="K847" s="124">
        <v>26.560099999999998</v>
      </c>
      <c r="L847" s="118">
        <v>628.9</v>
      </c>
      <c r="M847" s="118">
        <v>924.97500000000002</v>
      </c>
      <c r="N847" s="54" t="b">
        <v>1</v>
      </c>
      <c r="O847" s="124">
        <v>17.195399999999999</v>
      </c>
      <c r="P847" s="54" t="b">
        <v>1</v>
      </c>
      <c r="Q847" s="124">
        <v>0.19042400000000001</v>
      </c>
    </row>
    <row r="848" spans="2:22" x14ac:dyDescent="0.25">
      <c r="B848" s="46">
        <v>640</v>
      </c>
      <c r="C848" s="46">
        <v>922</v>
      </c>
      <c r="D848" s="46" t="b">
        <v>0</v>
      </c>
      <c r="E848" s="54" t="b">
        <v>1</v>
      </c>
      <c r="F848" s="118">
        <v>627.30899999999997</v>
      </c>
      <c r="G848" s="118">
        <v>931.43799999999999</v>
      </c>
      <c r="H848" s="54" t="b">
        <v>0</v>
      </c>
      <c r="I848" s="124">
        <v>56.619399999999999</v>
      </c>
      <c r="J848" s="54" t="b">
        <v>1</v>
      </c>
      <c r="K848" s="124">
        <v>25.108599999999999</v>
      </c>
      <c r="L848" s="118">
        <v>628.90599999999995</v>
      </c>
      <c r="M848" s="118">
        <v>924.80100000000004</v>
      </c>
      <c r="N848" s="54" t="b">
        <v>1</v>
      </c>
      <c r="O848" s="124">
        <v>17.395399999999999</v>
      </c>
      <c r="P848" s="54" t="b">
        <v>1</v>
      </c>
      <c r="Q848" s="124">
        <v>0.20053000000000001</v>
      </c>
    </row>
    <row r="849" spans="2:17" x14ac:dyDescent="0.25">
      <c r="B849" s="46">
        <v>640</v>
      </c>
      <c r="C849" s="46">
        <v>922</v>
      </c>
      <c r="D849" s="46" t="b">
        <v>0</v>
      </c>
      <c r="E849" s="54" t="b">
        <v>1</v>
      </c>
      <c r="F849" s="118">
        <v>600.46600000000001</v>
      </c>
      <c r="G849" s="118">
        <v>937.05499999999995</v>
      </c>
      <c r="H849" s="54" t="b">
        <v>0</v>
      </c>
      <c r="I849" s="124">
        <v>40.694000000000003</v>
      </c>
      <c r="J849" s="54" t="b">
        <v>0</v>
      </c>
      <c r="K849" s="124">
        <v>5.9755399999999996</v>
      </c>
      <c r="L849" s="118">
        <v>628.84400000000005</v>
      </c>
      <c r="M849" s="118">
        <v>924.65899999999999</v>
      </c>
      <c r="N849" s="54" t="b">
        <v>1</v>
      </c>
      <c r="O849" s="124">
        <v>17.569299999999998</v>
      </c>
      <c r="P849" s="54" t="b">
        <v>1</v>
      </c>
      <c r="Q849" s="124">
        <v>0.17399800000000001</v>
      </c>
    </row>
    <row r="850" spans="2:17" x14ac:dyDescent="0.25">
      <c r="B850" s="46">
        <v>640</v>
      </c>
      <c r="C850" s="46">
        <v>922</v>
      </c>
      <c r="D850" s="46" t="b">
        <v>0</v>
      </c>
      <c r="E850" s="54" t="b">
        <v>1</v>
      </c>
      <c r="F850" s="118">
        <v>618.93299999999999</v>
      </c>
      <c r="G850" s="118">
        <v>923.93600000000004</v>
      </c>
      <c r="H850" s="54" t="b">
        <v>0</v>
      </c>
      <c r="I850" s="124">
        <v>73.153199999999998</v>
      </c>
      <c r="J850" s="54" t="b">
        <v>0</v>
      </c>
      <c r="K850" s="124">
        <v>27.423999999999999</v>
      </c>
      <c r="L850" s="118">
        <v>628.70399999999995</v>
      </c>
      <c r="M850" s="118">
        <v>924.55600000000004</v>
      </c>
      <c r="N850" s="54" t="b">
        <v>1</v>
      </c>
      <c r="O850" s="124">
        <v>17.711200000000002</v>
      </c>
      <c r="P850" s="54" t="b">
        <v>1</v>
      </c>
      <c r="Q850" s="124">
        <v>0.15479799999999999</v>
      </c>
    </row>
    <row r="851" spans="2:17" x14ac:dyDescent="0.25">
      <c r="B851" s="46">
        <v>640</v>
      </c>
      <c r="C851" s="46">
        <v>922</v>
      </c>
      <c r="D851" s="46" t="b">
        <v>0</v>
      </c>
      <c r="E851" s="54" t="b">
        <v>1</v>
      </c>
      <c r="F851" s="118">
        <v>614.82399999999996</v>
      </c>
      <c r="G851" s="118">
        <v>911.74699999999996</v>
      </c>
      <c r="H851" s="54" t="b">
        <v>0</v>
      </c>
      <c r="I851" s="124">
        <v>40.476300000000002</v>
      </c>
      <c r="J851" s="54" t="b">
        <v>0</v>
      </c>
      <c r="K851" s="124">
        <v>22.6525</v>
      </c>
      <c r="L851" s="118">
        <v>628.423</v>
      </c>
      <c r="M851" s="118">
        <v>924.47699999999998</v>
      </c>
      <c r="N851" s="54" t="b">
        <v>1</v>
      </c>
      <c r="O851" s="124">
        <v>17.814900000000002</v>
      </c>
      <c r="P851" s="54" t="b">
        <v>1</v>
      </c>
      <c r="Q851" s="124">
        <v>0.174676</v>
      </c>
    </row>
    <row r="852" spans="2:17" x14ac:dyDescent="0.25">
      <c r="B852" s="46">
        <v>640</v>
      </c>
      <c r="C852" s="46">
        <v>922</v>
      </c>
      <c r="D852" s="46" t="b">
        <v>0</v>
      </c>
      <c r="E852" s="54" t="b">
        <v>1</v>
      </c>
      <c r="F852" s="118">
        <v>628.75699999999995</v>
      </c>
      <c r="G852" s="118">
        <v>915.63400000000001</v>
      </c>
      <c r="H852" s="54" t="b">
        <v>0</v>
      </c>
      <c r="I852" s="124">
        <v>52.150199999999998</v>
      </c>
      <c r="J852" s="54" t="b">
        <v>0</v>
      </c>
      <c r="K852" s="124">
        <v>12.863</v>
      </c>
      <c r="L852" s="118">
        <v>628.16200000000003</v>
      </c>
      <c r="M852" s="118">
        <v>924.39599999999996</v>
      </c>
      <c r="N852" s="54" t="b">
        <v>1</v>
      </c>
      <c r="O852" s="124">
        <v>17.8935</v>
      </c>
      <c r="P852" s="54" t="b">
        <v>1</v>
      </c>
      <c r="Q852" s="124">
        <v>0.29142600000000002</v>
      </c>
    </row>
    <row r="853" spans="2:17" x14ac:dyDescent="0.25">
      <c r="B853" s="46">
        <v>640</v>
      </c>
      <c r="C853" s="46">
        <v>922</v>
      </c>
      <c r="D853" s="46" t="b">
        <v>0</v>
      </c>
      <c r="E853" s="54" t="b">
        <v>1</v>
      </c>
      <c r="F853" s="118">
        <v>625.20799999999997</v>
      </c>
      <c r="G853" s="118">
        <v>926.85699999999997</v>
      </c>
      <c r="H853" s="54" t="b">
        <v>0</v>
      </c>
      <c r="I853" s="124">
        <v>53.598799999999997</v>
      </c>
      <c r="J853" s="54" t="b">
        <v>0</v>
      </c>
      <c r="K853" s="124">
        <v>14.4655</v>
      </c>
      <c r="L853" s="118">
        <v>627.96</v>
      </c>
      <c r="M853" s="118">
        <v>924.26599999999996</v>
      </c>
      <c r="N853" s="54" t="b">
        <v>1</v>
      </c>
      <c r="O853" s="124">
        <v>17.975000000000001</v>
      </c>
      <c r="P853" s="54" t="b">
        <v>1</v>
      </c>
      <c r="Q853" s="124">
        <v>0.273312</v>
      </c>
    </row>
    <row r="854" spans="2:17" x14ac:dyDescent="0.25">
      <c r="B854" s="46">
        <v>640</v>
      </c>
      <c r="C854" s="46">
        <v>922</v>
      </c>
      <c r="D854" s="46" t="b">
        <v>0</v>
      </c>
      <c r="E854" s="54" t="b">
        <v>1</v>
      </c>
      <c r="F854" s="118">
        <v>638.88599999999997</v>
      </c>
      <c r="G854" s="118">
        <v>928.64</v>
      </c>
      <c r="H854" s="54" t="b">
        <v>0</v>
      </c>
      <c r="I854" s="124">
        <v>29.043099999999999</v>
      </c>
      <c r="J854" s="54" t="b">
        <v>0</v>
      </c>
      <c r="K854" s="124">
        <v>11.770300000000001</v>
      </c>
      <c r="L854" s="118">
        <v>627.80399999999997</v>
      </c>
      <c r="M854" s="118">
        <v>924.14400000000001</v>
      </c>
      <c r="N854" s="54" t="b">
        <v>1</v>
      </c>
      <c r="O854" s="124">
        <v>18.104199999999999</v>
      </c>
      <c r="P854" s="54" t="b">
        <v>1</v>
      </c>
      <c r="Q854" s="124">
        <v>0.23983099999999999</v>
      </c>
    </row>
    <row r="855" spans="2:17" x14ac:dyDescent="0.25">
      <c r="B855" s="46">
        <v>640</v>
      </c>
      <c r="C855" s="46">
        <v>922</v>
      </c>
      <c r="D855" s="46" t="b">
        <v>0</v>
      </c>
      <c r="E855" s="54" t="b">
        <v>1</v>
      </c>
      <c r="F855" s="118">
        <v>627.84199999999998</v>
      </c>
      <c r="G855" s="118">
        <v>928.846</v>
      </c>
      <c r="H855" s="54" t="b">
        <v>0</v>
      </c>
      <c r="I855" s="124">
        <v>40.955599999999997</v>
      </c>
      <c r="J855" s="54" t="b">
        <v>0</v>
      </c>
      <c r="K855" s="124">
        <v>13.793900000000001</v>
      </c>
      <c r="L855" s="118">
        <v>627.63900000000001</v>
      </c>
      <c r="M855" s="118">
        <v>924.06700000000001</v>
      </c>
      <c r="N855" s="54" t="b">
        <v>1</v>
      </c>
      <c r="O855" s="124">
        <v>18.226400000000002</v>
      </c>
      <c r="P855" s="54" t="b">
        <v>1</v>
      </c>
      <c r="Q855" s="124">
        <v>0.19811599999999999</v>
      </c>
    </row>
    <row r="856" spans="2:17" x14ac:dyDescent="0.25">
      <c r="B856" s="46">
        <v>640</v>
      </c>
      <c r="C856" s="46">
        <v>922</v>
      </c>
      <c r="D856" s="46" t="b">
        <v>0</v>
      </c>
      <c r="E856" s="54" t="b">
        <v>1</v>
      </c>
      <c r="F856" s="118">
        <v>631.90300000000002</v>
      </c>
      <c r="G856" s="118">
        <v>911.73400000000004</v>
      </c>
      <c r="H856" s="54" t="b">
        <v>0</v>
      </c>
      <c r="I856" s="124">
        <v>26.89</v>
      </c>
      <c r="J856" s="54" t="b">
        <v>0</v>
      </c>
      <c r="K856" s="124">
        <v>11.046200000000001</v>
      </c>
      <c r="L856" s="118">
        <v>627.54600000000005</v>
      </c>
      <c r="M856" s="118">
        <v>923.91499999999996</v>
      </c>
      <c r="N856" s="54" t="b">
        <v>1</v>
      </c>
      <c r="O856" s="124">
        <v>18.3033</v>
      </c>
      <c r="P856" s="54" t="b">
        <v>1</v>
      </c>
      <c r="Q856" s="124">
        <v>0.18276700000000001</v>
      </c>
    </row>
    <row r="857" spans="2:17" x14ac:dyDescent="0.25">
      <c r="B857" s="46">
        <v>640</v>
      </c>
      <c r="C857" s="46">
        <v>922</v>
      </c>
      <c r="D857" s="46" t="b">
        <v>0</v>
      </c>
      <c r="E857" s="54" t="b">
        <v>1</v>
      </c>
      <c r="F857" s="118">
        <v>656.34799999999996</v>
      </c>
      <c r="G857" s="118">
        <v>900.56399999999996</v>
      </c>
      <c r="H857" s="54" t="b">
        <v>0</v>
      </c>
      <c r="I857" s="124">
        <v>30.790299999999998</v>
      </c>
      <c r="J857" s="54" t="b">
        <v>0</v>
      </c>
      <c r="K857" s="124">
        <v>17.587599999999998</v>
      </c>
      <c r="L857" s="118">
        <v>627.47900000000004</v>
      </c>
      <c r="M857" s="118">
        <v>923.76499999999999</v>
      </c>
      <c r="N857" s="54" t="b">
        <v>1</v>
      </c>
      <c r="O857" s="124">
        <v>18.455300000000001</v>
      </c>
      <c r="P857" s="54" t="b">
        <v>1</v>
      </c>
      <c r="Q857" s="124">
        <v>0.17774999999999999</v>
      </c>
    </row>
    <row r="858" spans="2:17" x14ac:dyDescent="0.25">
      <c r="B858" s="46">
        <v>640</v>
      </c>
      <c r="C858" s="46">
        <v>922</v>
      </c>
      <c r="D858" s="46" t="b">
        <v>0</v>
      </c>
      <c r="E858" s="54" t="b">
        <v>1</v>
      </c>
      <c r="F858" s="118">
        <v>632.50699999999995</v>
      </c>
      <c r="G858" s="118">
        <v>920.76099999999997</v>
      </c>
      <c r="H858" s="54" t="b">
        <v>0</v>
      </c>
      <c r="I858" s="124">
        <v>56.788400000000003</v>
      </c>
      <c r="J858" s="54" t="b">
        <v>0</v>
      </c>
      <c r="K858" s="124">
        <v>26.876100000000001</v>
      </c>
      <c r="L858" s="118">
        <v>627.447</v>
      </c>
      <c r="M858" s="118">
        <v>923.60599999999999</v>
      </c>
      <c r="N858" s="54" t="b">
        <v>1</v>
      </c>
      <c r="O858" s="124">
        <v>18.6053</v>
      </c>
      <c r="P858" s="54" t="b">
        <v>1</v>
      </c>
      <c r="Q858" s="124">
        <v>0.164294</v>
      </c>
    </row>
    <row r="859" spans="2:17" x14ac:dyDescent="0.25">
      <c r="B859" s="46">
        <v>640</v>
      </c>
      <c r="C859" s="46">
        <v>922</v>
      </c>
      <c r="D859" s="46" t="b">
        <v>0</v>
      </c>
      <c r="E859" s="54" t="b">
        <v>1</v>
      </c>
      <c r="F859" s="118">
        <v>609.96</v>
      </c>
      <c r="G859" s="118">
        <v>919.49</v>
      </c>
      <c r="H859" s="54" t="b">
        <v>0</v>
      </c>
      <c r="I859" s="124">
        <v>56.788400000000003</v>
      </c>
      <c r="J859" s="54" t="b">
        <v>0</v>
      </c>
      <c r="K859" s="124">
        <v>31.246600000000001</v>
      </c>
      <c r="L859" s="118">
        <v>627.34699999999998</v>
      </c>
      <c r="M859" s="118">
        <v>923.46299999999997</v>
      </c>
      <c r="N859" s="54" t="b">
        <v>1</v>
      </c>
      <c r="O859" s="124">
        <v>18.764500000000002</v>
      </c>
      <c r="P859" s="54" t="b">
        <v>1</v>
      </c>
      <c r="Q859" s="124">
        <v>0.16245899999999999</v>
      </c>
    </row>
    <row r="860" spans="2:17" x14ac:dyDescent="0.25">
      <c r="B860" s="46">
        <v>640</v>
      </c>
      <c r="C860" s="46">
        <v>922</v>
      </c>
      <c r="D860" s="46" t="b">
        <v>0</v>
      </c>
      <c r="E860" s="54" t="b">
        <v>1</v>
      </c>
      <c r="F860" s="118">
        <v>661.81200000000001</v>
      </c>
      <c r="G860" s="118">
        <v>942.45100000000002</v>
      </c>
      <c r="H860" s="54" t="b">
        <v>0</v>
      </c>
      <c r="I860" s="124">
        <v>66.585099999999997</v>
      </c>
      <c r="J860" s="54" t="b">
        <v>0</v>
      </c>
      <c r="K860" s="124">
        <v>22.582100000000001</v>
      </c>
      <c r="L860" s="118">
        <v>627.46900000000005</v>
      </c>
      <c r="M860" s="118">
        <v>923.21199999999999</v>
      </c>
      <c r="N860" s="54" t="b">
        <v>1</v>
      </c>
      <c r="O860" s="124">
        <v>18.907699999999998</v>
      </c>
      <c r="P860" s="54" t="b">
        <v>1</v>
      </c>
      <c r="Q860" s="124">
        <v>0.17467199999999999</v>
      </c>
    </row>
    <row r="861" spans="2:17" x14ac:dyDescent="0.25">
      <c r="B861" s="46">
        <v>640</v>
      </c>
      <c r="C861" s="46">
        <v>922</v>
      </c>
      <c r="D861" s="46" t="b">
        <v>0</v>
      </c>
      <c r="E861" s="54" t="b">
        <v>1</v>
      </c>
      <c r="F861" s="118">
        <v>616.76800000000003</v>
      </c>
      <c r="G861" s="118">
        <v>935.35500000000002</v>
      </c>
      <c r="H861" s="54" t="b">
        <v>0</v>
      </c>
      <c r="I861" s="124">
        <v>93.738699999999994</v>
      </c>
      <c r="J861" s="54" t="b">
        <v>0</v>
      </c>
      <c r="K861" s="124">
        <v>56.708399999999997</v>
      </c>
      <c r="L861" s="118">
        <v>627.48099999999999</v>
      </c>
      <c r="M861" s="118">
        <v>923.16399999999999</v>
      </c>
      <c r="N861" s="54" t="b">
        <v>1</v>
      </c>
      <c r="O861" s="124">
        <v>19.158999999999999</v>
      </c>
      <c r="P861" s="54" t="b">
        <v>1</v>
      </c>
      <c r="Q861" s="124">
        <v>0.27973900000000002</v>
      </c>
    </row>
    <row r="862" spans="2:17" x14ac:dyDescent="0.25">
      <c r="B862" s="46">
        <v>640</v>
      </c>
      <c r="C862" s="46">
        <v>922</v>
      </c>
      <c r="D862" s="46" t="b">
        <v>0</v>
      </c>
      <c r="E862" s="54" t="b">
        <v>1</v>
      </c>
      <c r="F862" s="118">
        <v>614.25900000000001</v>
      </c>
      <c r="G862" s="118">
        <v>933.94500000000005</v>
      </c>
      <c r="H862" s="54" t="b">
        <v>0</v>
      </c>
      <c r="I862" s="124">
        <v>74.813100000000006</v>
      </c>
      <c r="J862" s="54" t="b">
        <v>1</v>
      </c>
      <c r="K862" s="124">
        <v>45.599699999999999</v>
      </c>
      <c r="L862" s="118">
        <v>627.46199999999999</v>
      </c>
      <c r="M862" s="118">
        <v>923.12300000000005</v>
      </c>
      <c r="N862" s="54" t="b">
        <v>1</v>
      </c>
      <c r="O862" s="124">
        <v>19.206800000000001</v>
      </c>
      <c r="P862" s="54" t="b">
        <v>1</v>
      </c>
      <c r="Q862" s="124">
        <v>4.9235599999999997E-2</v>
      </c>
    </row>
    <row r="863" spans="2:17" x14ac:dyDescent="0.25">
      <c r="B863" s="46">
        <v>640</v>
      </c>
      <c r="C863" s="46">
        <v>922</v>
      </c>
      <c r="D863" s="46" t="b">
        <v>0</v>
      </c>
      <c r="E863" s="54" t="b">
        <v>1</v>
      </c>
      <c r="F863" s="118">
        <v>613.82000000000005</v>
      </c>
      <c r="G863" s="118">
        <v>910.51499999999999</v>
      </c>
      <c r="H863" s="54" t="b">
        <v>0</v>
      </c>
      <c r="I863" s="124">
        <v>74.813100000000006</v>
      </c>
      <c r="J863" s="54" t="b">
        <v>0</v>
      </c>
      <c r="K863" s="124">
        <v>2.8779300000000001</v>
      </c>
      <c r="L863" s="118">
        <v>627.41399999999999</v>
      </c>
      <c r="M863" s="118">
        <v>923.053</v>
      </c>
      <c r="N863" s="54" t="b">
        <v>1</v>
      </c>
      <c r="O863" s="124">
        <v>19.247599999999998</v>
      </c>
      <c r="P863" s="54" t="b">
        <v>1</v>
      </c>
      <c r="Q863" s="124">
        <v>4.4999400000000002E-2</v>
      </c>
    </row>
    <row r="864" spans="2:17" x14ac:dyDescent="0.25">
      <c r="B864" s="46">
        <v>640</v>
      </c>
      <c r="C864" s="46">
        <v>922</v>
      </c>
      <c r="D864" s="46" t="b">
        <v>0</v>
      </c>
      <c r="E864" s="54" t="b">
        <v>1</v>
      </c>
      <c r="F864" s="118">
        <v>605.29999999999995</v>
      </c>
      <c r="G864" s="118">
        <v>917.36599999999999</v>
      </c>
      <c r="H864" s="54" t="b">
        <v>0</v>
      </c>
      <c r="I864" s="124">
        <v>79.928600000000003</v>
      </c>
      <c r="J864" s="54" t="b">
        <v>0</v>
      </c>
      <c r="K864" s="124">
        <v>23.434699999999999</v>
      </c>
      <c r="L864" s="118">
        <v>627.29700000000003</v>
      </c>
      <c r="M864" s="118">
        <v>923.024</v>
      </c>
      <c r="N864" s="54" t="b">
        <v>1</v>
      </c>
      <c r="O864" s="124">
        <v>19.318000000000001</v>
      </c>
      <c r="P864" s="54" t="b">
        <v>1</v>
      </c>
      <c r="Q864" s="124">
        <v>8.5461499999999996E-2</v>
      </c>
    </row>
    <row r="865" spans="2:17" x14ac:dyDescent="0.25">
      <c r="B865" s="46">
        <v>640</v>
      </c>
      <c r="C865" s="46">
        <v>922</v>
      </c>
      <c r="D865" s="46" t="b">
        <v>0</v>
      </c>
      <c r="E865" s="54" t="b">
        <v>1</v>
      </c>
      <c r="F865" s="118">
        <v>612.27300000000002</v>
      </c>
      <c r="G865" s="118">
        <v>929.06500000000005</v>
      </c>
      <c r="H865" s="54" t="b">
        <v>0</v>
      </c>
      <c r="I865" s="124">
        <v>36.308199999999999</v>
      </c>
      <c r="J865" s="54" t="b">
        <v>0</v>
      </c>
      <c r="K865" s="124">
        <v>10.933</v>
      </c>
      <c r="L865" s="118">
        <v>627.14</v>
      </c>
      <c r="M865" s="118">
        <v>923.005</v>
      </c>
      <c r="N865" s="54" t="b">
        <v>1</v>
      </c>
      <c r="O865" s="124">
        <v>19.347000000000001</v>
      </c>
      <c r="P865" s="54" t="b">
        <v>1</v>
      </c>
      <c r="Q865" s="124">
        <v>0.12026100000000001</v>
      </c>
    </row>
    <row r="866" spans="2:17" x14ac:dyDescent="0.25">
      <c r="B866" s="46">
        <v>640</v>
      </c>
      <c r="C866" s="46">
        <v>922</v>
      </c>
      <c r="D866" s="46" t="b">
        <v>0</v>
      </c>
      <c r="E866" s="54" t="b">
        <v>1</v>
      </c>
      <c r="F866" s="118">
        <v>603.71799999999996</v>
      </c>
      <c r="G866" s="118">
        <v>899.48699999999997</v>
      </c>
      <c r="H866" s="54" t="b">
        <v>0</v>
      </c>
      <c r="I866" s="124">
        <v>32.389600000000002</v>
      </c>
      <c r="J866" s="54" t="b">
        <v>0</v>
      </c>
      <c r="K866" s="124">
        <v>13.6191</v>
      </c>
      <c r="L866" s="118">
        <v>626.92399999999998</v>
      </c>
      <c r="M866" s="118">
        <v>922.85299999999995</v>
      </c>
      <c r="N866" s="54" t="b">
        <v>1</v>
      </c>
      <c r="O866" s="124">
        <v>19.365300000000001</v>
      </c>
      <c r="P866" s="54" t="b">
        <v>1</v>
      </c>
      <c r="Q866" s="124">
        <v>0.157918</v>
      </c>
    </row>
    <row r="867" spans="2:17" x14ac:dyDescent="0.25">
      <c r="B867" s="46">
        <v>1178</v>
      </c>
      <c r="C867" s="46">
        <v>512</v>
      </c>
      <c r="D867" s="46" t="b">
        <v>0</v>
      </c>
      <c r="E867" s="54" t="b">
        <v>1</v>
      </c>
      <c r="F867" s="118">
        <v>621.65700000000004</v>
      </c>
      <c r="G867" s="118">
        <v>918.89</v>
      </c>
      <c r="H867" s="54" t="b">
        <v>0</v>
      </c>
      <c r="I867" s="124">
        <v>39.680100000000003</v>
      </c>
      <c r="J867" s="54" t="b">
        <v>0</v>
      </c>
      <c r="K867" s="124">
        <v>30.790099999999999</v>
      </c>
      <c r="L867" s="118">
        <v>626.70899999999995</v>
      </c>
      <c r="M867" s="118">
        <v>922.76900000000001</v>
      </c>
      <c r="N867" s="54" t="b">
        <v>1</v>
      </c>
      <c r="O867" s="124">
        <v>19.517399999999999</v>
      </c>
      <c r="P867" s="54" t="b">
        <v>1</v>
      </c>
      <c r="Q867" s="124">
        <v>0.26478000000000002</v>
      </c>
    </row>
    <row r="868" spans="2:17" x14ac:dyDescent="0.25">
      <c r="B868" s="46">
        <v>1178</v>
      </c>
      <c r="C868" s="46">
        <v>512</v>
      </c>
      <c r="D868" s="46" t="b">
        <v>0</v>
      </c>
      <c r="E868" s="54" t="b">
        <v>1</v>
      </c>
      <c r="F868" s="118">
        <v>646.36300000000006</v>
      </c>
      <c r="G868" s="118">
        <v>929.13300000000004</v>
      </c>
      <c r="H868" s="54" t="b">
        <v>0</v>
      </c>
      <c r="I868" s="124">
        <v>47.517499999999998</v>
      </c>
      <c r="J868" s="54" t="b">
        <v>0</v>
      </c>
      <c r="K868" s="124">
        <v>26.4254</v>
      </c>
      <c r="L868" s="118">
        <v>626.50599999999997</v>
      </c>
      <c r="M868" s="118">
        <v>922.67899999999997</v>
      </c>
      <c r="N868" s="54" t="b">
        <v>1</v>
      </c>
      <c r="O868" s="124">
        <v>19.601400000000002</v>
      </c>
      <c r="P868" s="54" t="b">
        <v>1</v>
      </c>
      <c r="Q868" s="124">
        <v>0.230243</v>
      </c>
    </row>
    <row r="869" spans="2:17" x14ac:dyDescent="0.25">
      <c r="B869" s="46">
        <v>1178</v>
      </c>
      <c r="C869" s="46">
        <v>512</v>
      </c>
      <c r="D869" s="46" t="b">
        <v>0</v>
      </c>
      <c r="E869" s="54" t="b">
        <v>1</v>
      </c>
      <c r="F869" s="118">
        <v>614.93299999999999</v>
      </c>
      <c r="G869" s="118">
        <v>921.26499999999999</v>
      </c>
      <c r="H869" s="54" t="b">
        <v>0</v>
      </c>
      <c r="I869" s="124">
        <v>72.2911</v>
      </c>
      <c r="J869" s="54" t="b">
        <v>0</v>
      </c>
      <c r="K869" s="124">
        <v>26.744900000000001</v>
      </c>
      <c r="L869" s="118">
        <v>626.37800000000004</v>
      </c>
      <c r="M869" s="118">
        <v>922.66099999999994</v>
      </c>
      <c r="N869" s="54" t="b">
        <v>1</v>
      </c>
      <c r="O869" s="124">
        <v>19.691299999999998</v>
      </c>
      <c r="P869" s="54" t="b">
        <v>1</v>
      </c>
      <c r="Q869" s="124">
        <v>0.222523</v>
      </c>
    </row>
    <row r="870" spans="2:17" x14ac:dyDescent="0.25">
      <c r="B870" s="46">
        <v>1178</v>
      </c>
      <c r="C870" s="46">
        <v>512</v>
      </c>
      <c r="D870" s="46" t="b">
        <v>0</v>
      </c>
      <c r="E870" s="54" t="b">
        <v>1</v>
      </c>
      <c r="F870" s="118">
        <v>619.01400000000001</v>
      </c>
      <c r="G870" s="118">
        <v>916.90300000000002</v>
      </c>
      <c r="H870" s="54" t="b">
        <v>0</v>
      </c>
      <c r="I870" s="124">
        <v>72.2911</v>
      </c>
      <c r="J870" s="54" t="b">
        <v>1</v>
      </c>
      <c r="K870" s="124">
        <v>32.400100000000002</v>
      </c>
      <c r="L870" s="118">
        <v>626.18200000000002</v>
      </c>
      <c r="M870" s="118">
        <v>922.58399999999995</v>
      </c>
      <c r="N870" s="54" t="b">
        <v>1</v>
      </c>
      <c r="O870" s="124">
        <v>19.710100000000001</v>
      </c>
      <c r="P870" s="54" t="b">
        <v>1</v>
      </c>
      <c r="Q870" s="124">
        <v>0.128881</v>
      </c>
    </row>
    <row r="871" spans="2:17" x14ac:dyDescent="0.25">
      <c r="B871" s="46">
        <v>1178</v>
      </c>
      <c r="C871" s="46">
        <v>512</v>
      </c>
      <c r="D871" s="46" t="b">
        <v>0</v>
      </c>
      <c r="E871" s="54" t="b">
        <v>1</v>
      </c>
      <c r="F871" s="118">
        <v>614.649</v>
      </c>
      <c r="G871" s="118">
        <v>894.31600000000003</v>
      </c>
      <c r="H871" s="54" t="b">
        <v>0</v>
      </c>
      <c r="I871" s="124">
        <v>43.660200000000003</v>
      </c>
      <c r="J871" s="54" t="b">
        <v>0</v>
      </c>
      <c r="K871" s="124">
        <v>5.9737900000000002</v>
      </c>
      <c r="L871" s="118">
        <v>626.00699999999995</v>
      </c>
      <c r="M871" s="118">
        <v>922.44200000000001</v>
      </c>
      <c r="N871" s="54" t="b">
        <v>1</v>
      </c>
      <c r="O871" s="124">
        <v>19.7867</v>
      </c>
      <c r="P871" s="54" t="b">
        <v>1</v>
      </c>
      <c r="Q871" s="124">
        <v>0.21099000000000001</v>
      </c>
    </row>
    <row r="872" spans="2:17" x14ac:dyDescent="0.25">
      <c r="B872" s="46">
        <v>1178</v>
      </c>
      <c r="C872" s="46">
        <v>512</v>
      </c>
      <c r="D872" s="46" t="b">
        <v>0</v>
      </c>
      <c r="E872" s="54" t="b">
        <v>1</v>
      </c>
      <c r="F872" s="118">
        <v>632.37699999999995</v>
      </c>
      <c r="G872" s="118">
        <v>937.62599999999998</v>
      </c>
      <c r="H872" s="54" t="b">
        <v>0</v>
      </c>
      <c r="I872" s="124">
        <v>66.530299999999997</v>
      </c>
      <c r="J872" s="54" t="b">
        <v>0</v>
      </c>
      <c r="K872" s="124">
        <v>23.0045</v>
      </c>
      <c r="L872" s="118">
        <v>625.70600000000002</v>
      </c>
      <c r="M872" s="118">
        <v>922.29600000000005</v>
      </c>
      <c r="N872" s="54" t="b">
        <v>1</v>
      </c>
      <c r="O872" s="124">
        <v>19.929099999999998</v>
      </c>
      <c r="P872" s="54" t="b">
        <v>1</v>
      </c>
      <c r="Q872" s="124">
        <v>0.22503600000000001</v>
      </c>
    </row>
    <row r="873" spans="2:17" x14ac:dyDescent="0.25">
      <c r="B873" s="46">
        <v>1178</v>
      </c>
      <c r="C873" s="46">
        <v>512</v>
      </c>
      <c r="D873" s="46" t="b">
        <v>0</v>
      </c>
      <c r="E873" s="54" t="b">
        <v>1</v>
      </c>
      <c r="F873" s="118">
        <v>612.30200000000002</v>
      </c>
      <c r="G873" s="118">
        <v>941.30499999999995</v>
      </c>
      <c r="H873" s="54" t="b">
        <v>0</v>
      </c>
      <c r="I873" s="124">
        <v>61.037799999999997</v>
      </c>
      <c r="J873" s="54" t="b">
        <v>0</v>
      </c>
      <c r="K873" s="124">
        <v>46.797699999999999</v>
      </c>
      <c r="L873" s="118">
        <v>625.53099999999995</v>
      </c>
      <c r="M873" s="118">
        <v>922.26900000000001</v>
      </c>
      <c r="N873" s="54" t="b">
        <v>1</v>
      </c>
      <c r="O873" s="124">
        <v>20.074999999999999</v>
      </c>
      <c r="P873" s="54" t="b">
        <v>1</v>
      </c>
      <c r="Q873" s="124">
        <v>0.33448099999999997</v>
      </c>
    </row>
    <row r="874" spans="2:17" x14ac:dyDescent="0.25">
      <c r="B874" s="46">
        <v>1178</v>
      </c>
      <c r="C874" s="46">
        <v>512</v>
      </c>
      <c r="D874" s="46" t="b">
        <v>0</v>
      </c>
      <c r="E874" s="54" t="b">
        <v>1</v>
      </c>
      <c r="F874" s="118">
        <v>614.66700000000003</v>
      </c>
      <c r="G874" s="118">
        <v>932.26300000000003</v>
      </c>
      <c r="H874" s="54" t="b">
        <v>0</v>
      </c>
      <c r="I874" s="124">
        <v>67.063199999999995</v>
      </c>
      <c r="J874" s="54" t="b">
        <v>1</v>
      </c>
      <c r="K874" s="124">
        <v>20.408899999999999</v>
      </c>
      <c r="L874" s="118">
        <v>625.37</v>
      </c>
      <c r="M874" s="118">
        <v>922.28399999999999</v>
      </c>
      <c r="N874" s="54" t="b">
        <v>1</v>
      </c>
      <c r="O874" s="124">
        <v>20.101700000000001</v>
      </c>
      <c r="P874" s="54" t="b">
        <v>1</v>
      </c>
      <c r="Q874" s="124">
        <v>0.177199</v>
      </c>
    </row>
    <row r="875" spans="2:17" x14ac:dyDescent="0.25">
      <c r="B875" s="46">
        <v>1178</v>
      </c>
      <c r="C875" s="46">
        <v>512</v>
      </c>
      <c r="D875" s="46" t="b">
        <v>0</v>
      </c>
      <c r="E875" s="54" t="b">
        <v>1</v>
      </c>
      <c r="F875" s="118">
        <v>573.50800000000004</v>
      </c>
      <c r="G875" s="118">
        <v>935.64400000000001</v>
      </c>
      <c r="H875" s="54" t="b">
        <v>0</v>
      </c>
      <c r="I875" s="124">
        <v>67.063199999999995</v>
      </c>
      <c r="J875" s="54" t="b">
        <v>0</v>
      </c>
      <c r="K875" s="124">
        <v>9.3460900000000002</v>
      </c>
      <c r="L875" s="118">
        <v>624.60799999999995</v>
      </c>
      <c r="M875" s="118">
        <v>922.24300000000005</v>
      </c>
      <c r="N875" s="54" t="b">
        <v>1</v>
      </c>
      <c r="O875" s="124">
        <v>20.101700000000001</v>
      </c>
      <c r="P875" s="54" t="b">
        <v>1</v>
      </c>
      <c r="Q875" s="124">
        <v>0.161692</v>
      </c>
    </row>
    <row r="876" spans="2:17" x14ac:dyDescent="0.25">
      <c r="B876" s="46">
        <v>1178</v>
      </c>
      <c r="C876" s="46">
        <v>512</v>
      </c>
      <c r="D876" s="46" t="b">
        <v>0</v>
      </c>
      <c r="E876" s="54" t="b">
        <v>1</v>
      </c>
      <c r="F876" s="118">
        <v>620.91600000000005</v>
      </c>
      <c r="G876" s="118">
        <v>928.81899999999996</v>
      </c>
      <c r="H876" s="54" t="b">
        <v>0</v>
      </c>
      <c r="I876" s="124">
        <v>67.9114</v>
      </c>
      <c r="J876" s="54" t="b">
        <v>0</v>
      </c>
      <c r="K876" s="124">
        <v>41.298099999999998</v>
      </c>
      <c r="L876" s="118">
        <v>624.21</v>
      </c>
      <c r="M876" s="118">
        <v>922.30499999999995</v>
      </c>
      <c r="N876" s="54" t="b">
        <v>1</v>
      </c>
      <c r="O876" s="124">
        <v>20.127700000000001</v>
      </c>
      <c r="P876" s="54" t="b">
        <v>1</v>
      </c>
      <c r="Q876" s="124">
        <v>0.76281200000000005</v>
      </c>
    </row>
    <row r="877" spans="2:17" x14ac:dyDescent="0.25">
      <c r="B877" s="46">
        <v>1178</v>
      </c>
      <c r="C877" s="46">
        <v>512</v>
      </c>
      <c r="D877" s="46" t="b">
        <v>0</v>
      </c>
      <c r="E877" s="54" t="b">
        <v>1</v>
      </c>
      <c r="F877" s="118">
        <v>639.548</v>
      </c>
      <c r="G877" s="118">
        <v>925.00099999999998</v>
      </c>
      <c r="H877" s="54" t="b">
        <v>0</v>
      </c>
      <c r="I877" s="124">
        <v>59.894300000000001</v>
      </c>
      <c r="J877" s="54" t="b">
        <v>0</v>
      </c>
      <c r="K877" s="124">
        <v>47.896999999999998</v>
      </c>
      <c r="L877" s="118">
        <v>623.80700000000002</v>
      </c>
      <c r="M877" s="118">
        <v>922.36900000000003</v>
      </c>
      <c r="N877" s="54" t="b">
        <v>1</v>
      </c>
      <c r="O877" s="124">
        <v>20.127700000000001</v>
      </c>
      <c r="P877" s="54" t="b">
        <v>1</v>
      </c>
      <c r="Q877" s="124">
        <v>0.403146</v>
      </c>
    </row>
    <row r="878" spans="2:17" x14ac:dyDescent="0.25">
      <c r="B878" s="46">
        <v>1178</v>
      </c>
      <c r="C878" s="46">
        <v>512</v>
      </c>
      <c r="D878" s="46" t="b">
        <v>0</v>
      </c>
      <c r="E878" s="54" t="b">
        <v>1</v>
      </c>
      <c r="F878" s="118">
        <v>644.41399999999999</v>
      </c>
      <c r="G878" s="118">
        <v>947.01499999999999</v>
      </c>
      <c r="H878" s="54" t="b">
        <v>0</v>
      </c>
      <c r="I878" s="124">
        <v>76.683000000000007</v>
      </c>
      <c r="J878" s="54" t="b">
        <v>0</v>
      </c>
      <c r="K878" s="124">
        <v>19.018899999999999</v>
      </c>
      <c r="L878" s="118">
        <v>623.57600000000002</v>
      </c>
      <c r="M878" s="118">
        <v>922.52700000000004</v>
      </c>
      <c r="N878" s="54" t="b">
        <v>1</v>
      </c>
      <c r="O878" s="124">
        <v>20.127700000000001</v>
      </c>
      <c r="P878" s="54" t="b">
        <v>1</v>
      </c>
      <c r="Q878" s="124">
        <v>0.40853</v>
      </c>
    </row>
    <row r="879" spans="2:17" x14ac:dyDescent="0.25">
      <c r="B879" s="46">
        <v>1178</v>
      </c>
      <c r="C879" s="46">
        <v>512</v>
      </c>
      <c r="D879" s="46" t="b">
        <v>0</v>
      </c>
      <c r="E879" s="54" t="b">
        <v>1</v>
      </c>
      <c r="F879" s="118">
        <v>613.99900000000002</v>
      </c>
      <c r="G879" s="118">
        <v>918.61099999999999</v>
      </c>
      <c r="H879" s="54" t="b">
        <v>0</v>
      </c>
      <c r="I879" s="124">
        <v>92.920199999999994</v>
      </c>
      <c r="J879" s="54" t="b">
        <v>0</v>
      </c>
      <c r="K879" s="124">
        <v>22.545400000000001</v>
      </c>
      <c r="L879" s="118">
        <v>623.41399999999999</v>
      </c>
      <c r="M879" s="118">
        <v>922.69799999999998</v>
      </c>
      <c r="N879" s="54" t="b">
        <v>1</v>
      </c>
      <c r="O879" s="124">
        <v>20.276900000000001</v>
      </c>
      <c r="P879" s="54" t="b">
        <v>1</v>
      </c>
      <c r="Q879" s="124">
        <v>0.279609</v>
      </c>
    </row>
    <row r="880" spans="2:17" x14ac:dyDescent="0.25">
      <c r="B880" s="46">
        <v>1178</v>
      </c>
      <c r="C880" s="46">
        <v>512</v>
      </c>
      <c r="D880" s="46" t="b">
        <v>0</v>
      </c>
      <c r="E880" s="54" t="b">
        <v>1</v>
      </c>
      <c r="F880" s="118">
        <v>630.029</v>
      </c>
      <c r="G880" s="118">
        <v>919.92200000000003</v>
      </c>
      <c r="H880" s="54" t="b">
        <v>0</v>
      </c>
      <c r="I880" s="124">
        <v>58.819400000000002</v>
      </c>
      <c r="J880" s="54" t="b">
        <v>0</v>
      </c>
      <c r="K880" s="124">
        <v>41.615900000000003</v>
      </c>
      <c r="L880" s="118">
        <v>623.19600000000003</v>
      </c>
      <c r="M880" s="118">
        <v>922.83399999999995</v>
      </c>
      <c r="N880" s="54" t="b">
        <v>1</v>
      </c>
      <c r="O880" s="124">
        <v>20.4389</v>
      </c>
      <c r="P880" s="54" t="b">
        <v>1</v>
      </c>
      <c r="Q880" s="124">
        <v>0.235072</v>
      </c>
    </row>
    <row r="881" spans="2:17" x14ac:dyDescent="0.25">
      <c r="B881" s="46">
        <v>1178</v>
      </c>
      <c r="C881" s="46">
        <v>512</v>
      </c>
      <c r="D881" s="46" t="b">
        <v>0</v>
      </c>
      <c r="E881" s="54" t="b">
        <v>1</v>
      </c>
      <c r="F881" s="118">
        <v>801.36699999999996</v>
      </c>
      <c r="G881" s="118">
        <v>828.23099999999999</v>
      </c>
      <c r="H881" s="54" t="b">
        <v>0</v>
      </c>
      <c r="I881" s="124">
        <v>58.819400000000002</v>
      </c>
      <c r="J881" s="54" t="b">
        <v>0</v>
      </c>
      <c r="K881" s="124">
        <v>16.0839</v>
      </c>
      <c r="L881" s="118">
        <v>623.97</v>
      </c>
      <c r="M881" s="118">
        <v>922.97400000000005</v>
      </c>
      <c r="N881" s="54" t="b">
        <v>1</v>
      </c>
      <c r="O881" s="124">
        <v>20.656700000000001</v>
      </c>
      <c r="P881" s="54" t="b">
        <v>1</v>
      </c>
      <c r="Q881" s="124">
        <v>0.256776</v>
      </c>
    </row>
    <row r="882" spans="2:17" x14ac:dyDescent="0.25">
      <c r="B882" s="46">
        <v>1178</v>
      </c>
      <c r="C882" s="46">
        <v>512</v>
      </c>
      <c r="D882" s="46" t="b">
        <v>0</v>
      </c>
      <c r="E882" s="54" t="b">
        <v>0</v>
      </c>
      <c r="F882" s="118">
        <v>978.16600000000005</v>
      </c>
      <c r="G882" s="118">
        <v>661.43100000000004</v>
      </c>
      <c r="H882" s="54" t="b">
        <v>0</v>
      </c>
      <c r="I882" s="124">
        <v>306.15199999999999</v>
      </c>
      <c r="J882" s="54" t="b">
        <v>0</v>
      </c>
      <c r="K882" s="124">
        <v>194.32900000000001</v>
      </c>
      <c r="L882" s="118">
        <v>978.16600000000005</v>
      </c>
      <c r="M882" s="118">
        <v>661.43100000000004</v>
      </c>
      <c r="N882" s="54" t="b">
        <v>0</v>
      </c>
      <c r="O882" s="124">
        <v>20.656700000000001</v>
      </c>
      <c r="P882" s="54" t="b">
        <v>0</v>
      </c>
      <c r="Q882" s="124">
        <v>0.78605800000000003</v>
      </c>
    </row>
    <row r="883" spans="2:17" x14ac:dyDescent="0.25">
      <c r="B883" s="46">
        <v>1178</v>
      </c>
      <c r="C883" s="46">
        <v>512</v>
      </c>
      <c r="D883" s="46" t="b">
        <v>0</v>
      </c>
      <c r="E883" s="54" t="b">
        <v>0</v>
      </c>
      <c r="F883" s="118">
        <v>1123.48</v>
      </c>
      <c r="G883" s="118">
        <v>562.85699999999997</v>
      </c>
      <c r="H883" s="54" t="b">
        <v>0</v>
      </c>
      <c r="I883" s="124">
        <v>622.65800000000002</v>
      </c>
      <c r="J883" s="54" t="b">
        <v>0</v>
      </c>
      <c r="K883" s="124">
        <v>243.06399999999999</v>
      </c>
      <c r="L883" s="118">
        <v>1050.92</v>
      </c>
      <c r="M883" s="118">
        <v>612.08100000000002</v>
      </c>
      <c r="N883" s="54" t="b">
        <v>0</v>
      </c>
      <c r="O883" s="124">
        <v>627.13499999999999</v>
      </c>
      <c r="P883" s="54" t="b">
        <v>0</v>
      </c>
      <c r="Q883" s="124">
        <v>440.29500000000002</v>
      </c>
    </row>
    <row r="884" spans="2:17" x14ac:dyDescent="0.25">
      <c r="B884" s="46">
        <v>1178</v>
      </c>
      <c r="C884" s="46">
        <v>512</v>
      </c>
      <c r="D884" s="46" t="b">
        <v>0</v>
      </c>
      <c r="E884" s="54" t="b">
        <v>0</v>
      </c>
      <c r="F884" s="118">
        <v>1132.82</v>
      </c>
      <c r="G884" s="118">
        <v>549.01700000000005</v>
      </c>
      <c r="H884" s="54" t="b">
        <v>0</v>
      </c>
      <c r="I884" s="124">
        <v>850.51700000000005</v>
      </c>
      <c r="J884" s="54" t="b">
        <v>0</v>
      </c>
      <c r="K884" s="124">
        <v>175.59399999999999</v>
      </c>
      <c r="L884" s="118">
        <v>1064.5899999999999</v>
      </c>
      <c r="M884" s="118">
        <v>603.54399999999998</v>
      </c>
      <c r="N884" s="54" t="b">
        <v>0</v>
      </c>
      <c r="O884" s="124">
        <v>0</v>
      </c>
      <c r="P884" s="54" t="b">
        <v>0</v>
      </c>
      <c r="Q884" s="124">
        <v>87.908900000000003</v>
      </c>
    </row>
    <row r="885" spans="2:17" x14ac:dyDescent="0.25">
      <c r="B885" s="46">
        <v>1178</v>
      </c>
      <c r="C885" s="46">
        <v>512</v>
      </c>
      <c r="D885" s="46" t="b">
        <v>0</v>
      </c>
      <c r="E885" s="54" t="b">
        <v>0</v>
      </c>
      <c r="F885" s="118">
        <v>1105.3800000000001</v>
      </c>
      <c r="G885" s="118">
        <v>576.71900000000005</v>
      </c>
      <c r="H885" s="54" t="b">
        <v>0</v>
      </c>
      <c r="I885" s="124">
        <v>610.67100000000005</v>
      </c>
      <c r="J885" s="54" t="b">
        <v>0</v>
      </c>
      <c r="K885" s="124">
        <v>16.697900000000001</v>
      </c>
      <c r="L885" s="118">
        <v>1071.5899999999999</v>
      </c>
      <c r="M885" s="118">
        <v>598.26599999999996</v>
      </c>
      <c r="N885" s="54" t="b">
        <v>0</v>
      </c>
      <c r="O885" s="124">
        <v>0</v>
      </c>
      <c r="P885" s="54" t="b">
        <v>1</v>
      </c>
      <c r="Q885" s="124">
        <v>16.1173</v>
      </c>
    </row>
    <row r="886" spans="2:17" x14ac:dyDescent="0.25">
      <c r="B886" s="46">
        <v>1178</v>
      </c>
      <c r="C886" s="46">
        <v>512</v>
      </c>
      <c r="D886" s="46" t="b">
        <v>0</v>
      </c>
      <c r="E886" s="54" t="b">
        <v>0</v>
      </c>
      <c r="F886" s="118">
        <v>1137.07</v>
      </c>
      <c r="G886" s="118">
        <v>498.75200000000001</v>
      </c>
      <c r="H886" s="54" t="b">
        <v>0</v>
      </c>
      <c r="I886" s="124">
        <v>267.07100000000003</v>
      </c>
      <c r="J886" s="54" t="b">
        <v>0</v>
      </c>
      <c r="K886" s="124">
        <v>38.9923</v>
      </c>
      <c r="L886" s="118">
        <v>1077.8</v>
      </c>
      <c r="M886" s="118">
        <v>590.56500000000005</v>
      </c>
      <c r="N886" s="54" t="b">
        <v>0</v>
      </c>
      <c r="O886" s="124">
        <v>156.59299999999999</v>
      </c>
      <c r="P886" s="54" t="b">
        <v>1</v>
      </c>
      <c r="Q886" s="124">
        <v>8.7724899999999995</v>
      </c>
    </row>
    <row r="887" spans="2:17" x14ac:dyDescent="0.25">
      <c r="B887" s="46">
        <v>1178</v>
      </c>
      <c r="C887" s="46">
        <v>512</v>
      </c>
      <c r="D887" s="46" t="b">
        <v>0</v>
      </c>
      <c r="E887" s="54" t="b">
        <v>0</v>
      </c>
      <c r="F887" s="118">
        <v>1098.57</v>
      </c>
      <c r="G887" s="118">
        <v>530.88400000000001</v>
      </c>
      <c r="H887" s="54" t="b">
        <v>0</v>
      </c>
      <c r="I887" s="124">
        <v>109.657</v>
      </c>
      <c r="J887" s="54" t="b">
        <v>0</v>
      </c>
      <c r="K887" s="124">
        <v>84.160799999999995</v>
      </c>
      <c r="L887" s="118">
        <v>1081.8</v>
      </c>
      <c r="M887" s="118">
        <v>585.053</v>
      </c>
      <c r="N887" s="54" t="b">
        <v>0</v>
      </c>
      <c r="O887" s="124">
        <v>48.398099999999999</v>
      </c>
      <c r="P887" s="54" t="b">
        <v>1</v>
      </c>
      <c r="Q887" s="124">
        <v>9.8892900000000008</v>
      </c>
    </row>
    <row r="888" spans="2:17" x14ac:dyDescent="0.25">
      <c r="B888" s="46">
        <v>1178</v>
      </c>
      <c r="C888" s="46">
        <v>512</v>
      </c>
      <c r="D888" s="46" t="b">
        <v>0</v>
      </c>
      <c r="E888" s="54" t="b">
        <v>0</v>
      </c>
      <c r="F888" s="118">
        <v>1162.74</v>
      </c>
      <c r="G888" s="118">
        <v>551.39700000000005</v>
      </c>
      <c r="H888" s="54" t="b">
        <v>0</v>
      </c>
      <c r="I888" s="124">
        <v>116.471</v>
      </c>
      <c r="J888" s="54" t="b">
        <v>0</v>
      </c>
      <c r="K888" s="124">
        <v>50.150199999999998</v>
      </c>
      <c r="L888" s="118">
        <v>1086.1099999999999</v>
      </c>
      <c r="M888" s="118">
        <v>580.62699999999995</v>
      </c>
      <c r="N888" s="54" t="b">
        <v>0</v>
      </c>
      <c r="O888" s="124">
        <v>35.707799999999999</v>
      </c>
      <c r="P888" s="54" t="b">
        <v>1</v>
      </c>
      <c r="Q888" s="124">
        <v>6.8135000000000003</v>
      </c>
    </row>
    <row r="889" spans="2:17" x14ac:dyDescent="0.25">
      <c r="B889" s="46">
        <v>1178</v>
      </c>
      <c r="C889" s="46">
        <v>512</v>
      </c>
      <c r="D889" s="46" t="b">
        <v>0</v>
      </c>
      <c r="E889" s="54" t="b">
        <v>0</v>
      </c>
      <c r="F889" s="118">
        <v>1146.18</v>
      </c>
      <c r="G889" s="118">
        <v>561.31600000000003</v>
      </c>
      <c r="H889" s="54" t="b">
        <v>0</v>
      </c>
      <c r="I889" s="124">
        <v>142.13999999999999</v>
      </c>
      <c r="J889" s="54" t="b">
        <v>0</v>
      </c>
      <c r="K889" s="124">
        <v>67.371899999999997</v>
      </c>
      <c r="L889" s="118">
        <v>1090.1099999999999</v>
      </c>
      <c r="M889" s="118">
        <v>577.50599999999997</v>
      </c>
      <c r="N889" s="54" t="b">
        <v>0</v>
      </c>
      <c r="O889" s="124">
        <v>32.155200000000001</v>
      </c>
      <c r="P889" s="54" t="b">
        <v>1</v>
      </c>
      <c r="Q889" s="124">
        <v>6.1755100000000001</v>
      </c>
    </row>
    <row r="890" spans="2:17" x14ac:dyDescent="0.25">
      <c r="B890" s="46">
        <v>1178</v>
      </c>
      <c r="C890" s="46">
        <v>512</v>
      </c>
      <c r="D890" s="46" t="b">
        <v>0</v>
      </c>
      <c r="E890" s="54" t="b">
        <v>0</v>
      </c>
      <c r="F890" s="118">
        <v>1168.03</v>
      </c>
      <c r="G890" s="118">
        <v>510.96199999999999</v>
      </c>
      <c r="H890" s="54" t="b">
        <v>0</v>
      </c>
      <c r="I890" s="124">
        <v>126.73699999999999</v>
      </c>
      <c r="J890" s="54" t="b">
        <v>0</v>
      </c>
      <c r="K890" s="124">
        <v>19.3048</v>
      </c>
      <c r="L890" s="118">
        <v>1093.8699999999999</v>
      </c>
      <c r="M890" s="118">
        <v>574.14499999999998</v>
      </c>
      <c r="N890" s="54" t="b">
        <v>1</v>
      </c>
      <c r="O890" s="124">
        <v>25.366399999999999</v>
      </c>
      <c r="P890" s="54" t="b">
        <v>1</v>
      </c>
      <c r="Q890" s="124">
        <v>5.0701099999999997</v>
      </c>
    </row>
    <row r="891" spans="2:17" x14ac:dyDescent="0.25">
      <c r="B891" s="46">
        <v>1178</v>
      </c>
      <c r="C891" s="46">
        <v>512</v>
      </c>
      <c r="D891" s="46" t="b">
        <v>0</v>
      </c>
      <c r="E891" s="54" t="b">
        <v>0</v>
      </c>
      <c r="F891" s="118">
        <v>1163.8</v>
      </c>
      <c r="G891" s="118">
        <v>469.02</v>
      </c>
      <c r="H891" s="54" t="b">
        <v>0</v>
      </c>
      <c r="I891" s="124">
        <v>119.815</v>
      </c>
      <c r="J891" s="54" t="b">
        <v>0</v>
      </c>
      <c r="K891" s="124">
        <v>54.89</v>
      </c>
      <c r="L891" s="118">
        <v>1097.81</v>
      </c>
      <c r="M891" s="118">
        <v>570.67700000000002</v>
      </c>
      <c r="N891" s="54" t="b">
        <v>0</v>
      </c>
      <c r="O891" s="124">
        <v>22.973099999999999</v>
      </c>
      <c r="P891" s="54" t="b">
        <v>1</v>
      </c>
      <c r="Q891" s="124">
        <v>5.0453700000000001</v>
      </c>
    </row>
    <row r="892" spans="2:17" x14ac:dyDescent="0.25">
      <c r="B892" s="46">
        <v>1178</v>
      </c>
      <c r="C892" s="46">
        <v>512</v>
      </c>
      <c r="D892" s="46" t="b">
        <v>0</v>
      </c>
      <c r="E892" s="54" t="b">
        <v>0</v>
      </c>
      <c r="F892" s="118">
        <v>1162.99</v>
      </c>
      <c r="G892" s="118">
        <v>521.97900000000004</v>
      </c>
      <c r="H892" s="54" t="b">
        <v>0</v>
      </c>
      <c r="I892" s="124">
        <v>114.146</v>
      </c>
      <c r="J892" s="54" t="b">
        <v>0</v>
      </c>
      <c r="K892" s="124">
        <v>42.154899999999998</v>
      </c>
      <c r="L892" s="118">
        <v>1101.53</v>
      </c>
      <c r="M892" s="118">
        <v>567.58600000000001</v>
      </c>
      <c r="N892" s="54" t="b">
        <v>0</v>
      </c>
      <c r="O892" s="124">
        <v>30.3843</v>
      </c>
      <c r="P892" s="54" t="b">
        <v>1</v>
      </c>
      <c r="Q892" s="124">
        <v>5.2511900000000002</v>
      </c>
    </row>
    <row r="893" spans="2:17" x14ac:dyDescent="0.25">
      <c r="B893" s="46">
        <v>1178</v>
      </c>
      <c r="C893" s="46">
        <v>512</v>
      </c>
      <c r="D893" s="46" t="b">
        <v>0</v>
      </c>
      <c r="E893" s="54" t="b">
        <v>0</v>
      </c>
      <c r="F893" s="118">
        <v>1149.0999999999999</v>
      </c>
      <c r="G893" s="118">
        <v>544.61300000000006</v>
      </c>
      <c r="H893" s="54" t="b">
        <v>0</v>
      </c>
      <c r="I893" s="124">
        <v>114.146</v>
      </c>
      <c r="J893" s="54" t="b">
        <v>0</v>
      </c>
      <c r="K893" s="124">
        <v>52.965000000000003</v>
      </c>
      <c r="L893" s="118">
        <v>1107.0899999999999</v>
      </c>
      <c r="M893" s="118">
        <v>562.81299999999999</v>
      </c>
      <c r="N893" s="54" t="b">
        <v>0</v>
      </c>
      <c r="O893" s="124">
        <v>0</v>
      </c>
      <c r="P893" s="54" t="b">
        <v>1</v>
      </c>
      <c r="Q893" s="124">
        <v>4.8369200000000001</v>
      </c>
    </row>
    <row r="894" spans="2:17" x14ac:dyDescent="0.25">
      <c r="B894" s="46">
        <v>1178</v>
      </c>
      <c r="C894" s="46">
        <v>512</v>
      </c>
      <c r="D894" s="46" t="b">
        <v>0</v>
      </c>
      <c r="E894" s="54" t="b">
        <v>0</v>
      </c>
      <c r="F894" s="118">
        <v>1167.52</v>
      </c>
      <c r="G894" s="118">
        <v>481.35399999999998</v>
      </c>
      <c r="H894" s="54" t="b">
        <v>0</v>
      </c>
      <c r="I894" s="124">
        <v>94.5261</v>
      </c>
      <c r="J894" s="54" t="b">
        <v>0</v>
      </c>
      <c r="K894" s="124">
        <v>26.5581</v>
      </c>
      <c r="L894" s="118">
        <v>1167.52</v>
      </c>
      <c r="M894" s="118">
        <v>481.35399999999998</v>
      </c>
      <c r="N894" s="54" t="b">
        <v>0</v>
      </c>
      <c r="O894" s="124">
        <v>0</v>
      </c>
      <c r="P894" s="54" t="b">
        <v>0</v>
      </c>
      <c r="Q894" s="124">
        <v>7.3263699999999998</v>
      </c>
    </row>
    <row r="895" spans="2:17" x14ac:dyDescent="0.25">
      <c r="B895" s="46">
        <v>1178</v>
      </c>
      <c r="C895" s="46">
        <v>512</v>
      </c>
      <c r="D895" s="46" t="b">
        <v>0</v>
      </c>
      <c r="E895" s="54" t="b">
        <v>0</v>
      </c>
      <c r="F895" s="118">
        <v>1172.28</v>
      </c>
      <c r="G895" s="118">
        <v>505.24599999999998</v>
      </c>
      <c r="H895" s="54" t="b">
        <v>0</v>
      </c>
      <c r="I895" s="124">
        <v>94.018199999999993</v>
      </c>
      <c r="J895" s="54" t="b">
        <v>0</v>
      </c>
      <c r="K895" s="124">
        <v>65.887500000000003</v>
      </c>
      <c r="L895" s="118">
        <v>1169.9000000000001</v>
      </c>
      <c r="M895" s="118">
        <v>493.315</v>
      </c>
      <c r="N895" s="54" t="b">
        <v>0</v>
      </c>
      <c r="O895" s="124">
        <v>159.03299999999999</v>
      </c>
      <c r="P895" s="54" t="b">
        <v>0</v>
      </c>
      <c r="Q895" s="124">
        <v>101.42700000000001</v>
      </c>
    </row>
    <row r="896" spans="2:17" x14ac:dyDescent="0.25">
      <c r="B896" s="46">
        <v>1178</v>
      </c>
      <c r="C896" s="46">
        <v>512</v>
      </c>
      <c r="D896" s="46" t="b">
        <v>0</v>
      </c>
      <c r="E896" s="54" t="b">
        <v>0</v>
      </c>
      <c r="F896" s="118">
        <v>1112.75</v>
      </c>
      <c r="G896" s="118">
        <v>558.49699999999996</v>
      </c>
      <c r="H896" s="54" t="b">
        <v>0</v>
      </c>
      <c r="I896" s="124">
        <v>86.441199999999995</v>
      </c>
      <c r="J896" s="54" t="b">
        <v>0</v>
      </c>
      <c r="K896" s="124">
        <v>24.360600000000002</v>
      </c>
      <c r="L896" s="118">
        <v>1159.4100000000001</v>
      </c>
      <c r="M896" s="118">
        <v>503.59899999999999</v>
      </c>
      <c r="N896" s="54" t="b">
        <v>0</v>
      </c>
      <c r="O896" s="124">
        <v>154.60300000000001</v>
      </c>
      <c r="P896" s="54" t="b">
        <v>0</v>
      </c>
      <c r="Q896" s="124">
        <v>12.1959</v>
      </c>
    </row>
    <row r="897" spans="2:22" x14ac:dyDescent="0.25">
      <c r="B897" s="46">
        <v>1178</v>
      </c>
      <c r="C897" s="46">
        <v>512</v>
      </c>
      <c r="D897" s="46" t="b">
        <v>1</v>
      </c>
      <c r="E897" s="54" t="b">
        <v>0</v>
      </c>
      <c r="F897" s="118">
        <v>1095.1400000000001</v>
      </c>
      <c r="G897" s="118">
        <v>556.62400000000002</v>
      </c>
      <c r="H897" s="54" t="b">
        <v>0</v>
      </c>
      <c r="I897" s="124">
        <v>136.66800000000001</v>
      </c>
      <c r="J897" s="54" t="b">
        <v>0</v>
      </c>
      <c r="K897" s="124">
        <v>79.867900000000006</v>
      </c>
      <c r="L897" s="118">
        <v>1152.8</v>
      </c>
      <c r="M897" s="118">
        <v>511.56900000000002</v>
      </c>
      <c r="N897" s="54" t="b">
        <v>0</v>
      </c>
      <c r="O897" s="124">
        <v>144.27199999999999</v>
      </c>
      <c r="P897" s="54" t="b">
        <v>0</v>
      </c>
      <c r="Q897" s="124">
        <v>14.696099999999999</v>
      </c>
    </row>
    <row r="898" spans="2:22" x14ac:dyDescent="0.25">
      <c r="B898" s="46">
        <v>1178</v>
      </c>
      <c r="C898" s="46">
        <v>512</v>
      </c>
      <c r="D898" s="46" t="b">
        <v>1</v>
      </c>
      <c r="E898" s="54" t="b">
        <v>0</v>
      </c>
      <c r="F898" s="118">
        <v>1133.8399999999999</v>
      </c>
      <c r="G898" s="118">
        <v>507.08699999999999</v>
      </c>
      <c r="H898" s="54" t="b">
        <v>0</v>
      </c>
      <c r="I898" s="124">
        <v>154.28200000000001</v>
      </c>
      <c r="J898" s="54" t="b">
        <v>0</v>
      </c>
      <c r="K898" s="124">
        <v>17.713999999999999</v>
      </c>
      <c r="L898" s="118">
        <v>1147.22</v>
      </c>
      <c r="M898" s="118">
        <v>513.82600000000002</v>
      </c>
      <c r="N898" s="54" t="b">
        <v>0</v>
      </c>
      <c r="O898" s="124">
        <v>47.322000000000003</v>
      </c>
      <c r="P898" s="54" t="b">
        <v>1</v>
      </c>
      <c r="Q898" s="124">
        <v>10.3535</v>
      </c>
    </row>
    <row r="899" spans="2:22" x14ac:dyDescent="0.25">
      <c r="B899" s="46">
        <v>1178</v>
      </c>
      <c r="C899" s="46">
        <v>512</v>
      </c>
      <c r="D899" s="46" t="b">
        <v>1</v>
      </c>
      <c r="E899" s="54" t="b">
        <v>0</v>
      </c>
      <c r="F899" s="118">
        <v>1132.9100000000001</v>
      </c>
      <c r="G899" s="118">
        <v>529.43899999999996</v>
      </c>
      <c r="H899" s="54" t="b">
        <v>0</v>
      </c>
      <c r="I899" s="124">
        <v>130.39099999999999</v>
      </c>
      <c r="J899" s="54" t="b">
        <v>0</v>
      </c>
      <c r="K899" s="124">
        <v>62.862299999999998</v>
      </c>
      <c r="L899" s="118">
        <v>1144.52</v>
      </c>
      <c r="M899" s="118">
        <v>515.80799999999999</v>
      </c>
      <c r="N899" s="54" t="b">
        <v>0</v>
      </c>
      <c r="O899" s="124">
        <v>43.195900000000002</v>
      </c>
      <c r="P899" s="54" t="b">
        <v>1</v>
      </c>
      <c r="Q899" s="124">
        <v>6.0174099999999999</v>
      </c>
    </row>
    <row r="900" spans="2:22" x14ac:dyDescent="0.25">
      <c r="B900" s="46">
        <v>1178</v>
      </c>
      <c r="C900" s="46">
        <v>512</v>
      </c>
      <c r="D900" s="46" t="b">
        <v>1</v>
      </c>
      <c r="E900" s="54" t="b">
        <v>0</v>
      </c>
      <c r="F900" s="118">
        <v>1118.25</v>
      </c>
      <c r="G900" s="118">
        <v>548.56299999999999</v>
      </c>
      <c r="H900" s="54" t="b">
        <v>0</v>
      </c>
      <c r="I900" s="124">
        <v>90.110500000000002</v>
      </c>
      <c r="J900" s="54" t="b">
        <v>0</v>
      </c>
      <c r="K900" s="124">
        <v>22.3706</v>
      </c>
      <c r="L900" s="118">
        <v>1141.6099999999999</v>
      </c>
      <c r="M900" s="118">
        <v>517.73299999999995</v>
      </c>
      <c r="N900" s="54" t="b">
        <v>1</v>
      </c>
      <c r="O900" s="124">
        <v>27.097300000000001</v>
      </c>
      <c r="P900" s="54" t="b">
        <v>1</v>
      </c>
      <c r="Q900" s="124">
        <v>3.3507500000000001</v>
      </c>
    </row>
    <row r="901" spans="2:22" x14ac:dyDescent="0.25">
      <c r="B901" s="46">
        <v>1178</v>
      </c>
      <c r="C901" s="46">
        <v>512</v>
      </c>
      <c r="D901" s="46" t="b">
        <v>1</v>
      </c>
      <c r="E901" s="54" t="b">
        <v>0</v>
      </c>
      <c r="F901" s="118">
        <v>1135.94</v>
      </c>
      <c r="G901" s="118">
        <v>534.36599999999999</v>
      </c>
      <c r="H901" s="54" t="b">
        <v>0</v>
      </c>
      <c r="I901" s="124">
        <v>88.237899999999996</v>
      </c>
      <c r="J901" s="54" t="b">
        <v>0</v>
      </c>
      <c r="K901" s="124">
        <v>24.095600000000001</v>
      </c>
      <c r="L901" s="118">
        <v>1140.3599999999999</v>
      </c>
      <c r="M901" s="118">
        <v>519.40700000000004</v>
      </c>
      <c r="N901" s="54" t="b">
        <v>1</v>
      </c>
      <c r="O901" s="124">
        <v>17.347300000000001</v>
      </c>
      <c r="P901" s="54" t="b">
        <v>1</v>
      </c>
      <c r="Q901" s="124">
        <v>3.4836499999999999</v>
      </c>
    </row>
    <row r="902" spans="2:22" x14ac:dyDescent="0.25">
      <c r="B902" s="46">
        <v>1178</v>
      </c>
      <c r="C902" s="46">
        <v>512</v>
      </c>
      <c r="D902" s="46" t="b">
        <v>1</v>
      </c>
      <c r="E902" s="54" t="b">
        <v>0</v>
      </c>
      <c r="F902" s="118">
        <v>1132.3499999999999</v>
      </c>
      <c r="G902" s="118">
        <v>514.17700000000002</v>
      </c>
      <c r="H902" s="54" t="b">
        <v>0</v>
      </c>
      <c r="I902" s="124">
        <v>59.164999999999999</v>
      </c>
      <c r="J902" s="54" t="b">
        <v>0</v>
      </c>
      <c r="K902" s="124">
        <v>22.682200000000002</v>
      </c>
      <c r="L902" s="118">
        <v>1139.45</v>
      </c>
      <c r="M902" s="118">
        <v>520.56200000000001</v>
      </c>
      <c r="N902" s="54" t="b">
        <v>1</v>
      </c>
      <c r="O902" s="124">
        <v>20.277100000000001</v>
      </c>
      <c r="P902" s="54" t="b">
        <v>1</v>
      </c>
      <c r="Q902" s="124">
        <v>2.0926499999999999</v>
      </c>
    </row>
    <row r="903" spans="2:22" x14ac:dyDescent="0.25">
      <c r="B903" s="46">
        <v>1178</v>
      </c>
      <c r="C903" s="46">
        <v>512</v>
      </c>
      <c r="D903" s="46" t="b">
        <v>1</v>
      </c>
      <c r="E903" s="54" t="b">
        <v>0</v>
      </c>
      <c r="F903" s="118">
        <v>1146.56</v>
      </c>
      <c r="G903" s="118">
        <v>520.23299999999995</v>
      </c>
      <c r="H903" s="54" t="b">
        <v>0</v>
      </c>
      <c r="I903" s="124">
        <v>52.075099999999999</v>
      </c>
      <c r="J903" s="54" t="b">
        <v>0</v>
      </c>
      <c r="K903" s="124">
        <v>20.5062</v>
      </c>
      <c r="L903" s="118">
        <v>1138.52</v>
      </c>
      <c r="M903" s="118">
        <v>521.18299999999999</v>
      </c>
      <c r="N903" s="54" t="b">
        <v>1</v>
      </c>
      <c r="O903" s="124">
        <v>22.3355</v>
      </c>
      <c r="P903" s="54" t="b">
        <v>1</v>
      </c>
      <c r="Q903" s="124">
        <v>1.46628</v>
      </c>
    </row>
    <row r="904" spans="2:22" x14ac:dyDescent="0.25">
      <c r="B904" s="46">
        <v>1178</v>
      </c>
      <c r="C904" s="46">
        <v>512</v>
      </c>
      <c r="D904" s="46" t="b">
        <v>1</v>
      </c>
      <c r="E904" s="54" t="b">
        <v>0</v>
      </c>
      <c r="F904" s="118">
        <v>1161.26</v>
      </c>
      <c r="G904" s="118">
        <v>532.59</v>
      </c>
      <c r="H904" s="54" t="b">
        <v>0</v>
      </c>
      <c r="I904" s="124">
        <v>62.695900000000002</v>
      </c>
      <c r="J904" s="54" t="b">
        <v>0</v>
      </c>
      <c r="K904" s="124">
        <v>15.4534</v>
      </c>
      <c r="L904" s="118">
        <v>1138.02</v>
      </c>
      <c r="M904" s="118">
        <v>521.82600000000002</v>
      </c>
      <c r="N904" s="54" t="b">
        <v>0</v>
      </c>
      <c r="O904" s="124">
        <v>23.888100000000001</v>
      </c>
      <c r="P904" s="54" t="b">
        <v>1</v>
      </c>
      <c r="Q904" s="124">
        <v>1.1196600000000001</v>
      </c>
    </row>
    <row r="905" spans="2:22" x14ac:dyDescent="0.25">
      <c r="B905" s="46">
        <v>1178</v>
      </c>
      <c r="C905" s="46">
        <v>512</v>
      </c>
      <c r="D905" s="46" t="b">
        <v>1</v>
      </c>
      <c r="E905" s="54" t="b">
        <v>0</v>
      </c>
      <c r="F905" s="118">
        <v>1140.9000000000001</v>
      </c>
      <c r="G905" s="118">
        <v>529.471</v>
      </c>
      <c r="H905" s="54" t="b">
        <v>0</v>
      </c>
      <c r="I905" s="124">
        <v>49.100999999999999</v>
      </c>
      <c r="J905" s="54" t="b">
        <v>0</v>
      </c>
      <c r="K905" s="124">
        <v>19.200199999999999</v>
      </c>
      <c r="L905" s="118">
        <v>1137.71</v>
      </c>
      <c r="M905" s="118">
        <v>522.40099999999995</v>
      </c>
      <c r="N905" s="54" t="b">
        <v>0</v>
      </c>
      <c r="O905" s="124">
        <v>25.029</v>
      </c>
      <c r="P905" s="54" t="b">
        <v>1</v>
      </c>
      <c r="Q905" s="124">
        <v>0.81327300000000002</v>
      </c>
    </row>
    <row r="906" spans="2:22" x14ac:dyDescent="0.25">
      <c r="B906" s="46">
        <v>1178</v>
      </c>
      <c r="C906" s="46">
        <v>512</v>
      </c>
      <c r="D906" s="46" t="b">
        <v>1</v>
      </c>
      <c r="E906" s="54" t="b">
        <v>1</v>
      </c>
      <c r="F906" s="118">
        <v>1174.3399999999999</v>
      </c>
      <c r="G906" s="118">
        <v>499.77</v>
      </c>
      <c r="H906" s="54" t="b">
        <v>0</v>
      </c>
      <c r="I906" s="124">
        <v>47.325400000000002</v>
      </c>
      <c r="J906" s="54" t="b">
        <v>0</v>
      </c>
      <c r="K906" s="124">
        <v>20.600200000000001</v>
      </c>
      <c r="L906" s="118">
        <v>1137.6300000000001</v>
      </c>
      <c r="M906" s="118">
        <v>522.68399999999997</v>
      </c>
      <c r="N906" s="54" t="b">
        <v>0</v>
      </c>
      <c r="O906" s="124">
        <v>0</v>
      </c>
      <c r="P906" s="54" t="b">
        <v>1</v>
      </c>
      <c r="Q906" s="124">
        <v>0.65327199999999996</v>
      </c>
      <c r="R906" s="118">
        <v>41.484937025383083</v>
      </c>
      <c r="S906" s="46">
        <v>1</v>
      </c>
      <c r="T906" s="46">
        <v>0</v>
      </c>
      <c r="U906" s="46">
        <v>0</v>
      </c>
      <c r="V906" s="46">
        <v>0</v>
      </c>
    </row>
    <row r="907" spans="2:22" x14ac:dyDescent="0.25">
      <c r="B907" s="46">
        <v>1178</v>
      </c>
      <c r="C907" s="46">
        <v>512</v>
      </c>
      <c r="D907" s="46" t="b">
        <v>1</v>
      </c>
      <c r="E907" s="54" t="b">
        <v>1</v>
      </c>
      <c r="F907" s="118">
        <v>1163.26</v>
      </c>
      <c r="G907" s="118">
        <v>524.93399999999997</v>
      </c>
      <c r="H907" s="54" t="b">
        <v>0</v>
      </c>
      <c r="I907" s="124">
        <v>66.268600000000006</v>
      </c>
      <c r="J907" s="54" t="b">
        <v>0</v>
      </c>
      <c r="K907" s="124">
        <v>44.731999999999999</v>
      </c>
      <c r="L907" s="118">
        <v>1138.3</v>
      </c>
      <c r="M907" s="118">
        <v>522.97299999999996</v>
      </c>
      <c r="N907" s="54" t="b">
        <v>1</v>
      </c>
      <c r="O907" s="124">
        <v>0</v>
      </c>
      <c r="P907" s="54" t="b">
        <v>1</v>
      </c>
      <c r="Q907" s="124">
        <v>0.295568</v>
      </c>
      <c r="R907" s="118">
        <v>41.484937025383083</v>
      </c>
      <c r="S907" s="46">
        <v>1</v>
      </c>
      <c r="T907" s="46">
        <v>16</v>
      </c>
      <c r="U907" s="46">
        <v>16</v>
      </c>
      <c r="V907" s="46">
        <v>0</v>
      </c>
    </row>
    <row r="908" spans="2:22" x14ac:dyDescent="0.25">
      <c r="B908" s="46">
        <v>1178</v>
      </c>
      <c r="C908" s="46">
        <v>512</v>
      </c>
      <c r="D908" s="46" t="b">
        <v>1</v>
      </c>
      <c r="E908" s="54" t="b">
        <v>1</v>
      </c>
      <c r="F908" s="118">
        <v>1162.05</v>
      </c>
      <c r="G908" s="118">
        <v>544.55999999999995</v>
      </c>
      <c r="H908" s="54" t="b">
        <v>0</v>
      </c>
      <c r="I908" s="124">
        <v>66.268600000000006</v>
      </c>
      <c r="J908" s="54" t="b">
        <v>0</v>
      </c>
      <c r="K908" s="124">
        <v>27.496099999999998</v>
      </c>
      <c r="L908" s="118">
        <v>1139.1300000000001</v>
      </c>
      <c r="M908" s="118">
        <v>523.32899999999995</v>
      </c>
      <c r="N908" s="54" t="b">
        <v>1</v>
      </c>
      <c r="O908" s="124">
        <v>1.81592</v>
      </c>
      <c r="P908" s="54" t="b">
        <v>1</v>
      </c>
      <c r="Q908" s="124">
        <v>0.72868599999999994</v>
      </c>
      <c r="R908" s="118">
        <v>40.521599178709621</v>
      </c>
      <c r="S908" s="46">
        <v>1</v>
      </c>
      <c r="T908" s="46">
        <v>33</v>
      </c>
      <c r="U908" s="46">
        <v>33</v>
      </c>
      <c r="V908" s="46">
        <v>0</v>
      </c>
    </row>
    <row r="909" spans="2:22" x14ac:dyDescent="0.25">
      <c r="B909" s="46">
        <v>1178</v>
      </c>
      <c r="C909" s="46">
        <v>512</v>
      </c>
      <c r="D909" s="46" t="b">
        <v>1</v>
      </c>
      <c r="E909" s="54" t="b">
        <v>1</v>
      </c>
      <c r="F909" s="118">
        <v>1173.94</v>
      </c>
      <c r="G909" s="118">
        <v>491.755</v>
      </c>
      <c r="H909" s="54" t="b">
        <v>0</v>
      </c>
      <c r="I909" s="124">
        <v>78.238</v>
      </c>
      <c r="J909" s="54" t="b">
        <v>0</v>
      </c>
      <c r="K909" s="124">
        <v>19.6629</v>
      </c>
      <c r="L909" s="118">
        <v>1139.6099999999999</v>
      </c>
      <c r="M909" s="118">
        <v>523.44500000000005</v>
      </c>
      <c r="N909" s="54" t="b">
        <v>1</v>
      </c>
      <c r="O909" s="124">
        <v>3.0007299999999999</v>
      </c>
      <c r="P909" s="54" t="b">
        <v>1</v>
      </c>
      <c r="Q909" s="124">
        <v>0.90173899999999996</v>
      </c>
      <c r="R909" s="118">
        <v>39.560080889704963</v>
      </c>
      <c r="S909" s="46">
        <v>1</v>
      </c>
      <c r="T909" s="46">
        <v>49</v>
      </c>
      <c r="U909" s="46">
        <v>49</v>
      </c>
      <c r="V909" s="46">
        <v>0</v>
      </c>
    </row>
    <row r="910" spans="2:22" x14ac:dyDescent="0.25">
      <c r="B910" s="46">
        <v>1178</v>
      </c>
      <c r="C910" s="46">
        <v>512</v>
      </c>
      <c r="D910" s="46" t="b">
        <v>1</v>
      </c>
      <c r="E910" s="54" t="b">
        <v>1</v>
      </c>
      <c r="F910" s="118">
        <v>1143.67</v>
      </c>
      <c r="G910" s="118">
        <v>512.91800000000001</v>
      </c>
      <c r="H910" s="54" t="b">
        <v>0</v>
      </c>
      <c r="I910" s="124">
        <v>65.094200000000001</v>
      </c>
      <c r="J910" s="54" t="b">
        <v>0</v>
      </c>
      <c r="K910" s="124">
        <v>54.125599999999999</v>
      </c>
      <c r="L910" s="118">
        <v>1139.93</v>
      </c>
      <c r="M910" s="118">
        <v>523.51199999999994</v>
      </c>
      <c r="N910" s="54" t="b">
        <v>1</v>
      </c>
      <c r="O910" s="124">
        <v>3.6027800000000001</v>
      </c>
      <c r="P910" s="54" t="b">
        <v>1</v>
      </c>
      <c r="Q910" s="124">
        <v>0.50026899999999996</v>
      </c>
      <c r="R910" s="118">
        <v>39.849717690342551</v>
      </c>
      <c r="S910" s="46">
        <v>1</v>
      </c>
      <c r="T910" s="46">
        <v>66</v>
      </c>
      <c r="U910" s="46">
        <v>66</v>
      </c>
      <c r="V910" s="46">
        <v>0</v>
      </c>
    </row>
    <row r="911" spans="2:22" x14ac:dyDescent="0.25">
      <c r="B911" s="46">
        <v>1178</v>
      </c>
      <c r="C911" s="46">
        <v>512</v>
      </c>
      <c r="D911" s="46" t="b">
        <v>1</v>
      </c>
      <c r="E911" s="54" t="b">
        <v>1</v>
      </c>
      <c r="F911" s="118">
        <v>1144.8800000000001</v>
      </c>
      <c r="G911" s="118">
        <v>530.94000000000005</v>
      </c>
      <c r="H911" s="54" t="b">
        <v>0</v>
      </c>
      <c r="I911" s="124">
        <v>83.077399999999997</v>
      </c>
      <c r="J911" s="54" t="b">
        <v>0</v>
      </c>
      <c r="K911" s="124">
        <v>36.936500000000002</v>
      </c>
      <c r="L911" s="118">
        <v>1140.43</v>
      </c>
      <c r="M911" s="118">
        <v>523.57000000000005</v>
      </c>
      <c r="N911" s="54" t="b">
        <v>1</v>
      </c>
      <c r="O911" s="124">
        <v>3.9811399999999999</v>
      </c>
      <c r="P911" s="54" t="b">
        <v>1</v>
      </c>
      <c r="Q911" s="124">
        <v>0.31833099999999998</v>
      </c>
      <c r="R911" s="118">
        <v>39.849717690342551</v>
      </c>
      <c r="S911" s="46">
        <v>1</v>
      </c>
      <c r="T911" s="46">
        <v>83</v>
      </c>
      <c r="U911" s="46">
        <v>83</v>
      </c>
      <c r="V911" s="46">
        <v>0</v>
      </c>
    </row>
    <row r="912" spans="2:22" x14ac:dyDescent="0.25">
      <c r="B912" s="46">
        <v>1178</v>
      </c>
      <c r="C912" s="46">
        <v>512</v>
      </c>
      <c r="D912" s="46" t="b">
        <v>1</v>
      </c>
      <c r="E912" s="54" t="b">
        <v>1</v>
      </c>
      <c r="F912" s="118">
        <v>1148.1600000000001</v>
      </c>
      <c r="G912" s="118">
        <v>497.77600000000001</v>
      </c>
      <c r="H912" s="54" t="b">
        <v>0</v>
      </c>
      <c r="I912" s="124">
        <v>83.077399999999997</v>
      </c>
      <c r="J912" s="54" t="b">
        <v>0</v>
      </c>
      <c r="K912" s="124">
        <v>18.062899999999999</v>
      </c>
      <c r="L912" s="118">
        <v>1141.25</v>
      </c>
      <c r="M912" s="118">
        <v>523.46199999999999</v>
      </c>
      <c r="N912" s="54" t="b">
        <v>1</v>
      </c>
      <c r="O912" s="124">
        <v>4.5411400000000004</v>
      </c>
      <c r="P912" s="54" t="b">
        <v>1</v>
      </c>
      <c r="Q912" s="124">
        <v>0.50551299999999999</v>
      </c>
      <c r="R912" s="118">
        <v>38.600518131237564</v>
      </c>
      <c r="S912" s="46">
        <v>1</v>
      </c>
      <c r="T912" s="46">
        <v>99</v>
      </c>
      <c r="U912" s="46">
        <v>99</v>
      </c>
      <c r="V912" s="46">
        <v>0</v>
      </c>
    </row>
    <row r="913" spans="2:22" x14ac:dyDescent="0.25">
      <c r="B913" s="46">
        <v>1178</v>
      </c>
      <c r="C913" s="46">
        <v>512</v>
      </c>
      <c r="D913" s="46" t="b">
        <v>1</v>
      </c>
      <c r="E913" s="54" t="b">
        <v>1</v>
      </c>
      <c r="F913" s="118">
        <v>1153.49</v>
      </c>
      <c r="G913" s="118">
        <v>516.99300000000005</v>
      </c>
      <c r="H913" s="54" t="b">
        <v>0</v>
      </c>
      <c r="I913" s="124">
        <v>69.457999999999998</v>
      </c>
      <c r="J913" s="54" t="b">
        <v>0</v>
      </c>
      <c r="K913" s="124">
        <v>33.325800000000001</v>
      </c>
      <c r="L913" s="118">
        <v>1141.76</v>
      </c>
      <c r="M913" s="118">
        <v>523.35199999999998</v>
      </c>
      <c r="N913" s="54" t="b">
        <v>1</v>
      </c>
      <c r="O913" s="124">
        <v>5.3684099999999999</v>
      </c>
      <c r="P913" s="54" t="b">
        <v>1</v>
      </c>
      <c r="Q913" s="124">
        <v>0.83427099999999998</v>
      </c>
      <c r="R913" s="118">
        <v>37.643060449437421</v>
      </c>
      <c r="S913" s="46">
        <v>1</v>
      </c>
      <c r="T913" s="46">
        <v>116</v>
      </c>
      <c r="U913" s="46">
        <v>116</v>
      </c>
      <c r="V913" s="46">
        <v>0</v>
      </c>
    </row>
    <row r="914" spans="2:22" x14ac:dyDescent="0.25">
      <c r="B914" s="46">
        <v>1178</v>
      </c>
      <c r="C914" s="46">
        <v>512</v>
      </c>
      <c r="D914" s="46" t="b">
        <v>1</v>
      </c>
      <c r="E914" s="54" t="b">
        <v>1</v>
      </c>
      <c r="F914" s="118">
        <v>1176.98</v>
      </c>
      <c r="G914" s="118">
        <v>520.96299999999997</v>
      </c>
      <c r="H914" s="54" t="b">
        <v>0</v>
      </c>
      <c r="I914" s="124">
        <v>42.983899999999998</v>
      </c>
      <c r="J914" s="54" t="b">
        <v>0</v>
      </c>
      <c r="K914" s="124">
        <v>19.941800000000001</v>
      </c>
      <c r="L914" s="118">
        <v>1141.1300000000001</v>
      </c>
      <c r="M914" s="118">
        <v>523.64200000000005</v>
      </c>
      <c r="N914" s="54" t="b">
        <v>1</v>
      </c>
      <c r="O914" s="124">
        <v>5.8718300000000001</v>
      </c>
      <c r="P914" s="54" t="b">
        <v>1</v>
      </c>
      <c r="Q914" s="124">
        <v>0.51513699999999996</v>
      </c>
      <c r="R914" s="118">
        <v>38.897300677553446</v>
      </c>
      <c r="S914" s="46">
        <v>1</v>
      </c>
      <c r="T914" s="46">
        <v>133</v>
      </c>
      <c r="U914" s="46">
        <v>133</v>
      </c>
      <c r="V914" s="46">
        <v>0</v>
      </c>
    </row>
    <row r="915" spans="2:22" x14ac:dyDescent="0.25">
      <c r="B915" s="46">
        <v>1178</v>
      </c>
      <c r="C915" s="46">
        <v>512</v>
      </c>
      <c r="D915" s="46" t="b">
        <v>1</v>
      </c>
      <c r="E915" s="54" t="b">
        <v>1</v>
      </c>
      <c r="F915" s="118">
        <v>1166.79</v>
      </c>
      <c r="G915" s="118">
        <v>503.815</v>
      </c>
      <c r="H915" s="54" t="b">
        <v>0</v>
      </c>
      <c r="I915" s="124">
        <v>65.270799999999994</v>
      </c>
      <c r="J915" s="54" t="b">
        <v>0</v>
      </c>
      <c r="K915" s="124">
        <v>23.828199999999999</v>
      </c>
      <c r="L915" s="118">
        <v>1141.3499999999999</v>
      </c>
      <c r="M915" s="118">
        <v>523.61099999999999</v>
      </c>
      <c r="N915" s="54" t="b">
        <v>1</v>
      </c>
      <c r="O915" s="124">
        <v>5.9440900000000001</v>
      </c>
      <c r="P915" s="54" t="b">
        <v>1</v>
      </c>
      <c r="Q915" s="124">
        <v>0.69283799999999995</v>
      </c>
      <c r="R915" s="118">
        <v>38.897300677553446</v>
      </c>
      <c r="S915" s="46">
        <v>1</v>
      </c>
      <c r="T915" s="46">
        <v>149</v>
      </c>
      <c r="U915" s="46">
        <v>149</v>
      </c>
      <c r="V915" s="46">
        <v>0</v>
      </c>
    </row>
    <row r="916" spans="2:22" x14ac:dyDescent="0.25">
      <c r="B916" s="46">
        <v>1178</v>
      </c>
      <c r="C916" s="46">
        <v>512</v>
      </c>
      <c r="D916" s="46" t="b">
        <v>1</v>
      </c>
      <c r="E916" s="54" t="b">
        <v>1</v>
      </c>
      <c r="F916" s="118">
        <v>1148.55</v>
      </c>
      <c r="G916" s="118">
        <v>550.96699999999998</v>
      </c>
      <c r="H916" s="54" t="b">
        <v>0</v>
      </c>
      <c r="I916" s="124">
        <v>52.009599999999999</v>
      </c>
      <c r="J916" s="54" t="b">
        <v>0</v>
      </c>
      <c r="K916" s="124">
        <v>19.947299999999998</v>
      </c>
      <c r="L916" s="118">
        <v>1141.74</v>
      </c>
      <c r="M916" s="118">
        <v>523.60799999999995</v>
      </c>
      <c r="N916" s="54" t="b">
        <v>1</v>
      </c>
      <c r="O916" s="124">
        <v>5.9440900000000001</v>
      </c>
      <c r="P916" s="54" t="b">
        <v>1</v>
      </c>
      <c r="Q916" s="124">
        <v>0.225497</v>
      </c>
      <c r="R916" s="118">
        <v>37.947331922020552</v>
      </c>
      <c r="S916" s="46">
        <v>1</v>
      </c>
      <c r="T916" s="46">
        <v>168</v>
      </c>
      <c r="U916" s="46">
        <v>168</v>
      </c>
      <c r="V916" s="46">
        <v>0</v>
      </c>
    </row>
    <row r="917" spans="2:22" x14ac:dyDescent="0.25">
      <c r="B917" s="46">
        <v>1178</v>
      </c>
      <c r="C917" s="46">
        <v>512</v>
      </c>
      <c r="D917" s="46" t="b">
        <v>1</v>
      </c>
      <c r="E917" s="54" t="b">
        <v>1</v>
      </c>
      <c r="F917" s="118">
        <v>1158.42</v>
      </c>
      <c r="G917" s="118">
        <v>535.04499999999996</v>
      </c>
      <c r="H917" s="54" t="b">
        <v>0</v>
      </c>
      <c r="I917" s="124">
        <v>75.587400000000002</v>
      </c>
      <c r="J917" s="54" t="b">
        <v>0</v>
      </c>
      <c r="K917" s="124">
        <v>50.558100000000003</v>
      </c>
      <c r="L917" s="118">
        <v>1142.6300000000001</v>
      </c>
      <c r="M917" s="118">
        <v>523.48400000000004</v>
      </c>
      <c r="N917" s="54" t="b">
        <v>1</v>
      </c>
      <c r="O917" s="124">
        <v>5.9440900000000001</v>
      </c>
      <c r="P917" s="54" t="b">
        <v>1</v>
      </c>
      <c r="Q917" s="124">
        <v>0.39161200000000002</v>
      </c>
      <c r="R917" s="118">
        <v>36.687872655688281</v>
      </c>
      <c r="S917" s="46">
        <v>1</v>
      </c>
      <c r="T917" s="46">
        <v>183</v>
      </c>
      <c r="U917" s="46">
        <v>183</v>
      </c>
      <c r="V917" s="46">
        <v>0</v>
      </c>
    </row>
    <row r="918" spans="2:22" x14ac:dyDescent="0.25">
      <c r="B918" s="46">
        <v>1178</v>
      </c>
      <c r="C918" s="46">
        <v>512</v>
      </c>
      <c r="D918" s="46" t="b">
        <v>1</v>
      </c>
      <c r="E918" s="54" t="b">
        <v>1</v>
      </c>
      <c r="F918" s="118">
        <v>1139.8</v>
      </c>
      <c r="G918" s="118">
        <v>530.10599999999999</v>
      </c>
      <c r="H918" s="54" t="b">
        <v>0</v>
      </c>
      <c r="I918" s="124">
        <v>75.587400000000002</v>
      </c>
      <c r="J918" s="54" t="b">
        <v>0</v>
      </c>
      <c r="K918" s="124">
        <v>18.732600000000001</v>
      </c>
      <c r="L918" s="118">
        <v>1143.55</v>
      </c>
      <c r="M918" s="118">
        <v>523.34199999999998</v>
      </c>
      <c r="N918" s="54" t="b">
        <v>1</v>
      </c>
      <c r="O918" s="124">
        <v>6.8127399999999998</v>
      </c>
      <c r="P918" s="54" t="b">
        <v>1</v>
      </c>
      <c r="Q918" s="124">
        <v>0.89188699999999999</v>
      </c>
      <c r="R918" s="118">
        <v>35.735136770411273</v>
      </c>
      <c r="S918" s="46">
        <v>1</v>
      </c>
      <c r="T918" s="46">
        <v>200</v>
      </c>
      <c r="U918" s="46">
        <v>200</v>
      </c>
      <c r="V918" s="46">
        <v>0</v>
      </c>
    </row>
    <row r="919" spans="2:22" x14ac:dyDescent="0.25">
      <c r="B919" s="46">
        <v>1178</v>
      </c>
      <c r="C919" s="46">
        <v>512</v>
      </c>
      <c r="D919" s="46" t="b">
        <v>1</v>
      </c>
      <c r="E919" s="54" t="b">
        <v>1</v>
      </c>
      <c r="F919" s="118">
        <v>1139.99</v>
      </c>
      <c r="G919" s="118">
        <v>532.27</v>
      </c>
      <c r="H919" s="54" t="b">
        <v>0</v>
      </c>
      <c r="I919" s="124">
        <v>74.137600000000006</v>
      </c>
      <c r="J919" s="54" t="b">
        <v>1</v>
      </c>
      <c r="K919" s="124">
        <v>19.255800000000001</v>
      </c>
      <c r="L919" s="118">
        <v>1143.93</v>
      </c>
      <c r="M919" s="118">
        <v>523.40899999999999</v>
      </c>
      <c r="N919" s="54" t="b">
        <v>1</v>
      </c>
      <c r="O919" s="124">
        <v>7.7319300000000002</v>
      </c>
      <c r="P919" s="54" t="b">
        <v>1</v>
      </c>
      <c r="Q919" s="124">
        <v>0.93007899999999999</v>
      </c>
      <c r="R919" s="118">
        <v>35.735136770411273</v>
      </c>
      <c r="S919" s="46">
        <v>1</v>
      </c>
      <c r="T919" s="46">
        <v>216</v>
      </c>
      <c r="U919" s="46">
        <v>216</v>
      </c>
      <c r="V919" s="46">
        <v>0</v>
      </c>
    </row>
    <row r="920" spans="2:22" x14ac:dyDescent="0.25">
      <c r="B920" s="46">
        <v>1178</v>
      </c>
      <c r="C920" s="46">
        <v>512</v>
      </c>
      <c r="D920" s="46" t="b">
        <v>1</v>
      </c>
      <c r="E920" s="54" t="b">
        <v>1</v>
      </c>
      <c r="F920" s="118">
        <v>1170.8699999999999</v>
      </c>
      <c r="G920" s="118">
        <v>500.94400000000002</v>
      </c>
      <c r="H920" s="54" t="b">
        <v>0</v>
      </c>
      <c r="I920" s="124">
        <v>39.472200000000001</v>
      </c>
      <c r="J920" s="54" t="b">
        <v>0</v>
      </c>
      <c r="K920" s="124">
        <v>2.1710600000000002</v>
      </c>
      <c r="L920" s="118">
        <v>1144.51</v>
      </c>
      <c r="M920" s="118">
        <v>523.34799999999996</v>
      </c>
      <c r="N920" s="54" t="b">
        <v>1</v>
      </c>
      <c r="O920" s="124">
        <v>8.1120599999999996</v>
      </c>
      <c r="P920" s="54" t="b">
        <v>1</v>
      </c>
      <c r="Q920" s="124">
        <v>0.38595800000000002</v>
      </c>
      <c r="R920" s="118">
        <v>34.785054261852174</v>
      </c>
      <c r="S920" s="46">
        <v>1</v>
      </c>
      <c r="T920" s="46">
        <v>232</v>
      </c>
      <c r="U920" s="46">
        <v>232</v>
      </c>
      <c r="V920" s="46">
        <v>0</v>
      </c>
    </row>
    <row r="921" spans="2:22" x14ac:dyDescent="0.25">
      <c r="B921" s="46">
        <v>1178</v>
      </c>
      <c r="C921" s="46">
        <v>512</v>
      </c>
      <c r="D921" s="46" t="b">
        <v>1</v>
      </c>
      <c r="E921" s="54" t="b">
        <v>1</v>
      </c>
      <c r="F921" s="118">
        <v>1114.9100000000001</v>
      </c>
      <c r="G921" s="118">
        <v>536.202</v>
      </c>
      <c r="H921" s="54" t="b">
        <v>0</v>
      </c>
      <c r="I921" s="124">
        <v>65.161299999999997</v>
      </c>
      <c r="J921" s="54" t="b">
        <v>0</v>
      </c>
      <c r="K921" s="124">
        <v>43.9861</v>
      </c>
      <c r="L921" s="118">
        <v>1145.0899999999999</v>
      </c>
      <c r="M921" s="118">
        <v>523.29499999999996</v>
      </c>
      <c r="N921" s="54" t="b">
        <v>1</v>
      </c>
      <c r="O921" s="124">
        <v>8.6944599999999994</v>
      </c>
      <c r="P921" s="54" t="b">
        <v>1</v>
      </c>
      <c r="Q921" s="124">
        <v>0.58556200000000003</v>
      </c>
      <c r="R921" s="118">
        <v>34.785054261852174</v>
      </c>
      <c r="S921" s="46">
        <v>1</v>
      </c>
      <c r="T921" s="46">
        <v>249</v>
      </c>
      <c r="U921" s="46">
        <v>249</v>
      </c>
      <c r="V921" s="46">
        <v>0</v>
      </c>
    </row>
    <row r="922" spans="2:22" x14ac:dyDescent="0.25">
      <c r="B922" s="46">
        <v>1178</v>
      </c>
      <c r="C922" s="46">
        <v>512</v>
      </c>
      <c r="D922" s="46" t="b">
        <v>1</v>
      </c>
      <c r="E922" s="54" t="b">
        <v>1</v>
      </c>
      <c r="F922" s="118">
        <v>1145.97</v>
      </c>
      <c r="G922" s="118">
        <v>498.5</v>
      </c>
      <c r="H922" s="54" t="b">
        <v>0</v>
      </c>
      <c r="I922" s="124">
        <v>91.215800000000002</v>
      </c>
      <c r="J922" s="54" t="b">
        <v>0</v>
      </c>
      <c r="K922" s="124">
        <v>66.139499999999998</v>
      </c>
      <c r="L922" s="118">
        <v>1145.48</v>
      </c>
      <c r="M922" s="118">
        <v>523.19899999999996</v>
      </c>
      <c r="N922" s="54" t="b">
        <v>1</v>
      </c>
      <c r="O922" s="124">
        <v>9.2784399999999998</v>
      </c>
      <c r="P922" s="54" t="b">
        <v>1</v>
      </c>
      <c r="Q922" s="124">
        <v>0.58639399999999997</v>
      </c>
      <c r="R922" s="118">
        <v>34.785054261852174</v>
      </c>
      <c r="S922" s="46">
        <v>1</v>
      </c>
      <c r="T922" s="46">
        <v>266</v>
      </c>
      <c r="U922" s="46">
        <v>266</v>
      </c>
      <c r="V922" s="46">
        <v>0</v>
      </c>
    </row>
    <row r="923" spans="2:22" x14ac:dyDescent="0.25">
      <c r="B923" s="46">
        <v>1178</v>
      </c>
      <c r="C923" s="46">
        <v>512</v>
      </c>
      <c r="D923" s="46" t="b">
        <v>1</v>
      </c>
      <c r="E923" s="54" t="b">
        <v>1</v>
      </c>
      <c r="F923" s="118">
        <v>1171.1300000000001</v>
      </c>
      <c r="G923" s="118">
        <v>529.495</v>
      </c>
      <c r="H923" s="54" t="b">
        <v>0</v>
      </c>
      <c r="I923" s="124">
        <v>93.660200000000003</v>
      </c>
      <c r="J923" s="54" t="b">
        <v>0</v>
      </c>
      <c r="K923" s="124">
        <v>48.852699999999999</v>
      </c>
      <c r="L923" s="118">
        <v>1146.31</v>
      </c>
      <c r="M923" s="118">
        <v>523.02499999999998</v>
      </c>
      <c r="N923" s="54" t="b">
        <v>1</v>
      </c>
      <c r="O923" s="124">
        <v>9.6679700000000004</v>
      </c>
      <c r="P923" s="54" t="b">
        <v>1</v>
      </c>
      <c r="Q923" s="124">
        <v>0.40122799999999997</v>
      </c>
      <c r="R923" s="118">
        <v>33.837848631377263</v>
      </c>
      <c r="S923" s="46">
        <v>1</v>
      </c>
      <c r="T923" s="46">
        <v>283</v>
      </c>
      <c r="U923" s="46">
        <v>283</v>
      </c>
      <c r="V923" s="46">
        <v>0</v>
      </c>
    </row>
    <row r="924" spans="2:22" x14ac:dyDescent="0.25">
      <c r="B924" s="46">
        <v>1178</v>
      </c>
      <c r="C924" s="46">
        <v>512</v>
      </c>
      <c r="D924" s="46" t="b">
        <v>1</v>
      </c>
      <c r="E924" s="54" t="b">
        <v>1</v>
      </c>
      <c r="F924" s="118">
        <v>1172.25</v>
      </c>
      <c r="G924" s="118">
        <v>533.07399999999996</v>
      </c>
      <c r="H924" s="54" t="b">
        <v>0</v>
      </c>
      <c r="I924" s="124">
        <v>93.925700000000006</v>
      </c>
      <c r="J924" s="54" t="b">
        <v>1</v>
      </c>
      <c r="K924" s="124">
        <v>39.919499999999999</v>
      </c>
      <c r="L924" s="118">
        <v>1147.1199999999999</v>
      </c>
      <c r="M924" s="118">
        <v>522.88800000000003</v>
      </c>
      <c r="N924" s="54" t="b">
        <v>1</v>
      </c>
      <c r="O924" s="124">
        <v>10.4939</v>
      </c>
      <c r="P924" s="54" t="b">
        <v>1</v>
      </c>
      <c r="Q924" s="124">
        <v>0.84406000000000003</v>
      </c>
      <c r="R924" s="118">
        <v>32.893768406797051</v>
      </c>
      <c r="S924" s="46">
        <v>1</v>
      </c>
      <c r="T924" s="46">
        <v>299</v>
      </c>
      <c r="U924" s="46">
        <v>299</v>
      </c>
      <c r="V924" s="46">
        <v>0</v>
      </c>
    </row>
    <row r="925" spans="2:22" x14ac:dyDescent="0.25">
      <c r="B925" s="46">
        <v>1178</v>
      </c>
      <c r="C925" s="46">
        <v>512</v>
      </c>
      <c r="D925" s="46" t="b">
        <v>1</v>
      </c>
      <c r="E925" s="54" t="b">
        <v>1</v>
      </c>
      <c r="F925" s="118">
        <v>1135.17</v>
      </c>
      <c r="G925" s="118">
        <v>538.6</v>
      </c>
      <c r="H925" s="54" t="b">
        <v>0</v>
      </c>
      <c r="I925" s="124">
        <v>95.041399999999996</v>
      </c>
      <c r="J925" s="54" t="b">
        <v>0</v>
      </c>
      <c r="K925" s="124">
        <v>3.7486799999999998</v>
      </c>
      <c r="L925" s="118">
        <v>1147.5</v>
      </c>
      <c r="M925" s="118">
        <v>522.91800000000001</v>
      </c>
      <c r="N925" s="54" t="b">
        <v>1</v>
      </c>
      <c r="O925" s="124">
        <v>11.3096</v>
      </c>
      <c r="P925" s="54" t="b">
        <v>1</v>
      </c>
      <c r="Q925" s="124">
        <v>0.82698199999999999</v>
      </c>
      <c r="R925" s="118">
        <v>31.953090617340916</v>
      </c>
      <c r="S925" s="46">
        <v>1</v>
      </c>
      <c r="T925" s="46">
        <v>316</v>
      </c>
      <c r="U925" s="46">
        <v>316</v>
      </c>
      <c r="V925" s="46">
        <v>0</v>
      </c>
    </row>
    <row r="926" spans="2:22" x14ac:dyDescent="0.25">
      <c r="B926" s="46">
        <v>1178</v>
      </c>
      <c r="C926" s="46">
        <v>512</v>
      </c>
      <c r="D926" s="46" t="b">
        <v>1</v>
      </c>
      <c r="E926" s="54" t="b">
        <v>1</v>
      </c>
      <c r="F926" s="118">
        <v>1137.96</v>
      </c>
      <c r="G926" s="118">
        <v>516.9</v>
      </c>
      <c r="H926" s="54" t="b">
        <v>0</v>
      </c>
      <c r="I926" s="124">
        <v>77.177400000000006</v>
      </c>
      <c r="J926" s="54" t="b">
        <v>0</v>
      </c>
      <c r="K926" s="124">
        <v>37.486899999999999</v>
      </c>
      <c r="L926" s="118">
        <v>1147.8800000000001</v>
      </c>
      <c r="M926" s="118">
        <v>522.91200000000003</v>
      </c>
      <c r="N926" s="54" t="b">
        <v>1</v>
      </c>
      <c r="O926" s="124">
        <v>11.6873</v>
      </c>
      <c r="P926" s="54" t="b">
        <v>1</v>
      </c>
      <c r="Q926" s="124">
        <v>0.37884400000000001</v>
      </c>
      <c r="R926" s="118">
        <v>31.953090617340916</v>
      </c>
      <c r="S926" s="46">
        <v>1</v>
      </c>
      <c r="T926" s="46">
        <v>332</v>
      </c>
      <c r="U926" s="46">
        <v>332</v>
      </c>
      <c r="V926" s="46">
        <v>0</v>
      </c>
    </row>
    <row r="927" spans="2:22" x14ac:dyDescent="0.25">
      <c r="B927" s="46">
        <v>1178</v>
      </c>
      <c r="C927" s="46">
        <v>512</v>
      </c>
      <c r="D927" s="46" t="b">
        <v>1</v>
      </c>
      <c r="E927" s="54" t="b">
        <v>1</v>
      </c>
      <c r="F927" s="118">
        <v>1137.3499999999999</v>
      </c>
      <c r="G927" s="118">
        <v>532.07799999999997</v>
      </c>
      <c r="H927" s="54" t="b">
        <v>0</v>
      </c>
      <c r="I927" s="124">
        <v>58.777299999999997</v>
      </c>
      <c r="J927" s="54" t="b">
        <v>0</v>
      </c>
      <c r="K927" s="124">
        <v>21.879100000000001</v>
      </c>
      <c r="L927" s="118">
        <v>1148</v>
      </c>
      <c r="M927" s="118">
        <v>522.97799999999995</v>
      </c>
      <c r="N927" s="54" t="b">
        <v>1</v>
      </c>
      <c r="O927" s="124">
        <v>12.0624</v>
      </c>
      <c r="P927" s="54" t="b">
        <v>1</v>
      </c>
      <c r="Q927" s="124">
        <v>0.37517600000000001</v>
      </c>
      <c r="R927" s="118">
        <v>31.953090617340916</v>
      </c>
      <c r="S927" s="46">
        <v>1</v>
      </c>
      <c r="T927" s="46">
        <v>349</v>
      </c>
      <c r="U927" s="46">
        <v>349</v>
      </c>
      <c r="V927" s="46">
        <v>0</v>
      </c>
    </row>
    <row r="928" spans="2:22" x14ac:dyDescent="0.25">
      <c r="B928" s="46">
        <v>1178</v>
      </c>
      <c r="C928" s="46">
        <v>512</v>
      </c>
      <c r="D928" s="46" t="b">
        <v>1</v>
      </c>
      <c r="E928" s="54" t="b">
        <v>1</v>
      </c>
      <c r="F928" s="118">
        <v>1137.51</v>
      </c>
      <c r="G928" s="118">
        <v>511.87099999999998</v>
      </c>
      <c r="H928" s="54" t="b">
        <v>0</v>
      </c>
      <c r="I928" s="124">
        <v>58.777299999999997</v>
      </c>
      <c r="J928" s="54" t="b">
        <v>0</v>
      </c>
      <c r="K928" s="124">
        <v>15.1898</v>
      </c>
      <c r="L928" s="118">
        <v>1148.32</v>
      </c>
      <c r="M928" s="118">
        <v>522.95000000000005</v>
      </c>
      <c r="N928" s="54" t="b">
        <v>1</v>
      </c>
      <c r="O928" s="124">
        <v>12.1874</v>
      </c>
      <c r="P928" s="54" t="b">
        <v>1</v>
      </c>
      <c r="Q928" s="124">
        <v>0.141316</v>
      </c>
      <c r="R928" s="118">
        <v>31.953090617340916</v>
      </c>
      <c r="S928" s="46">
        <v>1</v>
      </c>
      <c r="T928" s="46">
        <v>366</v>
      </c>
      <c r="U928" s="46">
        <v>366</v>
      </c>
      <c r="V928" s="46">
        <v>0</v>
      </c>
    </row>
    <row r="929" spans="2:22" x14ac:dyDescent="0.25">
      <c r="B929" s="46">
        <v>1178</v>
      </c>
      <c r="C929" s="46">
        <v>512</v>
      </c>
      <c r="D929" s="46" t="b">
        <v>1</v>
      </c>
      <c r="E929" s="54" t="b">
        <v>1</v>
      </c>
      <c r="F929" s="118">
        <v>1135.26</v>
      </c>
      <c r="G929" s="118">
        <v>550.45100000000002</v>
      </c>
      <c r="H929" s="54" t="b">
        <v>0</v>
      </c>
      <c r="I929" s="124">
        <v>29.524100000000001</v>
      </c>
      <c r="J929" s="54" t="b">
        <v>0</v>
      </c>
      <c r="K929" s="124">
        <v>20.207699999999999</v>
      </c>
      <c r="L929" s="118">
        <v>1149.93</v>
      </c>
      <c r="M929" s="118">
        <v>522.62400000000002</v>
      </c>
      <c r="N929" s="54" t="b">
        <v>1</v>
      </c>
      <c r="O929" s="124">
        <v>12.502800000000001</v>
      </c>
      <c r="P929" s="54" t="b">
        <v>1</v>
      </c>
      <c r="Q929" s="124">
        <v>0.31666100000000003</v>
      </c>
      <c r="R929" s="118">
        <v>30.083217912982647</v>
      </c>
      <c r="S929" s="46">
        <v>1</v>
      </c>
      <c r="T929" s="46">
        <v>382</v>
      </c>
      <c r="U929" s="46">
        <v>382</v>
      </c>
      <c r="V929" s="46">
        <v>0</v>
      </c>
    </row>
    <row r="930" spans="2:22" x14ac:dyDescent="0.25">
      <c r="B930" s="46">
        <v>1178</v>
      </c>
      <c r="C930" s="46">
        <v>512</v>
      </c>
      <c r="D930" s="46" t="b">
        <v>1</v>
      </c>
      <c r="E930" s="54" t="b">
        <v>1</v>
      </c>
      <c r="F930" s="118">
        <v>1132.97</v>
      </c>
      <c r="G930" s="118">
        <v>534.41999999999996</v>
      </c>
      <c r="H930" s="54" t="b">
        <v>0</v>
      </c>
      <c r="I930" s="124">
        <v>41.281100000000002</v>
      </c>
      <c r="J930" s="54" t="b">
        <v>0</v>
      </c>
      <c r="K930" s="124">
        <v>38.645899999999997</v>
      </c>
      <c r="L930" s="118">
        <v>1149.73</v>
      </c>
      <c r="M930" s="118">
        <v>522.80899999999997</v>
      </c>
      <c r="N930" s="54" t="b">
        <v>1</v>
      </c>
      <c r="O930" s="124">
        <v>14.1183</v>
      </c>
      <c r="P930" s="54" t="b">
        <v>1</v>
      </c>
      <c r="Q930" s="124">
        <v>1.6480300000000001</v>
      </c>
      <c r="R930" s="118">
        <v>30.083217912982647</v>
      </c>
      <c r="S930" s="46">
        <v>1</v>
      </c>
      <c r="T930" s="46">
        <v>399</v>
      </c>
      <c r="U930" s="46">
        <v>399</v>
      </c>
      <c r="V930" s="46">
        <v>0</v>
      </c>
    </row>
    <row r="931" spans="2:22" x14ac:dyDescent="0.25">
      <c r="B931" s="46">
        <v>1178</v>
      </c>
      <c r="C931" s="46">
        <v>512</v>
      </c>
      <c r="D931" s="46" t="b">
        <v>1</v>
      </c>
      <c r="E931" s="54" t="b">
        <v>1</v>
      </c>
      <c r="F931" s="118">
        <v>1117.99</v>
      </c>
      <c r="G931" s="118">
        <v>576.63099999999997</v>
      </c>
      <c r="H931" s="54" t="b">
        <v>0</v>
      </c>
      <c r="I931" s="124">
        <v>43.126100000000001</v>
      </c>
      <c r="J931" s="54" t="b">
        <v>0</v>
      </c>
      <c r="K931" s="124">
        <v>16.194199999999999</v>
      </c>
      <c r="L931" s="118">
        <v>1148.3499999999999</v>
      </c>
      <c r="M931" s="118">
        <v>523.39599999999996</v>
      </c>
      <c r="N931" s="54" t="b">
        <v>1</v>
      </c>
      <c r="O931" s="124">
        <v>14.1183</v>
      </c>
      <c r="P931" s="54" t="b">
        <v>1</v>
      </c>
      <c r="Q931" s="124">
        <v>0.275482</v>
      </c>
      <c r="R931" s="118">
        <v>31.953090617340916</v>
      </c>
      <c r="S931" s="46">
        <v>1</v>
      </c>
      <c r="T931" s="46">
        <v>416</v>
      </c>
      <c r="U931" s="46">
        <v>416</v>
      </c>
      <c r="V931" s="46">
        <v>0</v>
      </c>
    </row>
    <row r="932" spans="2:22" x14ac:dyDescent="0.25">
      <c r="B932" s="46">
        <v>1178</v>
      </c>
      <c r="C932" s="46">
        <v>512</v>
      </c>
      <c r="D932" s="46" t="b">
        <v>1</v>
      </c>
      <c r="E932" s="54" t="b">
        <v>1</v>
      </c>
      <c r="F932" s="118">
        <v>1136.8699999999999</v>
      </c>
      <c r="G932" s="118">
        <v>544.26199999999994</v>
      </c>
      <c r="H932" s="54" t="b">
        <v>0</v>
      </c>
      <c r="I932" s="124">
        <v>84.284599999999998</v>
      </c>
      <c r="J932" s="54" t="b">
        <v>0</v>
      </c>
      <c r="K932" s="124">
        <v>44.789200000000001</v>
      </c>
      <c r="L932" s="118">
        <v>1148.3699999999999</v>
      </c>
      <c r="M932" s="118">
        <v>523.72500000000002</v>
      </c>
      <c r="N932" s="54" t="b">
        <v>1</v>
      </c>
      <c r="O932" s="124">
        <v>14.1183</v>
      </c>
      <c r="P932" s="54" t="b">
        <v>1</v>
      </c>
      <c r="Q932" s="124">
        <v>1.4983</v>
      </c>
      <c r="R932" s="118">
        <v>32.310988842807021</v>
      </c>
      <c r="S932" s="46">
        <v>1</v>
      </c>
      <c r="T932" s="46">
        <v>437</v>
      </c>
      <c r="U932" s="46">
        <v>437</v>
      </c>
      <c r="V932" s="46">
        <v>0</v>
      </c>
    </row>
    <row r="933" spans="2:22" x14ac:dyDescent="0.25">
      <c r="B933" s="46">
        <v>1178</v>
      </c>
      <c r="C933" s="46">
        <v>512</v>
      </c>
      <c r="D933" s="46" t="b">
        <v>1</v>
      </c>
      <c r="E933" s="54" t="b">
        <v>1</v>
      </c>
      <c r="F933" s="118">
        <v>1171.46</v>
      </c>
      <c r="G933" s="118">
        <v>515.52</v>
      </c>
      <c r="H933" s="54" t="b">
        <v>0</v>
      </c>
      <c r="I933" s="124">
        <v>61.0931</v>
      </c>
      <c r="J933" s="54" t="b">
        <v>0</v>
      </c>
      <c r="K933" s="124">
        <v>37.473799999999997</v>
      </c>
      <c r="L933" s="118">
        <v>1147.9100000000001</v>
      </c>
      <c r="M933" s="118">
        <v>524.14400000000001</v>
      </c>
      <c r="N933" s="54" t="b">
        <v>1</v>
      </c>
      <c r="O933" s="124">
        <v>14.2018</v>
      </c>
      <c r="P933" s="54" t="b">
        <v>1</v>
      </c>
      <c r="Q933" s="124">
        <v>0.32977099999999998</v>
      </c>
      <c r="R933" s="118">
        <v>32.310988842807021</v>
      </c>
      <c r="S933" s="46">
        <v>1</v>
      </c>
      <c r="T933" s="46">
        <v>453</v>
      </c>
      <c r="U933" s="46">
        <v>453</v>
      </c>
      <c r="V933" s="46">
        <v>0</v>
      </c>
    </row>
    <row r="934" spans="2:22" x14ac:dyDescent="0.25">
      <c r="B934" s="46">
        <v>1178</v>
      </c>
      <c r="C934" s="46">
        <v>512</v>
      </c>
      <c r="D934" s="46" t="b">
        <v>1</v>
      </c>
      <c r="E934" s="54" t="b">
        <v>1</v>
      </c>
      <c r="F934" s="118">
        <v>1169.5899999999999</v>
      </c>
      <c r="G934" s="118">
        <v>516.44299999999998</v>
      </c>
      <c r="H934" s="54" t="b">
        <v>0</v>
      </c>
      <c r="I934" s="124">
        <v>114.587</v>
      </c>
      <c r="J934" s="54" t="b">
        <v>1</v>
      </c>
      <c r="K934" s="124">
        <v>44.975999999999999</v>
      </c>
      <c r="L934" s="118">
        <v>1147.8</v>
      </c>
      <c r="M934" s="118">
        <v>524.46799999999996</v>
      </c>
      <c r="N934" s="54" t="b">
        <v>1</v>
      </c>
      <c r="O934" s="124">
        <v>14.620799999999999</v>
      </c>
      <c r="P934" s="54" t="b">
        <v>1</v>
      </c>
      <c r="Q934" s="124">
        <v>0.62527200000000005</v>
      </c>
      <c r="R934" s="118">
        <v>32.310988842807021</v>
      </c>
      <c r="S934" s="46">
        <v>1</v>
      </c>
      <c r="T934" s="46">
        <v>465</v>
      </c>
      <c r="U934" s="46">
        <v>465</v>
      </c>
      <c r="V934" s="46">
        <v>0</v>
      </c>
    </row>
    <row r="935" spans="2:22" x14ac:dyDescent="0.25">
      <c r="B935" s="46">
        <v>1178</v>
      </c>
      <c r="C935" s="46">
        <v>512</v>
      </c>
      <c r="D935" s="46" t="b">
        <v>1</v>
      </c>
      <c r="E935" s="54" t="b">
        <v>1</v>
      </c>
      <c r="F935" s="118">
        <v>1136.73</v>
      </c>
      <c r="G935" s="118">
        <v>579.03399999999999</v>
      </c>
      <c r="H935" s="54" t="b">
        <v>0</v>
      </c>
      <c r="I935" s="124">
        <v>114.587</v>
      </c>
      <c r="J935" s="54" t="b">
        <v>0</v>
      </c>
      <c r="K935" s="124">
        <v>2.0927099999999998</v>
      </c>
      <c r="L935" s="118">
        <v>1147.51</v>
      </c>
      <c r="M935" s="118">
        <v>524.98500000000001</v>
      </c>
      <c r="N935" s="54" t="b">
        <v>1</v>
      </c>
      <c r="O935" s="124">
        <v>14.9442</v>
      </c>
      <c r="P935" s="54" t="b">
        <v>1</v>
      </c>
      <c r="Q935" s="124">
        <v>0.341891</v>
      </c>
      <c r="R935" s="118">
        <v>32.695565448543633</v>
      </c>
      <c r="S935" s="46">
        <v>1</v>
      </c>
      <c r="T935" s="46">
        <v>482</v>
      </c>
      <c r="U935" s="46">
        <v>482</v>
      </c>
      <c r="V935" s="46">
        <v>0</v>
      </c>
    </row>
    <row r="936" spans="2:22" x14ac:dyDescent="0.25">
      <c r="B936" s="46">
        <v>1178</v>
      </c>
      <c r="C936" s="46">
        <v>512</v>
      </c>
      <c r="D936" s="46" t="b">
        <v>1</v>
      </c>
      <c r="E936" s="54" t="b">
        <v>1</v>
      </c>
      <c r="F936" s="118">
        <v>1159.03</v>
      </c>
      <c r="G936" s="118">
        <v>495.46199999999999</v>
      </c>
      <c r="H936" s="54" t="b">
        <v>0</v>
      </c>
      <c r="I936" s="124">
        <v>98.247699999999995</v>
      </c>
      <c r="J936" s="54" t="b">
        <v>0</v>
      </c>
      <c r="K936" s="124">
        <v>70.690200000000004</v>
      </c>
      <c r="L936" s="118">
        <v>1146.92</v>
      </c>
      <c r="M936" s="118">
        <v>525.51400000000001</v>
      </c>
      <c r="N936" s="54" t="b">
        <v>1</v>
      </c>
      <c r="O936" s="124">
        <v>15.4611</v>
      </c>
      <c r="P936" s="54" t="b">
        <v>1</v>
      </c>
      <c r="Q936" s="124">
        <v>0.59028599999999998</v>
      </c>
      <c r="R936" s="118">
        <v>34.014702703389901</v>
      </c>
      <c r="S936" s="46">
        <v>1</v>
      </c>
      <c r="T936" s="46">
        <v>499</v>
      </c>
      <c r="U936" s="46">
        <v>499</v>
      </c>
      <c r="V936" s="46">
        <v>0</v>
      </c>
    </row>
    <row r="937" spans="2:22" x14ac:dyDescent="0.25">
      <c r="B937" s="46">
        <v>1178</v>
      </c>
      <c r="C937" s="46">
        <v>512</v>
      </c>
      <c r="D937" s="46" t="b">
        <v>1</v>
      </c>
      <c r="E937" s="54" t="b">
        <v>1</v>
      </c>
      <c r="F937" s="118">
        <v>1166.48</v>
      </c>
      <c r="G937" s="118">
        <v>517.16399999999999</v>
      </c>
      <c r="H937" s="54" t="b">
        <v>0</v>
      </c>
      <c r="I937" s="124">
        <v>118.30500000000001</v>
      </c>
      <c r="J937" s="54" t="b">
        <v>0</v>
      </c>
      <c r="K937" s="124">
        <v>86.496099999999998</v>
      </c>
      <c r="L937" s="118">
        <v>1147.28</v>
      </c>
      <c r="M937" s="118">
        <v>525.721</v>
      </c>
      <c r="N937" s="54" t="b">
        <v>1</v>
      </c>
      <c r="O937" s="124">
        <v>15.9908</v>
      </c>
      <c r="P937" s="54" t="b">
        <v>1</v>
      </c>
      <c r="Q937" s="124">
        <v>0.79675799999999997</v>
      </c>
      <c r="R937" s="118">
        <v>34.014702703389901</v>
      </c>
      <c r="S937" s="46">
        <v>1</v>
      </c>
      <c r="T937" s="46">
        <v>516</v>
      </c>
      <c r="U937" s="46">
        <v>516</v>
      </c>
      <c r="V937" s="46">
        <v>0</v>
      </c>
    </row>
    <row r="938" spans="2:22" x14ac:dyDescent="0.25">
      <c r="B938" s="46">
        <v>1178</v>
      </c>
      <c r="C938" s="46">
        <v>512</v>
      </c>
      <c r="D938" s="46" t="b">
        <v>1</v>
      </c>
      <c r="E938" s="54" t="b">
        <v>1</v>
      </c>
      <c r="F938" s="118">
        <v>1122.47</v>
      </c>
      <c r="G938" s="118">
        <v>508.18099999999998</v>
      </c>
      <c r="H938" s="54" t="b">
        <v>0</v>
      </c>
      <c r="I938" s="124">
        <v>116.42700000000001</v>
      </c>
      <c r="J938" s="54" t="b">
        <v>0</v>
      </c>
      <c r="K938" s="124">
        <v>22.942599999999999</v>
      </c>
      <c r="L938" s="118">
        <v>1147.06</v>
      </c>
      <c r="M938" s="118">
        <v>526.02</v>
      </c>
      <c r="N938" s="54" t="b">
        <v>1</v>
      </c>
      <c r="O938" s="124">
        <v>16.197099999999999</v>
      </c>
      <c r="P938" s="54" t="b">
        <v>1</v>
      </c>
      <c r="Q938" s="124">
        <v>0.418514</v>
      </c>
      <c r="R938" s="118">
        <v>34.014702703389901</v>
      </c>
      <c r="S938" s="46">
        <v>1</v>
      </c>
      <c r="T938" s="46">
        <v>532</v>
      </c>
      <c r="U938" s="46">
        <v>532</v>
      </c>
      <c r="V938" s="46">
        <v>0</v>
      </c>
    </row>
    <row r="939" spans="2:22" x14ac:dyDescent="0.25">
      <c r="B939" s="46">
        <v>1178</v>
      </c>
      <c r="C939" s="46">
        <v>512</v>
      </c>
      <c r="D939" s="46" t="b">
        <v>1</v>
      </c>
      <c r="E939" s="54" t="b">
        <v>1</v>
      </c>
      <c r="F939" s="118">
        <v>1168.6300000000001</v>
      </c>
      <c r="G939" s="118">
        <v>529.23199999999997</v>
      </c>
      <c r="H939" s="54" t="b">
        <v>0</v>
      </c>
      <c r="I939" s="124">
        <v>127.58</v>
      </c>
      <c r="J939" s="54" t="b">
        <v>0</v>
      </c>
      <c r="K939" s="124">
        <v>44.915999999999997</v>
      </c>
      <c r="L939" s="118">
        <v>1147.45</v>
      </c>
      <c r="M939" s="118">
        <v>526.14</v>
      </c>
      <c r="N939" s="54" t="b">
        <v>1</v>
      </c>
      <c r="O939" s="124">
        <v>16.496500000000001</v>
      </c>
      <c r="P939" s="54" t="b">
        <v>1</v>
      </c>
      <c r="Q939" s="124">
        <v>0.37198599999999998</v>
      </c>
      <c r="R939" s="118">
        <v>34.014702703389901</v>
      </c>
      <c r="S939" s="46">
        <v>1</v>
      </c>
      <c r="T939" s="46">
        <v>549</v>
      </c>
      <c r="U939" s="46">
        <v>549</v>
      </c>
      <c r="V939" s="46">
        <v>0</v>
      </c>
    </row>
    <row r="940" spans="2:22" x14ac:dyDescent="0.25">
      <c r="B940" s="46">
        <v>1178</v>
      </c>
      <c r="C940" s="46">
        <v>512</v>
      </c>
      <c r="D940" s="46" t="b">
        <v>1</v>
      </c>
      <c r="E940" s="54" t="b">
        <v>1</v>
      </c>
      <c r="F940" s="118">
        <v>1146.79</v>
      </c>
      <c r="G940" s="118">
        <v>559.45699999999999</v>
      </c>
      <c r="H940" s="54" t="b">
        <v>0</v>
      </c>
      <c r="I940" s="124">
        <v>79.934200000000004</v>
      </c>
      <c r="J940" s="54" t="b">
        <v>0</v>
      </c>
      <c r="K940" s="124">
        <v>50.737400000000001</v>
      </c>
      <c r="L940" s="118">
        <v>1147.53</v>
      </c>
      <c r="M940" s="118">
        <v>526.44500000000005</v>
      </c>
      <c r="N940" s="54" t="b">
        <v>1</v>
      </c>
      <c r="O940" s="124">
        <v>16.616199999999999</v>
      </c>
      <c r="P940" s="54" t="b">
        <v>1</v>
      </c>
      <c r="Q940" s="124">
        <v>0.41322199999999998</v>
      </c>
      <c r="R940" s="118">
        <v>33.105890714493697</v>
      </c>
      <c r="S940" s="46">
        <v>1</v>
      </c>
      <c r="T940" s="46">
        <v>565</v>
      </c>
      <c r="U940" s="46">
        <v>565</v>
      </c>
      <c r="V940" s="46">
        <v>0</v>
      </c>
    </row>
    <row r="941" spans="2:22" x14ac:dyDescent="0.25">
      <c r="B941" s="46">
        <v>1178</v>
      </c>
      <c r="C941" s="46">
        <v>512</v>
      </c>
      <c r="D941" s="46" t="b">
        <v>1</v>
      </c>
      <c r="E941" s="54" t="b">
        <v>1</v>
      </c>
      <c r="F941" s="118">
        <v>1133.27</v>
      </c>
      <c r="G941" s="118">
        <v>528.23699999999997</v>
      </c>
      <c r="H941" s="54" t="b">
        <v>0</v>
      </c>
      <c r="I941" s="124">
        <v>97.440299999999993</v>
      </c>
      <c r="J941" s="54" t="b">
        <v>0</v>
      </c>
      <c r="K941" s="124">
        <v>37.292999999999999</v>
      </c>
      <c r="L941" s="118">
        <v>1147.3800000000001</v>
      </c>
      <c r="M941" s="118">
        <v>526.78300000000002</v>
      </c>
      <c r="N941" s="54" t="b">
        <v>1</v>
      </c>
      <c r="O941" s="124">
        <v>16.921299999999999</v>
      </c>
      <c r="P941" s="54" t="b">
        <v>1</v>
      </c>
      <c r="Q941" s="124">
        <v>0.31386799999999998</v>
      </c>
      <c r="R941" s="118">
        <v>34.438350715445125</v>
      </c>
      <c r="S941" s="46">
        <v>1</v>
      </c>
      <c r="T941" s="46">
        <v>582</v>
      </c>
      <c r="U941" s="46">
        <v>582</v>
      </c>
      <c r="V941" s="46">
        <v>0</v>
      </c>
    </row>
    <row r="942" spans="2:22" x14ac:dyDescent="0.25">
      <c r="B942" s="46">
        <v>1178</v>
      </c>
      <c r="C942" s="46">
        <v>512</v>
      </c>
      <c r="D942" s="46" t="b">
        <v>1</v>
      </c>
      <c r="E942" s="54" t="b">
        <v>1</v>
      </c>
      <c r="F942" s="118">
        <v>1158.6400000000001</v>
      </c>
      <c r="G942" s="118">
        <v>544.96799999999996</v>
      </c>
      <c r="H942" s="54" t="b">
        <v>0</v>
      </c>
      <c r="I942" s="124">
        <v>97.440299999999993</v>
      </c>
      <c r="J942" s="54" t="b">
        <v>0</v>
      </c>
      <c r="K942" s="124">
        <v>34.0212</v>
      </c>
      <c r="L942" s="118">
        <v>1147.47</v>
      </c>
      <c r="M942" s="118">
        <v>527.10900000000004</v>
      </c>
      <c r="N942" s="54" t="b">
        <v>1</v>
      </c>
      <c r="O942" s="124">
        <v>17.259699999999999</v>
      </c>
      <c r="P942" s="54" t="b">
        <v>1</v>
      </c>
      <c r="Q942" s="124">
        <v>0.37094100000000002</v>
      </c>
      <c r="R942" s="118">
        <v>34.438350715445125</v>
      </c>
      <c r="S942" s="46">
        <v>1</v>
      </c>
      <c r="T942" s="46">
        <v>599</v>
      </c>
      <c r="U942" s="46">
        <v>599</v>
      </c>
      <c r="V942" s="46">
        <v>0</v>
      </c>
    </row>
    <row r="943" spans="2:22" x14ac:dyDescent="0.25">
      <c r="B943" s="46">
        <v>1178</v>
      </c>
      <c r="C943" s="46">
        <v>512</v>
      </c>
      <c r="D943" s="46" t="b">
        <v>1</v>
      </c>
      <c r="E943" s="54" t="b">
        <v>1</v>
      </c>
      <c r="F943" s="118">
        <v>1165.27</v>
      </c>
      <c r="G943" s="118">
        <v>511.04</v>
      </c>
      <c r="H943" s="54" t="b">
        <v>0</v>
      </c>
      <c r="I943" s="124">
        <v>66.583600000000004</v>
      </c>
      <c r="J943" s="54" t="b">
        <v>0</v>
      </c>
      <c r="K943" s="124">
        <v>30.389500000000002</v>
      </c>
      <c r="L943" s="118">
        <v>1147.3499999999999</v>
      </c>
      <c r="M943" s="118">
        <v>527.42700000000002</v>
      </c>
      <c r="N943" s="54" t="b">
        <v>1</v>
      </c>
      <c r="O943" s="124">
        <v>17.585699999999999</v>
      </c>
      <c r="P943" s="54" t="b">
        <v>1</v>
      </c>
      <c r="Q943" s="124">
        <v>0.33863399999999999</v>
      </c>
      <c r="R943" s="118">
        <v>34.438350715445125</v>
      </c>
      <c r="S943" s="46">
        <v>1</v>
      </c>
      <c r="T943" s="46">
        <v>615</v>
      </c>
      <c r="U943" s="46">
        <v>615</v>
      </c>
      <c r="V943" s="46">
        <v>0</v>
      </c>
    </row>
    <row r="944" spans="2:22" x14ac:dyDescent="0.25">
      <c r="B944" s="46">
        <v>1178</v>
      </c>
      <c r="C944" s="46">
        <v>512</v>
      </c>
      <c r="D944" s="46" t="b">
        <v>1</v>
      </c>
      <c r="E944" s="54" t="b">
        <v>1</v>
      </c>
      <c r="F944" s="118">
        <v>1171.06</v>
      </c>
      <c r="G944" s="118">
        <v>494.78699999999998</v>
      </c>
      <c r="H944" s="54" t="b">
        <v>0</v>
      </c>
      <c r="I944" s="124">
        <v>80.421599999999998</v>
      </c>
      <c r="J944" s="54" t="b">
        <v>0</v>
      </c>
      <c r="K944" s="124">
        <v>34.570500000000003</v>
      </c>
      <c r="L944" s="118">
        <v>1147.81</v>
      </c>
      <c r="M944" s="118">
        <v>527.524</v>
      </c>
      <c r="N944" s="54" t="b">
        <v>1</v>
      </c>
      <c r="O944" s="124">
        <v>17.902999999999999</v>
      </c>
      <c r="P944" s="54" t="b">
        <v>1</v>
      </c>
      <c r="Q944" s="124">
        <v>0.33805800000000003</v>
      </c>
      <c r="R944" s="118">
        <v>34</v>
      </c>
      <c r="S944" s="46">
        <v>1</v>
      </c>
      <c r="T944" s="46">
        <v>632</v>
      </c>
      <c r="U944" s="46">
        <v>632</v>
      </c>
      <c r="V944" s="46">
        <v>0</v>
      </c>
    </row>
    <row r="945" spans="2:22" x14ac:dyDescent="0.25">
      <c r="B945" s="46">
        <v>1178</v>
      </c>
      <c r="C945" s="46">
        <v>512</v>
      </c>
      <c r="D945" s="46" t="b">
        <v>1</v>
      </c>
      <c r="E945" s="54" t="b">
        <v>1</v>
      </c>
      <c r="F945" s="118">
        <v>1136.8399999999999</v>
      </c>
      <c r="G945" s="118">
        <v>525.86199999999997</v>
      </c>
      <c r="H945" s="54" t="b">
        <v>0</v>
      </c>
      <c r="I945" s="124">
        <v>87.9773</v>
      </c>
      <c r="J945" s="54" t="b">
        <v>0</v>
      </c>
      <c r="K945" s="124">
        <v>17.2544</v>
      </c>
      <c r="L945" s="118">
        <v>1147.81</v>
      </c>
      <c r="M945" s="118">
        <v>527.66999999999996</v>
      </c>
      <c r="N945" s="54" t="b">
        <v>1</v>
      </c>
      <c r="O945" s="124">
        <v>18.000499999999999</v>
      </c>
      <c r="P945" s="54" t="b">
        <v>1</v>
      </c>
      <c r="Q945" s="124">
        <v>0.47328100000000001</v>
      </c>
      <c r="R945" s="118">
        <v>34</v>
      </c>
      <c r="S945" s="46">
        <v>1</v>
      </c>
      <c r="T945" s="46">
        <v>649</v>
      </c>
      <c r="U945" s="46">
        <v>649</v>
      </c>
      <c r="V945" s="46">
        <v>0</v>
      </c>
    </row>
    <row r="946" spans="2:22" x14ac:dyDescent="0.25">
      <c r="B946" s="46">
        <v>1178</v>
      </c>
      <c r="C946" s="46">
        <v>512</v>
      </c>
      <c r="D946" s="46" t="b">
        <v>1</v>
      </c>
      <c r="E946" s="54" t="b">
        <v>1</v>
      </c>
      <c r="F946" s="118">
        <v>1178.1400000000001</v>
      </c>
      <c r="G946" s="118">
        <v>539.32100000000003</v>
      </c>
      <c r="H946" s="54" t="b">
        <v>0</v>
      </c>
      <c r="I946" s="124">
        <v>84.408000000000001</v>
      </c>
      <c r="J946" s="54" t="b">
        <v>0</v>
      </c>
      <c r="K946" s="124">
        <v>46.229700000000001</v>
      </c>
      <c r="L946" s="118">
        <v>1148.1300000000001</v>
      </c>
      <c r="M946" s="118">
        <v>527.78899999999999</v>
      </c>
      <c r="N946" s="54" t="b">
        <v>1</v>
      </c>
      <c r="O946" s="124">
        <v>18.146799999999999</v>
      </c>
      <c r="P946" s="54" t="b">
        <v>1</v>
      </c>
      <c r="Q946" s="124">
        <v>0.14630899999999999</v>
      </c>
      <c r="R946" s="118">
        <v>34</v>
      </c>
      <c r="S946" s="46">
        <v>1</v>
      </c>
      <c r="T946" s="46">
        <v>665</v>
      </c>
      <c r="U946" s="46">
        <v>665</v>
      </c>
      <c r="V946" s="46">
        <v>0</v>
      </c>
    </row>
    <row r="947" spans="2:22" x14ac:dyDescent="0.25">
      <c r="B947" s="46">
        <v>1178</v>
      </c>
      <c r="C947" s="46">
        <v>512</v>
      </c>
      <c r="D947" s="46" t="b">
        <v>1</v>
      </c>
      <c r="E947" s="54" t="b">
        <v>1</v>
      </c>
      <c r="F947" s="118">
        <v>1155.1300000000001</v>
      </c>
      <c r="G947" s="118">
        <v>485.12799999999999</v>
      </c>
      <c r="H947" s="54" t="b">
        <v>0</v>
      </c>
      <c r="I947" s="124">
        <v>85.834100000000007</v>
      </c>
      <c r="J947" s="54" t="b">
        <v>0</v>
      </c>
      <c r="K947" s="124">
        <v>43.437600000000003</v>
      </c>
      <c r="L947" s="118">
        <v>1149.56</v>
      </c>
      <c r="M947" s="118">
        <v>527.48199999999997</v>
      </c>
      <c r="N947" s="54" t="b">
        <v>1</v>
      </c>
      <c r="O947" s="124">
        <v>18.2651</v>
      </c>
      <c r="P947" s="54" t="b">
        <v>1</v>
      </c>
      <c r="Q947" s="124">
        <v>0.33390900000000001</v>
      </c>
      <c r="R947" s="118">
        <v>31.76476034853718</v>
      </c>
      <c r="S947" s="46">
        <v>1</v>
      </c>
      <c r="T947" s="46">
        <v>682</v>
      </c>
      <c r="U947" s="46">
        <v>682</v>
      </c>
      <c r="V947" s="46">
        <v>0</v>
      </c>
    </row>
    <row r="948" spans="2:22" x14ac:dyDescent="0.25">
      <c r="B948" s="46">
        <v>1178</v>
      </c>
      <c r="C948" s="46">
        <v>512</v>
      </c>
      <c r="D948" s="46" t="b">
        <v>1</v>
      </c>
      <c r="E948" s="54" t="b">
        <v>1</v>
      </c>
      <c r="F948" s="118">
        <v>1183.2</v>
      </c>
      <c r="G948" s="118">
        <v>493.45100000000002</v>
      </c>
      <c r="H948" s="54" t="b">
        <v>0</v>
      </c>
      <c r="I948" s="124">
        <v>95.4923</v>
      </c>
      <c r="J948" s="54" t="b">
        <v>0</v>
      </c>
      <c r="K948" s="124">
        <v>58.875</v>
      </c>
      <c r="L948" s="118">
        <v>1150.22</v>
      </c>
      <c r="M948" s="118">
        <v>527.255</v>
      </c>
      <c r="N948" s="54" t="b">
        <v>1</v>
      </c>
      <c r="O948" s="124">
        <v>18.2651</v>
      </c>
      <c r="P948" s="54" t="b">
        <v>1</v>
      </c>
      <c r="Q948" s="124">
        <v>1.4691399999999999</v>
      </c>
      <c r="R948" s="118">
        <v>31.76476034853718</v>
      </c>
      <c r="S948" s="46">
        <v>1</v>
      </c>
      <c r="T948" s="46">
        <v>699</v>
      </c>
      <c r="U948" s="46">
        <v>699</v>
      </c>
      <c r="V948" s="46">
        <v>0</v>
      </c>
    </row>
    <row r="949" spans="2:22" x14ac:dyDescent="0.25">
      <c r="B949" s="46">
        <v>1178</v>
      </c>
      <c r="C949" s="46">
        <v>512</v>
      </c>
      <c r="D949" s="46" t="b">
        <v>1</v>
      </c>
      <c r="E949" s="54" t="b">
        <v>1</v>
      </c>
      <c r="F949" s="118">
        <v>1194.54</v>
      </c>
      <c r="G949" s="118">
        <v>512.17700000000002</v>
      </c>
      <c r="H949" s="54" t="b">
        <v>0</v>
      </c>
      <c r="I949" s="124">
        <v>100.557</v>
      </c>
      <c r="J949" s="54" t="b">
        <v>0</v>
      </c>
      <c r="K949" s="124">
        <v>29.282299999999999</v>
      </c>
      <c r="L949" s="118">
        <v>1151.83</v>
      </c>
      <c r="M949" s="118">
        <v>526.85</v>
      </c>
      <c r="N949" s="54" t="b">
        <v>1</v>
      </c>
      <c r="O949" s="124">
        <v>18.555599999999998</v>
      </c>
      <c r="P949" s="54" t="b">
        <v>1</v>
      </c>
      <c r="Q949" s="124">
        <v>0.69845299999999999</v>
      </c>
      <c r="R949" s="118">
        <v>30.016662039607269</v>
      </c>
      <c r="S949" s="46">
        <v>1</v>
      </c>
      <c r="T949" s="46">
        <v>716</v>
      </c>
      <c r="U949" s="46">
        <v>716</v>
      </c>
      <c r="V949" s="46">
        <v>0</v>
      </c>
    </row>
    <row r="950" spans="2:22" x14ac:dyDescent="0.25">
      <c r="B950" s="46">
        <v>1178</v>
      </c>
      <c r="C950" s="46">
        <v>512</v>
      </c>
      <c r="D950" s="46" t="b">
        <v>1</v>
      </c>
      <c r="E950" s="54" t="b">
        <v>1</v>
      </c>
      <c r="F950" s="118">
        <v>1167.83</v>
      </c>
      <c r="G950" s="118">
        <v>541.24300000000005</v>
      </c>
      <c r="H950" s="54" t="b">
        <v>0</v>
      </c>
      <c r="I950" s="124">
        <v>93.603800000000007</v>
      </c>
      <c r="J950" s="54" t="b">
        <v>0</v>
      </c>
      <c r="K950" s="124">
        <v>21.8902</v>
      </c>
      <c r="L950" s="118">
        <v>1152.44</v>
      </c>
      <c r="M950" s="118">
        <v>526.678</v>
      </c>
      <c r="N950" s="54" t="b">
        <v>1</v>
      </c>
      <c r="O950" s="124">
        <v>20.165199999999999</v>
      </c>
      <c r="P950" s="54" t="b">
        <v>1</v>
      </c>
      <c r="Q950" s="124">
        <v>1.65984</v>
      </c>
      <c r="R950" s="118">
        <v>30.016662039607269</v>
      </c>
      <c r="S950" s="46">
        <v>1</v>
      </c>
      <c r="T950" s="46">
        <v>732</v>
      </c>
      <c r="U950" s="46">
        <v>732</v>
      </c>
      <c r="V950" s="46">
        <v>0</v>
      </c>
    </row>
    <row r="951" spans="2:22" x14ac:dyDescent="0.25">
      <c r="B951" s="46">
        <v>1178</v>
      </c>
      <c r="C951" s="46">
        <v>512</v>
      </c>
      <c r="D951" s="46" t="b">
        <v>1</v>
      </c>
      <c r="E951" s="54" t="b">
        <v>1</v>
      </c>
      <c r="F951" s="118">
        <v>1188.6300000000001</v>
      </c>
      <c r="G951" s="118">
        <v>493.89800000000002</v>
      </c>
      <c r="H951" s="54" t="b">
        <v>0</v>
      </c>
      <c r="I951" s="124">
        <v>95.5261</v>
      </c>
      <c r="J951" s="54" t="b">
        <v>0</v>
      </c>
      <c r="K951" s="124">
        <v>39.473599999999998</v>
      </c>
      <c r="L951" s="118">
        <v>1151.9000000000001</v>
      </c>
      <c r="M951" s="118">
        <v>526.577</v>
      </c>
      <c r="N951" s="54" t="b">
        <v>1</v>
      </c>
      <c r="O951" s="124">
        <v>20.7758</v>
      </c>
      <c r="P951" s="54" t="b">
        <v>1</v>
      </c>
      <c r="Q951" s="124">
        <v>0.63437500000000002</v>
      </c>
      <c r="R951" s="118">
        <v>30.016662039607269</v>
      </c>
      <c r="S951" s="46">
        <v>1</v>
      </c>
      <c r="T951" s="46">
        <v>748</v>
      </c>
      <c r="U951" s="46">
        <v>748</v>
      </c>
      <c r="V951" s="46">
        <v>0</v>
      </c>
    </row>
    <row r="952" spans="2:22" x14ac:dyDescent="0.25">
      <c r="B952" s="46">
        <v>1178</v>
      </c>
      <c r="C952" s="46">
        <v>512</v>
      </c>
      <c r="D952" s="46" t="b">
        <v>1</v>
      </c>
      <c r="E952" s="54" t="b">
        <v>1</v>
      </c>
      <c r="F952" s="118">
        <v>1180.28</v>
      </c>
      <c r="G952" s="118">
        <v>519.70600000000002</v>
      </c>
      <c r="H952" s="54" t="b">
        <v>0</v>
      </c>
      <c r="I952" s="124">
        <v>74.500100000000003</v>
      </c>
      <c r="J952" s="54" t="b">
        <v>0</v>
      </c>
      <c r="K952" s="124">
        <v>51.710500000000003</v>
      </c>
      <c r="L952" s="118">
        <v>1153.05</v>
      </c>
      <c r="M952" s="118">
        <v>526.18499999999995</v>
      </c>
      <c r="N952" s="54" t="b">
        <v>1</v>
      </c>
      <c r="O952" s="124">
        <v>20.7758</v>
      </c>
      <c r="P952" s="54" t="b">
        <v>1</v>
      </c>
      <c r="Q952" s="124">
        <v>0.55081100000000005</v>
      </c>
      <c r="R952" s="118">
        <v>28.653097563788805</v>
      </c>
      <c r="S952" s="46">
        <v>1</v>
      </c>
      <c r="T952" s="46">
        <v>765</v>
      </c>
      <c r="U952" s="46">
        <v>765</v>
      </c>
      <c r="V952" s="46">
        <v>0</v>
      </c>
    </row>
    <row r="953" spans="2:22" x14ac:dyDescent="0.25">
      <c r="B953" s="46">
        <v>1178</v>
      </c>
      <c r="C953" s="46">
        <v>512</v>
      </c>
      <c r="D953" s="46" t="b">
        <v>1</v>
      </c>
      <c r="E953" s="54" t="b">
        <v>1</v>
      </c>
      <c r="F953" s="118">
        <v>1175.51</v>
      </c>
      <c r="G953" s="118">
        <v>500.00799999999998</v>
      </c>
      <c r="H953" s="54" t="b">
        <v>0</v>
      </c>
      <c r="I953" s="124">
        <v>74.053200000000004</v>
      </c>
      <c r="J953" s="54" t="b">
        <v>0</v>
      </c>
      <c r="K953" s="124">
        <v>27.122599999999998</v>
      </c>
      <c r="L953" s="118">
        <v>1154.06</v>
      </c>
      <c r="M953" s="118">
        <v>525.73900000000003</v>
      </c>
      <c r="N953" s="54" t="b">
        <v>1</v>
      </c>
      <c r="O953" s="124">
        <v>21.3782</v>
      </c>
      <c r="P953" s="54" t="b">
        <v>1</v>
      </c>
      <c r="Q953" s="124">
        <v>1.2091099999999999</v>
      </c>
      <c r="R953" s="118">
        <v>27.784887978899608</v>
      </c>
      <c r="S953" s="46">
        <v>1</v>
      </c>
      <c r="T953" s="46">
        <v>782</v>
      </c>
      <c r="U953" s="46">
        <v>782</v>
      </c>
      <c r="V953" s="46">
        <v>0</v>
      </c>
    </row>
    <row r="954" spans="2:22" x14ac:dyDescent="0.25">
      <c r="B954" s="46">
        <v>1178</v>
      </c>
      <c r="C954" s="46">
        <v>512</v>
      </c>
      <c r="D954" s="46" t="b">
        <v>1</v>
      </c>
      <c r="E954" s="54" t="b">
        <v>1</v>
      </c>
      <c r="F954" s="118">
        <v>1197.74</v>
      </c>
      <c r="G954" s="118">
        <v>474.02</v>
      </c>
      <c r="H954" s="54" t="b">
        <v>0</v>
      </c>
      <c r="I954" s="124">
        <v>68.139600000000002</v>
      </c>
      <c r="J954" s="54" t="b">
        <v>0</v>
      </c>
      <c r="K954" s="124">
        <v>20.267900000000001</v>
      </c>
      <c r="L954" s="118">
        <v>1155.78</v>
      </c>
      <c r="M954" s="118">
        <v>525.024</v>
      </c>
      <c r="N954" s="54" t="b">
        <v>1</v>
      </c>
      <c r="O954" s="124">
        <v>22.395600000000002</v>
      </c>
      <c r="P954" s="54" t="b">
        <v>1</v>
      </c>
      <c r="Q954" s="124">
        <v>1.11107</v>
      </c>
      <c r="R954" s="118">
        <v>25.553864678361276</v>
      </c>
      <c r="S954" s="46">
        <v>1</v>
      </c>
      <c r="T954" s="46">
        <v>798</v>
      </c>
      <c r="U954" s="46">
        <v>798</v>
      </c>
      <c r="V954" s="46">
        <v>0</v>
      </c>
    </row>
    <row r="955" spans="2:22" x14ac:dyDescent="0.25">
      <c r="B955" s="46">
        <v>1178</v>
      </c>
      <c r="C955" s="46">
        <v>512</v>
      </c>
      <c r="D955" s="46" t="b">
        <v>1</v>
      </c>
      <c r="E955" s="54" t="b">
        <v>1</v>
      </c>
      <c r="F955" s="118">
        <v>1163.1500000000001</v>
      </c>
      <c r="G955" s="118">
        <v>490.74799999999999</v>
      </c>
      <c r="H955" s="54" t="b">
        <v>0</v>
      </c>
      <c r="I955" s="124">
        <v>67.919499999999999</v>
      </c>
      <c r="J955" s="54" t="b">
        <v>0</v>
      </c>
      <c r="K955" s="124">
        <v>34.2012</v>
      </c>
      <c r="L955" s="118">
        <v>1156.83</v>
      </c>
      <c r="M955" s="118">
        <v>524.35299999999995</v>
      </c>
      <c r="N955" s="54" t="b">
        <v>0</v>
      </c>
      <c r="O955" s="124">
        <v>24.1175</v>
      </c>
      <c r="P955" s="54" t="b">
        <v>1</v>
      </c>
      <c r="Q955" s="124">
        <v>1.86439</v>
      </c>
      <c r="R955" s="118">
        <v>24.186773244895647</v>
      </c>
      <c r="S955" s="46">
        <v>1</v>
      </c>
      <c r="T955" s="46">
        <v>815</v>
      </c>
      <c r="U955" s="46">
        <v>815</v>
      </c>
      <c r="V955" s="46">
        <v>0</v>
      </c>
    </row>
    <row r="956" spans="2:22" x14ac:dyDescent="0.25">
      <c r="B956" s="46">
        <v>1178</v>
      </c>
      <c r="C956" s="46">
        <v>512</v>
      </c>
      <c r="D956" s="46" t="b">
        <v>1</v>
      </c>
      <c r="E956" s="54" t="b">
        <v>1</v>
      </c>
      <c r="F956" s="118">
        <v>1178.44</v>
      </c>
      <c r="G956" s="118">
        <v>470.40800000000002</v>
      </c>
      <c r="H956" s="54" t="b">
        <v>0</v>
      </c>
      <c r="I956" s="124">
        <v>80.278700000000001</v>
      </c>
      <c r="J956" s="54" t="b">
        <v>0</v>
      </c>
      <c r="K956" s="124">
        <v>38.4255</v>
      </c>
      <c r="L956" s="118">
        <v>1157.8599999999999</v>
      </c>
      <c r="M956" s="118">
        <v>523.54700000000003</v>
      </c>
      <c r="N956" s="54" t="b">
        <v>0</v>
      </c>
      <c r="O956" s="124">
        <v>25.1678</v>
      </c>
      <c r="P956" s="54" t="b">
        <v>1</v>
      </c>
      <c r="Q956" s="124">
        <v>1.2461800000000001</v>
      </c>
      <c r="R956" s="118">
        <v>23.323807579381203</v>
      </c>
      <c r="S956" s="46">
        <v>1</v>
      </c>
      <c r="T956" s="46">
        <v>832</v>
      </c>
      <c r="U956" s="46">
        <v>832</v>
      </c>
      <c r="V956" s="46">
        <v>0</v>
      </c>
    </row>
    <row r="957" spans="2:22" x14ac:dyDescent="0.25">
      <c r="B957" s="46">
        <v>1178</v>
      </c>
      <c r="C957" s="46">
        <v>512</v>
      </c>
      <c r="D957" s="46" t="b">
        <v>0</v>
      </c>
      <c r="E957" s="54" t="b">
        <v>1</v>
      </c>
      <c r="F957" s="118">
        <v>1144.7</v>
      </c>
      <c r="G957" s="118">
        <v>538.41999999999996</v>
      </c>
      <c r="H957" s="54" t="b">
        <v>0</v>
      </c>
      <c r="I957" s="124">
        <v>64.193200000000004</v>
      </c>
      <c r="J957" s="54" t="b">
        <v>0</v>
      </c>
      <c r="K957" s="124">
        <v>25.448499999999999</v>
      </c>
      <c r="L957" s="118">
        <v>1158.67</v>
      </c>
      <c r="M957" s="118">
        <v>522.81100000000004</v>
      </c>
      <c r="N957" s="54" t="b">
        <v>0</v>
      </c>
      <c r="O957" s="124">
        <v>0</v>
      </c>
      <c r="P957" s="54" t="b">
        <v>1</v>
      </c>
      <c r="Q957" s="124">
        <v>1.3046800000000001</v>
      </c>
    </row>
    <row r="958" spans="2:22" x14ac:dyDescent="0.25">
      <c r="B958" s="46">
        <v>1178</v>
      </c>
      <c r="C958" s="46">
        <v>512</v>
      </c>
      <c r="D958" s="46" t="b">
        <v>0</v>
      </c>
      <c r="E958" s="54" t="b">
        <v>1</v>
      </c>
      <c r="F958" s="118">
        <v>1138.05</v>
      </c>
      <c r="G958" s="118">
        <v>520.66999999999996</v>
      </c>
      <c r="H958" s="54" t="b">
        <v>0</v>
      </c>
      <c r="I958" s="124">
        <v>121.05200000000001</v>
      </c>
      <c r="J958" s="54" t="b">
        <v>0</v>
      </c>
      <c r="K958" s="124">
        <v>75.921499999999995</v>
      </c>
      <c r="L958" s="118">
        <v>1159.25</v>
      </c>
      <c r="M958" s="118">
        <v>522.10199999999998</v>
      </c>
      <c r="N958" s="54" t="b">
        <v>1</v>
      </c>
      <c r="O958" s="124">
        <v>0</v>
      </c>
      <c r="P958" s="54" t="b">
        <v>1</v>
      </c>
      <c r="Q958" s="124">
        <v>1.0951200000000001</v>
      </c>
    </row>
    <row r="959" spans="2:22" x14ac:dyDescent="0.25">
      <c r="B959" s="46">
        <v>1178</v>
      </c>
      <c r="C959" s="46">
        <v>512</v>
      </c>
      <c r="D959" s="46" t="b">
        <v>0</v>
      </c>
      <c r="E959" s="54" t="b">
        <v>1</v>
      </c>
      <c r="F959" s="118">
        <v>1146.46</v>
      </c>
      <c r="G959" s="118">
        <v>547.76099999999997</v>
      </c>
      <c r="H959" s="54" t="b">
        <v>0</v>
      </c>
      <c r="I959" s="124">
        <v>108.408</v>
      </c>
      <c r="J959" s="54" t="b">
        <v>0</v>
      </c>
      <c r="K959" s="124">
        <v>18.956099999999999</v>
      </c>
      <c r="L959" s="118">
        <v>1159.9000000000001</v>
      </c>
      <c r="M959" s="118">
        <v>521.48900000000003</v>
      </c>
      <c r="N959" s="54" t="b">
        <v>1</v>
      </c>
      <c r="O959" s="124">
        <v>4.6699799999999998</v>
      </c>
      <c r="P959" s="54" t="b">
        <v>1</v>
      </c>
      <c r="Q959" s="124">
        <v>0.91737400000000002</v>
      </c>
    </row>
    <row r="960" spans="2:22" x14ac:dyDescent="0.25">
      <c r="B960" s="46">
        <v>1178</v>
      </c>
      <c r="C960" s="46">
        <v>512</v>
      </c>
      <c r="D960" s="46" t="b">
        <v>0</v>
      </c>
      <c r="E960" s="54" t="b">
        <v>1</v>
      </c>
      <c r="F960" s="118">
        <v>1165.05</v>
      </c>
      <c r="G960" s="118">
        <v>501.45</v>
      </c>
      <c r="H960" s="54" t="b">
        <v>0</v>
      </c>
      <c r="I960" s="124">
        <v>117.749</v>
      </c>
      <c r="J960" s="54" t="b">
        <v>0</v>
      </c>
      <c r="K960" s="124">
        <v>28.366900000000001</v>
      </c>
      <c r="L960" s="118">
        <v>1160.53</v>
      </c>
      <c r="M960" s="118">
        <v>520.84900000000005</v>
      </c>
      <c r="N960" s="54" t="b">
        <v>1</v>
      </c>
      <c r="O960" s="124">
        <v>5.9335300000000002</v>
      </c>
      <c r="P960" s="54" t="b">
        <v>1</v>
      </c>
      <c r="Q960" s="124">
        <v>0.89388900000000004</v>
      </c>
    </row>
    <row r="961" spans="2:17" x14ac:dyDescent="0.25">
      <c r="B961" s="46">
        <v>1178</v>
      </c>
      <c r="C961" s="46">
        <v>512</v>
      </c>
      <c r="D961" s="46" t="b">
        <v>0</v>
      </c>
      <c r="E961" s="54" t="b">
        <v>1</v>
      </c>
      <c r="F961" s="118">
        <v>1188.8900000000001</v>
      </c>
      <c r="G961" s="118">
        <v>520.23099999999999</v>
      </c>
      <c r="H961" s="54" t="b">
        <v>0</v>
      </c>
      <c r="I961" s="124">
        <v>73.317300000000003</v>
      </c>
      <c r="J961" s="54" t="b">
        <v>0</v>
      </c>
      <c r="K961" s="124">
        <v>49.905200000000001</v>
      </c>
      <c r="L961" s="118">
        <v>1161.3</v>
      </c>
      <c r="M961" s="118">
        <v>520.21900000000005</v>
      </c>
      <c r="N961" s="54" t="b">
        <v>1</v>
      </c>
      <c r="O961" s="124">
        <v>7.1947599999999996</v>
      </c>
      <c r="P961" s="54" t="b">
        <v>1</v>
      </c>
      <c r="Q961" s="124">
        <v>0.89193699999999998</v>
      </c>
    </row>
    <row r="962" spans="2:17" x14ac:dyDescent="0.25">
      <c r="B962" s="46">
        <v>1178</v>
      </c>
      <c r="C962" s="46">
        <v>512</v>
      </c>
      <c r="D962" s="46" t="b">
        <v>0</v>
      </c>
      <c r="E962" s="54" t="b">
        <v>1</v>
      </c>
      <c r="F962" s="118">
        <v>1168.6400000000001</v>
      </c>
      <c r="G962" s="118">
        <v>522.16800000000001</v>
      </c>
      <c r="H962" s="54" t="b">
        <v>0</v>
      </c>
      <c r="I962" s="124">
        <v>97.157399999999996</v>
      </c>
      <c r="J962" s="54" t="b">
        <v>0</v>
      </c>
      <c r="K962" s="124">
        <v>30.3492</v>
      </c>
      <c r="L962" s="118">
        <v>1161.94</v>
      </c>
      <c r="M962" s="118">
        <v>519.63400000000001</v>
      </c>
      <c r="N962" s="54" t="b">
        <v>1</v>
      </c>
      <c r="O962" s="124">
        <v>8.5977800000000002</v>
      </c>
      <c r="P962" s="54" t="b">
        <v>1</v>
      </c>
      <c r="Q962" s="124">
        <v>0.99726499999999996</v>
      </c>
    </row>
    <row r="963" spans="2:17" x14ac:dyDescent="0.25">
      <c r="B963" s="46">
        <v>1178</v>
      </c>
      <c r="C963" s="46">
        <v>512</v>
      </c>
      <c r="D963" s="46" t="b">
        <v>0</v>
      </c>
      <c r="E963" s="54" t="b">
        <v>1</v>
      </c>
      <c r="F963" s="118">
        <v>1158.67</v>
      </c>
      <c r="G963" s="118">
        <v>524.32100000000003</v>
      </c>
      <c r="H963" s="54" t="b">
        <v>0</v>
      </c>
      <c r="I963" s="124">
        <v>88.746899999999997</v>
      </c>
      <c r="J963" s="54" t="b">
        <v>0</v>
      </c>
      <c r="K963" s="124">
        <v>20.349</v>
      </c>
      <c r="L963" s="118">
        <v>1162.5</v>
      </c>
      <c r="M963" s="118">
        <v>519.10699999999997</v>
      </c>
      <c r="N963" s="54" t="b">
        <v>1</v>
      </c>
      <c r="O963" s="124">
        <v>9.8265999999999991</v>
      </c>
      <c r="P963" s="54" t="b">
        <v>1</v>
      </c>
      <c r="Q963" s="124">
        <v>0.86990900000000004</v>
      </c>
    </row>
    <row r="964" spans="2:17" x14ac:dyDescent="0.25">
      <c r="B964" s="46">
        <v>1178</v>
      </c>
      <c r="C964" s="46">
        <v>512</v>
      </c>
      <c r="D964" s="46" t="b">
        <v>0</v>
      </c>
      <c r="E964" s="54" t="b">
        <v>1</v>
      </c>
      <c r="F964" s="118">
        <v>1165.1199999999999</v>
      </c>
      <c r="G964" s="118">
        <v>525.12400000000002</v>
      </c>
      <c r="H964" s="54" t="b">
        <v>0</v>
      </c>
      <c r="I964" s="124">
        <v>53.094999999999999</v>
      </c>
      <c r="J964" s="54" t="b">
        <v>1</v>
      </c>
      <c r="K964" s="124">
        <v>10.1975</v>
      </c>
      <c r="L964" s="118">
        <v>1163.01</v>
      </c>
      <c r="M964" s="118">
        <v>518.63300000000004</v>
      </c>
      <c r="N964" s="54" t="b">
        <v>1</v>
      </c>
      <c r="O964" s="124">
        <v>10.9092</v>
      </c>
      <c r="P964" s="54" t="b">
        <v>1</v>
      </c>
      <c r="Q964" s="124">
        <v>0.76579799999999998</v>
      </c>
    </row>
    <row r="965" spans="2:17" x14ac:dyDescent="0.25">
      <c r="B965" s="46">
        <v>1178</v>
      </c>
      <c r="C965" s="46">
        <v>512</v>
      </c>
      <c r="D965" s="46" t="b">
        <v>0</v>
      </c>
      <c r="E965" s="54" t="b">
        <v>1</v>
      </c>
      <c r="F965" s="118">
        <v>1175.6400000000001</v>
      </c>
      <c r="G965" s="118">
        <v>487.779</v>
      </c>
      <c r="H965" s="54" t="b">
        <v>0</v>
      </c>
      <c r="I965" s="124">
        <v>35.116799999999998</v>
      </c>
      <c r="J965" s="54" t="b">
        <v>0</v>
      </c>
      <c r="K965" s="124">
        <v>6.5022599999999997</v>
      </c>
      <c r="L965" s="118">
        <v>1164.45</v>
      </c>
      <c r="M965" s="118">
        <v>517.91600000000005</v>
      </c>
      <c r="N965" s="54" t="b">
        <v>1</v>
      </c>
      <c r="O965" s="124">
        <v>11.898899999999999</v>
      </c>
      <c r="P965" s="54" t="b">
        <v>1</v>
      </c>
      <c r="Q965" s="124">
        <v>0.70041799999999999</v>
      </c>
    </row>
    <row r="966" spans="2:17" x14ac:dyDescent="0.25">
      <c r="B966" s="46">
        <v>1178</v>
      </c>
      <c r="C966" s="46">
        <v>512</v>
      </c>
      <c r="D966" s="46" t="b">
        <v>0</v>
      </c>
      <c r="E966" s="54" t="b">
        <v>1</v>
      </c>
      <c r="F966" s="118">
        <v>1193.25</v>
      </c>
      <c r="G966" s="118">
        <v>535.08299999999997</v>
      </c>
      <c r="H966" s="54" t="b">
        <v>0</v>
      </c>
      <c r="I966" s="124">
        <v>54.318800000000003</v>
      </c>
      <c r="J966" s="54" t="b">
        <v>0</v>
      </c>
      <c r="K966" s="124">
        <v>38.798299999999998</v>
      </c>
      <c r="L966" s="118">
        <v>1164.81</v>
      </c>
      <c r="M966" s="118">
        <v>517.53300000000002</v>
      </c>
      <c r="N966" s="54" t="b">
        <v>1</v>
      </c>
      <c r="O966" s="124">
        <v>14.053800000000001</v>
      </c>
      <c r="P966" s="54" t="b">
        <v>1</v>
      </c>
      <c r="Q966" s="124">
        <v>1.6067400000000001</v>
      </c>
    </row>
    <row r="967" spans="2:17" x14ac:dyDescent="0.25">
      <c r="B967" s="46">
        <v>1178</v>
      </c>
      <c r="C967" s="46">
        <v>512</v>
      </c>
      <c r="D967" s="46" t="b">
        <v>0</v>
      </c>
      <c r="E967" s="54" t="b">
        <v>1</v>
      </c>
      <c r="F967" s="118">
        <v>1179.8</v>
      </c>
      <c r="G967" s="118">
        <v>515.95899999999995</v>
      </c>
      <c r="H967" s="54" t="b">
        <v>0</v>
      </c>
      <c r="I967" s="124">
        <v>81.8857</v>
      </c>
      <c r="J967" s="54" t="b">
        <v>0</v>
      </c>
      <c r="K967" s="124">
        <v>50.474600000000002</v>
      </c>
      <c r="L967" s="118">
        <v>1165.42</v>
      </c>
      <c r="M967" s="118">
        <v>517.13099999999997</v>
      </c>
      <c r="N967" s="54" t="b">
        <v>1</v>
      </c>
      <c r="O967" s="124">
        <v>14.7994</v>
      </c>
      <c r="P967" s="54" t="b">
        <v>1</v>
      </c>
      <c r="Q967" s="124">
        <v>0.52747599999999994</v>
      </c>
    </row>
    <row r="968" spans="2:17" x14ac:dyDescent="0.25">
      <c r="B968" s="46">
        <v>1178</v>
      </c>
      <c r="C968" s="46">
        <v>512</v>
      </c>
      <c r="D968" s="46" t="b">
        <v>0</v>
      </c>
      <c r="E968" s="54" t="b">
        <v>1</v>
      </c>
      <c r="F968" s="118">
        <v>1186.8</v>
      </c>
      <c r="G968" s="118">
        <v>502.56200000000001</v>
      </c>
      <c r="H968" s="54" t="b">
        <v>0</v>
      </c>
      <c r="I968" s="124">
        <v>75.433099999999996</v>
      </c>
      <c r="J968" s="54" t="b">
        <v>0</v>
      </c>
      <c r="K968" s="124">
        <v>23.378799999999998</v>
      </c>
      <c r="L968" s="118">
        <v>1166.28</v>
      </c>
      <c r="M968" s="118">
        <v>516.69000000000005</v>
      </c>
      <c r="N968" s="54" t="b">
        <v>1</v>
      </c>
      <c r="O968" s="124">
        <v>15.809699999999999</v>
      </c>
      <c r="P968" s="54" t="b">
        <v>1</v>
      </c>
      <c r="Q968" s="124">
        <v>0.72923800000000005</v>
      </c>
    </row>
    <row r="969" spans="2:17" x14ac:dyDescent="0.25">
      <c r="B969" s="46">
        <v>1178</v>
      </c>
      <c r="C969" s="46">
        <v>512</v>
      </c>
      <c r="D969" s="46" t="b">
        <v>0</v>
      </c>
      <c r="E969" s="54" t="b">
        <v>1</v>
      </c>
      <c r="F969" s="118">
        <v>1136.1400000000001</v>
      </c>
      <c r="G969" s="118">
        <v>501.13400000000001</v>
      </c>
      <c r="H969" s="54" t="b">
        <v>0</v>
      </c>
      <c r="I969" s="124">
        <v>64.911000000000001</v>
      </c>
      <c r="J969" s="54" t="b">
        <v>0</v>
      </c>
      <c r="K969" s="124">
        <v>15.113799999999999</v>
      </c>
      <c r="L969" s="118">
        <v>1166.6500000000001</v>
      </c>
      <c r="M969" s="118">
        <v>516.30600000000004</v>
      </c>
      <c r="N969" s="54" t="b">
        <v>1</v>
      </c>
      <c r="O969" s="124">
        <v>17.111799999999999</v>
      </c>
      <c r="P969" s="54" t="b">
        <v>1</v>
      </c>
      <c r="Q969" s="124">
        <v>0.96753999999999996</v>
      </c>
    </row>
    <row r="970" spans="2:17" x14ac:dyDescent="0.25">
      <c r="B970" s="46">
        <v>1178</v>
      </c>
      <c r="C970" s="46">
        <v>512</v>
      </c>
      <c r="D970" s="46" t="b">
        <v>0</v>
      </c>
      <c r="E970" s="54" t="b">
        <v>1</v>
      </c>
      <c r="F970" s="118">
        <v>1159.1600000000001</v>
      </c>
      <c r="G970" s="118">
        <v>536.72799999999995</v>
      </c>
      <c r="H970" s="54" t="b">
        <v>0</v>
      </c>
      <c r="I970" s="124">
        <v>91.055800000000005</v>
      </c>
      <c r="J970" s="54" t="b">
        <v>0</v>
      </c>
      <c r="K970" s="124">
        <v>50.674199999999999</v>
      </c>
      <c r="L970" s="118">
        <v>1167.1099999999999</v>
      </c>
      <c r="M970" s="118">
        <v>515.97900000000004</v>
      </c>
      <c r="N970" s="54" t="b">
        <v>1</v>
      </c>
      <c r="O970" s="124">
        <v>17.857700000000001</v>
      </c>
      <c r="P970" s="54" t="b">
        <v>1</v>
      </c>
      <c r="Q970" s="124">
        <v>0.52769999999999995</v>
      </c>
    </row>
    <row r="971" spans="2:17" x14ac:dyDescent="0.25">
      <c r="B971" s="46">
        <v>1178</v>
      </c>
      <c r="C971" s="46">
        <v>512</v>
      </c>
      <c r="D971" s="46" t="b">
        <v>0</v>
      </c>
      <c r="E971" s="54" t="b">
        <v>1</v>
      </c>
      <c r="F971" s="118">
        <v>1188.42</v>
      </c>
      <c r="G971" s="118">
        <v>503.00200000000001</v>
      </c>
      <c r="H971" s="54" t="b">
        <v>0</v>
      </c>
      <c r="I971" s="124">
        <v>86.247900000000001</v>
      </c>
      <c r="J971" s="54" t="b">
        <v>0</v>
      </c>
      <c r="K971" s="124">
        <v>42.384399999999999</v>
      </c>
      <c r="L971" s="118">
        <v>1167.0899999999999</v>
      </c>
      <c r="M971" s="118">
        <v>515.78300000000002</v>
      </c>
      <c r="N971" s="54" t="b">
        <v>1</v>
      </c>
      <c r="O971" s="124">
        <v>18.6463</v>
      </c>
      <c r="P971" s="54" t="b">
        <v>1</v>
      </c>
      <c r="Q971" s="124">
        <v>0.56569700000000001</v>
      </c>
    </row>
    <row r="972" spans="2:17" x14ac:dyDescent="0.25">
      <c r="B972" s="46">
        <v>1178</v>
      </c>
      <c r="C972" s="46">
        <v>512</v>
      </c>
      <c r="D972" s="46" t="b">
        <v>0</v>
      </c>
      <c r="E972" s="54" t="b">
        <v>1</v>
      </c>
      <c r="F972" s="118">
        <v>1145.0899999999999</v>
      </c>
      <c r="G972" s="118">
        <v>521.279</v>
      </c>
      <c r="H972" s="54" t="b">
        <v>0</v>
      </c>
      <c r="I972" s="124">
        <v>87.8703</v>
      </c>
      <c r="J972" s="54" t="b">
        <v>0</v>
      </c>
      <c r="K972" s="124">
        <v>44.652900000000002</v>
      </c>
      <c r="L972" s="118">
        <v>1167.21</v>
      </c>
      <c r="M972" s="118">
        <v>515.56700000000001</v>
      </c>
      <c r="N972" s="54" t="b">
        <v>1</v>
      </c>
      <c r="O972" s="124">
        <v>18.841699999999999</v>
      </c>
      <c r="P972" s="54" t="b">
        <v>1</v>
      </c>
      <c r="Q972" s="124">
        <v>0.19642200000000001</v>
      </c>
    </row>
    <row r="973" spans="2:17" x14ac:dyDescent="0.25">
      <c r="B973" s="46">
        <v>1178</v>
      </c>
      <c r="C973" s="46">
        <v>512</v>
      </c>
      <c r="D973" s="46" t="b">
        <v>0</v>
      </c>
      <c r="E973" s="54" t="b">
        <v>1</v>
      </c>
      <c r="F973" s="118">
        <v>1160.97</v>
      </c>
      <c r="G973" s="118">
        <v>530.529</v>
      </c>
      <c r="H973" s="54" t="b">
        <v>0</v>
      </c>
      <c r="I973" s="124">
        <v>87.8703</v>
      </c>
      <c r="J973" s="54" t="b">
        <v>0</v>
      </c>
      <c r="K973" s="124">
        <v>47.030799999999999</v>
      </c>
      <c r="L973" s="118">
        <v>1167.53</v>
      </c>
      <c r="M973" s="118">
        <v>515.36400000000003</v>
      </c>
      <c r="N973" s="54" t="b">
        <v>1</v>
      </c>
      <c r="O973" s="124">
        <v>19.163900000000002</v>
      </c>
      <c r="P973" s="54" t="b">
        <v>1</v>
      </c>
      <c r="Q973" s="124">
        <v>0.25061800000000001</v>
      </c>
    </row>
    <row r="974" spans="2:17" x14ac:dyDescent="0.25">
      <c r="B974" s="46">
        <v>1178</v>
      </c>
      <c r="C974" s="46">
        <v>512</v>
      </c>
      <c r="D974" s="46" t="b">
        <v>0</v>
      </c>
      <c r="E974" s="54" t="b">
        <v>1</v>
      </c>
      <c r="F974" s="118">
        <v>1149.76</v>
      </c>
      <c r="G974" s="118">
        <v>530.64499999999998</v>
      </c>
      <c r="H974" s="54" t="b">
        <v>0</v>
      </c>
      <c r="I974" s="124">
        <v>77.060100000000006</v>
      </c>
      <c r="J974" s="54" t="b">
        <v>0</v>
      </c>
      <c r="K974" s="124">
        <v>18.3828</v>
      </c>
      <c r="L974" s="118">
        <v>1167.4000000000001</v>
      </c>
      <c r="M974" s="118">
        <v>515.36099999999999</v>
      </c>
      <c r="N974" s="54" t="b">
        <v>1</v>
      </c>
      <c r="O974" s="124">
        <v>19.6845</v>
      </c>
      <c r="P974" s="54" t="b">
        <v>1</v>
      </c>
      <c r="Q974" s="124">
        <v>0.37696200000000002</v>
      </c>
    </row>
    <row r="975" spans="2:17" x14ac:dyDescent="0.25">
      <c r="B975" s="46">
        <v>1178</v>
      </c>
      <c r="C975" s="46">
        <v>512</v>
      </c>
      <c r="D975" s="46" t="b">
        <v>0</v>
      </c>
      <c r="E975" s="54" t="b">
        <v>1</v>
      </c>
      <c r="F975" s="118">
        <v>1161.98</v>
      </c>
      <c r="G975" s="118">
        <v>493.291</v>
      </c>
      <c r="H975" s="54" t="b">
        <v>0</v>
      </c>
      <c r="I975" s="124">
        <v>70.977099999999993</v>
      </c>
      <c r="J975" s="54" t="b">
        <v>0</v>
      </c>
      <c r="K975" s="124">
        <v>11.2157</v>
      </c>
      <c r="L975" s="118">
        <v>1167.6300000000001</v>
      </c>
      <c r="M975" s="118">
        <v>515.18299999999999</v>
      </c>
      <c r="N975" s="54" t="b">
        <v>1</v>
      </c>
      <c r="O975" s="124">
        <v>19.6873</v>
      </c>
      <c r="P975" s="54" t="b">
        <v>1</v>
      </c>
      <c r="Q975" s="124">
        <v>0.12734999999999999</v>
      </c>
    </row>
    <row r="976" spans="2:17" x14ac:dyDescent="0.25">
      <c r="B976" s="46">
        <v>1178</v>
      </c>
      <c r="C976" s="46">
        <v>512</v>
      </c>
      <c r="D976" s="46" t="b">
        <v>0</v>
      </c>
      <c r="E976" s="54" t="b">
        <v>1</v>
      </c>
      <c r="F976" s="118">
        <v>1212.27</v>
      </c>
      <c r="G976" s="118">
        <v>523.36400000000003</v>
      </c>
      <c r="H976" s="54" t="b">
        <v>0</v>
      </c>
      <c r="I976" s="124">
        <v>54.247599999999998</v>
      </c>
      <c r="J976" s="54" t="b">
        <v>0</v>
      </c>
      <c r="K976" s="124">
        <v>39.303199999999997</v>
      </c>
      <c r="L976" s="118">
        <v>1166.68</v>
      </c>
      <c r="M976" s="118">
        <v>515.38599999999997</v>
      </c>
      <c r="N976" s="54" t="b">
        <v>1</v>
      </c>
      <c r="O976" s="124">
        <v>19.960899999999999</v>
      </c>
      <c r="P976" s="54" t="b">
        <v>1</v>
      </c>
      <c r="Q976" s="124">
        <v>0.28537400000000002</v>
      </c>
    </row>
    <row r="977" spans="2:17" x14ac:dyDescent="0.25">
      <c r="B977" s="46">
        <v>1178</v>
      </c>
      <c r="C977" s="46">
        <v>512</v>
      </c>
      <c r="D977" s="46" t="b">
        <v>0</v>
      </c>
      <c r="E977" s="54" t="b">
        <v>1</v>
      </c>
      <c r="F977" s="118">
        <v>1159.17</v>
      </c>
      <c r="G977" s="118">
        <v>495.84699999999998</v>
      </c>
      <c r="H977" s="54" t="b">
        <v>0</v>
      </c>
      <c r="I977" s="124">
        <v>99.872299999999996</v>
      </c>
      <c r="J977" s="54" t="b">
        <v>0</v>
      </c>
      <c r="K977" s="124">
        <v>58.600099999999998</v>
      </c>
      <c r="L977" s="118">
        <v>1167.04</v>
      </c>
      <c r="M977" s="118">
        <v>515.24199999999996</v>
      </c>
      <c r="N977" s="54" t="b">
        <v>1</v>
      </c>
      <c r="O977" s="124">
        <v>19.960899999999999</v>
      </c>
      <c r="P977" s="54" t="b">
        <v>1</v>
      </c>
      <c r="Q977" s="124">
        <v>0.96589599999999998</v>
      </c>
    </row>
    <row r="978" spans="2:17" x14ac:dyDescent="0.25">
      <c r="B978" s="46">
        <v>1178</v>
      </c>
      <c r="C978" s="46">
        <v>512</v>
      </c>
      <c r="D978" s="46" t="b">
        <v>0</v>
      </c>
      <c r="E978" s="54" t="b">
        <v>1</v>
      </c>
      <c r="F978" s="118">
        <v>1125.18</v>
      </c>
      <c r="G978" s="118">
        <v>560.947</v>
      </c>
      <c r="H978" s="54" t="b">
        <v>0</v>
      </c>
      <c r="I978" s="124">
        <v>99.872299999999996</v>
      </c>
      <c r="J978" s="54" t="b">
        <v>0</v>
      </c>
      <c r="K978" s="124">
        <v>59.813699999999997</v>
      </c>
      <c r="L978" s="118">
        <v>1168.08</v>
      </c>
      <c r="M978" s="118">
        <v>515.02200000000005</v>
      </c>
      <c r="N978" s="54" t="b">
        <v>1</v>
      </c>
      <c r="O978" s="124">
        <v>19.960899999999999</v>
      </c>
      <c r="P978" s="54" t="b">
        <v>1</v>
      </c>
      <c r="Q978" s="124">
        <v>0.38243899999999997</v>
      </c>
    </row>
    <row r="979" spans="2:17" x14ac:dyDescent="0.25">
      <c r="B979" s="46">
        <v>1178</v>
      </c>
      <c r="C979" s="46">
        <v>512</v>
      </c>
      <c r="D979" s="46" t="b">
        <v>0</v>
      </c>
      <c r="E979" s="54" t="b">
        <v>1</v>
      </c>
      <c r="F979" s="118">
        <v>1139.5999999999999</v>
      </c>
      <c r="G979" s="118">
        <v>544.31200000000001</v>
      </c>
      <c r="H979" s="54" t="b">
        <v>0</v>
      </c>
      <c r="I979" s="124">
        <v>154.74700000000001</v>
      </c>
      <c r="J979" s="54" t="b">
        <v>0</v>
      </c>
      <c r="K979" s="124">
        <v>73.436000000000007</v>
      </c>
      <c r="L979" s="118">
        <v>1167.53</v>
      </c>
      <c r="M979" s="118">
        <v>515.27300000000002</v>
      </c>
      <c r="N979" s="54" t="b">
        <v>1</v>
      </c>
      <c r="O979" s="124">
        <v>20.580400000000001</v>
      </c>
      <c r="P979" s="54" t="b">
        <v>1</v>
      </c>
      <c r="Q979" s="124">
        <v>1.07087</v>
      </c>
    </row>
    <row r="980" spans="2:17" x14ac:dyDescent="0.25">
      <c r="B980" s="46">
        <v>1178</v>
      </c>
      <c r="C980" s="46">
        <v>512</v>
      </c>
      <c r="D980" s="46" t="b">
        <v>0</v>
      </c>
      <c r="E980" s="54" t="b">
        <v>1</v>
      </c>
      <c r="F980" s="118">
        <v>1160.07</v>
      </c>
      <c r="G980" s="118">
        <v>497.95400000000001</v>
      </c>
      <c r="H980" s="54" t="b">
        <v>0</v>
      </c>
      <c r="I980" s="124">
        <v>152.191</v>
      </c>
      <c r="J980" s="54" t="b">
        <v>0</v>
      </c>
      <c r="K980" s="124">
        <v>22.009799999999998</v>
      </c>
      <c r="L980" s="118">
        <v>1167.3399999999999</v>
      </c>
      <c r="M980" s="118">
        <v>515.38900000000001</v>
      </c>
      <c r="N980" s="54" t="b">
        <v>1</v>
      </c>
      <c r="O980" s="124">
        <v>20.580400000000001</v>
      </c>
      <c r="P980" s="54" t="b">
        <v>1</v>
      </c>
      <c r="Q980" s="124">
        <v>0.60583900000000002</v>
      </c>
    </row>
    <row r="981" spans="2:17" x14ac:dyDescent="0.25">
      <c r="B981" s="46">
        <v>1178</v>
      </c>
      <c r="C981" s="46">
        <v>512</v>
      </c>
      <c r="D981" s="46" t="b">
        <v>0</v>
      </c>
      <c r="E981" s="54" t="b">
        <v>1</v>
      </c>
      <c r="F981" s="118">
        <v>1174.8499999999999</v>
      </c>
      <c r="G981" s="118">
        <v>488.05799999999999</v>
      </c>
      <c r="H981" s="54" t="b">
        <v>0</v>
      </c>
      <c r="I981" s="124">
        <v>99.990600000000001</v>
      </c>
      <c r="J981" s="54" t="b">
        <v>0</v>
      </c>
      <c r="K981" s="124">
        <v>50.679299999999998</v>
      </c>
      <c r="L981" s="118">
        <v>1166.8900000000001</v>
      </c>
      <c r="M981" s="118">
        <v>515.50599999999997</v>
      </c>
      <c r="N981" s="54" t="b">
        <v>1</v>
      </c>
      <c r="O981" s="124">
        <v>20.580400000000001</v>
      </c>
      <c r="P981" s="54" t="b">
        <v>1</v>
      </c>
      <c r="Q981" s="124">
        <v>0.22264900000000001</v>
      </c>
    </row>
    <row r="982" spans="2:17" x14ac:dyDescent="0.25">
      <c r="B982" s="46">
        <v>1178</v>
      </c>
      <c r="C982" s="46">
        <v>512</v>
      </c>
      <c r="D982" s="46" t="b">
        <v>0</v>
      </c>
      <c r="E982" s="54" t="b">
        <v>1</v>
      </c>
      <c r="F982" s="118">
        <v>1165.4000000000001</v>
      </c>
      <c r="G982" s="118">
        <v>514.79700000000003</v>
      </c>
      <c r="H982" s="54" t="b">
        <v>0</v>
      </c>
      <c r="I982" s="124">
        <v>122.559</v>
      </c>
      <c r="J982" s="54" t="b">
        <v>0</v>
      </c>
      <c r="K982" s="124">
        <v>17.7865</v>
      </c>
      <c r="L982" s="118">
        <v>1166.75</v>
      </c>
      <c r="M982" s="118">
        <v>515.53899999999999</v>
      </c>
      <c r="N982" s="54" t="b">
        <v>1</v>
      </c>
      <c r="O982" s="124">
        <v>20.580400000000001</v>
      </c>
      <c r="P982" s="54" t="b">
        <v>1</v>
      </c>
      <c r="Q982" s="124">
        <v>0.46778199999999998</v>
      </c>
    </row>
    <row r="983" spans="2:17" x14ac:dyDescent="0.25">
      <c r="B983" s="46">
        <v>1178</v>
      </c>
      <c r="C983" s="46">
        <v>512</v>
      </c>
      <c r="D983" s="46" t="b">
        <v>0</v>
      </c>
      <c r="E983" s="54" t="b">
        <v>1</v>
      </c>
      <c r="F983" s="118">
        <v>1219.74</v>
      </c>
      <c r="G983" s="118">
        <v>524.82600000000002</v>
      </c>
      <c r="H983" s="54" t="b">
        <v>0</v>
      </c>
      <c r="I983" s="124">
        <v>91.511600000000001</v>
      </c>
      <c r="J983" s="54" t="b">
        <v>0</v>
      </c>
      <c r="K983" s="124">
        <v>28.360099999999999</v>
      </c>
      <c r="L983" s="118">
        <v>1165.5899999999999</v>
      </c>
      <c r="M983" s="118">
        <v>516.01300000000003</v>
      </c>
      <c r="N983" s="54" t="b">
        <v>1</v>
      </c>
      <c r="O983" s="124">
        <v>20.580400000000001</v>
      </c>
      <c r="P983" s="54" t="b">
        <v>1</v>
      </c>
      <c r="Q983" s="124">
        <v>0.14325499999999999</v>
      </c>
    </row>
    <row r="984" spans="2:17" x14ac:dyDescent="0.25">
      <c r="B984" s="46">
        <v>1178</v>
      </c>
      <c r="C984" s="46">
        <v>512</v>
      </c>
      <c r="D984" s="46" t="b">
        <v>0</v>
      </c>
      <c r="E984" s="54" t="b">
        <v>1</v>
      </c>
      <c r="F984" s="118">
        <v>1175.79</v>
      </c>
      <c r="G984" s="118">
        <v>524.90200000000004</v>
      </c>
      <c r="H984" s="54" t="b">
        <v>0</v>
      </c>
      <c r="I984" s="124">
        <v>96.432199999999995</v>
      </c>
      <c r="J984" s="54" t="b">
        <v>0</v>
      </c>
      <c r="K984" s="124">
        <v>55.2517</v>
      </c>
      <c r="L984" s="118">
        <v>1165.55</v>
      </c>
      <c r="M984" s="118">
        <v>516.13499999999999</v>
      </c>
      <c r="N984" s="54" t="b">
        <v>1</v>
      </c>
      <c r="O984" s="124">
        <v>20.580400000000001</v>
      </c>
      <c r="P984" s="54" t="b">
        <v>1</v>
      </c>
      <c r="Q984" s="124">
        <v>1.2569900000000001</v>
      </c>
    </row>
    <row r="985" spans="2:17" x14ac:dyDescent="0.25">
      <c r="B985" s="46">
        <v>1178</v>
      </c>
      <c r="C985" s="46">
        <v>512</v>
      </c>
      <c r="D985" s="46" t="b">
        <v>0</v>
      </c>
      <c r="E985" s="54" t="b">
        <v>1</v>
      </c>
      <c r="F985" s="118">
        <v>1152.8900000000001</v>
      </c>
      <c r="G985" s="118">
        <v>531.01199999999994</v>
      </c>
      <c r="H985" s="54" t="b">
        <v>0</v>
      </c>
      <c r="I985" s="124">
        <v>91.1785</v>
      </c>
      <c r="J985" s="54" t="b">
        <v>0</v>
      </c>
      <c r="K985" s="124">
        <v>43.951599999999999</v>
      </c>
      <c r="L985" s="118">
        <v>1165.6600000000001</v>
      </c>
      <c r="M985" s="118">
        <v>516.22900000000004</v>
      </c>
      <c r="N985" s="54" t="b">
        <v>1</v>
      </c>
      <c r="O985" s="124">
        <v>20.580400000000001</v>
      </c>
      <c r="P985" s="54" t="b">
        <v>1</v>
      </c>
      <c r="Q985" s="124">
        <v>0.12634300000000001</v>
      </c>
    </row>
    <row r="986" spans="2:17" x14ac:dyDescent="0.25">
      <c r="B986" s="46">
        <v>1178</v>
      </c>
      <c r="C986" s="46">
        <v>512</v>
      </c>
      <c r="D986" s="46" t="b">
        <v>0</v>
      </c>
      <c r="E986" s="54" t="b">
        <v>1</v>
      </c>
      <c r="F986" s="118">
        <v>1140.7</v>
      </c>
      <c r="G986" s="118">
        <v>536.25300000000004</v>
      </c>
      <c r="H986" s="54" t="b">
        <v>0</v>
      </c>
      <c r="I986" s="124">
        <v>83.066699999999997</v>
      </c>
      <c r="J986" s="54" t="b">
        <v>0</v>
      </c>
      <c r="K986" s="124">
        <v>23.701699999999999</v>
      </c>
      <c r="L986" s="118">
        <v>1165.03</v>
      </c>
      <c r="M986" s="118">
        <v>516.65200000000004</v>
      </c>
      <c r="N986" s="54" t="b">
        <v>1</v>
      </c>
      <c r="O986" s="124">
        <v>20.580400000000001</v>
      </c>
      <c r="P986" s="54" t="b">
        <v>1</v>
      </c>
      <c r="Q986" s="124">
        <v>0.14563300000000001</v>
      </c>
    </row>
    <row r="987" spans="2:17" x14ac:dyDescent="0.25">
      <c r="B987" s="46">
        <v>1178</v>
      </c>
      <c r="C987" s="46">
        <v>512</v>
      </c>
      <c r="D987" s="46" t="b">
        <v>0</v>
      </c>
      <c r="E987" s="54" t="b">
        <v>1</v>
      </c>
      <c r="F987" s="118">
        <v>1137.58</v>
      </c>
      <c r="G987" s="118">
        <v>555.03</v>
      </c>
      <c r="H987" s="54" t="b">
        <v>0</v>
      </c>
      <c r="I987" s="124">
        <v>90.464299999999994</v>
      </c>
      <c r="J987" s="54" t="b">
        <v>0</v>
      </c>
      <c r="K987" s="124">
        <v>13.2643</v>
      </c>
      <c r="L987" s="118">
        <v>1163.8900000000001</v>
      </c>
      <c r="M987" s="118">
        <v>517.35599999999999</v>
      </c>
      <c r="N987" s="54" t="b">
        <v>1</v>
      </c>
      <c r="O987" s="124">
        <v>20.580400000000001</v>
      </c>
      <c r="P987" s="54" t="b">
        <v>1</v>
      </c>
      <c r="Q987" s="124">
        <v>0.76559600000000005</v>
      </c>
    </row>
    <row r="988" spans="2:17" x14ac:dyDescent="0.25">
      <c r="B988" s="46">
        <v>102</v>
      </c>
      <c r="C988" s="46">
        <v>922</v>
      </c>
      <c r="D988" s="46" t="b">
        <v>0</v>
      </c>
      <c r="E988" s="54" t="b">
        <v>1</v>
      </c>
      <c r="F988" s="118">
        <v>1171.56</v>
      </c>
      <c r="G988" s="118">
        <v>568.78099999999995</v>
      </c>
      <c r="H988" s="54" t="b">
        <v>0</v>
      </c>
      <c r="I988" s="124">
        <v>68.334000000000003</v>
      </c>
      <c r="J988" s="54" t="b">
        <v>0</v>
      </c>
      <c r="K988" s="124">
        <v>19.0351</v>
      </c>
      <c r="L988" s="118">
        <v>1164.78</v>
      </c>
      <c r="M988" s="118">
        <v>517.35500000000002</v>
      </c>
      <c r="N988" s="54" t="b">
        <v>1</v>
      </c>
      <c r="O988" s="124">
        <v>20.580400000000001</v>
      </c>
      <c r="P988" s="54" t="b">
        <v>1</v>
      </c>
      <c r="Q988" s="124">
        <v>1.3403099999999999</v>
      </c>
    </row>
    <row r="989" spans="2:17" x14ac:dyDescent="0.25">
      <c r="B989" s="46">
        <v>102</v>
      </c>
      <c r="C989" s="46">
        <v>922</v>
      </c>
      <c r="D989" s="46" t="b">
        <v>0</v>
      </c>
      <c r="E989" s="54" t="b">
        <v>1</v>
      </c>
      <c r="F989" s="118">
        <v>1153.06</v>
      </c>
      <c r="G989" s="118">
        <v>524.85299999999995</v>
      </c>
      <c r="H989" s="54" t="b">
        <v>0</v>
      </c>
      <c r="I989" s="124">
        <v>71.745999999999995</v>
      </c>
      <c r="J989" s="54" t="b">
        <v>0</v>
      </c>
      <c r="K989" s="124">
        <v>36.653799999999997</v>
      </c>
      <c r="L989" s="118">
        <v>1164.4000000000001</v>
      </c>
      <c r="M989" s="118">
        <v>517.93299999999999</v>
      </c>
      <c r="N989" s="54" t="b">
        <v>1</v>
      </c>
      <c r="O989" s="124">
        <v>20.580400000000001</v>
      </c>
      <c r="P989" s="54" t="b">
        <v>1</v>
      </c>
      <c r="Q989" s="124">
        <v>0.89843799999999996</v>
      </c>
    </row>
    <row r="990" spans="2:17" x14ac:dyDescent="0.25">
      <c r="B990" s="46">
        <v>102</v>
      </c>
      <c r="C990" s="46">
        <v>922</v>
      </c>
      <c r="D990" s="46" t="b">
        <v>0</v>
      </c>
      <c r="E990" s="54" t="b">
        <v>1</v>
      </c>
      <c r="F990" s="118">
        <v>1148.26</v>
      </c>
      <c r="G990" s="118">
        <v>526.14499999999998</v>
      </c>
      <c r="H990" s="54" t="b">
        <v>0</v>
      </c>
      <c r="I990" s="124">
        <v>77.904499999999999</v>
      </c>
      <c r="J990" s="54" t="b">
        <v>1</v>
      </c>
      <c r="K990" s="124">
        <v>47.664900000000003</v>
      </c>
      <c r="L990" s="118">
        <v>1164.71</v>
      </c>
      <c r="M990" s="118">
        <v>518.21799999999996</v>
      </c>
      <c r="N990" s="54" t="b">
        <v>1</v>
      </c>
      <c r="O990" s="124">
        <v>20.580400000000001</v>
      </c>
      <c r="P990" s="54" t="b">
        <v>1</v>
      </c>
      <c r="Q990" s="124">
        <v>0.69613800000000003</v>
      </c>
    </row>
    <row r="991" spans="2:17" x14ac:dyDescent="0.25">
      <c r="B991" s="46">
        <v>102</v>
      </c>
      <c r="C991" s="46">
        <v>922</v>
      </c>
      <c r="D991" s="46" t="b">
        <v>0</v>
      </c>
      <c r="E991" s="54" t="b">
        <v>1</v>
      </c>
      <c r="F991" s="118">
        <v>1152.42</v>
      </c>
      <c r="G991" s="118">
        <v>550.80999999999995</v>
      </c>
      <c r="H991" s="54" t="b">
        <v>0</v>
      </c>
      <c r="I991" s="124">
        <v>77.904499999999999</v>
      </c>
      <c r="J991" s="54" t="b">
        <v>0</v>
      </c>
      <c r="K991" s="124">
        <v>4.97072</v>
      </c>
      <c r="L991" s="118">
        <v>1164.55</v>
      </c>
      <c r="M991" s="118">
        <v>518.77099999999996</v>
      </c>
      <c r="N991" s="54" t="b">
        <v>1</v>
      </c>
      <c r="O991" s="124">
        <v>20.580400000000001</v>
      </c>
      <c r="P991" s="54" t="b">
        <v>1</v>
      </c>
      <c r="Q991" s="124">
        <v>0.42334500000000003</v>
      </c>
    </row>
    <row r="992" spans="2:17" x14ac:dyDescent="0.25">
      <c r="B992" s="46">
        <v>102</v>
      </c>
      <c r="C992" s="46">
        <v>922</v>
      </c>
      <c r="D992" s="46" t="b">
        <v>0</v>
      </c>
      <c r="E992" s="54" t="b">
        <v>1</v>
      </c>
      <c r="F992" s="118">
        <v>1156.1099999999999</v>
      </c>
      <c r="G992" s="118">
        <v>509.12799999999999</v>
      </c>
      <c r="H992" s="54" t="b">
        <v>0</v>
      </c>
      <c r="I992" s="124">
        <v>67.228899999999996</v>
      </c>
      <c r="J992" s="54" t="b">
        <v>0</v>
      </c>
      <c r="K992" s="124">
        <v>25.013300000000001</v>
      </c>
      <c r="L992" s="118">
        <v>1164.5999999999999</v>
      </c>
      <c r="M992" s="118">
        <v>519.20799999999997</v>
      </c>
      <c r="N992" s="54" t="b">
        <v>1</v>
      </c>
      <c r="O992" s="124">
        <v>20.580400000000001</v>
      </c>
      <c r="P992" s="54" t="b">
        <v>1</v>
      </c>
      <c r="Q992" s="124">
        <v>0.57430099999999995</v>
      </c>
    </row>
    <row r="993" spans="2:17" x14ac:dyDescent="0.25">
      <c r="B993" s="46">
        <v>102</v>
      </c>
      <c r="C993" s="46">
        <v>922</v>
      </c>
      <c r="D993" s="46" t="b">
        <v>0</v>
      </c>
      <c r="E993" s="54" t="b">
        <v>1</v>
      </c>
      <c r="F993" s="118">
        <v>1184.33</v>
      </c>
      <c r="G993" s="118">
        <v>532.20299999999997</v>
      </c>
      <c r="H993" s="54" t="b">
        <v>0</v>
      </c>
      <c r="I993" s="124">
        <v>49.5349</v>
      </c>
      <c r="J993" s="54" t="b">
        <v>0</v>
      </c>
      <c r="K993" s="124">
        <v>41.844700000000003</v>
      </c>
      <c r="L993" s="118">
        <v>1164.23</v>
      </c>
      <c r="M993" s="118">
        <v>519.81200000000001</v>
      </c>
      <c r="N993" s="54" t="b">
        <v>1</v>
      </c>
      <c r="O993" s="124">
        <v>20.580400000000001</v>
      </c>
      <c r="P993" s="54" t="b">
        <v>1</v>
      </c>
      <c r="Q993" s="124">
        <v>0.43990899999999999</v>
      </c>
    </row>
    <row r="994" spans="2:17" x14ac:dyDescent="0.25">
      <c r="B994" s="46">
        <v>102</v>
      </c>
      <c r="C994" s="46">
        <v>922</v>
      </c>
      <c r="D994" s="46" t="b">
        <v>0</v>
      </c>
      <c r="E994" s="54" t="b">
        <v>1</v>
      </c>
      <c r="F994" s="118">
        <v>1148.73</v>
      </c>
      <c r="G994" s="118">
        <v>559.13</v>
      </c>
      <c r="H994" s="54" t="b">
        <v>0</v>
      </c>
      <c r="I994" s="124">
        <v>77.757900000000006</v>
      </c>
      <c r="J994" s="54" t="b">
        <v>0</v>
      </c>
      <c r="K994" s="124">
        <v>36.455399999999997</v>
      </c>
      <c r="L994" s="118">
        <v>1163.6400000000001</v>
      </c>
      <c r="M994" s="118">
        <v>520.56200000000001</v>
      </c>
      <c r="N994" s="54" t="b">
        <v>1</v>
      </c>
      <c r="O994" s="124">
        <v>20.580400000000001</v>
      </c>
      <c r="P994" s="54" t="b">
        <v>1</v>
      </c>
      <c r="Q994" s="124">
        <v>0.70708700000000002</v>
      </c>
    </row>
    <row r="995" spans="2:17" x14ac:dyDescent="0.25">
      <c r="B995" s="46">
        <v>102</v>
      </c>
      <c r="C995" s="46">
        <v>922</v>
      </c>
      <c r="D995" s="46" t="b">
        <v>0</v>
      </c>
      <c r="E995" s="54" t="b">
        <v>1</v>
      </c>
      <c r="F995" s="118">
        <v>1144.31</v>
      </c>
      <c r="G995" s="118">
        <v>537.79499999999996</v>
      </c>
      <c r="H995" s="54" t="b">
        <v>0</v>
      </c>
      <c r="I995" s="124">
        <v>85.602400000000003</v>
      </c>
      <c r="J995" s="54" t="b">
        <v>0</v>
      </c>
      <c r="K995" s="124">
        <v>44.636899999999997</v>
      </c>
      <c r="L995" s="118">
        <v>1163.6600000000001</v>
      </c>
      <c r="M995" s="118">
        <v>521.15800000000002</v>
      </c>
      <c r="N995" s="54" t="b">
        <v>1</v>
      </c>
      <c r="O995" s="124">
        <v>20.580400000000001</v>
      </c>
      <c r="P995" s="54" t="b">
        <v>1</v>
      </c>
      <c r="Q995" s="124">
        <v>0.95296499999999995</v>
      </c>
    </row>
    <row r="996" spans="2:17" x14ac:dyDescent="0.25">
      <c r="B996" s="46">
        <v>102</v>
      </c>
      <c r="C996" s="46">
        <v>922</v>
      </c>
      <c r="D996" s="46" t="b">
        <v>0</v>
      </c>
      <c r="E996" s="54" t="b">
        <v>1</v>
      </c>
      <c r="F996" s="118">
        <v>1178.04</v>
      </c>
      <c r="G996" s="118">
        <v>519.28300000000002</v>
      </c>
      <c r="H996" s="54" t="b">
        <v>0</v>
      </c>
      <c r="I996" s="124">
        <v>90.025800000000004</v>
      </c>
      <c r="J996" s="54" t="b">
        <v>0</v>
      </c>
      <c r="K996" s="124">
        <v>21.788499999999999</v>
      </c>
      <c r="L996" s="118">
        <v>1163.48</v>
      </c>
      <c r="M996" s="118">
        <v>521.79</v>
      </c>
      <c r="N996" s="54" t="b">
        <v>1</v>
      </c>
      <c r="O996" s="124">
        <v>20.580400000000001</v>
      </c>
      <c r="P996" s="54" t="b">
        <v>1</v>
      </c>
      <c r="Q996" s="124">
        <v>0.59625300000000003</v>
      </c>
    </row>
    <row r="997" spans="2:17" x14ac:dyDescent="0.25">
      <c r="B997" s="46">
        <v>102</v>
      </c>
      <c r="C997" s="46">
        <v>922</v>
      </c>
      <c r="D997" s="46" t="b">
        <v>0</v>
      </c>
      <c r="E997" s="54" t="b">
        <v>1</v>
      </c>
      <c r="F997" s="118">
        <v>1168.4100000000001</v>
      </c>
      <c r="G997" s="118">
        <v>557.87</v>
      </c>
      <c r="H997" s="54" t="b">
        <v>0</v>
      </c>
      <c r="I997" s="124">
        <v>79.871499999999997</v>
      </c>
      <c r="J997" s="54" t="b">
        <v>0</v>
      </c>
      <c r="K997" s="124">
        <v>38.473100000000002</v>
      </c>
      <c r="L997" s="118">
        <v>1163.4000000000001</v>
      </c>
      <c r="M997" s="118">
        <v>522.47799999999995</v>
      </c>
      <c r="N997" s="54" t="b">
        <v>1</v>
      </c>
      <c r="O997" s="124">
        <v>20.580400000000001</v>
      </c>
      <c r="P997" s="54" t="b">
        <v>1</v>
      </c>
      <c r="Q997" s="124">
        <v>0.65664900000000004</v>
      </c>
    </row>
    <row r="998" spans="2:17" x14ac:dyDescent="0.25">
      <c r="B998" s="46">
        <v>102</v>
      </c>
      <c r="C998" s="46">
        <v>922</v>
      </c>
      <c r="D998" s="46" t="b">
        <v>0</v>
      </c>
      <c r="E998" s="54" t="b">
        <v>1</v>
      </c>
      <c r="F998" s="118">
        <v>1159.22</v>
      </c>
      <c r="G998" s="118">
        <v>499.97199999999998</v>
      </c>
      <c r="H998" s="54" t="b">
        <v>0</v>
      </c>
      <c r="I998" s="124">
        <v>73.573700000000002</v>
      </c>
      <c r="J998" s="54" t="b">
        <v>0</v>
      </c>
      <c r="K998" s="124">
        <v>39.769300000000001</v>
      </c>
      <c r="L998" s="118">
        <v>1163.47</v>
      </c>
      <c r="M998" s="118">
        <v>523.04300000000001</v>
      </c>
      <c r="N998" s="54" t="b">
        <v>1</v>
      </c>
      <c r="O998" s="124">
        <v>20.580400000000001</v>
      </c>
      <c r="P998" s="54" t="b">
        <v>1</v>
      </c>
      <c r="Q998" s="124">
        <v>0.69410700000000003</v>
      </c>
    </row>
    <row r="999" spans="2:17" x14ac:dyDescent="0.25">
      <c r="B999" s="46">
        <v>102</v>
      </c>
      <c r="C999" s="46">
        <v>922</v>
      </c>
      <c r="D999" s="46" t="b">
        <v>0</v>
      </c>
      <c r="E999" s="54" t="b">
        <v>1</v>
      </c>
      <c r="F999" s="118">
        <v>1142.67</v>
      </c>
      <c r="G999" s="118">
        <v>560.14099999999996</v>
      </c>
      <c r="H999" s="54" t="b">
        <v>0</v>
      </c>
      <c r="I999" s="124">
        <v>91.623699999999999</v>
      </c>
      <c r="J999" s="54" t="b">
        <v>0</v>
      </c>
      <c r="K999" s="124">
        <v>58.622399999999999</v>
      </c>
      <c r="L999" s="118">
        <v>1162.25</v>
      </c>
      <c r="M999" s="118">
        <v>523.94299999999998</v>
      </c>
      <c r="N999" s="54" t="b">
        <v>1</v>
      </c>
      <c r="O999" s="124">
        <v>20.580400000000001</v>
      </c>
      <c r="P999" s="54" t="b">
        <v>1</v>
      </c>
      <c r="Q999" s="124">
        <v>0.56962100000000004</v>
      </c>
    </row>
    <row r="1000" spans="2:17" x14ac:dyDescent="0.25">
      <c r="B1000" s="46">
        <v>102</v>
      </c>
      <c r="C1000" s="46">
        <v>922</v>
      </c>
      <c r="D1000" s="46" t="b">
        <v>0</v>
      </c>
      <c r="E1000" s="54" t="b">
        <v>1</v>
      </c>
      <c r="F1000" s="118">
        <v>1165.5899999999999</v>
      </c>
      <c r="G1000" s="118">
        <v>495.45</v>
      </c>
      <c r="H1000" s="54" t="b">
        <v>0</v>
      </c>
      <c r="I1000" s="124">
        <v>95.533299999999997</v>
      </c>
      <c r="J1000" s="54" t="b">
        <v>0</v>
      </c>
      <c r="K1000" s="124">
        <v>62.403100000000002</v>
      </c>
      <c r="L1000" s="118">
        <v>1161.95</v>
      </c>
      <c r="M1000" s="118">
        <v>524.529</v>
      </c>
      <c r="N1000" s="54" t="b">
        <v>1</v>
      </c>
      <c r="O1000" s="124">
        <v>20.580400000000001</v>
      </c>
      <c r="P1000" s="54" t="b">
        <v>1</v>
      </c>
      <c r="Q1000" s="124">
        <v>1.5180199999999999</v>
      </c>
    </row>
    <row r="1001" spans="2:17" x14ac:dyDescent="0.25">
      <c r="B1001" s="46">
        <v>102</v>
      </c>
      <c r="C1001" s="46">
        <v>922</v>
      </c>
      <c r="D1001" s="46" t="b">
        <v>0</v>
      </c>
      <c r="E1001" s="54" t="b">
        <v>1</v>
      </c>
      <c r="F1001" s="118">
        <v>1150.3800000000001</v>
      </c>
      <c r="G1001" s="118">
        <v>521.83600000000001</v>
      </c>
      <c r="H1001" s="54" t="b">
        <v>0</v>
      </c>
      <c r="I1001" s="124">
        <v>90.431399999999996</v>
      </c>
      <c r="J1001" s="54" t="b">
        <v>0</v>
      </c>
      <c r="K1001" s="124">
        <v>68.632900000000006</v>
      </c>
      <c r="L1001" s="118">
        <v>1162.8599999999999</v>
      </c>
      <c r="M1001" s="118">
        <v>524.74099999999999</v>
      </c>
      <c r="N1001" s="54" t="b">
        <v>1</v>
      </c>
      <c r="O1001" s="124">
        <v>20.756699999999999</v>
      </c>
      <c r="P1001" s="54" t="b">
        <v>1</v>
      </c>
      <c r="Q1001" s="124">
        <v>0.65817899999999996</v>
      </c>
    </row>
    <row r="1002" spans="2:17" x14ac:dyDescent="0.25">
      <c r="B1002" s="46">
        <v>102</v>
      </c>
      <c r="C1002" s="46">
        <v>922</v>
      </c>
      <c r="D1002" s="46" t="b">
        <v>0</v>
      </c>
      <c r="E1002" s="54" t="b">
        <v>1</v>
      </c>
      <c r="F1002" s="118">
        <v>897.274</v>
      </c>
      <c r="G1002" s="118">
        <v>650.899</v>
      </c>
      <c r="H1002" s="54" t="b">
        <v>0</v>
      </c>
      <c r="I1002" s="124">
        <v>87.615499999999997</v>
      </c>
      <c r="J1002" s="54" t="b">
        <v>0</v>
      </c>
      <c r="K1002" s="124">
        <v>30.460599999999999</v>
      </c>
      <c r="L1002" s="118">
        <v>1162.02</v>
      </c>
      <c r="M1002" s="118">
        <v>525.98400000000004</v>
      </c>
      <c r="N1002" s="54" t="b">
        <v>1</v>
      </c>
      <c r="O1002" s="124">
        <v>20.9678</v>
      </c>
      <c r="P1002" s="54" t="b">
        <v>1</v>
      </c>
      <c r="Q1002" s="124">
        <v>0.93646200000000002</v>
      </c>
    </row>
    <row r="1003" spans="2:17" x14ac:dyDescent="0.25">
      <c r="B1003" s="46">
        <v>102</v>
      </c>
      <c r="C1003" s="46">
        <v>922</v>
      </c>
      <c r="D1003" s="46" t="b">
        <v>0</v>
      </c>
      <c r="E1003" s="54" t="b">
        <v>0</v>
      </c>
      <c r="F1003" s="118">
        <v>641.21400000000006</v>
      </c>
      <c r="G1003" s="118">
        <v>796.22400000000005</v>
      </c>
      <c r="H1003" s="54" t="b">
        <v>0</v>
      </c>
      <c r="I1003" s="124">
        <v>423.77</v>
      </c>
      <c r="J1003" s="54" t="b">
        <v>0</v>
      </c>
      <c r="K1003" s="124">
        <v>284.10899999999998</v>
      </c>
      <c r="L1003" s="118">
        <v>641.21400000000006</v>
      </c>
      <c r="M1003" s="118">
        <v>796.22400000000005</v>
      </c>
      <c r="N1003" s="54" t="b">
        <v>0</v>
      </c>
      <c r="O1003" s="124">
        <v>22.210799999999999</v>
      </c>
      <c r="P1003" s="54" t="b">
        <v>0</v>
      </c>
      <c r="Q1003" s="124">
        <v>1.5018199999999999</v>
      </c>
    </row>
    <row r="1004" spans="2:17" x14ac:dyDescent="0.25">
      <c r="B1004" s="46">
        <v>102</v>
      </c>
      <c r="C1004" s="46">
        <v>922</v>
      </c>
      <c r="D1004" s="46" t="b">
        <v>0</v>
      </c>
      <c r="E1004" s="54" t="b">
        <v>0</v>
      </c>
      <c r="F1004" s="118">
        <v>400.23099999999999</v>
      </c>
      <c r="G1004" s="118">
        <v>836.58399999999995</v>
      </c>
      <c r="H1004" s="54" t="b">
        <v>0</v>
      </c>
      <c r="I1004" s="124">
        <v>825.15499999999997</v>
      </c>
      <c r="J1004" s="54" t="b">
        <v>0</v>
      </c>
      <c r="K1004" s="124">
        <v>294.42500000000001</v>
      </c>
      <c r="L1004" s="118">
        <v>520.56899999999996</v>
      </c>
      <c r="M1004" s="118">
        <v>816.43</v>
      </c>
      <c r="N1004" s="54" t="b">
        <v>0</v>
      </c>
      <c r="O1004" s="124">
        <v>808.072</v>
      </c>
      <c r="P1004" s="54" t="b">
        <v>0</v>
      </c>
      <c r="Q1004" s="124">
        <v>586.745</v>
      </c>
    </row>
    <row r="1005" spans="2:17" x14ac:dyDescent="0.25">
      <c r="B1005" s="46">
        <v>102</v>
      </c>
      <c r="C1005" s="46">
        <v>922</v>
      </c>
      <c r="D1005" s="46" t="b">
        <v>0</v>
      </c>
      <c r="E1005" s="54" t="b">
        <v>0</v>
      </c>
      <c r="F1005" s="118">
        <v>232.41800000000001</v>
      </c>
      <c r="G1005" s="118">
        <v>909.96600000000001</v>
      </c>
      <c r="H1005" s="54" t="b">
        <v>0</v>
      </c>
      <c r="I1005" s="124">
        <v>1064.8900000000001</v>
      </c>
      <c r="J1005" s="54" t="b">
        <v>0</v>
      </c>
      <c r="K1005" s="124">
        <v>244.34</v>
      </c>
      <c r="L1005" s="118">
        <v>472.15</v>
      </c>
      <c r="M1005" s="118">
        <v>832.20600000000002</v>
      </c>
      <c r="N1005" s="54" t="b">
        <v>0</v>
      </c>
      <c r="O1005" s="124">
        <v>0</v>
      </c>
      <c r="P1005" s="54" t="b">
        <v>0</v>
      </c>
      <c r="Q1005" s="124">
        <v>122.32599999999999</v>
      </c>
    </row>
    <row r="1006" spans="2:17" x14ac:dyDescent="0.25">
      <c r="B1006" s="46">
        <v>102</v>
      </c>
      <c r="C1006" s="46">
        <v>922</v>
      </c>
      <c r="D1006" s="46" t="b">
        <v>0</v>
      </c>
      <c r="E1006" s="54" t="b">
        <v>0</v>
      </c>
      <c r="F1006" s="118">
        <v>143.68600000000001</v>
      </c>
      <c r="G1006" s="118">
        <v>928.875</v>
      </c>
      <c r="H1006" s="54" t="b">
        <v>0</v>
      </c>
      <c r="I1006" s="124">
        <v>923.923</v>
      </c>
      <c r="J1006" s="54" t="b">
        <v>0</v>
      </c>
      <c r="K1006" s="124">
        <v>183.15600000000001</v>
      </c>
      <c r="L1006" s="118">
        <v>432.02300000000002</v>
      </c>
      <c r="M1006" s="118">
        <v>844.54200000000003</v>
      </c>
      <c r="N1006" s="54" t="b">
        <v>0</v>
      </c>
      <c r="O1006" s="124">
        <v>0</v>
      </c>
      <c r="P1006" s="54" t="b">
        <v>0</v>
      </c>
      <c r="Q1006" s="124">
        <v>50.924399999999999</v>
      </c>
    </row>
    <row r="1007" spans="2:17" x14ac:dyDescent="0.25">
      <c r="B1007" s="46">
        <v>102</v>
      </c>
      <c r="C1007" s="46">
        <v>922</v>
      </c>
      <c r="D1007" s="46" t="b">
        <v>0</v>
      </c>
      <c r="E1007" s="54" t="b">
        <v>0</v>
      </c>
      <c r="F1007" s="118">
        <v>34.482999999999997</v>
      </c>
      <c r="G1007" s="118">
        <v>918.45100000000002</v>
      </c>
      <c r="H1007" s="54" t="b">
        <v>0</v>
      </c>
      <c r="I1007" s="124">
        <v>630.178</v>
      </c>
      <c r="J1007" s="54" t="b">
        <v>0</v>
      </c>
      <c r="K1007" s="124">
        <v>90.724400000000003</v>
      </c>
      <c r="L1007" s="118">
        <v>395.29700000000003</v>
      </c>
      <c r="M1007" s="118">
        <v>853.255</v>
      </c>
      <c r="N1007" s="54" t="b">
        <v>0</v>
      </c>
      <c r="O1007" s="124">
        <v>257.50799999999998</v>
      </c>
      <c r="P1007" s="54" t="b">
        <v>0</v>
      </c>
      <c r="Q1007" s="124">
        <v>41.979900000000001</v>
      </c>
    </row>
    <row r="1008" spans="2:17" x14ac:dyDescent="0.25">
      <c r="B1008" s="46">
        <v>102</v>
      </c>
      <c r="C1008" s="46">
        <v>922</v>
      </c>
      <c r="D1008" s="46" t="b">
        <v>0</v>
      </c>
      <c r="E1008" s="54" t="b">
        <v>0</v>
      </c>
      <c r="F1008" s="118">
        <v>30.555499999999999</v>
      </c>
      <c r="G1008" s="118">
        <v>959.20699999999999</v>
      </c>
      <c r="H1008" s="54" t="b">
        <v>0</v>
      </c>
      <c r="I1008" s="124">
        <v>458.03899999999999</v>
      </c>
      <c r="J1008" s="54" t="b">
        <v>0</v>
      </c>
      <c r="K1008" s="124">
        <v>109.699</v>
      </c>
      <c r="L1008" s="118">
        <v>363.99299999999999</v>
      </c>
      <c r="M1008" s="118">
        <v>861.45399999999995</v>
      </c>
      <c r="N1008" s="54" t="b">
        <v>0</v>
      </c>
      <c r="O1008" s="124">
        <v>162.09700000000001</v>
      </c>
      <c r="P1008" s="54" t="b">
        <v>0</v>
      </c>
      <c r="Q1008" s="124">
        <v>37.746000000000002</v>
      </c>
    </row>
    <row r="1009" spans="2:17" x14ac:dyDescent="0.25">
      <c r="B1009" s="46">
        <v>102</v>
      </c>
      <c r="C1009" s="46">
        <v>922</v>
      </c>
      <c r="D1009" s="46" t="b">
        <v>0</v>
      </c>
      <c r="E1009" s="54" t="b">
        <v>0</v>
      </c>
      <c r="F1009" s="118">
        <v>77.364699999999999</v>
      </c>
      <c r="G1009" s="118">
        <v>948.57600000000002</v>
      </c>
      <c r="H1009" s="54" t="b">
        <v>0</v>
      </c>
      <c r="I1009" s="124">
        <v>251.10300000000001</v>
      </c>
      <c r="J1009" s="54" t="b">
        <v>0</v>
      </c>
      <c r="K1009" s="124">
        <v>40.944499999999998</v>
      </c>
      <c r="L1009" s="118">
        <v>338.41899999999998</v>
      </c>
      <c r="M1009" s="118">
        <v>868.41</v>
      </c>
      <c r="N1009" s="54" t="b">
        <v>0</v>
      </c>
      <c r="O1009" s="124">
        <v>137.405</v>
      </c>
      <c r="P1009" s="54" t="b">
        <v>0</v>
      </c>
      <c r="Q1009" s="124">
        <v>32.359299999999998</v>
      </c>
    </row>
    <row r="1010" spans="2:17" x14ac:dyDescent="0.25">
      <c r="B1010" s="46">
        <v>102</v>
      </c>
      <c r="C1010" s="46">
        <v>922</v>
      </c>
      <c r="D1010" s="46" t="b">
        <v>0</v>
      </c>
      <c r="E1010" s="54" t="b">
        <v>0</v>
      </c>
      <c r="F1010" s="118">
        <v>53.521700000000003</v>
      </c>
      <c r="G1010" s="118">
        <v>935.601</v>
      </c>
      <c r="H1010" s="54" t="b">
        <v>0</v>
      </c>
      <c r="I1010" s="124">
        <v>153.886</v>
      </c>
      <c r="J1010" s="54" t="b">
        <v>0</v>
      </c>
      <c r="K1010" s="124">
        <v>48.001199999999997</v>
      </c>
      <c r="L1010" s="118">
        <v>316.26400000000001</v>
      </c>
      <c r="M1010" s="118">
        <v>874.20799999999997</v>
      </c>
      <c r="N1010" s="54" t="b">
        <v>0</v>
      </c>
      <c r="O1010" s="124">
        <v>117.473</v>
      </c>
      <c r="P1010" s="54" t="b">
        <v>0</v>
      </c>
      <c r="Q1010" s="124">
        <v>26.503499999999999</v>
      </c>
    </row>
    <row r="1011" spans="2:17" x14ac:dyDescent="0.25">
      <c r="B1011" s="46">
        <v>102</v>
      </c>
      <c r="C1011" s="46">
        <v>922</v>
      </c>
      <c r="D1011" s="46" t="b">
        <v>0</v>
      </c>
      <c r="E1011" s="54" t="b">
        <v>0</v>
      </c>
      <c r="F1011" s="118">
        <v>81.386799999999994</v>
      </c>
      <c r="G1011" s="118">
        <v>939.45500000000004</v>
      </c>
      <c r="H1011" s="54" t="b">
        <v>0</v>
      </c>
      <c r="I1011" s="124">
        <v>87.564899999999994</v>
      </c>
      <c r="J1011" s="54" t="b">
        <v>0</v>
      </c>
      <c r="K1011" s="124">
        <v>27.145</v>
      </c>
      <c r="L1011" s="118">
        <v>297.34399999999999</v>
      </c>
      <c r="M1011" s="118">
        <v>879.21799999999996</v>
      </c>
      <c r="N1011" s="54" t="b">
        <v>0</v>
      </c>
      <c r="O1011" s="124">
        <v>99.985900000000001</v>
      </c>
      <c r="P1011" s="54" t="b">
        <v>0</v>
      </c>
      <c r="Q1011" s="124">
        <v>22.9009</v>
      </c>
    </row>
    <row r="1012" spans="2:17" x14ac:dyDescent="0.25">
      <c r="B1012" s="46">
        <v>102</v>
      </c>
      <c r="C1012" s="46">
        <v>922</v>
      </c>
      <c r="D1012" s="46" t="b">
        <v>0</v>
      </c>
      <c r="E1012" s="54" t="b">
        <v>0</v>
      </c>
      <c r="F1012" s="118">
        <v>74.788700000000006</v>
      </c>
      <c r="G1012" s="118">
        <v>920.63400000000001</v>
      </c>
      <c r="H1012" s="54" t="b">
        <v>0</v>
      </c>
      <c r="I1012" s="124">
        <v>74.437700000000007</v>
      </c>
      <c r="J1012" s="54" t="b">
        <v>0</v>
      </c>
      <c r="K1012" s="124">
        <v>28.130400000000002</v>
      </c>
      <c r="L1012" s="118">
        <v>280.75700000000001</v>
      </c>
      <c r="M1012" s="118">
        <v>883.39300000000003</v>
      </c>
      <c r="N1012" s="54" t="b">
        <v>0</v>
      </c>
      <c r="O1012" s="124">
        <v>84.414100000000005</v>
      </c>
      <c r="P1012" s="54" t="b">
        <v>0</v>
      </c>
      <c r="Q1012" s="124">
        <v>19.572500000000002</v>
      </c>
    </row>
    <row r="1013" spans="2:17" x14ac:dyDescent="0.25">
      <c r="B1013" s="46">
        <v>102</v>
      </c>
      <c r="C1013" s="46">
        <v>922</v>
      </c>
      <c r="D1013" s="46" t="b">
        <v>0</v>
      </c>
      <c r="E1013" s="54" t="b">
        <v>0</v>
      </c>
      <c r="F1013" s="118">
        <v>49.626600000000003</v>
      </c>
      <c r="G1013" s="118">
        <v>916.995</v>
      </c>
      <c r="H1013" s="54" t="b">
        <v>0</v>
      </c>
      <c r="I1013" s="124">
        <v>55.806800000000003</v>
      </c>
      <c r="J1013" s="54" t="b">
        <v>0</v>
      </c>
      <c r="K1013" s="124">
        <v>19.943300000000001</v>
      </c>
      <c r="L1013" s="118">
        <v>265.73700000000002</v>
      </c>
      <c r="M1013" s="118">
        <v>886.90700000000004</v>
      </c>
      <c r="N1013" s="54" t="b">
        <v>0</v>
      </c>
      <c r="O1013" s="124">
        <v>72.644199999999998</v>
      </c>
      <c r="P1013" s="54" t="b">
        <v>0</v>
      </c>
      <c r="Q1013" s="124">
        <v>17.1037</v>
      </c>
    </row>
    <row r="1014" spans="2:17" x14ac:dyDescent="0.25">
      <c r="B1014" s="46">
        <v>102</v>
      </c>
      <c r="C1014" s="46">
        <v>922</v>
      </c>
      <c r="D1014" s="46" t="b">
        <v>0</v>
      </c>
      <c r="E1014" s="54" t="b">
        <v>0</v>
      </c>
      <c r="F1014" s="118">
        <v>69.521100000000004</v>
      </c>
      <c r="G1014" s="118">
        <v>924.81399999999996</v>
      </c>
      <c r="H1014" s="54" t="b">
        <v>0</v>
      </c>
      <c r="I1014" s="124">
        <v>54.219299999999997</v>
      </c>
      <c r="J1014" s="54" t="b">
        <v>0</v>
      </c>
      <c r="K1014" s="124">
        <v>25.4239</v>
      </c>
      <c r="L1014" s="118">
        <v>244.91499999999999</v>
      </c>
      <c r="M1014" s="118">
        <v>891.16</v>
      </c>
      <c r="N1014" s="54" t="b">
        <v>0</v>
      </c>
      <c r="O1014" s="124">
        <v>63.225099999999998</v>
      </c>
      <c r="P1014" s="54" t="b">
        <v>0</v>
      </c>
      <c r="Q1014" s="124">
        <v>15.425700000000001</v>
      </c>
    </row>
    <row r="1015" spans="2:17" x14ac:dyDescent="0.25">
      <c r="B1015" s="46">
        <v>102</v>
      </c>
      <c r="C1015" s="46">
        <v>922</v>
      </c>
      <c r="D1015" s="46" t="b">
        <v>0</v>
      </c>
      <c r="E1015" s="54" t="b">
        <v>0</v>
      </c>
      <c r="F1015" s="118">
        <v>0</v>
      </c>
      <c r="G1015" s="118">
        <v>0</v>
      </c>
      <c r="H1015" s="54" t="b">
        <v>0</v>
      </c>
      <c r="I1015" s="124">
        <v>54.219299999999997</v>
      </c>
      <c r="J1015" s="54" t="b">
        <v>0</v>
      </c>
      <c r="K1015" s="124">
        <v>21.375699999999998</v>
      </c>
      <c r="L1015" s="118">
        <v>0</v>
      </c>
      <c r="M1015" s="118">
        <v>0</v>
      </c>
      <c r="N1015" s="54" t="b">
        <v>0</v>
      </c>
      <c r="O1015" s="124">
        <v>64.371099999999998</v>
      </c>
      <c r="P1015" s="54" t="b">
        <v>0</v>
      </c>
      <c r="Q1015" s="124">
        <v>21.252500000000001</v>
      </c>
    </row>
    <row r="1016" spans="2:17" x14ac:dyDescent="0.25">
      <c r="B1016" s="46">
        <v>102</v>
      </c>
      <c r="C1016" s="46">
        <v>922</v>
      </c>
      <c r="D1016" s="46" t="b">
        <v>0</v>
      </c>
      <c r="E1016" s="54" t="b">
        <v>0</v>
      </c>
      <c r="F1016" s="118">
        <v>77.357900000000001</v>
      </c>
      <c r="G1016" s="118">
        <v>932.01400000000001</v>
      </c>
      <c r="H1016" s="54" t="b">
        <v>0</v>
      </c>
      <c r="I1016" s="124">
        <v>999.60299999999995</v>
      </c>
      <c r="J1016" s="54" t="b">
        <v>0</v>
      </c>
      <c r="K1016" s="124">
        <v>927.423</v>
      </c>
      <c r="L1016" s="118">
        <v>77.357900000000001</v>
      </c>
      <c r="M1016" s="118">
        <v>932.01400000000001</v>
      </c>
      <c r="N1016" s="54" t="b">
        <v>0</v>
      </c>
      <c r="O1016" s="124">
        <v>1171.92</v>
      </c>
      <c r="P1016" s="54" t="b">
        <v>0</v>
      </c>
      <c r="Q1016" s="124">
        <v>924.202</v>
      </c>
    </row>
    <row r="1017" spans="2:17" x14ac:dyDescent="0.25">
      <c r="B1017" s="46">
        <v>102</v>
      </c>
      <c r="C1017" s="46">
        <v>922</v>
      </c>
      <c r="D1017" s="46" t="b">
        <v>0</v>
      </c>
      <c r="E1017" s="54" t="b">
        <v>0</v>
      </c>
      <c r="F1017" s="118">
        <v>86.240799999999993</v>
      </c>
      <c r="G1017" s="118">
        <v>933.24699999999996</v>
      </c>
      <c r="H1017" s="54" t="b">
        <v>0</v>
      </c>
      <c r="I1017" s="124">
        <v>1009.37</v>
      </c>
      <c r="J1017" s="54" t="b">
        <v>1</v>
      </c>
      <c r="K1017" s="124">
        <v>935.21900000000005</v>
      </c>
      <c r="L1017" s="118">
        <v>81.805099999999996</v>
      </c>
      <c r="M1017" s="118">
        <v>932.63099999999997</v>
      </c>
      <c r="N1017" s="54" t="b">
        <v>0</v>
      </c>
      <c r="O1017" s="124">
        <v>1197.75</v>
      </c>
      <c r="P1017" s="54" t="b">
        <v>1</v>
      </c>
      <c r="Q1017" s="124">
        <v>935.21900000000005</v>
      </c>
    </row>
    <row r="1018" spans="2:17" x14ac:dyDescent="0.25">
      <c r="B1018" s="46">
        <v>102</v>
      </c>
      <c r="C1018" s="46">
        <v>922</v>
      </c>
      <c r="D1018" s="46" t="b">
        <v>1</v>
      </c>
      <c r="E1018" s="54" t="b">
        <v>0</v>
      </c>
      <c r="F1018" s="118">
        <v>96.971599999999995</v>
      </c>
      <c r="G1018" s="118">
        <v>942.875</v>
      </c>
      <c r="H1018" s="54" t="b">
        <v>0</v>
      </c>
      <c r="I1018" s="124">
        <v>1019.49</v>
      </c>
      <c r="J1018" s="54" t="b">
        <v>0</v>
      </c>
      <c r="K1018" s="124">
        <v>8.96814</v>
      </c>
      <c r="L1018" s="118">
        <v>89.2774</v>
      </c>
      <c r="M1018" s="118">
        <v>934.84799999999996</v>
      </c>
      <c r="N1018" s="54" t="b">
        <v>0</v>
      </c>
      <c r="O1018" s="124">
        <v>1177.55</v>
      </c>
      <c r="P1018" s="54" t="b">
        <v>1</v>
      </c>
      <c r="Q1018" s="124">
        <v>4.4898800000000003</v>
      </c>
    </row>
    <row r="1019" spans="2:17" x14ac:dyDescent="0.25">
      <c r="B1019" s="46">
        <v>102</v>
      </c>
      <c r="C1019" s="46">
        <v>922</v>
      </c>
      <c r="D1019" s="46" t="b">
        <v>1</v>
      </c>
      <c r="E1019" s="54" t="b">
        <v>0</v>
      </c>
      <c r="F1019" s="118">
        <v>105.306</v>
      </c>
      <c r="G1019" s="118">
        <v>922.03</v>
      </c>
      <c r="H1019" s="54" t="b">
        <v>0</v>
      </c>
      <c r="I1019" s="124">
        <v>1039.8499999999999</v>
      </c>
      <c r="J1019" s="54" t="b">
        <v>0</v>
      </c>
      <c r="K1019" s="124">
        <v>14.416700000000001</v>
      </c>
      <c r="L1019" s="118">
        <v>88.293199999999999</v>
      </c>
      <c r="M1019" s="118">
        <v>933.68899999999996</v>
      </c>
      <c r="N1019" s="54" t="b">
        <v>1</v>
      </c>
      <c r="O1019" s="124">
        <v>1024.1300000000001</v>
      </c>
      <c r="P1019" s="54" t="b">
        <v>1</v>
      </c>
      <c r="Q1019" s="124">
        <v>7.7941900000000004</v>
      </c>
    </row>
    <row r="1020" spans="2:17" x14ac:dyDescent="0.25">
      <c r="B1020" s="46">
        <v>102</v>
      </c>
      <c r="C1020" s="46">
        <v>922</v>
      </c>
      <c r="D1020" s="46" t="b">
        <v>1</v>
      </c>
      <c r="E1020" s="54" t="b">
        <v>0</v>
      </c>
      <c r="F1020" s="118">
        <v>80.989500000000007</v>
      </c>
      <c r="G1020" s="118">
        <v>924.17200000000003</v>
      </c>
      <c r="H1020" s="54" t="b">
        <v>0</v>
      </c>
      <c r="I1020" s="124">
        <v>48.792700000000004</v>
      </c>
      <c r="J1020" s="54" t="b">
        <v>0</v>
      </c>
      <c r="K1020" s="124">
        <v>22.449100000000001</v>
      </c>
      <c r="L1020" s="118">
        <v>86.777000000000001</v>
      </c>
      <c r="M1020" s="118">
        <v>932.34500000000003</v>
      </c>
      <c r="N1020" s="54" t="b">
        <v>1</v>
      </c>
      <c r="O1020" s="124">
        <v>14.7539</v>
      </c>
      <c r="P1020" s="54" t="b">
        <v>1</v>
      </c>
      <c r="Q1020" s="124">
        <v>1.5203599999999999</v>
      </c>
    </row>
    <row r="1021" spans="2:17" x14ac:dyDescent="0.25">
      <c r="B1021" s="46">
        <v>102</v>
      </c>
      <c r="C1021" s="46">
        <v>922</v>
      </c>
      <c r="D1021" s="46" t="b">
        <v>1</v>
      </c>
      <c r="E1021" s="54" t="b">
        <v>0</v>
      </c>
      <c r="F1021" s="118">
        <v>98.294600000000003</v>
      </c>
      <c r="G1021" s="118">
        <v>922.22299999999996</v>
      </c>
      <c r="H1021" s="54" t="b">
        <v>0</v>
      </c>
      <c r="I1021" s="124">
        <v>45.161099999999998</v>
      </c>
      <c r="J1021" s="54" t="b">
        <v>0</v>
      </c>
      <c r="K1021" s="124">
        <v>24.410499999999999</v>
      </c>
      <c r="L1021" s="118">
        <v>87.693200000000004</v>
      </c>
      <c r="M1021" s="118">
        <v>931.75099999999998</v>
      </c>
      <c r="N1021" s="54" t="b">
        <v>1</v>
      </c>
      <c r="O1021" s="124">
        <v>14.7539</v>
      </c>
      <c r="P1021" s="54" t="b">
        <v>1</v>
      </c>
      <c r="Q1021" s="124">
        <v>2.0263300000000002</v>
      </c>
    </row>
    <row r="1022" spans="2:17" x14ac:dyDescent="0.25">
      <c r="B1022" s="46">
        <v>102</v>
      </c>
      <c r="C1022" s="46">
        <v>922</v>
      </c>
      <c r="D1022" s="46" t="b">
        <v>1</v>
      </c>
      <c r="E1022" s="54" t="b">
        <v>0</v>
      </c>
      <c r="F1022" s="118">
        <v>85.885099999999994</v>
      </c>
      <c r="G1022" s="118">
        <v>907.08399999999995</v>
      </c>
      <c r="H1022" s="54" t="b">
        <v>0</v>
      </c>
      <c r="I1022" s="124">
        <v>45.161099999999998</v>
      </c>
      <c r="J1022" s="54" t="b">
        <v>0</v>
      </c>
      <c r="K1022" s="124">
        <v>17.4145</v>
      </c>
      <c r="L1022" s="118">
        <v>89.475099999999998</v>
      </c>
      <c r="M1022" s="118">
        <v>931.33600000000001</v>
      </c>
      <c r="N1022" s="54" t="b">
        <v>1</v>
      </c>
      <c r="O1022" s="124">
        <v>15.0169</v>
      </c>
      <c r="P1022" s="54" t="b">
        <v>1</v>
      </c>
      <c r="Q1022" s="124">
        <v>1.0920700000000001</v>
      </c>
    </row>
    <row r="1023" spans="2:17" x14ac:dyDescent="0.25">
      <c r="B1023" s="46">
        <v>102</v>
      </c>
      <c r="C1023" s="46">
        <v>922</v>
      </c>
      <c r="D1023" s="46" t="b">
        <v>1</v>
      </c>
      <c r="E1023" s="54" t="b">
        <v>0</v>
      </c>
      <c r="F1023" s="118">
        <v>63.192</v>
      </c>
      <c r="G1023" s="118">
        <v>895.99</v>
      </c>
      <c r="H1023" s="54" t="b">
        <v>0</v>
      </c>
      <c r="I1023" s="124">
        <v>41.404400000000003</v>
      </c>
      <c r="J1023" s="54" t="b">
        <v>0</v>
      </c>
      <c r="K1023" s="124">
        <v>19.575399999999998</v>
      </c>
      <c r="L1023" s="118">
        <v>85.890900000000002</v>
      </c>
      <c r="M1023" s="118">
        <v>928.726</v>
      </c>
      <c r="N1023" s="54" t="b">
        <v>1</v>
      </c>
      <c r="O1023" s="124">
        <v>15.6297</v>
      </c>
      <c r="P1023" s="54" t="b">
        <v>1</v>
      </c>
      <c r="Q1023" s="124">
        <v>1.82961</v>
      </c>
    </row>
    <row r="1024" spans="2:17" x14ac:dyDescent="0.25">
      <c r="B1024" s="46">
        <v>102</v>
      </c>
      <c r="C1024" s="46">
        <v>922</v>
      </c>
      <c r="D1024" s="46" t="b">
        <v>1</v>
      </c>
      <c r="E1024" s="54" t="b">
        <v>0</v>
      </c>
      <c r="F1024" s="118">
        <v>38.611199999999997</v>
      </c>
      <c r="G1024" s="118">
        <v>899.91499999999996</v>
      </c>
      <c r="H1024" s="54" t="b">
        <v>0</v>
      </c>
      <c r="I1024" s="124">
        <v>63.284500000000001</v>
      </c>
      <c r="J1024" s="54" t="b">
        <v>0</v>
      </c>
      <c r="K1024" s="124">
        <v>25.259699999999999</v>
      </c>
      <c r="L1024" s="118">
        <v>88.386799999999994</v>
      </c>
      <c r="M1024" s="118">
        <v>928.81500000000005</v>
      </c>
      <c r="N1024" s="54" t="b">
        <v>1</v>
      </c>
      <c r="O1024" s="124">
        <v>18.239100000000001</v>
      </c>
      <c r="P1024" s="54" t="b">
        <v>1</v>
      </c>
      <c r="Q1024" s="124">
        <v>4.4334300000000004</v>
      </c>
    </row>
    <row r="1025" spans="2:22" x14ac:dyDescent="0.25">
      <c r="B1025" s="46">
        <v>102</v>
      </c>
      <c r="C1025" s="46">
        <v>922</v>
      </c>
      <c r="D1025" s="46" t="b">
        <v>1</v>
      </c>
      <c r="E1025" s="54" t="b">
        <v>0</v>
      </c>
      <c r="F1025" s="118">
        <v>38.8065</v>
      </c>
      <c r="G1025" s="118">
        <v>927.81500000000005</v>
      </c>
      <c r="H1025" s="54" t="b">
        <v>0</v>
      </c>
      <c r="I1025" s="124">
        <v>85.916700000000006</v>
      </c>
      <c r="J1025" s="54" t="b">
        <v>0</v>
      </c>
      <c r="K1025" s="124">
        <v>24.892199999999999</v>
      </c>
      <c r="L1025" s="118">
        <v>84.533699999999996</v>
      </c>
      <c r="M1025" s="118">
        <v>926.51800000000003</v>
      </c>
      <c r="N1025" s="54" t="b">
        <v>1</v>
      </c>
      <c r="O1025" s="124">
        <v>18.239100000000001</v>
      </c>
      <c r="P1025" s="54" t="b">
        <v>1</v>
      </c>
      <c r="Q1025" s="124">
        <v>2.4974599999999998</v>
      </c>
    </row>
    <row r="1026" spans="2:22" x14ac:dyDescent="0.25">
      <c r="B1026" s="46">
        <v>102</v>
      </c>
      <c r="C1026" s="46">
        <v>922</v>
      </c>
      <c r="D1026" s="46" t="b">
        <v>1</v>
      </c>
      <c r="E1026" s="54" t="b">
        <v>0</v>
      </c>
      <c r="F1026" s="118">
        <v>94.180899999999994</v>
      </c>
      <c r="G1026" s="118">
        <v>926.94500000000005</v>
      </c>
      <c r="H1026" s="54" t="b">
        <v>0</v>
      </c>
      <c r="I1026" s="124">
        <v>79.099000000000004</v>
      </c>
      <c r="J1026" s="54" t="b">
        <v>0</v>
      </c>
      <c r="K1026" s="124">
        <v>27.9009</v>
      </c>
      <c r="L1026" s="118">
        <v>83.867099999999994</v>
      </c>
      <c r="M1026" s="118">
        <v>925.84900000000005</v>
      </c>
      <c r="N1026" s="54" t="b">
        <v>1</v>
      </c>
      <c r="O1026" s="124">
        <v>20.447399999999998</v>
      </c>
      <c r="P1026" s="54" t="b">
        <v>1</v>
      </c>
      <c r="Q1026" s="124">
        <v>4.4855999999999998</v>
      </c>
    </row>
    <row r="1027" spans="2:22" x14ac:dyDescent="0.25">
      <c r="B1027" s="46">
        <v>102</v>
      </c>
      <c r="C1027" s="46">
        <v>922</v>
      </c>
      <c r="D1027" s="46" t="b">
        <v>1</v>
      </c>
      <c r="E1027" s="54" t="b">
        <v>0</v>
      </c>
      <c r="F1027" s="118">
        <v>135.49799999999999</v>
      </c>
      <c r="G1027" s="118">
        <v>932.58100000000002</v>
      </c>
      <c r="H1027" s="54" t="b">
        <v>0</v>
      </c>
      <c r="I1027" s="124">
        <v>87.394800000000004</v>
      </c>
      <c r="J1027" s="54" t="b">
        <v>0</v>
      </c>
      <c r="K1027" s="124">
        <v>55.3812</v>
      </c>
      <c r="L1027" s="118">
        <v>85.730500000000006</v>
      </c>
      <c r="M1027" s="118">
        <v>926.17899999999997</v>
      </c>
      <c r="N1027" s="54" t="b">
        <v>1</v>
      </c>
      <c r="O1027" s="124">
        <v>21.1159</v>
      </c>
      <c r="P1027" s="54" t="b">
        <v>1</v>
      </c>
      <c r="Q1027" s="124">
        <v>0.94406900000000005</v>
      </c>
    </row>
    <row r="1028" spans="2:22" x14ac:dyDescent="0.25">
      <c r="B1028" s="46">
        <v>102</v>
      </c>
      <c r="C1028" s="46">
        <v>922</v>
      </c>
      <c r="D1028" s="46" t="b">
        <v>1</v>
      </c>
      <c r="E1028" s="54" t="b">
        <v>1</v>
      </c>
      <c r="F1028" s="118">
        <v>113.512</v>
      </c>
      <c r="G1028" s="118">
        <v>933.02800000000002</v>
      </c>
      <c r="H1028" s="54" t="b">
        <v>0</v>
      </c>
      <c r="I1028" s="124">
        <v>129.55199999999999</v>
      </c>
      <c r="J1028" s="54" t="b">
        <v>0</v>
      </c>
      <c r="K1028" s="124">
        <v>41.699399999999997</v>
      </c>
      <c r="L1028" s="118">
        <v>87.2239</v>
      </c>
      <c r="M1028" s="118">
        <v>926.42899999999997</v>
      </c>
      <c r="N1028" s="54" t="b">
        <v>1</v>
      </c>
      <c r="O1028" s="124">
        <v>21.1159</v>
      </c>
      <c r="P1028" s="54" t="b">
        <v>1</v>
      </c>
      <c r="Q1028" s="124">
        <v>1.8922600000000001</v>
      </c>
      <c r="R1028" s="118">
        <v>15.524174696260024</v>
      </c>
      <c r="S1028" s="46">
        <v>1</v>
      </c>
      <c r="T1028" s="46">
        <v>0</v>
      </c>
      <c r="U1028" s="46">
        <v>0</v>
      </c>
      <c r="V1028" s="46">
        <v>0</v>
      </c>
    </row>
    <row r="1029" spans="2:22" x14ac:dyDescent="0.25">
      <c r="B1029" s="46">
        <v>102</v>
      </c>
      <c r="C1029" s="46">
        <v>922</v>
      </c>
      <c r="D1029" s="46" t="b">
        <v>1</v>
      </c>
      <c r="E1029" s="54" t="b">
        <v>1</v>
      </c>
      <c r="F1029" s="118">
        <v>65.167100000000005</v>
      </c>
      <c r="G1029" s="118">
        <v>908.74199999999996</v>
      </c>
      <c r="H1029" s="54" t="b">
        <v>0</v>
      </c>
      <c r="I1029" s="124">
        <v>102.774</v>
      </c>
      <c r="J1029" s="54" t="b">
        <v>0</v>
      </c>
      <c r="K1029" s="124">
        <v>21.989899999999999</v>
      </c>
      <c r="L1029" s="118">
        <v>86.780600000000007</v>
      </c>
      <c r="M1029" s="118">
        <v>925.87099999999998</v>
      </c>
      <c r="N1029" s="54" t="b">
        <v>1</v>
      </c>
      <c r="O1029" s="124">
        <v>21.1159</v>
      </c>
      <c r="P1029" s="54" t="b">
        <v>1</v>
      </c>
      <c r="Q1029" s="124">
        <v>1.51416</v>
      </c>
      <c r="R1029" s="118">
        <v>15.524174696260024</v>
      </c>
      <c r="S1029" s="46">
        <v>1</v>
      </c>
      <c r="T1029" s="46">
        <v>17</v>
      </c>
      <c r="U1029" s="46">
        <v>17</v>
      </c>
      <c r="V1029" s="46">
        <v>0</v>
      </c>
    </row>
    <row r="1030" spans="2:22" x14ac:dyDescent="0.25">
      <c r="B1030" s="46">
        <v>102</v>
      </c>
      <c r="C1030" s="46">
        <v>922</v>
      </c>
      <c r="D1030" s="46" t="b">
        <v>1</v>
      </c>
      <c r="E1030" s="54" t="b">
        <v>1</v>
      </c>
      <c r="F1030" s="118">
        <v>106.40300000000001</v>
      </c>
      <c r="G1030" s="118">
        <v>918.05</v>
      </c>
      <c r="H1030" s="54" t="b">
        <v>0</v>
      </c>
      <c r="I1030" s="124">
        <v>94.616299999999995</v>
      </c>
      <c r="J1030" s="54" t="b">
        <v>0</v>
      </c>
      <c r="K1030" s="124">
        <v>54.1023</v>
      </c>
      <c r="L1030" s="118">
        <v>86.921700000000001</v>
      </c>
      <c r="M1030" s="118">
        <v>925.51300000000003</v>
      </c>
      <c r="N1030" s="54" t="b">
        <v>1</v>
      </c>
      <c r="O1030" s="124">
        <v>21.1159</v>
      </c>
      <c r="P1030" s="54" t="b">
        <v>1</v>
      </c>
      <c r="Q1030" s="124">
        <v>0.71235499999999996</v>
      </c>
      <c r="R1030" s="118">
        <v>15.524174696260024</v>
      </c>
      <c r="S1030" s="46">
        <v>1</v>
      </c>
      <c r="T1030" s="46">
        <v>34</v>
      </c>
      <c r="U1030" s="46">
        <v>34</v>
      </c>
      <c r="V1030" s="46">
        <v>0</v>
      </c>
    </row>
    <row r="1031" spans="2:22" x14ac:dyDescent="0.25">
      <c r="B1031" s="46">
        <v>102</v>
      </c>
      <c r="C1031" s="46">
        <v>922</v>
      </c>
      <c r="D1031" s="46" t="b">
        <v>1</v>
      </c>
      <c r="E1031" s="54" t="b">
        <v>1</v>
      </c>
      <c r="F1031" s="118">
        <v>88.719499999999996</v>
      </c>
      <c r="G1031" s="118">
        <v>921.13300000000004</v>
      </c>
      <c r="H1031" s="54" t="b">
        <v>0</v>
      </c>
      <c r="I1031" s="124">
        <v>94.616299999999995</v>
      </c>
      <c r="J1031" s="54" t="b">
        <v>0</v>
      </c>
      <c r="K1031" s="124">
        <v>42.273299999999999</v>
      </c>
      <c r="L1031" s="118">
        <v>86.825900000000004</v>
      </c>
      <c r="M1031" s="118">
        <v>925.08</v>
      </c>
      <c r="N1031" s="54" t="b">
        <v>1</v>
      </c>
      <c r="O1031" s="124">
        <v>21.4529</v>
      </c>
      <c r="P1031" s="54" t="b">
        <v>1</v>
      </c>
      <c r="Q1031" s="124">
        <v>0.38523000000000002</v>
      </c>
      <c r="R1031" s="118">
        <v>15.297058540778355</v>
      </c>
      <c r="S1031" s="46">
        <v>1</v>
      </c>
      <c r="T1031" s="46">
        <v>51</v>
      </c>
      <c r="U1031" s="46">
        <v>51</v>
      </c>
      <c r="V1031" s="46">
        <v>0</v>
      </c>
    </row>
    <row r="1032" spans="2:22" x14ac:dyDescent="0.25">
      <c r="B1032" s="46">
        <v>102</v>
      </c>
      <c r="C1032" s="46">
        <v>922</v>
      </c>
      <c r="D1032" s="46" t="b">
        <v>1</v>
      </c>
      <c r="E1032" s="54" t="b">
        <v>1</v>
      </c>
      <c r="F1032" s="118">
        <v>74.307900000000004</v>
      </c>
      <c r="G1032" s="118">
        <v>919.27</v>
      </c>
      <c r="H1032" s="54" t="b">
        <v>0</v>
      </c>
      <c r="I1032" s="124">
        <v>72.630899999999997</v>
      </c>
      <c r="J1032" s="54" t="b">
        <v>0</v>
      </c>
      <c r="K1032" s="124">
        <v>17.95</v>
      </c>
      <c r="L1032" s="118">
        <v>86.395600000000002</v>
      </c>
      <c r="M1032" s="118">
        <v>924.53700000000003</v>
      </c>
      <c r="N1032" s="54" t="b">
        <v>1</v>
      </c>
      <c r="O1032" s="124">
        <v>21.885899999999999</v>
      </c>
      <c r="P1032" s="54" t="b">
        <v>1</v>
      </c>
      <c r="Q1032" s="124">
        <v>0.44345499999999999</v>
      </c>
      <c r="R1032" s="118">
        <v>16.278820596099706</v>
      </c>
      <c r="S1032" s="46">
        <v>1</v>
      </c>
      <c r="T1032" s="46">
        <v>67</v>
      </c>
      <c r="U1032" s="46">
        <v>67</v>
      </c>
      <c r="V1032" s="46">
        <v>0</v>
      </c>
    </row>
    <row r="1033" spans="2:22" x14ac:dyDescent="0.25">
      <c r="B1033" s="46">
        <v>102</v>
      </c>
      <c r="C1033" s="46">
        <v>922</v>
      </c>
      <c r="D1033" s="46" t="b">
        <v>1</v>
      </c>
      <c r="E1033" s="54" t="b">
        <v>1</v>
      </c>
      <c r="F1033" s="118">
        <v>110.55500000000001</v>
      </c>
      <c r="G1033" s="118">
        <v>915.97400000000005</v>
      </c>
      <c r="H1033" s="54" t="b">
        <v>0</v>
      </c>
      <c r="I1033" s="124">
        <v>53.627400000000002</v>
      </c>
      <c r="J1033" s="54" t="b">
        <v>0</v>
      </c>
      <c r="K1033" s="124">
        <v>14.531499999999999</v>
      </c>
      <c r="L1033" s="118">
        <v>86.379599999999996</v>
      </c>
      <c r="M1033" s="118">
        <v>924.13800000000003</v>
      </c>
      <c r="N1033" s="54" t="b">
        <v>1</v>
      </c>
      <c r="O1033" s="124">
        <v>22.4283</v>
      </c>
      <c r="P1033" s="54" t="b">
        <v>1</v>
      </c>
      <c r="Q1033" s="124">
        <v>0.69236900000000001</v>
      </c>
      <c r="R1033" s="118">
        <v>16.124515496597098</v>
      </c>
      <c r="S1033" s="46">
        <v>1</v>
      </c>
      <c r="T1033" s="46">
        <v>84</v>
      </c>
      <c r="U1033" s="46">
        <v>84</v>
      </c>
      <c r="V1033" s="46">
        <v>0</v>
      </c>
    </row>
    <row r="1034" spans="2:22" x14ac:dyDescent="0.25">
      <c r="B1034" s="46">
        <v>102</v>
      </c>
      <c r="C1034" s="46">
        <v>922</v>
      </c>
      <c r="D1034" s="46" t="b">
        <v>1</v>
      </c>
      <c r="E1034" s="54" t="b">
        <v>1</v>
      </c>
      <c r="F1034" s="118">
        <v>86.766900000000007</v>
      </c>
      <c r="G1034" s="118">
        <v>930.07</v>
      </c>
      <c r="H1034" s="54" t="b">
        <v>0</v>
      </c>
      <c r="I1034" s="124">
        <v>41.406199999999998</v>
      </c>
      <c r="J1034" s="54" t="b">
        <v>0</v>
      </c>
      <c r="K1034" s="124">
        <v>36.396500000000003</v>
      </c>
      <c r="L1034" s="118">
        <v>86.485600000000005</v>
      </c>
      <c r="M1034" s="118">
        <v>923.86699999999996</v>
      </c>
      <c r="N1034" s="54" t="b">
        <v>1</v>
      </c>
      <c r="O1034" s="124">
        <v>22.8278</v>
      </c>
      <c r="P1034" s="54" t="b">
        <v>1</v>
      </c>
      <c r="Q1034" s="124">
        <v>0.39985599999999999</v>
      </c>
      <c r="R1034" s="118">
        <v>16.124515496597098</v>
      </c>
      <c r="S1034" s="46">
        <v>1</v>
      </c>
      <c r="T1034" s="46">
        <v>100</v>
      </c>
      <c r="U1034" s="46">
        <v>100</v>
      </c>
      <c r="V1034" s="46">
        <v>0</v>
      </c>
    </row>
    <row r="1035" spans="2:22" x14ac:dyDescent="0.25">
      <c r="B1035" s="46">
        <v>102</v>
      </c>
      <c r="C1035" s="46">
        <v>922</v>
      </c>
      <c r="D1035" s="46" t="b">
        <v>1</v>
      </c>
      <c r="E1035" s="54" t="b">
        <v>1</v>
      </c>
      <c r="F1035" s="118">
        <v>95.694699999999997</v>
      </c>
      <c r="G1035" s="118">
        <v>921.81799999999998</v>
      </c>
      <c r="H1035" s="54" t="b">
        <v>0</v>
      </c>
      <c r="I1035" s="124">
        <v>50.342599999999997</v>
      </c>
      <c r="J1035" s="54" t="b">
        <v>0</v>
      </c>
      <c r="K1035" s="124">
        <v>27.650600000000001</v>
      </c>
      <c r="L1035" s="118">
        <v>86.474000000000004</v>
      </c>
      <c r="M1035" s="118">
        <v>923.56600000000003</v>
      </c>
      <c r="N1035" s="54" t="b">
        <v>1</v>
      </c>
      <c r="O1035" s="124">
        <v>23.097899999999999</v>
      </c>
      <c r="P1035" s="54" t="b">
        <v>1</v>
      </c>
      <c r="Q1035" s="124">
        <v>0.29013800000000001</v>
      </c>
      <c r="R1035" s="118">
        <v>16.124515496597098</v>
      </c>
      <c r="S1035" s="46">
        <v>1</v>
      </c>
      <c r="T1035" s="46">
        <v>118</v>
      </c>
      <c r="U1035" s="46">
        <v>118</v>
      </c>
      <c r="V1035" s="46">
        <v>0</v>
      </c>
    </row>
    <row r="1036" spans="2:22" x14ac:dyDescent="0.25">
      <c r="B1036" s="46">
        <v>102</v>
      </c>
      <c r="C1036" s="46">
        <v>922</v>
      </c>
      <c r="D1036" s="46" t="b">
        <v>1</v>
      </c>
      <c r="E1036" s="54" t="b">
        <v>1</v>
      </c>
      <c r="F1036" s="118">
        <v>102.294</v>
      </c>
      <c r="G1036" s="118">
        <v>907.94899999999996</v>
      </c>
      <c r="H1036" s="54" t="b">
        <v>0</v>
      </c>
      <c r="I1036" s="124">
        <v>50.342599999999997</v>
      </c>
      <c r="J1036" s="54" t="b">
        <v>0</v>
      </c>
      <c r="K1036" s="124">
        <v>12.157500000000001</v>
      </c>
      <c r="L1036" s="118">
        <v>86.562399999999997</v>
      </c>
      <c r="M1036" s="118">
        <v>923.24099999999999</v>
      </c>
      <c r="N1036" s="54" t="b">
        <v>1</v>
      </c>
      <c r="O1036" s="124">
        <v>23.3994</v>
      </c>
      <c r="P1036" s="54" t="b">
        <v>1</v>
      </c>
      <c r="Q1036" s="124">
        <v>0.30173699999999998</v>
      </c>
      <c r="R1036" s="118">
        <v>15.033296378372908</v>
      </c>
      <c r="S1036" s="46">
        <v>1</v>
      </c>
      <c r="T1036" s="46">
        <v>135</v>
      </c>
      <c r="U1036" s="46">
        <v>135</v>
      </c>
      <c r="V1036" s="46">
        <v>0</v>
      </c>
    </row>
    <row r="1037" spans="2:22" x14ac:dyDescent="0.25">
      <c r="B1037" s="46">
        <v>102</v>
      </c>
      <c r="C1037" s="46">
        <v>922</v>
      </c>
      <c r="D1037" s="46" t="b">
        <v>1</v>
      </c>
      <c r="E1037" s="54" t="b">
        <v>1</v>
      </c>
      <c r="F1037" s="118">
        <v>89.615799999999993</v>
      </c>
      <c r="G1037" s="118">
        <v>889.81700000000001</v>
      </c>
      <c r="H1037" s="54" t="b">
        <v>0</v>
      </c>
      <c r="I1037" s="124">
        <v>45.908900000000003</v>
      </c>
      <c r="J1037" s="54" t="b">
        <v>0</v>
      </c>
      <c r="K1037" s="124">
        <v>15.3588</v>
      </c>
      <c r="L1037" s="118">
        <v>86.939800000000005</v>
      </c>
      <c r="M1037" s="118">
        <v>922.94799999999998</v>
      </c>
      <c r="N1037" s="54" t="b">
        <v>1</v>
      </c>
      <c r="O1037" s="124">
        <v>23.724599999999999</v>
      </c>
      <c r="P1037" s="54" t="b">
        <v>1</v>
      </c>
      <c r="Q1037" s="124">
        <v>0.33699699999999999</v>
      </c>
      <c r="R1037" s="118">
        <v>15.033296378372908</v>
      </c>
      <c r="S1037" s="46">
        <v>1</v>
      </c>
      <c r="T1037" s="46">
        <v>150</v>
      </c>
      <c r="U1037" s="46">
        <v>150</v>
      </c>
      <c r="V1037" s="46">
        <v>0</v>
      </c>
    </row>
    <row r="1038" spans="2:22" x14ac:dyDescent="0.25">
      <c r="B1038" s="46">
        <v>102</v>
      </c>
      <c r="C1038" s="46">
        <v>922</v>
      </c>
      <c r="D1038" s="46" t="b">
        <v>1</v>
      </c>
      <c r="E1038" s="54" t="b">
        <v>1</v>
      </c>
      <c r="F1038" s="118">
        <v>87.655600000000007</v>
      </c>
      <c r="G1038" s="118">
        <v>935.40099999999995</v>
      </c>
      <c r="H1038" s="54" t="b">
        <v>0</v>
      </c>
      <c r="I1038" s="124">
        <v>55.780299999999997</v>
      </c>
      <c r="J1038" s="54" t="b">
        <v>0</v>
      </c>
      <c r="K1038" s="124">
        <v>22.125</v>
      </c>
      <c r="L1038" s="118">
        <v>87.177499999999995</v>
      </c>
      <c r="M1038" s="118">
        <v>922.66399999999999</v>
      </c>
      <c r="N1038" s="54" t="b">
        <v>1</v>
      </c>
      <c r="O1038" s="124">
        <v>24.017800000000001</v>
      </c>
      <c r="P1038" s="54" t="b">
        <v>1</v>
      </c>
      <c r="Q1038" s="124">
        <v>0.47791299999999998</v>
      </c>
      <c r="R1038" s="118">
        <v>15.033296378372908</v>
      </c>
      <c r="S1038" s="46">
        <v>1</v>
      </c>
      <c r="T1038" s="46">
        <v>167</v>
      </c>
      <c r="U1038" s="46">
        <v>167</v>
      </c>
      <c r="V1038" s="46">
        <v>0</v>
      </c>
    </row>
    <row r="1039" spans="2:22" x14ac:dyDescent="0.25">
      <c r="B1039" s="46">
        <v>102</v>
      </c>
      <c r="C1039" s="46">
        <v>922</v>
      </c>
      <c r="D1039" s="46" t="b">
        <v>1</v>
      </c>
      <c r="E1039" s="54" t="b">
        <v>1</v>
      </c>
      <c r="F1039" s="118">
        <v>104.17400000000001</v>
      </c>
      <c r="G1039" s="118">
        <v>921.37699999999995</v>
      </c>
      <c r="H1039" s="54" t="b">
        <v>0</v>
      </c>
      <c r="I1039" s="124">
        <v>60.222999999999999</v>
      </c>
      <c r="J1039" s="54" t="b">
        <v>0</v>
      </c>
      <c r="K1039" s="124">
        <v>45.6267</v>
      </c>
      <c r="L1039" s="118">
        <v>87.442599999999999</v>
      </c>
      <c r="M1039" s="118">
        <v>922.39599999999996</v>
      </c>
      <c r="N1039" s="54" t="b">
        <v>1</v>
      </c>
      <c r="O1039" s="124">
        <v>24.300899999999999</v>
      </c>
      <c r="P1039" s="54" t="b">
        <v>1</v>
      </c>
      <c r="Q1039" s="124">
        <v>0.36964399999999997</v>
      </c>
      <c r="R1039" s="118">
        <v>15</v>
      </c>
      <c r="S1039" s="46">
        <v>1</v>
      </c>
      <c r="T1039" s="46">
        <v>183</v>
      </c>
      <c r="U1039" s="46">
        <v>183</v>
      </c>
      <c r="V1039" s="46">
        <v>0</v>
      </c>
    </row>
    <row r="1040" spans="2:22" x14ac:dyDescent="0.25">
      <c r="B1040" s="46">
        <v>102</v>
      </c>
      <c r="C1040" s="46">
        <v>922</v>
      </c>
      <c r="D1040" s="46" t="b">
        <v>1</v>
      </c>
      <c r="E1040" s="54" t="b">
        <v>1</v>
      </c>
      <c r="F1040" s="118">
        <v>97.316299999999998</v>
      </c>
      <c r="G1040" s="118">
        <v>926.75199999999995</v>
      </c>
      <c r="H1040" s="54" t="b">
        <v>0</v>
      </c>
      <c r="I1040" s="124">
        <v>62.102899999999998</v>
      </c>
      <c r="J1040" s="54" t="b">
        <v>1</v>
      </c>
      <c r="K1040" s="124">
        <v>21.668600000000001</v>
      </c>
      <c r="L1040" s="118">
        <v>87.745400000000004</v>
      </c>
      <c r="M1040" s="118">
        <v>922.17399999999998</v>
      </c>
      <c r="N1040" s="54" t="b">
        <v>1</v>
      </c>
      <c r="O1040" s="124">
        <v>24.569199999999999</v>
      </c>
      <c r="P1040" s="54" t="b">
        <v>1</v>
      </c>
      <c r="Q1040" s="124">
        <v>0.37718400000000002</v>
      </c>
      <c r="R1040" s="118">
        <v>14</v>
      </c>
      <c r="S1040" s="46">
        <v>1</v>
      </c>
      <c r="T1040" s="46">
        <v>200</v>
      </c>
      <c r="U1040" s="46">
        <v>200</v>
      </c>
      <c r="V1040" s="46">
        <v>0</v>
      </c>
    </row>
    <row r="1041" spans="2:22" x14ac:dyDescent="0.25">
      <c r="B1041" s="46">
        <v>102</v>
      </c>
      <c r="C1041" s="46">
        <v>922</v>
      </c>
      <c r="D1041" s="46" t="b">
        <v>1</v>
      </c>
      <c r="E1041" s="54" t="b">
        <v>1</v>
      </c>
      <c r="F1041" s="118">
        <v>113.029</v>
      </c>
      <c r="G1041" s="118">
        <v>917.32100000000003</v>
      </c>
      <c r="H1041" s="54" t="b">
        <v>0</v>
      </c>
      <c r="I1041" s="124">
        <v>62.102899999999998</v>
      </c>
      <c r="J1041" s="54" t="b">
        <v>0</v>
      </c>
      <c r="K1041" s="124">
        <v>8.7129499999999993</v>
      </c>
      <c r="L1041" s="118">
        <v>88.006100000000004</v>
      </c>
      <c r="M1041" s="118">
        <v>921.90099999999995</v>
      </c>
      <c r="N1041" s="54" t="b">
        <v>0</v>
      </c>
      <c r="O1041" s="124">
        <v>24.7911</v>
      </c>
      <c r="P1041" s="54" t="b">
        <v>1</v>
      </c>
      <c r="Q1041" s="124">
        <v>0.375384</v>
      </c>
      <c r="R1041" s="118">
        <v>14</v>
      </c>
      <c r="S1041" s="46">
        <v>1</v>
      </c>
      <c r="T1041" s="46">
        <v>217</v>
      </c>
      <c r="U1041" s="46">
        <v>217</v>
      </c>
      <c r="V1041" s="46">
        <v>0</v>
      </c>
    </row>
    <row r="1042" spans="2:22" x14ac:dyDescent="0.25">
      <c r="B1042" s="46">
        <v>102</v>
      </c>
      <c r="C1042" s="46">
        <v>922</v>
      </c>
      <c r="D1042" s="46" t="b">
        <v>1</v>
      </c>
      <c r="E1042" s="54" t="b">
        <v>1</v>
      </c>
      <c r="F1042" s="118">
        <v>81.925899999999999</v>
      </c>
      <c r="G1042" s="118">
        <v>908.67499999999995</v>
      </c>
      <c r="H1042" s="54" t="b">
        <v>0</v>
      </c>
      <c r="I1042" s="124">
        <v>43.453600000000002</v>
      </c>
      <c r="J1042" s="54" t="b">
        <v>0</v>
      </c>
      <c r="K1042" s="124">
        <v>18.325800000000001</v>
      </c>
      <c r="L1042" s="118">
        <v>88.150300000000001</v>
      </c>
      <c r="M1042" s="118">
        <v>921.55399999999997</v>
      </c>
      <c r="N1042" s="54" t="b">
        <v>0</v>
      </c>
      <c r="O1042" s="124">
        <v>25.064</v>
      </c>
      <c r="P1042" s="54" t="b">
        <v>1</v>
      </c>
      <c r="Q1042" s="124">
        <v>0.37740499999999999</v>
      </c>
      <c r="R1042" s="118">
        <v>14</v>
      </c>
      <c r="S1042" s="46">
        <v>1</v>
      </c>
      <c r="T1042" s="46">
        <v>233</v>
      </c>
      <c r="U1042" s="46">
        <v>233</v>
      </c>
      <c r="V1042" s="46">
        <v>0</v>
      </c>
    </row>
    <row r="1043" spans="2:22" x14ac:dyDescent="0.25">
      <c r="B1043" s="46">
        <v>102</v>
      </c>
      <c r="C1043" s="46">
        <v>922</v>
      </c>
      <c r="D1043" s="46" t="b">
        <v>1</v>
      </c>
      <c r="E1043" s="54" t="b">
        <v>1</v>
      </c>
      <c r="F1043" s="118">
        <v>47.3596</v>
      </c>
      <c r="G1043" s="118">
        <v>889.73</v>
      </c>
      <c r="H1043" s="54" t="b">
        <v>0</v>
      </c>
      <c r="I1043" s="124">
        <v>49.180199999999999</v>
      </c>
      <c r="J1043" s="54" t="b">
        <v>0</v>
      </c>
      <c r="K1043" s="124">
        <v>32.282800000000002</v>
      </c>
      <c r="L1043" s="118">
        <v>87.820300000000003</v>
      </c>
      <c r="M1043" s="118">
        <v>920.91700000000003</v>
      </c>
      <c r="N1043" s="54" t="b">
        <v>0</v>
      </c>
      <c r="O1043" s="124">
        <v>0</v>
      </c>
      <c r="P1043" s="54" t="b">
        <v>1</v>
      </c>
      <c r="Q1043" s="124">
        <v>0.37586599999999998</v>
      </c>
      <c r="R1043" s="118">
        <v>14.035668847618199</v>
      </c>
      <c r="S1043" s="46">
        <v>1</v>
      </c>
      <c r="T1043" s="46">
        <v>250</v>
      </c>
      <c r="U1043" s="46">
        <v>250</v>
      </c>
      <c r="V1043" s="46">
        <v>0</v>
      </c>
    </row>
    <row r="1044" spans="2:22" x14ac:dyDescent="0.25">
      <c r="B1044" s="46">
        <v>102</v>
      </c>
      <c r="C1044" s="46">
        <v>922</v>
      </c>
      <c r="D1044" s="46" t="b">
        <v>1</v>
      </c>
      <c r="E1044" s="54" t="b">
        <v>1</v>
      </c>
      <c r="F1044" s="118">
        <v>107.119</v>
      </c>
      <c r="G1044" s="118">
        <v>931.81600000000003</v>
      </c>
      <c r="H1044" s="54" t="b">
        <v>0</v>
      </c>
      <c r="I1044" s="124">
        <v>102.69199999999999</v>
      </c>
      <c r="J1044" s="54" t="b">
        <v>0</v>
      </c>
      <c r="K1044" s="124">
        <v>39.4176</v>
      </c>
      <c r="L1044" s="118">
        <v>88.064700000000002</v>
      </c>
      <c r="M1044" s="118">
        <v>920.66499999999996</v>
      </c>
      <c r="N1044" s="54" t="b">
        <v>1</v>
      </c>
      <c r="O1044" s="124">
        <v>0</v>
      </c>
      <c r="P1044" s="54" t="b">
        <v>1</v>
      </c>
      <c r="Q1044" s="124">
        <v>0.71753500000000003</v>
      </c>
      <c r="R1044" s="118">
        <v>14.035668847618199</v>
      </c>
      <c r="S1044" s="46">
        <v>1</v>
      </c>
      <c r="T1044" s="46">
        <v>267</v>
      </c>
      <c r="U1044" s="46">
        <v>267</v>
      </c>
      <c r="V1044" s="46">
        <v>0</v>
      </c>
    </row>
    <row r="1045" spans="2:22" x14ac:dyDescent="0.25">
      <c r="B1045" s="46">
        <v>102</v>
      </c>
      <c r="C1045" s="46">
        <v>922</v>
      </c>
      <c r="D1045" s="46" t="b">
        <v>1</v>
      </c>
      <c r="E1045" s="54" t="b">
        <v>1</v>
      </c>
      <c r="F1045" s="118">
        <v>91.518500000000003</v>
      </c>
      <c r="G1045" s="118">
        <v>916.63099999999997</v>
      </c>
      <c r="H1045" s="54" t="b">
        <v>0</v>
      </c>
      <c r="I1045" s="124">
        <v>107.756</v>
      </c>
      <c r="J1045" s="54" t="b">
        <v>0</v>
      </c>
      <c r="K1045" s="124">
        <v>73.091899999999995</v>
      </c>
      <c r="L1045" s="118">
        <v>88.186899999999994</v>
      </c>
      <c r="M1045" s="118">
        <v>920.35599999999999</v>
      </c>
      <c r="N1045" s="54" t="b">
        <v>1</v>
      </c>
      <c r="O1045" s="124">
        <v>1.5668200000000001</v>
      </c>
      <c r="P1045" s="54" t="b">
        <v>1</v>
      </c>
      <c r="Q1045" s="124">
        <v>0.35145399999999999</v>
      </c>
      <c r="R1045" s="118">
        <v>14.142135623730951</v>
      </c>
      <c r="S1045" s="46">
        <v>1</v>
      </c>
      <c r="T1045" s="46">
        <v>283</v>
      </c>
      <c r="U1045" s="46">
        <v>283</v>
      </c>
      <c r="V1045" s="46">
        <v>0</v>
      </c>
    </row>
    <row r="1046" spans="2:22" x14ac:dyDescent="0.25">
      <c r="B1046" s="46">
        <v>102</v>
      </c>
      <c r="C1046" s="46">
        <v>922</v>
      </c>
      <c r="D1046" s="46" t="b">
        <v>1</v>
      </c>
      <c r="E1046" s="54" t="b">
        <v>1</v>
      </c>
      <c r="F1046" s="118">
        <v>82.506600000000006</v>
      </c>
      <c r="G1046" s="118">
        <v>914.851</v>
      </c>
      <c r="H1046" s="54" t="b">
        <v>0</v>
      </c>
      <c r="I1046" s="124">
        <v>101.845</v>
      </c>
      <c r="J1046" s="54" t="b">
        <v>1</v>
      </c>
      <c r="K1046" s="124">
        <v>21.770499999999998</v>
      </c>
      <c r="L1046" s="118">
        <v>88.293700000000001</v>
      </c>
      <c r="M1046" s="118">
        <v>920.05600000000004</v>
      </c>
      <c r="N1046" s="54" t="b">
        <v>1</v>
      </c>
      <c r="O1046" s="124">
        <v>1.91195</v>
      </c>
      <c r="P1046" s="54" t="b">
        <v>1</v>
      </c>
      <c r="Q1046" s="124">
        <v>0.33185100000000001</v>
      </c>
      <c r="R1046" s="118">
        <v>14.142135623730951</v>
      </c>
      <c r="S1046" s="46">
        <v>1</v>
      </c>
      <c r="T1046" s="46">
        <v>300</v>
      </c>
      <c r="U1046" s="46">
        <v>300</v>
      </c>
      <c r="V1046" s="46">
        <v>0</v>
      </c>
    </row>
    <row r="1047" spans="2:22" x14ac:dyDescent="0.25">
      <c r="B1047" s="46">
        <v>102</v>
      </c>
      <c r="C1047" s="46">
        <v>922</v>
      </c>
      <c r="D1047" s="46" t="b">
        <v>1</v>
      </c>
      <c r="E1047" s="54" t="b">
        <v>1</v>
      </c>
      <c r="F1047" s="118">
        <v>104.297</v>
      </c>
      <c r="G1047" s="118">
        <v>900.58699999999999</v>
      </c>
      <c r="H1047" s="54" t="b">
        <v>0</v>
      </c>
      <c r="I1047" s="124">
        <v>101.845</v>
      </c>
      <c r="J1047" s="54" t="b">
        <v>0</v>
      </c>
      <c r="K1047" s="124">
        <v>9.1860499999999998</v>
      </c>
      <c r="L1047" s="118">
        <v>88.458600000000004</v>
      </c>
      <c r="M1047" s="118">
        <v>919.72400000000005</v>
      </c>
      <c r="N1047" s="54" t="b">
        <v>1</v>
      </c>
      <c r="O1047" s="124">
        <v>2.3184399999999998</v>
      </c>
      <c r="P1047" s="54" t="b">
        <v>1</v>
      </c>
      <c r="Q1047" s="124">
        <v>0.31814599999999998</v>
      </c>
      <c r="R1047" s="118">
        <v>14.142135623730951</v>
      </c>
      <c r="S1047" s="46">
        <v>1</v>
      </c>
      <c r="T1047" s="46">
        <v>317</v>
      </c>
      <c r="U1047" s="46">
        <v>317</v>
      </c>
      <c r="V1047" s="46">
        <v>0</v>
      </c>
    </row>
    <row r="1048" spans="2:22" x14ac:dyDescent="0.25">
      <c r="B1048" s="46">
        <v>102</v>
      </c>
      <c r="C1048" s="46">
        <v>922</v>
      </c>
      <c r="D1048" s="46" t="b">
        <v>1</v>
      </c>
      <c r="E1048" s="54" t="b">
        <v>1</v>
      </c>
      <c r="F1048" s="118">
        <v>113.821</v>
      </c>
      <c r="G1048" s="118">
        <v>902.80200000000002</v>
      </c>
      <c r="H1048" s="54" t="b">
        <v>0</v>
      </c>
      <c r="I1048" s="124">
        <v>55.841500000000003</v>
      </c>
      <c r="J1048" s="54" t="b">
        <v>1</v>
      </c>
      <c r="K1048" s="124">
        <v>26.043500000000002</v>
      </c>
      <c r="L1048" s="118">
        <v>88.591800000000006</v>
      </c>
      <c r="M1048" s="118">
        <v>919.31100000000004</v>
      </c>
      <c r="N1048" s="54" t="b">
        <v>1</v>
      </c>
      <c r="O1048" s="124">
        <v>2.8157299999999998</v>
      </c>
      <c r="P1048" s="54" t="b">
        <v>1</v>
      </c>
      <c r="Q1048" s="124">
        <v>0.37105300000000002</v>
      </c>
      <c r="R1048" s="118">
        <v>13.341664064126334</v>
      </c>
      <c r="S1048" s="46">
        <v>1</v>
      </c>
      <c r="T1048" s="46">
        <v>334</v>
      </c>
      <c r="U1048" s="46">
        <v>334</v>
      </c>
      <c r="V1048" s="46">
        <v>0</v>
      </c>
    </row>
    <row r="1049" spans="2:22" x14ac:dyDescent="0.25">
      <c r="B1049" s="46">
        <v>102</v>
      </c>
      <c r="C1049" s="46">
        <v>922</v>
      </c>
      <c r="D1049" s="46" t="b">
        <v>1</v>
      </c>
      <c r="E1049" s="54" t="b">
        <v>1</v>
      </c>
      <c r="F1049" s="118">
        <v>125.684</v>
      </c>
      <c r="G1049" s="118">
        <v>910.47699999999998</v>
      </c>
      <c r="H1049" s="54" t="b">
        <v>0</v>
      </c>
      <c r="I1049" s="124">
        <v>47.359000000000002</v>
      </c>
      <c r="J1049" s="54" t="b">
        <v>0</v>
      </c>
      <c r="K1049" s="124">
        <v>9.7790199999999992</v>
      </c>
      <c r="L1049" s="118">
        <v>88.990600000000001</v>
      </c>
      <c r="M1049" s="118">
        <v>918.97400000000005</v>
      </c>
      <c r="N1049" s="54" t="b">
        <v>1</v>
      </c>
      <c r="O1049" s="124">
        <v>3.3615300000000001</v>
      </c>
      <c r="P1049" s="54" t="b">
        <v>1</v>
      </c>
      <c r="Q1049" s="124">
        <v>0.433564</v>
      </c>
      <c r="R1049" s="118">
        <v>13.341664064126334</v>
      </c>
      <c r="S1049" s="46">
        <v>1</v>
      </c>
      <c r="T1049" s="46">
        <v>350</v>
      </c>
      <c r="U1049" s="46">
        <v>350</v>
      </c>
      <c r="V1049" s="46">
        <v>0</v>
      </c>
    </row>
    <row r="1050" spans="2:22" x14ac:dyDescent="0.25">
      <c r="B1050" s="46">
        <v>102</v>
      </c>
      <c r="C1050" s="46">
        <v>922</v>
      </c>
      <c r="D1050" s="46" t="b">
        <v>1</v>
      </c>
      <c r="E1050" s="54" t="b">
        <v>1</v>
      </c>
      <c r="F1050" s="118">
        <v>73.660700000000006</v>
      </c>
      <c r="G1050" s="118">
        <v>923.43799999999999</v>
      </c>
      <c r="H1050" s="54" t="b">
        <v>0</v>
      </c>
      <c r="I1050" s="124">
        <v>57.441000000000003</v>
      </c>
      <c r="J1050" s="54" t="b">
        <v>0</v>
      </c>
      <c r="K1050" s="124">
        <v>14.1287</v>
      </c>
      <c r="L1050" s="118">
        <v>89.333799999999997</v>
      </c>
      <c r="M1050" s="118">
        <v>918.67600000000004</v>
      </c>
      <c r="N1050" s="54" t="b">
        <v>1</v>
      </c>
      <c r="O1050" s="124">
        <v>4.0973100000000002</v>
      </c>
      <c r="P1050" s="54" t="b">
        <v>1</v>
      </c>
      <c r="Q1050" s="124">
        <v>0.52210800000000002</v>
      </c>
      <c r="R1050" s="118">
        <v>13.341664064126334</v>
      </c>
      <c r="S1050" s="46">
        <v>1</v>
      </c>
      <c r="T1050" s="46">
        <v>373</v>
      </c>
      <c r="U1050" s="46">
        <v>373</v>
      </c>
      <c r="V1050" s="46">
        <v>0</v>
      </c>
    </row>
    <row r="1051" spans="2:22" x14ac:dyDescent="0.25">
      <c r="B1051" s="46">
        <v>102</v>
      </c>
      <c r="C1051" s="46">
        <v>922</v>
      </c>
      <c r="D1051" s="46" t="b">
        <v>1</v>
      </c>
      <c r="E1051" s="54" t="b">
        <v>1</v>
      </c>
      <c r="F1051" s="118">
        <v>79.638499999999993</v>
      </c>
      <c r="G1051" s="118">
        <v>898.59900000000005</v>
      </c>
      <c r="H1051" s="54" t="b">
        <v>0</v>
      </c>
      <c r="I1051" s="124">
        <v>74.874099999999999</v>
      </c>
      <c r="J1051" s="54" t="b">
        <v>0</v>
      </c>
      <c r="K1051" s="124">
        <v>53.613</v>
      </c>
      <c r="L1051" s="118">
        <v>89.602500000000006</v>
      </c>
      <c r="M1051" s="118">
        <v>918.32399999999996</v>
      </c>
      <c r="N1051" s="54" t="b">
        <v>1</v>
      </c>
      <c r="O1051" s="124">
        <v>4.7386600000000003</v>
      </c>
      <c r="P1051" s="54" t="b">
        <v>1</v>
      </c>
      <c r="Q1051" s="124">
        <v>0.454625</v>
      </c>
      <c r="R1051" s="118">
        <v>12.649110640673518</v>
      </c>
      <c r="S1051" s="46">
        <v>1</v>
      </c>
      <c r="T1051" s="46">
        <v>383</v>
      </c>
      <c r="U1051" s="46">
        <v>383</v>
      </c>
      <c r="V1051" s="46">
        <v>0</v>
      </c>
    </row>
    <row r="1052" spans="2:22" x14ac:dyDescent="0.25">
      <c r="B1052" s="46">
        <v>102</v>
      </c>
      <c r="C1052" s="46">
        <v>922</v>
      </c>
      <c r="D1052" s="46" t="b">
        <v>1</v>
      </c>
      <c r="E1052" s="54" t="b">
        <v>1</v>
      </c>
      <c r="F1052" s="118">
        <v>88.368799999999993</v>
      </c>
      <c r="G1052" s="118">
        <v>882.68600000000004</v>
      </c>
      <c r="H1052" s="54" t="b">
        <v>0</v>
      </c>
      <c r="I1052" s="124">
        <v>76.861500000000007</v>
      </c>
      <c r="J1052" s="54" t="b">
        <v>0</v>
      </c>
      <c r="K1052" s="124">
        <v>25.547899999999998</v>
      </c>
      <c r="L1052" s="118">
        <v>90.329800000000006</v>
      </c>
      <c r="M1052" s="118">
        <v>918.27800000000002</v>
      </c>
      <c r="N1052" s="54" t="b">
        <v>1</v>
      </c>
      <c r="O1052" s="124">
        <v>5.3593500000000001</v>
      </c>
      <c r="P1052" s="54" t="b">
        <v>1</v>
      </c>
      <c r="Q1052" s="124">
        <v>0.442828</v>
      </c>
      <c r="R1052" s="118">
        <v>12.649110640673518</v>
      </c>
      <c r="S1052" s="46">
        <v>1</v>
      </c>
      <c r="T1052" s="46">
        <v>400</v>
      </c>
      <c r="U1052" s="46">
        <v>400</v>
      </c>
      <c r="V1052" s="46">
        <v>0</v>
      </c>
    </row>
    <row r="1053" spans="2:22" x14ac:dyDescent="0.25">
      <c r="B1053" s="46">
        <v>102</v>
      </c>
      <c r="C1053" s="46">
        <v>922</v>
      </c>
      <c r="D1053" s="46" t="b">
        <v>1</v>
      </c>
      <c r="E1053" s="54" t="b">
        <v>1</v>
      </c>
      <c r="F1053" s="118">
        <v>96.214299999999994</v>
      </c>
      <c r="G1053" s="118">
        <v>911.47799999999995</v>
      </c>
      <c r="H1053" s="54" t="b">
        <v>0</v>
      </c>
      <c r="I1053" s="124">
        <v>92.775199999999998</v>
      </c>
      <c r="J1053" s="54" t="b">
        <v>0</v>
      </c>
      <c r="K1053" s="124">
        <v>18.1511</v>
      </c>
      <c r="L1053" s="118">
        <v>90.527000000000001</v>
      </c>
      <c r="M1053" s="118">
        <v>917.79899999999998</v>
      </c>
      <c r="N1053" s="54" t="b">
        <v>1</v>
      </c>
      <c r="O1053" s="124">
        <v>6.1333500000000001</v>
      </c>
      <c r="P1053" s="54" t="b">
        <v>1</v>
      </c>
      <c r="Q1053" s="124">
        <v>0.7288</v>
      </c>
      <c r="R1053" s="118">
        <v>11.704699910719626</v>
      </c>
      <c r="S1053" s="46">
        <v>1</v>
      </c>
      <c r="T1053" s="46">
        <v>417</v>
      </c>
      <c r="U1053" s="46">
        <v>417</v>
      </c>
      <c r="V1053" s="46">
        <v>0</v>
      </c>
    </row>
    <row r="1054" spans="2:22" x14ac:dyDescent="0.25">
      <c r="B1054" s="46">
        <v>102</v>
      </c>
      <c r="C1054" s="46">
        <v>922</v>
      </c>
      <c r="D1054" s="46" t="b">
        <v>1</v>
      </c>
      <c r="E1054" s="54" t="b">
        <v>1</v>
      </c>
      <c r="F1054" s="118">
        <v>107.152</v>
      </c>
      <c r="G1054" s="118">
        <v>917.76199999999994</v>
      </c>
      <c r="H1054" s="54" t="b">
        <v>0</v>
      </c>
      <c r="I1054" s="124">
        <v>63.305999999999997</v>
      </c>
      <c r="J1054" s="54" t="b">
        <v>0</v>
      </c>
      <c r="K1054" s="124">
        <v>29.842300000000002</v>
      </c>
      <c r="L1054" s="118">
        <v>90.8095</v>
      </c>
      <c r="M1054" s="118">
        <v>917.38199999999995</v>
      </c>
      <c r="N1054" s="54" t="b">
        <v>1</v>
      </c>
      <c r="O1054" s="124">
        <v>6.8090599999999997</v>
      </c>
      <c r="P1054" s="54" t="b">
        <v>1</v>
      </c>
      <c r="Q1054" s="124">
        <v>0.51755600000000002</v>
      </c>
      <c r="R1054" s="118">
        <v>12.083045973594572</v>
      </c>
      <c r="S1054" s="46">
        <v>1</v>
      </c>
      <c r="T1054" s="46">
        <v>435</v>
      </c>
      <c r="U1054" s="46">
        <v>435</v>
      </c>
      <c r="V1054" s="46">
        <v>0</v>
      </c>
    </row>
    <row r="1055" spans="2:22" x14ac:dyDescent="0.25">
      <c r="B1055" s="46">
        <v>102</v>
      </c>
      <c r="C1055" s="46">
        <v>922</v>
      </c>
      <c r="D1055" s="46" t="b">
        <v>1</v>
      </c>
      <c r="E1055" s="54" t="b">
        <v>1</v>
      </c>
      <c r="F1055" s="118">
        <v>72.031499999999994</v>
      </c>
      <c r="G1055" s="118">
        <v>912.18200000000002</v>
      </c>
      <c r="H1055" s="54" t="b">
        <v>0</v>
      </c>
      <c r="I1055" s="124">
        <v>62.590200000000003</v>
      </c>
      <c r="J1055" s="54" t="b">
        <v>0</v>
      </c>
      <c r="K1055" s="124">
        <v>12.6144</v>
      </c>
      <c r="L1055" s="118">
        <v>90.943899999999999</v>
      </c>
      <c r="M1055" s="118">
        <v>916.91399999999999</v>
      </c>
      <c r="N1055" s="54" t="b">
        <v>1</v>
      </c>
      <c r="O1055" s="124">
        <v>7.5083099999999998</v>
      </c>
      <c r="P1055" s="54" t="b">
        <v>1</v>
      </c>
      <c r="Q1055" s="124">
        <v>0.50347399999999998</v>
      </c>
      <c r="R1055" s="118">
        <v>12.083045973594572</v>
      </c>
      <c r="S1055" s="46">
        <v>1</v>
      </c>
      <c r="T1055" s="46">
        <v>450</v>
      </c>
      <c r="U1055" s="46">
        <v>450</v>
      </c>
      <c r="V1055" s="46">
        <v>0</v>
      </c>
    </row>
    <row r="1056" spans="2:22" x14ac:dyDescent="0.25">
      <c r="B1056" s="46">
        <v>102</v>
      </c>
      <c r="C1056" s="46">
        <v>922</v>
      </c>
      <c r="D1056" s="46" t="b">
        <v>1</v>
      </c>
      <c r="E1056" s="54" t="b">
        <v>1</v>
      </c>
      <c r="F1056" s="118">
        <v>89.333299999999994</v>
      </c>
      <c r="G1056" s="118">
        <v>899.33100000000002</v>
      </c>
      <c r="H1056" s="54" t="b">
        <v>0</v>
      </c>
      <c r="I1056" s="124">
        <v>70.197199999999995</v>
      </c>
      <c r="J1056" s="54" t="b">
        <v>0</v>
      </c>
      <c r="K1056" s="124">
        <v>35.561100000000003</v>
      </c>
      <c r="L1056" s="118">
        <v>90.952299999999994</v>
      </c>
      <c r="M1056" s="118">
        <v>916.32399999999996</v>
      </c>
      <c r="N1056" s="54" t="b">
        <v>1</v>
      </c>
      <c r="O1056" s="124">
        <v>8.1108499999999992</v>
      </c>
      <c r="P1056" s="54" t="b">
        <v>1</v>
      </c>
      <c r="Q1056" s="124">
        <v>0.48704999999999998</v>
      </c>
      <c r="R1056" s="118">
        <v>12.529964086141668</v>
      </c>
      <c r="S1056" s="46">
        <v>1</v>
      </c>
      <c r="T1056" s="46">
        <v>466</v>
      </c>
      <c r="U1056" s="46">
        <v>466</v>
      </c>
      <c r="V1056" s="46">
        <v>0</v>
      </c>
    </row>
    <row r="1057" spans="2:22" x14ac:dyDescent="0.25">
      <c r="B1057" s="46">
        <v>102</v>
      </c>
      <c r="C1057" s="46">
        <v>922</v>
      </c>
      <c r="D1057" s="46" t="b">
        <v>1</v>
      </c>
      <c r="E1057" s="54" t="b">
        <v>1</v>
      </c>
      <c r="F1057" s="118">
        <v>54.967399999999998</v>
      </c>
      <c r="G1057" s="118">
        <v>909.66899999999998</v>
      </c>
      <c r="H1057" s="54" t="b">
        <v>0</v>
      </c>
      <c r="I1057" s="124">
        <v>53.552300000000002</v>
      </c>
      <c r="J1057" s="54" t="b">
        <v>0</v>
      </c>
      <c r="K1057" s="124">
        <v>21.552600000000002</v>
      </c>
      <c r="L1057" s="118">
        <v>90.941800000000001</v>
      </c>
      <c r="M1057" s="118">
        <v>915.82600000000002</v>
      </c>
      <c r="N1057" s="54" t="b">
        <v>1</v>
      </c>
      <c r="O1057" s="124">
        <v>8.7096999999999998</v>
      </c>
      <c r="P1057" s="54" t="b">
        <v>1</v>
      </c>
      <c r="Q1057" s="124">
        <v>0.59051399999999998</v>
      </c>
      <c r="R1057" s="118">
        <v>12.529964086141668</v>
      </c>
      <c r="S1057" s="46">
        <v>1</v>
      </c>
      <c r="T1057" s="46">
        <v>483</v>
      </c>
      <c r="U1057" s="46">
        <v>483</v>
      </c>
      <c r="V1057" s="46">
        <v>0</v>
      </c>
    </row>
    <row r="1058" spans="2:22" x14ac:dyDescent="0.25">
      <c r="B1058" s="46">
        <v>102</v>
      </c>
      <c r="C1058" s="46">
        <v>922</v>
      </c>
      <c r="D1058" s="46" t="b">
        <v>1</v>
      </c>
      <c r="E1058" s="54" t="b">
        <v>1</v>
      </c>
      <c r="F1058" s="118">
        <v>88.040099999999995</v>
      </c>
      <c r="G1058" s="118">
        <v>919.60199999999998</v>
      </c>
      <c r="H1058" s="54" t="b">
        <v>0</v>
      </c>
      <c r="I1058" s="124">
        <v>70.616399999999999</v>
      </c>
      <c r="J1058" s="54" t="b">
        <v>0</v>
      </c>
      <c r="K1058" s="124">
        <v>35.887300000000003</v>
      </c>
      <c r="L1058" s="118">
        <v>90.991399999999999</v>
      </c>
      <c r="M1058" s="118">
        <v>915.45</v>
      </c>
      <c r="N1058" s="54" t="b">
        <v>1</v>
      </c>
      <c r="O1058" s="124">
        <v>9.2069500000000009</v>
      </c>
      <c r="P1058" s="54" t="b">
        <v>1</v>
      </c>
      <c r="Q1058" s="124">
        <v>0.49736399999999997</v>
      </c>
      <c r="R1058" s="118">
        <v>13.038404810405298</v>
      </c>
      <c r="S1058" s="46">
        <v>1</v>
      </c>
      <c r="T1058" s="46">
        <v>500</v>
      </c>
      <c r="U1058" s="46">
        <v>500</v>
      </c>
      <c r="V1058" s="46">
        <v>0</v>
      </c>
    </row>
    <row r="1059" spans="2:22" x14ac:dyDescent="0.25">
      <c r="B1059" s="46">
        <v>102</v>
      </c>
      <c r="C1059" s="46">
        <v>922</v>
      </c>
      <c r="D1059" s="46" t="b">
        <v>1</v>
      </c>
      <c r="E1059" s="54" t="b">
        <v>1</v>
      </c>
      <c r="F1059" s="118">
        <v>91.843500000000006</v>
      </c>
      <c r="G1059" s="118">
        <v>915.654</v>
      </c>
      <c r="H1059" s="54" t="b">
        <v>0</v>
      </c>
      <c r="I1059" s="124">
        <v>54.636899999999997</v>
      </c>
      <c r="J1059" s="54" t="b">
        <v>1</v>
      </c>
      <c r="K1059" s="124">
        <v>34.531999999999996</v>
      </c>
      <c r="L1059" s="118">
        <v>91</v>
      </c>
      <c r="M1059" s="118">
        <v>915.07600000000002</v>
      </c>
      <c r="N1059" s="54" t="b">
        <v>1</v>
      </c>
      <c r="O1059" s="124">
        <v>9.6222200000000004</v>
      </c>
      <c r="P1059" s="54" t="b">
        <v>1</v>
      </c>
      <c r="Q1059" s="124">
        <v>0.37941599999999998</v>
      </c>
      <c r="R1059" s="118">
        <v>13.038404810405298</v>
      </c>
      <c r="S1059" s="46">
        <v>1</v>
      </c>
      <c r="T1059" s="46">
        <v>517</v>
      </c>
      <c r="U1059" s="46">
        <v>517</v>
      </c>
      <c r="V1059" s="46">
        <v>0</v>
      </c>
    </row>
    <row r="1060" spans="2:22" x14ac:dyDescent="0.25">
      <c r="B1060" s="46">
        <v>102</v>
      </c>
      <c r="C1060" s="46">
        <v>922</v>
      </c>
      <c r="D1060" s="46" t="b">
        <v>1</v>
      </c>
      <c r="E1060" s="54" t="b">
        <v>1</v>
      </c>
      <c r="F1060" s="118">
        <v>97.448999999999998</v>
      </c>
      <c r="G1060" s="118">
        <v>947.92899999999997</v>
      </c>
      <c r="H1060" s="54" t="b">
        <v>0</v>
      </c>
      <c r="I1060" s="124">
        <v>57.147100000000002</v>
      </c>
      <c r="J1060" s="54" t="b">
        <v>0</v>
      </c>
      <c r="K1060" s="124">
        <v>5.4816200000000004</v>
      </c>
      <c r="L1060" s="118">
        <v>91.404200000000003</v>
      </c>
      <c r="M1060" s="118">
        <v>915.26300000000003</v>
      </c>
      <c r="N1060" s="54" t="b">
        <v>1</v>
      </c>
      <c r="O1060" s="124">
        <v>10.005100000000001</v>
      </c>
      <c r="P1060" s="54" t="b">
        <v>1</v>
      </c>
      <c r="Q1060" s="124">
        <v>0.37442700000000001</v>
      </c>
      <c r="R1060" s="118">
        <v>13.038404810405298</v>
      </c>
      <c r="S1060" s="46">
        <v>1</v>
      </c>
      <c r="T1060" s="46">
        <v>533</v>
      </c>
      <c r="U1060" s="46">
        <v>533</v>
      </c>
      <c r="V1060" s="46">
        <v>0</v>
      </c>
    </row>
    <row r="1061" spans="2:22" x14ac:dyDescent="0.25">
      <c r="B1061" s="46">
        <v>102</v>
      </c>
      <c r="C1061" s="46">
        <v>922</v>
      </c>
      <c r="D1061" s="46" t="b">
        <v>1</v>
      </c>
      <c r="E1061" s="54" t="b">
        <v>1</v>
      </c>
      <c r="F1061" s="118">
        <v>56.104100000000003</v>
      </c>
      <c r="G1061" s="118">
        <v>916.42200000000003</v>
      </c>
      <c r="H1061" s="54" t="b">
        <v>0</v>
      </c>
      <c r="I1061" s="124">
        <v>80.740899999999996</v>
      </c>
      <c r="J1061" s="54" t="b">
        <v>0</v>
      </c>
      <c r="K1061" s="124">
        <v>32.7575</v>
      </c>
      <c r="L1061" s="118">
        <v>91.257599999999996</v>
      </c>
      <c r="M1061" s="118">
        <v>915.00099999999998</v>
      </c>
      <c r="N1061" s="54" t="b">
        <v>1</v>
      </c>
      <c r="O1061" s="124">
        <v>10.4093</v>
      </c>
      <c r="P1061" s="54" t="b">
        <v>1</v>
      </c>
      <c r="Q1061" s="124">
        <v>0.44556899999999999</v>
      </c>
      <c r="R1061" s="118">
        <v>13.038404810405298</v>
      </c>
      <c r="S1061" s="46">
        <v>1</v>
      </c>
      <c r="T1061" s="46">
        <v>550</v>
      </c>
      <c r="U1061" s="46">
        <v>550</v>
      </c>
      <c r="V1061" s="46">
        <v>0</v>
      </c>
    </row>
    <row r="1062" spans="2:22" x14ac:dyDescent="0.25">
      <c r="B1062" s="46">
        <v>102</v>
      </c>
      <c r="C1062" s="46">
        <v>922</v>
      </c>
      <c r="D1062" s="46" t="b">
        <v>1</v>
      </c>
      <c r="E1062" s="54" t="b">
        <v>1</v>
      </c>
      <c r="F1062" s="118">
        <v>85.839100000000002</v>
      </c>
      <c r="G1062" s="118">
        <v>920.93700000000001</v>
      </c>
      <c r="H1062" s="54" t="b">
        <v>0</v>
      </c>
      <c r="I1062" s="124">
        <v>73.619200000000006</v>
      </c>
      <c r="J1062" s="54" t="b">
        <v>0</v>
      </c>
      <c r="K1062" s="124">
        <v>51.981699999999996</v>
      </c>
      <c r="L1062" s="118">
        <v>91.127499999999998</v>
      </c>
      <c r="M1062" s="118">
        <v>914.83299999999997</v>
      </c>
      <c r="N1062" s="54" t="b">
        <v>1</v>
      </c>
      <c r="O1062" s="124">
        <v>10.484400000000001</v>
      </c>
      <c r="P1062" s="54" t="b">
        <v>1</v>
      </c>
      <c r="Q1062" s="124">
        <v>0.30072599999999999</v>
      </c>
      <c r="R1062" s="118">
        <v>13.038404810405298</v>
      </c>
      <c r="S1062" s="46">
        <v>1</v>
      </c>
      <c r="T1062" s="46">
        <v>566</v>
      </c>
      <c r="U1062" s="46">
        <v>566</v>
      </c>
      <c r="V1062" s="46">
        <v>0</v>
      </c>
    </row>
    <row r="1063" spans="2:22" x14ac:dyDescent="0.25">
      <c r="B1063" s="46">
        <v>102</v>
      </c>
      <c r="C1063" s="46">
        <v>922</v>
      </c>
      <c r="D1063" s="46" t="b">
        <v>1</v>
      </c>
      <c r="E1063" s="54" t="b">
        <v>1</v>
      </c>
      <c r="F1063" s="118">
        <v>53.192700000000002</v>
      </c>
      <c r="G1063" s="118">
        <v>913.44399999999996</v>
      </c>
      <c r="H1063" s="54" t="b">
        <v>0</v>
      </c>
      <c r="I1063" s="124">
        <v>73.619200000000006</v>
      </c>
      <c r="J1063" s="54" t="b">
        <v>0</v>
      </c>
      <c r="K1063" s="124">
        <v>30.075800000000001</v>
      </c>
      <c r="L1063" s="118">
        <v>90.940600000000003</v>
      </c>
      <c r="M1063" s="118">
        <v>914.75</v>
      </c>
      <c r="N1063" s="54" t="b">
        <v>1</v>
      </c>
      <c r="O1063" s="124">
        <v>10.652200000000001</v>
      </c>
      <c r="P1063" s="54" t="b">
        <v>1</v>
      </c>
      <c r="Q1063" s="124">
        <v>0.212314</v>
      </c>
      <c r="R1063" s="118">
        <v>13.038404810405298</v>
      </c>
      <c r="S1063" s="46">
        <v>1</v>
      </c>
      <c r="T1063" s="46">
        <v>583</v>
      </c>
      <c r="U1063" s="46">
        <v>583</v>
      </c>
      <c r="V1063" s="46">
        <v>0</v>
      </c>
    </row>
    <row r="1064" spans="2:22" x14ac:dyDescent="0.25">
      <c r="B1064" s="46">
        <v>102</v>
      </c>
      <c r="C1064" s="46">
        <v>922</v>
      </c>
      <c r="D1064" s="46" t="b">
        <v>1</v>
      </c>
      <c r="E1064" s="54" t="b">
        <v>1</v>
      </c>
      <c r="F1064" s="118">
        <v>57.607199999999999</v>
      </c>
      <c r="G1064" s="118">
        <v>903.30399999999997</v>
      </c>
      <c r="H1064" s="54" t="b">
        <v>0</v>
      </c>
      <c r="I1064" s="124">
        <v>78.740899999999996</v>
      </c>
      <c r="J1064" s="54" t="b">
        <v>0</v>
      </c>
      <c r="K1064" s="124">
        <v>33.495199999999997</v>
      </c>
      <c r="L1064" s="118">
        <v>90.414900000000003</v>
      </c>
      <c r="M1064" s="118">
        <v>914.41600000000005</v>
      </c>
      <c r="N1064" s="54" t="b">
        <v>1</v>
      </c>
      <c r="O1064" s="124">
        <v>10.735200000000001</v>
      </c>
      <c r="P1064" s="54" t="b">
        <v>1</v>
      </c>
      <c r="Q1064" s="124">
        <v>0.204509</v>
      </c>
      <c r="R1064" s="118">
        <v>14.422205101855956</v>
      </c>
      <c r="S1064" s="46">
        <v>1</v>
      </c>
      <c r="T1064" s="46">
        <v>600</v>
      </c>
      <c r="U1064" s="46">
        <v>600</v>
      </c>
      <c r="V1064" s="46">
        <v>0</v>
      </c>
    </row>
    <row r="1065" spans="2:22" x14ac:dyDescent="0.25">
      <c r="B1065" s="46">
        <v>102</v>
      </c>
      <c r="C1065" s="46">
        <v>922</v>
      </c>
      <c r="D1065" s="46" t="b">
        <v>1</v>
      </c>
      <c r="E1065" s="54" t="b">
        <v>1</v>
      </c>
      <c r="F1065" s="118">
        <v>49.250399999999999</v>
      </c>
      <c r="G1065" s="118">
        <v>913.09299999999996</v>
      </c>
      <c r="H1065" s="54" t="b">
        <v>0</v>
      </c>
      <c r="I1065" s="124">
        <v>50.279200000000003</v>
      </c>
      <c r="J1065" s="54" t="b">
        <v>0</v>
      </c>
      <c r="K1065" s="124">
        <v>11.0595</v>
      </c>
      <c r="L1065" s="118">
        <v>89.902900000000002</v>
      </c>
      <c r="M1065" s="118">
        <v>914.255</v>
      </c>
      <c r="N1065" s="54" t="b">
        <v>1</v>
      </c>
      <c r="O1065" s="124">
        <v>11.068899999999999</v>
      </c>
      <c r="P1065" s="54" t="b">
        <v>1</v>
      </c>
      <c r="Q1065" s="124">
        <v>0.62268699999999999</v>
      </c>
      <c r="R1065" s="118">
        <v>14.422205101855956</v>
      </c>
      <c r="S1065" s="46">
        <v>1</v>
      </c>
      <c r="T1065" s="46">
        <v>617</v>
      </c>
      <c r="U1065" s="46">
        <v>617</v>
      </c>
      <c r="V1065" s="46">
        <v>0</v>
      </c>
    </row>
    <row r="1066" spans="2:22" x14ac:dyDescent="0.25">
      <c r="B1066" s="46">
        <v>102</v>
      </c>
      <c r="C1066" s="46">
        <v>922</v>
      </c>
      <c r="D1066" s="46" t="b">
        <v>1</v>
      </c>
      <c r="E1066" s="54" t="b">
        <v>1</v>
      </c>
      <c r="F1066" s="118">
        <v>15.3094</v>
      </c>
      <c r="G1066" s="118">
        <v>892.21100000000001</v>
      </c>
      <c r="H1066" s="54" t="b">
        <v>0</v>
      </c>
      <c r="I1066" s="124">
        <v>54.221499999999999</v>
      </c>
      <c r="J1066" s="54" t="b">
        <v>0</v>
      </c>
      <c r="K1066" s="124">
        <v>12.870799999999999</v>
      </c>
      <c r="L1066" s="118">
        <v>89.107399999999998</v>
      </c>
      <c r="M1066" s="118">
        <v>913.98699999999997</v>
      </c>
      <c r="N1066" s="54" t="b">
        <v>1</v>
      </c>
      <c r="O1066" s="124">
        <v>11.230600000000001</v>
      </c>
      <c r="P1066" s="54" t="b">
        <v>1</v>
      </c>
      <c r="Q1066" s="124">
        <v>0.53692300000000004</v>
      </c>
      <c r="R1066" s="118">
        <v>15.264337522473747</v>
      </c>
      <c r="S1066" s="46">
        <v>1</v>
      </c>
      <c r="T1066" s="46">
        <v>633</v>
      </c>
      <c r="U1066" s="46">
        <v>633</v>
      </c>
      <c r="V1066" s="46">
        <v>0</v>
      </c>
    </row>
    <row r="1067" spans="2:22" x14ac:dyDescent="0.25">
      <c r="B1067" s="46">
        <v>102</v>
      </c>
      <c r="C1067" s="46">
        <v>922</v>
      </c>
      <c r="D1067" s="46" t="b">
        <v>1</v>
      </c>
      <c r="E1067" s="54" t="b">
        <v>1</v>
      </c>
      <c r="F1067" s="118">
        <v>87.087299999999999</v>
      </c>
      <c r="G1067" s="118">
        <v>908.774</v>
      </c>
      <c r="H1067" s="54" t="b">
        <v>0</v>
      </c>
      <c r="I1067" s="124">
        <v>63.530299999999997</v>
      </c>
      <c r="J1067" s="54" t="b">
        <v>0</v>
      </c>
      <c r="K1067" s="124">
        <v>39.849899999999998</v>
      </c>
      <c r="L1067" s="118">
        <v>88.358800000000002</v>
      </c>
      <c r="M1067" s="118">
        <v>913.76900000000001</v>
      </c>
      <c r="N1067" s="54" t="b">
        <v>1</v>
      </c>
      <c r="O1067" s="124">
        <v>11.498799999999999</v>
      </c>
      <c r="P1067" s="54" t="b">
        <v>1</v>
      </c>
      <c r="Q1067" s="124">
        <v>0.83949300000000004</v>
      </c>
      <c r="R1067" s="118">
        <v>16.124515496597098</v>
      </c>
      <c r="S1067" s="46">
        <v>1</v>
      </c>
      <c r="T1067" s="46">
        <v>650</v>
      </c>
      <c r="U1067" s="46">
        <v>650</v>
      </c>
      <c r="V1067" s="46">
        <v>0</v>
      </c>
    </row>
    <row r="1068" spans="2:22" x14ac:dyDescent="0.25">
      <c r="B1068" s="46">
        <v>102</v>
      </c>
      <c r="C1068" s="46">
        <v>922</v>
      </c>
      <c r="D1068" s="46" t="b">
        <v>1</v>
      </c>
      <c r="E1068" s="54" t="b">
        <v>1</v>
      </c>
      <c r="F1068" s="118">
        <v>69.815700000000007</v>
      </c>
      <c r="G1068" s="118">
        <v>930.11300000000006</v>
      </c>
      <c r="H1068" s="54" t="b">
        <v>0</v>
      </c>
      <c r="I1068" s="124">
        <v>92.659000000000006</v>
      </c>
      <c r="J1068" s="54" t="b">
        <v>0</v>
      </c>
      <c r="K1068" s="124">
        <v>73.664100000000005</v>
      </c>
      <c r="L1068" s="118">
        <v>87.682299999999998</v>
      </c>
      <c r="M1068" s="118">
        <v>913.73199999999997</v>
      </c>
      <c r="N1068" s="54" t="b">
        <v>1</v>
      </c>
      <c r="O1068" s="124">
        <v>11.716100000000001</v>
      </c>
      <c r="P1068" s="54" t="b">
        <v>1</v>
      </c>
      <c r="Q1068" s="124">
        <v>0.77949299999999999</v>
      </c>
      <c r="R1068" s="118">
        <v>16.124515496597098</v>
      </c>
      <c r="S1068" s="46">
        <v>1</v>
      </c>
      <c r="T1068" s="46">
        <v>666</v>
      </c>
      <c r="U1068" s="46">
        <v>666</v>
      </c>
      <c r="V1068" s="46">
        <v>0</v>
      </c>
    </row>
    <row r="1069" spans="2:22" x14ac:dyDescent="0.25">
      <c r="B1069" s="46">
        <v>102</v>
      </c>
      <c r="C1069" s="46">
        <v>922</v>
      </c>
      <c r="D1069" s="46" t="b">
        <v>1</v>
      </c>
      <c r="E1069" s="54" t="b">
        <v>1</v>
      </c>
      <c r="F1069" s="118">
        <v>78.722200000000001</v>
      </c>
      <c r="G1069" s="118">
        <v>888.41</v>
      </c>
      <c r="H1069" s="54" t="b">
        <v>0</v>
      </c>
      <c r="I1069" s="124">
        <v>109.68</v>
      </c>
      <c r="J1069" s="54" t="b">
        <v>0</v>
      </c>
      <c r="K1069" s="124">
        <v>27.452999999999999</v>
      </c>
      <c r="L1069" s="118">
        <v>86.932100000000005</v>
      </c>
      <c r="M1069" s="118">
        <v>913.577</v>
      </c>
      <c r="N1069" s="54" t="b">
        <v>1</v>
      </c>
      <c r="O1069" s="124">
        <v>11.891500000000001</v>
      </c>
      <c r="P1069" s="54" t="b">
        <v>1</v>
      </c>
      <c r="Q1069" s="124">
        <v>0.67753600000000003</v>
      </c>
      <c r="R1069" s="118">
        <v>17</v>
      </c>
      <c r="S1069" s="46">
        <v>1</v>
      </c>
      <c r="T1069" s="46">
        <v>683</v>
      </c>
      <c r="U1069" s="46">
        <v>683</v>
      </c>
      <c r="V1069" s="46">
        <v>0</v>
      </c>
    </row>
    <row r="1070" spans="2:22" x14ac:dyDescent="0.25">
      <c r="B1070" s="46">
        <v>102</v>
      </c>
      <c r="C1070" s="46">
        <v>922</v>
      </c>
      <c r="D1070" s="46" t="b">
        <v>1</v>
      </c>
      <c r="E1070" s="54" t="b">
        <v>1</v>
      </c>
      <c r="F1070" s="118">
        <v>105.276</v>
      </c>
      <c r="G1070" s="118">
        <v>909.85</v>
      </c>
      <c r="H1070" s="54" t="b">
        <v>0</v>
      </c>
      <c r="I1070" s="124">
        <v>113.48099999999999</v>
      </c>
      <c r="J1070" s="54" t="b">
        <v>0</v>
      </c>
      <c r="K1070" s="124">
        <v>42.643700000000003</v>
      </c>
      <c r="L1070" s="118">
        <v>86.305899999999994</v>
      </c>
      <c r="M1070" s="118">
        <v>913.48900000000003</v>
      </c>
      <c r="N1070" s="54" t="b">
        <v>1</v>
      </c>
      <c r="O1070" s="124">
        <v>12.796900000000001</v>
      </c>
      <c r="P1070" s="54" t="b">
        <v>1</v>
      </c>
      <c r="Q1070" s="124">
        <v>0.76609899999999997</v>
      </c>
      <c r="R1070" s="118">
        <v>18.357559750685819</v>
      </c>
      <c r="S1070" s="46">
        <v>1</v>
      </c>
      <c r="T1070" s="46">
        <v>700</v>
      </c>
      <c r="U1070" s="46">
        <v>700</v>
      </c>
      <c r="V1070" s="46">
        <v>0</v>
      </c>
    </row>
    <row r="1071" spans="2:22" x14ac:dyDescent="0.25">
      <c r="B1071" s="46">
        <v>102</v>
      </c>
      <c r="C1071" s="46">
        <v>922</v>
      </c>
      <c r="D1071" s="46" t="b">
        <v>1</v>
      </c>
      <c r="E1071" s="54" t="b">
        <v>1</v>
      </c>
      <c r="F1071" s="118">
        <v>92.877600000000001</v>
      </c>
      <c r="G1071" s="118">
        <v>906.18</v>
      </c>
      <c r="H1071" s="54" t="b">
        <v>0</v>
      </c>
      <c r="I1071" s="124">
        <v>77.163200000000003</v>
      </c>
      <c r="J1071" s="54" t="b">
        <v>0</v>
      </c>
      <c r="K1071" s="124">
        <v>34.128599999999999</v>
      </c>
      <c r="L1071" s="118">
        <v>85.609200000000001</v>
      </c>
      <c r="M1071" s="118">
        <v>913.25</v>
      </c>
      <c r="N1071" s="54" t="b">
        <v>1</v>
      </c>
      <c r="O1071" s="124">
        <v>13.5107</v>
      </c>
      <c r="P1071" s="54" t="b">
        <v>1</v>
      </c>
      <c r="Q1071" s="124">
        <v>0.63229299999999999</v>
      </c>
      <c r="R1071" s="118">
        <v>18.357559750685819</v>
      </c>
      <c r="S1071" s="46">
        <v>1</v>
      </c>
      <c r="T1071" s="46">
        <v>716</v>
      </c>
      <c r="U1071" s="46">
        <v>716</v>
      </c>
      <c r="V1071" s="46">
        <v>0</v>
      </c>
    </row>
    <row r="1072" spans="2:22" x14ac:dyDescent="0.25">
      <c r="B1072" s="46">
        <v>102</v>
      </c>
      <c r="C1072" s="46">
        <v>922</v>
      </c>
      <c r="D1072" s="46" t="b">
        <v>1</v>
      </c>
      <c r="E1072" s="54" t="b">
        <v>1</v>
      </c>
      <c r="F1072" s="118">
        <v>53.554400000000001</v>
      </c>
      <c r="G1072" s="118">
        <v>894.80200000000002</v>
      </c>
      <c r="H1072" s="54" t="b">
        <v>0</v>
      </c>
      <c r="I1072" s="124">
        <v>77.163200000000003</v>
      </c>
      <c r="J1072" s="54" t="b">
        <v>0</v>
      </c>
      <c r="K1072" s="124">
        <v>12.9299</v>
      </c>
      <c r="L1072" s="118">
        <v>85.008899999999997</v>
      </c>
      <c r="M1072" s="118">
        <v>913.16099999999994</v>
      </c>
      <c r="N1072" s="54" t="b">
        <v>1</v>
      </c>
      <c r="O1072" s="124">
        <v>14.4459</v>
      </c>
      <c r="P1072" s="54" t="b">
        <v>1</v>
      </c>
      <c r="Q1072" s="124">
        <v>0.73640099999999997</v>
      </c>
      <c r="R1072" s="118">
        <v>19.235384061671343</v>
      </c>
      <c r="S1072" s="46">
        <v>1</v>
      </c>
      <c r="T1072" s="46">
        <v>733</v>
      </c>
      <c r="U1072" s="46">
        <v>733</v>
      </c>
      <c r="V1072" s="46">
        <v>0</v>
      </c>
    </row>
    <row r="1073" spans="2:22" x14ac:dyDescent="0.25">
      <c r="B1073" s="46">
        <v>102</v>
      </c>
      <c r="C1073" s="46">
        <v>922</v>
      </c>
      <c r="D1073" s="46" t="b">
        <v>1</v>
      </c>
      <c r="E1073" s="54" t="b">
        <v>1</v>
      </c>
      <c r="F1073" s="118">
        <v>65.367900000000006</v>
      </c>
      <c r="G1073" s="118">
        <v>902.51300000000003</v>
      </c>
      <c r="H1073" s="54" t="b">
        <v>0</v>
      </c>
      <c r="I1073" s="124">
        <v>73.161299999999997</v>
      </c>
      <c r="J1073" s="54" t="b">
        <v>0</v>
      </c>
      <c r="K1073" s="124">
        <v>40.936199999999999</v>
      </c>
      <c r="L1073" s="118">
        <v>84.331000000000003</v>
      </c>
      <c r="M1073" s="118">
        <v>912.98900000000003</v>
      </c>
      <c r="N1073" s="54" t="b">
        <v>1</v>
      </c>
      <c r="O1073" s="124">
        <v>15.136100000000001</v>
      </c>
      <c r="P1073" s="54" t="b">
        <v>1</v>
      </c>
      <c r="Q1073" s="124">
        <v>0.60699099999999995</v>
      </c>
      <c r="R1073" s="118">
        <v>20.124611797498108</v>
      </c>
      <c r="S1073" s="46">
        <v>1</v>
      </c>
      <c r="T1073" s="46">
        <v>750</v>
      </c>
      <c r="U1073" s="46">
        <v>750</v>
      </c>
      <c r="V1073" s="46">
        <v>0</v>
      </c>
    </row>
    <row r="1074" spans="2:22" x14ac:dyDescent="0.25">
      <c r="B1074" s="46">
        <v>102</v>
      </c>
      <c r="C1074" s="46">
        <v>922</v>
      </c>
      <c r="D1074" s="46" t="b">
        <v>1</v>
      </c>
      <c r="E1074" s="54" t="b">
        <v>1</v>
      </c>
      <c r="F1074" s="118">
        <v>88.441900000000004</v>
      </c>
      <c r="G1074" s="118">
        <v>900.74199999999996</v>
      </c>
      <c r="H1074" s="54" t="b">
        <v>0</v>
      </c>
      <c r="I1074" s="124">
        <v>66.769300000000001</v>
      </c>
      <c r="J1074" s="54" t="b">
        <v>0</v>
      </c>
      <c r="K1074" s="124">
        <v>14.1075</v>
      </c>
      <c r="L1074" s="118">
        <v>83.519300000000001</v>
      </c>
      <c r="M1074" s="118">
        <v>912.59100000000001</v>
      </c>
      <c r="N1074" s="54" t="b">
        <v>1</v>
      </c>
      <c r="O1074" s="124">
        <v>15.9857</v>
      </c>
      <c r="P1074" s="54" t="b">
        <v>1</v>
      </c>
      <c r="Q1074" s="124">
        <v>0.69930599999999998</v>
      </c>
      <c r="R1074" s="118">
        <v>20.124611797498108</v>
      </c>
      <c r="S1074" s="46">
        <v>1</v>
      </c>
      <c r="T1074" s="46">
        <v>767</v>
      </c>
      <c r="U1074" s="46">
        <v>767</v>
      </c>
      <c r="V1074" s="46">
        <v>0</v>
      </c>
    </row>
    <row r="1075" spans="2:22" x14ac:dyDescent="0.25">
      <c r="B1075" s="46">
        <v>102</v>
      </c>
      <c r="C1075" s="46">
        <v>922</v>
      </c>
      <c r="D1075" s="46" t="b">
        <v>1</v>
      </c>
      <c r="E1075" s="54" t="b">
        <v>1</v>
      </c>
      <c r="F1075" s="118">
        <v>69.956100000000006</v>
      </c>
      <c r="G1075" s="118">
        <v>909.529</v>
      </c>
      <c r="H1075" s="54" t="b">
        <v>0</v>
      </c>
      <c r="I1075" s="124">
        <v>50.701300000000003</v>
      </c>
      <c r="J1075" s="54" t="b">
        <v>0</v>
      </c>
      <c r="K1075" s="124">
        <v>23.1419</v>
      </c>
      <c r="L1075" s="118">
        <v>82.833100000000002</v>
      </c>
      <c r="M1075" s="118">
        <v>912.32899999999995</v>
      </c>
      <c r="N1075" s="54" t="b">
        <v>1</v>
      </c>
      <c r="O1075" s="124">
        <v>17.195499999999999</v>
      </c>
      <c r="P1075" s="54" t="b">
        <v>1</v>
      </c>
      <c r="Q1075" s="124">
        <v>0.90405500000000005</v>
      </c>
      <c r="R1075" s="118">
        <v>21.470910553583888</v>
      </c>
      <c r="S1075" s="46">
        <v>1</v>
      </c>
      <c r="T1075" s="46">
        <v>783</v>
      </c>
      <c r="U1075" s="46">
        <v>783</v>
      </c>
      <c r="V1075" s="46">
        <v>0</v>
      </c>
    </row>
    <row r="1076" spans="2:22" x14ac:dyDescent="0.25">
      <c r="B1076" s="46">
        <v>102</v>
      </c>
      <c r="C1076" s="46">
        <v>922</v>
      </c>
      <c r="D1076" s="46" t="b">
        <v>1</v>
      </c>
      <c r="E1076" s="54" t="b">
        <v>1</v>
      </c>
      <c r="F1076" s="118">
        <v>105.35299999999999</v>
      </c>
      <c r="G1076" s="118">
        <v>934.65099999999995</v>
      </c>
      <c r="H1076" s="54" t="b">
        <v>0</v>
      </c>
      <c r="I1076" s="124">
        <v>49.6145</v>
      </c>
      <c r="J1076" s="54" t="b">
        <v>0</v>
      </c>
      <c r="K1076" s="124">
        <v>20.4679</v>
      </c>
      <c r="L1076" s="118">
        <v>82.232600000000005</v>
      </c>
      <c r="M1076" s="118">
        <v>912.11099999999999</v>
      </c>
      <c r="N1076" s="54" t="b">
        <v>1</v>
      </c>
      <c r="O1076" s="124">
        <v>18.1433</v>
      </c>
      <c r="P1076" s="54" t="b">
        <v>1</v>
      </c>
      <c r="Q1076" s="124">
        <v>0.734375</v>
      </c>
      <c r="R1076" s="118">
        <v>22.360679774997898</v>
      </c>
      <c r="S1076" s="46">
        <v>1</v>
      </c>
      <c r="T1076" s="46">
        <v>799</v>
      </c>
      <c r="U1076" s="46">
        <v>799</v>
      </c>
      <c r="V1076" s="46">
        <v>0</v>
      </c>
    </row>
    <row r="1077" spans="2:22" x14ac:dyDescent="0.25">
      <c r="B1077" s="46">
        <v>102</v>
      </c>
      <c r="C1077" s="46">
        <v>922</v>
      </c>
      <c r="D1077" s="46" t="b">
        <v>1</v>
      </c>
      <c r="E1077" s="54" t="b">
        <v>1</v>
      </c>
      <c r="F1077" s="118">
        <v>99.686599999999999</v>
      </c>
      <c r="G1077" s="118">
        <v>897.55799999999999</v>
      </c>
      <c r="H1077" s="54" t="b">
        <v>0</v>
      </c>
      <c r="I1077" s="124">
        <v>73.894000000000005</v>
      </c>
      <c r="J1077" s="54" t="b">
        <v>0</v>
      </c>
      <c r="K1077" s="124">
        <v>43.405799999999999</v>
      </c>
      <c r="L1077" s="118">
        <v>81.653300000000002</v>
      </c>
      <c r="M1077" s="118">
        <v>911.75900000000001</v>
      </c>
      <c r="N1077" s="54" t="b">
        <v>1</v>
      </c>
      <c r="O1077" s="124">
        <v>18.9617</v>
      </c>
      <c r="P1077" s="54" t="b">
        <v>1</v>
      </c>
      <c r="Q1077" s="124">
        <v>0.63881200000000005</v>
      </c>
      <c r="R1077" s="118">
        <v>22.360679774997898</v>
      </c>
      <c r="S1077" s="46">
        <v>1</v>
      </c>
      <c r="T1077" s="46">
        <v>816</v>
      </c>
      <c r="U1077" s="46">
        <v>816</v>
      </c>
      <c r="V1077" s="46">
        <v>0</v>
      </c>
    </row>
    <row r="1078" spans="2:22" x14ac:dyDescent="0.25">
      <c r="B1078" s="46">
        <v>102</v>
      </c>
      <c r="C1078" s="46">
        <v>922</v>
      </c>
      <c r="D1078" s="46" t="b">
        <v>0</v>
      </c>
      <c r="E1078" s="54" t="b">
        <v>1</v>
      </c>
      <c r="F1078" s="118">
        <v>53.947400000000002</v>
      </c>
      <c r="G1078" s="118">
        <v>904.42200000000003</v>
      </c>
      <c r="H1078" s="54" t="b">
        <v>0</v>
      </c>
      <c r="I1078" s="124">
        <v>72.490300000000005</v>
      </c>
      <c r="J1078" s="54" t="b">
        <v>0</v>
      </c>
      <c r="K1078" s="124">
        <v>37.523400000000002</v>
      </c>
      <c r="L1078" s="118">
        <v>81.1678</v>
      </c>
      <c r="M1078" s="118">
        <v>911.58100000000002</v>
      </c>
      <c r="N1078" s="54" t="b">
        <v>1</v>
      </c>
      <c r="O1078" s="124">
        <v>19.893599999999999</v>
      </c>
      <c r="P1078" s="54" t="b">
        <v>1</v>
      </c>
      <c r="Q1078" s="124">
        <v>0.67817099999999997</v>
      </c>
    </row>
    <row r="1079" spans="2:22" x14ac:dyDescent="0.25">
      <c r="B1079" s="46">
        <v>102</v>
      </c>
      <c r="C1079" s="46">
        <v>922</v>
      </c>
      <c r="D1079" s="46" t="b">
        <v>0</v>
      </c>
      <c r="E1079" s="54" t="b">
        <v>1</v>
      </c>
      <c r="F1079" s="118">
        <v>47.257599999999996</v>
      </c>
      <c r="G1079" s="118">
        <v>916.29899999999998</v>
      </c>
      <c r="H1079" s="54" t="b">
        <v>0</v>
      </c>
      <c r="I1079" s="124">
        <v>88.498999999999995</v>
      </c>
      <c r="J1079" s="54" t="b">
        <v>0</v>
      </c>
      <c r="K1079" s="124">
        <v>46.251399999999997</v>
      </c>
      <c r="L1079" s="118">
        <v>80.378600000000006</v>
      </c>
      <c r="M1079" s="118">
        <v>911.00300000000004</v>
      </c>
      <c r="N1079" s="54" t="b">
        <v>1</v>
      </c>
      <c r="O1079" s="124">
        <v>20.556999999999999</v>
      </c>
      <c r="P1079" s="54" t="b">
        <v>1</v>
      </c>
      <c r="Q1079" s="124">
        <v>0.51704899999999998</v>
      </c>
    </row>
    <row r="1080" spans="2:22" x14ac:dyDescent="0.25">
      <c r="B1080" s="46">
        <v>102</v>
      </c>
      <c r="C1080" s="46">
        <v>922</v>
      </c>
      <c r="D1080" s="46" t="b">
        <v>0</v>
      </c>
      <c r="E1080" s="54" t="b">
        <v>1</v>
      </c>
      <c r="F1080" s="118">
        <v>51.006999999999998</v>
      </c>
      <c r="G1080" s="118">
        <v>927.41899999999998</v>
      </c>
      <c r="H1080" s="54" t="b">
        <v>0</v>
      </c>
      <c r="I1080" s="124">
        <v>95.188800000000001</v>
      </c>
      <c r="J1080" s="54" t="b">
        <v>0</v>
      </c>
      <c r="K1080" s="124">
        <v>13.6312</v>
      </c>
      <c r="L1080" s="118">
        <v>79.712599999999995</v>
      </c>
      <c r="M1080" s="118">
        <v>910.78899999999999</v>
      </c>
      <c r="N1080" s="54" t="b">
        <v>1</v>
      </c>
      <c r="O1080" s="124">
        <v>21.923500000000001</v>
      </c>
      <c r="P1080" s="54" t="b">
        <v>1</v>
      </c>
      <c r="Q1080" s="124">
        <v>0.97786399999999996</v>
      </c>
    </row>
    <row r="1081" spans="2:22" x14ac:dyDescent="0.25">
      <c r="B1081" s="46">
        <v>102</v>
      </c>
      <c r="C1081" s="46">
        <v>922</v>
      </c>
      <c r="D1081" s="46" t="b">
        <v>0</v>
      </c>
      <c r="E1081" s="54" t="b">
        <v>1</v>
      </c>
      <c r="F1081" s="118">
        <v>57.034300000000002</v>
      </c>
      <c r="G1081" s="118">
        <v>907.60799999999995</v>
      </c>
      <c r="H1081" s="54" t="b">
        <v>0</v>
      </c>
      <c r="I1081" s="124">
        <v>82.290099999999995</v>
      </c>
      <c r="J1081" s="54" t="b">
        <v>0</v>
      </c>
      <c r="K1081" s="124">
        <v>11.7354</v>
      </c>
      <c r="L1081" s="118">
        <v>79.017899999999997</v>
      </c>
      <c r="M1081" s="118">
        <v>910.51199999999994</v>
      </c>
      <c r="N1081" s="54" t="b">
        <v>1</v>
      </c>
      <c r="O1081" s="124">
        <v>22.803799999999999</v>
      </c>
      <c r="P1081" s="54" t="b">
        <v>1</v>
      </c>
      <c r="Q1081" s="124">
        <v>0.699627</v>
      </c>
    </row>
    <row r="1082" spans="2:22" x14ac:dyDescent="0.25">
      <c r="B1082" s="46">
        <v>102</v>
      </c>
      <c r="C1082" s="46">
        <v>922</v>
      </c>
      <c r="D1082" s="46" t="b">
        <v>0</v>
      </c>
      <c r="E1082" s="54" t="b">
        <v>1</v>
      </c>
      <c r="F1082" s="118">
        <v>84.510199999999998</v>
      </c>
      <c r="G1082" s="118">
        <v>896.33</v>
      </c>
      <c r="H1082" s="54" t="b">
        <v>0</v>
      </c>
      <c r="I1082" s="124">
        <v>32.773800000000001</v>
      </c>
      <c r="J1082" s="54" t="b">
        <v>0</v>
      </c>
      <c r="K1082" s="124">
        <v>20.7075</v>
      </c>
      <c r="L1082" s="118">
        <v>78.452600000000004</v>
      </c>
      <c r="M1082" s="118">
        <v>910.43399999999997</v>
      </c>
      <c r="N1082" s="54" t="b">
        <v>1</v>
      </c>
      <c r="O1082" s="124">
        <v>23.776</v>
      </c>
      <c r="P1082" s="54" t="b">
        <v>1</v>
      </c>
      <c r="Q1082" s="124">
        <v>0.74806300000000003</v>
      </c>
    </row>
    <row r="1083" spans="2:22" x14ac:dyDescent="0.25">
      <c r="B1083" s="46">
        <v>102</v>
      </c>
      <c r="C1083" s="46">
        <v>922</v>
      </c>
      <c r="D1083" s="46" t="b">
        <v>0</v>
      </c>
      <c r="E1083" s="54" t="b">
        <v>1</v>
      </c>
      <c r="F1083" s="118">
        <v>87.424400000000006</v>
      </c>
      <c r="G1083" s="118">
        <v>914.85599999999999</v>
      </c>
      <c r="H1083" s="54" t="b">
        <v>0</v>
      </c>
      <c r="I1083" s="124">
        <v>68.341099999999997</v>
      </c>
      <c r="J1083" s="54" t="b">
        <v>0</v>
      </c>
      <c r="K1083" s="124">
        <v>29.700299999999999</v>
      </c>
      <c r="L1083" s="118">
        <v>77.950800000000001</v>
      </c>
      <c r="M1083" s="118">
        <v>910.29499999999996</v>
      </c>
      <c r="N1083" s="54" t="b">
        <v>0</v>
      </c>
      <c r="O1083" s="124">
        <v>24.4193</v>
      </c>
      <c r="P1083" s="54" t="b">
        <v>1</v>
      </c>
      <c r="Q1083" s="124">
        <v>0.57065600000000005</v>
      </c>
    </row>
    <row r="1084" spans="2:22" x14ac:dyDescent="0.25">
      <c r="B1084" s="46">
        <v>102</v>
      </c>
      <c r="C1084" s="46">
        <v>922</v>
      </c>
      <c r="D1084" s="46" t="b">
        <v>0</v>
      </c>
      <c r="E1084" s="54" t="b">
        <v>1</v>
      </c>
      <c r="F1084" s="118">
        <v>94.309799999999996</v>
      </c>
      <c r="G1084" s="118">
        <v>929.05399999999997</v>
      </c>
      <c r="H1084" s="54" t="b">
        <v>0</v>
      </c>
      <c r="I1084" s="124">
        <v>67.505899999999997</v>
      </c>
      <c r="J1084" s="54" t="b">
        <v>0</v>
      </c>
      <c r="K1084" s="124">
        <v>18.753</v>
      </c>
      <c r="L1084" s="118">
        <v>77.510000000000005</v>
      </c>
      <c r="M1084" s="118">
        <v>910.31899999999996</v>
      </c>
      <c r="N1084" s="54" t="b">
        <v>0</v>
      </c>
      <c r="O1084" s="124">
        <v>25.0595</v>
      </c>
      <c r="P1084" s="54" t="b">
        <v>1</v>
      </c>
      <c r="Q1084" s="124">
        <v>0.52054400000000001</v>
      </c>
    </row>
    <row r="1085" spans="2:22" x14ac:dyDescent="0.25">
      <c r="B1085" s="46">
        <v>102</v>
      </c>
      <c r="C1085" s="46">
        <v>922</v>
      </c>
      <c r="D1085" s="46" t="b">
        <v>0</v>
      </c>
      <c r="E1085" s="54" t="b">
        <v>1</v>
      </c>
      <c r="F1085" s="118">
        <v>53.929400000000001</v>
      </c>
      <c r="G1085" s="118">
        <v>904.36800000000005</v>
      </c>
      <c r="H1085" s="54" t="b">
        <v>0</v>
      </c>
      <c r="I1085" s="124">
        <v>69.999499999999998</v>
      </c>
      <c r="J1085" s="54" t="b">
        <v>0</v>
      </c>
      <c r="K1085" s="124">
        <v>15.780200000000001</v>
      </c>
      <c r="L1085" s="118">
        <v>77.14</v>
      </c>
      <c r="M1085" s="118">
        <v>910.15700000000004</v>
      </c>
      <c r="N1085" s="54" t="b">
        <v>0</v>
      </c>
      <c r="O1085" s="124">
        <v>0</v>
      </c>
      <c r="P1085" s="54" t="b">
        <v>1</v>
      </c>
      <c r="Q1085" s="124">
        <v>0.44144800000000001</v>
      </c>
    </row>
    <row r="1086" spans="2:22" x14ac:dyDescent="0.25">
      <c r="B1086" s="46">
        <v>102</v>
      </c>
      <c r="C1086" s="46">
        <v>922</v>
      </c>
      <c r="D1086" s="46" t="b">
        <v>0</v>
      </c>
      <c r="E1086" s="54" t="b">
        <v>1</v>
      </c>
      <c r="F1086" s="118">
        <v>89.705799999999996</v>
      </c>
      <c r="G1086" s="118">
        <v>898.52200000000005</v>
      </c>
      <c r="H1086" s="54" t="b">
        <v>0</v>
      </c>
      <c r="I1086" s="124">
        <v>73.104399999999998</v>
      </c>
      <c r="J1086" s="54" t="b">
        <v>0</v>
      </c>
      <c r="K1086" s="124">
        <v>47.328400000000002</v>
      </c>
      <c r="L1086" s="118">
        <v>76.820700000000002</v>
      </c>
      <c r="M1086" s="118">
        <v>910.03899999999999</v>
      </c>
      <c r="N1086" s="54" t="b">
        <v>1</v>
      </c>
      <c r="O1086" s="124">
        <v>0</v>
      </c>
      <c r="P1086" s="54" t="b">
        <v>1</v>
      </c>
      <c r="Q1086" s="124">
        <v>0.40398200000000001</v>
      </c>
    </row>
    <row r="1087" spans="2:22" x14ac:dyDescent="0.25">
      <c r="B1087" s="46">
        <v>102</v>
      </c>
      <c r="C1087" s="46">
        <v>922</v>
      </c>
      <c r="D1087" s="46" t="b">
        <v>0</v>
      </c>
      <c r="E1087" s="54" t="b">
        <v>1</v>
      </c>
      <c r="F1087" s="118">
        <v>80.234800000000007</v>
      </c>
      <c r="G1087" s="118">
        <v>905.66499999999996</v>
      </c>
      <c r="H1087" s="54" t="b">
        <v>0</v>
      </c>
      <c r="I1087" s="124">
        <v>70.912599999999998</v>
      </c>
      <c r="J1087" s="54" t="b">
        <v>0</v>
      </c>
      <c r="K1087" s="124">
        <v>36.250900000000001</v>
      </c>
      <c r="L1087" s="118">
        <v>76.515000000000001</v>
      </c>
      <c r="M1087" s="118">
        <v>909.95399999999995</v>
      </c>
      <c r="N1087" s="54" t="b">
        <v>1</v>
      </c>
      <c r="O1087" s="124">
        <v>1.41086</v>
      </c>
      <c r="P1087" s="54" t="b">
        <v>1</v>
      </c>
      <c r="Q1087" s="124">
        <v>0.34061000000000002</v>
      </c>
    </row>
    <row r="1088" spans="2:22" x14ac:dyDescent="0.25">
      <c r="B1088" s="46">
        <v>102</v>
      </c>
      <c r="C1088" s="46">
        <v>922</v>
      </c>
      <c r="D1088" s="46" t="b">
        <v>0</v>
      </c>
      <c r="E1088" s="54" t="b">
        <v>1</v>
      </c>
      <c r="F1088" s="118">
        <v>77.7684</v>
      </c>
      <c r="G1088" s="118">
        <v>940.16300000000001</v>
      </c>
      <c r="H1088" s="54" t="b">
        <v>0</v>
      </c>
      <c r="I1088" s="124">
        <v>70.912599999999998</v>
      </c>
      <c r="J1088" s="54" t="b">
        <v>0</v>
      </c>
      <c r="K1088" s="124">
        <v>11.862299999999999</v>
      </c>
      <c r="L1088" s="118">
        <v>76.276399999999995</v>
      </c>
      <c r="M1088" s="118">
        <v>909.94100000000003</v>
      </c>
      <c r="N1088" s="54" t="b">
        <v>1</v>
      </c>
      <c r="O1088" s="124">
        <v>1.80097</v>
      </c>
      <c r="P1088" s="54" t="b">
        <v>1</v>
      </c>
      <c r="Q1088" s="124">
        <v>0.31714199999999998</v>
      </c>
    </row>
    <row r="1089" spans="2:17" x14ac:dyDescent="0.25">
      <c r="B1089" s="46">
        <v>102</v>
      </c>
      <c r="C1089" s="46">
        <v>922</v>
      </c>
      <c r="D1089" s="46" t="b">
        <v>0</v>
      </c>
      <c r="E1089" s="54" t="b">
        <v>1</v>
      </c>
      <c r="F1089" s="118">
        <v>127.855</v>
      </c>
      <c r="G1089" s="118">
        <v>910.81700000000001</v>
      </c>
      <c r="H1089" s="54" t="b">
        <v>0</v>
      </c>
      <c r="I1089" s="124">
        <v>77.416799999999995</v>
      </c>
      <c r="J1089" s="54" t="b">
        <v>0</v>
      </c>
      <c r="K1089" s="124">
        <v>34.585999999999999</v>
      </c>
      <c r="L1089" s="118">
        <v>75.901899999999998</v>
      </c>
      <c r="M1089" s="118">
        <v>910.22699999999998</v>
      </c>
      <c r="N1089" s="54" t="b">
        <v>1</v>
      </c>
      <c r="O1089" s="124">
        <v>2.0527000000000002</v>
      </c>
      <c r="P1089" s="54" t="b">
        <v>1</v>
      </c>
      <c r="Q1089" s="124">
        <v>0.23896200000000001</v>
      </c>
    </row>
    <row r="1090" spans="2:17" x14ac:dyDescent="0.25">
      <c r="B1090" s="46">
        <v>102</v>
      </c>
      <c r="C1090" s="46">
        <v>922</v>
      </c>
      <c r="D1090" s="46" t="b">
        <v>0</v>
      </c>
      <c r="E1090" s="54" t="b">
        <v>1</v>
      </c>
      <c r="F1090" s="118">
        <v>81.291899999999998</v>
      </c>
      <c r="G1090" s="118">
        <v>912.524</v>
      </c>
      <c r="H1090" s="54" t="b">
        <v>0</v>
      </c>
      <c r="I1090" s="124">
        <v>91.726600000000005</v>
      </c>
      <c r="J1090" s="54" t="b">
        <v>0</v>
      </c>
      <c r="K1090" s="124">
        <v>58.049900000000001</v>
      </c>
      <c r="L1090" s="118">
        <v>75.940100000000001</v>
      </c>
      <c r="M1090" s="118">
        <v>910.21699999999998</v>
      </c>
      <c r="N1090" s="54" t="b">
        <v>1</v>
      </c>
      <c r="O1090" s="124">
        <v>2.42719</v>
      </c>
      <c r="P1090" s="54" t="b">
        <v>1</v>
      </c>
      <c r="Q1090" s="124">
        <v>0.47110999999999997</v>
      </c>
    </row>
    <row r="1091" spans="2:17" x14ac:dyDescent="0.25">
      <c r="B1091" s="46">
        <v>102</v>
      </c>
      <c r="C1091" s="46">
        <v>922</v>
      </c>
      <c r="D1091" s="46" t="b">
        <v>0</v>
      </c>
      <c r="E1091" s="54" t="b">
        <v>1</v>
      </c>
      <c r="F1091" s="118">
        <v>99.842299999999994</v>
      </c>
      <c r="G1091" s="118">
        <v>890.95399999999995</v>
      </c>
      <c r="H1091" s="54" t="b">
        <v>0</v>
      </c>
      <c r="I1091" s="124">
        <v>84.584100000000007</v>
      </c>
      <c r="J1091" s="54" t="b">
        <v>0</v>
      </c>
      <c r="K1091" s="124">
        <v>46.594000000000001</v>
      </c>
      <c r="L1091" s="118">
        <v>75.911799999999999</v>
      </c>
      <c r="M1091" s="118">
        <v>910.29600000000005</v>
      </c>
      <c r="N1091" s="54" t="b">
        <v>1</v>
      </c>
      <c r="O1091" s="124">
        <v>2.42719</v>
      </c>
      <c r="P1091" s="54" t="b">
        <v>1</v>
      </c>
      <c r="Q1091" s="124">
        <v>3.9369099999999997E-2</v>
      </c>
    </row>
    <row r="1092" spans="2:17" x14ac:dyDescent="0.25">
      <c r="B1092" s="46">
        <v>102</v>
      </c>
      <c r="C1092" s="46">
        <v>922</v>
      </c>
      <c r="D1092" s="46" t="b">
        <v>0</v>
      </c>
      <c r="E1092" s="54" t="b">
        <v>1</v>
      </c>
      <c r="F1092" s="118">
        <v>101.06</v>
      </c>
      <c r="G1092" s="118">
        <v>913.26</v>
      </c>
      <c r="H1092" s="54" t="b">
        <v>0</v>
      </c>
      <c r="I1092" s="124">
        <v>99.294600000000003</v>
      </c>
      <c r="J1092" s="54" t="b">
        <v>0</v>
      </c>
      <c r="K1092" s="124">
        <v>28.4496</v>
      </c>
      <c r="L1092" s="118">
        <v>76.026700000000005</v>
      </c>
      <c r="M1092" s="118">
        <v>910.34299999999996</v>
      </c>
      <c r="N1092" s="54" t="b">
        <v>1</v>
      </c>
      <c r="O1092" s="124">
        <v>2.42719</v>
      </c>
      <c r="P1092" s="54" t="b">
        <v>1</v>
      </c>
      <c r="Q1092" s="124">
        <v>8.3955799999999997E-2</v>
      </c>
    </row>
    <row r="1093" spans="2:17" x14ac:dyDescent="0.25">
      <c r="B1093" s="46">
        <v>102</v>
      </c>
      <c r="C1093" s="46">
        <v>922</v>
      </c>
      <c r="D1093" s="46" t="b">
        <v>0</v>
      </c>
      <c r="E1093" s="54" t="b">
        <v>1</v>
      </c>
      <c r="F1093" s="118">
        <v>65.872</v>
      </c>
      <c r="G1093" s="118">
        <v>889.53099999999995</v>
      </c>
      <c r="H1093" s="54" t="b">
        <v>0</v>
      </c>
      <c r="I1093" s="124">
        <v>68.868099999999998</v>
      </c>
      <c r="J1093" s="54" t="b">
        <v>0</v>
      </c>
      <c r="K1093" s="124">
        <v>22.3386</v>
      </c>
      <c r="L1093" s="118">
        <v>76.084900000000005</v>
      </c>
      <c r="M1093" s="118">
        <v>910.375</v>
      </c>
      <c r="N1093" s="54" t="b">
        <v>1</v>
      </c>
      <c r="O1093" s="124">
        <v>2.4510000000000001</v>
      </c>
      <c r="P1093" s="54" t="b">
        <v>1</v>
      </c>
      <c r="Q1093" s="124">
        <v>0.124054</v>
      </c>
    </row>
    <row r="1094" spans="2:17" x14ac:dyDescent="0.25">
      <c r="B1094" s="46">
        <v>102</v>
      </c>
      <c r="C1094" s="46">
        <v>922</v>
      </c>
      <c r="D1094" s="46" t="b">
        <v>0</v>
      </c>
      <c r="E1094" s="54" t="b">
        <v>1</v>
      </c>
      <c r="F1094" s="118">
        <v>83.114800000000002</v>
      </c>
      <c r="G1094" s="118">
        <v>899.03800000000001</v>
      </c>
      <c r="H1094" s="54" t="b">
        <v>0</v>
      </c>
      <c r="I1094" s="124">
        <v>58.916800000000002</v>
      </c>
      <c r="J1094" s="54" t="b">
        <v>0</v>
      </c>
      <c r="K1094" s="124">
        <v>42.441099999999999</v>
      </c>
      <c r="L1094" s="118">
        <v>76.311400000000006</v>
      </c>
      <c r="M1094" s="118">
        <v>910.28099999999995</v>
      </c>
      <c r="N1094" s="54" t="b">
        <v>1</v>
      </c>
      <c r="O1094" s="124">
        <v>2.4824899999999999</v>
      </c>
      <c r="P1094" s="54" t="b">
        <v>1</v>
      </c>
      <c r="Q1094" s="124">
        <v>6.6172300000000003E-2</v>
      </c>
    </row>
    <row r="1095" spans="2:17" x14ac:dyDescent="0.25">
      <c r="B1095" s="46">
        <v>102</v>
      </c>
      <c r="C1095" s="46">
        <v>922</v>
      </c>
      <c r="D1095" s="46" t="b">
        <v>0</v>
      </c>
      <c r="E1095" s="54" t="b">
        <v>1</v>
      </c>
      <c r="F1095" s="118">
        <v>61.721800000000002</v>
      </c>
      <c r="G1095" s="118">
        <v>873.34699999999998</v>
      </c>
      <c r="H1095" s="54" t="b">
        <v>0</v>
      </c>
      <c r="I1095" s="124">
        <v>58.916800000000002</v>
      </c>
      <c r="J1095" s="54" t="b">
        <v>0</v>
      </c>
      <c r="K1095" s="124">
        <v>19.690300000000001</v>
      </c>
      <c r="L1095" s="118">
        <v>76.395799999999994</v>
      </c>
      <c r="M1095" s="118">
        <v>910.19</v>
      </c>
      <c r="N1095" s="54" t="b">
        <v>1</v>
      </c>
      <c r="O1095" s="124">
        <v>2.4824899999999999</v>
      </c>
      <c r="P1095" s="54" t="b">
        <v>1</v>
      </c>
      <c r="Q1095" s="124">
        <v>0.245254</v>
      </c>
    </row>
    <row r="1096" spans="2:17" x14ac:dyDescent="0.25">
      <c r="B1096" s="46">
        <v>102</v>
      </c>
      <c r="C1096" s="46">
        <v>922</v>
      </c>
      <c r="D1096" s="46" t="b">
        <v>0</v>
      </c>
      <c r="E1096" s="54" t="b">
        <v>1</v>
      </c>
      <c r="F1096" s="118">
        <v>101.996</v>
      </c>
      <c r="G1096" s="118">
        <v>923.08699999999999</v>
      </c>
      <c r="H1096" s="54" t="b">
        <v>0</v>
      </c>
      <c r="I1096" s="124">
        <v>79.251000000000005</v>
      </c>
      <c r="J1096" s="54" t="b">
        <v>0</v>
      </c>
      <c r="K1096" s="124">
        <v>33.432200000000002</v>
      </c>
      <c r="L1096" s="118">
        <v>76.629599999999996</v>
      </c>
      <c r="M1096" s="118">
        <v>910.06799999999998</v>
      </c>
      <c r="N1096" s="54" t="b">
        <v>1</v>
      </c>
      <c r="O1096" s="124">
        <v>2.4824899999999999</v>
      </c>
      <c r="P1096" s="54" t="b">
        <v>1</v>
      </c>
      <c r="Q1096" s="124">
        <v>0.12407</v>
      </c>
    </row>
    <row r="1097" spans="2:17" x14ac:dyDescent="0.25">
      <c r="B1097" s="46">
        <v>102</v>
      </c>
      <c r="C1097" s="46">
        <v>922</v>
      </c>
      <c r="D1097" s="46" t="b">
        <v>0</v>
      </c>
      <c r="E1097" s="54" t="b">
        <v>1</v>
      </c>
      <c r="F1097" s="118">
        <v>59.207500000000003</v>
      </c>
      <c r="G1097" s="118">
        <v>914.01599999999996</v>
      </c>
      <c r="H1097" s="54" t="b">
        <v>0</v>
      </c>
      <c r="I1097" s="124">
        <v>90.014600000000002</v>
      </c>
      <c r="J1097" s="54" t="b">
        <v>0</v>
      </c>
      <c r="K1097" s="124">
        <v>64.000900000000001</v>
      </c>
      <c r="L1097" s="118">
        <v>76.954999999999998</v>
      </c>
      <c r="M1097" s="118">
        <v>909.86</v>
      </c>
      <c r="N1097" s="54" t="b">
        <v>1</v>
      </c>
      <c r="O1097" s="124">
        <v>2.4824899999999999</v>
      </c>
      <c r="P1097" s="54" t="b">
        <v>1</v>
      </c>
      <c r="Q1097" s="124">
        <v>0.26358199999999998</v>
      </c>
    </row>
    <row r="1098" spans="2:17" x14ac:dyDescent="0.25">
      <c r="B1098" s="46">
        <v>102</v>
      </c>
      <c r="C1098" s="46">
        <v>922</v>
      </c>
      <c r="D1098" s="46" t="b">
        <v>0</v>
      </c>
      <c r="E1098" s="54" t="b">
        <v>1</v>
      </c>
      <c r="F1098" s="118">
        <v>72.765900000000002</v>
      </c>
      <c r="G1098" s="118">
        <v>898.755</v>
      </c>
      <c r="H1098" s="54" t="b">
        <v>0</v>
      </c>
      <c r="I1098" s="124">
        <v>92.528899999999993</v>
      </c>
      <c r="J1098" s="54" t="b">
        <v>0</v>
      </c>
      <c r="K1098" s="124">
        <v>43.7395</v>
      </c>
      <c r="L1098" s="118">
        <v>77.127300000000005</v>
      </c>
      <c r="M1098" s="118">
        <v>909.726</v>
      </c>
      <c r="N1098" s="54" t="b">
        <v>1</v>
      </c>
      <c r="O1098" s="124">
        <v>2.5634800000000002</v>
      </c>
      <c r="P1098" s="54" t="b">
        <v>1</v>
      </c>
      <c r="Q1098" s="124">
        <v>0.38613799999999998</v>
      </c>
    </row>
    <row r="1099" spans="2:17" x14ac:dyDescent="0.25">
      <c r="B1099" s="46">
        <v>102</v>
      </c>
      <c r="C1099" s="46">
        <v>922</v>
      </c>
      <c r="D1099" s="46" t="b">
        <v>0</v>
      </c>
      <c r="E1099" s="54" t="b">
        <v>1</v>
      </c>
      <c r="F1099" s="118">
        <v>117.04</v>
      </c>
      <c r="G1099" s="118">
        <v>926.46500000000003</v>
      </c>
      <c r="H1099" s="54" t="b">
        <v>0</v>
      </c>
      <c r="I1099" s="124">
        <v>92.528899999999993</v>
      </c>
      <c r="J1099" s="54" t="b">
        <v>0</v>
      </c>
      <c r="K1099" s="124">
        <v>20.414200000000001</v>
      </c>
      <c r="L1099" s="118">
        <v>77.028000000000006</v>
      </c>
      <c r="M1099" s="118">
        <v>909.92200000000003</v>
      </c>
      <c r="N1099" s="54" t="b">
        <v>1</v>
      </c>
      <c r="O1099" s="124">
        <v>2.6978800000000001</v>
      </c>
      <c r="P1099" s="54" t="b">
        <v>1</v>
      </c>
      <c r="Q1099" s="124">
        <v>0.21851499999999999</v>
      </c>
    </row>
    <row r="1100" spans="2:17" x14ac:dyDescent="0.25">
      <c r="B1100" s="46">
        <v>102</v>
      </c>
      <c r="C1100" s="46">
        <v>922</v>
      </c>
      <c r="D1100" s="46" t="b">
        <v>0</v>
      </c>
      <c r="E1100" s="54" t="b">
        <v>1</v>
      </c>
      <c r="F1100" s="118">
        <v>74.165599999999998</v>
      </c>
      <c r="G1100" s="118">
        <v>923.76300000000003</v>
      </c>
      <c r="H1100" s="54" t="b">
        <v>0</v>
      </c>
      <c r="I1100" s="124">
        <v>85.542299999999997</v>
      </c>
      <c r="J1100" s="54" t="b">
        <v>0</v>
      </c>
      <c r="K1100" s="124">
        <v>52.230400000000003</v>
      </c>
      <c r="L1100" s="118">
        <v>77.251999999999995</v>
      </c>
      <c r="M1100" s="118">
        <v>909.91099999999994</v>
      </c>
      <c r="N1100" s="54" t="b">
        <v>1</v>
      </c>
      <c r="O1100" s="124">
        <v>2.6978800000000001</v>
      </c>
      <c r="P1100" s="54" t="b">
        <v>1</v>
      </c>
      <c r="Q1100" s="124">
        <v>0.220357</v>
      </c>
    </row>
    <row r="1101" spans="2:17" x14ac:dyDescent="0.25">
      <c r="B1101" s="46">
        <v>102</v>
      </c>
      <c r="C1101" s="46">
        <v>922</v>
      </c>
      <c r="D1101" s="46" t="b">
        <v>0</v>
      </c>
      <c r="E1101" s="54" t="b">
        <v>1</v>
      </c>
      <c r="F1101" s="118">
        <v>130.08199999999999</v>
      </c>
      <c r="G1101" s="118">
        <v>898.89400000000001</v>
      </c>
      <c r="H1101" s="54" t="b">
        <v>0</v>
      </c>
      <c r="I1101" s="124">
        <v>85.542299999999997</v>
      </c>
      <c r="J1101" s="54" t="b">
        <v>0</v>
      </c>
      <c r="K1101" s="124">
        <v>42.959000000000003</v>
      </c>
      <c r="L1101" s="118">
        <v>77.624799999999993</v>
      </c>
      <c r="M1101" s="118">
        <v>909.86599999999999</v>
      </c>
      <c r="N1101" s="54" t="b">
        <v>1</v>
      </c>
      <c r="O1101" s="124">
        <v>2.6978800000000001</v>
      </c>
      <c r="P1101" s="54" t="b">
        <v>1</v>
      </c>
      <c r="Q1101" s="124">
        <v>0.22428000000000001</v>
      </c>
    </row>
    <row r="1102" spans="2:17" x14ac:dyDescent="0.25">
      <c r="B1102" s="46">
        <v>102</v>
      </c>
      <c r="C1102" s="46">
        <v>922</v>
      </c>
      <c r="D1102" s="46" t="b">
        <v>0</v>
      </c>
      <c r="E1102" s="54" t="b">
        <v>1</v>
      </c>
      <c r="F1102" s="118">
        <v>115.565</v>
      </c>
      <c r="G1102" s="118">
        <v>909.83</v>
      </c>
      <c r="H1102" s="54" t="b">
        <v>0</v>
      </c>
      <c r="I1102" s="124">
        <v>85.025999999999996</v>
      </c>
      <c r="J1102" s="54" t="b">
        <v>0</v>
      </c>
      <c r="K1102" s="124">
        <v>61.196899999999999</v>
      </c>
      <c r="L1102" s="118">
        <v>78.491</v>
      </c>
      <c r="M1102" s="118">
        <v>909.49699999999996</v>
      </c>
      <c r="N1102" s="54" t="b">
        <v>1</v>
      </c>
      <c r="O1102" s="124">
        <v>2.6978800000000001</v>
      </c>
      <c r="P1102" s="54" t="b">
        <v>1</v>
      </c>
      <c r="Q1102" s="124">
        <v>0.37555100000000002</v>
      </c>
    </row>
    <row r="1103" spans="2:17" x14ac:dyDescent="0.25">
      <c r="B1103" s="46">
        <v>102</v>
      </c>
      <c r="C1103" s="46">
        <v>922</v>
      </c>
      <c r="D1103" s="46" t="b">
        <v>0</v>
      </c>
      <c r="E1103" s="54" t="b">
        <v>1</v>
      </c>
      <c r="F1103" s="118">
        <v>84.573599999999999</v>
      </c>
      <c r="G1103" s="118">
        <v>923.923</v>
      </c>
      <c r="H1103" s="54" t="b">
        <v>0</v>
      </c>
      <c r="I1103" s="124">
        <v>83.486599999999996</v>
      </c>
      <c r="J1103" s="54" t="b">
        <v>0</v>
      </c>
      <c r="K1103" s="124">
        <v>18.174399999999999</v>
      </c>
      <c r="L1103" s="118">
        <v>79.036100000000005</v>
      </c>
      <c r="M1103" s="118">
        <v>909.47699999999998</v>
      </c>
      <c r="N1103" s="54" t="b">
        <v>1</v>
      </c>
      <c r="O1103" s="124">
        <v>3.4668399999999999</v>
      </c>
      <c r="P1103" s="54" t="b">
        <v>1</v>
      </c>
      <c r="Q1103" s="124">
        <v>0.94147700000000001</v>
      </c>
    </row>
    <row r="1104" spans="2:17" x14ac:dyDescent="0.25">
      <c r="B1104" s="46">
        <v>102</v>
      </c>
      <c r="C1104" s="46">
        <v>922</v>
      </c>
      <c r="D1104" s="46" t="b">
        <v>0</v>
      </c>
      <c r="E1104" s="54" t="b">
        <v>1</v>
      </c>
      <c r="F1104" s="118">
        <v>104.85299999999999</v>
      </c>
      <c r="G1104" s="118">
        <v>912.59699999999998</v>
      </c>
      <c r="H1104" s="54" t="b">
        <v>0</v>
      </c>
      <c r="I1104" s="124">
        <v>80.944800000000001</v>
      </c>
      <c r="J1104" s="54" t="b">
        <v>0</v>
      </c>
      <c r="K1104" s="124">
        <v>34.045699999999997</v>
      </c>
      <c r="L1104" s="118">
        <v>79.733699999999999</v>
      </c>
      <c r="M1104" s="118">
        <v>909.38599999999997</v>
      </c>
      <c r="N1104" s="54" t="b">
        <v>1</v>
      </c>
      <c r="O1104" s="124">
        <v>4.0312999999999999</v>
      </c>
      <c r="P1104" s="54" t="b">
        <v>1</v>
      </c>
      <c r="Q1104" s="124">
        <v>0.54544800000000004</v>
      </c>
    </row>
    <row r="1105" spans="2:17" x14ac:dyDescent="0.25">
      <c r="B1105" s="46">
        <v>102</v>
      </c>
      <c r="C1105" s="46">
        <v>922</v>
      </c>
      <c r="D1105" s="46" t="b">
        <v>0</v>
      </c>
      <c r="E1105" s="54" t="b">
        <v>1</v>
      </c>
      <c r="F1105" s="118">
        <v>30.1191</v>
      </c>
      <c r="G1105" s="118">
        <v>916.048</v>
      </c>
      <c r="H1105" s="54" t="b">
        <v>0</v>
      </c>
      <c r="I1105" s="124">
        <v>70.536799999999999</v>
      </c>
      <c r="J1105" s="54" t="b">
        <v>0</v>
      </c>
      <c r="K1105" s="124">
        <v>23.228000000000002</v>
      </c>
      <c r="L1105" s="118">
        <v>80.1233</v>
      </c>
      <c r="M1105" s="118">
        <v>909.55799999999999</v>
      </c>
      <c r="N1105" s="54" t="b">
        <v>1</v>
      </c>
      <c r="O1105" s="124">
        <v>4.81996</v>
      </c>
      <c r="P1105" s="54" t="b">
        <v>1</v>
      </c>
      <c r="Q1105" s="124">
        <v>0.70352000000000003</v>
      </c>
    </row>
    <row r="1106" spans="2:17" x14ac:dyDescent="0.25">
      <c r="B1106" s="46">
        <v>102</v>
      </c>
      <c r="C1106" s="46">
        <v>922</v>
      </c>
      <c r="D1106" s="46" t="b">
        <v>0</v>
      </c>
      <c r="E1106" s="54" t="b">
        <v>1</v>
      </c>
      <c r="F1106" s="118">
        <v>52.875799999999998</v>
      </c>
      <c r="G1106" s="118">
        <v>916.04200000000003</v>
      </c>
      <c r="H1106" s="54" t="b">
        <v>0</v>
      </c>
      <c r="I1106" s="124">
        <v>99.539500000000004</v>
      </c>
      <c r="J1106" s="54" t="b">
        <v>0</v>
      </c>
      <c r="K1106" s="124">
        <v>74.813500000000005</v>
      </c>
      <c r="L1106" s="118">
        <v>80.588899999999995</v>
      </c>
      <c r="M1106" s="118">
        <v>909.64599999999996</v>
      </c>
      <c r="N1106" s="54" t="b">
        <v>1</v>
      </c>
      <c r="O1106" s="124">
        <v>5.2095599999999997</v>
      </c>
      <c r="P1106" s="54" t="b">
        <v>1</v>
      </c>
      <c r="Q1106" s="124">
        <v>0.42587199999999997</v>
      </c>
    </row>
    <row r="1107" spans="2:17" x14ac:dyDescent="0.25">
      <c r="B1107" s="46">
        <v>102</v>
      </c>
      <c r="C1107" s="46">
        <v>922</v>
      </c>
      <c r="D1107" s="46" t="b">
        <v>0</v>
      </c>
      <c r="E1107" s="54" t="b">
        <v>1</v>
      </c>
      <c r="F1107" s="118">
        <v>43.4236</v>
      </c>
      <c r="G1107" s="118">
        <v>889.91200000000003</v>
      </c>
      <c r="H1107" s="54" t="b">
        <v>0</v>
      </c>
      <c r="I1107" s="124">
        <v>86.060199999999995</v>
      </c>
      <c r="J1107" s="54" t="b">
        <v>0</v>
      </c>
      <c r="K1107" s="124">
        <v>22.756699999999999</v>
      </c>
      <c r="L1107" s="118">
        <v>80.838399999999993</v>
      </c>
      <c r="M1107" s="118">
        <v>909.65</v>
      </c>
      <c r="N1107" s="54" t="b">
        <v>1</v>
      </c>
      <c r="O1107" s="124">
        <v>5.67516</v>
      </c>
      <c r="P1107" s="54" t="b">
        <v>1</v>
      </c>
      <c r="Q1107" s="124">
        <v>0.47376499999999999</v>
      </c>
    </row>
    <row r="1108" spans="2:17" x14ac:dyDescent="0.25">
      <c r="B1108" s="46">
        <v>102</v>
      </c>
      <c r="C1108" s="46">
        <v>102</v>
      </c>
      <c r="D1108" s="46" t="b">
        <v>0</v>
      </c>
      <c r="E1108" s="54" t="b">
        <v>1</v>
      </c>
      <c r="F1108" s="118">
        <v>98.216099999999997</v>
      </c>
      <c r="G1108" s="118">
        <v>915.74900000000002</v>
      </c>
      <c r="H1108" s="54" t="b">
        <v>0</v>
      </c>
      <c r="I1108" s="124">
        <v>100.87</v>
      </c>
      <c r="J1108" s="54" t="b">
        <v>0</v>
      </c>
      <c r="K1108" s="124">
        <v>27.787099999999999</v>
      </c>
      <c r="L1108" s="118">
        <v>81.055800000000005</v>
      </c>
      <c r="M1108" s="118">
        <v>909.63199999999995</v>
      </c>
      <c r="N1108" s="54" t="b">
        <v>1</v>
      </c>
      <c r="O1108" s="124">
        <v>5.9246600000000003</v>
      </c>
      <c r="P1108" s="54" t="b">
        <v>1</v>
      </c>
      <c r="Q1108" s="124">
        <v>0.24954200000000001</v>
      </c>
    </row>
    <row r="1109" spans="2:17" x14ac:dyDescent="0.25">
      <c r="B1109" s="46">
        <v>102</v>
      </c>
      <c r="C1109" s="46">
        <v>102</v>
      </c>
      <c r="D1109" s="46" t="b">
        <v>0</v>
      </c>
      <c r="E1109" s="54" t="b">
        <v>1</v>
      </c>
      <c r="F1109" s="118">
        <v>89.6387</v>
      </c>
      <c r="G1109" s="118">
        <v>911.05799999999999</v>
      </c>
      <c r="H1109" s="54" t="b">
        <v>0</v>
      </c>
      <c r="I1109" s="124">
        <v>94.232799999999997</v>
      </c>
      <c r="J1109" s="54" t="b">
        <v>1</v>
      </c>
      <c r="K1109" s="124">
        <v>60.578699999999998</v>
      </c>
      <c r="L1109" s="118">
        <v>81.248000000000005</v>
      </c>
      <c r="M1109" s="118">
        <v>909.61300000000006</v>
      </c>
      <c r="N1109" s="54" t="b">
        <v>1</v>
      </c>
      <c r="O1109" s="124">
        <v>6.1420599999999999</v>
      </c>
      <c r="P1109" s="54" t="b">
        <v>1</v>
      </c>
      <c r="Q1109" s="124">
        <v>0.218144</v>
      </c>
    </row>
    <row r="1110" spans="2:17" x14ac:dyDescent="0.25">
      <c r="B1110" s="46">
        <v>102</v>
      </c>
      <c r="C1110" s="46">
        <v>102</v>
      </c>
      <c r="D1110" s="46" t="b">
        <v>0</v>
      </c>
      <c r="E1110" s="54" t="b">
        <v>1</v>
      </c>
      <c r="F1110" s="118">
        <v>76.802400000000006</v>
      </c>
      <c r="G1110" s="118">
        <v>922.3</v>
      </c>
      <c r="H1110" s="54" t="b">
        <v>0</v>
      </c>
      <c r="I1110" s="124">
        <v>80.922499999999999</v>
      </c>
      <c r="J1110" s="54" t="b">
        <v>0</v>
      </c>
      <c r="K1110" s="124">
        <v>9.7765599999999999</v>
      </c>
      <c r="L1110" s="118">
        <v>81.3536</v>
      </c>
      <c r="M1110" s="118">
        <v>909.62</v>
      </c>
      <c r="N1110" s="54" t="b">
        <v>1</v>
      </c>
      <c r="O1110" s="124">
        <v>6.3342599999999996</v>
      </c>
      <c r="P1110" s="54" t="b">
        <v>1</v>
      </c>
      <c r="Q1110" s="124">
        <v>0.19317100000000001</v>
      </c>
    </row>
    <row r="1111" spans="2:17" x14ac:dyDescent="0.25">
      <c r="B1111" s="46">
        <v>102</v>
      </c>
      <c r="C1111" s="46">
        <v>102</v>
      </c>
      <c r="D1111" s="46" t="b">
        <v>0</v>
      </c>
      <c r="E1111" s="54" t="b">
        <v>1</v>
      </c>
      <c r="F1111" s="118">
        <v>65.864999999999995</v>
      </c>
      <c r="G1111" s="118">
        <v>903.702</v>
      </c>
      <c r="H1111" s="54" t="b">
        <v>0</v>
      </c>
      <c r="I1111" s="124">
        <v>87.180800000000005</v>
      </c>
      <c r="J1111" s="54" t="b">
        <v>0</v>
      </c>
      <c r="K1111" s="124">
        <v>17.063500000000001</v>
      </c>
      <c r="L1111" s="118">
        <v>81.481300000000005</v>
      </c>
      <c r="M1111" s="118">
        <v>909.654</v>
      </c>
      <c r="N1111" s="54" t="b">
        <v>1</v>
      </c>
      <c r="O1111" s="124">
        <v>6.4398600000000004</v>
      </c>
      <c r="P1111" s="54" t="b">
        <v>1</v>
      </c>
      <c r="Q1111" s="124">
        <v>0.10584399999999999</v>
      </c>
    </row>
    <row r="1112" spans="2:17" x14ac:dyDescent="0.25">
      <c r="B1112" s="46">
        <v>102</v>
      </c>
      <c r="C1112" s="46">
        <v>102</v>
      </c>
      <c r="D1112" s="46" t="b">
        <v>0</v>
      </c>
      <c r="E1112" s="54" t="b">
        <v>1</v>
      </c>
      <c r="F1112" s="118">
        <v>45.715200000000003</v>
      </c>
      <c r="G1112" s="118">
        <v>900.54100000000005</v>
      </c>
      <c r="H1112" s="54" t="b">
        <v>0</v>
      </c>
      <c r="I1112" s="124">
        <v>50.9497</v>
      </c>
      <c r="J1112" s="54" t="b">
        <v>0</v>
      </c>
      <c r="K1112" s="124">
        <v>21.5763</v>
      </c>
      <c r="L1112" s="118">
        <v>81.367999999999995</v>
      </c>
      <c r="M1112" s="118">
        <v>909.57899999999995</v>
      </c>
      <c r="N1112" s="54" t="b">
        <v>1</v>
      </c>
      <c r="O1112" s="124">
        <v>6.5675600000000003</v>
      </c>
      <c r="P1112" s="54" t="b">
        <v>1</v>
      </c>
      <c r="Q1112" s="124">
        <v>0.13197800000000001</v>
      </c>
    </row>
    <row r="1113" spans="2:17" x14ac:dyDescent="0.25">
      <c r="B1113" s="46">
        <v>102</v>
      </c>
      <c r="C1113" s="46">
        <v>102</v>
      </c>
      <c r="D1113" s="46" t="b">
        <v>0</v>
      </c>
      <c r="E1113" s="54" t="b">
        <v>1</v>
      </c>
      <c r="F1113" s="118">
        <v>96.929299999999998</v>
      </c>
      <c r="G1113" s="118">
        <v>919.01800000000003</v>
      </c>
      <c r="H1113" s="54" t="b">
        <v>0</v>
      </c>
      <c r="I1113" s="124">
        <v>65.683300000000003</v>
      </c>
      <c r="J1113" s="54" t="b">
        <v>0</v>
      </c>
      <c r="K1113" s="124">
        <v>20.3963</v>
      </c>
      <c r="L1113" s="118">
        <v>81.185699999999997</v>
      </c>
      <c r="M1113" s="118">
        <v>909.44600000000003</v>
      </c>
      <c r="N1113" s="54" t="b">
        <v>1</v>
      </c>
      <c r="O1113" s="124">
        <v>6.5675600000000003</v>
      </c>
      <c r="P1113" s="54" t="b">
        <v>1</v>
      </c>
      <c r="Q1113" s="124">
        <v>0.135716</v>
      </c>
    </row>
    <row r="1114" spans="2:17" x14ac:dyDescent="0.25">
      <c r="B1114" s="46">
        <v>102</v>
      </c>
      <c r="C1114" s="46">
        <v>102</v>
      </c>
      <c r="D1114" s="46" t="b">
        <v>0</v>
      </c>
      <c r="E1114" s="54" t="b">
        <v>1</v>
      </c>
      <c r="F1114" s="118">
        <v>90.753500000000003</v>
      </c>
      <c r="G1114" s="118">
        <v>916.46699999999998</v>
      </c>
      <c r="H1114" s="54" t="b">
        <v>0</v>
      </c>
      <c r="I1114" s="124">
        <v>72.9739</v>
      </c>
      <c r="J1114" s="54" t="b">
        <v>1</v>
      </c>
      <c r="K1114" s="124">
        <v>54.445500000000003</v>
      </c>
      <c r="L1114" s="118">
        <v>81.142399999999995</v>
      </c>
      <c r="M1114" s="118">
        <v>909.45299999999997</v>
      </c>
      <c r="N1114" s="54" t="b">
        <v>1</v>
      </c>
      <c r="O1114" s="124">
        <v>6.5675600000000003</v>
      </c>
      <c r="P1114" s="54" t="b">
        <v>1</v>
      </c>
      <c r="Q1114" s="124">
        <v>0.22525899999999999</v>
      </c>
    </row>
    <row r="1115" spans="2:17" x14ac:dyDescent="0.25">
      <c r="B1115" s="46">
        <v>102</v>
      </c>
      <c r="C1115" s="46">
        <v>102</v>
      </c>
      <c r="D1115" s="46" t="b">
        <v>0</v>
      </c>
      <c r="E1115" s="54" t="b">
        <v>1</v>
      </c>
      <c r="F1115" s="118">
        <v>88.618399999999994</v>
      </c>
      <c r="G1115" s="118">
        <v>914.26300000000003</v>
      </c>
      <c r="H1115" s="54" t="b">
        <v>0</v>
      </c>
      <c r="I1115" s="124">
        <v>69.691800000000001</v>
      </c>
      <c r="J1115" s="54" t="b">
        <v>1</v>
      </c>
      <c r="K1115" s="124">
        <v>6.6820500000000003</v>
      </c>
      <c r="L1115" s="118">
        <v>81.17</v>
      </c>
      <c r="M1115" s="118">
        <v>909.53599999999994</v>
      </c>
      <c r="N1115" s="54" t="b">
        <v>1</v>
      </c>
      <c r="O1115" s="124">
        <v>6.5675600000000003</v>
      </c>
      <c r="P1115" s="54" t="b">
        <v>1</v>
      </c>
      <c r="Q1115" s="124">
        <v>4.38331E-2</v>
      </c>
    </row>
    <row r="1116" spans="2:17" x14ac:dyDescent="0.25">
      <c r="B1116" s="46">
        <v>102</v>
      </c>
      <c r="C1116" s="46">
        <v>102</v>
      </c>
      <c r="D1116" s="46" t="b">
        <v>0</v>
      </c>
      <c r="E1116" s="54" t="b">
        <v>1</v>
      </c>
      <c r="F1116" s="118">
        <v>75.409300000000002</v>
      </c>
      <c r="G1116" s="118">
        <v>913.83100000000002</v>
      </c>
      <c r="H1116" s="54" t="b">
        <v>0</v>
      </c>
      <c r="I1116" s="124">
        <v>69.691800000000001</v>
      </c>
      <c r="J1116" s="54" t="b">
        <v>0</v>
      </c>
      <c r="K1116" s="124">
        <v>3.06867</v>
      </c>
      <c r="L1116" s="118">
        <v>81.070499999999996</v>
      </c>
      <c r="M1116" s="118">
        <v>909.51700000000005</v>
      </c>
      <c r="N1116" s="54" t="b">
        <v>1</v>
      </c>
      <c r="O1116" s="124">
        <v>6.5675600000000003</v>
      </c>
      <c r="P1116" s="54" t="b">
        <v>1</v>
      </c>
      <c r="Q1116" s="124">
        <v>8.7243000000000001E-2</v>
      </c>
    </row>
    <row r="1117" spans="2:17" x14ac:dyDescent="0.25">
      <c r="B1117" s="46">
        <v>102</v>
      </c>
      <c r="C1117" s="46">
        <v>102</v>
      </c>
      <c r="D1117" s="46" t="b">
        <v>0</v>
      </c>
      <c r="E1117" s="54" t="b">
        <v>1</v>
      </c>
      <c r="F1117" s="118">
        <v>66.144300000000001</v>
      </c>
      <c r="G1117" s="118">
        <v>907.30399999999997</v>
      </c>
      <c r="H1117" s="54" t="b">
        <v>0</v>
      </c>
      <c r="I1117" s="124">
        <v>26.707100000000001</v>
      </c>
      <c r="J1117" s="54" t="b">
        <v>0</v>
      </c>
      <c r="K1117" s="124">
        <v>13.216200000000001</v>
      </c>
      <c r="L1117" s="118">
        <v>80.949799999999996</v>
      </c>
      <c r="M1117" s="118">
        <v>909.53599999999994</v>
      </c>
      <c r="N1117" s="54" t="b">
        <v>1</v>
      </c>
      <c r="O1117" s="124">
        <v>6.5675600000000003</v>
      </c>
      <c r="P1117" s="54" t="b">
        <v>1</v>
      </c>
      <c r="Q1117" s="124">
        <v>0.101255</v>
      </c>
    </row>
    <row r="1118" spans="2:17" x14ac:dyDescent="0.25">
      <c r="B1118" s="46">
        <v>102</v>
      </c>
      <c r="C1118" s="46">
        <v>102</v>
      </c>
      <c r="D1118" s="46" t="b">
        <v>0</v>
      </c>
      <c r="E1118" s="54" t="b">
        <v>1</v>
      </c>
      <c r="F1118" s="118">
        <v>113.32599999999999</v>
      </c>
      <c r="G1118" s="118">
        <v>934.2</v>
      </c>
      <c r="H1118" s="54" t="b">
        <v>0</v>
      </c>
      <c r="I1118" s="124">
        <v>33.771999999999998</v>
      </c>
      <c r="J1118" s="54" t="b">
        <v>0</v>
      </c>
      <c r="K1118" s="124">
        <v>11.3332</v>
      </c>
      <c r="L1118" s="118">
        <v>81.205699999999993</v>
      </c>
      <c r="M1118" s="118">
        <v>909.98900000000003</v>
      </c>
      <c r="N1118" s="54" t="b">
        <v>1</v>
      </c>
      <c r="O1118" s="124">
        <v>6.5675600000000003</v>
      </c>
      <c r="P1118" s="54" t="b">
        <v>1</v>
      </c>
      <c r="Q1118" s="124">
        <v>0.122198</v>
      </c>
    </row>
    <row r="1119" spans="2:17" x14ac:dyDescent="0.25">
      <c r="B1119" s="46">
        <v>102</v>
      </c>
      <c r="C1119" s="46">
        <v>102</v>
      </c>
      <c r="D1119" s="46" t="b">
        <v>0</v>
      </c>
      <c r="E1119" s="54" t="b">
        <v>1</v>
      </c>
      <c r="F1119" s="118">
        <v>95.925299999999993</v>
      </c>
      <c r="G1119" s="118">
        <v>930.29499999999996</v>
      </c>
      <c r="H1119" s="54" t="b">
        <v>0</v>
      </c>
      <c r="I1119" s="124">
        <v>74.078000000000003</v>
      </c>
      <c r="J1119" s="54" t="b">
        <v>0</v>
      </c>
      <c r="K1119" s="124">
        <v>54.3095</v>
      </c>
      <c r="L1119" s="118">
        <v>81.325500000000005</v>
      </c>
      <c r="M1119" s="118">
        <v>910.29600000000005</v>
      </c>
      <c r="N1119" s="54" t="b">
        <v>1</v>
      </c>
      <c r="O1119" s="124">
        <v>6.5675600000000003</v>
      </c>
      <c r="P1119" s="54" t="b">
        <v>1</v>
      </c>
      <c r="Q1119" s="124">
        <v>0.51980899999999997</v>
      </c>
    </row>
    <row r="1120" spans="2:17" x14ac:dyDescent="0.25">
      <c r="B1120" s="46">
        <v>102</v>
      </c>
      <c r="C1120" s="46">
        <v>102</v>
      </c>
      <c r="D1120" s="46" t="b">
        <v>0</v>
      </c>
      <c r="E1120" s="54" t="b">
        <v>1</v>
      </c>
      <c r="F1120" s="118">
        <v>87.034499999999994</v>
      </c>
      <c r="G1120" s="118">
        <v>892.55700000000002</v>
      </c>
      <c r="H1120" s="54" t="b">
        <v>0</v>
      </c>
      <c r="I1120" s="124">
        <v>74.078000000000003</v>
      </c>
      <c r="J1120" s="54" t="b">
        <v>0</v>
      </c>
      <c r="K1120" s="124">
        <v>17.833600000000001</v>
      </c>
      <c r="L1120" s="118">
        <v>81.423299999999998</v>
      </c>
      <c r="M1120" s="118">
        <v>910.54700000000003</v>
      </c>
      <c r="N1120" s="54" t="b">
        <v>1</v>
      </c>
      <c r="O1120" s="124">
        <v>6.5675600000000003</v>
      </c>
      <c r="P1120" s="54" t="b">
        <v>1</v>
      </c>
      <c r="Q1120" s="124">
        <v>0.330121</v>
      </c>
    </row>
    <row r="1121" spans="2:17" x14ac:dyDescent="0.25">
      <c r="B1121" s="46">
        <v>102</v>
      </c>
      <c r="C1121" s="46">
        <v>102</v>
      </c>
      <c r="D1121" s="46" t="b">
        <v>0</v>
      </c>
      <c r="E1121" s="54" t="b">
        <v>1</v>
      </c>
      <c r="F1121" s="118">
        <v>93.112200000000001</v>
      </c>
      <c r="G1121" s="118">
        <v>864.57899999999995</v>
      </c>
      <c r="H1121" s="54" t="b">
        <v>0</v>
      </c>
      <c r="I1121" s="124">
        <v>88.824799999999996</v>
      </c>
      <c r="J1121" s="54" t="b">
        <v>0</v>
      </c>
      <c r="K1121" s="124">
        <v>38.771099999999997</v>
      </c>
      <c r="L1121" s="118">
        <v>81.361599999999996</v>
      </c>
      <c r="M1121" s="118">
        <v>910.17600000000004</v>
      </c>
      <c r="N1121" s="54" t="b">
        <v>1</v>
      </c>
      <c r="O1121" s="124">
        <v>6.7398600000000002</v>
      </c>
      <c r="P1121" s="54" t="b">
        <v>1</v>
      </c>
      <c r="Q1121" s="124">
        <v>0.26890399999999998</v>
      </c>
    </row>
    <row r="1122" spans="2:17" x14ac:dyDescent="0.25">
      <c r="B1122" s="46">
        <v>102</v>
      </c>
      <c r="C1122" s="46">
        <v>102</v>
      </c>
      <c r="D1122" s="46" t="b">
        <v>0</v>
      </c>
      <c r="E1122" s="54" t="b">
        <v>1</v>
      </c>
      <c r="F1122" s="118">
        <v>100.167</v>
      </c>
      <c r="G1122" s="118">
        <v>682.721</v>
      </c>
      <c r="H1122" s="54" t="b">
        <v>0</v>
      </c>
      <c r="I1122" s="124">
        <v>95.912800000000004</v>
      </c>
      <c r="J1122" s="54" t="b">
        <v>0</v>
      </c>
      <c r="K1122" s="124">
        <v>28.630700000000001</v>
      </c>
      <c r="L1122" s="118">
        <v>82.160700000000006</v>
      </c>
      <c r="M1122" s="118">
        <v>908.71400000000006</v>
      </c>
      <c r="N1122" s="54" t="b">
        <v>1</v>
      </c>
      <c r="O1122" s="124">
        <v>6.7398600000000002</v>
      </c>
      <c r="P1122" s="54" t="b">
        <v>1</v>
      </c>
      <c r="Q1122" s="124">
        <v>0.37618800000000002</v>
      </c>
    </row>
    <row r="1123" spans="2:17" x14ac:dyDescent="0.25">
      <c r="B1123" s="46">
        <v>102</v>
      </c>
      <c r="C1123" s="46">
        <v>102</v>
      </c>
      <c r="D1123" s="46" t="b">
        <v>0</v>
      </c>
      <c r="E1123" s="54" t="b">
        <v>0</v>
      </c>
      <c r="F1123" s="118">
        <v>73.782700000000006</v>
      </c>
      <c r="G1123" s="118">
        <v>354.16399999999999</v>
      </c>
      <c r="H1123" s="54" t="b">
        <v>0</v>
      </c>
      <c r="I1123" s="124">
        <v>260.70699999999999</v>
      </c>
      <c r="J1123" s="54" t="b">
        <v>0</v>
      </c>
      <c r="K1123" s="124">
        <v>181.995</v>
      </c>
      <c r="L1123" s="118">
        <v>73.782700000000006</v>
      </c>
      <c r="M1123" s="118">
        <v>354.16399999999999</v>
      </c>
      <c r="N1123" s="54" t="b">
        <v>0</v>
      </c>
      <c r="O1123" s="124">
        <v>8.0915599999999994</v>
      </c>
      <c r="P1123" s="54" t="b">
        <v>0</v>
      </c>
      <c r="Q1123" s="124">
        <v>1.66584</v>
      </c>
    </row>
    <row r="1124" spans="2:17" x14ac:dyDescent="0.25">
      <c r="B1124" s="46">
        <v>102</v>
      </c>
      <c r="C1124" s="46">
        <v>102</v>
      </c>
      <c r="D1124" s="46" t="b">
        <v>0</v>
      </c>
      <c r="E1124" s="54" t="b">
        <v>0</v>
      </c>
      <c r="F1124" s="118">
        <v>72.427400000000006</v>
      </c>
      <c r="G1124" s="118">
        <v>279.50200000000001</v>
      </c>
      <c r="H1124" s="54" t="b">
        <v>0</v>
      </c>
      <c r="I1124" s="124">
        <v>564.77800000000002</v>
      </c>
      <c r="J1124" s="54" t="b">
        <v>0</v>
      </c>
      <c r="K1124" s="124">
        <v>329.61500000000001</v>
      </c>
      <c r="L1124" s="118">
        <v>73.105199999999996</v>
      </c>
      <c r="M1124" s="118">
        <v>316.786</v>
      </c>
      <c r="N1124" s="54" t="b">
        <v>0</v>
      </c>
      <c r="O1124" s="124">
        <v>564.76099999999997</v>
      </c>
      <c r="P1124" s="54" t="b">
        <v>0</v>
      </c>
      <c r="Q1124" s="124">
        <v>554.61400000000003</v>
      </c>
    </row>
    <row r="1125" spans="2:17" x14ac:dyDescent="0.25">
      <c r="B1125" s="46">
        <v>102</v>
      </c>
      <c r="C1125" s="46">
        <v>102</v>
      </c>
      <c r="D1125" s="46" t="b">
        <v>0</v>
      </c>
      <c r="E1125" s="54" t="b">
        <v>0</v>
      </c>
      <c r="F1125" s="118">
        <v>64.450199999999995</v>
      </c>
      <c r="G1125" s="118">
        <v>155.21899999999999</v>
      </c>
      <c r="H1125" s="54" t="b">
        <v>0</v>
      </c>
      <c r="I1125" s="124">
        <v>612.81700000000001</v>
      </c>
      <c r="J1125" s="54" t="b">
        <v>0</v>
      </c>
      <c r="K1125" s="124">
        <v>74.673500000000004</v>
      </c>
      <c r="L1125" s="118">
        <v>54.278500000000001</v>
      </c>
      <c r="M1125" s="118">
        <v>273.61700000000002</v>
      </c>
      <c r="N1125" s="54" t="b">
        <v>0</v>
      </c>
      <c r="O1125" s="124">
        <v>0</v>
      </c>
      <c r="P1125" s="54" t="b">
        <v>0</v>
      </c>
      <c r="Q1125" s="124">
        <v>37.383800000000001</v>
      </c>
    </row>
    <row r="1126" spans="2:17" x14ac:dyDescent="0.25">
      <c r="B1126" s="46">
        <v>102</v>
      </c>
      <c r="C1126" s="46">
        <v>102</v>
      </c>
      <c r="D1126" s="46" t="b">
        <v>0</v>
      </c>
      <c r="E1126" s="54" t="b">
        <v>0</v>
      </c>
      <c r="F1126" s="118">
        <v>82.033900000000003</v>
      </c>
      <c r="G1126" s="118">
        <v>182.04400000000001</v>
      </c>
      <c r="H1126" s="54" t="b">
        <v>0</v>
      </c>
      <c r="I1126" s="124">
        <v>563.21900000000005</v>
      </c>
      <c r="J1126" s="54" t="b">
        <v>0</v>
      </c>
      <c r="K1126" s="124">
        <v>124.539</v>
      </c>
      <c r="L1126" s="118">
        <v>61.686999999999998</v>
      </c>
      <c r="M1126" s="118">
        <v>264.51299999999998</v>
      </c>
      <c r="N1126" s="54" t="b">
        <v>0</v>
      </c>
      <c r="O1126" s="124">
        <v>0</v>
      </c>
      <c r="P1126" s="54" t="b">
        <v>0</v>
      </c>
      <c r="Q1126" s="124">
        <v>47.095500000000001</v>
      </c>
    </row>
    <row r="1127" spans="2:17" x14ac:dyDescent="0.25">
      <c r="B1127" s="46">
        <v>102</v>
      </c>
      <c r="C1127" s="46">
        <v>102</v>
      </c>
      <c r="D1127" s="46" t="b">
        <v>0</v>
      </c>
      <c r="E1127" s="54" t="b">
        <v>0</v>
      </c>
      <c r="F1127" s="118">
        <v>39.1203</v>
      </c>
      <c r="G1127" s="118">
        <v>131.928</v>
      </c>
      <c r="H1127" s="54" t="b">
        <v>0</v>
      </c>
      <c r="I1127" s="124">
        <v>216.52799999999999</v>
      </c>
      <c r="J1127" s="54" t="b">
        <v>0</v>
      </c>
      <c r="K1127" s="124">
        <v>32.074300000000001</v>
      </c>
      <c r="L1127" s="118">
        <v>54.8401</v>
      </c>
      <c r="M1127" s="118">
        <v>243.827</v>
      </c>
      <c r="N1127" s="54" t="b">
        <v>0</v>
      </c>
      <c r="O1127" s="124">
        <v>109.155</v>
      </c>
      <c r="P1127" s="54" t="b">
        <v>0</v>
      </c>
      <c r="Q1127" s="124">
        <v>11.738</v>
      </c>
    </row>
    <row r="1128" spans="2:17" x14ac:dyDescent="0.25">
      <c r="B1128" s="46">
        <v>102</v>
      </c>
      <c r="C1128" s="46">
        <v>102</v>
      </c>
      <c r="D1128" s="46" t="b">
        <v>0</v>
      </c>
      <c r="E1128" s="54" t="b">
        <v>0</v>
      </c>
      <c r="F1128" s="118">
        <v>78.741600000000005</v>
      </c>
      <c r="G1128" s="118">
        <v>179.59899999999999</v>
      </c>
      <c r="H1128" s="54" t="b">
        <v>0</v>
      </c>
      <c r="I1128" s="124">
        <v>190.488</v>
      </c>
      <c r="J1128" s="54" t="b">
        <v>0</v>
      </c>
      <c r="K1128" s="124">
        <v>65.978399999999993</v>
      </c>
      <c r="L1128" s="118">
        <v>57.795400000000001</v>
      </c>
      <c r="M1128" s="118">
        <v>237.49299999999999</v>
      </c>
      <c r="N1128" s="54" t="b">
        <v>0</v>
      </c>
      <c r="O1128" s="124">
        <v>91.785700000000006</v>
      </c>
      <c r="P1128" s="54" t="b">
        <v>1</v>
      </c>
      <c r="Q1128" s="124">
        <v>21.789300000000001</v>
      </c>
    </row>
    <row r="1129" spans="2:17" x14ac:dyDescent="0.25">
      <c r="B1129" s="46">
        <v>102</v>
      </c>
      <c r="C1129" s="46">
        <v>102</v>
      </c>
      <c r="D1129" s="46" t="b">
        <v>0</v>
      </c>
      <c r="E1129" s="54" t="b">
        <v>0</v>
      </c>
      <c r="F1129" s="118">
        <v>94.570599999999999</v>
      </c>
      <c r="G1129" s="118">
        <v>158.97800000000001</v>
      </c>
      <c r="H1129" s="54" t="b">
        <v>0</v>
      </c>
      <c r="I1129" s="124">
        <v>93.029200000000003</v>
      </c>
      <c r="J1129" s="54" t="b">
        <v>0</v>
      </c>
      <c r="K1129" s="124">
        <v>61.986800000000002</v>
      </c>
      <c r="L1129" s="118">
        <v>61.269300000000001</v>
      </c>
      <c r="M1129" s="118">
        <v>232.93</v>
      </c>
      <c r="N1129" s="54" t="b">
        <v>0</v>
      </c>
      <c r="O1129" s="124">
        <v>43.532600000000002</v>
      </c>
      <c r="P1129" s="54" t="b">
        <v>1</v>
      </c>
      <c r="Q1129" s="124">
        <v>6.9893400000000003</v>
      </c>
    </row>
    <row r="1130" spans="2:17" x14ac:dyDescent="0.25">
      <c r="B1130" s="46">
        <v>102</v>
      </c>
      <c r="C1130" s="46">
        <v>102</v>
      </c>
      <c r="D1130" s="46" t="b">
        <v>0</v>
      </c>
      <c r="E1130" s="54" t="b">
        <v>0</v>
      </c>
      <c r="F1130" s="118">
        <v>72.931299999999993</v>
      </c>
      <c r="G1130" s="118">
        <v>140.833</v>
      </c>
      <c r="H1130" s="54" t="b">
        <v>0</v>
      </c>
      <c r="I1130" s="124">
        <v>105.566</v>
      </c>
      <c r="J1130" s="54" t="b">
        <v>0</v>
      </c>
      <c r="K1130" s="124">
        <v>25.996200000000002</v>
      </c>
      <c r="L1130" s="118">
        <v>61.550199999999997</v>
      </c>
      <c r="M1130" s="118">
        <v>225.023</v>
      </c>
      <c r="N1130" s="54" t="b">
        <v>0</v>
      </c>
      <c r="O1130" s="124">
        <v>38.429000000000002</v>
      </c>
      <c r="P1130" s="54" t="b">
        <v>1</v>
      </c>
      <c r="Q1130" s="124">
        <v>5.7346500000000002</v>
      </c>
    </row>
    <row r="1131" spans="2:17" x14ac:dyDescent="0.25">
      <c r="B1131" s="46">
        <v>102</v>
      </c>
      <c r="C1131" s="46">
        <v>102</v>
      </c>
      <c r="D1131" s="46" t="b">
        <v>0</v>
      </c>
      <c r="E1131" s="54" t="b">
        <v>0</v>
      </c>
      <c r="F1131" s="118">
        <v>58.377899999999997</v>
      </c>
      <c r="G1131" s="118">
        <v>110.4</v>
      </c>
      <c r="H1131" s="54" t="b">
        <v>0</v>
      </c>
      <c r="I1131" s="124">
        <v>103.121</v>
      </c>
      <c r="J1131" s="54" t="b">
        <v>0</v>
      </c>
      <c r="K1131" s="124">
        <v>28.239899999999999</v>
      </c>
      <c r="L1131" s="118">
        <v>59.924700000000001</v>
      </c>
      <c r="M1131" s="118">
        <v>215.14699999999999</v>
      </c>
      <c r="N1131" s="54" t="b">
        <v>0</v>
      </c>
      <c r="O1131" s="124">
        <v>25.5138</v>
      </c>
      <c r="P1131" s="54" t="b">
        <v>0</v>
      </c>
      <c r="Q1131" s="124">
        <v>7.9122000000000003</v>
      </c>
    </row>
    <row r="1132" spans="2:17" x14ac:dyDescent="0.25">
      <c r="B1132" s="46">
        <v>102</v>
      </c>
      <c r="C1132" s="46">
        <v>102</v>
      </c>
      <c r="D1132" s="46" t="b">
        <v>0</v>
      </c>
      <c r="E1132" s="54" t="b">
        <v>0</v>
      </c>
      <c r="F1132" s="118">
        <v>24.272300000000001</v>
      </c>
      <c r="G1132" s="118">
        <v>130.40299999999999</v>
      </c>
      <c r="H1132" s="54" t="b">
        <v>0</v>
      </c>
      <c r="I1132" s="124">
        <v>105.392</v>
      </c>
      <c r="J1132" s="54" t="b">
        <v>0</v>
      </c>
      <c r="K1132" s="124">
        <v>33.733699999999999</v>
      </c>
      <c r="L1132" s="118">
        <v>58.063600000000001</v>
      </c>
      <c r="M1132" s="118">
        <v>206.39400000000001</v>
      </c>
      <c r="N1132" s="54" t="b">
        <v>0</v>
      </c>
      <c r="O1132" s="124">
        <v>26.100999999999999</v>
      </c>
      <c r="P1132" s="54" t="b">
        <v>1</v>
      </c>
      <c r="Q1132" s="124">
        <v>10.0092</v>
      </c>
    </row>
    <row r="1133" spans="2:17" x14ac:dyDescent="0.25">
      <c r="B1133" s="46">
        <v>102</v>
      </c>
      <c r="C1133" s="46">
        <v>102</v>
      </c>
      <c r="D1133" s="46" t="b">
        <v>0</v>
      </c>
      <c r="E1133" s="54" t="b">
        <v>0</v>
      </c>
      <c r="F1133" s="118">
        <v>72.465199999999996</v>
      </c>
      <c r="G1133" s="118">
        <v>16.071100000000001</v>
      </c>
      <c r="H1133" s="54" t="b">
        <v>0</v>
      </c>
      <c r="I1133" s="124">
        <v>118.876</v>
      </c>
      <c r="J1133" s="54" t="b">
        <v>0</v>
      </c>
      <c r="K1133" s="124">
        <v>39.538600000000002</v>
      </c>
      <c r="L1133" s="118">
        <v>56.604900000000001</v>
      </c>
      <c r="M1133" s="118">
        <v>198.95599999999999</v>
      </c>
      <c r="N1133" s="54" t="b">
        <v>0</v>
      </c>
      <c r="O1133" s="124">
        <v>30.0228</v>
      </c>
      <c r="P1133" s="54" t="b">
        <v>1</v>
      </c>
      <c r="Q1133" s="124">
        <v>8.9483800000000002</v>
      </c>
    </row>
    <row r="1134" spans="2:17" x14ac:dyDescent="0.25">
      <c r="B1134" s="46">
        <v>102</v>
      </c>
      <c r="C1134" s="46">
        <v>102</v>
      </c>
      <c r="D1134" s="46" t="b">
        <v>0</v>
      </c>
      <c r="E1134" s="54" t="b">
        <v>0</v>
      </c>
      <c r="F1134" s="118">
        <v>55.070300000000003</v>
      </c>
      <c r="G1134" s="118">
        <v>145.786</v>
      </c>
      <c r="H1134" s="54" t="b">
        <v>0</v>
      </c>
      <c r="I1134" s="124">
        <v>173.42099999999999</v>
      </c>
      <c r="J1134" s="54" t="b">
        <v>0</v>
      </c>
      <c r="K1134" s="124">
        <v>124.074</v>
      </c>
      <c r="L1134" s="118">
        <v>56.818199999999997</v>
      </c>
      <c r="M1134" s="118">
        <v>191.88499999999999</v>
      </c>
      <c r="N1134" s="54" t="b">
        <v>0</v>
      </c>
      <c r="O1134" s="124">
        <v>31.013000000000002</v>
      </c>
      <c r="P1134" s="54" t="b">
        <v>1</v>
      </c>
      <c r="Q1134" s="124">
        <v>7.5803599999999998</v>
      </c>
    </row>
    <row r="1135" spans="2:17" x14ac:dyDescent="0.25">
      <c r="B1135" s="46">
        <v>102</v>
      </c>
      <c r="C1135" s="46">
        <v>102</v>
      </c>
      <c r="D1135" s="46" t="b">
        <v>0</v>
      </c>
      <c r="E1135" s="54" t="b">
        <v>0</v>
      </c>
      <c r="F1135" s="118">
        <v>101.124</v>
      </c>
      <c r="G1135" s="118">
        <v>140.88999999999999</v>
      </c>
      <c r="H1135" s="54" t="b">
        <v>0</v>
      </c>
      <c r="I1135" s="124">
        <v>177.90799999999999</v>
      </c>
      <c r="J1135" s="54" t="b">
        <v>0</v>
      </c>
      <c r="K1135" s="124">
        <v>130.876</v>
      </c>
      <c r="L1135" s="118">
        <v>101.124</v>
      </c>
      <c r="M1135" s="118">
        <v>140.88999999999999</v>
      </c>
      <c r="N1135" s="54" t="b">
        <v>0</v>
      </c>
      <c r="O1135" s="124">
        <v>26.581900000000001</v>
      </c>
      <c r="P1135" s="54" t="b">
        <v>0</v>
      </c>
      <c r="Q1135" s="124">
        <v>7.0739299999999998</v>
      </c>
    </row>
    <row r="1136" spans="2:17" x14ac:dyDescent="0.25">
      <c r="B1136" s="46">
        <v>102</v>
      </c>
      <c r="C1136" s="46">
        <v>102</v>
      </c>
      <c r="D1136" s="46" t="b">
        <v>0</v>
      </c>
      <c r="E1136" s="54" t="b">
        <v>0</v>
      </c>
      <c r="F1136" s="118">
        <v>107.538</v>
      </c>
      <c r="G1136" s="118">
        <v>166.767</v>
      </c>
      <c r="H1136" s="54" t="b">
        <v>0</v>
      </c>
      <c r="I1136" s="124">
        <v>206.56700000000001</v>
      </c>
      <c r="J1136" s="54" t="b">
        <v>0</v>
      </c>
      <c r="K1136" s="124">
        <v>46.313600000000001</v>
      </c>
      <c r="L1136" s="118">
        <v>104.33499999999999</v>
      </c>
      <c r="M1136" s="118">
        <v>153.845</v>
      </c>
      <c r="N1136" s="54" t="b">
        <v>0</v>
      </c>
      <c r="O1136" s="124">
        <v>110.023</v>
      </c>
      <c r="P1136" s="54" t="b">
        <v>0</v>
      </c>
      <c r="Q1136" s="124">
        <v>67.553600000000003</v>
      </c>
    </row>
    <row r="1137" spans="2:22" x14ac:dyDescent="0.25">
      <c r="B1137" s="46">
        <v>102</v>
      </c>
      <c r="C1137" s="46">
        <v>102</v>
      </c>
      <c r="D1137" s="46" t="b">
        <v>0</v>
      </c>
      <c r="E1137" s="54" t="b">
        <v>0</v>
      </c>
      <c r="F1137" s="118">
        <v>63.619100000000003</v>
      </c>
      <c r="G1137" s="118">
        <v>106.363</v>
      </c>
      <c r="H1137" s="54" t="b">
        <v>0</v>
      </c>
      <c r="I1137" s="124">
        <v>203.16300000000001</v>
      </c>
      <c r="J1137" s="54" t="b">
        <v>0</v>
      </c>
      <c r="K1137" s="124">
        <v>26.659400000000002</v>
      </c>
      <c r="L1137" s="118">
        <v>94.029200000000003</v>
      </c>
      <c r="M1137" s="118">
        <v>145.66499999999999</v>
      </c>
      <c r="N1137" s="54" t="b">
        <v>0</v>
      </c>
      <c r="O1137" s="124">
        <v>105.79600000000001</v>
      </c>
      <c r="P1137" s="54" t="b">
        <v>0</v>
      </c>
      <c r="Q1137" s="124">
        <v>13.3468</v>
      </c>
    </row>
    <row r="1138" spans="2:22" x14ac:dyDescent="0.25">
      <c r="B1138" s="46">
        <v>102</v>
      </c>
      <c r="C1138" s="46">
        <v>102</v>
      </c>
      <c r="D1138" s="46" t="b">
        <v>1</v>
      </c>
      <c r="E1138" s="54" t="b">
        <v>0</v>
      </c>
      <c r="F1138" s="118">
        <v>42.967399999999998</v>
      </c>
      <c r="G1138" s="118">
        <v>154.649</v>
      </c>
      <c r="H1138" s="54" t="b">
        <v>0</v>
      </c>
      <c r="I1138" s="124">
        <v>112.871</v>
      </c>
      <c r="J1138" s="54" t="b">
        <v>0</v>
      </c>
      <c r="K1138" s="124">
        <v>74.682400000000001</v>
      </c>
      <c r="L1138" s="118">
        <v>94.489800000000002</v>
      </c>
      <c r="M1138" s="118">
        <v>144.87200000000001</v>
      </c>
      <c r="N1138" s="54" t="b">
        <v>1</v>
      </c>
      <c r="O1138" s="124">
        <v>98.511600000000001</v>
      </c>
      <c r="P1138" s="54" t="b">
        <v>1</v>
      </c>
      <c r="Q1138" s="124">
        <v>13.1577</v>
      </c>
    </row>
    <row r="1139" spans="2:22" x14ac:dyDescent="0.25">
      <c r="B1139" s="46">
        <v>102</v>
      </c>
      <c r="C1139" s="46">
        <v>102</v>
      </c>
      <c r="D1139" s="46" t="b">
        <v>1</v>
      </c>
      <c r="E1139" s="54" t="b">
        <v>0</v>
      </c>
      <c r="F1139" s="118">
        <v>70.410399999999996</v>
      </c>
      <c r="G1139" s="118">
        <v>126.747</v>
      </c>
      <c r="H1139" s="54" t="b">
        <v>0</v>
      </c>
      <c r="I1139" s="124">
        <v>124.974</v>
      </c>
      <c r="J1139" s="54" t="b">
        <v>0</v>
      </c>
      <c r="K1139" s="124">
        <v>52.5167</v>
      </c>
      <c r="L1139" s="118">
        <v>93.395399999999995</v>
      </c>
      <c r="M1139" s="118">
        <v>143.63300000000001</v>
      </c>
      <c r="N1139" s="54" t="b">
        <v>1</v>
      </c>
      <c r="O1139" s="124">
        <v>23.2608</v>
      </c>
      <c r="P1139" s="54" t="b">
        <v>1</v>
      </c>
      <c r="Q1139" s="124">
        <v>0.91723299999999997</v>
      </c>
    </row>
    <row r="1140" spans="2:22" x14ac:dyDescent="0.25">
      <c r="B1140" s="46">
        <v>102</v>
      </c>
      <c r="C1140" s="46">
        <v>102</v>
      </c>
      <c r="D1140" s="46" t="b">
        <v>1</v>
      </c>
      <c r="E1140" s="54" t="b">
        <v>0</v>
      </c>
      <c r="F1140" s="118">
        <v>53.761000000000003</v>
      </c>
      <c r="G1140" s="118">
        <v>115.636</v>
      </c>
      <c r="H1140" s="54" t="b">
        <v>0</v>
      </c>
      <c r="I1140" s="124">
        <v>124.974</v>
      </c>
      <c r="J1140" s="54" t="b">
        <v>0</v>
      </c>
      <c r="K1140" s="124">
        <v>39.136000000000003</v>
      </c>
      <c r="L1140" s="118">
        <v>91.430099999999996</v>
      </c>
      <c r="M1140" s="118">
        <v>142.03700000000001</v>
      </c>
      <c r="N1140" s="54" t="b">
        <v>0</v>
      </c>
      <c r="O1140" s="124">
        <v>23.894600000000001</v>
      </c>
      <c r="P1140" s="54" t="b">
        <v>1</v>
      </c>
      <c r="Q1140" s="124">
        <v>1.6529799999999999</v>
      </c>
    </row>
    <row r="1141" spans="2:22" x14ac:dyDescent="0.25">
      <c r="B1141" s="46">
        <v>102</v>
      </c>
      <c r="C1141" s="46">
        <v>102</v>
      </c>
      <c r="D1141" s="46" t="b">
        <v>1</v>
      </c>
      <c r="E1141" s="54" t="b">
        <v>0</v>
      </c>
      <c r="F1141" s="118">
        <v>43.846699999999998</v>
      </c>
      <c r="G1141" s="118">
        <v>110.56</v>
      </c>
      <c r="H1141" s="54" t="b">
        <v>0</v>
      </c>
      <c r="I1141" s="124">
        <v>75.728700000000003</v>
      </c>
      <c r="J1141" s="54" t="b">
        <v>0</v>
      </c>
      <c r="K1141" s="124">
        <v>20.016500000000001</v>
      </c>
      <c r="L1141" s="118">
        <v>89.054199999999994</v>
      </c>
      <c r="M1141" s="118">
        <v>140.31299999999999</v>
      </c>
      <c r="N1141" s="54" t="b">
        <v>0</v>
      </c>
      <c r="O1141" s="124">
        <v>25.8599</v>
      </c>
      <c r="P1141" s="54" t="b">
        <v>1</v>
      </c>
      <c r="Q1141" s="124">
        <v>2.5315400000000001</v>
      </c>
    </row>
    <row r="1142" spans="2:22" x14ac:dyDescent="0.25">
      <c r="B1142" s="46">
        <v>102</v>
      </c>
      <c r="C1142" s="46">
        <v>102</v>
      </c>
      <c r="D1142" s="46" t="b">
        <v>1</v>
      </c>
      <c r="E1142" s="54" t="b">
        <v>0</v>
      </c>
      <c r="F1142" s="118">
        <v>104.27500000000001</v>
      </c>
      <c r="G1142" s="118">
        <v>148.88200000000001</v>
      </c>
      <c r="H1142" s="54" t="b">
        <v>0</v>
      </c>
      <c r="I1142" s="124">
        <v>71.531400000000005</v>
      </c>
      <c r="J1142" s="54" t="b">
        <v>0</v>
      </c>
      <c r="K1142" s="124">
        <v>11.1379</v>
      </c>
      <c r="L1142" s="118">
        <v>87.796899999999994</v>
      </c>
      <c r="M1142" s="118">
        <v>139.36799999999999</v>
      </c>
      <c r="N1142" s="54" t="b">
        <v>0</v>
      </c>
      <c r="O1142" s="124">
        <v>0</v>
      </c>
      <c r="P1142" s="54" t="b">
        <v>1</v>
      </c>
      <c r="Q1142" s="124">
        <v>2.9358399999999998</v>
      </c>
    </row>
    <row r="1143" spans="2:22" x14ac:dyDescent="0.25">
      <c r="B1143" s="46">
        <v>102</v>
      </c>
      <c r="C1143" s="46">
        <v>102</v>
      </c>
      <c r="D1143" s="46" t="b">
        <v>1</v>
      </c>
      <c r="E1143" s="54" t="b">
        <v>0</v>
      </c>
      <c r="F1143" s="118">
        <v>94.991900000000001</v>
      </c>
      <c r="G1143" s="118">
        <v>194.01400000000001</v>
      </c>
      <c r="H1143" s="54" t="b">
        <v>0</v>
      </c>
      <c r="I1143" s="124">
        <v>98.75</v>
      </c>
      <c r="J1143" s="54" t="b">
        <v>0</v>
      </c>
      <c r="K1143" s="124">
        <v>71.555199999999999</v>
      </c>
      <c r="L1143" s="118">
        <v>87.026600000000002</v>
      </c>
      <c r="M1143" s="118">
        <v>139.559</v>
      </c>
      <c r="N1143" s="54" t="b">
        <v>1</v>
      </c>
      <c r="O1143" s="124">
        <v>0</v>
      </c>
      <c r="P1143" s="54" t="b">
        <v>1</v>
      </c>
      <c r="Q1143" s="124">
        <v>1.57236</v>
      </c>
    </row>
    <row r="1144" spans="2:22" x14ac:dyDescent="0.25">
      <c r="B1144" s="46">
        <v>102</v>
      </c>
      <c r="C1144" s="46">
        <v>102</v>
      </c>
      <c r="D1144" s="46" t="b">
        <v>1</v>
      </c>
      <c r="E1144" s="54" t="b">
        <v>0</v>
      </c>
      <c r="F1144" s="118">
        <v>47.200600000000001</v>
      </c>
      <c r="G1144" s="118">
        <v>75.941199999999995</v>
      </c>
      <c r="H1144" s="54" t="b">
        <v>0</v>
      </c>
      <c r="I1144" s="124">
        <v>143.88200000000001</v>
      </c>
      <c r="J1144" s="54" t="b">
        <v>0</v>
      </c>
      <c r="K1144" s="124">
        <v>46.077199999999998</v>
      </c>
      <c r="L1144" s="118">
        <v>85.955399999999997</v>
      </c>
      <c r="M1144" s="118">
        <v>138.9</v>
      </c>
      <c r="N1144" s="54" t="b">
        <v>1</v>
      </c>
      <c r="O1144" s="124">
        <v>7.0722899999999997</v>
      </c>
      <c r="P1144" s="54" t="b">
        <v>1</v>
      </c>
      <c r="Q1144" s="124">
        <v>0.79340299999999997</v>
      </c>
    </row>
    <row r="1145" spans="2:22" x14ac:dyDescent="0.25">
      <c r="B1145" s="46">
        <v>102</v>
      </c>
      <c r="C1145" s="46">
        <v>102</v>
      </c>
      <c r="D1145" s="46" t="b">
        <v>1</v>
      </c>
      <c r="E1145" s="54" t="b">
        <v>0</v>
      </c>
      <c r="F1145" s="118">
        <v>75.0137</v>
      </c>
      <c r="G1145" s="118">
        <v>190.399</v>
      </c>
      <c r="H1145" s="54" t="b">
        <v>0</v>
      </c>
      <c r="I1145" s="124">
        <v>178.501</v>
      </c>
      <c r="J1145" s="54" t="b">
        <v>0</v>
      </c>
      <c r="K1145" s="124">
        <v>127.378</v>
      </c>
      <c r="L1145" s="118">
        <v>85.0197</v>
      </c>
      <c r="M1145" s="118">
        <v>138.94999999999999</v>
      </c>
      <c r="N1145" s="54" t="b">
        <v>1</v>
      </c>
      <c r="O1145" s="124">
        <v>8.6121999999999996</v>
      </c>
      <c r="P1145" s="54" t="b">
        <v>1</v>
      </c>
      <c r="Q1145" s="124">
        <v>1.2575799999999999</v>
      </c>
    </row>
    <row r="1146" spans="2:22" x14ac:dyDescent="0.25">
      <c r="B1146" s="46">
        <v>102</v>
      </c>
      <c r="C1146" s="46">
        <v>102</v>
      </c>
      <c r="D1146" s="46" t="b">
        <v>1</v>
      </c>
      <c r="E1146" s="54" t="b">
        <v>0</v>
      </c>
      <c r="F1146" s="118">
        <v>54.445900000000002</v>
      </c>
      <c r="G1146" s="118">
        <v>85.943899999999999</v>
      </c>
      <c r="H1146" s="54" t="b">
        <v>0</v>
      </c>
      <c r="I1146" s="124">
        <v>175.14699999999999</v>
      </c>
      <c r="J1146" s="54" t="b">
        <v>0</v>
      </c>
      <c r="K1146" s="124">
        <v>117.789</v>
      </c>
      <c r="L1146" s="118">
        <v>82.962900000000005</v>
      </c>
      <c r="M1146" s="118">
        <v>138.19200000000001</v>
      </c>
      <c r="N1146" s="54" t="b">
        <v>1</v>
      </c>
      <c r="O1146" s="124">
        <v>9.5479000000000003</v>
      </c>
      <c r="P1146" s="54" t="b">
        <v>1</v>
      </c>
      <c r="Q1146" s="124">
        <v>0.93702399999999997</v>
      </c>
    </row>
    <row r="1147" spans="2:22" x14ac:dyDescent="0.25">
      <c r="B1147" s="46">
        <v>102</v>
      </c>
      <c r="C1147" s="46">
        <v>102</v>
      </c>
      <c r="D1147" s="46" t="b">
        <v>1</v>
      </c>
      <c r="E1147" s="54" t="b">
        <v>1</v>
      </c>
      <c r="F1147" s="118">
        <v>97.488600000000005</v>
      </c>
      <c r="G1147" s="118">
        <v>121.614</v>
      </c>
      <c r="H1147" s="54" t="b">
        <v>0</v>
      </c>
      <c r="I1147" s="124">
        <v>165.864</v>
      </c>
      <c r="J1147" s="54" t="b">
        <v>0</v>
      </c>
      <c r="K1147" s="124">
        <v>106.461</v>
      </c>
      <c r="L1147" s="118">
        <v>83.797899999999998</v>
      </c>
      <c r="M1147" s="118">
        <v>137.417</v>
      </c>
      <c r="N1147" s="54" t="b">
        <v>1</v>
      </c>
      <c r="O1147" s="124">
        <v>12.312200000000001</v>
      </c>
      <c r="P1147" s="54" t="b">
        <v>1</v>
      </c>
      <c r="Q1147" s="124">
        <v>2.1917900000000001</v>
      </c>
      <c r="R1147" s="118">
        <v>39.357337308308857</v>
      </c>
      <c r="S1147" s="46">
        <v>1</v>
      </c>
      <c r="T1147" s="46">
        <v>0</v>
      </c>
      <c r="U1147" s="46">
        <v>0</v>
      </c>
      <c r="V1147" s="46">
        <v>0</v>
      </c>
    </row>
    <row r="1148" spans="2:22" x14ac:dyDescent="0.25">
      <c r="B1148" s="46">
        <v>102</v>
      </c>
      <c r="C1148" s="46">
        <v>102</v>
      </c>
      <c r="D1148" s="46" t="b">
        <v>1</v>
      </c>
      <c r="E1148" s="54" t="b">
        <v>1</v>
      </c>
      <c r="F1148" s="118">
        <v>48.664700000000003</v>
      </c>
      <c r="G1148" s="118">
        <v>111.01300000000001</v>
      </c>
      <c r="H1148" s="54" t="b">
        <v>0</v>
      </c>
      <c r="I1148" s="124">
        <v>164.74600000000001</v>
      </c>
      <c r="J1148" s="54" t="b">
        <v>0</v>
      </c>
      <c r="K1148" s="124">
        <v>55.902200000000001</v>
      </c>
      <c r="L1148" s="118">
        <v>82.914000000000001</v>
      </c>
      <c r="M1148" s="118">
        <v>136.255</v>
      </c>
      <c r="N1148" s="54" t="b">
        <v>1</v>
      </c>
      <c r="O1148" s="124">
        <v>13.0878</v>
      </c>
      <c r="P1148" s="54" t="b">
        <v>1</v>
      </c>
      <c r="Q1148" s="124">
        <v>1.13964</v>
      </c>
      <c r="R1148" s="118">
        <v>38.948684188300895</v>
      </c>
      <c r="S1148" s="46">
        <v>1</v>
      </c>
      <c r="T1148" s="46">
        <v>16</v>
      </c>
      <c r="U1148" s="46">
        <v>16</v>
      </c>
      <c r="V1148" s="46">
        <v>0</v>
      </c>
    </row>
    <row r="1149" spans="2:22" x14ac:dyDescent="0.25">
      <c r="B1149" s="46">
        <v>102</v>
      </c>
      <c r="C1149" s="46">
        <v>102</v>
      </c>
      <c r="D1149" s="46" t="b">
        <v>1</v>
      </c>
      <c r="E1149" s="54" t="b">
        <v>1</v>
      </c>
      <c r="F1149" s="118">
        <v>112.61</v>
      </c>
      <c r="G1149" s="118">
        <v>122.711</v>
      </c>
      <c r="H1149" s="54" t="b">
        <v>0</v>
      </c>
      <c r="I1149" s="124">
        <v>153.279</v>
      </c>
      <c r="J1149" s="54" t="b">
        <v>0</v>
      </c>
      <c r="K1149" s="124">
        <v>49.961599999999997</v>
      </c>
      <c r="L1149" s="118">
        <v>82.864400000000003</v>
      </c>
      <c r="M1149" s="118">
        <v>135.49799999999999</v>
      </c>
      <c r="N1149" s="54" t="b">
        <v>1</v>
      </c>
      <c r="O1149" s="124">
        <v>14.298400000000001</v>
      </c>
      <c r="P1149" s="54" t="b">
        <v>1</v>
      </c>
      <c r="Q1149" s="124">
        <v>1.45973</v>
      </c>
      <c r="R1149" s="118">
        <v>38.078865529319543</v>
      </c>
      <c r="S1149" s="46">
        <v>1</v>
      </c>
      <c r="T1149" s="46">
        <v>33</v>
      </c>
      <c r="U1149" s="46">
        <v>33</v>
      </c>
      <c r="V1149" s="46">
        <v>0</v>
      </c>
    </row>
    <row r="1150" spans="2:22" x14ac:dyDescent="0.25">
      <c r="B1150" s="46">
        <v>102</v>
      </c>
      <c r="C1150" s="46">
        <v>102</v>
      </c>
      <c r="D1150" s="46" t="b">
        <v>1</v>
      </c>
      <c r="E1150" s="54" t="b">
        <v>1</v>
      </c>
      <c r="F1150" s="118">
        <v>94.2988</v>
      </c>
      <c r="G1150" s="118">
        <v>115.931</v>
      </c>
      <c r="H1150" s="54" t="b">
        <v>0</v>
      </c>
      <c r="I1150" s="124">
        <v>100.71299999999999</v>
      </c>
      <c r="J1150" s="54" t="b">
        <v>0</v>
      </c>
      <c r="K1150" s="124">
        <v>65.006799999999998</v>
      </c>
      <c r="L1150" s="118">
        <v>83.024900000000002</v>
      </c>
      <c r="M1150" s="118">
        <v>134.636</v>
      </c>
      <c r="N1150" s="54" t="b">
        <v>1</v>
      </c>
      <c r="O1150" s="124">
        <v>15.104799999999999</v>
      </c>
      <c r="P1150" s="54" t="b">
        <v>1</v>
      </c>
      <c r="Q1150" s="124">
        <v>0.75842900000000002</v>
      </c>
      <c r="R1150" s="118">
        <v>38.078865529319543</v>
      </c>
      <c r="S1150" s="46">
        <v>1</v>
      </c>
      <c r="T1150" s="46">
        <v>49</v>
      </c>
      <c r="U1150" s="46">
        <v>49</v>
      </c>
      <c r="V1150" s="46">
        <v>0</v>
      </c>
    </row>
    <row r="1151" spans="2:22" x14ac:dyDescent="0.25">
      <c r="B1151" s="46">
        <v>102</v>
      </c>
      <c r="C1151" s="46">
        <v>102</v>
      </c>
      <c r="D1151" s="46" t="b">
        <v>1</v>
      </c>
      <c r="E1151" s="54" t="b">
        <v>1</v>
      </c>
      <c r="F1151" s="118">
        <v>114.01600000000001</v>
      </c>
      <c r="G1151" s="118">
        <v>116.97799999999999</v>
      </c>
      <c r="H1151" s="54" t="b">
        <v>0</v>
      </c>
      <c r="I1151" s="124">
        <v>75.643500000000003</v>
      </c>
      <c r="J1151" s="54" t="b">
        <v>0</v>
      </c>
      <c r="K1151" s="124">
        <v>19.526199999999999</v>
      </c>
      <c r="L1151" s="118">
        <v>83.472300000000004</v>
      </c>
      <c r="M1151" s="118">
        <v>133.64699999999999</v>
      </c>
      <c r="N1151" s="54" t="b">
        <v>1</v>
      </c>
      <c r="O1151" s="124">
        <v>15.9671</v>
      </c>
      <c r="P1151" s="54" t="b">
        <v>1</v>
      </c>
      <c r="Q1151" s="124">
        <v>0.87711399999999995</v>
      </c>
      <c r="R1151" s="118">
        <v>37.215588131856791</v>
      </c>
      <c r="S1151" s="46">
        <v>1</v>
      </c>
      <c r="T1151" s="46">
        <v>66</v>
      </c>
      <c r="U1151" s="46">
        <v>66</v>
      </c>
      <c r="V1151" s="46">
        <v>0</v>
      </c>
    </row>
    <row r="1152" spans="2:22" x14ac:dyDescent="0.25">
      <c r="B1152" s="46">
        <v>102</v>
      </c>
      <c r="C1152" s="46">
        <v>102</v>
      </c>
      <c r="D1152" s="46" t="b">
        <v>1</v>
      </c>
      <c r="E1152" s="54" t="b">
        <v>1</v>
      </c>
      <c r="F1152" s="118">
        <v>76.102800000000002</v>
      </c>
      <c r="G1152" s="118">
        <v>162.33799999999999</v>
      </c>
      <c r="H1152" s="54" t="b">
        <v>0</v>
      </c>
      <c r="I1152" s="124">
        <v>77.049099999999996</v>
      </c>
      <c r="J1152" s="54" t="b">
        <v>0</v>
      </c>
      <c r="K1152" s="124">
        <v>19.744900000000001</v>
      </c>
      <c r="L1152" s="118">
        <v>83.019099999999995</v>
      </c>
      <c r="M1152" s="118">
        <v>132.00299999999999</v>
      </c>
      <c r="N1152" s="54" t="b">
        <v>1</v>
      </c>
      <c r="O1152" s="124">
        <v>16.956099999999999</v>
      </c>
      <c r="P1152" s="54" t="b">
        <v>1</v>
      </c>
      <c r="Q1152" s="124">
        <v>1.0854900000000001</v>
      </c>
      <c r="R1152" s="118">
        <v>35.510561809129406</v>
      </c>
      <c r="S1152" s="46">
        <v>1</v>
      </c>
      <c r="T1152" s="46">
        <v>83</v>
      </c>
      <c r="U1152" s="46">
        <v>83</v>
      </c>
      <c r="V1152" s="46">
        <v>0</v>
      </c>
    </row>
    <row r="1153" spans="2:22" x14ac:dyDescent="0.25">
      <c r="B1153" s="46">
        <v>102</v>
      </c>
      <c r="C1153" s="46">
        <v>102</v>
      </c>
      <c r="D1153" s="46" t="b">
        <v>1</v>
      </c>
      <c r="E1153" s="54" t="b">
        <v>1</v>
      </c>
      <c r="F1153" s="118">
        <v>77.345399999999998</v>
      </c>
      <c r="G1153" s="118">
        <v>118.669</v>
      </c>
      <c r="H1153" s="54" t="b">
        <v>0</v>
      </c>
      <c r="I1153" s="124">
        <v>84.319599999999994</v>
      </c>
      <c r="J1153" s="54" t="b">
        <v>0</v>
      </c>
      <c r="K1153" s="124">
        <v>59.118000000000002</v>
      </c>
      <c r="L1153" s="118">
        <v>83.310400000000001</v>
      </c>
      <c r="M1153" s="118">
        <v>131.74700000000001</v>
      </c>
      <c r="N1153" s="54" t="b">
        <v>1</v>
      </c>
      <c r="O1153" s="124">
        <v>18.599499999999999</v>
      </c>
      <c r="P1153" s="54" t="b">
        <v>1</v>
      </c>
      <c r="Q1153" s="124">
        <v>1.70475</v>
      </c>
      <c r="R1153" s="118">
        <v>35.510561809129406</v>
      </c>
      <c r="S1153" s="46">
        <v>1</v>
      </c>
      <c r="T1153" s="46">
        <v>100</v>
      </c>
      <c r="U1153" s="46">
        <v>100</v>
      </c>
      <c r="V1153" s="46">
        <v>0</v>
      </c>
    </row>
    <row r="1154" spans="2:22" x14ac:dyDescent="0.25">
      <c r="B1154" s="46">
        <v>102</v>
      </c>
      <c r="C1154" s="46">
        <v>102</v>
      </c>
      <c r="D1154" s="46" t="b">
        <v>1</v>
      </c>
      <c r="E1154" s="54" t="b">
        <v>1</v>
      </c>
      <c r="F1154" s="118">
        <v>65.610799999999998</v>
      </c>
      <c r="G1154" s="118">
        <v>122.65900000000001</v>
      </c>
      <c r="H1154" s="54" t="b">
        <v>0</v>
      </c>
      <c r="I1154" s="124">
        <v>84.319599999999994</v>
      </c>
      <c r="J1154" s="54" t="b">
        <v>0</v>
      </c>
      <c r="K1154" s="124">
        <v>43.686199999999999</v>
      </c>
      <c r="L1154" s="118">
        <v>83.551500000000004</v>
      </c>
      <c r="M1154" s="118">
        <v>131.63499999999999</v>
      </c>
      <c r="N1154" s="54" t="b">
        <v>1</v>
      </c>
      <c r="O1154" s="124">
        <v>18.855699999999999</v>
      </c>
      <c r="P1154" s="54" t="b">
        <v>1</v>
      </c>
      <c r="Q1154" s="124">
        <v>0.38793699999999998</v>
      </c>
      <c r="R1154" s="118">
        <v>34.985711369071801</v>
      </c>
      <c r="S1154" s="46">
        <v>1</v>
      </c>
      <c r="T1154" s="46">
        <v>116</v>
      </c>
      <c r="U1154" s="46">
        <v>116</v>
      </c>
      <c r="V1154" s="46">
        <v>0</v>
      </c>
    </row>
    <row r="1155" spans="2:22" x14ac:dyDescent="0.25">
      <c r="B1155" s="46">
        <v>102</v>
      </c>
      <c r="C1155" s="46">
        <v>102</v>
      </c>
      <c r="D1155" s="46" t="b">
        <v>1</v>
      </c>
      <c r="E1155" s="54" t="b">
        <v>1</v>
      </c>
      <c r="F1155" s="118">
        <v>73.750299999999996</v>
      </c>
      <c r="G1155" s="118">
        <v>81.621899999999997</v>
      </c>
      <c r="H1155" s="54" t="b">
        <v>0</v>
      </c>
      <c r="I1155" s="124">
        <v>93.765100000000004</v>
      </c>
      <c r="J1155" s="54" t="b">
        <v>0</v>
      </c>
      <c r="K1155" s="124">
        <v>12.3942</v>
      </c>
      <c r="L1155" s="118">
        <v>83.595200000000006</v>
      </c>
      <c r="M1155" s="118">
        <v>131.042</v>
      </c>
      <c r="N1155" s="54" t="b">
        <v>1</v>
      </c>
      <c r="O1155" s="124">
        <v>18.968499999999999</v>
      </c>
      <c r="P1155" s="54" t="b">
        <v>1</v>
      </c>
      <c r="Q1155" s="124">
        <v>0.26617600000000002</v>
      </c>
      <c r="R1155" s="118">
        <v>34.132096331752024</v>
      </c>
      <c r="S1155" s="46">
        <v>1</v>
      </c>
      <c r="T1155" s="46">
        <v>134</v>
      </c>
      <c r="U1155" s="46">
        <v>134</v>
      </c>
      <c r="V1155" s="46">
        <v>0</v>
      </c>
    </row>
    <row r="1156" spans="2:22" x14ac:dyDescent="0.25">
      <c r="B1156" s="46">
        <v>102</v>
      </c>
      <c r="C1156" s="46">
        <v>102</v>
      </c>
      <c r="D1156" s="46" t="b">
        <v>1</v>
      </c>
      <c r="E1156" s="54" t="b">
        <v>1</v>
      </c>
      <c r="F1156" s="118">
        <v>109.624</v>
      </c>
      <c r="G1156" s="118">
        <v>160.285</v>
      </c>
      <c r="H1156" s="54" t="b">
        <v>0</v>
      </c>
      <c r="I1156" s="124">
        <v>92.450599999999994</v>
      </c>
      <c r="J1156" s="54" t="b">
        <v>0</v>
      </c>
      <c r="K1156" s="124">
        <v>41.836199999999998</v>
      </c>
      <c r="L1156" s="118">
        <v>82.984300000000005</v>
      </c>
      <c r="M1156" s="118">
        <v>129.239</v>
      </c>
      <c r="N1156" s="54" t="b">
        <v>1</v>
      </c>
      <c r="O1156" s="124">
        <v>19.560500000000001</v>
      </c>
      <c r="P1156" s="54" t="b">
        <v>1</v>
      </c>
      <c r="Q1156" s="124">
        <v>0.59362099999999995</v>
      </c>
      <c r="R1156" s="118">
        <v>33.015148038438355</v>
      </c>
      <c r="S1156" s="46">
        <v>1</v>
      </c>
      <c r="T1156" s="46">
        <v>149</v>
      </c>
      <c r="U1156" s="46">
        <v>149</v>
      </c>
      <c r="V1156" s="46">
        <v>0</v>
      </c>
    </row>
    <row r="1157" spans="2:22" x14ac:dyDescent="0.25">
      <c r="B1157" s="46">
        <v>102</v>
      </c>
      <c r="C1157" s="46">
        <v>102</v>
      </c>
      <c r="D1157" s="46" t="b">
        <v>1</v>
      </c>
      <c r="E1157" s="54" t="b">
        <v>1</v>
      </c>
      <c r="F1157" s="118">
        <v>82.796999999999997</v>
      </c>
      <c r="G1157" s="118">
        <v>155.68199999999999</v>
      </c>
      <c r="H1157" s="54" t="b">
        <v>0</v>
      </c>
      <c r="I1157" s="124">
        <v>122.676</v>
      </c>
      <c r="J1157" s="54" t="b">
        <v>0</v>
      </c>
      <c r="K1157" s="124">
        <v>86.456999999999994</v>
      </c>
      <c r="L1157" s="118">
        <v>83.019900000000007</v>
      </c>
      <c r="M1157" s="118">
        <v>128.84800000000001</v>
      </c>
      <c r="N1157" s="54" t="b">
        <v>1</v>
      </c>
      <c r="O1157" s="124">
        <v>21.363700000000001</v>
      </c>
      <c r="P1157" s="54" t="b">
        <v>1</v>
      </c>
      <c r="Q1157" s="124">
        <v>1.9038600000000001</v>
      </c>
      <c r="R1157" s="118">
        <v>33.015148038438355</v>
      </c>
      <c r="S1157" s="46">
        <v>1</v>
      </c>
      <c r="T1157" s="46">
        <v>166</v>
      </c>
      <c r="U1157" s="46">
        <v>166</v>
      </c>
      <c r="V1157" s="46">
        <v>0</v>
      </c>
    </row>
    <row r="1158" spans="2:22" x14ac:dyDescent="0.25">
      <c r="B1158" s="46">
        <v>102</v>
      </c>
      <c r="C1158" s="46">
        <v>102</v>
      </c>
      <c r="D1158" s="46" t="b">
        <v>1</v>
      </c>
      <c r="E1158" s="54" t="b">
        <v>1</v>
      </c>
      <c r="F1158" s="118">
        <v>113.43</v>
      </c>
      <c r="G1158" s="118">
        <v>147.94900000000001</v>
      </c>
      <c r="H1158" s="54" t="b">
        <v>0</v>
      </c>
      <c r="I1158" s="124">
        <v>122.676</v>
      </c>
      <c r="J1158" s="54" t="b">
        <v>0</v>
      </c>
      <c r="K1158" s="124">
        <v>27.219200000000001</v>
      </c>
      <c r="L1158" s="118">
        <v>83.471100000000007</v>
      </c>
      <c r="M1158" s="118">
        <v>129.13</v>
      </c>
      <c r="N1158" s="54" t="b">
        <v>1</v>
      </c>
      <c r="O1158" s="124">
        <v>21.7545</v>
      </c>
      <c r="P1158" s="54" t="b">
        <v>1</v>
      </c>
      <c r="Q1158" s="124">
        <v>0.392426</v>
      </c>
      <c r="R1158" s="118">
        <v>33.015148038438355</v>
      </c>
      <c r="S1158" s="46">
        <v>1</v>
      </c>
      <c r="T1158" s="46">
        <v>184</v>
      </c>
      <c r="U1158" s="46">
        <v>184</v>
      </c>
      <c r="V1158" s="46">
        <v>0</v>
      </c>
    </row>
    <row r="1159" spans="2:22" x14ac:dyDescent="0.25">
      <c r="B1159" s="46">
        <v>102</v>
      </c>
      <c r="C1159" s="46">
        <v>102</v>
      </c>
      <c r="D1159" s="46" t="b">
        <v>1</v>
      </c>
      <c r="E1159" s="54" t="b">
        <v>1</v>
      </c>
      <c r="F1159" s="118">
        <v>104.13</v>
      </c>
      <c r="G1159" s="118">
        <v>155.36199999999999</v>
      </c>
      <c r="H1159" s="54" t="b">
        <v>0</v>
      </c>
      <c r="I1159" s="124">
        <v>118.343</v>
      </c>
      <c r="J1159" s="54" t="b">
        <v>0</v>
      </c>
      <c r="K1159" s="124">
        <v>31.5946</v>
      </c>
      <c r="L1159" s="118">
        <v>83.676199999999994</v>
      </c>
      <c r="M1159" s="118">
        <v>128.86699999999999</v>
      </c>
      <c r="N1159" s="54" t="b">
        <v>1</v>
      </c>
      <c r="O1159" s="124">
        <v>21.7545</v>
      </c>
      <c r="P1159" s="54" t="b">
        <v>1</v>
      </c>
      <c r="Q1159" s="124">
        <v>0.531972</v>
      </c>
      <c r="R1159" s="118">
        <v>32.449961479175904</v>
      </c>
      <c r="S1159" s="46">
        <v>1</v>
      </c>
      <c r="T1159" s="46">
        <v>201</v>
      </c>
      <c r="U1159" s="46">
        <v>201</v>
      </c>
      <c r="V1159" s="46">
        <v>0</v>
      </c>
    </row>
    <row r="1160" spans="2:22" x14ac:dyDescent="0.25">
      <c r="B1160" s="46">
        <v>102</v>
      </c>
      <c r="C1160" s="46">
        <v>102</v>
      </c>
      <c r="D1160" s="46" t="b">
        <v>1</v>
      </c>
      <c r="E1160" s="54" t="b">
        <v>1</v>
      </c>
      <c r="F1160" s="118">
        <v>46.587000000000003</v>
      </c>
      <c r="G1160" s="118">
        <v>77.314400000000006</v>
      </c>
      <c r="H1160" s="54" t="b">
        <v>0</v>
      </c>
      <c r="I1160" s="124">
        <v>42.969700000000003</v>
      </c>
      <c r="J1160" s="54" t="b">
        <v>0</v>
      </c>
      <c r="K1160" s="124">
        <v>11.8933</v>
      </c>
      <c r="L1160" s="118">
        <v>83.909700000000001</v>
      </c>
      <c r="M1160" s="118">
        <v>128.84200000000001</v>
      </c>
      <c r="N1160" s="54" t="b">
        <v>1</v>
      </c>
      <c r="O1160" s="124">
        <v>21.7545</v>
      </c>
      <c r="P1160" s="54" t="b">
        <v>1</v>
      </c>
      <c r="Q1160" s="124">
        <v>0.333677</v>
      </c>
      <c r="R1160" s="118">
        <v>32.449961479175904</v>
      </c>
      <c r="S1160" s="46">
        <v>1</v>
      </c>
      <c r="T1160" s="46">
        <v>216</v>
      </c>
      <c r="U1160" s="46">
        <v>216</v>
      </c>
      <c r="V1160" s="46">
        <v>0</v>
      </c>
    </row>
    <row r="1161" spans="2:22" x14ac:dyDescent="0.25">
      <c r="B1161" s="46">
        <v>102</v>
      </c>
      <c r="C1161" s="46">
        <v>102</v>
      </c>
      <c r="D1161" s="46" t="b">
        <v>1</v>
      </c>
      <c r="E1161" s="54" t="b">
        <v>1</v>
      </c>
      <c r="F1161" s="118">
        <v>105.88</v>
      </c>
      <c r="G1161" s="118">
        <v>112.43899999999999</v>
      </c>
      <c r="H1161" s="54" t="b">
        <v>0</v>
      </c>
      <c r="I1161" s="124">
        <v>145.21100000000001</v>
      </c>
      <c r="J1161" s="54" t="b">
        <v>0</v>
      </c>
      <c r="K1161" s="124">
        <v>96.966800000000006</v>
      </c>
      <c r="L1161" s="118">
        <v>84.125399999999999</v>
      </c>
      <c r="M1161" s="118">
        <v>128.58099999999999</v>
      </c>
      <c r="N1161" s="54" t="b">
        <v>1</v>
      </c>
      <c r="O1161" s="124">
        <v>21.760999999999999</v>
      </c>
      <c r="P1161" s="54" t="b">
        <v>1</v>
      </c>
      <c r="Q1161" s="124">
        <v>0.234843</v>
      </c>
      <c r="R1161" s="118">
        <v>32.449961479175904</v>
      </c>
      <c r="S1161" s="46">
        <v>1</v>
      </c>
      <c r="T1161" s="46">
        <v>233</v>
      </c>
      <c r="U1161" s="46">
        <v>233</v>
      </c>
      <c r="V1161" s="46">
        <v>0</v>
      </c>
    </row>
    <row r="1162" spans="2:22" x14ac:dyDescent="0.25">
      <c r="B1162" s="46">
        <v>102</v>
      </c>
      <c r="C1162" s="46">
        <v>102</v>
      </c>
      <c r="D1162" s="46" t="b">
        <v>1</v>
      </c>
      <c r="E1162" s="54" t="b">
        <v>1</v>
      </c>
      <c r="F1162" s="118">
        <v>91.111900000000006</v>
      </c>
      <c r="G1162" s="118">
        <v>195.05500000000001</v>
      </c>
      <c r="H1162" s="54" t="b">
        <v>0</v>
      </c>
      <c r="I1162" s="124">
        <v>144.89099999999999</v>
      </c>
      <c r="J1162" s="54" t="b">
        <v>0</v>
      </c>
      <c r="K1162" s="124">
        <v>68.915599999999998</v>
      </c>
      <c r="L1162" s="118">
        <v>83.535200000000003</v>
      </c>
      <c r="M1162" s="118">
        <v>127.202</v>
      </c>
      <c r="N1162" s="54" t="b">
        <v>1</v>
      </c>
      <c r="O1162" s="124">
        <v>22.021899999999999</v>
      </c>
      <c r="P1162" s="54" t="b">
        <v>1</v>
      </c>
      <c r="Q1162" s="124">
        <v>0.33851399999999998</v>
      </c>
      <c r="R1162" s="118">
        <v>30.805843601498726</v>
      </c>
      <c r="S1162" s="46">
        <v>1</v>
      </c>
      <c r="T1162" s="46">
        <v>249</v>
      </c>
      <c r="U1162" s="46">
        <v>249</v>
      </c>
      <c r="V1162" s="46">
        <v>0</v>
      </c>
    </row>
    <row r="1163" spans="2:22" x14ac:dyDescent="0.25">
      <c r="B1163" s="46">
        <v>102</v>
      </c>
      <c r="C1163" s="46">
        <v>102</v>
      </c>
      <c r="D1163" s="46" t="b">
        <v>1</v>
      </c>
      <c r="E1163" s="54" t="b">
        <v>1</v>
      </c>
      <c r="F1163" s="118">
        <v>73.127200000000002</v>
      </c>
      <c r="G1163" s="118">
        <v>140.69999999999999</v>
      </c>
      <c r="H1163" s="54" t="b">
        <v>0</v>
      </c>
      <c r="I1163" s="124">
        <v>177.03299999999999</v>
      </c>
      <c r="J1163" s="54" t="b">
        <v>0</v>
      </c>
      <c r="K1163" s="124">
        <v>83.9255</v>
      </c>
      <c r="L1163" s="118">
        <v>84.067099999999996</v>
      </c>
      <c r="M1163" s="118">
        <v>127.872</v>
      </c>
      <c r="N1163" s="54" t="b">
        <v>1</v>
      </c>
      <c r="O1163" s="124">
        <v>23.401399999999999</v>
      </c>
      <c r="P1163" s="54" t="b">
        <v>1</v>
      </c>
      <c r="Q1163" s="124">
        <v>1.5004500000000001</v>
      </c>
      <c r="R1163" s="118">
        <v>31.622776601683793</v>
      </c>
      <c r="S1163" s="46">
        <v>1</v>
      </c>
      <c r="T1163" s="46">
        <v>266</v>
      </c>
      <c r="U1163" s="46">
        <v>266</v>
      </c>
      <c r="V1163" s="46">
        <v>0</v>
      </c>
    </row>
    <row r="1164" spans="2:22" x14ac:dyDescent="0.25">
      <c r="B1164" s="46">
        <v>102</v>
      </c>
      <c r="C1164" s="46">
        <v>102</v>
      </c>
      <c r="D1164" s="46" t="b">
        <v>1</v>
      </c>
      <c r="E1164" s="54" t="b">
        <v>1</v>
      </c>
      <c r="F1164" s="118">
        <v>62.118000000000002</v>
      </c>
      <c r="G1164" s="118">
        <v>77.869200000000006</v>
      </c>
      <c r="H1164" s="54" t="b">
        <v>0</v>
      </c>
      <c r="I1164" s="124">
        <v>177.03299999999999</v>
      </c>
      <c r="J1164" s="54" t="b">
        <v>0</v>
      </c>
      <c r="K1164" s="124">
        <v>57.252600000000001</v>
      </c>
      <c r="L1164" s="118">
        <v>83.166799999999995</v>
      </c>
      <c r="M1164" s="118">
        <v>126.41200000000001</v>
      </c>
      <c r="N1164" s="54" t="b">
        <v>1</v>
      </c>
      <c r="O1164" s="124">
        <v>23.401399999999999</v>
      </c>
      <c r="P1164" s="54" t="b">
        <v>1</v>
      </c>
      <c r="Q1164" s="124">
        <v>0.85608899999999999</v>
      </c>
      <c r="R1164" s="118">
        <v>30.610455730027933</v>
      </c>
      <c r="S1164" s="46">
        <v>1</v>
      </c>
      <c r="T1164" s="46">
        <v>283</v>
      </c>
      <c r="U1164" s="46">
        <v>283</v>
      </c>
      <c r="V1164" s="46">
        <v>0</v>
      </c>
    </row>
    <row r="1165" spans="2:22" x14ac:dyDescent="0.25">
      <c r="B1165" s="46">
        <v>102</v>
      </c>
      <c r="C1165" s="46">
        <v>102</v>
      </c>
      <c r="D1165" s="46" t="b">
        <v>1</v>
      </c>
      <c r="E1165" s="54" t="b">
        <v>1</v>
      </c>
      <c r="F1165" s="118">
        <v>65.323400000000007</v>
      </c>
      <c r="G1165" s="118">
        <v>86.259399999999999</v>
      </c>
      <c r="H1165" s="54" t="b">
        <v>0</v>
      </c>
      <c r="I1165" s="124">
        <v>160.947</v>
      </c>
      <c r="J1165" s="54" t="b">
        <v>1</v>
      </c>
      <c r="K1165" s="124">
        <v>63.7881</v>
      </c>
      <c r="L1165" s="118">
        <v>82.745800000000003</v>
      </c>
      <c r="M1165" s="118">
        <v>124.379</v>
      </c>
      <c r="N1165" s="54" t="b">
        <v>0</v>
      </c>
      <c r="O1165" s="124">
        <v>24.191199999999998</v>
      </c>
      <c r="P1165" s="54" t="b">
        <v>1</v>
      </c>
      <c r="Q1165" s="124">
        <v>1.7157800000000001</v>
      </c>
      <c r="R1165" s="118">
        <v>29.068883707497267</v>
      </c>
      <c r="S1165" s="46">
        <v>1</v>
      </c>
      <c r="T1165" s="46">
        <v>299</v>
      </c>
      <c r="U1165" s="46">
        <v>299</v>
      </c>
      <c r="V1165" s="46">
        <v>0</v>
      </c>
    </row>
    <row r="1166" spans="2:22" x14ac:dyDescent="0.25">
      <c r="B1166" s="46">
        <v>102</v>
      </c>
      <c r="C1166" s="46">
        <v>102</v>
      </c>
      <c r="D1166" s="46" t="b">
        <v>1</v>
      </c>
      <c r="E1166" s="54" t="b">
        <v>1</v>
      </c>
      <c r="F1166" s="118">
        <v>64.867000000000004</v>
      </c>
      <c r="G1166" s="118">
        <v>108.73</v>
      </c>
      <c r="H1166" s="54" t="b">
        <v>0</v>
      </c>
      <c r="I1166" s="124">
        <v>146.179</v>
      </c>
      <c r="J1166" s="54" t="b">
        <v>0</v>
      </c>
      <c r="K1166" s="124">
        <v>8.9816500000000001</v>
      </c>
      <c r="L1166" s="118">
        <v>81.95</v>
      </c>
      <c r="M1166" s="118">
        <v>122.708</v>
      </c>
      <c r="N1166" s="54" t="b">
        <v>0</v>
      </c>
      <c r="O1166" s="124">
        <v>26.342199999999998</v>
      </c>
      <c r="P1166" s="54" t="b">
        <v>1</v>
      </c>
      <c r="Q1166" s="124">
        <v>2.0755400000000002</v>
      </c>
      <c r="R1166" s="118">
        <v>29</v>
      </c>
      <c r="S1166" s="46">
        <v>1</v>
      </c>
      <c r="T1166" s="46">
        <v>316</v>
      </c>
      <c r="U1166" s="46">
        <v>316</v>
      </c>
      <c r="V1166" s="46">
        <v>0</v>
      </c>
    </row>
    <row r="1167" spans="2:22" x14ac:dyDescent="0.25">
      <c r="B1167" s="46">
        <v>102</v>
      </c>
      <c r="C1167" s="46">
        <v>102</v>
      </c>
      <c r="D1167" s="46" t="b">
        <v>1</v>
      </c>
      <c r="E1167" s="54" t="b">
        <v>1</v>
      </c>
      <c r="F1167" s="118">
        <v>86.472800000000007</v>
      </c>
      <c r="G1167" s="118">
        <v>140.19499999999999</v>
      </c>
      <c r="H1167" s="54" t="b">
        <v>0</v>
      </c>
      <c r="I1167" s="124">
        <v>73.840100000000007</v>
      </c>
      <c r="J1167" s="54" t="b">
        <v>0</v>
      </c>
      <c r="K1167" s="124">
        <v>22.4757</v>
      </c>
      <c r="L1167" s="118">
        <v>80.9512</v>
      </c>
      <c r="M1167" s="118">
        <v>121.226</v>
      </c>
      <c r="N1167" s="54" t="b">
        <v>0</v>
      </c>
      <c r="O1167" s="124">
        <v>0</v>
      </c>
      <c r="P1167" s="54" t="b">
        <v>1</v>
      </c>
      <c r="Q1167" s="124">
        <v>1.8509199999999999</v>
      </c>
      <c r="R1167" s="118">
        <v>28.319604517012593</v>
      </c>
      <c r="S1167" s="46">
        <v>1</v>
      </c>
      <c r="T1167" s="46">
        <v>332</v>
      </c>
      <c r="U1167" s="46">
        <v>332</v>
      </c>
      <c r="V1167" s="46">
        <v>0</v>
      </c>
    </row>
    <row r="1168" spans="2:22" x14ac:dyDescent="0.25">
      <c r="B1168" s="46">
        <v>102</v>
      </c>
      <c r="C1168" s="46">
        <v>102</v>
      </c>
      <c r="D1168" s="46" t="b">
        <v>1</v>
      </c>
      <c r="E1168" s="54" t="b">
        <v>1</v>
      </c>
      <c r="F1168" s="118">
        <v>108.474</v>
      </c>
      <c r="G1168" s="118">
        <v>160.84200000000001</v>
      </c>
      <c r="H1168" s="54" t="b">
        <v>0</v>
      </c>
      <c r="I1168" s="124">
        <v>86.680300000000003</v>
      </c>
      <c r="J1168" s="54" t="b">
        <v>0</v>
      </c>
      <c r="K1168" s="124">
        <v>38.168100000000003</v>
      </c>
      <c r="L1168" s="118">
        <v>80.867099999999994</v>
      </c>
      <c r="M1168" s="118">
        <v>121.404</v>
      </c>
      <c r="N1168" s="54" t="b">
        <v>1</v>
      </c>
      <c r="O1168" s="124">
        <v>0</v>
      </c>
      <c r="P1168" s="54" t="b">
        <v>1</v>
      </c>
      <c r="Q1168" s="124">
        <v>1.7878099999999999</v>
      </c>
      <c r="R1168" s="118">
        <v>28.319604517012593</v>
      </c>
      <c r="S1168" s="46">
        <v>1</v>
      </c>
      <c r="T1168" s="46">
        <v>349</v>
      </c>
      <c r="U1168" s="46">
        <v>349</v>
      </c>
      <c r="V1168" s="46">
        <v>0</v>
      </c>
    </row>
    <row r="1169" spans="2:22" x14ac:dyDescent="0.25">
      <c r="B1169" s="46">
        <v>102</v>
      </c>
      <c r="C1169" s="46">
        <v>102</v>
      </c>
      <c r="D1169" s="46" t="b">
        <v>1</v>
      </c>
      <c r="E1169" s="54" t="b">
        <v>1</v>
      </c>
      <c r="F1169" s="118">
        <v>68.286000000000001</v>
      </c>
      <c r="G1169" s="118">
        <v>109.702</v>
      </c>
      <c r="H1169" s="54" t="b">
        <v>0</v>
      </c>
      <c r="I1169" s="124">
        <v>118.19</v>
      </c>
      <c r="J1169" s="54" t="b">
        <v>0</v>
      </c>
      <c r="K1169" s="124">
        <v>30.1722</v>
      </c>
      <c r="L1169" s="118">
        <v>80.6203</v>
      </c>
      <c r="M1169" s="118">
        <v>121.36499999999999</v>
      </c>
      <c r="N1169" s="54" t="b">
        <v>1</v>
      </c>
      <c r="O1169" s="124">
        <v>5.0325899999999999</v>
      </c>
      <c r="P1169" s="54" t="b">
        <v>1</v>
      </c>
      <c r="Q1169" s="124">
        <v>0.197496</v>
      </c>
      <c r="R1169" s="118">
        <v>28.319604517012593</v>
      </c>
      <c r="S1169" s="46">
        <v>1</v>
      </c>
      <c r="T1169" s="46">
        <v>372</v>
      </c>
      <c r="U1169" s="46">
        <v>372</v>
      </c>
      <c r="V1169" s="46">
        <v>0</v>
      </c>
    </row>
    <row r="1170" spans="2:22" x14ac:dyDescent="0.25">
      <c r="B1170" s="46">
        <v>102</v>
      </c>
      <c r="C1170" s="46">
        <v>102</v>
      </c>
      <c r="D1170" s="46" t="b">
        <v>1</v>
      </c>
      <c r="E1170" s="54" t="b">
        <v>1</v>
      </c>
      <c r="F1170" s="118">
        <v>66.599000000000004</v>
      </c>
      <c r="G1170" s="118">
        <v>118.01900000000001</v>
      </c>
      <c r="H1170" s="54" t="b">
        <v>0</v>
      </c>
      <c r="I1170" s="124">
        <v>95.718500000000006</v>
      </c>
      <c r="J1170" s="54" t="b">
        <v>1</v>
      </c>
      <c r="K1170" s="124">
        <v>65.040899999999993</v>
      </c>
      <c r="L1170" s="118">
        <v>80.323400000000007</v>
      </c>
      <c r="M1170" s="118">
        <v>121.288</v>
      </c>
      <c r="N1170" s="54" t="b">
        <v>1</v>
      </c>
      <c r="O1170" s="124">
        <v>5.2793999999999999</v>
      </c>
      <c r="P1170" s="54" t="b">
        <v>1</v>
      </c>
      <c r="Q1170" s="124">
        <v>0.24995899999999999</v>
      </c>
      <c r="R1170" s="118">
        <v>29.068883707497267</v>
      </c>
      <c r="S1170" s="46">
        <v>1</v>
      </c>
      <c r="T1170" s="46">
        <v>382</v>
      </c>
      <c r="U1170" s="46">
        <v>382</v>
      </c>
      <c r="V1170" s="46">
        <v>0</v>
      </c>
    </row>
    <row r="1171" spans="2:22" x14ac:dyDescent="0.25">
      <c r="B1171" s="46">
        <v>102</v>
      </c>
      <c r="C1171" s="46">
        <v>102</v>
      </c>
      <c r="D1171" s="46" t="b">
        <v>1</v>
      </c>
      <c r="E1171" s="54" t="b">
        <v>1</v>
      </c>
      <c r="F1171" s="118">
        <v>59.178800000000003</v>
      </c>
      <c r="G1171" s="118">
        <v>113.56100000000001</v>
      </c>
      <c r="H1171" s="54" t="b">
        <v>0</v>
      </c>
      <c r="I1171" s="124">
        <v>93.014499999999998</v>
      </c>
      <c r="J1171" s="54" t="b">
        <v>1</v>
      </c>
      <c r="K1171" s="124">
        <v>8.4857800000000001</v>
      </c>
      <c r="L1171" s="118">
        <v>80.090299999999999</v>
      </c>
      <c r="M1171" s="118">
        <v>121.32899999999999</v>
      </c>
      <c r="N1171" s="54" t="b">
        <v>1</v>
      </c>
      <c r="O1171" s="124">
        <v>5.5762900000000002</v>
      </c>
      <c r="P1171" s="54" t="b">
        <v>1</v>
      </c>
      <c r="Q1171" s="124">
        <v>0.30659500000000001</v>
      </c>
      <c r="R1171" s="118">
        <v>29.068883707497267</v>
      </c>
      <c r="S1171" s="46">
        <v>1</v>
      </c>
      <c r="T1171" s="46">
        <v>399</v>
      </c>
      <c r="U1171" s="46">
        <v>399</v>
      </c>
      <c r="V1171" s="46">
        <v>0</v>
      </c>
    </row>
    <row r="1172" spans="2:22" x14ac:dyDescent="0.25">
      <c r="B1172" s="46">
        <v>102</v>
      </c>
      <c r="C1172" s="46">
        <v>102</v>
      </c>
      <c r="D1172" s="46" t="b">
        <v>1</v>
      </c>
      <c r="E1172" s="54" t="b">
        <v>1</v>
      </c>
      <c r="F1172" s="118">
        <v>78.417299999999997</v>
      </c>
      <c r="G1172" s="118">
        <v>136.39099999999999</v>
      </c>
      <c r="H1172" s="54" t="b">
        <v>0</v>
      </c>
      <c r="I1172" s="124">
        <v>100.435</v>
      </c>
      <c r="J1172" s="54" t="b">
        <v>0</v>
      </c>
      <c r="K1172" s="124">
        <v>8.6562900000000003</v>
      </c>
      <c r="L1172" s="118">
        <v>79.704999999999998</v>
      </c>
      <c r="M1172" s="118">
        <v>121.239</v>
      </c>
      <c r="N1172" s="54" t="b">
        <v>1</v>
      </c>
      <c r="O1172" s="124">
        <v>5.8093899999999996</v>
      </c>
      <c r="P1172" s="54" t="b">
        <v>1</v>
      </c>
      <c r="Q1172" s="124">
        <v>0.236731</v>
      </c>
      <c r="R1172" s="118">
        <v>29.068883707497267</v>
      </c>
      <c r="S1172" s="46">
        <v>1</v>
      </c>
      <c r="T1172" s="46">
        <v>418</v>
      </c>
      <c r="U1172" s="46">
        <v>418</v>
      </c>
      <c r="V1172" s="46">
        <v>0</v>
      </c>
    </row>
    <row r="1173" spans="2:22" x14ac:dyDescent="0.25">
      <c r="B1173" s="46">
        <v>102</v>
      </c>
      <c r="C1173" s="46">
        <v>102</v>
      </c>
      <c r="D1173" s="46" t="b">
        <v>1</v>
      </c>
      <c r="E1173" s="54" t="b">
        <v>1</v>
      </c>
      <c r="F1173" s="118">
        <v>69.614999999999995</v>
      </c>
      <c r="G1173" s="118">
        <v>138.37100000000001</v>
      </c>
      <c r="H1173" s="54" t="b">
        <v>0</v>
      </c>
      <c r="I1173" s="124">
        <v>45.927399999999999</v>
      </c>
      <c r="J1173" s="54" t="b">
        <v>1</v>
      </c>
      <c r="K1173" s="124">
        <v>29.855399999999999</v>
      </c>
      <c r="L1173" s="118">
        <v>79.261899999999997</v>
      </c>
      <c r="M1173" s="118">
        <v>121.227</v>
      </c>
      <c r="N1173" s="54" t="b">
        <v>1</v>
      </c>
      <c r="O1173" s="124">
        <v>6.1946899999999996</v>
      </c>
      <c r="P1173" s="54" t="b">
        <v>1</v>
      </c>
      <c r="Q1173" s="124">
        <v>0.39571699999999999</v>
      </c>
      <c r="R1173" s="118">
        <v>29.832867780352597</v>
      </c>
      <c r="S1173" s="46">
        <v>1</v>
      </c>
      <c r="T1173" s="46">
        <v>433</v>
      </c>
      <c r="U1173" s="46">
        <v>433</v>
      </c>
      <c r="V1173" s="46">
        <v>0</v>
      </c>
    </row>
    <row r="1174" spans="2:22" x14ac:dyDescent="0.25">
      <c r="B1174" s="46">
        <v>102</v>
      </c>
      <c r="C1174" s="46">
        <v>102</v>
      </c>
      <c r="D1174" s="46" t="b">
        <v>1</v>
      </c>
      <c r="E1174" s="54" t="b">
        <v>1</v>
      </c>
      <c r="F1174" s="118">
        <v>85.622200000000007</v>
      </c>
      <c r="G1174" s="118">
        <v>153.249</v>
      </c>
      <c r="H1174" s="54" t="b">
        <v>0</v>
      </c>
      <c r="I1174" s="124">
        <v>44.0488</v>
      </c>
      <c r="J1174" s="54" t="b">
        <v>0</v>
      </c>
      <c r="K1174" s="124">
        <v>9.02224</v>
      </c>
      <c r="L1174" s="118">
        <v>78.652100000000004</v>
      </c>
      <c r="M1174" s="118">
        <v>120.816</v>
      </c>
      <c r="N1174" s="54" t="b">
        <v>1</v>
      </c>
      <c r="O1174" s="124">
        <v>6.6377899999999999</v>
      </c>
      <c r="P1174" s="54" t="b">
        <v>1</v>
      </c>
      <c r="Q1174" s="124">
        <v>0.44328200000000001</v>
      </c>
      <c r="R1174" s="118">
        <v>29.832867780352597</v>
      </c>
      <c r="S1174" s="46">
        <v>1</v>
      </c>
      <c r="T1174" s="46">
        <v>449</v>
      </c>
      <c r="U1174" s="46">
        <v>449</v>
      </c>
      <c r="V1174" s="46">
        <v>0</v>
      </c>
    </row>
    <row r="1175" spans="2:22" x14ac:dyDescent="0.25">
      <c r="B1175" s="46">
        <v>102</v>
      </c>
      <c r="C1175" s="46">
        <v>102</v>
      </c>
      <c r="D1175" s="46" t="b">
        <v>1</v>
      </c>
      <c r="E1175" s="54" t="b">
        <v>1</v>
      </c>
      <c r="F1175" s="118">
        <v>79.697299999999998</v>
      </c>
      <c r="G1175" s="118">
        <v>122.84399999999999</v>
      </c>
      <c r="H1175" s="54" t="b">
        <v>0</v>
      </c>
      <c r="I1175" s="124">
        <v>66.131500000000003</v>
      </c>
      <c r="J1175" s="54" t="b">
        <v>0</v>
      </c>
      <c r="K1175" s="124">
        <v>21.8536</v>
      </c>
      <c r="L1175" s="118">
        <v>78.484499999999997</v>
      </c>
      <c r="M1175" s="118">
        <v>121.432</v>
      </c>
      <c r="N1175" s="54" t="b">
        <v>1</v>
      </c>
      <c r="O1175" s="124">
        <v>7.6574</v>
      </c>
      <c r="P1175" s="54" t="b">
        <v>1</v>
      </c>
      <c r="Q1175" s="124">
        <v>0.73526800000000003</v>
      </c>
      <c r="R1175" s="118">
        <v>30.610455730027933</v>
      </c>
      <c r="S1175" s="46">
        <v>1</v>
      </c>
      <c r="T1175" s="46">
        <v>466</v>
      </c>
      <c r="U1175" s="46">
        <v>466</v>
      </c>
      <c r="V1175" s="46">
        <v>0</v>
      </c>
    </row>
    <row r="1176" spans="2:22" x14ac:dyDescent="0.25">
      <c r="B1176" s="46">
        <v>102</v>
      </c>
      <c r="C1176" s="46">
        <v>102</v>
      </c>
      <c r="D1176" s="46" t="b">
        <v>1</v>
      </c>
      <c r="E1176" s="54" t="b">
        <v>1</v>
      </c>
      <c r="F1176" s="118">
        <v>79.601699999999994</v>
      </c>
      <c r="G1176" s="118">
        <v>115.078</v>
      </c>
      <c r="H1176" s="54" t="b">
        <v>0</v>
      </c>
      <c r="I1176" s="124">
        <v>46.412799999999997</v>
      </c>
      <c r="J1176" s="54" t="b">
        <v>1</v>
      </c>
      <c r="K1176" s="124">
        <v>30.977499999999999</v>
      </c>
      <c r="L1176" s="118">
        <v>78.188100000000006</v>
      </c>
      <c r="M1176" s="118">
        <v>121.663</v>
      </c>
      <c r="N1176" s="54" t="b">
        <v>1</v>
      </c>
      <c r="O1176" s="124">
        <v>7.8250000000000002</v>
      </c>
      <c r="P1176" s="54" t="b">
        <v>1</v>
      </c>
      <c r="Q1176" s="124">
        <v>0.63839900000000005</v>
      </c>
      <c r="R1176" s="118">
        <v>31.240998703626616</v>
      </c>
      <c r="S1176" s="46">
        <v>1</v>
      </c>
      <c r="T1176" s="46">
        <v>483</v>
      </c>
      <c r="U1176" s="46">
        <v>483</v>
      </c>
      <c r="V1176" s="46">
        <v>0</v>
      </c>
    </row>
    <row r="1177" spans="2:22" x14ac:dyDescent="0.25">
      <c r="B1177" s="46">
        <v>102</v>
      </c>
      <c r="C1177" s="46">
        <v>102</v>
      </c>
      <c r="D1177" s="46" t="b">
        <v>1</v>
      </c>
      <c r="E1177" s="54" t="b">
        <v>1</v>
      </c>
      <c r="F1177" s="118">
        <v>47.946899999999999</v>
      </c>
      <c r="G1177" s="118">
        <v>119.264</v>
      </c>
      <c r="H1177" s="54" t="b">
        <v>0</v>
      </c>
      <c r="I1177" s="124">
        <v>54.177900000000001</v>
      </c>
      <c r="J1177" s="54" t="b">
        <v>0</v>
      </c>
      <c r="K1177" s="124">
        <v>7.7656900000000002</v>
      </c>
      <c r="L1177" s="118">
        <v>77.726799999999997</v>
      </c>
      <c r="M1177" s="118">
        <v>121.666</v>
      </c>
      <c r="N1177" s="54" t="b">
        <v>1</v>
      </c>
      <c r="O1177" s="124">
        <v>8.1213999999999995</v>
      </c>
      <c r="P1177" s="54" t="b">
        <v>1</v>
      </c>
      <c r="Q1177" s="124">
        <v>0.37577700000000003</v>
      </c>
      <c r="R1177" s="118">
        <v>31.240998703626616</v>
      </c>
      <c r="S1177" s="46">
        <v>1</v>
      </c>
      <c r="T1177" s="46">
        <v>499</v>
      </c>
      <c r="U1177" s="46">
        <v>499</v>
      </c>
      <c r="V1177" s="46">
        <v>0</v>
      </c>
    </row>
    <row r="1178" spans="2:22" x14ac:dyDescent="0.25">
      <c r="B1178" s="46">
        <v>102</v>
      </c>
      <c r="C1178" s="46">
        <v>102</v>
      </c>
      <c r="D1178" s="46" t="b">
        <v>1</v>
      </c>
      <c r="E1178" s="54" t="b">
        <v>1</v>
      </c>
      <c r="F1178" s="118">
        <v>99.623199999999997</v>
      </c>
      <c r="G1178" s="118">
        <v>150.57900000000001</v>
      </c>
      <c r="H1178" s="54" t="b">
        <v>0</v>
      </c>
      <c r="I1178" s="124">
        <v>75.846000000000004</v>
      </c>
      <c r="J1178" s="54" t="b">
        <v>0</v>
      </c>
      <c r="K1178" s="124">
        <v>31.930399999999999</v>
      </c>
      <c r="L1178" s="118">
        <v>77.502200000000002</v>
      </c>
      <c r="M1178" s="118">
        <v>122.199</v>
      </c>
      <c r="N1178" s="54" t="b">
        <v>1</v>
      </c>
      <c r="O1178" s="124">
        <v>8.5827000000000009</v>
      </c>
      <c r="P1178" s="54" t="b">
        <v>1</v>
      </c>
      <c r="Q1178" s="124">
        <v>0.46131299999999997</v>
      </c>
      <c r="R1178" s="118">
        <v>31.240998703626616</v>
      </c>
      <c r="S1178" s="46">
        <v>1</v>
      </c>
      <c r="T1178" s="46">
        <v>516</v>
      </c>
      <c r="U1178" s="46">
        <v>516</v>
      </c>
      <c r="V1178" s="46">
        <v>0</v>
      </c>
    </row>
    <row r="1179" spans="2:22" x14ac:dyDescent="0.25">
      <c r="B1179" s="46">
        <v>102</v>
      </c>
      <c r="C1179" s="46">
        <v>102</v>
      </c>
      <c r="D1179" s="46" t="b">
        <v>1</v>
      </c>
      <c r="E1179" s="54" t="b">
        <v>1</v>
      </c>
      <c r="F1179" s="118">
        <v>61.674500000000002</v>
      </c>
      <c r="G1179" s="118">
        <v>76.849999999999994</v>
      </c>
      <c r="H1179" s="54" t="b">
        <v>0</v>
      </c>
      <c r="I1179" s="124">
        <v>87.176400000000001</v>
      </c>
      <c r="J1179" s="54" t="b">
        <v>0</v>
      </c>
      <c r="K1179" s="124">
        <v>60.423699999999997</v>
      </c>
      <c r="L1179" s="118">
        <v>77.0916</v>
      </c>
      <c r="M1179" s="118">
        <v>122.02200000000001</v>
      </c>
      <c r="N1179" s="54" t="b">
        <v>1</v>
      </c>
      <c r="O1179" s="124">
        <v>8.8072999999999997</v>
      </c>
      <c r="P1179" s="54" t="b">
        <v>1</v>
      </c>
      <c r="Q1179" s="124">
        <v>0.57866200000000001</v>
      </c>
      <c r="R1179" s="118">
        <v>32.015621187164243</v>
      </c>
      <c r="S1179" s="46">
        <v>1</v>
      </c>
      <c r="T1179" s="46">
        <v>532</v>
      </c>
      <c r="U1179" s="46">
        <v>532</v>
      </c>
      <c r="V1179" s="46">
        <v>0</v>
      </c>
    </row>
    <row r="1180" spans="2:22" x14ac:dyDescent="0.25">
      <c r="B1180" s="46">
        <v>102</v>
      </c>
      <c r="C1180" s="46">
        <v>102</v>
      </c>
      <c r="D1180" s="46" t="b">
        <v>1</v>
      </c>
      <c r="E1180" s="54" t="b">
        <v>1</v>
      </c>
      <c r="F1180" s="118">
        <v>74.485600000000005</v>
      </c>
      <c r="G1180" s="118">
        <v>130.52500000000001</v>
      </c>
      <c r="H1180" s="54" t="b">
        <v>0</v>
      </c>
      <c r="I1180" s="124">
        <v>125.405</v>
      </c>
      <c r="J1180" s="54" t="b">
        <v>0</v>
      </c>
      <c r="K1180" s="124">
        <v>82.921700000000001</v>
      </c>
      <c r="L1180" s="118">
        <v>76.822299999999998</v>
      </c>
      <c r="M1180" s="118">
        <v>122.31100000000001</v>
      </c>
      <c r="N1180" s="54" t="b">
        <v>1</v>
      </c>
      <c r="O1180" s="124">
        <v>9.2179000000000002</v>
      </c>
      <c r="P1180" s="54" t="b">
        <v>1</v>
      </c>
      <c r="Q1180" s="124">
        <v>0.447243</v>
      </c>
      <c r="R1180" s="118">
        <v>32.015621187164243</v>
      </c>
      <c r="S1180" s="46">
        <v>1</v>
      </c>
      <c r="T1180" s="46">
        <v>549</v>
      </c>
      <c r="U1180" s="46">
        <v>549</v>
      </c>
      <c r="V1180" s="46">
        <v>0</v>
      </c>
    </row>
    <row r="1181" spans="2:22" x14ac:dyDescent="0.25">
      <c r="B1181" s="46">
        <v>102</v>
      </c>
      <c r="C1181" s="46">
        <v>102</v>
      </c>
      <c r="D1181" s="46" t="b">
        <v>1</v>
      </c>
      <c r="E1181" s="54" t="b">
        <v>1</v>
      </c>
      <c r="F1181" s="118">
        <v>75.127499999999998</v>
      </c>
      <c r="G1181" s="118">
        <v>112.45699999999999</v>
      </c>
      <c r="H1181" s="54" t="b">
        <v>0</v>
      </c>
      <c r="I1181" s="124">
        <v>125.405</v>
      </c>
      <c r="J1181" s="54" t="b">
        <v>0</v>
      </c>
      <c r="K1181" s="124">
        <v>55.182299999999998</v>
      </c>
      <c r="L1181" s="118">
        <v>76.544600000000003</v>
      </c>
      <c r="M1181" s="118">
        <v>122.47</v>
      </c>
      <c r="N1181" s="54" t="b">
        <v>1</v>
      </c>
      <c r="O1181" s="124">
        <v>9.4871999999999996</v>
      </c>
      <c r="P1181" s="54" t="b">
        <v>1</v>
      </c>
      <c r="Q1181" s="124">
        <v>0.39538899999999999</v>
      </c>
      <c r="R1181" s="118">
        <v>32.015621187164243</v>
      </c>
      <c r="S1181" s="46">
        <v>1</v>
      </c>
      <c r="T1181" s="46">
        <v>566</v>
      </c>
      <c r="U1181" s="46">
        <v>566</v>
      </c>
      <c r="V1181" s="46">
        <v>0</v>
      </c>
    </row>
    <row r="1182" spans="2:22" x14ac:dyDescent="0.25">
      <c r="B1182" s="46">
        <v>102</v>
      </c>
      <c r="C1182" s="46">
        <v>102</v>
      </c>
      <c r="D1182" s="46" t="b">
        <v>1</v>
      </c>
      <c r="E1182" s="54" t="b">
        <v>1</v>
      </c>
      <c r="F1182" s="118">
        <v>72.8446</v>
      </c>
      <c r="G1182" s="118">
        <v>108.495</v>
      </c>
      <c r="H1182" s="54" t="b">
        <v>0</v>
      </c>
      <c r="I1182" s="124">
        <v>111.67700000000001</v>
      </c>
      <c r="J1182" s="54" t="b">
        <v>1</v>
      </c>
      <c r="K1182" s="124">
        <v>18.0794</v>
      </c>
      <c r="L1182" s="118">
        <v>76.249600000000001</v>
      </c>
      <c r="M1182" s="118">
        <v>122.42400000000001</v>
      </c>
      <c r="N1182" s="54" t="b">
        <v>1</v>
      </c>
      <c r="O1182" s="124">
        <v>9.7649000000000008</v>
      </c>
      <c r="P1182" s="54" t="b">
        <v>1</v>
      </c>
      <c r="Q1182" s="124">
        <v>0.32014599999999999</v>
      </c>
      <c r="R1182" s="118">
        <v>32.802438933713454</v>
      </c>
      <c r="S1182" s="46">
        <v>1</v>
      </c>
      <c r="T1182" s="46">
        <v>582</v>
      </c>
      <c r="U1182" s="46">
        <v>582</v>
      </c>
      <c r="V1182" s="46">
        <v>0</v>
      </c>
    </row>
    <row r="1183" spans="2:22" x14ac:dyDescent="0.25">
      <c r="B1183" s="46">
        <v>102</v>
      </c>
      <c r="C1183" s="46">
        <v>102</v>
      </c>
      <c r="D1183" s="46" t="b">
        <v>1</v>
      </c>
      <c r="E1183" s="54" t="b">
        <v>1</v>
      </c>
      <c r="F1183" s="118">
        <v>71.191999999999993</v>
      </c>
      <c r="G1183" s="118">
        <v>120.30500000000001</v>
      </c>
      <c r="H1183" s="54" t="b">
        <v>0</v>
      </c>
      <c r="I1183" s="124">
        <v>67.127600000000001</v>
      </c>
      <c r="J1183" s="54" t="b">
        <v>0</v>
      </c>
      <c r="K1183" s="124">
        <v>4.5719500000000002</v>
      </c>
      <c r="L1183" s="118">
        <v>76.002399999999994</v>
      </c>
      <c r="M1183" s="118">
        <v>122.54300000000001</v>
      </c>
      <c r="N1183" s="54" t="b">
        <v>1</v>
      </c>
      <c r="O1183" s="124">
        <v>10.059900000000001</v>
      </c>
      <c r="P1183" s="54" t="b">
        <v>1</v>
      </c>
      <c r="Q1183" s="124">
        <v>0.29865599999999998</v>
      </c>
      <c r="R1183" s="118">
        <v>33.421549934136806</v>
      </c>
      <c r="S1183" s="46">
        <v>1</v>
      </c>
      <c r="T1183" s="46">
        <v>599</v>
      </c>
      <c r="U1183" s="46">
        <v>599</v>
      </c>
      <c r="V1183" s="46">
        <v>0</v>
      </c>
    </row>
    <row r="1184" spans="2:22" x14ac:dyDescent="0.25">
      <c r="B1184" s="46">
        <v>102</v>
      </c>
      <c r="C1184" s="46">
        <v>102</v>
      </c>
      <c r="D1184" s="46" t="b">
        <v>1</v>
      </c>
      <c r="E1184" s="54" t="b">
        <v>1</v>
      </c>
      <c r="F1184" s="118">
        <v>71.48</v>
      </c>
      <c r="G1184" s="118">
        <v>129.51400000000001</v>
      </c>
      <c r="H1184" s="54" t="b">
        <v>1</v>
      </c>
      <c r="I1184" s="124">
        <v>25.964700000000001</v>
      </c>
      <c r="J1184" s="54" t="b">
        <v>1</v>
      </c>
      <c r="K1184" s="124">
        <v>11.9246</v>
      </c>
      <c r="L1184" s="118">
        <v>75.746899999999997</v>
      </c>
      <c r="M1184" s="118">
        <v>122.59399999999999</v>
      </c>
      <c r="N1184" s="54" t="b">
        <v>1</v>
      </c>
      <c r="O1184" s="124">
        <v>10.3071</v>
      </c>
      <c r="P1184" s="54" t="b">
        <v>1</v>
      </c>
      <c r="Q1184" s="124">
        <v>0.27422400000000002</v>
      </c>
      <c r="R1184" s="118">
        <v>33.421549934136806</v>
      </c>
      <c r="S1184" s="46">
        <v>1</v>
      </c>
      <c r="T1184" s="46">
        <v>616</v>
      </c>
      <c r="U1184" s="46">
        <v>616</v>
      </c>
      <c r="V1184" s="46">
        <v>0</v>
      </c>
    </row>
    <row r="1185" spans="2:22" x14ac:dyDescent="0.25">
      <c r="B1185" s="46">
        <v>102</v>
      </c>
      <c r="C1185" s="46">
        <v>102</v>
      </c>
      <c r="D1185" s="46" t="b">
        <v>1</v>
      </c>
      <c r="E1185" s="54" t="b">
        <v>1</v>
      </c>
      <c r="F1185" s="118">
        <v>84.813400000000001</v>
      </c>
      <c r="G1185" s="118">
        <v>143.154</v>
      </c>
      <c r="H1185" s="54" t="b">
        <v>0</v>
      </c>
      <c r="I1185" s="124">
        <v>24.953700000000001</v>
      </c>
      <c r="J1185" s="54" t="b">
        <v>0</v>
      </c>
      <c r="K1185" s="124">
        <v>9.2132000000000005</v>
      </c>
      <c r="L1185" s="118">
        <v>75.567700000000002</v>
      </c>
      <c r="M1185" s="118">
        <v>122.89700000000001</v>
      </c>
      <c r="N1185" s="54" t="b">
        <v>1</v>
      </c>
      <c r="O1185" s="124">
        <v>10.5626</v>
      </c>
      <c r="P1185" s="54" t="b">
        <v>1</v>
      </c>
      <c r="Q1185" s="124">
        <v>0.26055899999999999</v>
      </c>
      <c r="R1185" s="118">
        <v>33.421549934136806</v>
      </c>
      <c r="S1185" s="46">
        <v>1</v>
      </c>
      <c r="T1185" s="46">
        <v>632</v>
      </c>
      <c r="U1185" s="46">
        <v>632</v>
      </c>
      <c r="V1185" s="46">
        <v>0</v>
      </c>
    </row>
    <row r="1186" spans="2:22" x14ac:dyDescent="0.25">
      <c r="B1186" s="46">
        <v>102</v>
      </c>
      <c r="C1186" s="46">
        <v>102</v>
      </c>
      <c r="D1186" s="46" t="b">
        <v>1</v>
      </c>
      <c r="E1186" s="54" t="b">
        <v>1</v>
      </c>
      <c r="F1186" s="118">
        <v>85.248000000000005</v>
      </c>
      <c r="G1186" s="118">
        <v>97.386899999999997</v>
      </c>
      <c r="H1186" s="54" t="b">
        <v>0</v>
      </c>
      <c r="I1186" s="124">
        <v>48.279600000000002</v>
      </c>
      <c r="J1186" s="54" t="b">
        <v>0</v>
      </c>
      <c r="K1186" s="124">
        <v>19.074300000000001</v>
      </c>
      <c r="L1186" s="118">
        <v>75.415199999999999</v>
      </c>
      <c r="M1186" s="118">
        <v>122.89700000000001</v>
      </c>
      <c r="N1186" s="54" t="b">
        <v>1</v>
      </c>
      <c r="O1186" s="124">
        <v>10.7418</v>
      </c>
      <c r="P1186" s="54" t="b">
        <v>1</v>
      </c>
      <c r="Q1186" s="124">
        <v>0.35219699999999998</v>
      </c>
      <c r="R1186" s="118">
        <v>34.205262752974143</v>
      </c>
      <c r="S1186" s="46">
        <v>1</v>
      </c>
      <c r="T1186" s="46">
        <v>649</v>
      </c>
      <c r="U1186" s="46">
        <v>649</v>
      </c>
      <c r="V1186" s="46">
        <v>0</v>
      </c>
    </row>
    <row r="1187" spans="2:22" x14ac:dyDescent="0.25">
      <c r="B1187" s="46">
        <v>102</v>
      </c>
      <c r="C1187" s="46">
        <v>102</v>
      </c>
      <c r="D1187" s="46" t="b">
        <v>1</v>
      </c>
      <c r="E1187" s="54" t="b">
        <v>1</v>
      </c>
      <c r="F1187" s="118">
        <v>87.567800000000005</v>
      </c>
      <c r="G1187" s="118">
        <v>110.79300000000001</v>
      </c>
      <c r="H1187" s="54" t="b">
        <v>0</v>
      </c>
      <c r="I1187" s="124">
        <v>0</v>
      </c>
      <c r="J1187" s="54" t="b">
        <v>0</v>
      </c>
      <c r="K1187" s="124">
        <v>45.768799999999999</v>
      </c>
      <c r="L1187" s="118">
        <v>75.326700000000002</v>
      </c>
      <c r="M1187" s="118">
        <v>122.902</v>
      </c>
      <c r="N1187" s="54" t="b">
        <v>1</v>
      </c>
      <c r="O1187" s="124">
        <v>10.894299999999999</v>
      </c>
      <c r="P1187" s="54" t="b">
        <v>1</v>
      </c>
      <c r="Q1187" s="124">
        <v>0.152505</v>
      </c>
      <c r="R1187" s="118">
        <v>34.205262752974143</v>
      </c>
      <c r="S1187" s="46">
        <v>1</v>
      </c>
      <c r="T1187" s="46">
        <v>665</v>
      </c>
      <c r="U1187" s="46">
        <v>665</v>
      </c>
      <c r="V1187" s="46">
        <v>0</v>
      </c>
    </row>
    <row r="1188" spans="2:22" x14ac:dyDescent="0.25">
      <c r="B1188" s="46">
        <v>102</v>
      </c>
      <c r="C1188" s="46">
        <v>102</v>
      </c>
      <c r="D1188" s="46" t="b">
        <v>1</v>
      </c>
      <c r="E1188" s="54" t="b">
        <v>1</v>
      </c>
      <c r="F1188" s="118">
        <v>70.675299999999993</v>
      </c>
      <c r="G1188" s="118">
        <v>124.376</v>
      </c>
      <c r="H1188" s="54" t="b">
        <v>0</v>
      </c>
      <c r="I1188" s="124">
        <v>0</v>
      </c>
      <c r="J1188" s="54" t="b">
        <v>0</v>
      </c>
      <c r="K1188" s="124">
        <v>13.6051</v>
      </c>
      <c r="L1188" s="118">
        <v>75.243799999999993</v>
      </c>
      <c r="M1188" s="118">
        <v>122.886</v>
      </c>
      <c r="N1188" s="54" t="b">
        <v>1</v>
      </c>
      <c r="O1188" s="124">
        <v>10.982799999999999</v>
      </c>
      <c r="P1188" s="54" t="b">
        <v>1</v>
      </c>
      <c r="Q1188" s="124">
        <v>8.8610400000000006E-2</v>
      </c>
      <c r="R1188" s="118">
        <v>34.205262752974143</v>
      </c>
      <c r="S1188" s="46">
        <v>1</v>
      </c>
      <c r="T1188" s="46">
        <v>682</v>
      </c>
      <c r="U1188" s="46">
        <v>682</v>
      </c>
      <c r="V1188" s="46">
        <v>0</v>
      </c>
    </row>
    <row r="1189" spans="2:22" x14ac:dyDescent="0.25">
      <c r="B1189" s="46">
        <v>102</v>
      </c>
      <c r="C1189" s="46">
        <v>102</v>
      </c>
      <c r="D1189" s="46" t="b">
        <v>1</v>
      </c>
      <c r="E1189" s="54" t="b">
        <v>1</v>
      </c>
      <c r="F1189" s="118">
        <v>81.561400000000006</v>
      </c>
      <c r="G1189" s="118">
        <v>120.375</v>
      </c>
      <c r="H1189" s="54" t="b">
        <v>0</v>
      </c>
      <c r="I1189" s="124">
        <v>62.659199999999998</v>
      </c>
      <c r="J1189" s="54" t="b">
        <v>0</v>
      </c>
      <c r="K1189" s="124">
        <v>21.675899999999999</v>
      </c>
      <c r="L1189" s="118">
        <v>75.194000000000003</v>
      </c>
      <c r="M1189" s="118">
        <v>122.762</v>
      </c>
      <c r="N1189" s="54" t="b">
        <v>1</v>
      </c>
      <c r="O1189" s="124">
        <v>11.0657</v>
      </c>
      <c r="P1189" s="54" t="b">
        <v>1</v>
      </c>
      <c r="Q1189" s="124">
        <v>8.4338099999999999E-2</v>
      </c>
      <c r="R1189" s="118">
        <v>34.205262752974143</v>
      </c>
      <c r="S1189" s="46">
        <v>1</v>
      </c>
      <c r="T1189" s="46">
        <v>699</v>
      </c>
      <c r="U1189" s="46">
        <v>699</v>
      </c>
      <c r="V1189" s="46">
        <v>0</v>
      </c>
    </row>
    <row r="1190" spans="2:22" x14ac:dyDescent="0.25">
      <c r="B1190" s="46">
        <v>102</v>
      </c>
      <c r="C1190" s="46">
        <v>102</v>
      </c>
      <c r="D1190" s="46" t="b">
        <v>1</v>
      </c>
      <c r="E1190" s="54" t="b">
        <v>1</v>
      </c>
      <c r="F1190" s="118">
        <v>92.062600000000003</v>
      </c>
      <c r="G1190" s="118">
        <v>82.915800000000004</v>
      </c>
      <c r="H1190" s="54" t="b">
        <v>0</v>
      </c>
      <c r="I1190" s="124">
        <v>43.881100000000004</v>
      </c>
      <c r="J1190" s="54" t="b">
        <v>0</v>
      </c>
      <c r="K1190" s="124">
        <v>11.598000000000001</v>
      </c>
      <c r="L1190" s="118">
        <v>75.228700000000003</v>
      </c>
      <c r="M1190" s="118">
        <v>122.852</v>
      </c>
      <c r="N1190" s="54" t="b">
        <v>1</v>
      </c>
      <c r="O1190" s="124">
        <v>11.115500000000001</v>
      </c>
      <c r="P1190" s="54" t="b">
        <v>1</v>
      </c>
      <c r="Q1190" s="124">
        <v>0.13408600000000001</v>
      </c>
      <c r="R1190" s="118">
        <v>34.205262752974143</v>
      </c>
      <c r="S1190" s="46">
        <v>1</v>
      </c>
      <c r="T1190" s="46">
        <v>715</v>
      </c>
      <c r="U1190" s="46">
        <v>715</v>
      </c>
      <c r="V1190" s="46">
        <v>0</v>
      </c>
    </row>
    <row r="1191" spans="2:22" x14ac:dyDescent="0.25">
      <c r="B1191" s="46">
        <v>102</v>
      </c>
      <c r="C1191" s="46">
        <v>102</v>
      </c>
      <c r="D1191" s="46" t="b">
        <v>1</v>
      </c>
      <c r="E1191" s="54" t="b">
        <v>1</v>
      </c>
      <c r="F1191" s="118">
        <v>94.439700000000002</v>
      </c>
      <c r="G1191" s="118">
        <v>138.304</v>
      </c>
      <c r="H1191" s="54" t="b">
        <v>0</v>
      </c>
      <c r="I1191" s="124">
        <v>62.847000000000001</v>
      </c>
      <c r="J1191" s="54" t="b">
        <v>0</v>
      </c>
      <c r="K1191" s="124">
        <v>38.902999999999999</v>
      </c>
      <c r="L1191" s="118">
        <v>75.330399999999997</v>
      </c>
      <c r="M1191" s="118">
        <v>122.773</v>
      </c>
      <c r="N1191" s="54" t="b">
        <v>1</v>
      </c>
      <c r="O1191" s="124">
        <v>11.115500000000001</v>
      </c>
      <c r="P1191" s="54" t="b">
        <v>1</v>
      </c>
      <c r="Q1191" s="124">
        <v>9.6453700000000003E-2</v>
      </c>
      <c r="R1191" s="118">
        <v>34.205262752974143</v>
      </c>
      <c r="S1191" s="46">
        <v>1</v>
      </c>
      <c r="T1191" s="46">
        <v>732</v>
      </c>
      <c r="U1191" s="46">
        <v>732</v>
      </c>
      <c r="V1191" s="46">
        <v>0</v>
      </c>
    </row>
    <row r="1192" spans="2:22" x14ac:dyDescent="0.25">
      <c r="B1192" s="46">
        <v>102</v>
      </c>
      <c r="C1192" s="46">
        <v>102</v>
      </c>
      <c r="D1192" s="46" t="b">
        <v>1</v>
      </c>
      <c r="E1192" s="54" t="b">
        <v>1</v>
      </c>
      <c r="F1192" s="118">
        <v>85.305700000000002</v>
      </c>
      <c r="G1192" s="118">
        <v>156.43899999999999</v>
      </c>
      <c r="H1192" s="54" t="b">
        <v>0</v>
      </c>
      <c r="I1192" s="124">
        <v>79.152500000000003</v>
      </c>
      <c r="J1192" s="54" t="b">
        <v>0</v>
      </c>
      <c r="K1192" s="124">
        <v>55.439100000000003</v>
      </c>
      <c r="L1192" s="118">
        <v>75.472099999999998</v>
      </c>
      <c r="M1192" s="118">
        <v>122.917</v>
      </c>
      <c r="N1192" s="54" t="b">
        <v>1</v>
      </c>
      <c r="O1192" s="124">
        <v>11.115500000000001</v>
      </c>
      <c r="P1192" s="54" t="b">
        <v>1</v>
      </c>
      <c r="Q1192" s="124">
        <v>0.12828999999999999</v>
      </c>
      <c r="R1192" s="118">
        <v>34.205262752974143</v>
      </c>
      <c r="S1192" s="46">
        <v>1</v>
      </c>
      <c r="T1192" s="46">
        <v>749</v>
      </c>
      <c r="U1192" s="46">
        <v>749</v>
      </c>
      <c r="V1192" s="46">
        <v>0</v>
      </c>
    </row>
    <row r="1193" spans="2:22" x14ac:dyDescent="0.25">
      <c r="B1193" s="46">
        <v>102</v>
      </c>
      <c r="C1193" s="46">
        <v>102</v>
      </c>
      <c r="D1193" s="46" t="b">
        <v>1</v>
      </c>
      <c r="E1193" s="54" t="b">
        <v>1</v>
      </c>
      <c r="F1193" s="118">
        <v>75.548100000000005</v>
      </c>
      <c r="G1193" s="118">
        <v>117.98</v>
      </c>
      <c r="H1193" s="54" t="b">
        <v>0</v>
      </c>
      <c r="I1193" s="124">
        <v>86.401899999999998</v>
      </c>
      <c r="J1193" s="54" t="b">
        <v>0</v>
      </c>
      <c r="K1193" s="124">
        <v>20.305800000000001</v>
      </c>
      <c r="L1193" s="118">
        <v>75.632499999999993</v>
      </c>
      <c r="M1193" s="118">
        <v>123.05200000000001</v>
      </c>
      <c r="N1193" s="54" t="b">
        <v>1</v>
      </c>
      <c r="O1193" s="124">
        <v>11.115500000000001</v>
      </c>
      <c r="P1193" s="54" t="b">
        <v>1</v>
      </c>
      <c r="Q1193" s="124">
        <v>0.20167199999999999</v>
      </c>
      <c r="R1193" s="118">
        <v>33.421549934136806</v>
      </c>
      <c r="S1193" s="46">
        <v>1</v>
      </c>
      <c r="T1193" s="46">
        <v>765</v>
      </c>
      <c r="U1193" s="46">
        <v>765</v>
      </c>
      <c r="V1193" s="46">
        <v>0</v>
      </c>
    </row>
    <row r="1194" spans="2:22" x14ac:dyDescent="0.25">
      <c r="B1194" s="46">
        <v>102</v>
      </c>
      <c r="C1194" s="46">
        <v>102</v>
      </c>
      <c r="D1194" s="46" t="b">
        <v>1</v>
      </c>
      <c r="E1194" s="54" t="b">
        <v>1</v>
      </c>
      <c r="F1194" s="118">
        <v>72.354699999999994</v>
      </c>
      <c r="G1194" s="118">
        <v>89.933000000000007</v>
      </c>
      <c r="H1194" s="54" t="b">
        <v>0</v>
      </c>
      <c r="I1194" s="124">
        <v>92.415199999999999</v>
      </c>
      <c r="J1194" s="54" t="b">
        <v>0</v>
      </c>
      <c r="K1194" s="124">
        <v>39.677599999999998</v>
      </c>
      <c r="L1194" s="118">
        <v>75.765000000000001</v>
      </c>
      <c r="M1194" s="118">
        <v>122.66800000000001</v>
      </c>
      <c r="N1194" s="54" t="b">
        <v>1</v>
      </c>
      <c r="O1194" s="124">
        <v>11.115500000000001</v>
      </c>
      <c r="P1194" s="54" t="b">
        <v>1</v>
      </c>
      <c r="Q1194" s="124">
        <v>0.20965200000000001</v>
      </c>
      <c r="R1194" s="118">
        <v>33.421549934136806</v>
      </c>
      <c r="S1194" s="46">
        <v>1</v>
      </c>
      <c r="T1194" s="46">
        <v>782</v>
      </c>
      <c r="U1194" s="46">
        <v>782</v>
      </c>
      <c r="V1194" s="46">
        <v>0</v>
      </c>
    </row>
    <row r="1195" spans="2:22" x14ac:dyDescent="0.25">
      <c r="B1195" s="46">
        <v>102</v>
      </c>
      <c r="C1195" s="46">
        <v>102</v>
      </c>
      <c r="D1195" s="46" t="b">
        <v>1</v>
      </c>
      <c r="E1195" s="54" t="b">
        <v>1</v>
      </c>
      <c r="F1195" s="118">
        <v>101.999</v>
      </c>
      <c r="G1195" s="118">
        <v>131.88</v>
      </c>
      <c r="H1195" s="54" t="b">
        <v>0</v>
      </c>
      <c r="I1195" s="124">
        <v>88.591399999999993</v>
      </c>
      <c r="J1195" s="54" t="b">
        <v>0</v>
      </c>
      <c r="K1195" s="124">
        <v>28.2285</v>
      </c>
      <c r="L1195" s="118">
        <v>75.992400000000004</v>
      </c>
      <c r="M1195" s="118">
        <v>122.44499999999999</v>
      </c>
      <c r="N1195" s="54" t="b">
        <v>1</v>
      </c>
      <c r="O1195" s="124">
        <v>11.115500000000001</v>
      </c>
      <c r="P1195" s="54" t="b">
        <v>1</v>
      </c>
      <c r="Q1195" s="124">
        <v>0.405837</v>
      </c>
      <c r="R1195" s="118">
        <v>32.802438933713454</v>
      </c>
      <c r="S1195" s="46">
        <v>1</v>
      </c>
      <c r="T1195" s="46">
        <v>799</v>
      </c>
      <c r="U1195" s="46">
        <v>799</v>
      </c>
      <c r="V1195" s="46">
        <v>0</v>
      </c>
    </row>
    <row r="1196" spans="2:22" x14ac:dyDescent="0.25">
      <c r="B1196" s="46">
        <v>102</v>
      </c>
      <c r="C1196" s="46">
        <v>102</v>
      </c>
      <c r="D1196" s="46" t="b">
        <v>1</v>
      </c>
      <c r="E1196" s="54" t="b">
        <v>1</v>
      </c>
      <c r="F1196" s="118">
        <v>47.732500000000002</v>
      </c>
      <c r="G1196" s="118">
        <v>98.867999999999995</v>
      </c>
      <c r="H1196" s="54" t="b">
        <v>0</v>
      </c>
      <c r="I1196" s="124">
        <v>96.150800000000004</v>
      </c>
      <c r="J1196" s="54" t="b">
        <v>0</v>
      </c>
      <c r="K1196" s="124">
        <v>51.365000000000002</v>
      </c>
      <c r="L1196" s="118">
        <v>76.149600000000007</v>
      </c>
      <c r="M1196" s="118">
        <v>122.346</v>
      </c>
      <c r="N1196" s="54" t="b">
        <v>1</v>
      </c>
      <c r="O1196" s="124">
        <v>11.115500000000001</v>
      </c>
      <c r="P1196" s="54" t="b">
        <v>1</v>
      </c>
      <c r="Q1196" s="124">
        <v>0.31850200000000001</v>
      </c>
      <c r="R1196" s="118">
        <v>32.802438933713454</v>
      </c>
      <c r="S1196" s="46">
        <v>1</v>
      </c>
      <c r="T1196" s="46">
        <v>815</v>
      </c>
      <c r="U1196" s="46">
        <v>815</v>
      </c>
      <c r="V1196" s="46">
        <v>0</v>
      </c>
    </row>
    <row r="1197" spans="2:22" x14ac:dyDescent="0.25">
      <c r="B1197" s="46">
        <v>102</v>
      </c>
      <c r="C1197" s="46">
        <v>102</v>
      </c>
      <c r="D1197" s="46" t="b">
        <v>1</v>
      </c>
      <c r="E1197" s="54" t="b">
        <v>1</v>
      </c>
      <c r="F1197" s="118">
        <v>77.425799999999995</v>
      </c>
      <c r="G1197" s="118">
        <v>85.873599999999996</v>
      </c>
      <c r="H1197" s="54" t="b">
        <v>0</v>
      </c>
      <c r="I1197" s="124">
        <v>96.213899999999995</v>
      </c>
      <c r="J1197" s="54" t="b">
        <v>0</v>
      </c>
      <c r="K1197" s="124">
        <v>63.519100000000002</v>
      </c>
      <c r="L1197" s="118">
        <v>76.272300000000001</v>
      </c>
      <c r="M1197" s="118">
        <v>121.86799999999999</v>
      </c>
      <c r="N1197" s="54" t="b">
        <v>1</v>
      </c>
      <c r="O1197" s="124">
        <v>11.115500000000001</v>
      </c>
      <c r="P1197" s="54" t="b">
        <v>1</v>
      </c>
      <c r="Q1197" s="124">
        <v>0.18587799999999999</v>
      </c>
      <c r="R1197" s="118">
        <v>32.802438933713454</v>
      </c>
      <c r="S1197" s="46">
        <v>1</v>
      </c>
      <c r="T1197" s="46">
        <v>832</v>
      </c>
      <c r="U1197" s="46">
        <v>832</v>
      </c>
      <c r="V1197" s="46">
        <v>0</v>
      </c>
    </row>
    <row r="1198" spans="2:22" x14ac:dyDescent="0.25">
      <c r="B1198" s="46">
        <v>102</v>
      </c>
      <c r="C1198" s="46">
        <v>102</v>
      </c>
      <c r="D1198" s="46" t="b">
        <v>1</v>
      </c>
      <c r="E1198" s="54" t="b">
        <v>1</v>
      </c>
      <c r="F1198" s="118">
        <v>100.658</v>
      </c>
      <c r="G1198" s="118">
        <v>138.90700000000001</v>
      </c>
      <c r="H1198" s="54" t="b">
        <v>0</v>
      </c>
      <c r="I1198" s="124">
        <v>100.273</v>
      </c>
      <c r="J1198" s="54" t="b">
        <v>0</v>
      </c>
      <c r="K1198" s="124">
        <v>32.412100000000002</v>
      </c>
      <c r="L1198" s="118">
        <v>76.485500000000002</v>
      </c>
      <c r="M1198" s="118">
        <v>121.57899999999999</v>
      </c>
      <c r="N1198" s="54" t="b">
        <v>1</v>
      </c>
      <c r="O1198" s="124">
        <v>11.115500000000001</v>
      </c>
      <c r="P1198" s="54" t="b">
        <v>1</v>
      </c>
      <c r="Q1198" s="124">
        <v>0.49398300000000001</v>
      </c>
      <c r="R1198" s="118">
        <v>32.802438933713454</v>
      </c>
      <c r="S1198" s="46">
        <v>1</v>
      </c>
      <c r="T1198" s="46">
        <v>849</v>
      </c>
      <c r="U1198" s="46">
        <v>849</v>
      </c>
      <c r="V1198" s="46">
        <v>0</v>
      </c>
    </row>
    <row r="1199" spans="2:22" x14ac:dyDescent="0.25">
      <c r="B1199" s="46">
        <v>102</v>
      </c>
      <c r="C1199" s="46">
        <v>102</v>
      </c>
      <c r="D1199" s="46" t="b">
        <v>0</v>
      </c>
      <c r="E1199" s="54" t="b">
        <v>1</v>
      </c>
      <c r="F1199" s="118">
        <v>94.161299999999997</v>
      </c>
      <c r="G1199" s="118">
        <v>173.316</v>
      </c>
      <c r="H1199" s="54" t="b">
        <v>0</v>
      </c>
      <c r="I1199" s="124">
        <v>107.3</v>
      </c>
      <c r="J1199" s="54" t="b">
        <v>0</v>
      </c>
      <c r="K1199" s="124">
        <v>57.898499999999999</v>
      </c>
      <c r="L1199" s="118">
        <v>76.409300000000002</v>
      </c>
      <c r="M1199" s="118">
        <v>119.87</v>
      </c>
      <c r="N1199" s="54" t="b">
        <v>1</v>
      </c>
      <c r="O1199" s="124">
        <v>11.115500000000001</v>
      </c>
      <c r="P1199" s="54" t="b">
        <v>1</v>
      </c>
      <c r="Q1199" s="124">
        <v>0.35872500000000002</v>
      </c>
    </row>
    <row r="1200" spans="2:22" x14ac:dyDescent="0.25">
      <c r="B1200" s="46">
        <v>102</v>
      </c>
      <c r="C1200" s="46">
        <v>102</v>
      </c>
      <c r="D1200" s="46" t="b">
        <v>0</v>
      </c>
      <c r="E1200" s="54" t="b">
        <v>1</v>
      </c>
      <c r="F1200" s="118">
        <v>95.285899999999998</v>
      </c>
      <c r="G1200" s="118">
        <v>132.476</v>
      </c>
      <c r="H1200" s="54" t="b">
        <v>0</v>
      </c>
      <c r="I1200" s="124">
        <v>140.36799999999999</v>
      </c>
      <c r="J1200" s="54" t="b">
        <v>0</v>
      </c>
      <c r="K1200" s="124">
        <v>35.017299999999999</v>
      </c>
      <c r="L1200" s="118">
        <v>76.687399999999997</v>
      </c>
      <c r="M1200" s="118">
        <v>119.663</v>
      </c>
      <c r="N1200" s="54" t="b">
        <v>1</v>
      </c>
      <c r="O1200" s="124">
        <v>12.061</v>
      </c>
      <c r="P1200" s="54" t="b">
        <v>1</v>
      </c>
      <c r="Q1200" s="124">
        <v>1.7107000000000001</v>
      </c>
    </row>
    <row r="1201" spans="2:17" x14ac:dyDescent="0.25">
      <c r="B1201" s="46">
        <v>102</v>
      </c>
      <c r="C1201" s="46">
        <v>102</v>
      </c>
      <c r="D1201" s="46" t="b">
        <v>0</v>
      </c>
      <c r="E1201" s="54" t="b">
        <v>1</v>
      </c>
      <c r="F1201" s="118">
        <v>104.107</v>
      </c>
      <c r="G1201" s="118">
        <v>125.274</v>
      </c>
      <c r="H1201" s="54" t="b">
        <v>0</v>
      </c>
      <c r="I1201" s="124">
        <v>110.67400000000001</v>
      </c>
      <c r="J1201" s="54" t="b">
        <v>0</v>
      </c>
      <c r="K1201" s="124">
        <v>40.855499999999999</v>
      </c>
      <c r="L1201" s="118">
        <v>76.590299999999999</v>
      </c>
      <c r="M1201" s="118">
        <v>118.035</v>
      </c>
      <c r="N1201" s="54" t="b">
        <v>1</v>
      </c>
      <c r="O1201" s="124">
        <v>12.2684</v>
      </c>
      <c r="P1201" s="54" t="b">
        <v>1</v>
      </c>
      <c r="Q1201" s="124">
        <v>0.34691899999999998</v>
      </c>
    </row>
    <row r="1202" spans="2:17" x14ac:dyDescent="0.25">
      <c r="B1202" s="46">
        <v>102</v>
      </c>
      <c r="C1202" s="46">
        <v>102</v>
      </c>
      <c r="D1202" s="46" t="b">
        <v>0</v>
      </c>
      <c r="E1202" s="54" t="b">
        <v>1</v>
      </c>
      <c r="F1202" s="118">
        <v>94.813599999999994</v>
      </c>
      <c r="G1202" s="118">
        <v>133.54599999999999</v>
      </c>
      <c r="H1202" s="54" t="b">
        <v>0</v>
      </c>
      <c r="I1202" s="124">
        <v>57.988500000000002</v>
      </c>
      <c r="J1202" s="54" t="b">
        <v>0</v>
      </c>
      <c r="K1202" s="124">
        <v>11.388299999999999</v>
      </c>
      <c r="L1202" s="118">
        <v>76.950199999999995</v>
      </c>
      <c r="M1202" s="118">
        <v>117.833</v>
      </c>
      <c r="N1202" s="54" t="b">
        <v>1</v>
      </c>
      <c r="O1202" s="124">
        <v>13.896100000000001</v>
      </c>
      <c r="P1202" s="54" t="b">
        <v>1</v>
      </c>
      <c r="Q1202" s="124">
        <v>1.63059</v>
      </c>
    </row>
    <row r="1203" spans="2:17" x14ac:dyDescent="0.25">
      <c r="B1203" s="46">
        <v>102</v>
      </c>
      <c r="C1203" s="46">
        <v>102</v>
      </c>
      <c r="D1203" s="46" t="b">
        <v>0</v>
      </c>
      <c r="E1203" s="54" t="b">
        <v>1</v>
      </c>
      <c r="F1203" s="118">
        <v>87.758399999999995</v>
      </c>
      <c r="G1203" s="118">
        <v>150.30699999999999</v>
      </c>
      <c r="H1203" s="54" t="b">
        <v>0</v>
      </c>
      <c r="I1203" s="124">
        <v>57.988500000000002</v>
      </c>
      <c r="J1203" s="54" t="b">
        <v>0</v>
      </c>
      <c r="K1203" s="124">
        <v>12.4419</v>
      </c>
      <c r="L1203" s="118">
        <v>77.298400000000001</v>
      </c>
      <c r="M1203" s="118">
        <v>117.678</v>
      </c>
      <c r="N1203" s="54" t="b">
        <v>1</v>
      </c>
      <c r="O1203" s="124">
        <v>14.098100000000001</v>
      </c>
      <c r="P1203" s="54" t="b">
        <v>1</v>
      </c>
      <c r="Q1203" s="124">
        <v>0.41271600000000003</v>
      </c>
    </row>
    <row r="1204" spans="2:17" x14ac:dyDescent="0.25">
      <c r="B1204" s="46">
        <v>102</v>
      </c>
      <c r="C1204" s="46">
        <v>102</v>
      </c>
      <c r="D1204" s="46" t="b">
        <v>0</v>
      </c>
      <c r="E1204" s="54" t="b">
        <v>1</v>
      </c>
      <c r="F1204" s="118">
        <v>49.997100000000003</v>
      </c>
      <c r="G1204" s="118">
        <v>114.395</v>
      </c>
      <c r="H1204" s="54" t="b">
        <v>0</v>
      </c>
      <c r="I1204" s="124">
        <v>41.3825</v>
      </c>
      <c r="J1204" s="54" t="b">
        <v>0</v>
      </c>
      <c r="K1204" s="124">
        <v>18.185700000000001</v>
      </c>
      <c r="L1204" s="118">
        <v>78.381399999999999</v>
      </c>
      <c r="M1204" s="118">
        <v>119.69199999999999</v>
      </c>
      <c r="N1204" s="54" t="b">
        <v>1</v>
      </c>
      <c r="O1204" s="124">
        <v>14.253500000000001</v>
      </c>
      <c r="P1204" s="54" t="b">
        <v>1</v>
      </c>
      <c r="Q1204" s="124">
        <v>0.381303</v>
      </c>
    </row>
    <row r="1205" spans="2:17" x14ac:dyDescent="0.25">
      <c r="B1205" s="46">
        <v>102</v>
      </c>
      <c r="C1205" s="46">
        <v>102</v>
      </c>
      <c r="D1205" s="46" t="b">
        <v>0</v>
      </c>
      <c r="E1205" s="54" t="b">
        <v>1</v>
      </c>
      <c r="F1205" s="118">
        <v>87.061099999999996</v>
      </c>
      <c r="G1205" s="118">
        <v>136.15899999999999</v>
      </c>
      <c r="H1205" s="54" t="b">
        <v>0</v>
      </c>
      <c r="I1205" s="124">
        <v>90.022099999999995</v>
      </c>
      <c r="J1205" s="54" t="b">
        <v>0</v>
      </c>
      <c r="K1205" s="124">
        <v>52.1113</v>
      </c>
      <c r="L1205" s="118">
        <v>78.917199999999994</v>
      </c>
      <c r="M1205" s="118">
        <v>120.36199999999999</v>
      </c>
      <c r="N1205" s="54" t="b">
        <v>1</v>
      </c>
      <c r="O1205" s="124">
        <v>14.253500000000001</v>
      </c>
      <c r="P1205" s="54" t="b">
        <v>1</v>
      </c>
      <c r="Q1205" s="124">
        <v>2.2867299999999999</v>
      </c>
    </row>
    <row r="1206" spans="2:17" x14ac:dyDescent="0.25">
      <c r="B1206" s="46">
        <v>102</v>
      </c>
      <c r="C1206" s="46">
        <v>102</v>
      </c>
      <c r="D1206" s="46" t="b">
        <v>0</v>
      </c>
      <c r="E1206" s="54" t="b">
        <v>1</v>
      </c>
      <c r="F1206" s="118">
        <v>86.676299999999998</v>
      </c>
      <c r="G1206" s="118">
        <v>95.075500000000005</v>
      </c>
      <c r="H1206" s="54" t="b">
        <v>0</v>
      </c>
      <c r="I1206" s="124">
        <v>80.728499999999997</v>
      </c>
      <c r="J1206" s="54" t="b">
        <v>0</v>
      </c>
      <c r="K1206" s="124">
        <v>42.981200000000001</v>
      </c>
      <c r="L1206" s="118">
        <v>79.208600000000004</v>
      </c>
      <c r="M1206" s="118">
        <v>120.33199999999999</v>
      </c>
      <c r="N1206" s="54" t="b">
        <v>1</v>
      </c>
      <c r="O1206" s="124">
        <v>14.253500000000001</v>
      </c>
      <c r="P1206" s="54" t="b">
        <v>1</v>
      </c>
      <c r="Q1206" s="124">
        <v>0.85819999999999996</v>
      </c>
    </row>
    <row r="1207" spans="2:17" x14ac:dyDescent="0.25">
      <c r="B1207" s="46">
        <v>102</v>
      </c>
      <c r="C1207" s="46">
        <v>102</v>
      </c>
      <c r="D1207" s="46" t="b">
        <v>0</v>
      </c>
      <c r="E1207" s="54" t="b">
        <v>1</v>
      </c>
      <c r="F1207" s="118">
        <v>71.184700000000007</v>
      </c>
      <c r="G1207" s="118">
        <v>109.315</v>
      </c>
      <c r="H1207" s="54" t="b">
        <v>0</v>
      </c>
      <c r="I1207" s="124">
        <v>92.993200000000002</v>
      </c>
      <c r="J1207" s="54" t="b">
        <v>0</v>
      </c>
      <c r="K1207" s="124">
        <v>41.085099999999997</v>
      </c>
      <c r="L1207" s="118">
        <v>79.571799999999996</v>
      </c>
      <c r="M1207" s="118">
        <v>120.551</v>
      </c>
      <c r="N1207" s="54" t="b">
        <v>1</v>
      </c>
      <c r="O1207" s="124">
        <v>14.253500000000001</v>
      </c>
      <c r="P1207" s="54" t="b">
        <v>1</v>
      </c>
      <c r="Q1207" s="124">
        <v>0.292935</v>
      </c>
    </row>
    <row r="1208" spans="2:17" x14ac:dyDescent="0.25">
      <c r="B1208" s="46">
        <v>102</v>
      </c>
      <c r="C1208" s="46">
        <v>102</v>
      </c>
      <c r="D1208" s="46" t="b">
        <v>0</v>
      </c>
      <c r="E1208" s="54" t="b">
        <v>1</v>
      </c>
      <c r="F1208" s="118">
        <v>36.335500000000003</v>
      </c>
      <c r="G1208" s="118">
        <v>85.163300000000007</v>
      </c>
      <c r="H1208" s="54" t="b">
        <v>0</v>
      </c>
      <c r="I1208" s="124">
        <v>78.147300000000001</v>
      </c>
      <c r="J1208" s="54" t="b">
        <v>0</v>
      </c>
      <c r="K1208" s="124">
        <v>21.041799999999999</v>
      </c>
      <c r="L1208" s="118">
        <v>78.933000000000007</v>
      </c>
      <c r="M1208" s="118">
        <v>118.878</v>
      </c>
      <c r="N1208" s="54" t="b">
        <v>1</v>
      </c>
      <c r="O1208" s="124">
        <v>14.253500000000001</v>
      </c>
      <c r="P1208" s="54" t="b">
        <v>1</v>
      </c>
      <c r="Q1208" s="124">
        <v>0.42396200000000001</v>
      </c>
    </row>
    <row r="1209" spans="2:17" x14ac:dyDescent="0.25">
      <c r="B1209" s="46">
        <v>102</v>
      </c>
      <c r="C1209" s="46">
        <v>102</v>
      </c>
      <c r="D1209" s="46" t="b">
        <v>0</v>
      </c>
      <c r="E1209" s="54" t="b">
        <v>1</v>
      </c>
      <c r="F1209" s="118">
        <v>57.874499999999998</v>
      </c>
      <c r="G1209" s="118">
        <v>119.94799999999999</v>
      </c>
      <c r="H1209" s="54" t="b">
        <v>0</v>
      </c>
      <c r="I1209" s="124">
        <v>101.721</v>
      </c>
      <c r="J1209" s="54" t="b">
        <v>0</v>
      </c>
      <c r="K1209" s="124">
        <v>42.400199999999998</v>
      </c>
      <c r="L1209" s="118">
        <v>79.052099999999996</v>
      </c>
      <c r="M1209" s="118">
        <v>118.989</v>
      </c>
      <c r="N1209" s="54" t="b">
        <v>1</v>
      </c>
      <c r="O1209" s="124">
        <v>14.253500000000001</v>
      </c>
      <c r="P1209" s="54" t="b">
        <v>1</v>
      </c>
      <c r="Q1209" s="124">
        <v>1.79091</v>
      </c>
    </row>
    <row r="1210" spans="2:17" x14ac:dyDescent="0.25">
      <c r="B1210" s="46">
        <v>102</v>
      </c>
      <c r="C1210" s="46">
        <v>102</v>
      </c>
      <c r="D1210" s="46" t="b">
        <v>0</v>
      </c>
      <c r="E1210" s="54" t="b">
        <v>1</v>
      </c>
      <c r="F1210" s="118">
        <v>39.2819</v>
      </c>
      <c r="G1210" s="118">
        <v>109.11</v>
      </c>
      <c r="H1210" s="54" t="b">
        <v>0</v>
      </c>
      <c r="I1210" s="124">
        <v>85.125299999999996</v>
      </c>
      <c r="J1210" s="54" t="b">
        <v>0</v>
      </c>
      <c r="K1210" s="124">
        <v>40.913200000000003</v>
      </c>
      <c r="L1210" s="118">
        <v>79.154300000000006</v>
      </c>
      <c r="M1210" s="118">
        <v>119.322</v>
      </c>
      <c r="N1210" s="54" t="b">
        <v>1</v>
      </c>
      <c r="O1210" s="124">
        <v>14.253500000000001</v>
      </c>
      <c r="P1210" s="54" t="b">
        <v>1</v>
      </c>
      <c r="Q1210" s="124">
        <v>0.16301099999999999</v>
      </c>
    </row>
    <row r="1211" spans="2:17" x14ac:dyDescent="0.25">
      <c r="B1211" s="46">
        <v>102</v>
      </c>
      <c r="C1211" s="46">
        <v>102</v>
      </c>
      <c r="D1211" s="46" t="b">
        <v>0</v>
      </c>
      <c r="E1211" s="54" t="b">
        <v>1</v>
      </c>
      <c r="F1211" s="118">
        <v>73.7821</v>
      </c>
      <c r="G1211" s="118">
        <v>118.354</v>
      </c>
      <c r="H1211" s="54" t="b">
        <v>0</v>
      </c>
      <c r="I1211" s="124">
        <v>69.633700000000005</v>
      </c>
      <c r="J1211" s="54" t="b">
        <v>0</v>
      </c>
      <c r="K1211" s="124">
        <v>21.520800000000001</v>
      </c>
      <c r="L1211" s="118">
        <v>79.237099999999998</v>
      </c>
      <c r="M1211" s="118">
        <v>119.648</v>
      </c>
      <c r="N1211" s="54" t="b">
        <v>1</v>
      </c>
      <c r="O1211" s="124">
        <v>14.253500000000001</v>
      </c>
      <c r="P1211" s="54" t="b">
        <v>1</v>
      </c>
      <c r="Q1211" s="124">
        <v>0.348329</v>
      </c>
    </row>
    <row r="1212" spans="2:17" x14ac:dyDescent="0.25">
      <c r="B1212" s="46">
        <v>102</v>
      </c>
      <c r="C1212" s="46">
        <v>102</v>
      </c>
      <c r="D1212" s="46" t="b">
        <v>0</v>
      </c>
      <c r="E1212" s="54" t="b">
        <v>1</v>
      </c>
      <c r="F1212" s="118">
        <v>54.094299999999997</v>
      </c>
      <c r="G1212" s="118">
        <v>104.70399999999999</v>
      </c>
      <c r="H1212" s="54" t="b">
        <v>0</v>
      </c>
      <c r="I1212" s="124">
        <v>72.231099999999998</v>
      </c>
      <c r="J1212" s="54" t="b">
        <v>0</v>
      </c>
      <c r="K1212" s="124">
        <v>35.717199999999998</v>
      </c>
      <c r="L1212" s="118">
        <v>79.136899999999997</v>
      </c>
      <c r="M1212" s="118">
        <v>119.754</v>
      </c>
      <c r="N1212" s="54" t="b">
        <v>1</v>
      </c>
      <c r="O1212" s="124">
        <v>14.253500000000001</v>
      </c>
      <c r="P1212" s="54" t="b">
        <v>1</v>
      </c>
      <c r="Q1212" s="124">
        <v>0.33654699999999999</v>
      </c>
    </row>
    <row r="1213" spans="2:17" x14ac:dyDescent="0.25">
      <c r="B1213" s="46">
        <v>102</v>
      </c>
      <c r="C1213" s="46">
        <v>102</v>
      </c>
      <c r="D1213" s="46" t="b">
        <v>0</v>
      </c>
      <c r="E1213" s="54" t="b">
        <v>1</v>
      </c>
      <c r="F1213" s="118">
        <v>69.645499999999998</v>
      </c>
      <c r="G1213" s="118">
        <v>98.307900000000004</v>
      </c>
      <c r="H1213" s="54" t="b">
        <v>0</v>
      </c>
      <c r="I1213" s="124">
        <v>49.743600000000001</v>
      </c>
      <c r="J1213" s="54" t="b">
        <v>0</v>
      </c>
      <c r="K1213" s="124">
        <v>23.956600000000002</v>
      </c>
      <c r="L1213" s="118">
        <v>79.021299999999997</v>
      </c>
      <c r="M1213" s="118">
        <v>119.85299999999999</v>
      </c>
      <c r="N1213" s="54" t="b">
        <v>1</v>
      </c>
      <c r="O1213" s="124">
        <v>14.253500000000001</v>
      </c>
      <c r="P1213" s="54" t="b">
        <v>1</v>
      </c>
      <c r="Q1213" s="124">
        <v>0.14535400000000001</v>
      </c>
    </row>
    <row r="1214" spans="2:17" x14ac:dyDescent="0.25">
      <c r="B1214" s="46">
        <v>102</v>
      </c>
      <c r="C1214" s="46">
        <v>102</v>
      </c>
      <c r="D1214" s="46" t="b">
        <v>0</v>
      </c>
      <c r="E1214" s="54" t="b">
        <v>1</v>
      </c>
      <c r="F1214" s="118">
        <v>82.706100000000006</v>
      </c>
      <c r="G1214" s="118">
        <v>97.883099999999999</v>
      </c>
      <c r="H1214" s="54" t="b">
        <v>0</v>
      </c>
      <c r="I1214" s="124">
        <v>54.546300000000002</v>
      </c>
      <c r="J1214" s="54" t="b">
        <v>0</v>
      </c>
      <c r="K1214" s="124">
        <v>16.815300000000001</v>
      </c>
      <c r="L1214" s="118">
        <v>78.943100000000001</v>
      </c>
      <c r="M1214" s="118">
        <v>119.967</v>
      </c>
      <c r="N1214" s="54" t="b">
        <v>1</v>
      </c>
      <c r="O1214" s="124">
        <v>14.253500000000001</v>
      </c>
      <c r="P1214" s="54" t="b">
        <v>1</v>
      </c>
      <c r="Q1214" s="124">
        <v>0.152721</v>
      </c>
    </row>
    <row r="1215" spans="2:17" x14ac:dyDescent="0.25">
      <c r="B1215" s="46">
        <v>102</v>
      </c>
      <c r="C1215" s="46">
        <v>102</v>
      </c>
      <c r="D1215" s="46" t="b">
        <v>0</v>
      </c>
      <c r="E1215" s="54" t="b">
        <v>1</v>
      </c>
      <c r="F1215" s="118">
        <v>78.023399999999995</v>
      </c>
      <c r="G1215" s="118">
        <v>99.523499999999999</v>
      </c>
      <c r="H1215" s="54" t="b">
        <v>0</v>
      </c>
      <c r="I1215" s="124">
        <v>49.082700000000003</v>
      </c>
      <c r="J1215" s="54" t="b">
        <v>1</v>
      </c>
      <c r="K1215" s="124">
        <v>13.067500000000001</v>
      </c>
      <c r="L1215" s="118">
        <v>78.776899999999998</v>
      </c>
      <c r="M1215" s="118">
        <v>119.867</v>
      </c>
      <c r="N1215" s="54" t="b">
        <v>1</v>
      </c>
      <c r="O1215" s="124">
        <v>14.253500000000001</v>
      </c>
      <c r="P1215" s="54" t="b">
        <v>1</v>
      </c>
      <c r="Q1215" s="124">
        <v>0.13783400000000001</v>
      </c>
    </row>
    <row r="1216" spans="2:17" x14ac:dyDescent="0.25">
      <c r="B1216" s="46">
        <v>102</v>
      </c>
      <c r="C1216" s="46">
        <v>102</v>
      </c>
      <c r="D1216" s="46" t="b">
        <v>0</v>
      </c>
      <c r="E1216" s="54" t="b">
        <v>1</v>
      </c>
      <c r="F1216" s="118">
        <v>98.075100000000006</v>
      </c>
      <c r="G1216" s="118">
        <v>110.964</v>
      </c>
      <c r="H1216" s="54" t="b">
        <v>0</v>
      </c>
      <c r="I1216" s="124">
        <v>35.433100000000003</v>
      </c>
      <c r="J1216" s="54" t="b">
        <v>0</v>
      </c>
      <c r="K1216" s="124">
        <v>4.9617100000000001</v>
      </c>
      <c r="L1216" s="118">
        <v>78.671499999999995</v>
      </c>
      <c r="M1216" s="118">
        <v>119.761</v>
      </c>
      <c r="N1216" s="54" t="b">
        <v>1</v>
      </c>
      <c r="O1216" s="124">
        <v>14.253500000000001</v>
      </c>
      <c r="P1216" s="54" t="b">
        <v>1</v>
      </c>
      <c r="Q1216" s="124">
        <v>0.19381000000000001</v>
      </c>
    </row>
    <row r="1217" spans="2:17" x14ac:dyDescent="0.25">
      <c r="B1217" s="46">
        <v>102</v>
      </c>
      <c r="C1217" s="46">
        <v>102</v>
      </c>
      <c r="D1217" s="46" t="b">
        <v>0</v>
      </c>
      <c r="E1217" s="54" t="b">
        <v>1</v>
      </c>
      <c r="F1217" s="118">
        <v>101.764</v>
      </c>
      <c r="G1217" s="118">
        <v>170.88900000000001</v>
      </c>
      <c r="H1217" s="54" t="b">
        <v>0</v>
      </c>
      <c r="I1217" s="124">
        <v>41.510199999999998</v>
      </c>
      <c r="J1217" s="54" t="b">
        <v>0</v>
      </c>
      <c r="K1217" s="124">
        <v>23.085699999999999</v>
      </c>
      <c r="L1217" s="118">
        <v>77.635000000000005</v>
      </c>
      <c r="M1217" s="118">
        <v>118.035</v>
      </c>
      <c r="N1217" s="54" t="b">
        <v>1</v>
      </c>
      <c r="O1217" s="124">
        <v>14.253500000000001</v>
      </c>
      <c r="P1217" s="54" t="b">
        <v>1</v>
      </c>
      <c r="Q1217" s="124">
        <v>0.149344</v>
      </c>
    </row>
    <row r="1218" spans="2:17" x14ac:dyDescent="0.25">
      <c r="B1218" s="46">
        <v>102</v>
      </c>
      <c r="C1218" s="46">
        <v>102</v>
      </c>
      <c r="D1218" s="46" t="b">
        <v>0</v>
      </c>
      <c r="E1218" s="54" t="b">
        <v>1</v>
      </c>
      <c r="F1218" s="118">
        <v>61.517600000000002</v>
      </c>
      <c r="G1218" s="118">
        <v>111.45099999999999</v>
      </c>
      <c r="H1218" s="54" t="b">
        <v>0</v>
      </c>
      <c r="I1218" s="124">
        <v>96.746300000000005</v>
      </c>
      <c r="J1218" s="54" t="b">
        <v>0</v>
      </c>
      <c r="K1218" s="124">
        <v>60.038600000000002</v>
      </c>
      <c r="L1218" s="118">
        <v>77.445899999999995</v>
      </c>
      <c r="M1218" s="118">
        <v>117.874</v>
      </c>
      <c r="N1218" s="54" t="b">
        <v>1</v>
      </c>
      <c r="O1218" s="124">
        <v>14.253500000000001</v>
      </c>
      <c r="P1218" s="54" t="b">
        <v>1</v>
      </c>
      <c r="Q1218" s="124">
        <v>2.01322</v>
      </c>
    </row>
    <row r="1219" spans="2:17" x14ac:dyDescent="0.25">
      <c r="B1219" s="46">
        <v>102</v>
      </c>
      <c r="C1219" s="46">
        <v>102</v>
      </c>
      <c r="D1219" s="46" t="b">
        <v>0</v>
      </c>
      <c r="E1219" s="54" t="b">
        <v>1</v>
      </c>
      <c r="F1219" s="118">
        <v>61.107999999999997</v>
      </c>
      <c r="G1219" s="118">
        <v>88.930199999999999</v>
      </c>
      <c r="H1219" s="54" t="b">
        <v>0</v>
      </c>
      <c r="I1219" s="124">
        <v>111.61199999999999</v>
      </c>
      <c r="J1219" s="54" t="b">
        <v>0</v>
      </c>
      <c r="K1219" s="124">
        <v>71.781800000000004</v>
      </c>
      <c r="L1219" s="118">
        <v>76.966999999999999</v>
      </c>
      <c r="M1219" s="118">
        <v>117.236</v>
      </c>
      <c r="N1219" s="54" t="b">
        <v>1</v>
      </c>
      <c r="O1219" s="124">
        <v>14.253500000000001</v>
      </c>
      <c r="P1219" s="54" t="b">
        <v>1</v>
      </c>
      <c r="Q1219" s="124">
        <v>0.248422</v>
      </c>
    </row>
    <row r="1220" spans="2:17" x14ac:dyDescent="0.25">
      <c r="B1220" s="46">
        <v>102</v>
      </c>
      <c r="C1220" s="46">
        <v>102</v>
      </c>
      <c r="D1220" s="46" t="b">
        <v>0</v>
      </c>
      <c r="E1220" s="54" t="b">
        <v>1</v>
      </c>
      <c r="F1220" s="118">
        <v>102.352</v>
      </c>
      <c r="G1220" s="118">
        <v>95.177199999999999</v>
      </c>
      <c r="H1220" s="54" t="b">
        <v>0</v>
      </c>
      <c r="I1220" s="124">
        <v>122.61499999999999</v>
      </c>
      <c r="J1220" s="54" t="b">
        <v>0</v>
      </c>
      <c r="K1220" s="124">
        <v>22.5245</v>
      </c>
      <c r="L1220" s="118">
        <v>75.883799999999994</v>
      </c>
      <c r="M1220" s="118">
        <v>115.636</v>
      </c>
      <c r="N1220" s="54" t="b">
        <v>1</v>
      </c>
      <c r="O1220" s="124">
        <v>14.6952</v>
      </c>
      <c r="P1220" s="54" t="b">
        <v>1</v>
      </c>
      <c r="Q1220" s="124">
        <v>0.79805599999999999</v>
      </c>
    </row>
    <row r="1221" spans="2:17" x14ac:dyDescent="0.25">
      <c r="B1221" s="46">
        <v>102</v>
      </c>
      <c r="C1221" s="46">
        <v>102</v>
      </c>
      <c r="D1221" s="46" t="b">
        <v>0</v>
      </c>
      <c r="E1221" s="54" t="b">
        <v>1</v>
      </c>
      <c r="F1221" s="118">
        <v>82.9178</v>
      </c>
      <c r="G1221" s="118">
        <v>139.15799999999999</v>
      </c>
      <c r="H1221" s="54" t="b">
        <v>0</v>
      </c>
      <c r="I1221" s="124">
        <v>123.203</v>
      </c>
      <c r="J1221" s="54" t="b">
        <v>0</v>
      </c>
      <c r="K1221" s="124">
        <v>41.714599999999997</v>
      </c>
      <c r="L1221" s="118">
        <v>75.769900000000007</v>
      </c>
      <c r="M1221" s="118">
        <v>115.425</v>
      </c>
      <c r="N1221" s="54" t="b">
        <v>1</v>
      </c>
      <c r="O1221" s="124">
        <v>16.294799999999999</v>
      </c>
      <c r="P1221" s="54" t="b">
        <v>1</v>
      </c>
      <c r="Q1221" s="124">
        <v>1.9318500000000001</v>
      </c>
    </row>
    <row r="1222" spans="2:17" x14ac:dyDescent="0.25">
      <c r="B1222" s="46">
        <v>102</v>
      </c>
      <c r="C1222" s="46">
        <v>102</v>
      </c>
      <c r="D1222" s="46" t="b">
        <v>0</v>
      </c>
      <c r="E1222" s="54" t="b">
        <v>1</v>
      </c>
      <c r="F1222" s="118">
        <v>72.491699999999994</v>
      </c>
      <c r="G1222" s="118">
        <v>161.649</v>
      </c>
      <c r="H1222" s="54" t="b">
        <v>0</v>
      </c>
      <c r="I1222" s="124">
        <v>91.472200000000001</v>
      </c>
      <c r="J1222" s="54" t="b">
        <v>0</v>
      </c>
      <c r="K1222" s="124">
        <v>48.083500000000001</v>
      </c>
      <c r="L1222" s="118">
        <v>75.779200000000003</v>
      </c>
      <c r="M1222" s="118">
        <v>115.53</v>
      </c>
      <c r="N1222" s="54" t="b">
        <v>1</v>
      </c>
      <c r="O1222" s="124">
        <v>16.5062</v>
      </c>
      <c r="P1222" s="54" t="b">
        <v>1</v>
      </c>
      <c r="Q1222" s="124">
        <v>0.24012700000000001</v>
      </c>
    </row>
    <row r="1223" spans="2:17" x14ac:dyDescent="0.25">
      <c r="B1223" s="46">
        <v>102</v>
      </c>
      <c r="C1223" s="46">
        <v>102</v>
      </c>
      <c r="D1223" s="46" t="b">
        <v>0</v>
      </c>
      <c r="E1223" s="54" t="b">
        <v>1</v>
      </c>
      <c r="F1223" s="118">
        <v>81.269099999999995</v>
      </c>
      <c r="G1223" s="118">
        <v>107.07599999999999</v>
      </c>
      <c r="H1223" s="54" t="b">
        <v>0</v>
      </c>
      <c r="I1223" s="124">
        <v>113.96299999999999</v>
      </c>
      <c r="J1223" s="54" t="b">
        <v>0</v>
      </c>
      <c r="K1223" s="124">
        <v>24.790299999999998</v>
      </c>
      <c r="L1223" s="118">
        <v>75.630499999999998</v>
      </c>
      <c r="M1223" s="118">
        <v>115.376</v>
      </c>
      <c r="N1223" s="54" t="b">
        <v>1</v>
      </c>
      <c r="O1223" s="124">
        <v>16.5062</v>
      </c>
      <c r="P1223" s="54" t="b">
        <v>1</v>
      </c>
      <c r="Q1223" s="124">
        <v>0.105209</v>
      </c>
    </row>
    <row r="1224" spans="2:17" x14ac:dyDescent="0.25">
      <c r="B1224" s="46">
        <v>102</v>
      </c>
      <c r="C1224" s="46">
        <v>102</v>
      </c>
      <c r="D1224" s="46" t="b">
        <v>0</v>
      </c>
      <c r="E1224" s="54" t="b">
        <v>1</v>
      </c>
      <c r="F1224" s="118">
        <v>88.785799999999995</v>
      </c>
      <c r="G1224" s="118">
        <v>140.67099999999999</v>
      </c>
      <c r="H1224" s="54" t="b">
        <v>0</v>
      </c>
      <c r="I1224" s="124">
        <v>96.332700000000003</v>
      </c>
      <c r="J1224" s="54" t="b">
        <v>0</v>
      </c>
      <c r="K1224" s="124">
        <v>55.274799999999999</v>
      </c>
      <c r="L1224" s="118">
        <v>75.440200000000004</v>
      </c>
      <c r="M1224" s="118">
        <v>115.188</v>
      </c>
      <c r="N1224" s="54" t="b">
        <v>1</v>
      </c>
      <c r="O1224" s="124">
        <v>16.555499999999999</v>
      </c>
      <c r="P1224" s="54" t="b">
        <v>1</v>
      </c>
      <c r="Q1224" s="124">
        <v>0.214143</v>
      </c>
    </row>
    <row r="1225" spans="2:17" x14ac:dyDescent="0.25">
      <c r="B1225" s="46">
        <v>102</v>
      </c>
      <c r="C1225" s="46">
        <v>102</v>
      </c>
      <c r="D1225" s="46" t="b">
        <v>0</v>
      </c>
      <c r="E1225" s="54" t="b">
        <v>1</v>
      </c>
      <c r="F1225" s="118">
        <v>100.392</v>
      </c>
      <c r="G1225" s="118">
        <v>167.93600000000001</v>
      </c>
      <c r="H1225" s="54" t="b">
        <v>0</v>
      </c>
      <c r="I1225" s="124">
        <v>70.867500000000007</v>
      </c>
      <c r="J1225" s="54" t="b">
        <v>0</v>
      </c>
      <c r="K1225" s="124">
        <v>34.425400000000003</v>
      </c>
      <c r="L1225" s="118">
        <v>75.2941</v>
      </c>
      <c r="M1225" s="118">
        <v>115.104</v>
      </c>
      <c r="N1225" s="54" t="b">
        <v>1</v>
      </c>
      <c r="O1225" s="124">
        <v>16.743600000000001</v>
      </c>
      <c r="P1225" s="54" t="b">
        <v>1</v>
      </c>
      <c r="Q1225" s="124">
        <v>0.26757599999999998</v>
      </c>
    </row>
    <row r="1226" spans="2:17" x14ac:dyDescent="0.25">
      <c r="B1226" s="46">
        <v>102</v>
      </c>
      <c r="C1226" s="46">
        <v>102</v>
      </c>
      <c r="D1226" s="46" t="b">
        <v>0</v>
      </c>
      <c r="E1226" s="54" t="b">
        <v>1</v>
      </c>
      <c r="F1226" s="118">
        <v>103.309</v>
      </c>
      <c r="G1226" s="118">
        <v>156.80600000000001</v>
      </c>
      <c r="H1226" s="54" t="b">
        <v>0</v>
      </c>
      <c r="I1226" s="124">
        <v>88.760300000000001</v>
      </c>
      <c r="J1226" s="54" t="b">
        <v>0</v>
      </c>
      <c r="K1226" s="124">
        <v>29.6326</v>
      </c>
      <c r="L1226" s="118">
        <v>75.1738</v>
      </c>
      <c r="M1226" s="118">
        <v>115.023</v>
      </c>
      <c r="N1226" s="54" t="b">
        <v>1</v>
      </c>
      <c r="O1226" s="124">
        <v>16.826799999999999</v>
      </c>
      <c r="P1226" s="54" t="b">
        <v>1</v>
      </c>
      <c r="Q1226" s="124">
        <v>0.168131</v>
      </c>
    </row>
    <row r="1227" spans="2:17" x14ac:dyDescent="0.25">
      <c r="B1227" s="46">
        <v>102</v>
      </c>
      <c r="C1227" s="46">
        <v>102</v>
      </c>
      <c r="D1227" s="46" t="b">
        <v>0</v>
      </c>
      <c r="E1227" s="54" t="b">
        <v>1</v>
      </c>
      <c r="F1227" s="118">
        <v>97.457099999999997</v>
      </c>
      <c r="G1227" s="118">
        <v>144.21899999999999</v>
      </c>
      <c r="H1227" s="54" t="b">
        <v>0</v>
      </c>
      <c r="I1227" s="124">
        <v>82.899299999999997</v>
      </c>
      <c r="J1227" s="54" t="b">
        <v>0</v>
      </c>
      <c r="K1227" s="124">
        <v>11.505699999999999</v>
      </c>
      <c r="L1227" s="118">
        <v>75.580399999999997</v>
      </c>
      <c r="M1227" s="118">
        <v>115.753</v>
      </c>
      <c r="N1227" s="54" t="b">
        <v>1</v>
      </c>
      <c r="O1227" s="124">
        <v>16.9283</v>
      </c>
      <c r="P1227" s="54" t="b">
        <v>1</v>
      </c>
      <c r="Q1227" s="124">
        <v>0.14519499999999999</v>
      </c>
    </row>
    <row r="1228" spans="2:17" x14ac:dyDescent="0.25">
      <c r="B1228" s="46">
        <v>102</v>
      </c>
      <c r="C1228" s="46">
        <v>102</v>
      </c>
      <c r="D1228" s="46" t="b">
        <v>0</v>
      </c>
      <c r="E1228" s="54" t="b">
        <v>1</v>
      </c>
      <c r="F1228" s="118">
        <v>75.293099999999995</v>
      </c>
      <c r="G1228" s="118">
        <v>165.03299999999999</v>
      </c>
      <c r="H1228" s="54" t="b">
        <v>0</v>
      </c>
      <c r="I1228" s="124">
        <v>41.7879</v>
      </c>
      <c r="J1228" s="54" t="b">
        <v>0</v>
      </c>
      <c r="K1228" s="124">
        <v>13.880599999999999</v>
      </c>
      <c r="L1228" s="118">
        <v>75.702100000000002</v>
      </c>
      <c r="M1228" s="118">
        <v>116.122</v>
      </c>
      <c r="N1228" s="54" t="b">
        <v>1</v>
      </c>
      <c r="O1228" s="124">
        <v>16.9283</v>
      </c>
      <c r="P1228" s="54" t="b">
        <v>1</v>
      </c>
      <c r="Q1228" s="124">
        <v>0.83533500000000005</v>
      </c>
    </row>
    <row r="1229" spans="2:17" x14ac:dyDescent="0.25">
      <c r="B1229" s="46">
        <v>1178</v>
      </c>
      <c r="C1229" s="46">
        <v>102</v>
      </c>
      <c r="D1229" s="46" t="b">
        <v>0</v>
      </c>
      <c r="E1229" s="54" t="b">
        <v>1</v>
      </c>
      <c r="F1229" s="118">
        <v>88.9024</v>
      </c>
      <c r="G1229" s="118">
        <v>124.03100000000001</v>
      </c>
      <c r="H1229" s="54" t="b">
        <v>0</v>
      </c>
      <c r="I1229" s="124">
        <v>51.732399999999998</v>
      </c>
      <c r="J1229" s="54" t="b">
        <v>0</v>
      </c>
      <c r="K1229" s="124">
        <v>30.405000000000001</v>
      </c>
      <c r="L1229" s="118">
        <v>76.868099999999998</v>
      </c>
      <c r="M1229" s="118">
        <v>118.346</v>
      </c>
      <c r="N1229" s="54" t="b">
        <v>1</v>
      </c>
      <c r="O1229" s="124">
        <v>16.9283</v>
      </c>
      <c r="P1229" s="54" t="b">
        <v>1</v>
      </c>
      <c r="Q1229" s="124">
        <v>0.38835999999999998</v>
      </c>
    </row>
    <row r="1230" spans="2:17" x14ac:dyDescent="0.25">
      <c r="B1230" s="46">
        <v>1178</v>
      </c>
      <c r="C1230" s="46">
        <v>102</v>
      </c>
      <c r="D1230" s="46" t="b">
        <v>0</v>
      </c>
      <c r="E1230" s="54" t="b">
        <v>1</v>
      </c>
      <c r="F1230" s="118">
        <v>76.020700000000005</v>
      </c>
      <c r="G1230" s="118">
        <v>133.50399999999999</v>
      </c>
      <c r="H1230" s="54" t="b">
        <v>0</v>
      </c>
      <c r="I1230" s="124">
        <v>69.017899999999997</v>
      </c>
      <c r="J1230" s="54" t="b">
        <v>0</v>
      </c>
      <c r="K1230" s="124">
        <v>43.201900000000002</v>
      </c>
      <c r="L1230" s="118">
        <v>77.482100000000003</v>
      </c>
      <c r="M1230" s="118">
        <v>119.566</v>
      </c>
      <c r="N1230" s="54" t="b">
        <v>1</v>
      </c>
      <c r="O1230" s="124">
        <v>16.9283</v>
      </c>
      <c r="P1230" s="54" t="b">
        <v>1</v>
      </c>
      <c r="Q1230" s="124">
        <v>2.5115699999999999</v>
      </c>
    </row>
    <row r="1231" spans="2:17" x14ac:dyDescent="0.25">
      <c r="B1231" s="46">
        <v>1178</v>
      </c>
      <c r="C1231" s="46">
        <v>102</v>
      </c>
      <c r="D1231" s="46" t="b">
        <v>0</v>
      </c>
      <c r="E1231" s="54" t="b">
        <v>1</v>
      </c>
      <c r="F1231" s="118">
        <v>118.193</v>
      </c>
      <c r="G1231" s="118">
        <v>140.87100000000001</v>
      </c>
      <c r="H1231" s="54" t="b">
        <v>0</v>
      </c>
      <c r="I1231" s="124">
        <v>63.1663</v>
      </c>
      <c r="J1231" s="54" t="b">
        <v>0</v>
      </c>
      <c r="K1231" s="124">
        <v>15.99</v>
      </c>
      <c r="L1231" s="118">
        <v>78.081100000000006</v>
      </c>
      <c r="M1231" s="118">
        <v>120.611</v>
      </c>
      <c r="N1231" s="54" t="b">
        <v>1</v>
      </c>
      <c r="O1231" s="124">
        <v>16.9283</v>
      </c>
      <c r="P1231" s="54" t="b">
        <v>1</v>
      </c>
      <c r="Q1231" s="124">
        <v>1.36615</v>
      </c>
    </row>
    <row r="1232" spans="2:17" x14ac:dyDescent="0.25">
      <c r="B1232" s="46">
        <v>1178</v>
      </c>
      <c r="C1232" s="46">
        <v>102</v>
      </c>
      <c r="D1232" s="46" t="b">
        <v>0</v>
      </c>
      <c r="E1232" s="54" t="b">
        <v>1</v>
      </c>
      <c r="F1232" s="118">
        <v>75.873199999999997</v>
      </c>
      <c r="G1232" s="118">
        <v>107.43300000000001</v>
      </c>
      <c r="H1232" s="54" t="b">
        <v>0</v>
      </c>
      <c r="I1232" s="124">
        <v>83.902000000000001</v>
      </c>
      <c r="J1232" s="54" t="b">
        <v>0</v>
      </c>
      <c r="K1232" s="124">
        <v>42.810899999999997</v>
      </c>
      <c r="L1232" s="118">
        <v>78.421400000000006</v>
      </c>
      <c r="M1232" s="118">
        <v>121.122</v>
      </c>
      <c r="N1232" s="54" t="b">
        <v>1</v>
      </c>
      <c r="O1232" s="124">
        <v>16.9283</v>
      </c>
      <c r="P1232" s="54" t="b">
        <v>1</v>
      </c>
      <c r="Q1232" s="124">
        <v>1.2039800000000001</v>
      </c>
    </row>
    <row r="1233" spans="2:17" x14ac:dyDescent="0.25">
      <c r="B1233" s="46">
        <v>1178</v>
      </c>
      <c r="C1233" s="46">
        <v>102</v>
      </c>
      <c r="D1233" s="46" t="b">
        <v>0</v>
      </c>
      <c r="E1233" s="54" t="b">
        <v>1</v>
      </c>
      <c r="F1233" s="118">
        <v>82.678799999999995</v>
      </c>
      <c r="G1233" s="118">
        <v>116.869</v>
      </c>
      <c r="H1233" s="54" t="b">
        <v>0</v>
      </c>
      <c r="I1233" s="124">
        <v>75.758499999999998</v>
      </c>
      <c r="J1233" s="54" t="b">
        <v>0</v>
      </c>
      <c r="K1233" s="124">
        <v>53.936199999999999</v>
      </c>
      <c r="L1233" s="118">
        <v>78.862399999999994</v>
      </c>
      <c r="M1233" s="118">
        <v>121.807</v>
      </c>
      <c r="N1233" s="54" t="b">
        <v>1</v>
      </c>
      <c r="O1233" s="124">
        <v>16.9283</v>
      </c>
      <c r="P1233" s="54" t="b">
        <v>1</v>
      </c>
      <c r="Q1233" s="124">
        <v>0.61386200000000002</v>
      </c>
    </row>
    <row r="1234" spans="2:17" x14ac:dyDescent="0.25">
      <c r="B1234" s="46">
        <v>1178</v>
      </c>
      <c r="C1234" s="46">
        <v>102</v>
      </c>
      <c r="D1234" s="46" t="b">
        <v>0</v>
      </c>
      <c r="E1234" s="54" t="b">
        <v>1</v>
      </c>
      <c r="F1234" s="118">
        <v>67.141499999999994</v>
      </c>
      <c r="G1234" s="118">
        <v>85.132499999999993</v>
      </c>
      <c r="H1234" s="54" t="b">
        <v>0</v>
      </c>
      <c r="I1234" s="124">
        <v>75.758499999999998</v>
      </c>
      <c r="J1234" s="54" t="b">
        <v>0</v>
      </c>
      <c r="K1234" s="124">
        <v>11.6343</v>
      </c>
      <c r="L1234" s="118">
        <v>79.203900000000004</v>
      </c>
      <c r="M1234" s="118">
        <v>122.23399999999999</v>
      </c>
      <c r="N1234" s="54" t="b">
        <v>1</v>
      </c>
      <c r="O1234" s="124">
        <v>16.9283</v>
      </c>
      <c r="P1234" s="54" t="b">
        <v>1</v>
      </c>
      <c r="Q1234" s="124">
        <v>0.81476000000000004</v>
      </c>
    </row>
    <row r="1235" spans="2:17" x14ac:dyDescent="0.25">
      <c r="B1235" s="46">
        <v>1178</v>
      </c>
      <c r="C1235" s="46">
        <v>102</v>
      </c>
      <c r="D1235" s="46" t="b">
        <v>0</v>
      </c>
      <c r="E1235" s="54" t="b">
        <v>1</v>
      </c>
      <c r="F1235" s="118">
        <v>69.765299999999996</v>
      </c>
      <c r="G1235" s="118">
        <v>65.149799999999999</v>
      </c>
      <c r="H1235" s="54" t="b">
        <v>0</v>
      </c>
      <c r="I1235" s="124">
        <v>106.79</v>
      </c>
      <c r="J1235" s="54" t="b">
        <v>0</v>
      </c>
      <c r="K1235" s="124">
        <v>35.3354</v>
      </c>
      <c r="L1235" s="118">
        <v>79.682299999999998</v>
      </c>
      <c r="M1235" s="118">
        <v>122.873</v>
      </c>
      <c r="N1235" s="54" t="b">
        <v>1</v>
      </c>
      <c r="O1235" s="124">
        <v>16.9283</v>
      </c>
      <c r="P1235" s="54" t="b">
        <v>1</v>
      </c>
      <c r="Q1235" s="124">
        <v>0.54700300000000002</v>
      </c>
    </row>
    <row r="1236" spans="2:17" x14ac:dyDescent="0.25">
      <c r="B1236" s="46">
        <v>1178</v>
      </c>
      <c r="C1236" s="46">
        <v>102</v>
      </c>
      <c r="D1236" s="46" t="b">
        <v>0</v>
      </c>
      <c r="E1236" s="54" t="b">
        <v>1</v>
      </c>
      <c r="F1236" s="118">
        <v>64.3155</v>
      </c>
      <c r="G1236" s="118">
        <v>113.125</v>
      </c>
      <c r="H1236" s="54" t="b">
        <v>0</v>
      </c>
      <c r="I1236" s="124">
        <v>67.256100000000004</v>
      </c>
      <c r="J1236" s="54" t="b">
        <v>0</v>
      </c>
      <c r="K1236" s="124">
        <v>20.154199999999999</v>
      </c>
      <c r="L1236" s="118">
        <v>79.844499999999996</v>
      </c>
      <c r="M1236" s="118">
        <v>122.849</v>
      </c>
      <c r="N1236" s="54" t="b">
        <v>1</v>
      </c>
      <c r="O1236" s="124">
        <v>16.9283</v>
      </c>
      <c r="P1236" s="54" t="b">
        <v>1</v>
      </c>
      <c r="Q1236" s="124">
        <v>0.79831600000000003</v>
      </c>
    </row>
    <row r="1237" spans="2:17" x14ac:dyDescent="0.25">
      <c r="B1237" s="46">
        <v>1178</v>
      </c>
      <c r="C1237" s="46">
        <v>102</v>
      </c>
      <c r="D1237" s="46" t="b">
        <v>0</v>
      </c>
      <c r="E1237" s="54" t="b">
        <v>1</v>
      </c>
      <c r="F1237" s="118">
        <v>83.323400000000007</v>
      </c>
      <c r="G1237" s="118">
        <v>139.31700000000001</v>
      </c>
      <c r="H1237" s="54" t="b">
        <v>0</v>
      </c>
      <c r="I1237" s="124">
        <v>70.082099999999997</v>
      </c>
      <c r="J1237" s="54" t="b">
        <v>0</v>
      </c>
      <c r="K1237" s="124">
        <v>48.283999999999999</v>
      </c>
      <c r="L1237" s="118">
        <v>80.141300000000001</v>
      </c>
      <c r="M1237" s="118">
        <v>123.217</v>
      </c>
      <c r="N1237" s="54" t="b">
        <v>1</v>
      </c>
      <c r="O1237" s="124">
        <v>16.9283</v>
      </c>
      <c r="P1237" s="54" t="b">
        <v>1</v>
      </c>
      <c r="Q1237" s="124">
        <v>0.163996</v>
      </c>
    </row>
    <row r="1238" spans="2:17" x14ac:dyDescent="0.25">
      <c r="B1238" s="46">
        <v>1178</v>
      </c>
      <c r="C1238" s="46">
        <v>102</v>
      </c>
      <c r="D1238" s="46" t="b">
        <v>0</v>
      </c>
      <c r="E1238" s="54" t="b">
        <v>1</v>
      </c>
      <c r="F1238" s="118">
        <v>83.885199999999998</v>
      </c>
      <c r="G1238" s="118">
        <v>145.61199999999999</v>
      </c>
      <c r="H1238" s="54" t="b">
        <v>0</v>
      </c>
      <c r="I1238" s="124">
        <v>93.175399999999996</v>
      </c>
      <c r="J1238" s="54" t="b">
        <v>1</v>
      </c>
      <c r="K1238" s="124">
        <v>32.362400000000001</v>
      </c>
      <c r="L1238" s="118">
        <v>80.608500000000006</v>
      </c>
      <c r="M1238" s="118">
        <v>124.149</v>
      </c>
      <c r="N1238" s="54" t="b">
        <v>1</v>
      </c>
      <c r="O1238" s="124">
        <v>16.9283</v>
      </c>
      <c r="P1238" s="54" t="b">
        <v>1</v>
      </c>
      <c r="Q1238" s="124">
        <v>0.47293000000000002</v>
      </c>
    </row>
    <row r="1239" spans="2:17" x14ac:dyDescent="0.25">
      <c r="B1239" s="46">
        <v>1178</v>
      </c>
      <c r="C1239" s="46">
        <v>102</v>
      </c>
      <c r="D1239" s="46" t="b">
        <v>0</v>
      </c>
      <c r="E1239" s="54" t="b">
        <v>1</v>
      </c>
      <c r="F1239" s="118">
        <v>79.436199999999999</v>
      </c>
      <c r="G1239" s="118">
        <v>121.804</v>
      </c>
      <c r="H1239" s="54" t="b">
        <v>0</v>
      </c>
      <c r="I1239" s="124">
        <v>100.032</v>
      </c>
      <c r="J1239" s="54" t="b">
        <v>0</v>
      </c>
      <c r="K1239" s="124">
        <v>6.3193200000000003</v>
      </c>
      <c r="L1239" s="118">
        <v>80.946399999999997</v>
      </c>
      <c r="M1239" s="118">
        <v>124.76</v>
      </c>
      <c r="N1239" s="54" t="b">
        <v>1</v>
      </c>
      <c r="O1239" s="124">
        <v>16.9283</v>
      </c>
      <c r="P1239" s="54" t="b">
        <v>1</v>
      </c>
      <c r="Q1239" s="124">
        <v>1.0421</v>
      </c>
    </row>
    <row r="1240" spans="2:17" x14ac:dyDescent="0.25">
      <c r="B1240" s="46">
        <v>1178</v>
      </c>
      <c r="C1240" s="46">
        <v>102</v>
      </c>
      <c r="D1240" s="46" t="b">
        <v>0</v>
      </c>
      <c r="E1240" s="54" t="b">
        <v>1</v>
      </c>
      <c r="F1240" s="118">
        <v>85.315399999999997</v>
      </c>
      <c r="G1240" s="118">
        <v>150.715</v>
      </c>
      <c r="H1240" s="54" t="b">
        <v>0</v>
      </c>
      <c r="I1240" s="124">
        <v>52.055999999999997</v>
      </c>
      <c r="J1240" s="54" t="b">
        <v>0</v>
      </c>
      <c r="K1240" s="124">
        <v>24.220099999999999</v>
      </c>
      <c r="L1240" s="118">
        <v>81.197400000000002</v>
      </c>
      <c r="M1240" s="118">
        <v>125.179</v>
      </c>
      <c r="N1240" s="54" t="b">
        <v>1</v>
      </c>
      <c r="O1240" s="124">
        <v>17.308700000000002</v>
      </c>
      <c r="P1240" s="54" t="b">
        <v>1</v>
      </c>
      <c r="Q1240" s="124">
        <v>0.69821299999999997</v>
      </c>
    </row>
    <row r="1241" spans="2:17" x14ac:dyDescent="0.25">
      <c r="B1241" s="46">
        <v>1178</v>
      </c>
      <c r="C1241" s="46">
        <v>102</v>
      </c>
      <c r="D1241" s="46" t="b">
        <v>0</v>
      </c>
      <c r="E1241" s="54" t="b">
        <v>1</v>
      </c>
      <c r="F1241" s="118">
        <v>50.559800000000003</v>
      </c>
      <c r="G1241" s="118">
        <v>94.5154</v>
      </c>
      <c r="H1241" s="54" t="b">
        <v>0</v>
      </c>
      <c r="I1241" s="124">
        <v>34.790500000000002</v>
      </c>
      <c r="J1241" s="54" t="b">
        <v>0</v>
      </c>
      <c r="K1241" s="124">
        <v>29.503</v>
      </c>
      <c r="L1241" s="118">
        <v>81.8048</v>
      </c>
      <c r="M1241" s="118">
        <v>126.51600000000001</v>
      </c>
      <c r="N1241" s="54" t="b">
        <v>1</v>
      </c>
      <c r="O1241" s="124">
        <v>17.728300000000001</v>
      </c>
      <c r="P1241" s="54" t="b">
        <v>1</v>
      </c>
      <c r="Q1241" s="124">
        <v>0.48893700000000001</v>
      </c>
    </row>
    <row r="1242" spans="2:17" x14ac:dyDescent="0.25">
      <c r="B1242" s="46">
        <v>1178</v>
      </c>
      <c r="C1242" s="46">
        <v>102</v>
      </c>
      <c r="D1242" s="46" t="b">
        <v>0</v>
      </c>
      <c r="E1242" s="54" t="b">
        <v>1</v>
      </c>
      <c r="F1242" s="118">
        <v>233.178</v>
      </c>
      <c r="G1242" s="118">
        <v>98.925399999999996</v>
      </c>
      <c r="H1242" s="54" t="b">
        <v>0</v>
      </c>
      <c r="I1242" s="124">
        <v>90.955100000000002</v>
      </c>
      <c r="J1242" s="54" t="b">
        <v>0</v>
      </c>
      <c r="K1242" s="124">
        <v>66.078299999999999</v>
      </c>
      <c r="L1242" s="118">
        <v>82.263900000000007</v>
      </c>
      <c r="M1242" s="118">
        <v>126.001</v>
      </c>
      <c r="N1242" s="54" t="b">
        <v>1</v>
      </c>
      <c r="O1242" s="124">
        <v>19.065200000000001</v>
      </c>
      <c r="P1242" s="54" t="b">
        <v>1</v>
      </c>
      <c r="Q1242" s="124">
        <v>1.46841</v>
      </c>
    </row>
    <row r="1243" spans="2:17" x14ac:dyDescent="0.25">
      <c r="B1243" s="46">
        <v>1178</v>
      </c>
      <c r="C1243" s="46">
        <v>102</v>
      </c>
      <c r="D1243" s="46" t="b">
        <v>0</v>
      </c>
      <c r="E1243" s="54" t="b">
        <v>0</v>
      </c>
      <c r="F1243" s="118">
        <v>440.84199999999998</v>
      </c>
      <c r="G1243" s="118">
        <v>86.615300000000005</v>
      </c>
      <c r="H1243" s="54" t="b">
        <v>0</v>
      </c>
      <c r="I1243" s="124">
        <v>238.81800000000001</v>
      </c>
      <c r="J1243" s="54" t="b">
        <v>0</v>
      </c>
      <c r="K1243" s="124">
        <v>182.67099999999999</v>
      </c>
      <c r="L1243" s="118">
        <v>440.84199999999998</v>
      </c>
      <c r="M1243" s="118">
        <v>86.615300000000005</v>
      </c>
      <c r="N1243" s="54" t="b">
        <v>0</v>
      </c>
      <c r="O1243" s="124">
        <v>19.065200000000001</v>
      </c>
      <c r="P1243" s="54" t="b">
        <v>0</v>
      </c>
      <c r="Q1243" s="124">
        <v>0.68992500000000001</v>
      </c>
    </row>
    <row r="1244" spans="2:17" x14ac:dyDescent="0.25">
      <c r="B1244" s="46">
        <v>1178</v>
      </c>
      <c r="C1244" s="46">
        <v>102</v>
      </c>
      <c r="D1244" s="46" t="b">
        <v>0</v>
      </c>
      <c r="E1244" s="54" t="b">
        <v>0</v>
      </c>
      <c r="F1244" s="118">
        <v>695.66899999999998</v>
      </c>
      <c r="G1244" s="118">
        <v>78.203999999999994</v>
      </c>
      <c r="H1244" s="54" t="b">
        <v>0</v>
      </c>
      <c r="I1244" s="124">
        <v>454.38200000000001</v>
      </c>
      <c r="J1244" s="54" t="b">
        <v>0</v>
      </c>
      <c r="K1244" s="124">
        <v>208.029</v>
      </c>
      <c r="L1244" s="118">
        <v>568.41800000000001</v>
      </c>
      <c r="M1244" s="118">
        <v>82.404300000000006</v>
      </c>
      <c r="N1244" s="54" t="b">
        <v>0</v>
      </c>
      <c r="O1244" s="124">
        <v>405.56900000000002</v>
      </c>
      <c r="P1244" s="54" t="b">
        <v>0</v>
      </c>
      <c r="Q1244" s="124">
        <v>360.73500000000001</v>
      </c>
    </row>
    <row r="1245" spans="2:17" x14ac:dyDescent="0.25">
      <c r="B1245" s="46">
        <v>1178</v>
      </c>
      <c r="C1245" s="46">
        <v>102</v>
      </c>
      <c r="D1245" s="46" t="b">
        <v>0</v>
      </c>
      <c r="E1245" s="54" t="b">
        <v>0</v>
      </c>
      <c r="F1245" s="118">
        <v>886.97799999999995</v>
      </c>
      <c r="G1245" s="118">
        <v>145.71600000000001</v>
      </c>
      <c r="H1245" s="54" t="b">
        <v>0</v>
      </c>
      <c r="I1245" s="124">
        <v>665.83</v>
      </c>
      <c r="J1245" s="54" t="b">
        <v>0</v>
      </c>
      <c r="K1245" s="124">
        <v>254.965</v>
      </c>
      <c r="L1245" s="118">
        <v>623.91800000000001</v>
      </c>
      <c r="M1245" s="118">
        <v>92.906999999999996</v>
      </c>
      <c r="N1245" s="54" t="b">
        <v>0</v>
      </c>
      <c r="O1245" s="124">
        <v>0</v>
      </c>
      <c r="P1245" s="54" t="b">
        <v>0</v>
      </c>
      <c r="Q1245" s="124">
        <v>127.645</v>
      </c>
    </row>
    <row r="1246" spans="2:17" x14ac:dyDescent="0.25">
      <c r="B1246" s="46">
        <v>1178</v>
      </c>
      <c r="C1246" s="46">
        <v>102</v>
      </c>
      <c r="D1246" s="46" t="b">
        <v>0</v>
      </c>
      <c r="E1246" s="54" t="b">
        <v>0</v>
      </c>
      <c r="F1246" s="118">
        <v>1031.43</v>
      </c>
      <c r="G1246" s="118">
        <v>93.127600000000001</v>
      </c>
      <c r="H1246" s="54" t="b">
        <v>0</v>
      </c>
      <c r="I1246" s="124">
        <v>721.31200000000001</v>
      </c>
      <c r="J1246" s="54" t="b">
        <v>0</v>
      </c>
      <c r="K1246" s="124">
        <v>202.87200000000001</v>
      </c>
      <c r="L1246" s="118">
        <v>671.88499999999999</v>
      </c>
      <c r="M1246" s="118">
        <v>95.683899999999994</v>
      </c>
      <c r="N1246" s="54" t="b">
        <v>0</v>
      </c>
      <c r="O1246" s="124">
        <v>0</v>
      </c>
      <c r="P1246" s="54" t="b">
        <v>0</v>
      </c>
      <c r="Q1246" s="124">
        <v>56.485300000000002</v>
      </c>
    </row>
    <row r="1247" spans="2:17" x14ac:dyDescent="0.25">
      <c r="B1247" s="46">
        <v>1178</v>
      </c>
      <c r="C1247" s="46">
        <v>102</v>
      </c>
      <c r="D1247" s="46" t="b">
        <v>0</v>
      </c>
      <c r="E1247" s="54" t="b">
        <v>0</v>
      </c>
      <c r="F1247" s="118">
        <v>1112.27</v>
      </c>
      <c r="G1247" s="118">
        <v>130.857</v>
      </c>
      <c r="H1247" s="54" t="b">
        <v>0</v>
      </c>
      <c r="I1247" s="124">
        <v>658.096</v>
      </c>
      <c r="J1247" s="54" t="b">
        <v>0</v>
      </c>
      <c r="K1247" s="124">
        <v>153.72300000000001</v>
      </c>
      <c r="L1247" s="118">
        <v>714.274</v>
      </c>
      <c r="M1247" s="118">
        <v>98.572800000000001</v>
      </c>
      <c r="N1247" s="54" t="b">
        <v>0</v>
      </c>
      <c r="O1247" s="124">
        <v>244.322</v>
      </c>
      <c r="P1247" s="54" t="b">
        <v>0</v>
      </c>
      <c r="Q1247" s="124">
        <v>48.046799999999998</v>
      </c>
    </row>
    <row r="1248" spans="2:17" x14ac:dyDescent="0.25">
      <c r="B1248" s="46">
        <v>1178</v>
      </c>
      <c r="C1248" s="46">
        <v>102</v>
      </c>
      <c r="D1248" s="46" t="b">
        <v>0</v>
      </c>
      <c r="E1248" s="54" t="b">
        <v>0</v>
      </c>
      <c r="F1248" s="118">
        <v>1140.57</v>
      </c>
      <c r="G1248" s="118">
        <v>90.819100000000006</v>
      </c>
      <c r="H1248" s="54" t="b">
        <v>0</v>
      </c>
      <c r="I1248" s="124">
        <v>484.11500000000001</v>
      </c>
      <c r="J1248" s="54" t="b">
        <v>0</v>
      </c>
      <c r="K1248" s="124">
        <v>89.216099999999997</v>
      </c>
      <c r="L1248" s="118">
        <v>750.07100000000003</v>
      </c>
      <c r="M1248" s="118">
        <v>99.859700000000004</v>
      </c>
      <c r="N1248" s="54" t="b">
        <v>0</v>
      </c>
      <c r="O1248" s="124">
        <v>162.02500000000001</v>
      </c>
      <c r="P1248" s="54" t="b">
        <v>0</v>
      </c>
      <c r="Q1248" s="124">
        <v>42.487499999999997</v>
      </c>
    </row>
    <row r="1249" spans="2:17" x14ac:dyDescent="0.25">
      <c r="B1249" s="46">
        <v>1178</v>
      </c>
      <c r="C1249" s="46">
        <v>102</v>
      </c>
      <c r="D1249" s="46" t="b">
        <v>0</v>
      </c>
      <c r="E1249" s="54" t="b">
        <v>0</v>
      </c>
      <c r="F1249" s="118">
        <v>1115.06</v>
      </c>
      <c r="G1249" s="118">
        <v>116.566</v>
      </c>
      <c r="H1249" s="54" t="b">
        <v>0</v>
      </c>
      <c r="I1249" s="124">
        <v>308.48899999999998</v>
      </c>
      <c r="J1249" s="54" t="b">
        <v>0</v>
      </c>
      <c r="K1249" s="124">
        <v>49.028700000000001</v>
      </c>
      <c r="L1249" s="118">
        <v>780.36099999999999</v>
      </c>
      <c r="M1249" s="118">
        <v>100.995</v>
      </c>
      <c r="N1249" s="54" t="b">
        <v>0</v>
      </c>
      <c r="O1249" s="124">
        <v>133.10499999999999</v>
      </c>
      <c r="P1249" s="54" t="b">
        <v>0</v>
      </c>
      <c r="Q1249" s="124">
        <v>35.820099999999996</v>
      </c>
    </row>
    <row r="1250" spans="2:17" x14ac:dyDescent="0.25">
      <c r="B1250" s="46">
        <v>1178</v>
      </c>
      <c r="C1250" s="46">
        <v>102</v>
      </c>
      <c r="D1250" s="46" t="b">
        <v>0</v>
      </c>
      <c r="E1250" s="54" t="b">
        <v>0</v>
      </c>
      <c r="F1250" s="118">
        <v>1145.5</v>
      </c>
      <c r="G1250" s="118">
        <v>139.684</v>
      </c>
      <c r="H1250" s="54" t="b">
        <v>0</v>
      </c>
      <c r="I1250" s="124">
        <v>149.18199999999999</v>
      </c>
      <c r="J1250" s="54" t="b">
        <v>0</v>
      </c>
      <c r="K1250" s="124">
        <v>36.246200000000002</v>
      </c>
      <c r="L1250" s="118">
        <v>806.34699999999998</v>
      </c>
      <c r="M1250" s="118">
        <v>102.33499999999999</v>
      </c>
      <c r="N1250" s="54" t="b">
        <v>0</v>
      </c>
      <c r="O1250" s="124">
        <v>113.78700000000001</v>
      </c>
      <c r="P1250" s="54" t="b">
        <v>0</v>
      </c>
      <c r="Q1250" s="124">
        <v>30.3111</v>
      </c>
    </row>
    <row r="1251" spans="2:17" x14ac:dyDescent="0.25">
      <c r="B1251" s="46">
        <v>1178</v>
      </c>
      <c r="C1251" s="46">
        <v>102</v>
      </c>
      <c r="D1251" s="46" t="b">
        <v>0</v>
      </c>
      <c r="E1251" s="54" t="b">
        <v>0</v>
      </c>
      <c r="F1251" s="118">
        <v>1156.05</v>
      </c>
      <c r="G1251" s="118">
        <v>108.053</v>
      </c>
      <c r="H1251" s="54" t="b">
        <v>0</v>
      </c>
      <c r="I1251" s="124">
        <v>82.090500000000006</v>
      </c>
      <c r="J1251" s="54" t="b">
        <v>0</v>
      </c>
      <c r="K1251" s="124">
        <v>38.223599999999998</v>
      </c>
      <c r="L1251" s="118">
        <v>830.36</v>
      </c>
      <c r="M1251" s="118">
        <v>103.46599999999999</v>
      </c>
      <c r="N1251" s="54" t="b">
        <v>0</v>
      </c>
      <c r="O1251" s="124">
        <v>95.834800000000001</v>
      </c>
      <c r="P1251" s="54" t="b">
        <v>0</v>
      </c>
      <c r="Q1251" s="124">
        <v>26.020499999999998</v>
      </c>
    </row>
    <row r="1252" spans="2:17" x14ac:dyDescent="0.25">
      <c r="B1252" s="46">
        <v>1178</v>
      </c>
      <c r="C1252" s="46">
        <v>102</v>
      </c>
      <c r="D1252" s="46" t="b">
        <v>0</v>
      </c>
      <c r="E1252" s="54" t="b">
        <v>0</v>
      </c>
      <c r="F1252" s="118">
        <v>1125.6600000000001</v>
      </c>
      <c r="G1252" s="118">
        <v>81.521500000000003</v>
      </c>
      <c r="H1252" s="54" t="b">
        <v>0</v>
      </c>
      <c r="I1252" s="124">
        <v>89.861500000000007</v>
      </c>
      <c r="J1252" s="54" t="b">
        <v>0</v>
      </c>
      <c r="K1252" s="124">
        <v>33.345999999999997</v>
      </c>
      <c r="L1252" s="118">
        <v>851.10599999999999</v>
      </c>
      <c r="M1252" s="118">
        <v>103.935</v>
      </c>
      <c r="N1252" s="54" t="b">
        <v>0</v>
      </c>
      <c r="O1252" s="124">
        <v>83.895799999999994</v>
      </c>
      <c r="P1252" s="54" t="b">
        <v>0</v>
      </c>
      <c r="Q1252" s="124">
        <v>24.040099999999999</v>
      </c>
    </row>
    <row r="1253" spans="2:17" x14ac:dyDescent="0.25">
      <c r="B1253" s="46">
        <v>1178</v>
      </c>
      <c r="C1253" s="46">
        <v>102</v>
      </c>
      <c r="D1253" s="46" t="b">
        <v>0</v>
      </c>
      <c r="E1253" s="54" t="b">
        <v>0</v>
      </c>
      <c r="F1253" s="118">
        <v>1139.55</v>
      </c>
      <c r="G1253" s="118">
        <v>122.279</v>
      </c>
      <c r="H1253" s="54" t="b">
        <v>0</v>
      </c>
      <c r="I1253" s="124">
        <v>99.159099999999995</v>
      </c>
      <c r="J1253" s="54" t="b">
        <v>0</v>
      </c>
      <c r="K1253" s="124">
        <v>40.341900000000003</v>
      </c>
      <c r="L1253" s="118">
        <v>870.995</v>
      </c>
      <c r="M1253" s="118">
        <v>104.553</v>
      </c>
      <c r="N1253" s="54" t="b">
        <v>0</v>
      </c>
      <c r="O1253" s="124">
        <v>73.685299999999998</v>
      </c>
      <c r="P1253" s="54" t="b">
        <v>0</v>
      </c>
      <c r="Q1253" s="124">
        <v>20.7515</v>
      </c>
    </row>
    <row r="1254" spans="2:17" x14ac:dyDescent="0.25">
      <c r="B1254" s="46">
        <v>1178</v>
      </c>
      <c r="C1254" s="46">
        <v>102</v>
      </c>
      <c r="D1254" s="46" t="b">
        <v>0</v>
      </c>
      <c r="E1254" s="54" t="b">
        <v>0</v>
      </c>
      <c r="F1254" s="118">
        <v>1096.46</v>
      </c>
      <c r="G1254" s="118">
        <v>81.756399999999999</v>
      </c>
      <c r="H1254" s="54" t="b">
        <v>0</v>
      </c>
      <c r="I1254" s="124">
        <v>88.552400000000006</v>
      </c>
      <c r="J1254" s="54" t="b">
        <v>0</v>
      </c>
      <c r="K1254" s="124">
        <v>43.056800000000003</v>
      </c>
      <c r="L1254" s="118">
        <v>898.91099999999994</v>
      </c>
      <c r="M1254" s="118">
        <v>103.782</v>
      </c>
      <c r="N1254" s="54" t="b">
        <v>0</v>
      </c>
      <c r="O1254" s="124">
        <v>66.866200000000006</v>
      </c>
      <c r="P1254" s="54" t="b">
        <v>0</v>
      </c>
      <c r="Q1254" s="124">
        <v>19.8978</v>
      </c>
    </row>
    <row r="1255" spans="2:17" x14ac:dyDescent="0.25">
      <c r="B1255" s="46">
        <v>1178</v>
      </c>
      <c r="C1255" s="46">
        <v>102</v>
      </c>
      <c r="D1255" s="46" t="b">
        <v>0</v>
      </c>
      <c r="E1255" s="54" t="b">
        <v>0</v>
      </c>
      <c r="F1255" s="118">
        <v>1117.5899999999999</v>
      </c>
      <c r="G1255" s="118">
        <v>146.51400000000001</v>
      </c>
      <c r="H1255" s="54" t="b">
        <v>0</v>
      </c>
      <c r="I1255" s="124">
        <v>100.352</v>
      </c>
      <c r="J1255" s="54" t="b">
        <v>0</v>
      </c>
      <c r="K1255" s="124">
        <v>59.148499999999999</v>
      </c>
      <c r="L1255" s="118">
        <v>1117.5899999999999</v>
      </c>
      <c r="M1255" s="118">
        <v>146.51400000000001</v>
      </c>
      <c r="N1255" s="54" t="b">
        <v>0</v>
      </c>
      <c r="O1255" s="124">
        <v>69.638199999999998</v>
      </c>
      <c r="P1255" s="54" t="b">
        <v>0</v>
      </c>
      <c r="Q1255" s="124">
        <v>27.927499999999998</v>
      </c>
    </row>
    <row r="1256" spans="2:17" x14ac:dyDescent="0.25">
      <c r="B1256" s="46">
        <v>1178</v>
      </c>
      <c r="C1256" s="46">
        <v>102</v>
      </c>
      <c r="D1256" s="46" t="b">
        <v>0</v>
      </c>
      <c r="E1256" s="54" t="b">
        <v>0</v>
      </c>
      <c r="F1256" s="118">
        <v>1139</v>
      </c>
      <c r="G1256" s="118">
        <v>136.26900000000001</v>
      </c>
      <c r="H1256" s="54" t="b">
        <v>0</v>
      </c>
      <c r="I1256" s="124">
        <v>108.07899999999999</v>
      </c>
      <c r="J1256" s="54" t="b">
        <v>0</v>
      </c>
      <c r="K1256" s="124">
        <v>68.1173</v>
      </c>
      <c r="L1256" s="118">
        <v>1128.31</v>
      </c>
      <c r="M1256" s="118">
        <v>141.38499999999999</v>
      </c>
      <c r="N1256" s="54" t="b">
        <v>0</v>
      </c>
      <c r="O1256" s="124">
        <v>309.21499999999997</v>
      </c>
      <c r="P1256" s="54" t="b">
        <v>0</v>
      </c>
      <c r="Q1256" s="124">
        <v>222.81399999999999</v>
      </c>
    </row>
    <row r="1257" spans="2:17" x14ac:dyDescent="0.25">
      <c r="B1257" s="46">
        <v>1178</v>
      </c>
      <c r="C1257" s="46">
        <v>102</v>
      </c>
      <c r="D1257" s="46" t="b">
        <v>0</v>
      </c>
      <c r="E1257" s="54" t="b">
        <v>0</v>
      </c>
      <c r="F1257" s="118">
        <v>1138.75</v>
      </c>
      <c r="G1257" s="118">
        <v>165.99700000000001</v>
      </c>
      <c r="H1257" s="54" t="b">
        <v>0</v>
      </c>
      <c r="I1257" s="124">
        <v>107.84399999999999</v>
      </c>
      <c r="J1257" s="54" t="b">
        <v>0</v>
      </c>
      <c r="K1257" s="124">
        <v>23.735499999999998</v>
      </c>
      <c r="L1257" s="118">
        <v>1128.71</v>
      </c>
      <c r="M1257" s="118">
        <v>145.83600000000001</v>
      </c>
      <c r="N1257" s="54" t="b">
        <v>0</v>
      </c>
      <c r="O1257" s="124">
        <v>300.04700000000003</v>
      </c>
      <c r="P1257" s="54" t="b">
        <v>1</v>
      </c>
      <c r="Q1257" s="124">
        <v>11.8832</v>
      </c>
    </row>
    <row r="1258" spans="2:17" x14ac:dyDescent="0.25">
      <c r="B1258" s="46">
        <v>1178</v>
      </c>
      <c r="C1258" s="46">
        <v>102</v>
      </c>
      <c r="D1258" s="46" t="b">
        <v>0</v>
      </c>
      <c r="E1258" s="54" t="b">
        <v>0</v>
      </c>
      <c r="F1258" s="118">
        <v>1143.1500000000001</v>
      </c>
      <c r="G1258" s="118">
        <v>112.642</v>
      </c>
      <c r="H1258" s="54" t="b">
        <v>0</v>
      </c>
      <c r="I1258" s="124">
        <v>126.78100000000001</v>
      </c>
      <c r="J1258" s="54" t="b">
        <v>0</v>
      </c>
      <c r="K1258" s="124">
        <v>29.728300000000001</v>
      </c>
      <c r="L1258" s="118">
        <v>1131.47</v>
      </c>
      <c r="M1258" s="118">
        <v>143.88800000000001</v>
      </c>
      <c r="N1258" s="54" t="b">
        <v>1</v>
      </c>
      <c r="O1258" s="124">
        <v>272.52600000000001</v>
      </c>
      <c r="P1258" s="54" t="b">
        <v>1</v>
      </c>
      <c r="Q1258" s="124">
        <v>4.4684100000000004</v>
      </c>
    </row>
    <row r="1259" spans="2:17" x14ac:dyDescent="0.25">
      <c r="B1259" s="46">
        <v>1178</v>
      </c>
      <c r="C1259" s="46">
        <v>102</v>
      </c>
      <c r="D1259" s="46" t="b">
        <v>1</v>
      </c>
      <c r="E1259" s="54" t="b">
        <v>0</v>
      </c>
      <c r="F1259" s="118">
        <v>1140.47</v>
      </c>
      <c r="G1259" s="118">
        <v>140.381</v>
      </c>
      <c r="H1259" s="54" t="b">
        <v>0</v>
      </c>
      <c r="I1259" s="124">
        <v>78.9178</v>
      </c>
      <c r="J1259" s="54" t="b">
        <v>0</v>
      </c>
      <c r="K1259" s="124">
        <v>53.535899999999998</v>
      </c>
      <c r="L1259" s="118">
        <v>1132.46</v>
      </c>
      <c r="M1259" s="118">
        <v>143.036</v>
      </c>
      <c r="N1259" s="54" t="b">
        <v>1</v>
      </c>
      <c r="O1259" s="124">
        <v>19.006900000000002</v>
      </c>
      <c r="P1259" s="54" t="b">
        <v>1</v>
      </c>
      <c r="Q1259" s="124">
        <v>3.3801000000000001</v>
      </c>
    </row>
    <row r="1260" spans="2:17" x14ac:dyDescent="0.25">
      <c r="B1260" s="46">
        <v>1178</v>
      </c>
      <c r="C1260" s="46">
        <v>102</v>
      </c>
      <c r="D1260" s="46" t="b">
        <v>1</v>
      </c>
      <c r="E1260" s="54" t="b">
        <v>0</v>
      </c>
      <c r="F1260" s="118">
        <v>1139.18</v>
      </c>
      <c r="G1260" s="118">
        <v>118.854</v>
      </c>
      <c r="H1260" s="54" t="b">
        <v>0</v>
      </c>
      <c r="I1260" s="124">
        <v>57.755800000000001</v>
      </c>
      <c r="J1260" s="54" t="b">
        <v>0</v>
      </c>
      <c r="K1260" s="124">
        <v>27.868400000000001</v>
      </c>
      <c r="L1260" s="118">
        <v>1133.23</v>
      </c>
      <c r="M1260" s="118">
        <v>141.75899999999999</v>
      </c>
      <c r="N1260" s="54" t="b">
        <v>1</v>
      </c>
      <c r="O1260" s="124">
        <v>20.003399999999999</v>
      </c>
      <c r="P1260" s="54" t="b">
        <v>1</v>
      </c>
      <c r="Q1260" s="124">
        <v>1.3106800000000001</v>
      </c>
    </row>
    <row r="1261" spans="2:17" x14ac:dyDescent="0.25">
      <c r="B1261" s="46">
        <v>1178</v>
      </c>
      <c r="C1261" s="46">
        <v>102</v>
      </c>
      <c r="D1261" s="46" t="b">
        <v>1</v>
      </c>
      <c r="E1261" s="54" t="b">
        <v>0</v>
      </c>
      <c r="F1261" s="118">
        <v>1134.2</v>
      </c>
      <c r="G1261" s="118">
        <v>166.233</v>
      </c>
      <c r="H1261" s="54" t="b">
        <v>0</v>
      </c>
      <c r="I1261" s="124">
        <v>57.755800000000001</v>
      </c>
      <c r="J1261" s="54" t="b">
        <v>0</v>
      </c>
      <c r="K1261" s="124">
        <v>21.5655</v>
      </c>
      <c r="L1261" s="118">
        <v>1132.8800000000001</v>
      </c>
      <c r="M1261" s="118">
        <v>142.07300000000001</v>
      </c>
      <c r="N1261" s="54" t="b">
        <v>1</v>
      </c>
      <c r="O1261" s="124">
        <v>20.773199999999999</v>
      </c>
      <c r="P1261" s="54" t="b">
        <v>1</v>
      </c>
      <c r="Q1261" s="124">
        <v>1.4912399999999999</v>
      </c>
    </row>
    <row r="1262" spans="2:17" x14ac:dyDescent="0.25">
      <c r="B1262" s="46">
        <v>1178</v>
      </c>
      <c r="C1262" s="46">
        <v>102</v>
      </c>
      <c r="D1262" s="46" t="b">
        <v>1</v>
      </c>
      <c r="E1262" s="54" t="b">
        <v>0</v>
      </c>
      <c r="F1262" s="118">
        <v>1129.6400000000001</v>
      </c>
      <c r="G1262" s="118">
        <v>145</v>
      </c>
      <c r="H1262" s="54" t="b">
        <v>0</v>
      </c>
      <c r="I1262" s="124">
        <v>62.546500000000002</v>
      </c>
      <c r="J1262" s="54" t="b">
        <v>0</v>
      </c>
      <c r="K1262" s="124">
        <v>47.639899999999997</v>
      </c>
      <c r="L1262" s="118">
        <v>1133.57</v>
      </c>
      <c r="M1262" s="118">
        <v>141.785</v>
      </c>
      <c r="N1262" s="54" t="b">
        <v>1</v>
      </c>
      <c r="O1262" s="124">
        <v>20.773199999999999</v>
      </c>
      <c r="P1262" s="54" t="b">
        <v>1</v>
      </c>
      <c r="Q1262" s="124">
        <v>0.47153200000000001</v>
      </c>
    </row>
    <row r="1263" spans="2:17" x14ac:dyDescent="0.25">
      <c r="B1263" s="46">
        <v>1178</v>
      </c>
      <c r="C1263" s="46">
        <v>102</v>
      </c>
      <c r="D1263" s="46" t="b">
        <v>1</v>
      </c>
      <c r="E1263" s="54" t="b">
        <v>0</v>
      </c>
      <c r="F1263" s="118">
        <v>1138.79</v>
      </c>
      <c r="G1263" s="118">
        <v>127.9</v>
      </c>
      <c r="H1263" s="54" t="b">
        <v>0</v>
      </c>
      <c r="I1263" s="124">
        <v>58.209499999999998</v>
      </c>
      <c r="J1263" s="54" t="b">
        <v>0</v>
      </c>
      <c r="K1263" s="124">
        <v>21.717199999999998</v>
      </c>
      <c r="L1263" s="118">
        <v>1134.23</v>
      </c>
      <c r="M1263" s="118">
        <v>141.29599999999999</v>
      </c>
      <c r="N1263" s="54" t="b">
        <v>1</v>
      </c>
      <c r="O1263" s="124">
        <v>21.105899999999998</v>
      </c>
      <c r="P1263" s="54" t="b">
        <v>1</v>
      </c>
      <c r="Q1263" s="124">
        <v>0.74261100000000002</v>
      </c>
    </row>
    <row r="1264" spans="2:17" x14ac:dyDescent="0.25">
      <c r="B1264" s="46">
        <v>1178</v>
      </c>
      <c r="C1264" s="46">
        <v>102</v>
      </c>
      <c r="D1264" s="46" t="b">
        <v>1</v>
      </c>
      <c r="E1264" s="54" t="b">
        <v>0</v>
      </c>
      <c r="F1264" s="118">
        <v>1138.77</v>
      </c>
      <c r="G1264" s="118">
        <v>149.809</v>
      </c>
      <c r="H1264" s="54" t="b">
        <v>0</v>
      </c>
      <c r="I1264" s="124">
        <v>56.915500000000002</v>
      </c>
      <c r="J1264" s="54" t="b">
        <v>0</v>
      </c>
      <c r="K1264" s="124">
        <v>19.396899999999999</v>
      </c>
      <c r="L1264" s="118">
        <v>1134.2</v>
      </c>
      <c r="M1264" s="118">
        <v>141.441</v>
      </c>
      <c r="N1264" s="54" t="b">
        <v>1</v>
      </c>
      <c r="O1264" s="124">
        <v>21.8535</v>
      </c>
      <c r="P1264" s="54" t="b">
        <v>1</v>
      </c>
      <c r="Q1264" s="124">
        <v>0.82053799999999999</v>
      </c>
    </row>
    <row r="1265" spans="2:22" x14ac:dyDescent="0.25">
      <c r="B1265" s="46">
        <v>1178</v>
      </c>
      <c r="C1265" s="46">
        <v>102</v>
      </c>
      <c r="D1265" s="46" t="b">
        <v>1</v>
      </c>
      <c r="E1265" s="54" t="b">
        <v>0</v>
      </c>
      <c r="F1265" s="118">
        <v>1156.29</v>
      </c>
      <c r="G1265" s="118">
        <v>125.902</v>
      </c>
      <c r="H1265" s="54" t="b">
        <v>0</v>
      </c>
      <c r="I1265" s="124">
        <v>47.488999999999997</v>
      </c>
      <c r="J1265" s="54" t="b">
        <v>0</v>
      </c>
      <c r="K1265" s="124">
        <v>21.909300000000002</v>
      </c>
      <c r="L1265" s="118">
        <v>1134.72</v>
      </c>
      <c r="M1265" s="118">
        <v>141.15799999999999</v>
      </c>
      <c r="N1265" s="54" t="b">
        <v>1</v>
      </c>
      <c r="O1265" s="124">
        <v>21.8535</v>
      </c>
      <c r="P1265" s="54" t="b">
        <v>1</v>
      </c>
      <c r="Q1265" s="124">
        <v>0.14724999999999999</v>
      </c>
    </row>
    <row r="1266" spans="2:22" x14ac:dyDescent="0.25">
      <c r="B1266" s="46">
        <v>1178</v>
      </c>
      <c r="C1266" s="46">
        <v>102</v>
      </c>
      <c r="D1266" s="46" t="b">
        <v>1</v>
      </c>
      <c r="E1266" s="54" t="b">
        <v>0</v>
      </c>
      <c r="F1266" s="118">
        <v>1130.8800000000001</v>
      </c>
      <c r="G1266" s="118">
        <v>134.376</v>
      </c>
      <c r="H1266" s="54" t="b">
        <v>0</v>
      </c>
      <c r="I1266" s="124">
        <v>50.554099999999998</v>
      </c>
      <c r="J1266" s="54" t="b">
        <v>0</v>
      </c>
      <c r="K1266" s="124">
        <v>29.637599999999999</v>
      </c>
      <c r="L1266" s="118">
        <v>1134.8</v>
      </c>
      <c r="M1266" s="118">
        <v>141.1</v>
      </c>
      <c r="N1266" s="54" t="b">
        <v>1</v>
      </c>
      <c r="O1266" s="124">
        <v>22.482299999999999</v>
      </c>
      <c r="P1266" s="54" t="b">
        <v>1</v>
      </c>
      <c r="Q1266" s="124">
        <v>0.59080500000000002</v>
      </c>
    </row>
    <row r="1267" spans="2:22" x14ac:dyDescent="0.25">
      <c r="B1267" s="46">
        <v>1178</v>
      </c>
      <c r="C1267" s="46">
        <v>102</v>
      </c>
      <c r="D1267" s="46" t="b">
        <v>1</v>
      </c>
      <c r="E1267" s="54" t="b">
        <v>1</v>
      </c>
      <c r="F1267" s="118">
        <v>1165.08</v>
      </c>
      <c r="G1267" s="118">
        <v>87.776700000000005</v>
      </c>
      <c r="H1267" s="54" t="b">
        <v>0</v>
      </c>
      <c r="I1267" s="124">
        <v>49.316000000000003</v>
      </c>
      <c r="J1267" s="54" t="b">
        <v>0</v>
      </c>
      <c r="K1267" s="124">
        <v>26.784500000000001</v>
      </c>
      <c r="L1267" s="118">
        <v>1133.3</v>
      </c>
      <c r="M1267" s="118">
        <v>141.703</v>
      </c>
      <c r="N1267" s="54" t="b">
        <v>1</v>
      </c>
      <c r="O1267" s="124">
        <v>22.621400000000001</v>
      </c>
      <c r="P1267" s="54" t="b">
        <v>1</v>
      </c>
      <c r="Q1267" s="124">
        <v>9.9751599999999996E-2</v>
      </c>
    </row>
    <row r="1268" spans="2:22" x14ac:dyDescent="0.25">
      <c r="B1268" s="46">
        <v>1178</v>
      </c>
      <c r="C1268" s="46">
        <v>102</v>
      </c>
      <c r="D1268" s="46" t="b">
        <v>1</v>
      </c>
      <c r="E1268" s="54" t="b">
        <v>1</v>
      </c>
      <c r="F1268" s="118">
        <v>1138.1300000000001</v>
      </c>
      <c r="G1268" s="118">
        <v>111.798</v>
      </c>
      <c r="H1268" s="54" t="b">
        <v>0</v>
      </c>
      <c r="I1268" s="124">
        <v>96.232200000000006</v>
      </c>
      <c r="J1268" s="54" t="b">
        <v>0</v>
      </c>
      <c r="K1268" s="124">
        <v>57.802399999999999</v>
      </c>
      <c r="L1268" s="118">
        <v>1133.9000000000001</v>
      </c>
      <c r="M1268" s="118">
        <v>140.88</v>
      </c>
      <c r="N1268" s="54" t="b">
        <v>1</v>
      </c>
      <c r="O1268" s="124">
        <v>22.621400000000001</v>
      </c>
      <c r="P1268" s="54" t="b">
        <v>1</v>
      </c>
      <c r="Q1268" s="124">
        <v>1.6107100000000001</v>
      </c>
    </row>
    <row r="1269" spans="2:22" x14ac:dyDescent="0.25">
      <c r="B1269" s="46">
        <v>1178</v>
      </c>
      <c r="C1269" s="46">
        <v>102</v>
      </c>
      <c r="D1269" s="46" t="b">
        <v>1</v>
      </c>
      <c r="E1269" s="54" t="b">
        <v>1</v>
      </c>
      <c r="F1269" s="118">
        <v>1157.47</v>
      </c>
      <c r="G1269" s="118">
        <v>90.534599999999998</v>
      </c>
      <c r="H1269" s="54" t="b">
        <v>0</v>
      </c>
      <c r="I1269" s="124">
        <v>80.799000000000007</v>
      </c>
      <c r="J1269" s="54" t="b">
        <v>0</v>
      </c>
      <c r="K1269" s="124">
        <v>36.100900000000003</v>
      </c>
      <c r="L1269" s="118">
        <v>1134.45</v>
      </c>
      <c r="M1269" s="118">
        <v>139.92599999999999</v>
      </c>
      <c r="N1269" s="54" t="b">
        <v>1</v>
      </c>
      <c r="O1269" s="124">
        <v>22.8416</v>
      </c>
      <c r="P1269" s="54" t="b">
        <v>1</v>
      </c>
      <c r="Q1269" s="124">
        <v>1.01498</v>
      </c>
    </row>
    <row r="1270" spans="2:22" x14ac:dyDescent="0.25">
      <c r="B1270" s="46">
        <v>1178</v>
      </c>
      <c r="C1270" s="46">
        <v>102</v>
      </c>
      <c r="D1270" s="46" t="b">
        <v>1</v>
      </c>
      <c r="E1270" s="54" t="b">
        <v>1</v>
      </c>
      <c r="F1270" s="118">
        <v>1098.3</v>
      </c>
      <c r="G1270" s="118">
        <v>162.506</v>
      </c>
      <c r="H1270" s="54" t="b">
        <v>0</v>
      </c>
      <c r="I1270" s="124">
        <v>80.799000000000007</v>
      </c>
      <c r="J1270" s="54" t="b">
        <v>0</v>
      </c>
      <c r="K1270" s="124">
        <v>28.745200000000001</v>
      </c>
      <c r="L1270" s="118">
        <v>1133.31</v>
      </c>
      <c r="M1270" s="118">
        <v>140.29499999999999</v>
      </c>
      <c r="N1270" s="54" t="b">
        <v>1</v>
      </c>
      <c r="O1270" s="124">
        <v>23.795400000000001</v>
      </c>
      <c r="P1270" s="54" t="b">
        <v>1</v>
      </c>
      <c r="Q1270" s="124">
        <v>1.1040399999999999</v>
      </c>
    </row>
    <row r="1271" spans="2:22" x14ac:dyDescent="0.25">
      <c r="B1271" s="46">
        <v>1178</v>
      </c>
      <c r="C1271" s="46">
        <v>102</v>
      </c>
      <c r="D1271" s="46" t="b">
        <v>1</v>
      </c>
      <c r="E1271" s="54" t="b">
        <v>1</v>
      </c>
      <c r="F1271" s="118">
        <v>1148.57</v>
      </c>
      <c r="G1271" s="118">
        <v>112.815</v>
      </c>
      <c r="H1271" s="54" t="b">
        <v>0</v>
      </c>
      <c r="I1271" s="124">
        <v>141.50299999999999</v>
      </c>
      <c r="J1271" s="54" t="b">
        <v>0</v>
      </c>
      <c r="K1271" s="124">
        <v>93.17</v>
      </c>
      <c r="L1271" s="118">
        <v>1133.6500000000001</v>
      </c>
      <c r="M1271" s="118">
        <v>139.518</v>
      </c>
      <c r="N1271" s="54" t="b">
        <v>1</v>
      </c>
      <c r="O1271" s="124">
        <v>23.795400000000001</v>
      </c>
      <c r="P1271" s="54" t="b">
        <v>1</v>
      </c>
      <c r="Q1271" s="124">
        <v>1.20228</v>
      </c>
    </row>
    <row r="1272" spans="2:22" x14ac:dyDescent="0.25">
      <c r="B1272" s="46">
        <v>1178</v>
      </c>
      <c r="C1272" s="46">
        <v>102</v>
      </c>
      <c r="D1272" s="46" t="b">
        <v>1</v>
      </c>
      <c r="E1272" s="54" t="b">
        <v>1</v>
      </c>
      <c r="F1272" s="118">
        <v>1160.26</v>
      </c>
      <c r="G1272" s="118">
        <v>94.199299999999994</v>
      </c>
      <c r="H1272" s="54" t="b">
        <v>0</v>
      </c>
      <c r="I1272" s="124">
        <v>131.13900000000001</v>
      </c>
      <c r="J1272" s="54" t="b">
        <v>0</v>
      </c>
      <c r="K1272" s="124">
        <v>70.680199999999999</v>
      </c>
      <c r="L1272" s="118">
        <v>1132.6199999999999</v>
      </c>
      <c r="M1272" s="118">
        <v>139.619</v>
      </c>
      <c r="N1272" s="54" t="b">
        <v>1</v>
      </c>
      <c r="O1272" s="124">
        <v>24.2027</v>
      </c>
      <c r="P1272" s="54" t="b">
        <v>1</v>
      </c>
      <c r="Q1272" s="124">
        <v>0.84709199999999996</v>
      </c>
    </row>
    <row r="1273" spans="2:22" x14ac:dyDescent="0.25">
      <c r="B1273" s="46">
        <v>1178</v>
      </c>
      <c r="C1273" s="46">
        <v>102</v>
      </c>
      <c r="D1273" s="46" t="b">
        <v>1</v>
      </c>
      <c r="E1273" s="54" t="b">
        <v>1</v>
      </c>
      <c r="F1273" s="118">
        <v>1142.3499999999999</v>
      </c>
      <c r="G1273" s="118">
        <v>117.736</v>
      </c>
      <c r="H1273" s="54" t="b">
        <v>0</v>
      </c>
      <c r="I1273" s="124">
        <v>133.93199999999999</v>
      </c>
      <c r="J1273" s="54" t="b">
        <v>0</v>
      </c>
      <c r="K1273" s="124">
        <v>21.985499999999998</v>
      </c>
      <c r="L1273" s="118">
        <v>1133.08</v>
      </c>
      <c r="M1273" s="118">
        <v>138.684</v>
      </c>
      <c r="N1273" s="54" t="b">
        <v>0</v>
      </c>
      <c r="O1273" s="124">
        <v>24.2027</v>
      </c>
      <c r="P1273" s="54" t="b">
        <v>1</v>
      </c>
      <c r="Q1273" s="124">
        <v>1.0320100000000001</v>
      </c>
    </row>
    <row r="1274" spans="2:22" x14ac:dyDescent="0.25">
      <c r="B1274" s="46">
        <v>1178</v>
      </c>
      <c r="C1274" s="46">
        <v>102</v>
      </c>
      <c r="D1274" s="46" t="b">
        <v>1</v>
      </c>
      <c r="E1274" s="54" t="b">
        <v>1</v>
      </c>
      <c r="F1274" s="118">
        <v>1162.79</v>
      </c>
      <c r="G1274" s="118">
        <v>137.197</v>
      </c>
      <c r="H1274" s="54" t="b">
        <v>0</v>
      </c>
      <c r="I1274" s="124">
        <v>130.268</v>
      </c>
      <c r="J1274" s="54" t="b">
        <v>0</v>
      </c>
      <c r="K1274" s="124">
        <v>29.577100000000002</v>
      </c>
      <c r="L1274" s="118">
        <v>1133.74</v>
      </c>
      <c r="M1274" s="118">
        <v>137.74199999999999</v>
      </c>
      <c r="N1274" s="54" t="b">
        <v>0</v>
      </c>
      <c r="O1274" s="124">
        <v>25.037700000000001</v>
      </c>
      <c r="P1274" s="54" t="b">
        <v>1</v>
      </c>
      <c r="Q1274" s="124">
        <v>1.0407999999999999</v>
      </c>
    </row>
    <row r="1275" spans="2:22" x14ac:dyDescent="0.25">
      <c r="B1275" s="46">
        <v>1178</v>
      </c>
      <c r="C1275" s="46">
        <v>102</v>
      </c>
      <c r="D1275" s="46" t="b">
        <v>1</v>
      </c>
      <c r="E1275" s="54" t="b">
        <v>1</v>
      </c>
      <c r="F1275" s="118">
        <v>1157.6199999999999</v>
      </c>
      <c r="G1275" s="118">
        <v>97.002099999999999</v>
      </c>
      <c r="H1275" s="54" t="b">
        <v>0</v>
      </c>
      <c r="I1275" s="124">
        <v>63.433999999999997</v>
      </c>
      <c r="J1275" s="54" t="b">
        <v>0</v>
      </c>
      <c r="K1275" s="124">
        <v>28.219899999999999</v>
      </c>
      <c r="L1275" s="118">
        <v>1134.4100000000001</v>
      </c>
      <c r="M1275" s="118">
        <v>136.744</v>
      </c>
      <c r="N1275" s="54" t="b">
        <v>0</v>
      </c>
      <c r="O1275" s="124">
        <v>0</v>
      </c>
      <c r="P1275" s="54" t="b">
        <v>1</v>
      </c>
      <c r="Q1275" s="124">
        <v>1.1523099999999999</v>
      </c>
      <c r="R1275" s="118">
        <v>56.222771187482387</v>
      </c>
      <c r="S1275" s="46">
        <v>1</v>
      </c>
      <c r="T1275" s="46">
        <v>0</v>
      </c>
      <c r="U1275" s="46">
        <v>0</v>
      </c>
      <c r="V1275" s="46">
        <v>0</v>
      </c>
    </row>
    <row r="1276" spans="2:22" x14ac:dyDescent="0.25">
      <c r="B1276" s="46">
        <v>1178</v>
      </c>
      <c r="C1276" s="46">
        <v>102</v>
      </c>
      <c r="D1276" s="46" t="b">
        <v>1</v>
      </c>
      <c r="E1276" s="54" t="b">
        <v>1</v>
      </c>
      <c r="F1276" s="118">
        <v>1142.49</v>
      </c>
      <c r="G1276" s="118">
        <v>138.40799999999999</v>
      </c>
      <c r="H1276" s="54" t="b">
        <v>0</v>
      </c>
      <c r="I1276" s="124">
        <v>63.433999999999997</v>
      </c>
      <c r="J1276" s="54" t="b">
        <v>0</v>
      </c>
      <c r="K1276" s="124">
        <v>40.526400000000002</v>
      </c>
      <c r="L1276" s="118">
        <v>1134.9100000000001</v>
      </c>
      <c r="M1276" s="118">
        <v>135.95699999999999</v>
      </c>
      <c r="N1276" s="54" t="b">
        <v>1</v>
      </c>
      <c r="O1276" s="124">
        <v>0</v>
      </c>
      <c r="P1276" s="54" t="b">
        <v>1</v>
      </c>
      <c r="Q1276" s="124">
        <v>1.2028700000000001</v>
      </c>
      <c r="R1276" s="118">
        <v>54.817880294662984</v>
      </c>
      <c r="S1276" s="46">
        <v>1</v>
      </c>
      <c r="T1276" s="46">
        <v>16</v>
      </c>
      <c r="U1276" s="46">
        <v>16</v>
      </c>
      <c r="V1276" s="46">
        <v>0</v>
      </c>
    </row>
    <row r="1277" spans="2:22" x14ac:dyDescent="0.25">
      <c r="B1277" s="46">
        <v>1178</v>
      </c>
      <c r="C1277" s="46">
        <v>102</v>
      </c>
      <c r="D1277" s="46" t="b">
        <v>1</v>
      </c>
      <c r="E1277" s="54" t="b">
        <v>1</v>
      </c>
      <c r="F1277" s="118">
        <v>1137.1300000000001</v>
      </c>
      <c r="G1277" s="118">
        <v>136.78299999999999</v>
      </c>
      <c r="H1277" s="54" t="b">
        <v>0</v>
      </c>
      <c r="I1277" s="124">
        <v>61.842399999999998</v>
      </c>
      <c r="J1277" s="54" t="b">
        <v>1</v>
      </c>
      <c r="K1277" s="124">
        <v>44.084099999999999</v>
      </c>
      <c r="L1277" s="118">
        <v>1135.77</v>
      </c>
      <c r="M1277" s="118">
        <v>134.94</v>
      </c>
      <c r="N1277" s="54" t="b">
        <v>1</v>
      </c>
      <c r="O1277" s="124">
        <v>4.5589300000000001</v>
      </c>
      <c r="P1277" s="54" t="b">
        <v>1</v>
      </c>
      <c r="Q1277" s="124">
        <v>0.93068799999999996</v>
      </c>
      <c r="R1277" s="118">
        <v>53.413481444294568</v>
      </c>
      <c r="S1277" s="46">
        <v>1</v>
      </c>
      <c r="T1277" s="46">
        <v>33</v>
      </c>
      <c r="U1277" s="46">
        <v>33</v>
      </c>
      <c r="V1277" s="46">
        <v>0</v>
      </c>
    </row>
    <row r="1278" spans="2:22" x14ac:dyDescent="0.25">
      <c r="B1278" s="46">
        <v>1178</v>
      </c>
      <c r="C1278" s="46">
        <v>102</v>
      </c>
      <c r="D1278" s="46" t="b">
        <v>1</v>
      </c>
      <c r="E1278" s="54" t="b">
        <v>1</v>
      </c>
      <c r="F1278" s="118">
        <v>1141.01</v>
      </c>
      <c r="G1278" s="118">
        <v>124.331</v>
      </c>
      <c r="H1278" s="54" t="b">
        <v>0</v>
      </c>
      <c r="I1278" s="124">
        <v>67.067700000000002</v>
      </c>
      <c r="J1278" s="54" t="b">
        <v>0</v>
      </c>
      <c r="K1278" s="124">
        <v>5.5986200000000004</v>
      </c>
      <c r="L1278" s="118">
        <v>1136.23</v>
      </c>
      <c r="M1278" s="118">
        <v>134.22800000000001</v>
      </c>
      <c r="N1278" s="54" t="b">
        <v>1</v>
      </c>
      <c r="O1278" s="124">
        <v>6.4312100000000001</v>
      </c>
      <c r="P1278" s="54" t="b">
        <v>1</v>
      </c>
      <c r="Q1278" s="124">
        <v>1.32874</v>
      </c>
      <c r="R1278" s="118">
        <v>52.801515129776341</v>
      </c>
      <c r="S1278" s="46">
        <v>1</v>
      </c>
      <c r="T1278" s="46">
        <v>49</v>
      </c>
      <c r="U1278" s="46">
        <v>49</v>
      </c>
      <c r="V1278" s="46">
        <v>0</v>
      </c>
    </row>
    <row r="1279" spans="2:22" x14ac:dyDescent="0.25">
      <c r="B1279" s="46">
        <v>1178</v>
      </c>
      <c r="C1279" s="46">
        <v>102</v>
      </c>
      <c r="D1279" s="46" t="b">
        <v>1</v>
      </c>
      <c r="E1279" s="54" t="b">
        <v>1</v>
      </c>
      <c r="F1279" s="118">
        <v>1182.76</v>
      </c>
      <c r="G1279" s="118">
        <v>26.3978</v>
      </c>
      <c r="H1279" s="54" t="b">
        <v>0</v>
      </c>
      <c r="I1279" s="124">
        <v>61.894599999999997</v>
      </c>
      <c r="J1279" s="54" t="b">
        <v>0</v>
      </c>
      <c r="K1279" s="124">
        <v>13.0433</v>
      </c>
      <c r="L1279" s="118">
        <v>1135.57</v>
      </c>
      <c r="M1279" s="118">
        <v>134.26499999999999</v>
      </c>
      <c r="N1279" s="54" t="b">
        <v>1</v>
      </c>
      <c r="O1279" s="124">
        <v>7.6086400000000003</v>
      </c>
      <c r="P1279" s="54" t="b">
        <v>1</v>
      </c>
      <c r="Q1279" s="124">
        <v>0.85065599999999997</v>
      </c>
      <c r="R1279" s="118">
        <v>52.801515129776341</v>
      </c>
      <c r="S1279" s="46">
        <v>1</v>
      </c>
      <c r="T1279" s="46">
        <v>66</v>
      </c>
      <c r="U1279" s="46">
        <v>66</v>
      </c>
      <c r="V1279" s="46">
        <v>0</v>
      </c>
    </row>
    <row r="1280" spans="2:22" x14ac:dyDescent="0.25">
      <c r="B1280" s="46">
        <v>1178</v>
      </c>
      <c r="C1280" s="46">
        <v>102</v>
      </c>
      <c r="D1280" s="46" t="b">
        <v>1</v>
      </c>
      <c r="E1280" s="54" t="b">
        <v>1</v>
      </c>
      <c r="F1280" s="118">
        <v>1139.93</v>
      </c>
      <c r="G1280" s="118">
        <v>123.34099999999999</v>
      </c>
      <c r="H1280" s="54" t="b">
        <v>0</v>
      </c>
      <c r="I1280" s="124">
        <v>157.63999999999999</v>
      </c>
      <c r="J1280" s="54" t="b">
        <v>0</v>
      </c>
      <c r="K1280" s="124">
        <v>106.46</v>
      </c>
      <c r="L1280" s="118">
        <v>1135.73</v>
      </c>
      <c r="M1280" s="118">
        <v>133.12100000000001</v>
      </c>
      <c r="N1280" s="54" t="b">
        <v>1</v>
      </c>
      <c r="O1280" s="124">
        <v>7.6086400000000003</v>
      </c>
      <c r="P1280" s="54" t="b">
        <v>1</v>
      </c>
      <c r="Q1280" s="124">
        <v>0.66227800000000003</v>
      </c>
      <c r="R1280" s="118">
        <v>52.201532544552748</v>
      </c>
      <c r="S1280" s="46">
        <v>1</v>
      </c>
      <c r="T1280" s="46">
        <v>83</v>
      </c>
      <c r="U1280" s="46">
        <v>83</v>
      </c>
      <c r="V1280" s="46">
        <v>0</v>
      </c>
    </row>
    <row r="1281" spans="2:22" x14ac:dyDescent="0.25">
      <c r="B1281" s="46">
        <v>1178</v>
      </c>
      <c r="C1281" s="46">
        <v>102</v>
      </c>
      <c r="D1281" s="46" t="b">
        <v>1</v>
      </c>
      <c r="E1281" s="54" t="b">
        <v>1</v>
      </c>
      <c r="F1281" s="118">
        <v>1141.3399999999999</v>
      </c>
      <c r="G1281" s="118">
        <v>126.85299999999999</v>
      </c>
      <c r="H1281" s="54" t="b">
        <v>0</v>
      </c>
      <c r="I1281" s="124">
        <v>156.01499999999999</v>
      </c>
      <c r="J1281" s="54" t="b">
        <v>1</v>
      </c>
      <c r="K1281" s="124">
        <v>105.98</v>
      </c>
      <c r="L1281" s="118">
        <v>1135.82</v>
      </c>
      <c r="M1281" s="118">
        <v>132.518</v>
      </c>
      <c r="N1281" s="54" t="b">
        <v>1</v>
      </c>
      <c r="O1281" s="124">
        <v>8.7159399999999998</v>
      </c>
      <c r="P1281" s="54" t="b">
        <v>1</v>
      </c>
      <c r="Q1281" s="124">
        <v>1.1554500000000001</v>
      </c>
      <c r="R1281" s="118">
        <v>52.201532544552748</v>
      </c>
      <c r="S1281" s="46">
        <v>1</v>
      </c>
      <c r="T1281" s="46">
        <v>99</v>
      </c>
      <c r="U1281" s="46">
        <v>99</v>
      </c>
      <c r="V1281" s="46">
        <v>0</v>
      </c>
    </row>
    <row r="1282" spans="2:22" x14ac:dyDescent="0.25">
      <c r="B1282" s="46">
        <v>1178</v>
      </c>
      <c r="C1282" s="46">
        <v>102</v>
      </c>
      <c r="D1282" s="46" t="b">
        <v>1</v>
      </c>
      <c r="E1282" s="54" t="b">
        <v>1</v>
      </c>
      <c r="F1282" s="118">
        <v>1147.23</v>
      </c>
      <c r="G1282" s="118">
        <v>114.941</v>
      </c>
      <c r="H1282" s="54" t="b">
        <v>0</v>
      </c>
      <c r="I1282" s="124">
        <v>143.27799999999999</v>
      </c>
      <c r="J1282" s="54" t="b">
        <v>0</v>
      </c>
      <c r="K1282" s="124">
        <v>3.7850000000000001</v>
      </c>
      <c r="L1282" s="118">
        <v>1136.2</v>
      </c>
      <c r="M1282" s="118">
        <v>131.934</v>
      </c>
      <c r="N1282" s="54" t="b">
        <v>1</v>
      </c>
      <c r="O1282" s="124">
        <v>9.3191400000000009</v>
      </c>
      <c r="P1282" s="54" t="b">
        <v>1</v>
      </c>
      <c r="Q1282" s="124">
        <v>0.60930300000000004</v>
      </c>
      <c r="R1282" s="118">
        <v>51.61395160225576</v>
      </c>
      <c r="S1282" s="46">
        <v>1</v>
      </c>
      <c r="T1282" s="46">
        <v>116</v>
      </c>
      <c r="U1282" s="46">
        <v>116</v>
      </c>
      <c r="V1282" s="46">
        <v>0</v>
      </c>
    </row>
    <row r="1283" spans="2:22" x14ac:dyDescent="0.25">
      <c r="B1283" s="46">
        <v>1178</v>
      </c>
      <c r="C1283" s="46">
        <v>102</v>
      </c>
      <c r="D1283" s="46" t="b">
        <v>1</v>
      </c>
      <c r="E1283" s="54" t="b">
        <v>1</v>
      </c>
      <c r="F1283" s="118">
        <v>1144.32</v>
      </c>
      <c r="G1283" s="118">
        <v>89.923500000000004</v>
      </c>
      <c r="H1283" s="54" t="b">
        <v>0</v>
      </c>
      <c r="I1283" s="124">
        <v>143.27799999999999</v>
      </c>
      <c r="J1283" s="54" t="b">
        <v>0</v>
      </c>
      <c r="K1283" s="124">
        <v>13.2845</v>
      </c>
      <c r="L1283" s="118">
        <v>1136.77</v>
      </c>
      <c r="M1283" s="118">
        <v>131.05699999999999</v>
      </c>
      <c r="N1283" s="54" t="b">
        <v>1</v>
      </c>
      <c r="O1283" s="124">
        <v>9.9030500000000004</v>
      </c>
      <c r="P1283" s="54" t="b">
        <v>1</v>
      </c>
      <c r="Q1283" s="124">
        <v>0.69760599999999995</v>
      </c>
      <c r="R1283" s="118">
        <v>50.219518117958877</v>
      </c>
      <c r="S1283" s="46">
        <v>1</v>
      </c>
      <c r="T1283" s="46">
        <v>133</v>
      </c>
      <c r="U1283" s="46">
        <v>133</v>
      </c>
      <c r="V1283" s="46">
        <v>0</v>
      </c>
    </row>
    <row r="1284" spans="2:22" x14ac:dyDescent="0.25">
      <c r="B1284" s="46">
        <v>1178</v>
      </c>
      <c r="C1284" s="46">
        <v>102</v>
      </c>
      <c r="D1284" s="46" t="b">
        <v>1</v>
      </c>
      <c r="E1284" s="54" t="b">
        <v>1</v>
      </c>
      <c r="F1284" s="118">
        <v>1143.81</v>
      </c>
      <c r="G1284" s="118">
        <v>150.78200000000001</v>
      </c>
      <c r="H1284" s="54" t="b">
        <v>0</v>
      </c>
      <c r="I1284" s="124">
        <v>44.220399999999998</v>
      </c>
      <c r="J1284" s="54" t="b">
        <v>0</v>
      </c>
      <c r="K1284" s="124">
        <v>25.185700000000001</v>
      </c>
      <c r="L1284" s="118">
        <v>1136.21</v>
      </c>
      <c r="M1284" s="118">
        <v>130.85499999999999</v>
      </c>
      <c r="N1284" s="54" t="b">
        <v>1</v>
      </c>
      <c r="O1284" s="124">
        <v>11.316800000000001</v>
      </c>
      <c r="P1284" s="54" t="b">
        <v>1</v>
      </c>
      <c r="Q1284" s="124">
        <v>1.04511</v>
      </c>
      <c r="R1284" s="118">
        <v>51.039200620699383</v>
      </c>
      <c r="S1284" s="46">
        <v>1</v>
      </c>
      <c r="T1284" s="46">
        <v>149</v>
      </c>
      <c r="U1284" s="46">
        <v>149</v>
      </c>
      <c r="V1284" s="46">
        <v>0</v>
      </c>
    </row>
    <row r="1285" spans="2:22" x14ac:dyDescent="0.25">
      <c r="B1285" s="46">
        <v>1178</v>
      </c>
      <c r="C1285" s="46">
        <v>102</v>
      </c>
      <c r="D1285" s="46" t="b">
        <v>1</v>
      </c>
      <c r="E1285" s="54" t="b">
        <v>1</v>
      </c>
      <c r="F1285" s="118">
        <v>1135.54</v>
      </c>
      <c r="G1285" s="118">
        <v>124.45699999999999</v>
      </c>
      <c r="H1285" s="54" t="b">
        <v>0</v>
      </c>
      <c r="I1285" s="124">
        <v>66.739500000000007</v>
      </c>
      <c r="J1285" s="54" t="b">
        <v>0</v>
      </c>
      <c r="K1285" s="124">
        <v>60.8611</v>
      </c>
      <c r="L1285" s="118">
        <v>1136.74</v>
      </c>
      <c r="M1285" s="118">
        <v>130.369</v>
      </c>
      <c r="N1285" s="54" t="b">
        <v>1</v>
      </c>
      <c r="O1285" s="124">
        <v>11.519</v>
      </c>
      <c r="P1285" s="54" t="b">
        <v>1</v>
      </c>
      <c r="Q1285" s="124">
        <v>0.59728199999999998</v>
      </c>
      <c r="R1285" s="118">
        <v>49.648766349225639</v>
      </c>
      <c r="S1285" s="46">
        <v>1</v>
      </c>
      <c r="T1285" s="46">
        <v>166</v>
      </c>
      <c r="U1285" s="46">
        <v>166</v>
      </c>
      <c r="V1285" s="46">
        <v>0</v>
      </c>
    </row>
    <row r="1286" spans="2:22" x14ac:dyDescent="0.25">
      <c r="B1286" s="46">
        <v>1178</v>
      </c>
      <c r="C1286" s="46">
        <v>102</v>
      </c>
      <c r="D1286" s="46" t="b">
        <v>1</v>
      </c>
      <c r="E1286" s="54" t="b">
        <v>1</v>
      </c>
      <c r="F1286" s="118">
        <v>1154.3800000000001</v>
      </c>
      <c r="G1286" s="118">
        <v>136.74700000000001</v>
      </c>
      <c r="H1286" s="54" t="b">
        <v>0</v>
      </c>
      <c r="I1286" s="124">
        <v>72.542199999999994</v>
      </c>
      <c r="J1286" s="54" t="b">
        <v>0</v>
      </c>
      <c r="K1286" s="124">
        <v>27.592099999999999</v>
      </c>
      <c r="L1286" s="118">
        <v>1136.8399999999999</v>
      </c>
      <c r="M1286" s="118">
        <v>130.09</v>
      </c>
      <c r="N1286" s="54" t="b">
        <v>1</v>
      </c>
      <c r="O1286" s="124">
        <v>12.005000000000001</v>
      </c>
      <c r="P1286" s="54" t="b">
        <v>1</v>
      </c>
      <c r="Q1286" s="124">
        <v>0.72416400000000003</v>
      </c>
      <c r="R1286" s="118">
        <v>49.648766349225639</v>
      </c>
      <c r="S1286" s="46">
        <v>1</v>
      </c>
      <c r="T1286" s="46">
        <v>183</v>
      </c>
      <c r="U1286" s="46">
        <v>183</v>
      </c>
      <c r="V1286" s="46">
        <v>0</v>
      </c>
    </row>
    <row r="1287" spans="2:22" x14ac:dyDescent="0.25">
      <c r="B1287" s="46">
        <v>1178</v>
      </c>
      <c r="C1287" s="46">
        <v>102</v>
      </c>
      <c r="D1287" s="46" t="b">
        <v>1</v>
      </c>
      <c r="E1287" s="54" t="b">
        <v>1</v>
      </c>
      <c r="F1287" s="118">
        <v>1124.8699999999999</v>
      </c>
      <c r="G1287" s="118">
        <v>128.054</v>
      </c>
      <c r="H1287" s="54" t="b">
        <v>0</v>
      </c>
      <c r="I1287" s="124">
        <v>79.694299999999998</v>
      </c>
      <c r="J1287" s="54" t="b">
        <v>0</v>
      </c>
      <c r="K1287" s="124">
        <v>22.489899999999999</v>
      </c>
      <c r="L1287" s="118">
        <v>1137.3599999999999</v>
      </c>
      <c r="M1287" s="118">
        <v>129.69900000000001</v>
      </c>
      <c r="N1287" s="54" t="b">
        <v>1</v>
      </c>
      <c r="O1287" s="124">
        <v>12.359</v>
      </c>
      <c r="P1287" s="54" t="b">
        <v>1</v>
      </c>
      <c r="Q1287" s="124">
        <v>0.29660999999999998</v>
      </c>
      <c r="R1287" s="118">
        <v>49.648766349225639</v>
      </c>
      <c r="S1287" s="46">
        <v>1</v>
      </c>
      <c r="T1287" s="46">
        <v>199</v>
      </c>
      <c r="U1287" s="46">
        <v>199</v>
      </c>
      <c r="V1287" s="46">
        <v>0</v>
      </c>
    </row>
    <row r="1288" spans="2:22" x14ac:dyDescent="0.25">
      <c r="B1288" s="46">
        <v>1178</v>
      </c>
      <c r="C1288" s="46">
        <v>102</v>
      </c>
      <c r="D1288" s="46" t="b">
        <v>1</v>
      </c>
      <c r="E1288" s="54" t="b">
        <v>1</v>
      </c>
      <c r="F1288" s="118">
        <v>1165.8699999999999</v>
      </c>
      <c r="G1288" s="118">
        <v>116.598</v>
      </c>
      <c r="H1288" s="54" t="b">
        <v>0</v>
      </c>
      <c r="I1288" s="124">
        <v>55.829000000000001</v>
      </c>
      <c r="J1288" s="54" t="b">
        <v>0</v>
      </c>
      <c r="K1288" s="124">
        <v>30.758099999999999</v>
      </c>
      <c r="L1288" s="118">
        <v>1137.5899999999999</v>
      </c>
      <c r="M1288" s="118">
        <v>129.38999999999999</v>
      </c>
      <c r="N1288" s="54" t="b">
        <v>1</v>
      </c>
      <c r="O1288" s="124">
        <v>13.267899999999999</v>
      </c>
      <c r="P1288" s="54" t="b">
        <v>1</v>
      </c>
      <c r="Q1288" s="124">
        <v>0.64885400000000004</v>
      </c>
      <c r="R1288" s="118">
        <v>48.259714048054619</v>
      </c>
      <c r="S1288" s="46">
        <v>1</v>
      </c>
      <c r="T1288" s="46">
        <v>222</v>
      </c>
      <c r="U1288" s="46">
        <v>222</v>
      </c>
      <c r="V1288" s="46">
        <v>0</v>
      </c>
    </row>
    <row r="1289" spans="2:22" x14ac:dyDescent="0.25">
      <c r="B1289" s="46">
        <v>1178</v>
      </c>
      <c r="C1289" s="46">
        <v>102</v>
      </c>
      <c r="D1289" s="46" t="b">
        <v>1</v>
      </c>
      <c r="E1289" s="54" t="b">
        <v>1</v>
      </c>
      <c r="F1289" s="118">
        <v>1141.83</v>
      </c>
      <c r="G1289" s="118">
        <v>127.821</v>
      </c>
      <c r="H1289" s="54" t="b">
        <v>0</v>
      </c>
      <c r="I1289" s="124">
        <v>61.145899999999997</v>
      </c>
      <c r="J1289" s="54" t="b">
        <v>0</v>
      </c>
      <c r="K1289" s="124">
        <v>42.567700000000002</v>
      </c>
      <c r="L1289" s="118">
        <v>1138.03</v>
      </c>
      <c r="M1289" s="118">
        <v>129.02500000000001</v>
      </c>
      <c r="N1289" s="54" t="b">
        <v>1</v>
      </c>
      <c r="O1289" s="124">
        <v>13.8019</v>
      </c>
      <c r="P1289" s="54" t="b">
        <v>1</v>
      </c>
      <c r="Q1289" s="124">
        <v>0.38219999999999998</v>
      </c>
      <c r="R1289" s="118">
        <v>48.259714048054619</v>
      </c>
      <c r="S1289" s="46">
        <v>1</v>
      </c>
      <c r="T1289" s="46">
        <v>234</v>
      </c>
      <c r="U1289" s="46">
        <v>234</v>
      </c>
      <c r="V1289" s="46">
        <v>0</v>
      </c>
    </row>
    <row r="1290" spans="2:22" x14ac:dyDescent="0.25">
      <c r="B1290" s="46">
        <v>1178</v>
      </c>
      <c r="C1290" s="46">
        <v>102</v>
      </c>
      <c r="D1290" s="46" t="b">
        <v>1</v>
      </c>
      <c r="E1290" s="54" t="b">
        <v>1</v>
      </c>
      <c r="F1290" s="118">
        <v>1136.22</v>
      </c>
      <c r="G1290" s="118">
        <v>125.595</v>
      </c>
      <c r="H1290" s="54" t="b">
        <v>0</v>
      </c>
      <c r="I1290" s="124">
        <v>61.145899999999997</v>
      </c>
      <c r="J1290" s="54" t="b">
        <v>1</v>
      </c>
      <c r="K1290" s="124">
        <v>26.5303</v>
      </c>
      <c r="L1290" s="118">
        <v>1138.28</v>
      </c>
      <c r="M1290" s="118">
        <v>128.709</v>
      </c>
      <c r="N1290" s="54" t="b">
        <v>1</v>
      </c>
      <c r="O1290" s="124">
        <v>14.6113</v>
      </c>
      <c r="P1290" s="54" t="b">
        <v>1</v>
      </c>
      <c r="Q1290" s="124">
        <v>0.57506500000000005</v>
      </c>
      <c r="R1290" s="118">
        <v>48.259714048054619</v>
      </c>
      <c r="S1290" s="46">
        <v>1</v>
      </c>
      <c r="T1290" s="46">
        <v>249</v>
      </c>
      <c r="U1290" s="46">
        <v>249</v>
      </c>
      <c r="V1290" s="46">
        <v>0</v>
      </c>
    </row>
    <row r="1291" spans="2:22" x14ac:dyDescent="0.25">
      <c r="B1291" s="46">
        <v>1178</v>
      </c>
      <c r="C1291" s="46">
        <v>102</v>
      </c>
      <c r="D1291" s="46" t="b">
        <v>1</v>
      </c>
      <c r="E1291" s="54" t="b">
        <v>1</v>
      </c>
      <c r="F1291" s="118">
        <v>1108.3800000000001</v>
      </c>
      <c r="G1291" s="118">
        <v>178.58799999999999</v>
      </c>
      <c r="H1291" s="54" t="b">
        <v>0</v>
      </c>
      <c r="I1291" s="124">
        <v>52.453099999999999</v>
      </c>
      <c r="J1291" s="54" t="b">
        <v>0</v>
      </c>
      <c r="K1291" s="124">
        <v>6.0347200000000001</v>
      </c>
      <c r="L1291" s="118">
        <v>1138.08</v>
      </c>
      <c r="M1291" s="118">
        <v>128.77699999999999</v>
      </c>
      <c r="N1291" s="54" t="b">
        <v>1</v>
      </c>
      <c r="O1291" s="124">
        <v>15.1746</v>
      </c>
      <c r="P1291" s="54" t="b">
        <v>1</v>
      </c>
      <c r="Q1291" s="124">
        <v>0.40118300000000001</v>
      </c>
      <c r="R1291" s="118">
        <v>48.259714048054619</v>
      </c>
      <c r="S1291" s="46">
        <v>1</v>
      </c>
      <c r="T1291" s="46">
        <v>266</v>
      </c>
      <c r="U1291" s="46">
        <v>266</v>
      </c>
      <c r="V1291" s="46">
        <v>0</v>
      </c>
    </row>
    <row r="1292" spans="2:22" x14ac:dyDescent="0.25">
      <c r="B1292" s="46">
        <v>1178</v>
      </c>
      <c r="C1292" s="46">
        <v>102</v>
      </c>
      <c r="D1292" s="46" t="b">
        <v>1</v>
      </c>
      <c r="E1292" s="54" t="b">
        <v>1</v>
      </c>
      <c r="F1292" s="118">
        <v>1167.53</v>
      </c>
      <c r="G1292" s="118">
        <v>189.79900000000001</v>
      </c>
      <c r="H1292" s="54" t="b">
        <v>0</v>
      </c>
      <c r="I1292" s="124">
        <v>119.485</v>
      </c>
      <c r="J1292" s="54" t="b">
        <v>0</v>
      </c>
      <c r="K1292" s="124">
        <v>59.863700000000001</v>
      </c>
      <c r="L1292" s="118">
        <v>1137.25</v>
      </c>
      <c r="M1292" s="118">
        <v>129.27600000000001</v>
      </c>
      <c r="N1292" s="54" t="b">
        <v>1</v>
      </c>
      <c r="O1292" s="124">
        <v>15.1746</v>
      </c>
      <c r="P1292" s="54" t="b">
        <v>1</v>
      </c>
      <c r="Q1292" s="124">
        <v>0.21291199999999999</v>
      </c>
      <c r="R1292" s="118">
        <v>49.091750834534309</v>
      </c>
      <c r="S1292" s="46">
        <v>1</v>
      </c>
      <c r="T1292" s="46">
        <v>282</v>
      </c>
      <c r="U1292" s="46">
        <v>282</v>
      </c>
      <c r="V1292" s="46">
        <v>0</v>
      </c>
    </row>
    <row r="1293" spans="2:22" x14ac:dyDescent="0.25">
      <c r="B1293" s="46">
        <v>1178</v>
      </c>
      <c r="C1293" s="46">
        <v>102</v>
      </c>
      <c r="D1293" s="46" t="b">
        <v>1</v>
      </c>
      <c r="E1293" s="54" t="b">
        <v>1</v>
      </c>
      <c r="F1293" s="118">
        <v>1169.9100000000001</v>
      </c>
      <c r="G1293" s="118">
        <v>92.385199999999998</v>
      </c>
      <c r="H1293" s="54" t="b">
        <v>0</v>
      </c>
      <c r="I1293" s="124">
        <v>123.358</v>
      </c>
      <c r="J1293" s="54" t="b">
        <v>0</v>
      </c>
      <c r="K1293" s="124">
        <v>60.207099999999997</v>
      </c>
      <c r="L1293" s="118">
        <v>1138.07</v>
      </c>
      <c r="M1293" s="118">
        <v>129.191</v>
      </c>
      <c r="N1293" s="54" t="b">
        <v>1</v>
      </c>
      <c r="O1293" s="124">
        <v>15.1746</v>
      </c>
      <c r="P1293" s="54" t="b">
        <v>1</v>
      </c>
      <c r="Q1293" s="124">
        <v>0.962615</v>
      </c>
      <c r="R1293" s="118">
        <v>48.259714048054619</v>
      </c>
      <c r="S1293" s="46">
        <v>1</v>
      </c>
      <c r="T1293" s="46">
        <v>299</v>
      </c>
      <c r="U1293" s="46">
        <v>299</v>
      </c>
      <c r="V1293" s="46">
        <v>0</v>
      </c>
    </row>
    <row r="1294" spans="2:22" x14ac:dyDescent="0.25">
      <c r="B1294" s="46">
        <v>1178</v>
      </c>
      <c r="C1294" s="46">
        <v>102</v>
      </c>
      <c r="D1294" s="46" t="b">
        <v>1</v>
      </c>
      <c r="E1294" s="54" t="b">
        <v>1</v>
      </c>
      <c r="F1294" s="118">
        <v>1160.1099999999999</v>
      </c>
      <c r="G1294" s="118">
        <v>127.712</v>
      </c>
      <c r="H1294" s="54" t="b">
        <v>0</v>
      </c>
      <c r="I1294" s="124">
        <v>158.95099999999999</v>
      </c>
      <c r="J1294" s="54" t="b">
        <v>0</v>
      </c>
      <c r="K1294" s="124">
        <v>97.442700000000002</v>
      </c>
      <c r="L1294" s="118">
        <v>1138.78</v>
      </c>
      <c r="M1294" s="118">
        <v>129.16</v>
      </c>
      <c r="N1294" s="54" t="b">
        <v>1</v>
      </c>
      <c r="O1294" s="124">
        <v>15.1746</v>
      </c>
      <c r="P1294" s="54" t="b">
        <v>1</v>
      </c>
      <c r="Q1294" s="124">
        <v>0.81711800000000001</v>
      </c>
      <c r="R1294" s="118">
        <v>47.434164902525687</v>
      </c>
      <c r="S1294" s="46">
        <v>1</v>
      </c>
      <c r="T1294" s="46">
        <v>316</v>
      </c>
      <c r="U1294" s="46">
        <v>316</v>
      </c>
      <c r="V1294" s="46">
        <v>0</v>
      </c>
    </row>
    <row r="1295" spans="2:22" x14ac:dyDescent="0.25">
      <c r="B1295" s="46">
        <v>1178</v>
      </c>
      <c r="C1295" s="46">
        <v>102</v>
      </c>
      <c r="D1295" s="46" t="b">
        <v>1</v>
      </c>
      <c r="E1295" s="54" t="b">
        <v>1</v>
      </c>
      <c r="F1295" s="118">
        <v>1151.1400000000001</v>
      </c>
      <c r="G1295" s="118">
        <v>111.29900000000001</v>
      </c>
      <c r="H1295" s="54" t="b">
        <v>0</v>
      </c>
      <c r="I1295" s="124">
        <v>158.95099999999999</v>
      </c>
      <c r="J1295" s="54" t="b">
        <v>0</v>
      </c>
      <c r="K1295" s="124">
        <v>36.662100000000002</v>
      </c>
      <c r="L1295" s="118">
        <v>1139.3499999999999</v>
      </c>
      <c r="M1295" s="118">
        <v>129.09399999999999</v>
      </c>
      <c r="N1295" s="54" t="b">
        <v>1</v>
      </c>
      <c r="O1295" s="124">
        <v>15.6769</v>
      </c>
      <c r="P1295" s="54" t="b">
        <v>1</v>
      </c>
      <c r="Q1295" s="124">
        <v>0.71512399999999998</v>
      </c>
      <c r="R1295" s="118">
        <v>47.434164902525687</v>
      </c>
      <c r="S1295" s="46">
        <v>1</v>
      </c>
      <c r="T1295" s="46">
        <v>332</v>
      </c>
      <c r="U1295" s="46">
        <v>332</v>
      </c>
      <c r="V1295" s="46">
        <v>0</v>
      </c>
    </row>
    <row r="1296" spans="2:22" x14ac:dyDescent="0.25">
      <c r="B1296" s="46">
        <v>1178</v>
      </c>
      <c r="C1296" s="46">
        <v>102</v>
      </c>
      <c r="D1296" s="46" t="b">
        <v>1</v>
      </c>
      <c r="E1296" s="54" t="b">
        <v>1</v>
      </c>
      <c r="F1296" s="118">
        <v>1141.8800000000001</v>
      </c>
      <c r="G1296" s="118">
        <v>137.614</v>
      </c>
      <c r="H1296" s="54" t="b">
        <v>0</v>
      </c>
      <c r="I1296" s="124">
        <v>116.182</v>
      </c>
      <c r="J1296" s="54" t="b">
        <v>0</v>
      </c>
      <c r="K1296" s="124">
        <v>18.7012</v>
      </c>
      <c r="L1296" s="118">
        <v>1139.99</v>
      </c>
      <c r="M1296" s="118">
        <v>129.01900000000001</v>
      </c>
      <c r="N1296" s="54" t="b">
        <v>1</v>
      </c>
      <c r="O1296" s="124">
        <v>16.247199999999999</v>
      </c>
      <c r="P1296" s="54" t="b">
        <v>1</v>
      </c>
      <c r="Q1296" s="124">
        <v>0.57413000000000003</v>
      </c>
      <c r="R1296" s="118">
        <v>46.61544808322666</v>
      </c>
      <c r="S1296" s="46">
        <v>1</v>
      </c>
      <c r="T1296" s="46">
        <v>349</v>
      </c>
      <c r="U1296" s="46">
        <v>349</v>
      </c>
      <c r="V1296" s="46">
        <v>0</v>
      </c>
    </row>
    <row r="1297" spans="2:22" x14ac:dyDescent="0.25">
      <c r="B1297" s="46">
        <v>1178</v>
      </c>
      <c r="C1297" s="46">
        <v>102</v>
      </c>
      <c r="D1297" s="46" t="b">
        <v>1</v>
      </c>
      <c r="E1297" s="54" t="b">
        <v>1</v>
      </c>
      <c r="F1297" s="118">
        <v>1146.3900000000001</v>
      </c>
      <c r="G1297" s="118">
        <v>112.642</v>
      </c>
      <c r="H1297" s="54" t="b">
        <v>0</v>
      </c>
      <c r="I1297" s="124">
        <v>73.2654</v>
      </c>
      <c r="J1297" s="54" t="b">
        <v>0</v>
      </c>
      <c r="K1297" s="124">
        <v>27.8992</v>
      </c>
      <c r="L1297" s="118">
        <v>1140.5999999999999</v>
      </c>
      <c r="M1297" s="118">
        <v>128.93</v>
      </c>
      <c r="N1297" s="54" t="b">
        <v>1</v>
      </c>
      <c r="O1297" s="124">
        <v>16.8917</v>
      </c>
      <c r="P1297" s="54" t="b">
        <v>1</v>
      </c>
      <c r="Q1297" s="124">
        <v>0.64896100000000001</v>
      </c>
      <c r="R1297" s="118">
        <v>45.803929962395145</v>
      </c>
      <c r="S1297" s="46">
        <v>1</v>
      </c>
      <c r="T1297" s="46">
        <v>366</v>
      </c>
      <c r="U1297" s="46">
        <v>366</v>
      </c>
      <c r="V1297" s="46">
        <v>0</v>
      </c>
    </row>
    <row r="1298" spans="2:22" x14ac:dyDescent="0.25">
      <c r="B1298" s="46">
        <v>1178</v>
      </c>
      <c r="C1298" s="46">
        <v>102</v>
      </c>
      <c r="D1298" s="46" t="b">
        <v>1</v>
      </c>
      <c r="E1298" s="54" t="b">
        <v>1</v>
      </c>
      <c r="F1298" s="118">
        <v>1177.33</v>
      </c>
      <c r="G1298" s="118">
        <v>47.057299999999998</v>
      </c>
      <c r="H1298" s="54" t="b">
        <v>0</v>
      </c>
      <c r="I1298" s="124">
        <v>44.5471</v>
      </c>
      <c r="J1298" s="54" t="b">
        <v>0</v>
      </c>
      <c r="K1298" s="124">
        <v>25.375800000000002</v>
      </c>
      <c r="L1298" s="118">
        <v>1141.53</v>
      </c>
      <c r="M1298" s="118">
        <v>128.48400000000001</v>
      </c>
      <c r="N1298" s="54" t="b">
        <v>1</v>
      </c>
      <c r="O1298" s="124">
        <v>17.499500000000001</v>
      </c>
      <c r="P1298" s="54" t="b">
        <v>1</v>
      </c>
      <c r="Q1298" s="124">
        <v>0.61424199999999995</v>
      </c>
      <c r="R1298" s="118">
        <v>44.407206622349037</v>
      </c>
      <c r="S1298" s="46">
        <v>1</v>
      </c>
      <c r="T1298" s="46">
        <v>383</v>
      </c>
      <c r="U1298" s="46">
        <v>383</v>
      </c>
      <c r="V1298" s="46">
        <v>0</v>
      </c>
    </row>
    <row r="1299" spans="2:22" x14ac:dyDescent="0.25">
      <c r="B1299" s="46">
        <v>1178</v>
      </c>
      <c r="C1299" s="46">
        <v>102</v>
      </c>
      <c r="D1299" s="46" t="b">
        <v>1</v>
      </c>
      <c r="E1299" s="54" t="b">
        <v>1</v>
      </c>
      <c r="F1299" s="118">
        <v>1128.56</v>
      </c>
      <c r="G1299" s="118">
        <v>147.071</v>
      </c>
      <c r="H1299" s="54" t="b">
        <v>0</v>
      </c>
      <c r="I1299" s="124">
        <v>126.008</v>
      </c>
      <c r="J1299" s="54" t="b">
        <v>0</v>
      </c>
      <c r="K1299" s="124">
        <v>72.517499999999998</v>
      </c>
      <c r="L1299" s="118">
        <v>1141.98</v>
      </c>
      <c r="M1299" s="118">
        <v>128.27600000000001</v>
      </c>
      <c r="N1299" s="54" t="b">
        <v>1</v>
      </c>
      <c r="O1299" s="124">
        <v>18.6492</v>
      </c>
      <c r="P1299" s="54" t="b">
        <v>1</v>
      </c>
      <c r="Q1299" s="124">
        <v>1.0266900000000001</v>
      </c>
      <c r="R1299" s="118">
        <v>44.407206622349037</v>
      </c>
      <c r="S1299" s="46">
        <v>1</v>
      </c>
      <c r="T1299" s="46">
        <v>399</v>
      </c>
      <c r="U1299" s="46">
        <v>399</v>
      </c>
      <c r="V1299" s="46">
        <v>0</v>
      </c>
    </row>
    <row r="1300" spans="2:22" x14ac:dyDescent="0.25">
      <c r="B1300" s="46">
        <v>1178</v>
      </c>
      <c r="C1300" s="46">
        <v>102</v>
      </c>
      <c r="D1300" s="46" t="b">
        <v>1</v>
      </c>
      <c r="E1300" s="54" t="b">
        <v>1</v>
      </c>
      <c r="F1300" s="118">
        <v>1170.3399999999999</v>
      </c>
      <c r="G1300" s="118">
        <v>98.934200000000004</v>
      </c>
      <c r="H1300" s="54" t="b">
        <v>0</v>
      </c>
      <c r="I1300" s="124">
        <v>148.78100000000001</v>
      </c>
      <c r="J1300" s="54" t="b">
        <v>0</v>
      </c>
      <c r="K1300" s="124">
        <v>111.27</v>
      </c>
      <c r="L1300" s="118">
        <v>1142.48</v>
      </c>
      <c r="M1300" s="118">
        <v>127.989</v>
      </c>
      <c r="N1300" s="54" t="b">
        <v>1</v>
      </c>
      <c r="O1300" s="124">
        <v>19.3096</v>
      </c>
      <c r="P1300" s="54" t="b">
        <v>1</v>
      </c>
      <c r="Q1300" s="124">
        <v>0.497755</v>
      </c>
      <c r="R1300" s="118">
        <v>44.407206622349037</v>
      </c>
      <c r="S1300" s="46">
        <v>1</v>
      </c>
      <c r="T1300" s="46">
        <v>416</v>
      </c>
      <c r="U1300" s="46">
        <v>416</v>
      </c>
      <c r="V1300" s="46">
        <v>0</v>
      </c>
    </row>
    <row r="1301" spans="2:22" x14ac:dyDescent="0.25">
      <c r="B1301" s="46">
        <v>1178</v>
      </c>
      <c r="C1301" s="46">
        <v>102</v>
      </c>
      <c r="D1301" s="46" t="b">
        <v>1</v>
      </c>
      <c r="E1301" s="54" t="b">
        <v>1</v>
      </c>
      <c r="F1301" s="118">
        <v>1152.19</v>
      </c>
      <c r="G1301" s="118">
        <v>173.583</v>
      </c>
      <c r="H1301" s="54" t="b">
        <v>0</v>
      </c>
      <c r="I1301" s="124">
        <v>148.78100000000001</v>
      </c>
      <c r="J1301" s="54" t="b">
        <v>0</v>
      </c>
      <c r="K1301" s="124">
        <v>63.741500000000002</v>
      </c>
      <c r="L1301" s="118">
        <v>1142.9100000000001</v>
      </c>
      <c r="M1301" s="118">
        <v>127.89</v>
      </c>
      <c r="N1301" s="54" t="b">
        <v>1</v>
      </c>
      <c r="O1301" s="124">
        <v>20.101700000000001</v>
      </c>
      <c r="P1301" s="54" t="b">
        <v>1</v>
      </c>
      <c r="Q1301" s="124">
        <v>0.58079700000000001</v>
      </c>
      <c r="R1301" s="118">
        <v>43.600458713183279</v>
      </c>
      <c r="S1301" s="46">
        <v>1</v>
      </c>
      <c r="T1301" s="46">
        <v>432</v>
      </c>
      <c r="U1301" s="46">
        <v>432</v>
      </c>
      <c r="V1301" s="46">
        <v>0</v>
      </c>
    </row>
    <row r="1302" spans="2:22" x14ac:dyDescent="0.25">
      <c r="B1302" s="46">
        <v>1178</v>
      </c>
      <c r="C1302" s="46">
        <v>102</v>
      </c>
      <c r="D1302" s="46" t="b">
        <v>1</v>
      </c>
      <c r="E1302" s="54" t="b">
        <v>1</v>
      </c>
      <c r="F1302" s="118">
        <v>1154.17</v>
      </c>
      <c r="G1302" s="118">
        <v>104.02</v>
      </c>
      <c r="H1302" s="54" t="b">
        <v>0</v>
      </c>
      <c r="I1302" s="124">
        <v>175.292</v>
      </c>
      <c r="J1302" s="54" t="b">
        <v>0</v>
      </c>
      <c r="K1302" s="124">
        <v>76.825400000000002</v>
      </c>
      <c r="L1302" s="118">
        <v>1143.26</v>
      </c>
      <c r="M1302" s="118">
        <v>127.753</v>
      </c>
      <c r="N1302" s="54" t="b">
        <v>1</v>
      </c>
      <c r="O1302" s="124">
        <v>20.6218</v>
      </c>
      <c r="P1302" s="54" t="b">
        <v>1</v>
      </c>
      <c r="Q1302" s="124">
        <v>0.43298399999999998</v>
      </c>
      <c r="R1302" s="118">
        <v>43.600458713183279</v>
      </c>
      <c r="S1302" s="46">
        <v>1</v>
      </c>
      <c r="T1302" s="46">
        <v>449</v>
      </c>
      <c r="U1302" s="46">
        <v>449</v>
      </c>
      <c r="V1302" s="46">
        <v>0</v>
      </c>
    </row>
    <row r="1303" spans="2:22" x14ac:dyDescent="0.25">
      <c r="B1303" s="46">
        <v>1178</v>
      </c>
      <c r="C1303" s="46">
        <v>102</v>
      </c>
      <c r="D1303" s="46" t="b">
        <v>1</v>
      </c>
      <c r="E1303" s="54" t="b">
        <v>1</v>
      </c>
      <c r="F1303" s="118">
        <v>1134.3900000000001</v>
      </c>
      <c r="G1303" s="118">
        <v>117.72799999999999</v>
      </c>
      <c r="H1303" s="54" t="b">
        <v>0</v>
      </c>
      <c r="I1303" s="124">
        <v>116.432</v>
      </c>
      <c r="J1303" s="54" t="b">
        <v>0</v>
      </c>
      <c r="K1303" s="124">
        <v>69.591700000000003</v>
      </c>
      <c r="L1303" s="118">
        <v>1143.9100000000001</v>
      </c>
      <c r="M1303" s="118">
        <v>127.49299999999999</v>
      </c>
      <c r="N1303" s="54" t="b">
        <v>1</v>
      </c>
      <c r="O1303" s="124">
        <v>21.107299999999999</v>
      </c>
      <c r="P1303" s="54" t="b">
        <v>1</v>
      </c>
      <c r="Q1303" s="124">
        <v>0.37462400000000001</v>
      </c>
      <c r="R1303" s="118">
        <v>42.201895692018383</v>
      </c>
      <c r="S1303" s="46">
        <v>1</v>
      </c>
      <c r="T1303" s="46">
        <v>467</v>
      </c>
      <c r="U1303" s="46">
        <v>467</v>
      </c>
      <c r="V1303" s="46">
        <v>0</v>
      </c>
    </row>
    <row r="1304" spans="2:22" x14ac:dyDescent="0.25">
      <c r="B1304" s="46">
        <v>1178</v>
      </c>
      <c r="C1304" s="46">
        <v>102</v>
      </c>
      <c r="D1304" s="46" t="b">
        <v>1</v>
      </c>
      <c r="E1304" s="54" t="b">
        <v>1</v>
      </c>
      <c r="F1304" s="118">
        <v>1202.43</v>
      </c>
      <c r="G1304" s="118">
        <v>100.929</v>
      </c>
      <c r="H1304" s="54" t="b">
        <v>0</v>
      </c>
      <c r="I1304" s="124">
        <v>110.605</v>
      </c>
      <c r="J1304" s="54" t="b">
        <v>0</v>
      </c>
      <c r="K1304" s="124">
        <v>24.0688</v>
      </c>
      <c r="L1304" s="118">
        <v>1144.68</v>
      </c>
      <c r="M1304" s="118">
        <v>127.173</v>
      </c>
      <c r="N1304" s="54" t="b">
        <v>1</v>
      </c>
      <c r="O1304" s="124">
        <v>22.0258</v>
      </c>
      <c r="P1304" s="54" t="b">
        <v>1</v>
      </c>
      <c r="Q1304" s="124">
        <v>0.70784499999999995</v>
      </c>
      <c r="R1304" s="118">
        <v>41.400483088968905</v>
      </c>
      <c r="S1304" s="46">
        <v>1</v>
      </c>
      <c r="T1304" s="46">
        <v>484</v>
      </c>
      <c r="U1304" s="46">
        <v>484</v>
      </c>
      <c r="V1304" s="46">
        <v>0</v>
      </c>
    </row>
    <row r="1305" spans="2:22" x14ac:dyDescent="0.25">
      <c r="B1305" s="46">
        <v>1178</v>
      </c>
      <c r="C1305" s="46">
        <v>102</v>
      </c>
      <c r="D1305" s="46" t="b">
        <v>1</v>
      </c>
      <c r="E1305" s="54" t="b">
        <v>1</v>
      </c>
      <c r="F1305" s="118">
        <v>1154.01</v>
      </c>
      <c r="G1305" s="118">
        <v>106.05500000000001</v>
      </c>
      <c r="H1305" s="54" t="b">
        <v>0</v>
      </c>
      <c r="I1305" s="124">
        <v>140.697</v>
      </c>
      <c r="J1305" s="54" t="b">
        <v>0</v>
      </c>
      <c r="K1305" s="124">
        <v>70.086299999999994</v>
      </c>
      <c r="L1305" s="118">
        <v>1145.1300000000001</v>
      </c>
      <c r="M1305" s="118">
        <v>126.858</v>
      </c>
      <c r="N1305" s="54" t="b">
        <v>1</v>
      </c>
      <c r="O1305" s="124">
        <v>23.110600000000002</v>
      </c>
      <c r="P1305" s="54" t="b">
        <v>1</v>
      </c>
      <c r="Q1305" s="124">
        <v>0.82898400000000005</v>
      </c>
      <c r="R1305" s="118">
        <v>41.400483088968905</v>
      </c>
      <c r="S1305" s="46">
        <v>1</v>
      </c>
      <c r="T1305" s="46">
        <v>503</v>
      </c>
      <c r="U1305" s="46">
        <v>503</v>
      </c>
      <c r="V1305" s="46">
        <v>0</v>
      </c>
    </row>
    <row r="1306" spans="2:22" x14ac:dyDescent="0.25">
      <c r="B1306" s="46">
        <v>1178</v>
      </c>
      <c r="C1306" s="46">
        <v>102</v>
      </c>
      <c r="D1306" s="46" t="b">
        <v>1</v>
      </c>
      <c r="E1306" s="54" t="b">
        <v>1</v>
      </c>
      <c r="F1306" s="118">
        <v>1142.33</v>
      </c>
      <c r="G1306" s="118">
        <v>162.59399999999999</v>
      </c>
      <c r="H1306" s="54" t="b">
        <v>0</v>
      </c>
      <c r="I1306" s="124">
        <v>84.841800000000006</v>
      </c>
      <c r="J1306" s="54" t="b">
        <v>0</v>
      </c>
      <c r="K1306" s="124">
        <v>48.695500000000003</v>
      </c>
      <c r="L1306" s="118">
        <v>1145.1400000000001</v>
      </c>
      <c r="M1306" s="118">
        <v>126.721</v>
      </c>
      <c r="N1306" s="54" t="b">
        <v>1</v>
      </c>
      <c r="O1306" s="124">
        <v>23.875299999999999</v>
      </c>
      <c r="P1306" s="54" t="b">
        <v>1</v>
      </c>
      <c r="Q1306" s="124">
        <v>0.54912899999999998</v>
      </c>
      <c r="R1306" s="118">
        <v>41.400483088968905</v>
      </c>
      <c r="S1306" s="46">
        <v>1</v>
      </c>
      <c r="T1306" s="46">
        <v>516</v>
      </c>
      <c r="U1306" s="46">
        <v>516</v>
      </c>
      <c r="V1306" s="46">
        <v>0</v>
      </c>
    </row>
    <row r="1307" spans="2:22" x14ac:dyDescent="0.25">
      <c r="B1307" s="46">
        <v>1178</v>
      </c>
      <c r="C1307" s="46">
        <v>102</v>
      </c>
      <c r="D1307" s="46" t="b">
        <v>1</v>
      </c>
      <c r="E1307" s="54" t="b">
        <v>1</v>
      </c>
      <c r="F1307" s="118">
        <v>1136.53</v>
      </c>
      <c r="G1307" s="118">
        <v>125.117</v>
      </c>
      <c r="H1307" s="54" t="b">
        <v>0</v>
      </c>
      <c r="I1307" s="124">
        <v>129.708</v>
      </c>
      <c r="J1307" s="54" t="b">
        <v>0</v>
      </c>
      <c r="K1307" s="124">
        <v>57.731499999999997</v>
      </c>
      <c r="L1307" s="118">
        <v>1146.17</v>
      </c>
      <c r="M1307" s="118">
        <v>126.435</v>
      </c>
      <c r="N1307" s="54" t="b">
        <v>0</v>
      </c>
      <c r="O1307" s="124">
        <v>24.021699999999999</v>
      </c>
      <c r="P1307" s="54" t="b">
        <v>1</v>
      </c>
      <c r="Q1307" s="124">
        <v>0.13741400000000001</v>
      </c>
      <c r="R1307" s="118">
        <v>40</v>
      </c>
      <c r="S1307" s="46">
        <v>1</v>
      </c>
      <c r="T1307" s="46">
        <v>532</v>
      </c>
      <c r="U1307" s="46">
        <v>532</v>
      </c>
      <c r="V1307" s="46">
        <v>0</v>
      </c>
    </row>
    <row r="1308" spans="2:22" x14ac:dyDescent="0.25">
      <c r="B1308" s="46">
        <v>1178</v>
      </c>
      <c r="C1308" s="46">
        <v>102</v>
      </c>
      <c r="D1308" s="46" t="b">
        <v>1</v>
      </c>
      <c r="E1308" s="54" t="b">
        <v>1</v>
      </c>
      <c r="F1308" s="118">
        <v>1130.1400000000001</v>
      </c>
      <c r="G1308" s="118">
        <v>114.71599999999999</v>
      </c>
      <c r="H1308" s="54" t="b">
        <v>0</v>
      </c>
      <c r="I1308" s="124">
        <v>127.56100000000001</v>
      </c>
      <c r="J1308" s="54" t="b">
        <v>0</v>
      </c>
      <c r="K1308" s="124">
        <v>37.922699999999999</v>
      </c>
      <c r="L1308" s="118">
        <v>1147.1300000000001</v>
      </c>
      <c r="M1308" s="118">
        <v>126.157</v>
      </c>
      <c r="N1308" s="54" t="b">
        <v>0</v>
      </c>
      <c r="O1308" s="124">
        <v>25.339300000000001</v>
      </c>
      <c r="P1308" s="54" t="b">
        <v>1</v>
      </c>
      <c r="Q1308" s="124">
        <v>1.07043</v>
      </c>
      <c r="R1308" s="118">
        <v>39.204591567825318</v>
      </c>
      <c r="S1308" s="46">
        <v>1</v>
      </c>
      <c r="T1308" s="46">
        <v>549</v>
      </c>
      <c r="U1308" s="46">
        <v>549</v>
      </c>
      <c r="V1308" s="46">
        <v>0</v>
      </c>
    </row>
    <row r="1309" spans="2:22" x14ac:dyDescent="0.25">
      <c r="B1309" s="46">
        <v>1178</v>
      </c>
      <c r="C1309" s="46">
        <v>102</v>
      </c>
      <c r="D1309" s="46" t="b">
        <v>1</v>
      </c>
      <c r="E1309" s="54" t="b">
        <v>1</v>
      </c>
      <c r="F1309" s="118">
        <v>1137.3499999999999</v>
      </c>
      <c r="G1309" s="118">
        <v>101.289</v>
      </c>
      <c r="H1309" s="54" t="b">
        <v>0</v>
      </c>
      <c r="I1309" s="124">
        <v>80.402600000000007</v>
      </c>
      <c r="J1309" s="54" t="b">
        <v>0</v>
      </c>
      <c r="K1309" s="124">
        <v>12.208</v>
      </c>
      <c r="L1309" s="118">
        <v>1147.3499999999999</v>
      </c>
      <c r="M1309" s="118">
        <v>125.866</v>
      </c>
      <c r="N1309" s="54" t="b">
        <v>0</v>
      </c>
      <c r="O1309" s="124">
        <v>0</v>
      </c>
      <c r="P1309" s="54" t="b">
        <v>1</v>
      </c>
      <c r="Q1309" s="124">
        <v>1.0002800000000001</v>
      </c>
      <c r="R1309" s="118">
        <v>39.204591567825318</v>
      </c>
      <c r="S1309" s="46">
        <v>1</v>
      </c>
      <c r="T1309" s="46">
        <v>565</v>
      </c>
      <c r="U1309" s="46">
        <v>565</v>
      </c>
      <c r="V1309" s="46">
        <v>0</v>
      </c>
    </row>
    <row r="1310" spans="2:22" x14ac:dyDescent="0.25">
      <c r="B1310" s="46">
        <v>1178</v>
      </c>
      <c r="C1310" s="46">
        <v>102</v>
      </c>
      <c r="D1310" s="46" t="b">
        <v>1</v>
      </c>
      <c r="E1310" s="54" t="b">
        <v>1</v>
      </c>
      <c r="F1310" s="118">
        <v>1132.96</v>
      </c>
      <c r="G1310" s="118">
        <v>109.67100000000001</v>
      </c>
      <c r="H1310" s="54" t="b">
        <v>0</v>
      </c>
      <c r="I1310" s="124">
        <v>73.493700000000004</v>
      </c>
      <c r="J1310" s="54" t="b">
        <v>1</v>
      </c>
      <c r="K1310" s="124">
        <v>15.2395</v>
      </c>
      <c r="L1310" s="118">
        <v>1149.26</v>
      </c>
      <c r="M1310" s="118">
        <v>125.22499999999999</v>
      </c>
      <c r="N1310" s="54" t="b">
        <v>1</v>
      </c>
      <c r="O1310" s="124">
        <v>0</v>
      </c>
      <c r="P1310" s="54" t="b">
        <v>1</v>
      </c>
      <c r="Q1310" s="124">
        <v>0.36487000000000003</v>
      </c>
      <c r="R1310" s="118">
        <v>37.013511046643494</v>
      </c>
      <c r="S1310" s="46">
        <v>1</v>
      </c>
      <c r="T1310" s="46">
        <v>582</v>
      </c>
      <c r="U1310" s="46">
        <v>582</v>
      </c>
      <c r="V1310" s="46">
        <v>0</v>
      </c>
    </row>
    <row r="1311" spans="2:22" x14ac:dyDescent="0.25">
      <c r="B1311" s="46">
        <v>1178</v>
      </c>
      <c r="C1311" s="46">
        <v>102</v>
      </c>
      <c r="D1311" s="46" t="b">
        <v>1</v>
      </c>
      <c r="E1311" s="54" t="b">
        <v>1</v>
      </c>
      <c r="F1311" s="118">
        <v>1161.0899999999999</v>
      </c>
      <c r="G1311" s="118">
        <v>133.10300000000001</v>
      </c>
      <c r="H1311" s="54" t="b">
        <v>0</v>
      </c>
      <c r="I1311" s="124">
        <v>31.034800000000001</v>
      </c>
      <c r="J1311" s="54" t="b">
        <v>0</v>
      </c>
      <c r="K1311" s="124">
        <v>9.4641900000000003</v>
      </c>
      <c r="L1311" s="118">
        <v>1149.6400000000001</v>
      </c>
      <c r="M1311" s="118">
        <v>124.89700000000001</v>
      </c>
      <c r="N1311" s="54" t="b">
        <v>1</v>
      </c>
      <c r="O1311" s="124">
        <v>4.3009000000000004</v>
      </c>
      <c r="P1311" s="54" t="b">
        <v>1</v>
      </c>
      <c r="Q1311" s="124">
        <v>2.0146600000000001</v>
      </c>
      <c r="R1311" s="118">
        <v>36.235341863986875</v>
      </c>
      <c r="S1311" s="46">
        <v>1</v>
      </c>
      <c r="T1311" s="46">
        <v>599</v>
      </c>
      <c r="U1311" s="46">
        <v>599</v>
      </c>
      <c r="V1311" s="46">
        <v>0</v>
      </c>
    </row>
    <row r="1312" spans="2:22" x14ac:dyDescent="0.25">
      <c r="B1312" s="46">
        <v>1178</v>
      </c>
      <c r="C1312" s="46">
        <v>102</v>
      </c>
      <c r="D1312" s="46" t="b">
        <v>1</v>
      </c>
      <c r="E1312" s="54" t="b">
        <v>1</v>
      </c>
      <c r="F1312" s="118">
        <v>1145.5</v>
      </c>
      <c r="G1312" s="118">
        <v>134.99100000000001</v>
      </c>
      <c r="H1312" s="54" t="b">
        <v>0</v>
      </c>
      <c r="I1312" s="124">
        <v>62.765300000000003</v>
      </c>
      <c r="J1312" s="54" t="b">
        <v>0</v>
      </c>
      <c r="K1312" s="124">
        <v>36.616500000000002</v>
      </c>
      <c r="L1312" s="118">
        <v>1149.95</v>
      </c>
      <c r="M1312" s="118">
        <v>124.61799999999999</v>
      </c>
      <c r="N1312" s="54" t="b">
        <v>1</v>
      </c>
      <c r="O1312" s="124">
        <v>5.0061200000000001</v>
      </c>
      <c r="P1312" s="54" t="b">
        <v>1</v>
      </c>
      <c r="Q1312" s="124">
        <v>0.499886</v>
      </c>
      <c r="R1312" s="118">
        <v>36.235341863986875</v>
      </c>
      <c r="S1312" s="46">
        <v>1</v>
      </c>
      <c r="T1312" s="46">
        <v>615</v>
      </c>
      <c r="U1312" s="46">
        <v>615</v>
      </c>
      <c r="V1312" s="46">
        <v>0</v>
      </c>
    </row>
    <row r="1313" spans="2:22" x14ac:dyDescent="0.25">
      <c r="B1313" s="46">
        <v>1178</v>
      </c>
      <c r="C1313" s="46">
        <v>102</v>
      </c>
      <c r="D1313" s="46" t="b">
        <v>1</v>
      </c>
      <c r="E1313" s="54" t="b">
        <v>1</v>
      </c>
      <c r="F1313" s="118">
        <v>1133.6400000000001</v>
      </c>
      <c r="G1313" s="118">
        <v>128.29</v>
      </c>
      <c r="H1313" s="54" t="b">
        <v>0</v>
      </c>
      <c r="I1313" s="124">
        <v>61.840600000000002</v>
      </c>
      <c r="J1313" s="54" t="b">
        <v>0</v>
      </c>
      <c r="K1313" s="124">
        <v>15.708</v>
      </c>
      <c r="L1313" s="118">
        <v>1150.1600000000001</v>
      </c>
      <c r="M1313" s="118">
        <v>124.371</v>
      </c>
      <c r="N1313" s="54" t="b">
        <v>1</v>
      </c>
      <c r="O1313" s="124">
        <v>5.5993899999999996</v>
      </c>
      <c r="P1313" s="54" t="b">
        <v>1</v>
      </c>
      <c r="Q1313" s="124">
        <v>0.42021999999999998</v>
      </c>
      <c r="R1313" s="118">
        <v>35.608987629529715</v>
      </c>
      <c r="S1313" s="46">
        <v>1</v>
      </c>
      <c r="T1313" s="46">
        <v>632</v>
      </c>
      <c r="U1313" s="46">
        <v>632</v>
      </c>
      <c r="V1313" s="46">
        <v>0</v>
      </c>
    </row>
    <row r="1314" spans="2:22" x14ac:dyDescent="0.25">
      <c r="B1314" s="46">
        <v>1178</v>
      </c>
      <c r="C1314" s="46">
        <v>102</v>
      </c>
      <c r="D1314" s="46" t="b">
        <v>1</v>
      </c>
      <c r="E1314" s="54" t="b">
        <v>1</v>
      </c>
      <c r="F1314" s="118">
        <v>1128.5899999999999</v>
      </c>
      <c r="G1314" s="118">
        <v>99.9148</v>
      </c>
      <c r="H1314" s="54" t="b">
        <v>0</v>
      </c>
      <c r="I1314" s="124">
        <v>53.457900000000002</v>
      </c>
      <c r="J1314" s="54" t="b">
        <v>0</v>
      </c>
      <c r="K1314" s="124">
        <v>13.624499999999999</v>
      </c>
      <c r="L1314" s="118">
        <v>1150.07</v>
      </c>
      <c r="M1314" s="118">
        <v>124.13</v>
      </c>
      <c r="N1314" s="54" t="b">
        <v>1</v>
      </c>
      <c r="O1314" s="124">
        <v>6.0503299999999998</v>
      </c>
      <c r="P1314" s="54" t="b">
        <v>1</v>
      </c>
      <c r="Q1314" s="124">
        <v>0.32026100000000002</v>
      </c>
      <c r="R1314" s="118">
        <v>35.608987629529715</v>
      </c>
      <c r="S1314" s="46">
        <v>1</v>
      </c>
      <c r="T1314" s="46">
        <v>649</v>
      </c>
      <c r="U1314" s="46">
        <v>649</v>
      </c>
      <c r="V1314" s="46">
        <v>0</v>
      </c>
    </row>
    <row r="1315" spans="2:22" x14ac:dyDescent="0.25">
      <c r="B1315" s="46">
        <v>1178</v>
      </c>
      <c r="C1315" s="46">
        <v>102</v>
      </c>
      <c r="D1315" s="46" t="b">
        <v>1</v>
      </c>
      <c r="E1315" s="54" t="b">
        <v>1</v>
      </c>
      <c r="F1315" s="118">
        <v>1210.3800000000001</v>
      </c>
      <c r="G1315" s="118">
        <v>88.985500000000002</v>
      </c>
      <c r="H1315" s="54" t="b">
        <v>0</v>
      </c>
      <c r="I1315" s="124">
        <v>67.578999999999994</v>
      </c>
      <c r="J1315" s="54" t="b">
        <v>0</v>
      </c>
      <c r="K1315" s="124">
        <v>28.820799999999998</v>
      </c>
      <c r="L1315" s="118">
        <v>1148.52</v>
      </c>
      <c r="M1315" s="118">
        <v>124.392</v>
      </c>
      <c r="N1315" s="54" t="b">
        <v>1</v>
      </c>
      <c r="O1315" s="124">
        <v>6.2919299999999998</v>
      </c>
      <c r="P1315" s="54" t="b">
        <v>1</v>
      </c>
      <c r="Q1315" s="124">
        <v>0.256965</v>
      </c>
      <c r="R1315" s="118">
        <v>36.400549446402593</v>
      </c>
      <c r="S1315" s="46">
        <v>1</v>
      </c>
      <c r="T1315" s="46">
        <v>667</v>
      </c>
      <c r="U1315" s="46">
        <v>667</v>
      </c>
      <c r="V1315" s="46">
        <v>0</v>
      </c>
    </row>
    <row r="1316" spans="2:22" x14ac:dyDescent="0.25">
      <c r="B1316" s="46">
        <v>1178</v>
      </c>
      <c r="C1316" s="46">
        <v>102</v>
      </c>
      <c r="D1316" s="46" t="b">
        <v>1</v>
      </c>
      <c r="E1316" s="54" t="b">
        <v>1</v>
      </c>
      <c r="F1316" s="118">
        <v>1153.19</v>
      </c>
      <c r="G1316" s="118">
        <v>72.845500000000001</v>
      </c>
      <c r="H1316" s="54" t="b">
        <v>0</v>
      </c>
      <c r="I1316" s="124">
        <v>127.798</v>
      </c>
      <c r="J1316" s="54" t="b">
        <v>0</v>
      </c>
      <c r="K1316" s="124">
        <v>82.518699999999995</v>
      </c>
      <c r="L1316" s="118">
        <v>1148.42</v>
      </c>
      <c r="M1316" s="118">
        <v>123.998</v>
      </c>
      <c r="N1316" s="54" t="b">
        <v>1</v>
      </c>
      <c r="O1316" s="124">
        <v>6.2919299999999998</v>
      </c>
      <c r="P1316" s="54" t="b">
        <v>1</v>
      </c>
      <c r="Q1316" s="124">
        <v>1.5714999999999999</v>
      </c>
      <c r="R1316" s="118">
        <v>37.20215047547655</v>
      </c>
      <c r="S1316" s="46">
        <v>1</v>
      </c>
      <c r="T1316" s="46">
        <v>682</v>
      </c>
      <c r="U1316" s="46">
        <v>682</v>
      </c>
      <c r="V1316" s="46">
        <v>0</v>
      </c>
    </row>
    <row r="1317" spans="2:22" x14ac:dyDescent="0.25">
      <c r="B1317" s="46">
        <v>1178</v>
      </c>
      <c r="C1317" s="46">
        <v>102</v>
      </c>
      <c r="D1317" s="46" t="b">
        <v>1</v>
      </c>
      <c r="E1317" s="54" t="b">
        <v>1</v>
      </c>
      <c r="F1317" s="118">
        <v>1173.04</v>
      </c>
      <c r="G1317" s="118">
        <v>78.9679</v>
      </c>
      <c r="H1317" s="54" t="b">
        <v>0</v>
      </c>
      <c r="I1317" s="124">
        <v>137.23699999999999</v>
      </c>
      <c r="J1317" s="54" t="b">
        <v>0</v>
      </c>
      <c r="K1317" s="124">
        <v>59.424999999999997</v>
      </c>
      <c r="L1317" s="118">
        <v>1150.26</v>
      </c>
      <c r="M1317" s="118">
        <v>122.648</v>
      </c>
      <c r="N1317" s="54" t="b">
        <v>1</v>
      </c>
      <c r="O1317" s="124">
        <v>6.4231299999999996</v>
      </c>
      <c r="P1317" s="54" t="b">
        <v>1</v>
      </c>
      <c r="Q1317" s="124">
        <v>0.40486699999999998</v>
      </c>
      <c r="R1317" s="118">
        <v>35</v>
      </c>
      <c r="S1317" s="46">
        <v>1</v>
      </c>
      <c r="T1317" s="46">
        <v>699</v>
      </c>
      <c r="U1317" s="46">
        <v>699</v>
      </c>
      <c r="V1317" s="46">
        <v>0</v>
      </c>
    </row>
    <row r="1318" spans="2:22" x14ac:dyDescent="0.25">
      <c r="B1318" s="46">
        <v>1178</v>
      </c>
      <c r="C1318" s="46">
        <v>102</v>
      </c>
      <c r="D1318" s="46" t="b">
        <v>1</v>
      </c>
      <c r="E1318" s="54" t="b">
        <v>1</v>
      </c>
      <c r="F1318" s="118">
        <v>1170.3900000000001</v>
      </c>
      <c r="G1318" s="118">
        <v>101.84399999999999</v>
      </c>
      <c r="H1318" s="54" t="b">
        <v>0</v>
      </c>
      <c r="I1318" s="124">
        <v>108.861</v>
      </c>
      <c r="J1318" s="54" t="b">
        <v>0</v>
      </c>
      <c r="K1318" s="124">
        <v>20.775400000000001</v>
      </c>
      <c r="L1318" s="118">
        <v>1150.68</v>
      </c>
      <c r="M1318" s="118">
        <v>121.913</v>
      </c>
      <c r="N1318" s="54" t="b">
        <v>1</v>
      </c>
      <c r="O1318" s="124">
        <v>7.8817599999999999</v>
      </c>
      <c r="P1318" s="54" t="b">
        <v>1</v>
      </c>
      <c r="Q1318" s="124">
        <v>2.2823500000000001</v>
      </c>
      <c r="R1318" s="118">
        <v>33.600595232822883</v>
      </c>
      <c r="S1318" s="46">
        <v>1</v>
      </c>
      <c r="T1318" s="46">
        <v>716</v>
      </c>
      <c r="U1318" s="46">
        <v>716</v>
      </c>
      <c r="V1318" s="46">
        <v>0</v>
      </c>
    </row>
    <row r="1319" spans="2:22" x14ac:dyDescent="0.25">
      <c r="B1319" s="46">
        <v>1178</v>
      </c>
      <c r="C1319" s="46">
        <v>102</v>
      </c>
      <c r="D1319" s="46" t="b">
        <v>1</v>
      </c>
      <c r="E1319" s="54" t="b">
        <v>1</v>
      </c>
      <c r="F1319" s="118">
        <v>1171.51</v>
      </c>
      <c r="G1319" s="118">
        <v>115.895</v>
      </c>
      <c r="H1319" s="54" t="b">
        <v>0</v>
      </c>
      <c r="I1319" s="124">
        <v>86.190100000000001</v>
      </c>
      <c r="J1319" s="54" t="b">
        <v>0</v>
      </c>
      <c r="K1319" s="124">
        <v>23.03</v>
      </c>
      <c r="L1319" s="118">
        <v>1150.58</v>
      </c>
      <c r="M1319" s="118">
        <v>121.422</v>
      </c>
      <c r="N1319" s="54" t="b">
        <v>1</v>
      </c>
      <c r="O1319" s="124">
        <v>9.0370100000000004</v>
      </c>
      <c r="P1319" s="54" t="b">
        <v>1</v>
      </c>
      <c r="Q1319" s="124">
        <v>0.84673799999999999</v>
      </c>
      <c r="R1319" s="118">
        <v>33.015148038438355</v>
      </c>
      <c r="S1319" s="46">
        <v>1</v>
      </c>
      <c r="T1319" s="46">
        <v>733</v>
      </c>
      <c r="U1319" s="46">
        <v>733</v>
      </c>
      <c r="V1319" s="46">
        <v>0</v>
      </c>
    </row>
    <row r="1320" spans="2:22" x14ac:dyDescent="0.25">
      <c r="B1320" s="46">
        <v>1178</v>
      </c>
      <c r="C1320" s="46">
        <v>102</v>
      </c>
      <c r="D1320" s="46" t="b">
        <v>0</v>
      </c>
      <c r="E1320" s="54" t="b">
        <v>1</v>
      </c>
      <c r="F1320" s="118">
        <v>1138.6199999999999</v>
      </c>
      <c r="G1320" s="118">
        <v>125.04600000000001</v>
      </c>
      <c r="H1320" s="54" t="b">
        <v>0</v>
      </c>
      <c r="I1320" s="124">
        <v>62.902000000000001</v>
      </c>
      <c r="J1320" s="54" t="b">
        <v>0</v>
      </c>
      <c r="K1320" s="124">
        <v>14.094900000000001</v>
      </c>
      <c r="L1320" s="118">
        <v>1150.73</v>
      </c>
      <c r="M1320" s="118">
        <v>120.84399999999999</v>
      </c>
      <c r="N1320" s="54" t="b">
        <v>1</v>
      </c>
      <c r="O1320" s="124">
        <v>9.5280100000000001</v>
      </c>
      <c r="P1320" s="54" t="b">
        <v>1</v>
      </c>
      <c r="Q1320" s="124">
        <v>0.50222299999999997</v>
      </c>
    </row>
    <row r="1321" spans="2:22" x14ac:dyDescent="0.25">
      <c r="B1321" s="46">
        <v>1178</v>
      </c>
      <c r="C1321" s="46">
        <v>102</v>
      </c>
      <c r="D1321" s="46" t="b">
        <v>0</v>
      </c>
      <c r="E1321" s="54" t="b">
        <v>1</v>
      </c>
      <c r="F1321" s="118">
        <v>1170.92</v>
      </c>
      <c r="G1321" s="118">
        <v>105.456</v>
      </c>
      <c r="H1321" s="54" t="b">
        <v>0</v>
      </c>
      <c r="I1321" s="124">
        <v>80.497299999999996</v>
      </c>
      <c r="J1321" s="54" t="b">
        <v>0</v>
      </c>
      <c r="K1321" s="124">
        <v>34.134399999999999</v>
      </c>
      <c r="L1321" s="118">
        <v>1151.01</v>
      </c>
      <c r="M1321" s="118">
        <v>120.206</v>
      </c>
      <c r="N1321" s="54" t="b">
        <v>1</v>
      </c>
      <c r="O1321" s="124">
        <v>10.1479</v>
      </c>
      <c r="P1321" s="54" t="b">
        <v>1</v>
      </c>
      <c r="Q1321" s="124">
        <v>0.59644299999999995</v>
      </c>
    </row>
    <row r="1322" spans="2:22" x14ac:dyDescent="0.25">
      <c r="B1322" s="46">
        <v>1178</v>
      </c>
      <c r="C1322" s="46">
        <v>102</v>
      </c>
      <c r="D1322" s="46" t="b">
        <v>0</v>
      </c>
      <c r="E1322" s="54" t="b">
        <v>1</v>
      </c>
      <c r="F1322" s="118">
        <v>1160.04</v>
      </c>
      <c r="G1322" s="118">
        <v>120.40300000000001</v>
      </c>
      <c r="H1322" s="54" t="b">
        <v>0</v>
      </c>
      <c r="I1322" s="124">
        <v>56.086399999999998</v>
      </c>
      <c r="J1322" s="54" t="b">
        <v>0</v>
      </c>
      <c r="K1322" s="124">
        <v>37.773699999999998</v>
      </c>
      <c r="L1322" s="118">
        <v>1151.5899999999999</v>
      </c>
      <c r="M1322" s="118">
        <v>119.502</v>
      </c>
      <c r="N1322" s="54" t="b">
        <v>1</v>
      </c>
      <c r="O1322" s="124">
        <v>11.0749</v>
      </c>
      <c r="P1322" s="54" t="b">
        <v>1</v>
      </c>
      <c r="Q1322" s="124">
        <v>0.700299</v>
      </c>
    </row>
    <row r="1323" spans="2:22" x14ac:dyDescent="0.25">
      <c r="B1323" s="46">
        <v>1178</v>
      </c>
      <c r="C1323" s="46">
        <v>102</v>
      </c>
      <c r="D1323" s="46" t="b">
        <v>0</v>
      </c>
      <c r="E1323" s="54" t="b">
        <v>1</v>
      </c>
      <c r="F1323" s="118">
        <v>1174.21</v>
      </c>
      <c r="G1323" s="118">
        <v>103.256</v>
      </c>
      <c r="H1323" s="54" t="b">
        <v>0</v>
      </c>
      <c r="I1323" s="124">
        <v>52.474699999999999</v>
      </c>
      <c r="J1323" s="54" t="b">
        <v>0</v>
      </c>
      <c r="K1323" s="124">
        <v>18.491399999999999</v>
      </c>
      <c r="L1323" s="118">
        <v>1150.44</v>
      </c>
      <c r="M1323" s="118">
        <v>119.51900000000001</v>
      </c>
      <c r="N1323" s="54" t="b">
        <v>1</v>
      </c>
      <c r="O1323" s="124">
        <v>12.3531</v>
      </c>
      <c r="P1323" s="54" t="b">
        <v>1</v>
      </c>
      <c r="Q1323" s="124">
        <v>0.90848600000000002</v>
      </c>
    </row>
    <row r="1324" spans="2:22" x14ac:dyDescent="0.25">
      <c r="B1324" s="46">
        <v>1178</v>
      </c>
      <c r="C1324" s="46">
        <v>102</v>
      </c>
      <c r="D1324" s="46" t="b">
        <v>0</v>
      </c>
      <c r="E1324" s="54" t="b">
        <v>1</v>
      </c>
      <c r="F1324" s="118">
        <v>1151.6199999999999</v>
      </c>
      <c r="G1324" s="118">
        <v>134.358</v>
      </c>
      <c r="H1324" s="54" t="b">
        <v>0</v>
      </c>
      <c r="I1324" s="124">
        <v>57.3718</v>
      </c>
      <c r="J1324" s="54" t="b">
        <v>0</v>
      </c>
      <c r="K1324" s="124">
        <v>22.2455</v>
      </c>
      <c r="L1324" s="118">
        <v>1150.76</v>
      </c>
      <c r="M1324" s="118">
        <v>118.99</v>
      </c>
      <c r="N1324" s="54" t="b">
        <v>1</v>
      </c>
      <c r="O1324" s="124">
        <v>12.3531</v>
      </c>
      <c r="P1324" s="54" t="b">
        <v>1</v>
      </c>
      <c r="Q1324" s="124">
        <v>1.1437999999999999</v>
      </c>
    </row>
    <row r="1325" spans="2:22" x14ac:dyDescent="0.25">
      <c r="B1325" s="46">
        <v>1178</v>
      </c>
      <c r="C1325" s="46">
        <v>102</v>
      </c>
      <c r="D1325" s="46" t="b">
        <v>0</v>
      </c>
      <c r="E1325" s="54" t="b">
        <v>1</v>
      </c>
      <c r="F1325" s="118">
        <v>1150.1199999999999</v>
      </c>
      <c r="G1325" s="118">
        <v>104.486</v>
      </c>
      <c r="H1325" s="54" t="b">
        <v>0</v>
      </c>
      <c r="I1325" s="124">
        <v>53.688000000000002</v>
      </c>
      <c r="J1325" s="54" t="b">
        <v>0</v>
      </c>
      <c r="K1325" s="124">
        <v>38.437800000000003</v>
      </c>
      <c r="L1325" s="118">
        <v>1150.92</v>
      </c>
      <c r="M1325" s="118">
        <v>118.52500000000001</v>
      </c>
      <c r="N1325" s="54" t="b">
        <v>1</v>
      </c>
      <c r="O1325" s="124">
        <v>12.8651</v>
      </c>
      <c r="P1325" s="54" t="b">
        <v>1</v>
      </c>
      <c r="Q1325" s="124">
        <v>0.61622900000000003</v>
      </c>
    </row>
    <row r="1326" spans="2:22" x14ac:dyDescent="0.25">
      <c r="B1326" s="46">
        <v>1178</v>
      </c>
      <c r="C1326" s="46">
        <v>102</v>
      </c>
      <c r="D1326" s="46" t="b">
        <v>0</v>
      </c>
      <c r="E1326" s="54" t="b">
        <v>1</v>
      </c>
      <c r="F1326" s="118">
        <v>1159.69</v>
      </c>
      <c r="G1326" s="118">
        <v>125.68899999999999</v>
      </c>
      <c r="H1326" s="54" t="b">
        <v>0</v>
      </c>
      <c r="I1326" s="124">
        <v>55.185400000000001</v>
      </c>
      <c r="J1326" s="54" t="b">
        <v>0</v>
      </c>
      <c r="K1326" s="124">
        <v>29.908899999999999</v>
      </c>
      <c r="L1326" s="118">
        <v>1151.0999999999999</v>
      </c>
      <c r="M1326" s="118">
        <v>118.11</v>
      </c>
      <c r="N1326" s="54" t="b">
        <v>1</v>
      </c>
      <c r="O1326" s="124">
        <v>13.329599999999999</v>
      </c>
      <c r="P1326" s="54" t="b">
        <v>1</v>
      </c>
      <c r="Q1326" s="124">
        <v>0.490037</v>
      </c>
    </row>
    <row r="1327" spans="2:22" x14ac:dyDescent="0.25">
      <c r="B1327" s="46">
        <v>1178</v>
      </c>
      <c r="C1327" s="46">
        <v>102</v>
      </c>
      <c r="D1327" s="46" t="b">
        <v>0</v>
      </c>
      <c r="E1327" s="54" t="b">
        <v>1</v>
      </c>
      <c r="F1327" s="118">
        <v>1164.76</v>
      </c>
      <c r="G1327" s="118">
        <v>127.633</v>
      </c>
      <c r="H1327" s="54" t="b">
        <v>0</v>
      </c>
      <c r="I1327" s="124">
        <v>55.185400000000001</v>
      </c>
      <c r="J1327" s="54" t="b">
        <v>1</v>
      </c>
      <c r="K1327" s="124">
        <v>23.2624</v>
      </c>
      <c r="L1327" s="118">
        <v>1151.3499999999999</v>
      </c>
      <c r="M1327" s="118">
        <v>117.74</v>
      </c>
      <c r="N1327" s="54" t="b">
        <v>1</v>
      </c>
      <c r="O1327" s="124">
        <v>13.7447</v>
      </c>
      <c r="P1327" s="54" t="b">
        <v>1</v>
      </c>
      <c r="Q1327" s="124">
        <v>0.45339600000000002</v>
      </c>
    </row>
    <row r="1328" spans="2:22" x14ac:dyDescent="0.25">
      <c r="B1328" s="46">
        <v>1178</v>
      </c>
      <c r="C1328" s="46">
        <v>102</v>
      </c>
      <c r="D1328" s="46" t="b">
        <v>0</v>
      </c>
      <c r="E1328" s="54" t="b">
        <v>1</v>
      </c>
      <c r="F1328" s="118">
        <v>1136.6099999999999</v>
      </c>
      <c r="G1328" s="118">
        <v>106.679</v>
      </c>
      <c r="H1328" s="54" t="b">
        <v>0</v>
      </c>
      <c r="I1328" s="124">
        <v>44.510300000000001</v>
      </c>
      <c r="J1328" s="54" t="b">
        <v>0</v>
      </c>
      <c r="K1328" s="124">
        <v>5.4297700000000004</v>
      </c>
      <c r="L1328" s="118">
        <v>1151.73</v>
      </c>
      <c r="M1328" s="118">
        <v>117.28400000000001</v>
      </c>
      <c r="N1328" s="54" t="b">
        <v>1</v>
      </c>
      <c r="O1328" s="124">
        <v>14.1153</v>
      </c>
      <c r="P1328" s="54" t="b">
        <v>1</v>
      </c>
      <c r="Q1328" s="124">
        <v>0.44937199999999999</v>
      </c>
    </row>
    <row r="1329" spans="2:17" x14ac:dyDescent="0.25">
      <c r="B1329" s="46">
        <v>1178</v>
      </c>
      <c r="C1329" s="46">
        <v>102</v>
      </c>
      <c r="D1329" s="46" t="b">
        <v>0</v>
      </c>
      <c r="E1329" s="54" t="b">
        <v>1</v>
      </c>
      <c r="F1329" s="118">
        <v>1174.01</v>
      </c>
      <c r="G1329" s="118">
        <v>117.345</v>
      </c>
      <c r="H1329" s="54" t="b">
        <v>0</v>
      </c>
      <c r="I1329" s="124">
        <v>51.299399999999999</v>
      </c>
      <c r="J1329" s="54" t="b">
        <v>0</v>
      </c>
      <c r="K1329" s="124">
        <v>35.094799999999999</v>
      </c>
      <c r="L1329" s="118">
        <v>1150.42</v>
      </c>
      <c r="M1329" s="118">
        <v>117.783</v>
      </c>
      <c r="N1329" s="54" t="b">
        <v>1</v>
      </c>
      <c r="O1329" s="124">
        <v>14.7135</v>
      </c>
      <c r="P1329" s="54" t="b">
        <v>1</v>
      </c>
      <c r="Q1329" s="124">
        <v>0.59124299999999996</v>
      </c>
    </row>
    <row r="1330" spans="2:17" x14ac:dyDescent="0.25">
      <c r="B1330" s="46">
        <v>1178</v>
      </c>
      <c r="C1330" s="46">
        <v>102</v>
      </c>
      <c r="D1330" s="46" t="b">
        <v>0</v>
      </c>
      <c r="E1330" s="54" t="b">
        <v>1</v>
      </c>
      <c r="F1330" s="118">
        <v>1130.04</v>
      </c>
      <c r="G1330" s="118">
        <v>141.42599999999999</v>
      </c>
      <c r="H1330" s="54" t="b">
        <v>0</v>
      </c>
      <c r="I1330" s="124">
        <v>58.350499999999997</v>
      </c>
      <c r="J1330" s="54" t="b">
        <v>0</v>
      </c>
      <c r="K1330" s="124">
        <v>38.887799999999999</v>
      </c>
      <c r="L1330" s="118">
        <v>1150.79</v>
      </c>
      <c r="M1330" s="118">
        <v>117.46</v>
      </c>
      <c r="N1330" s="54" t="b">
        <v>1</v>
      </c>
      <c r="O1330" s="124">
        <v>14.7135</v>
      </c>
      <c r="P1330" s="54" t="b">
        <v>1</v>
      </c>
      <c r="Q1330" s="124">
        <v>1.4069</v>
      </c>
    </row>
    <row r="1331" spans="2:17" x14ac:dyDescent="0.25">
      <c r="B1331" s="46">
        <v>1178</v>
      </c>
      <c r="C1331" s="46">
        <v>102</v>
      </c>
      <c r="D1331" s="46" t="b">
        <v>0</v>
      </c>
      <c r="E1331" s="54" t="b">
        <v>1</v>
      </c>
      <c r="F1331" s="118">
        <v>1152.82</v>
      </c>
      <c r="G1331" s="118">
        <v>136.917</v>
      </c>
      <c r="H1331" s="54" t="b">
        <v>0</v>
      </c>
      <c r="I1331" s="124">
        <v>78.711299999999994</v>
      </c>
      <c r="J1331" s="54" t="b">
        <v>0</v>
      </c>
      <c r="K1331" s="124">
        <v>50.127299999999998</v>
      </c>
      <c r="L1331" s="118">
        <v>1151.4100000000001</v>
      </c>
      <c r="M1331" s="118">
        <v>117.078</v>
      </c>
      <c r="N1331" s="54" t="b">
        <v>1</v>
      </c>
      <c r="O1331" s="124">
        <v>14.7135</v>
      </c>
      <c r="P1331" s="54" t="b">
        <v>1</v>
      </c>
      <c r="Q1331" s="124">
        <v>0.49171399999999998</v>
      </c>
    </row>
    <row r="1332" spans="2:17" x14ac:dyDescent="0.25">
      <c r="B1332" s="46">
        <v>1178</v>
      </c>
      <c r="C1332" s="46">
        <v>102</v>
      </c>
      <c r="D1332" s="46" t="b">
        <v>0</v>
      </c>
      <c r="E1332" s="54" t="b">
        <v>1</v>
      </c>
      <c r="F1332" s="118">
        <v>1152.1600000000001</v>
      </c>
      <c r="G1332" s="118">
        <v>143.71799999999999</v>
      </c>
      <c r="H1332" s="54" t="b">
        <v>0</v>
      </c>
      <c r="I1332" s="124">
        <v>78.711299999999994</v>
      </c>
      <c r="J1332" s="54" t="b">
        <v>1</v>
      </c>
      <c r="K1332" s="124">
        <v>23.219899999999999</v>
      </c>
      <c r="L1332" s="118">
        <v>1151.77</v>
      </c>
      <c r="M1332" s="118">
        <v>116.949</v>
      </c>
      <c r="N1332" s="54" t="b">
        <v>1</v>
      </c>
      <c r="O1332" s="124">
        <v>14.919</v>
      </c>
      <c r="P1332" s="54" t="b">
        <v>1</v>
      </c>
      <c r="Q1332" s="124">
        <v>0.72817500000000002</v>
      </c>
    </row>
    <row r="1333" spans="2:17" x14ac:dyDescent="0.25">
      <c r="B1333" s="46">
        <v>1178</v>
      </c>
      <c r="C1333" s="46">
        <v>102</v>
      </c>
      <c r="D1333" s="46" t="b">
        <v>0</v>
      </c>
      <c r="E1333" s="54" t="b">
        <v>1</v>
      </c>
      <c r="F1333" s="118">
        <v>1132.19</v>
      </c>
      <c r="G1333" s="118">
        <v>120.35</v>
      </c>
      <c r="H1333" s="54" t="b">
        <v>0</v>
      </c>
      <c r="I1333" s="124">
        <v>70.337000000000003</v>
      </c>
      <c r="J1333" s="54" t="b">
        <v>0</v>
      </c>
      <c r="K1333" s="124">
        <v>6.8324800000000003</v>
      </c>
      <c r="L1333" s="118">
        <v>1151.96</v>
      </c>
      <c r="M1333" s="118">
        <v>116.919</v>
      </c>
      <c r="N1333" s="54" t="b">
        <v>1</v>
      </c>
      <c r="O1333" s="124">
        <v>15.086</v>
      </c>
      <c r="P1333" s="54" t="b">
        <v>1</v>
      </c>
      <c r="Q1333" s="124">
        <v>0.38483000000000001</v>
      </c>
    </row>
    <row r="1334" spans="2:17" x14ac:dyDescent="0.25">
      <c r="B1334" s="46">
        <v>1178</v>
      </c>
      <c r="C1334" s="46">
        <v>102</v>
      </c>
      <c r="D1334" s="46" t="b">
        <v>0</v>
      </c>
      <c r="E1334" s="54" t="b">
        <v>1</v>
      </c>
      <c r="F1334" s="118">
        <v>1181.3900000000001</v>
      </c>
      <c r="G1334" s="118">
        <v>106.14700000000001</v>
      </c>
      <c r="H1334" s="54" t="b">
        <v>0</v>
      </c>
      <c r="I1334" s="124">
        <v>46.145499999999998</v>
      </c>
      <c r="J1334" s="54" t="b">
        <v>0</v>
      </c>
      <c r="K1334" s="124">
        <v>30.738900000000001</v>
      </c>
      <c r="L1334" s="118">
        <v>1152.3</v>
      </c>
      <c r="M1334" s="118">
        <v>116.825</v>
      </c>
      <c r="N1334" s="54" t="b">
        <v>1</v>
      </c>
      <c r="O1334" s="124">
        <v>15.3034</v>
      </c>
      <c r="P1334" s="54" t="b">
        <v>1</v>
      </c>
      <c r="Q1334" s="124">
        <v>0.189467</v>
      </c>
    </row>
    <row r="1335" spans="2:17" x14ac:dyDescent="0.25">
      <c r="B1335" s="46">
        <v>1178</v>
      </c>
      <c r="C1335" s="46">
        <v>102</v>
      </c>
      <c r="D1335" s="46" t="b">
        <v>0</v>
      </c>
      <c r="E1335" s="54" t="b">
        <v>1</v>
      </c>
      <c r="F1335" s="118">
        <v>1145.08</v>
      </c>
      <c r="G1335" s="118">
        <v>138.32300000000001</v>
      </c>
      <c r="H1335" s="54" t="b">
        <v>0</v>
      </c>
      <c r="I1335" s="124">
        <v>86.766499999999994</v>
      </c>
      <c r="J1335" s="54" t="b">
        <v>0</v>
      </c>
      <c r="K1335" s="124">
        <v>51.204700000000003</v>
      </c>
      <c r="L1335" s="118">
        <v>1152.27</v>
      </c>
      <c r="M1335" s="118">
        <v>117.053</v>
      </c>
      <c r="N1335" s="54" t="b">
        <v>1</v>
      </c>
      <c r="O1335" s="124">
        <v>15.7387</v>
      </c>
      <c r="P1335" s="54" t="b">
        <v>1</v>
      </c>
      <c r="Q1335" s="124">
        <v>0.35392499999999999</v>
      </c>
    </row>
    <row r="1336" spans="2:17" x14ac:dyDescent="0.25">
      <c r="B1336" s="46">
        <v>1178</v>
      </c>
      <c r="C1336" s="46">
        <v>102</v>
      </c>
      <c r="D1336" s="46" t="b">
        <v>0</v>
      </c>
      <c r="E1336" s="54" t="b">
        <v>1</v>
      </c>
      <c r="F1336" s="118">
        <v>1128.8399999999999</v>
      </c>
      <c r="G1336" s="118">
        <v>141.12</v>
      </c>
      <c r="H1336" s="54" t="b">
        <v>0</v>
      </c>
      <c r="I1336" s="124">
        <v>86.766499999999994</v>
      </c>
      <c r="J1336" s="54" t="b">
        <v>0</v>
      </c>
      <c r="K1336" s="124">
        <v>48.510899999999999</v>
      </c>
      <c r="L1336" s="118">
        <v>1152.46</v>
      </c>
      <c r="M1336" s="118">
        <v>117.152</v>
      </c>
      <c r="N1336" s="54" t="b">
        <v>1</v>
      </c>
      <c r="O1336" s="124">
        <v>15.7387</v>
      </c>
      <c r="P1336" s="54" t="b">
        <v>1</v>
      </c>
      <c r="Q1336" s="124">
        <v>0.230186</v>
      </c>
    </row>
    <row r="1337" spans="2:17" x14ac:dyDescent="0.25">
      <c r="B1337" s="46">
        <v>1178</v>
      </c>
      <c r="C1337" s="46">
        <v>102</v>
      </c>
      <c r="D1337" s="46" t="b">
        <v>0</v>
      </c>
      <c r="E1337" s="54" t="b">
        <v>1</v>
      </c>
      <c r="F1337" s="118">
        <v>1145.8699999999999</v>
      </c>
      <c r="G1337" s="118">
        <v>141.572</v>
      </c>
      <c r="H1337" s="54" t="b">
        <v>0</v>
      </c>
      <c r="I1337" s="124">
        <v>87.5227</v>
      </c>
      <c r="J1337" s="54" t="b">
        <v>0</v>
      </c>
      <c r="K1337" s="124">
        <v>16.4846</v>
      </c>
      <c r="L1337" s="118">
        <v>1152.33</v>
      </c>
      <c r="M1337" s="118">
        <v>117.55</v>
      </c>
      <c r="N1337" s="54" t="b">
        <v>1</v>
      </c>
      <c r="O1337" s="124">
        <v>15.9062</v>
      </c>
      <c r="P1337" s="54" t="b">
        <v>1</v>
      </c>
      <c r="Q1337" s="124">
        <v>0.22230800000000001</v>
      </c>
    </row>
    <row r="1338" spans="2:17" x14ac:dyDescent="0.25">
      <c r="B1338" s="46">
        <v>1178</v>
      </c>
      <c r="C1338" s="46">
        <v>102</v>
      </c>
      <c r="D1338" s="46" t="b">
        <v>0</v>
      </c>
      <c r="E1338" s="54" t="b">
        <v>1</v>
      </c>
      <c r="F1338" s="118">
        <v>1152.3800000000001</v>
      </c>
      <c r="G1338" s="118">
        <v>152.761</v>
      </c>
      <c r="H1338" s="54" t="b">
        <v>0</v>
      </c>
      <c r="I1338" s="124">
        <v>87.974800000000002</v>
      </c>
      <c r="J1338" s="54" t="b">
        <v>0</v>
      </c>
      <c r="K1338" s="124">
        <v>17.0366</v>
      </c>
      <c r="L1338" s="118">
        <v>1153.01</v>
      </c>
      <c r="M1338" s="118">
        <v>117.44199999999999</v>
      </c>
      <c r="N1338" s="54" t="b">
        <v>1</v>
      </c>
      <c r="O1338" s="124">
        <v>15.9062</v>
      </c>
      <c r="P1338" s="54" t="b">
        <v>1</v>
      </c>
      <c r="Q1338" s="124">
        <v>0.42127500000000001</v>
      </c>
    </row>
    <row r="1339" spans="2:17" x14ac:dyDescent="0.25">
      <c r="B1339" s="46">
        <v>1178</v>
      </c>
      <c r="C1339" s="46">
        <v>102</v>
      </c>
      <c r="D1339" s="46" t="b">
        <v>0</v>
      </c>
      <c r="E1339" s="54" t="b">
        <v>1</v>
      </c>
      <c r="F1339" s="118">
        <v>1139.81</v>
      </c>
      <c r="G1339" s="118">
        <v>87.233900000000006</v>
      </c>
      <c r="H1339" s="54" t="b">
        <v>0</v>
      </c>
      <c r="I1339" s="124">
        <v>37.9771</v>
      </c>
      <c r="J1339" s="54" t="b">
        <v>0</v>
      </c>
      <c r="K1339" s="124">
        <v>12.9445</v>
      </c>
      <c r="L1339" s="118">
        <v>1152.7</v>
      </c>
      <c r="M1339" s="118">
        <v>117.991</v>
      </c>
      <c r="N1339" s="54" t="b">
        <v>1</v>
      </c>
      <c r="O1339" s="124">
        <v>16.451699999999999</v>
      </c>
      <c r="P1339" s="54" t="b">
        <v>1</v>
      </c>
      <c r="Q1339" s="124">
        <v>0.69184599999999996</v>
      </c>
    </row>
    <row r="1340" spans="2:17" x14ac:dyDescent="0.25">
      <c r="B1340" s="46">
        <v>1178</v>
      </c>
      <c r="C1340" s="46">
        <v>102</v>
      </c>
      <c r="D1340" s="46" t="b">
        <v>0</v>
      </c>
      <c r="E1340" s="54" t="b">
        <v>1</v>
      </c>
      <c r="F1340" s="118">
        <v>1173.01</v>
      </c>
      <c r="G1340" s="118">
        <v>70.878200000000007</v>
      </c>
      <c r="H1340" s="54" t="b">
        <v>0</v>
      </c>
      <c r="I1340" s="124">
        <v>89.066400000000002</v>
      </c>
      <c r="J1340" s="54" t="b">
        <v>0</v>
      </c>
      <c r="K1340" s="124">
        <v>66.721999999999994</v>
      </c>
      <c r="L1340" s="118">
        <v>1154.06</v>
      </c>
      <c r="M1340" s="118">
        <v>117.05</v>
      </c>
      <c r="N1340" s="54" t="b">
        <v>1</v>
      </c>
      <c r="O1340" s="124">
        <v>16.451699999999999</v>
      </c>
      <c r="P1340" s="54" t="b">
        <v>1</v>
      </c>
      <c r="Q1340" s="124">
        <v>0.628915</v>
      </c>
    </row>
    <row r="1341" spans="2:17" x14ac:dyDescent="0.25">
      <c r="B1341" s="46">
        <v>1178</v>
      </c>
      <c r="C1341" s="46">
        <v>102</v>
      </c>
      <c r="D1341" s="46" t="b">
        <v>0</v>
      </c>
      <c r="E1341" s="54" t="b">
        <v>1</v>
      </c>
      <c r="F1341" s="118">
        <v>1191.0999999999999</v>
      </c>
      <c r="G1341" s="118">
        <v>88.572199999999995</v>
      </c>
      <c r="H1341" s="54" t="b">
        <v>0</v>
      </c>
      <c r="I1341" s="124">
        <v>115.083</v>
      </c>
      <c r="J1341" s="54" t="b">
        <v>0</v>
      </c>
      <c r="K1341" s="124">
        <v>37.010399999999997</v>
      </c>
      <c r="L1341" s="118">
        <v>1154.23</v>
      </c>
      <c r="M1341" s="118">
        <v>117.099</v>
      </c>
      <c r="N1341" s="54" t="b">
        <v>1</v>
      </c>
      <c r="O1341" s="124">
        <v>17.5016</v>
      </c>
      <c r="P1341" s="54" t="b">
        <v>1</v>
      </c>
      <c r="Q1341" s="124">
        <v>1.65076</v>
      </c>
    </row>
    <row r="1342" spans="2:17" x14ac:dyDescent="0.25">
      <c r="B1342" s="46">
        <v>1178</v>
      </c>
      <c r="C1342" s="46">
        <v>102</v>
      </c>
      <c r="D1342" s="46" t="b">
        <v>0</v>
      </c>
      <c r="E1342" s="54" t="b">
        <v>1</v>
      </c>
      <c r="F1342" s="118">
        <v>1171.25</v>
      </c>
      <c r="G1342" s="118">
        <v>113.348</v>
      </c>
      <c r="H1342" s="54" t="b">
        <v>0</v>
      </c>
      <c r="I1342" s="124">
        <v>133.173</v>
      </c>
      <c r="J1342" s="54" t="b">
        <v>0</v>
      </c>
      <c r="K1342" s="124">
        <v>25.304500000000001</v>
      </c>
      <c r="L1342" s="118">
        <v>1154.21</v>
      </c>
      <c r="M1342" s="118">
        <v>117.31399999999999</v>
      </c>
      <c r="N1342" s="54" t="b">
        <v>1</v>
      </c>
      <c r="O1342" s="124">
        <v>17.669899999999998</v>
      </c>
      <c r="P1342" s="54" t="b">
        <v>1</v>
      </c>
      <c r="Q1342" s="124">
        <v>0.17501</v>
      </c>
    </row>
    <row r="1343" spans="2:17" x14ac:dyDescent="0.25">
      <c r="B1343" s="46">
        <v>1178</v>
      </c>
      <c r="C1343" s="46">
        <v>102</v>
      </c>
      <c r="D1343" s="46" t="b">
        <v>0</v>
      </c>
      <c r="E1343" s="54" t="b">
        <v>1</v>
      </c>
      <c r="F1343" s="118">
        <v>1166.44</v>
      </c>
      <c r="G1343" s="118">
        <v>135.96799999999999</v>
      </c>
      <c r="H1343" s="54" t="b">
        <v>0</v>
      </c>
      <c r="I1343" s="124">
        <v>93.759299999999996</v>
      </c>
      <c r="J1343" s="54" t="b">
        <v>0</v>
      </c>
      <c r="K1343" s="124">
        <v>31.747399999999999</v>
      </c>
      <c r="L1343" s="118">
        <v>1154.1400000000001</v>
      </c>
      <c r="M1343" s="118">
        <v>117.61199999999999</v>
      </c>
      <c r="N1343" s="54" t="b">
        <v>1</v>
      </c>
      <c r="O1343" s="124">
        <v>17.669899999999998</v>
      </c>
      <c r="P1343" s="54" t="b">
        <v>1</v>
      </c>
      <c r="Q1343" s="124">
        <v>0.21643899999999999</v>
      </c>
    </row>
    <row r="1344" spans="2:17" x14ac:dyDescent="0.25">
      <c r="B1344" s="46">
        <v>1178</v>
      </c>
      <c r="C1344" s="46">
        <v>102</v>
      </c>
      <c r="D1344" s="46" t="b">
        <v>0</v>
      </c>
      <c r="E1344" s="54" t="b">
        <v>1</v>
      </c>
      <c r="F1344" s="118">
        <v>1137.19</v>
      </c>
      <c r="G1344" s="118">
        <v>112.705</v>
      </c>
      <c r="H1344" s="54" t="b">
        <v>0</v>
      </c>
      <c r="I1344" s="124">
        <v>89.750100000000003</v>
      </c>
      <c r="J1344" s="54" t="b">
        <v>0</v>
      </c>
      <c r="K1344" s="124">
        <v>23.125900000000001</v>
      </c>
      <c r="L1344" s="118">
        <v>1154.75</v>
      </c>
      <c r="M1344" s="118">
        <v>117.429</v>
      </c>
      <c r="N1344" s="54" t="b">
        <v>1</v>
      </c>
      <c r="O1344" s="124">
        <v>17.669899999999998</v>
      </c>
      <c r="P1344" s="54" t="b">
        <v>1</v>
      </c>
      <c r="Q1344" s="124">
        <v>0.30533300000000002</v>
      </c>
    </row>
    <row r="1345" spans="2:17" x14ac:dyDescent="0.25">
      <c r="B1345" s="46">
        <v>1178</v>
      </c>
      <c r="C1345" s="46">
        <v>102</v>
      </c>
      <c r="D1345" s="46" t="b">
        <v>0</v>
      </c>
      <c r="E1345" s="54" t="b">
        <v>1</v>
      </c>
      <c r="F1345" s="118">
        <v>1162.51</v>
      </c>
      <c r="G1345" s="118">
        <v>128.68799999999999</v>
      </c>
      <c r="H1345" s="54" t="b">
        <v>0</v>
      </c>
      <c r="I1345" s="124">
        <v>101.30200000000001</v>
      </c>
      <c r="J1345" s="54" t="b">
        <v>0</v>
      </c>
      <c r="K1345" s="124">
        <v>37.369799999999998</v>
      </c>
      <c r="L1345" s="118">
        <v>1154.69</v>
      </c>
      <c r="M1345" s="118">
        <v>117.64700000000001</v>
      </c>
      <c r="N1345" s="54" t="b">
        <v>1</v>
      </c>
      <c r="O1345" s="124">
        <v>18.195</v>
      </c>
      <c r="P1345" s="54" t="b">
        <v>1</v>
      </c>
      <c r="Q1345" s="124">
        <v>0.63728399999999996</v>
      </c>
    </row>
    <row r="1346" spans="2:17" x14ac:dyDescent="0.25">
      <c r="B1346" s="46">
        <v>1178</v>
      </c>
      <c r="C1346" s="46">
        <v>102</v>
      </c>
      <c r="D1346" s="46" t="b">
        <v>0</v>
      </c>
      <c r="E1346" s="54" t="b">
        <v>1</v>
      </c>
      <c r="F1346" s="118">
        <v>1189.76</v>
      </c>
      <c r="G1346" s="118">
        <v>103.91800000000001</v>
      </c>
      <c r="H1346" s="54" t="b">
        <v>0</v>
      </c>
      <c r="I1346" s="124">
        <v>57.317900000000002</v>
      </c>
      <c r="J1346" s="54" t="b">
        <v>0</v>
      </c>
      <c r="K1346" s="124">
        <v>29.941500000000001</v>
      </c>
      <c r="L1346" s="118">
        <v>1155.19</v>
      </c>
      <c r="M1346" s="118">
        <v>117.607</v>
      </c>
      <c r="N1346" s="54" t="b">
        <v>1</v>
      </c>
      <c r="O1346" s="124">
        <v>18.195</v>
      </c>
      <c r="P1346" s="54" t="b">
        <v>1</v>
      </c>
      <c r="Q1346" s="124">
        <v>0.22583700000000001</v>
      </c>
    </row>
    <row r="1347" spans="2:17" x14ac:dyDescent="0.25">
      <c r="B1347" s="46">
        <v>1178</v>
      </c>
      <c r="C1347" s="46">
        <v>102</v>
      </c>
      <c r="D1347" s="46" t="b">
        <v>0</v>
      </c>
      <c r="E1347" s="54" t="b">
        <v>1</v>
      </c>
      <c r="F1347" s="118">
        <v>1152.29</v>
      </c>
      <c r="G1347" s="118">
        <v>100.129</v>
      </c>
      <c r="H1347" s="54" t="b">
        <v>0</v>
      </c>
      <c r="I1347" s="124">
        <v>84.614599999999996</v>
      </c>
      <c r="J1347" s="54" t="b">
        <v>0</v>
      </c>
      <c r="K1347" s="124">
        <v>36.823099999999997</v>
      </c>
      <c r="L1347" s="118">
        <v>1155.6099999999999</v>
      </c>
      <c r="M1347" s="118">
        <v>117.53700000000001</v>
      </c>
      <c r="N1347" s="54" t="b">
        <v>1</v>
      </c>
      <c r="O1347" s="124">
        <v>18.632999999999999</v>
      </c>
      <c r="P1347" s="54" t="b">
        <v>1</v>
      </c>
      <c r="Q1347" s="124">
        <v>0.49968299999999999</v>
      </c>
    </row>
    <row r="1348" spans="2:17" x14ac:dyDescent="0.25">
      <c r="B1348" s="46">
        <v>1178</v>
      </c>
      <c r="C1348" s="46">
        <v>102</v>
      </c>
      <c r="D1348" s="46" t="b">
        <v>0</v>
      </c>
      <c r="E1348" s="54" t="b">
        <v>1</v>
      </c>
      <c r="F1348" s="118">
        <v>1168.8399999999999</v>
      </c>
      <c r="G1348" s="118">
        <v>146.12100000000001</v>
      </c>
      <c r="H1348" s="54" t="b">
        <v>0</v>
      </c>
      <c r="I1348" s="124">
        <v>81.124600000000001</v>
      </c>
      <c r="J1348" s="54" t="b">
        <v>0</v>
      </c>
      <c r="K1348" s="124">
        <v>37.659599999999998</v>
      </c>
      <c r="L1348" s="118">
        <v>1155.7</v>
      </c>
      <c r="M1348" s="118">
        <v>117.67100000000001</v>
      </c>
      <c r="N1348" s="54" t="b">
        <v>1</v>
      </c>
      <c r="O1348" s="124">
        <v>19.049099999999999</v>
      </c>
      <c r="P1348" s="54" t="b">
        <v>1</v>
      </c>
      <c r="Q1348" s="124">
        <v>0.42191699999999999</v>
      </c>
    </row>
    <row r="1349" spans="2:17" x14ac:dyDescent="0.25">
      <c r="B1349" s="46">
        <v>1178</v>
      </c>
      <c r="C1349" s="46">
        <v>102</v>
      </c>
      <c r="D1349" s="46" t="b">
        <v>0</v>
      </c>
      <c r="E1349" s="54" t="b">
        <v>1</v>
      </c>
      <c r="F1349" s="118">
        <v>1153.5</v>
      </c>
      <c r="G1349" s="118">
        <v>132.738</v>
      </c>
      <c r="H1349" s="54" t="b">
        <v>0</v>
      </c>
      <c r="I1349" s="124">
        <v>83.460700000000003</v>
      </c>
      <c r="J1349" s="54" t="b">
        <v>0</v>
      </c>
      <c r="K1349" s="124">
        <v>48.878900000000002</v>
      </c>
      <c r="L1349" s="118">
        <v>1155.77</v>
      </c>
      <c r="M1349" s="118">
        <v>117.833</v>
      </c>
      <c r="N1349" s="54" t="b">
        <v>1</v>
      </c>
      <c r="O1349" s="124">
        <v>19.1402</v>
      </c>
      <c r="P1349" s="54" t="b">
        <v>1</v>
      </c>
      <c r="Q1349" s="124">
        <v>0.16218099999999999</v>
      </c>
    </row>
    <row r="1350" spans="2:17" x14ac:dyDescent="0.25">
      <c r="B1350" s="46">
        <v>1178</v>
      </c>
      <c r="C1350" s="46">
        <v>102</v>
      </c>
      <c r="D1350" s="46" t="b">
        <v>0</v>
      </c>
      <c r="E1350" s="54" t="b">
        <v>1</v>
      </c>
      <c r="F1350" s="118">
        <v>1161.98</v>
      </c>
      <c r="G1350" s="118">
        <v>160.79900000000001</v>
      </c>
      <c r="H1350" s="54" t="b">
        <v>0</v>
      </c>
      <c r="I1350" s="124">
        <v>83.460700000000003</v>
      </c>
      <c r="J1350" s="54" t="b">
        <v>0</v>
      </c>
      <c r="K1350" s="124">
        <v>20.351600000000001</v>
      </c>
      <c r="L1350" s="118">
        <v>1156.49</v>
      </c>
      <c r="M1350" s="118">
        <v>117.931</v>
      </c>
      <c r="N1350" s="54" t="b">
        <v>1</v>
      </c>
      <c r="O1350" s="124">
        <v>19.213699999999999</v>
      </c>
      <c r="P1350" s="54" t="b">
        <v>1</v>
      </c>
      <c r="Q1350" s="124">
        <v>0.17761299999999999</v>
      </c>
    </row>
    <row r="1351" spans="2:17" x14ac:dyDescent="0.25">
      <c r="B1351" s="46">
        <v>0</v>
      </c>
      <c r="C1351" s="46">
        <v>0</v>
      </c>
      <c r="D1351" s="46" t="b">
        <v>0</v>
      </c>
      <c r="E1351" s="54" t="b">
        <v>1</v>
      </c>
      <c r="F1351" s="118">
        <v>1163.75</v>
      </c>
      <c r="G1351" s="118">
        <v>154.62899999999999</v>
      </c>
      <c r="H1351" s="54" t="b">
        <v>0</v>
      </c>
      <c r="I1351" s="124">
        <v>77.219499999999996</v>
      </c>
      <c r="J1351" s="54" t="b">
        <v>1</v>
      </c>
      <c r="K1351" s="124">
        <v>29.312999999999999</v>
      </c>
      <c r="L1351" s="118">
        <v>1156.8800000000001</v>
      </c>
      <c r="M1351" s="118">
        <v>118.23699999999999</v>
      </c>
      <c r="N1351" s="54" t="b">
        <v>1</v>
      </c>
      <c r="O1351" s="124">
        <v>19.934100000000001</v>
      </c>
      <c r="P1351" s="54" t="b">
        <v>1</v>
      </c>
      <c r="Q1351" s="124">
        <v>0.72702699999999998</v>
      </c>
    </row>
    <row r="1352" spans="2:17" x14ac:dyDescent="0.25">
      <c r="B1352" s="46">
        <v>0</v>
      </c>
      <c r="C1352" s="46">
        <v>0</v>
      </c>
      <c r="D1352" s="46" t="b">
        <v>0</v>
      </c>
      <c r="E1352" s="54" t="b">
        <v>1</v>
      </c>
      <c r="F1352" s="118">
        <v>1140.48</v>
      </c>
      <c r="G1352" s="118">
        <v>110.77</v>
      </c>
      <c r="H1352" s="54" t="b">
        <v>0</v>
      </c>
      <c r="I1352" s="124">
        <v>43.393900000000002</v>
      </c>
      <c r="J1352" s="54" t="b">
        <v>0</v>
      </c>
      <c r="K1352" s="124">
        <v>6.4194399999999998</v>
      </c>
      <c r="L1352" s="118">
        <v>1157.3</v>
      </c>
      <c r="M1352" s="118">
        <v>118.48399999999999</v>
      </c>
      <c r="N1352" s="54" t="b">
        <v>1</v>
      </c>
      <c r="O1352" s="124">
        <v>20.317699999999999</v>
      </c>
      <c r="P1352" s="54" t="b">
        <v>1</v>
      </c>
      <c r="Q1352" s="124">
        <v>0.49077900000000002</v>
      </c>
    </row>
    <row r="1353" spans="2:17" x14ac:dyDescent="0.25">
      <c r="B1353" s="46">
        <v>0</v>
      </c>
      <c r="C1353" s="46">
        <v>0</v>
      </c>
      <c r="D1353" s="46" t="b">
        <v>0</v>
      </c>
      <c r="E1353" s="54" t="b">
        <v>1</v>
      </c>
      <c r="F1353" s="118">
        <v>1127.22</v>
      </c>
      <c r="G1353" s="118">
        <v>105.636</v>
      </c>
      <c r="H1353" s="54" t="b">
        <v>0</v>
      </c>
      <c r="I1353" s="124">
        <v>73.295900000000003</v>
      </c>
      <c r="J1353" s="54" t="b">
        <v>0</v>
      </c>
      <c r="K1353" s="124">
        <v>49.6479</v>
      </c>
      <c r="L1353" s="118">
        <v>1157.7</v>
      </c>
      <c r="M1353" s="118">
        <v>118.69199999999999</v>
      </c>
      <c r="N1353" s="54" t="b">
        <v>1</v>
      </c>
      <c r="O1353" s="124">
        <v>20.736899999999999</v>
      </c>
      <c r="P1353" s="54" t="b">
        <v>1</v>
      </c>
      <c r="Q1353" s="124">
        <v>0.48670000000000002</v>
      </c>
    </row>
    <row r="1354" spans="2:17" x14ac:dyDescent="0.25">
      <c r="B1354" s="46">
        <v>0</v>
      </c>
      <c r="C1354" s="46">
        <v>0</v>
      </c>
      <c r="D1354" s="46" t="b">
        <v>0</v>
      </c>
      <c r="E1354" s="54" t="b">
        <v>1</v>
      </c>
      <c r="F1354" s="118">
        <v>1156.94</v>
      </c>
      <c r="G1354" s="118">
        <v>145.66499999999999</v>
      </c>
      <c r="H1354" s="54" t="b">
        <v>0</v>
      </c>
      <c r="I1354" s="124">
        <v>91.686499999999995</v>
      </c>
      <c r="J1354" s="54" t="b">
        <v>0</v>
      </c>
      <c r="K1354" s="124">
        <v>14.216100000000001</v>
      </c>
      <c r="L1354" s="118">
        <v>1157.3800000000001</v>
      </c>
      <c r="M1354" s="118">
        <v>119.05200000000001</v>
      </c>
      <c r="N1354" s="54" t="b">
        <v>1</v>
      </c>
      <c r="O1354" s="124">
        <v>21.140899999999998</v>
      </c>
      <c r="P1354" s="54" t="b">
        <v>1</v>
      </c>
      <c r="Q1354" s="124">
        <v>0.45431199999999999</v>
      </c>
    </row>
    <row r="1355" spans="2:17" x14ac:dyDescent="0.25">
      <c r="B1355" s="46">
        <v>0</v>
      </c>
      <c r="C1355" s="46">
        <v>0</v>
      </c>
      <c r="D1355" s="46" t="b">
        <v>0</v>
      </c>
      <c r="E1355" s="54" t="b">
        <v>1</v>
      </c>
      <c r="F1355" s="118">
        <v>1166.04</v>
      </c>
      <c r="G1355" s="118">
        <v>84.017200000000003</v>
      </c>
      <c r="H1355" s="54" t="b">
        <v>0</v>
      </c>
      <c r="I1355" s="124">
        <v>85.515799999999999</v>
      </c>
      <c r="J1355" s="54" t="b">
        <v>0</v>
      </c>
      <c r="K1355" s="124">
        <v>49.854100000000003</v>
      </c>
      <c r="L1355" s="118">
        <v>1157.92</v>
      </c>
      <c r="M1355" s="118">
        <v>119.26300000000001</v>
      </c>
      <c r="N1355" s="54" t="b">
        <v>1</v>
      </c>
      <c r="O1355" s="124">
        <v>21.140899999999998</v>
      </c>
      <c r="P1355" s="54" t="b">
        <v>1</v>
      </c>
      <c r="Q1355" s="124">
        <v>0.48248600000000003</v>
      </c>
    </row>
    <row r="1356" spans="2:17" x14ac:dyDescent="0.25">
      <c r="B1356" s="46">
        <v>0</v>
      </c>
      <c r="C1356" s="46">
        <v>0</v>
      </c>
      <c r="D1356" s="46" t="b">
        <v>0</v>
      </c>
      <c r="E1356" s="54" t="b">
        <v>1</v>
      </c>
      <c r="F1356" s="118">
        <v>1152.42</v>
      </c>
      <c r="G1356" s="118">
        <v>82.224699999999999</v>
      </c>
      <c r="H1356" s="54" t="b">
        <v>0</v>
      </c>
      <c r="I1356" s="124">
        <v>100.46599999999999</v>
      </c>
      <c r="J1356" s="54" t="b">
        <v>0</v>
      </c>
      <c r="K1356" s="124">
        <v>62.3155</v>
      </c>
      <c r="L1356" s="118">
        <v>1158.1300000000001</v>
      </c>
      <c r="M1356" s="118">
        <v>119.349</v>
      </c>
      <c r="N1356" s="54" t="b">
        <v>1</v>
      </c>
      <c r="O1356" s="124">
        <v>21.364699999999999</v>
      </c>
      <c r="P1356" s="54" t="b">
        <v>1</v>
      </c>
      <c r="Q1356" s="124">
        <v>0.58364000000000005</v>
      </c>
    </row>
    <row r="1357" spans="2:17" x14ac:dyDescent="0.25">
      <c r="B1357" s="46">
        <v>0</v>
      </c>
      <c r="C1357" s="46">
        <v>0</v>
      </c>
      <c r="D1357" s="46" t="b">
        <v>0</v>
      </c>
      <c r="E1357" s="54" t="b">
        <v>1</v>
      </c>
      <c r="F1357" s="118">
        <v>1142.52</v>
      </c>
      <c r="G1357" s="118">
        <v>130.36199999999999</v>
      </c>
      <c r="H1357" s="54" t="b">
        <v>0</v>
      </c>
      <c r="I1357" s="124">
        <v>102.258</v>
      </c>
      <c r="J1357" s="54" t="b">
        <v>0</v>
      </c>
      <c r="K1357" s="124">
        <v>13.7445</v>
      </c>
      <c r="L1357" s="118">
        <v>1157.9100000000001</v>
      </c>
      <c r="M1357" s="118">
        <v>119.435</v>
      </c>
      <c r="N1357" s="54" t="b">
        <v>1</v>
      </c>
      <c r="O1357" s="124">
        <v>21.567900000000002</v>
      </c>
      <c r="P1357" s="54" t="b">
        <v>1</v>
      </c>
      <c r="Q1357" s="124">
        <v>0.22092500000000001</v>
      </c>
    </row>
    <row r="1358" spans="2:17" x14ac:dyDescent="0.25">
      <c r="B1358" s="46">
        <v>0</v>
      </c>
      <c r="C1358" s="46">
        <v>0</v>
      </c>
      <c r="D1358" s="46" t="b">
        <v>0</v>
      </c>
      <c r="E1358" s="54" t="b">
        <v>1</v>
      </c>
      <c r="F1358" s="118">
        <v>1137.68</v>
      </c>
      <c r="G1358" s="118">
        <v>149.76300000000001</v>
      </c>
      <c r="H1358" s="54" t="b">
        <v>0</v>
      </c>
      <c r="I1358" s="124">
        <v>86.962999999999994</v>
      </c>
      <c r="J1358" s="54" t="b">
        <v>0</v>
      </c>
      <c r="K1358" s="124">
        <v>49.143900000000002</v>
      </c>
      <c r="L1358" s="118">
        <v>1157.29</v>
      </c>
      <c r="M1358" s="118">
        <v>119.535</v>
      </c>
      <c r="N1358" s="54" t="b">
        <v>1</v>
      </c>
      <c r="O1358" s="124">
        <v>21.567900000000002</v>
      </c>
      <c r="P1358" s="54" t="b">
        <v>1</v>
      </c>
      <c r="Q1358" s="124">
        <v>0.23092599999999999</v>
      </c>
    </row>
    <row r="1359" spans="2:17" x14ac:dyDescent="0.25">
      <c r="B1359" s="46">
        <v>0</v>
      </c>
      <c r="C1359" s="46">
        <v>0</v>
      </c>
      <c r="D1359" s="46" t="b">
        <v>0</v>
      </c>
      <c r="E1359" s="54" t="b">
        <v>1</v>
      </c>
      <c r="F1359" s="118">
        <v>1133.95</v>
      </c>
      <c r="G1359" s="118">
        <v>135.322</v>
      </c>
      <c r="H1359" s="54" t="b">
        <v>0</v>
      </c>
      <c r="I1359" s="124">
        <v>95.903400000000005</v>
      </c>
      <c r="J1359" s="54" t="b">
        <v>0</v>
      </c>
      <c r="K1359" s="124">
        <v>19.996500000000001</v>
      </c>
      <c r="L1359" s="118">
        <v>1156.6600000000001</v>
      </c>
      <c r="M1359" s="118">
        <v>119.645</v>
      </c>
      <c r="N1359" s="54" t="b">
        <v>1</v>
      </c>
      <c r="O1359" s="124">
        <v>21.567900000000002</v>
      </c>
      <c r="P1359" s="54" t="b">
        <v>1</v>
      </c>
      <c r="Q1359" s="124">
        <v>0.634108</v>
      </c>
    </row>
    <row r="1360" spans="2:17" x14ac:dyDescent="0.25">
      <c r="B1360" s="46">
        <v>0</v>
      </c>
      <c r="C1360" s="46">
        <v>0</v>
      </c>
      <c r="D1360" s="46" t="b">
        <v>0</v>
      </c>
      <c r="E1360" s="54" t="b">
        <v>1</v>
      </c>
      <c r="F1360" s="118">
        <v>1155.32</v>
      </c>
      <c r="G1360" s="118">
        <v>129.38499999999999</v>
      </c>
      <c r="H1360" s="54" t="b">
        <v>0</v>
      </c>
      <c r="I1360" s="124">
        <v>86.004900000000006</v>
      </c>
      <c r="J1360" s="54" t="b">
        <v>0</v>
      </c>
      <c r="K1360" s="124">
        <v>14.9146</v>
      </c>
      <c r="L1360" s="118">
        <v>1156.54</v>
      </c>
      <c r="M1360" s="118">
        <v>119.89700000000001</v>
      </c>
      <c r="N1360" s="54" t="b">
        <v>1</v>
      </c>
      <c r="O1360" s="124">
        <v>21.567900000000002</v>
      </c>
      <c r="P1360" s="54" t="b">
        <v>1</v>
      </c>
      <c r="Q1360" s="124">
        <v>0.63683900000000004</v>
      </c>
    </row>
    <row r="1361" spans="2:17" x14ac:dyDescent="0.25">
      <c r="B1361" s="46">
        <v>0</v>
      </c>
      <c r="C1361" s="46">
        <v>0</v>
      </c>
      <c r="D1361" s="46" t="b">
        <v>0</v>
      </c>
      <c r="E1361" s="54" t="b">
        <v>1</v>
      </c>
      <c r="F1361" s="118">
        <v>1107.81</v>
      </c>
      <c r="G1361" s="118">
        <v>172.851</v>
      </c>
      <c r="H1361" s="54" t="b">
        <v>0</v>
      </c>
      <c r="I1361" s="124">
        <v>41.746000000000002</v>
      </c>
      <c r="J1361" s="54" t="b">
        <v>0</v>
      </c>
      <c r="K1361" s="124">
        <v>22.177099999999999</v>
      </c>
      <c r="L1361" s="118">
        <v>1157.0999999999999</v>
      </c>
      <c r="M1361" s="118">
        <v>120.53400000000001</v>
      </c>
      <c r="N1361" s="54" t="b">
        <v>1</v>
      </c>
      <c r="O1361" s="124">
        <v>21.567900000000002</v>
      </c>
      <c r="P1361" s="54" t="b">
        <v>1</v>
      </c>
      <c r="Q1361" s="124">
        <v>0.27882099999999999</v>
      </c>
    </row>
    <row r="1362" spans="2:17" x14ac:dyDescent="0.25">
      <c r="B1362" s="46">
        <v>0</v>
      </c>
      <c r="C1362" s="46">
        <v>0</v>
      </c>
      <c r="D1362" s="46" t="b">
        <v>0</v>
      </c>
      <c r="E1362" s="54" t="b">
        <v>1</v>
      </c>
      <c r="F1362" s="118">
        <v>1161.8900000000001</v>
      </c>
      <c r="G1362" s="118">
        <v>110.509</v>
      </c>
      <c r="H1362" s="54" t="b">
        <v>0</v>
      </c>
      <c r="I1362" s="124">
        <v>90.975999999999999</v>
      </c>
      <c r="J1362" s="54" t="b">
        <v>0</v>
      </c>
      <c r="K1362" s="124">
        <v>64.393299999999996</v>
      </c>
      <c r="L1362" s="118">
        <v>1156.67</v>
      </c>
      <c r="M1362" s="118">
        <v>120.852</v>
      </c>
      <c r="N1362" s="54" t="b">
        <v>1</v>
      </c>
      <c r="O1362" s="124">
        <v>21.567900000000002</v>
      </c>
      <c r="P1362" s="54" t="b">
        <v>1</v>
      </c>
      <c r="Q1362" s="124">
        <v>0.84509299999999998</v>
      </c>
    </row>
    <row r="1363" spans="2:17" x14ac:dyDescent="0.25">
      <c r="B1363" s="46">
        <v>0</v>
      </c>
      <c r="C1363" s="46">
        <v>0</v>
      </c>
      <c r="D1363" s="46" t="b">
        <v>0</v>
      </c>
      <c r="E1363" s="54" t="b">
        <v>1</v>
      </c>
      <c r="F1363" s="118">
        <v>1121.29</v>
      </c>
      <c r="G1363" s="118">
        <v>153.82599999999999</v>
      </c>
      <c r="H1363" s="54" t="b">
        <v>0</v>
      </c>
      <c r="I1363" s="124">
        <v>116.426</v>
      </c>
      <c r="J1363" s="54" t="b">
        <v>0</v>
      </c>
      <c r="K1363" s="124">
        <v>82.532799999999995</v>
      </c>
      <c r="L1363" s="118">
        <v>1157.1300000000001</v>
      </c>
      <c r="M1363" s="118">
        <v>121.345</v>
      </c>
      <c r="N1363" s="54" t="b">
        <v>1</v>
      </c>
      <c r="O1363" s="124">
        <v>21.567900000000002</v>
      </c>
      <c r="P1363" s="54" t="b">
        <v>1</v>
      </c>
      <c r="Q1363" s="124">
        <v>0.53576000000000001</v>
      </c>
    </row>
    <row r="1364" spans="2:17" x14ac:dyDescent="0.25">
      <c r="B1364" s="46">
        <v>0</v>
      </c>
      <c r="C1364" s="46">
        <v>0</v>
      </c>
      <c r="D1364" s="46" t="b">
        <v>0</v>
      </c>
      <c r="E1364" s="54" t="b">
        <v>1</v>
      </c>
      <c r="F1364" s="118">
        <v>1156.5</v>
      </c>
      <c r="G1364" s="118">
        <v>118.045</v>
      </c>
      <c r="H1364" s="54" t="b">
        <v>0</v>
      </c>
      <c r="I1364" s="124">
        <v>116.426</v>
      </c>
      <c r="J1364" s="54" t="b">
        <v>0</v>
      </c>
      <c r="K1364" s="124">
        <v>59.370899999999999</v>
      </c>
      <c r="L1364" s="118">
        <v>1156.74</v>
      </c>
      <c r="M1364" s="118">
        <v>121.747</v>
      </c>
      <c r="N1364" s="54" t="b">
        <v>1</v>
      </c>
      <c r="O1364" s="124">
        <v>21.567900000000002</v>
      </c>
      <c r="P1364" s="54" t="b">
        <v>1</v>
      </c>
      <c r="Q1364" s="124">
        <v>0.67979800000000001</v>
      </c>
    </row>
    <row r="1365" spans="2:17" x14ac:dyDescent="0.25">
      <c r="B1365" s="46">
        <v>0</v>
      </c>
      <c r="C1365" s="46">
        <v>0</v>
      </c>
      <c r="D1365" s="46" t="b">
        <v>0</v>
      </c>
      <c r="E1365" s="54" t="b">
        <v>1</v>
      </c>
      <c r="F1365" s="118">
        <v>1160.9000000000001</v>
      </c>
      <c r="G1365" s="118">
        <v>121.34399999999999</v>
      </c>
      <c r="H1365" s="54" t="b">
        <v>0</v>
      </c>
      <c r="I1365" s="124">
        <v>116.426</v>
      </c>
      <c r="J1365" s="54" t="b">
        <v>1</v>
      </c>
      <c r="K1365" s="124">
        <v>50.197800000000001</v>
      </c>
      <c r="L1365" s="118">
        <v>1156.3499999999999</v>
      </c>
      <c r="M1365" s="118">
        <v>122.129</v>
      </c>
      <c r="N1365" s="54" t="b">
        <v>1</v>
      </c>
      <c r="O1365" s="124">
        <v>21.567900000000002</v>
      </c>
      <c r="P1365" s="54" t="b">
        <v>1</v>
      </c>
      <c r="Q1365" s="124">
        <v>0.56166400000000005</v>
      </c>
    </row>
    <row r="1366" spans="2:17" x14ac:dyDescent="0.25">
      <c r="B1366" s="46">
        <v>0</v>
      </c>
      <c r="C1366" s="46">
        <v>0</v>
      </c>
      <c r="D1366" s="46" t="b">
        <v>0</v>
      </c>
      <c r="E1366" s="54" t="b">
        <v>1</v>
      </c>
      <c r="F1366" s="118">
        <v>1139.94</v>
      </c>
      <c r="G1366" s="118">
        <v>132.84399999999999</v>
      </c>
      <c r="H1366" s="54" t="b">
        <v>0</v>
      </c>
      <c r="I1366" s="124">
        <v>83.919200000000004</v>
      </c>
      <c r="J1366" s="54" t="b">
        <v>0</v>
      </c>
      <c r="K1366" s="124">
        <v>5.5051100000000002</v>
      </c>
      <c r="L1366" s="118">
        <v>1155.94</v>
      </c>
      <c r="M1366" s="118">
        <v>122.524</v>
      </c>
      <c r="N1366" s="54" t="b">
        <v>1</v>
      </c>
      <c r="O1366" s="124">
        <v>21.567900000000002</v>
      </c>
      <c r="P1366" s="54" t="b">
        <v>1</v>
      </c>
      <c r="Q1366" s="124">
        <v>0.54466899999999996</v>
      </c>
    </row>
    <row r="1367" spans="2:17" x14ac:dyDescent="0.25">
      <c r="B1367" s="46">
        <v>0</v>
      </c>
      <c r="C1367" s="46">
        <v>0</v>
      </c>
      <c r="D1367" s="46" t="b">
        <v>0</v>
      </c>
      <c r="E1367" s="54" t="b">
        <v>1</v>
      </c>
      <c r="F1367" s="118">
        <v>1149.8699999999999</v>
      </c>
      <c r="G1367" s="118">
        <v>118.21899999999999</v>
      </c>
      <c r="H1367" s="54" t="b">
        <v>0</v>
      </c>
      <c r="I1367" s="124">
        <v>75.3947</v>
      </c>
      <c r="J1367" s="54" t="b">
        <v>0</v>
      </c>
      <c r="K1367" s="124">
        <v>23.9071</v>
      </c>
      <c r="L1367" s="118">
        <v>1155.52</v>
      </c>
      <c r="M1367" s="118">
        <v>122.887</v>
      </c>
      <c r="N1367" s="54" t="b">
        <v>1</v>
      </c>
      <c r="O1367" s="124">
        <v>21.567900000000002</v>
      </c>
      <c r="P1367" s="54" t="b">
        <v>1</v>
      </c>
      <c r="Q1367" s="124">
        <v>0.56918299999999999</v>
      </c>
    </row>
    <row r="1368" spans="2:17" x14ac:dyDescent="0.25">
      <c r="B1368" s="46">
        <v>0</v>
      </c>
      <c r="C1368" s="46">
        <v>0</v>
      </c>
      <c r="D1368" s="46" t="b">
        <v>0</v>
      </c>
      <c r="E1368" s="54" t="b">
        <v>1</v>
      </c>
      <c r="F1368" s="118">
        <v>1154.52</v>
      </c>
      <c r="G1368" s="118">
        <v>116.65900000000001</v>
      </c>
      <c r="H1368" s="54" t="b">
        <v>0</v>
      </c>
      <c r="I1368" s="124">
        <v>35.758800000000001</v>
      </c>
      <c r="J1368" s="54" t="b">
        <v>1</v>
      </c>
      <c r="K1368" s="124">
        <v>17.6753</v>
      </c>
      <c r="L1368" s="118">
        <v>1155.19</v>
      </c>
      <c r="M1368" s="118">
        <v>123.227</v>
      </c>
      <c r="N1368" s="54" t="b">
        <v>1</v>
      </c>
      <c r="O1368" s="124">
        <v>21.567900000000002</v>
      </c>
      <c r="P1368" s="54" t="b">
        <v>1</v>
      </c>
      <c r="Q1368" s="124">
        <v>0.55380499999999999</v>
      </c>
    </row>
    <row r="1369" spans="2:17" x14ac:dyDescent="0.25">
      <c r="B1369" s="46">
        <v>0</v>
      </c>
      <c r="C1369" s="46">
        <v>0</v>
      </c>
      <c r="D1369" s="46" t="b">
        <v>0</v>
      </c>
      <c r="E1369" s="54" t="b">
        <v>1</v>
      </c>
      <c r="F1369" s="118">
        <v>1161.33</v>
      </c>
      <c r="G1369" s="118">
        <v>116.98</v>
      </c>
      <c r="H1369" s="54" t="b">
        <v>0</v>
      </c>
      <c r="I1369" s="124">
        <v>37.144399999999997</v>
      </c>
      <c r="J1369" s="54" t="b">
        <v>1</v>
      </c>
      <c r="K1369" s="124">
        <v>4.9077599999999997</v>
      </c>
      <c r="L1369" s="118">
        <v>1154.8800000000001</v>
      </c>
      <c r="M1369" s="118">
        <v>123.53100000000001</v>
      </c>
      <c r="N1369" s="54" t="b">
        <v>1</v>
      </c>
      <c r="O1369" s="124">
        <v>21.567900000000002</v>
      </c>
      <c r="P1369" s="54" t="b">
        <v>1</v>
      </c>
      <c r="Q1369" s="124">
        <v>0.47849599999999998</v>
      </c>
    </row>
    <row r="1370" spans="2:17" x14ac:dyDescent="0.25">
      <c r="B1370" s="46">
        <v>0</v>
      </c>
      <c r="C1370" s="46">
        <v>0</v>
      </c>
      <c r="D1370" s="46" t="b">
        <v>0</v>
      </c>
      <c r="E1370" s="54" t="b">
        <v>1</v>
      </c>
      <c r="F1370" s="118">
        <v>1163.1500000000001</v>
      </c>
      <c r="G1370" s="118">
        <v>132.44399999999999</v>
      </c>
      <c r="H1370" s="54" t="b">
        <v>0</v>
      </c>
      <c r="I1370" s="124">
        <v>37.566600000000001</v>
      </c>
      <c r="J1370" s="54" t="b">
        <v>0</v>
      </c>
      <c r="K1370" s="124">
        <v>6.8095800000000004</v>
      </c>
      <c r="L1370" s="118">
        <v>1154.43</v>
      </c>
      <c r="M1370" s="118">
        <v>123.788</v>
      </c>
      <c r="N1370" s="54" t="b">
        <v>1</v>
      </c>
      <c r="O1370" s="124">
        <v>21.567900000000002</v>
      </c>
      <c r="P1370" s="54" t="b">
        <v>1</v>
      </c>
      <c r="Q1370" s="124">
        <v>0.43618600000000002</v>
      </c>
    </row>
    <row r="1371" spans="2:17" x14ac:dyDescent="0.25">
      <c r="B1371" s="46">
        <v>0</v>
      </c>
      <c r="C1371" s="46">
        <v>0</v>
      </c>
      <c r="D1371" s="46" t="b">
        <v>0</v>
      </c>
      <c r="E1371" s="54" t="b">
        <v>1</v>
      </c>
      <c r="F1371" s="118">
        <v>1155.31</v>
      </c>
      <c r="G1371" s="118">
        <v>101.277</v>
      </c>
      <c r="H1371" s="54" t="b">
        <v>0</v>
      </c>
      <c r="I1371" s="124">
        <v>29.0655</v>
      </c>
      <c r="J1371" s="54" t="b">
        <v>0</v>
      </c>
      <c r="K1371" s="124">
        <v>15.570600000000001</v>
      </c>
      <c r="L1371" s="118">
        <v>1154.1300000000001</v>
      </c>
      <c r="M1371" s="118">
        <v>123.98399999999999</v>
      </c>
      <c r="N1371" s="54" t="b">
        <v>1</v>
      </c>
      <c r="O1371" s="124">
        <v>21.567900000000002</v>
      </c>
      <c r="P1371" s="54" t="b">
        <v>1</v>
      </c>
      <c r="Q1371" s="124">
        <v>0.51716300000000004</v>
      </c>
    </row>
    <row r="1372" spans="2:17" x14ac:dyDescent="0.25">
      <c r="B1372" s="46">
        <v>0</v>
      </c>
      <c r="C1372" s="46">
        <v>0</v>
      </c>
      <c r="D1372" s="46" t="b">
        <v>0</v>
      </c>
      <c r="E1372" s="54" t="b">
        <v>1</v>
      </c>
      <c r="F1372" s="118">
        <v>1112.17</v>
      </c>
      <c r="G1372" s="118">
        <v>116.027</v>
      </c>
      <c r="H1372" s="54" t="b">
        <v>0</v>
      </c>
      <c r="I1372" s="124">
        <v>39.794499999999999</v>
      </c>
      <c r="J1372" s="54" t="b">
        <v>0</v>
      </c>
      <c r="K1372" s="124">
        <v>32.1372</v>
      </c>
      <c r="L1372" s="118">
        <v>1152.74</v>
      </c>
      <c r="M1372" s="118">
        <v>123.77500000000001</v>
      </c>
      <c r="N1372" s="54" t="b">
        <v>1</v>
      </c>
      <c r="O1372" s="124">
        <v>21.567900000000002</v>
      </c>
      <c r="P1372" s="54" t="b">
        <v>1</v>
      </c>
      <c r="Q1372" s="124">
        <v>0.35760700000000001</v>
      </c>
    </row>
    <row r="1373" spans="2:17" x14ac:dyDescent="0.25">
      <c r="B1373" s="46">
        <v>0</v>
      </c>
      <c r="C1373" s="46">
        <v>0</v>
      </c>
      <c r="D1373" s="46" t="b">
        <v>0</v>
      </c>
      <c r="E1373" s="54" t="b">
        <v>1</v>
      </c>
      <c r="F1373" s="118">
        <v>1163</v>
      </c>
      <c r="G1373" s="118">
        <v>131.316</v>
      </c>
      <c r="H1373" s="54" t="b">
        <v>0</v>
      </c>
      <c r="I1373" s="124">
        <v>82.150700000000001</v>
      </c>
      <c r="J1373" s="54" t="b">
        <v>0</v>
      </c>
      <c r="K1373" s="124">
        <v>45.5974</v>
      </c>
      <c r="L1373" s="118">
        <v>1152.3699999999999</v>
      </c>
      <c r="M1373" s="118">
        <v>123.92100000000001</v>
      </c>
      <c r="N1373" s="54" t="b">
        <v>1</v>
      </c>
      <c r="O1373" s="124">
        <v>21.567900000000002</v>
      </c>
      <c r="P1373" s="54" t="b">
        <v>1</v>
      </c>
      <c r="Q1373" s="124">
        <v>1.4040999999999999</v>
      </c>
    </row>
    <row r="1374" spans="2:17" x14ac:dyDescent="0.25">
      <c r="B1374" s="46">
        <v>0</v>
      </c>
      <c r="C1374" s="46">
        <v>0</v>
      </c>
      <c r="D1374" s="46" t="b">
        <v>0</v>
      </c>
      <c r="E1374" s="54" t="b">
        <v>1</v>
      </c>
      <c r="F1374" s="118">
        <v>1140.46</v>
      </c>
      <c r="G1374" s="118">
        <v>98.600399999999993</v>
      </c>
      <c r="H1374" s="54" t="b">
        <v>0</v>
      </c>
      <c r="I1374" s="124">
        <v>82.150700000000001</v>
      </c>
      <c r="J1374" s="54" t="b">
        <v>0</v>
      </c>
      <c r="K1374" s="124">
        <v>53.0852</v>
      </c>
      <c r="L1374" s="118">
        <v>1151.8900000000001</v>
      </c>
      <c r="M1374" s="118">
        <v>123.943</v>
      </c>
      <c r="N1374" s="54" t="b">
        <v>1</v>
      </c>
      <c r="O1374" s="124">
        <v>21.567900000000002</v>
      </c>
      <c r="P1374" s="54" t="b">
        <v>1</v>
      </c>
      <c r="Q1374" s="124">
        <v>0.39974100000000001</v>
      </c>
    </row>
    <row r="1375" spans="2:17" x14ac:dyDescent="0.25">
      <c r="B1375" s="46">
        <v>0</v>
      </c>
      <c r="C1375" s="46">
        <v>0</v>
      </c>
      <c r="D1375" s="46" t="b">
        <v>0</v>
      </c>
      <c r="E1375" s="54" t="b">
        <v>1</v>
      </c>
      <c r="F1375" s="118">
        <v>1158</v>
      </c>
      <c r="G1375" s="118">
        <v>111.502</v>
      </c>
      <c r="H1375" s="54" t="b">
        <v>0</v>
      </c>
      <c r="I1375" s="124">
        <v>83.551599999999993</v>
      </c>
      <c r="J1375" s="54" t="b">
        <v>0</v>
      </c>
      <c r="K1375" s="124">
        <v>39.728900000000003</v>
      </c>
      <c r="L1375" s="118">
        <v>1151.75</v>
      </c>
      <c r="M1375" s="118">
        <v>123.991</v>
      </c>
      <c r="N1375" s="54" t="b">
        <v>1</v>
      </c>
      <c r="O1375" s="124">
        <v>21.567900000000002</v>
      </c>
      <c r="P1375" s="54" t="b">
        <v>1</v>
      </c>
      <c r="Q1375" s="124">
        <v>0.47576600000000002</v>
      </c>
    </row>
    <row r="1376" spans="2:17" x14ac:dyDescent="0.25">
      <c r="B1376" s="46">
        <v>0</v>
      </c>
      <c r="C1376" s="46">
        <v>0</v>
      </c>
      <c r="D1376" s="46" t="b">
        <v>0</v>
      </c>
      <c r="E1376" s="54" t="b">
        <v>1</v>
      </c>
      <c r="F1376" s="118">
        <v>1142.27</v>
      </c>
      <c r="G1376" s="118">
        <v>172.23500000000001</v>
      </c>
      <c r="H1376" s="54" t="b">
        <v>0</v>
      </c>
      <c r="I1376" s="124">
        <v>83.551599999999993</v>
      </c>
      <c r="J1376" s="54" t="b">
        <v>0</v>
      </c>
      <c r="K1376" s="124">
        <v>21.771100000000001</v>
      </c>
      <c r="L1376" s="118">
        <v>1151.1300000000001</v>
      </c>
      <c r="M1376" s="118">
        <v>124.014</v>
      </c>
      <c r="N1376" s="54" t="b">
        <v>1</v>
      </c>
      <c r="O1376" s="124">
        <v>21.567900000000002</v>
      </c>
      <c r="P1376" s="54" t="b">
        <v>1</v>
      </c>
      <c r="Q1376" s="124">
        <v>0.144901</v>
      </c>
    </row>
    <row r="1377" spans="2:17" x14ac:dyDescent="0.25">
      <c r="B1377" s="46">
        <v>0</v>
      </c>
      <c r="C1377" s="46">
        <v>0</v>
      </c>
      <c r="D1377" s="46" t="b">
        <v>0</v>
      </c>
      <c r="E1377" s="54" t="b">
        <v>1</v>
      </c>
      <c r="F1377" s="118">
        <v>1129.8599999999999</v>
      </c>
      <c r="G1377" s="118">
        <v>145.17400000000001</v>
      </c>
      <c r="H1377" s="54" t="b">
        <v>0</v>
      </c>
      <c r="I1377" s="124">
        <v>96.175299999999993</v>
      </c>
      <c r="J1377" s="54" t="b">
        <v>0</v>
      </c>
      <c r="K1377" s="124">
        <v>62.737099999999998</v>
      </c>
      <c r="L1377" s="118">
        <v>1151.19</v>
      </c>
      <c r="M1377" s="118">
        <v>124.28400000000001</v>
      </c>
      <c r="N1377" s="54" t="b">
        <v>1</v>
      </c>
      <c r="O1377" s="124">
        <v>21.567900000000002</v>
      </c>
      <c r="P1377" s="54" t="b">
        <v>1</v>
      </c>
      <c r="Q1377" s="124">
        <v>0.62421099999999996</v>
      </c>
    </row>
    <row r="1378" spans="2:17" x14ac:dyDescent="0.25">
      <c r="B1378" s="46">
        <v>0</v>
      </c>
      <c r="C1378" s="46">
        <v>0</v>
      </c>
      <c r="D1378" s="46" t="b">
        <v>0</v>
      </c>
      <c r="E1378" s="54" t="b">
        <v>1</v>
      </c>
      <c r="F1378" s="118">
        <v>1169.6600000000001</v>
      </c>
      <c r="G1378" s="118">
        <v>155.55000000000001</v>
      </c>
      <c r="H1378" s="54" t="b">
        <v>0</v>
      </c>
      <c r="I1378" s="124">
        <v>101.77500000000001</v>
      </c>
      <c r="J1378" s="54" t="b">
        <v>0</v>
      </c>
      <c r="K1378" s="124">
        <v>29.771599999999999</v>
      </c>
      <c r="L1378" s="118">
        <v>1151.19</v>
      </c>
      <c r="M1378" s="118">
        <v>124.586</v>
      </c>
      <c r="N1378" s="54" t="b">
        <v>1</v>
      </c>
      <c r="O1378" s="124">
        <v>21.567900000000002</v>
      </c>
      <c r="P1378" s="54" t="b">
        <v>1</v>
      </c>
      <c r="Q1378" s="124">
        <v>0.276509</v>
      </c>
    </row>
    <row r="1379" spans="2:17" x14ac:dyDescent="0.25">
      <c r="B1379" s="46">
        <v>0</v>
      </c>
      <c r="C1379" s="46">
        <v>0</v>
      </c>
      <c r="D1379" s="46" t="b">
        <v>0</v>
      </c>
      <c r="E1379" s="54" t="b">
        <v>1</v>
      </c>
      <c r="F1379" s="118">
        <v>1146.69</v>
      </c>
      <c r="G1379" s="118">
        <v>121.642</v>
      </c>
      <c r="H1379" s="54" t="b">
        <v>0</v>
      </c>
      <c r="I1379" s="124">
        <v>100.535</v>
      </c>
      <c r="J1379" s="54" t="b">
        <v>0</v>
      </c>
      <c r="K1379" s="124">
        <v>41.131900000000002</v>
      </c>
      <c r="L1379" s="118">
        <v>1150.99</v>
      </c>
      <c r="M1379" s="118">
        <v>124.821</v>
      </c>
      <c r="N1379" s="54" t="b">
        <v>1</v>
      </c>
      <c r="O1379" s="124">
        <v>21.567900000000002</v>
      </c>
      <c r="P1379" s="54" t="b">
        <v>1</v>
      </c>
      <c r="Q1379" s="124">
        <v>0.30210100000000001</v>
      </c>
    </row>
    <row r="1380" spans="2:17" x14ac:dyDescent="0.25">
      <c r="B1380" s="46">
        <v>0</v>
      </c>
      <c r="C1380" s="46">
        <v>0</v>
      </c>
      <c r="D1380" s="46" t="b">
        <v>0</v>
      </c>
      <c r="E1380" s="54" t="b">
        <v>1</v>
      </c>
      <c r="F1380" s="118">
        <v>1128.54</v>
      </c>
      <c r="G1380" s="118">
        <v>180.596</v>
      </c>
      <c r="H1380" s="54" t="b">
        <v>0</v>
      </c>
      <c r="I1380" s="124">
        <v>90.395200000000003</v>
      </c>
      <c r="J1380" s="54" t="b">
        <v>0</v>
      </c>
      <c r="K1380" s="124">
        <v>40.958300000000001</v>
      </c>
      <c r="L1380" s="118">
        <v>1150.53</v>
      </c>
      <c r="M1380" s="118">
        <v>125.199</v>
      </c>
      <c r="N1380" s="54" t="b">
        <v>1</v>
      </c>
      <c r="O1380" s="124">
        <v>21.567900000000002</v>
      </c>
      <c r="P1380" s="54" t="b">
        <v>1</v>
      </c>
      <c r="Q1380" s="124">
        <v>0.30902200000000002</v>
      </c>
    </row>
    <row r="1381" spans="2:17" x14ac:dyDescent="0.25">
      <c r="B1381" s="46">
        <v>0</v>
      </c>
      <c r="C1381" s="46">
        <v>0</v>
      </c>
      <c r="D1381" s="46" t="b">
        <v>0</v>
      </c>
      <c r="E1381" s="54" t="b">
        <v>1</v>
      </c>
      <c r="F1381" s="118">
        <v>1153.67</v>
      </c>
      <c r="G1381" s="118">
        <v>169.74600000000001</v>
      </c>
      <c r="H1381" s="54" t="b">
        <v>0</v>
      </c>
      <c r="I1381" s="124">
        <v>100.07299999999999</v>
      </c>
      <c r="J1381" s="54" t="b">
        <v>0</v>
      </c>
      <c r="K1381" s="124">
        <v>61.683</v>
      </c>
      <c r="L1381" s="118">
        <v>1149.4000000000001</v>
      </c>
      <c r="M1381" s="118">
        <v>125.56699999999999</v>
      </c>
      <c r="N1381" s="54" t="b">
        <v>1</v>
      </c>
      <c r="O1381" s="124">
        <v>21.567900000000002</v>
      </c>
      <c r="P1381" s="54" t="b">
        <v>1</v>
      </c>
      <c r="Q1381" s="124">
        <v>0.59513400000000005</v>
      </c>
    </row>
    <row r="1382" spans="2:17" x14ac:dyDescent="0.25">
      <c r="B1382" s="46">
        <v>0</v>
      </c>
      <c r="C1382" s="46">
        <v>0</v>
      </c>
      <c r="D1382" s="46" t="b">
        <v>0</v>
      </c>
      <c r="E1382" s="54" t="b">
        <v>1</v>
      </c>
      <c r="F1382" s="118">
        <v>1183.01</v>
      </c>
      <c r="G1382" s="118">
        <v>96.294899999999998</v>
      </c>
      <c r="H1382" s="54" t="b">
        <v>0</v>
      </c>
      <c r="I1382" s="124">
        <v>100.07299999999999</v>
      </c>
      <c r="J1382" s="54" t="b">
        <v>0</v>
      </c>
      <c r="K1382" s="124">
        <v>27.367699999999999</v>
      </c>
      <c r="L1382" s="118">
        <v>1149.17</v>
      </c>
      <c r="M1382" s="118">
        <v>125.962</v>
      </c>
      <c r="N1382" s="54" t="b">
        <v>1</v>
      </c>
      <c r="O1382" s="124">
        <v>21.567900000000002</v>
      </c>
      <c r="P1382" s="54" t="b">
        <v>1</v>
      </c>
      <c r="Q1382" s="124">
        <v>1.1940200000000001</v>
      </c>
    </row>
    <row r="1383" spans="2:17" x14ac:dyDescent="0.25">
      <c r="B1383" s="46">
        <v>0</v>
      </c>
      <c r="C1383" s="46">
        <v>0</v>
      </c>
      <c r="D1383" s="46" t="b">
        <v>0</v>
      </c>
      <c r="E1383" s="54" t="b">
        <v>1</v>
      </c>
      <c r="F1383" s="118">
        <v>1138.55</v>
      </c>
      <c r="G1383" s="118">
        <v>113.93300000000001</v>
      </c>
      <c r="H1383" s="54" t="b">
        <v>0</v>
      </c>
      <c r="I1383" s="124">
        <v>138.76599999999999</v>
      </c>
      <c r="J1383" s="54" t="b">
        <v>0</v>
      </c>
      <c r="K1383" s="124">
        <v>79.094099999999997</v>
      </c>
      <c r="L1383" s="118">
        <v>1149.22</v>
      </c>
      <c r="M1383" s="118">
        <v>126.35599999999999</v>
      </c>
      <c r="N1383" s="54" t="b">
        <v>1</v>
      </c>
      <c r="O1383" s="124">
        <v>21.567900000000002</v>
      </c>
      <c r="P1383" s="54" t="b">
        <v>1</v>
      </c>
      <c r="Q1383" s="124">
        <v>0.45525199999999999</v>
      </c>
    </row>
    <row r="1384" spans="2:17" x14ac:dyDescent="0.25">
      <c r="B1384" s="46">
        <v>0</v>
      </c>
      <c r="C1384" s="46">
        <v>0</v>
      </c>
      <c r="D1384" s="46" t="b">
        <v>0</v>
      </c>
      <c r="E1384" s="54" t="b">
        <v>1</v>
      </c>
      <c r="F1384" s="118">
        <v>1162.3499999999999</v>
      </c>
      <c r="G1384" s="118">
        <v>130.96799999999999</v>
      </c>
      <c r="H1384" s="54" t="b">
        <v>0</v>
      </c>
      <c r="I1384" s="124">
        <v>138.76599999999999</v>
      </c>
      <c r="J1384" s="54" t="b">
        <v>0</v>
      </c>
      <c r="K1384" s="124">
        <v>47.83</v>
      </c>
      <c r="L1384" s="118">
        <v>1149.03</v>
      </c>
      <c r="M1384" s="118">
        <v>126.685</v>
      </c>
      <c r="N1384" s="54" t="b">
        <v>1</v>
      </c>
      <c r="O1384" s="124">
        <v>21.567900000000002</v>
      </c>
      <c r="P1384" s="54" t="b">
        <v>1</v>
      </c>
      <c r="Q1384" s="124">
        <v>0.395866</v>
      </c>
    </row>
    <row r="1385" spans="2:17" x14ac:dyDescent="0.25">
      <c r="B1385" s="46">
        <v>0</v>
      </c>
      <c r="C1385" s="46">
        <v>0</v>
      </c>
      <c r="D1385" s="46" t="b">
        <v>0</v>
      </c>
      <c r="E1385" s="54" t="b">
        <v>1</v>
      </c>
      <c r="F1385" s="118">
        <v>1135.67</v>
      </c>
      <c r="G1385" s="118">
        <v>129.79499999999999</v>
      </c>
      <c r="H1385" s="54" t="b">
        <v>0</v>
      </c>
      <c r="I1385" s="124">
        <v>117.91</v>
      </c>
      <c r="J1385" s="54" t="b">
        <v>0</v>
      </c>
      <c r="K1385" s="124">
        <v>29.2729</v>
      </c>
      <c r="L1385" s="118">
        <v>1148.8399999999999</v>
      </c>
      <c r="M1385" s="118">
        <v>127</v>
      </c>
      <c r="N1385" s="54" t="b">
        <v>1</v>
      </c>
      <c r="O1385" s="124">
        <v>21.817900000000002</v>
      </c>
      <c r="P1385" s="54" t="b">
        <v>1</v>
      </c>
      <c r="Q1385" s="124">
        <v>0.37636900000000001</v>
      </c>
    </row>
    <row r="1386" spans="2:17" x14ac:dyDescent="0.25">
      <c r="B1386" s="46">
        <v>0</v>
      </c>
      <c r="C1386" s="46">
        <v>0</v>
      </c>
      <c r="D1386" s="46" t="b">
        <v>0</v>
      </c>
      <c r="E1386" s="54" t="b">
        <v>1</v>
      </c>
      <c r="F1386" s="118">
        <v>1127.72</v>
      </c>
      <c r="G1386" s="118">
        <v>129.14099999999999</v>
      </c>
      <c r="H1386" s="54" t="b">
        <v>0</v>
      </c>
      <c r="I1386" s="124">
        <v>82.012900000000002</v>
      </c>
      <c r="J1386" s="54" t="b">
        <v>1</v>
      </c>
      <c r="K1386" s="124">
        <v>26.7121</v>
      </c>
      <c r="L1386" s="118">
        <v>1148.5999999999999</v>
      </c>
      <c r="M1386" s="118">
        <v>127.291</v>
      </c>
      <c r="N1386" s="54" t="b">
        <v>1</v>
      </c>
      <c r="O1386" s="124">
        <v>22.132200000000001</v>
      </c>
      <c r="P1386" s="54" t="b">
        <v>1</v>
      </c>
      <c r="Q1386" s="124">
        <v>0.36875999999999998</v>
      </c>
    </row>
    <row r="1387" spans="2:17" x14ac:dyDescent="0.25">
      <c r="B1387" s="46">
        <v>0</v>
      </c>
      <c r="C1387" s="46">
        <v>0</v>
      </c>
      <c r="D1387" s="46" t="b">
        <v>0</v>
      </c>
      <c r="E1387" s="54" t="b">
        <v>1</v>
      </c>
      <c r="F1387" s="118">
        <v>1140.53</v>
      </c>
      <c r="G1387" s="118">
        <v>135.06399999999999</v>
      </c>
      <c r="H1387" s="54" t="b">
        <v>0</v>
      </c>
      <c r="I1387" s="124">
        <v>51.663800000000002</v>
      </c>
      <c r="J1387" s="54" t="b">
        <v>0</v>
      </c>
      <c r="K1387" s="124">
        <v>7.9693399999999999</v>
      </c>
      <c r="L1387" s="118">
        <v>1148.45</v>
      </c>
      <c r="M1387" s="118">
        <v>127.625</v>
      </c>
      <c r="N1387" s="54" t="b">
        <v>1</v>
      </c>
      <c r="O1387" s="124">
        <v>22.4237</v>
      </c>
      <c r="P1387" s="54" t="b">
        <v>1</v>
      </c>
      <c r="Q1387" s="124">
        <v>0.37549199999999999</v>
      </c>
    </row>
    <row r="1388" spans="2:17" x14ac:dyDescent="0.25">
      <c r="B1388" s="46">
        <v>0</v>
      </c>
      <c r="C1388" s="46">
        <v>0</v>
      </c>
      <c r="D1388" s="46" t="b">
        <v>0</v>
      </c>
      <c r="E1388" s="54" t="b">
        <v>1</v>
      </c>
      <c r="F1388" s="118">
        <v>1005.14</v>
      </c>
      <c r="G1388" s="118">
        <v>226.55199999999999</v>
      </c>
      <c r="H1388" s="54" t="b">
        <v>0</v>
      </c>
      <c r="I1388" s="124">
        <v>40.5518</v>
      </c>
      <c r="J1388" s="54" t="b">
        <v>0</v>
      </c>
      <c r="K1388" s="124">
        <v>14.1114</v>
      </c>
      <c r="L1388" s="118">
        <v>1147.55</v>
      </c>
      <c r="M1388" s="118">
        <v>128.57599999999999</v>
      </c>
      <c r="N1388" s="54" t="b">
        <v>1</v>
      </c>
      <c r="O1388" s="124">
        <v>22.757200000000001</v>
      </c>
      <c r="P1388" s="54" t="b">
        <v>1</v>
      </c>
      <c r="Q1388" s="124">
        <v>0.36922899999999997</v>
      </c>
    </row>
    <row r="1389" spans="2:17" x14ac:dyDescent="0.25">
      <c r="B1389" s="46">
        <v>0</v>
      </c>
      <c r="C1389" s="46">
        <v>0</v>
      </c>
      <c r="D1389" s="46" t="b">
        <v>0</v>
      </c>
      <c r="E1389" s="54" t="b">
        <v>0</v>
      </c>
      <c r="F1389" s="118">
        <v>906.03499999999997</v>
      </c>
      <c r="G1389" s="118">
        <v>272.70299999999997</v>
      </c>
      <c r="H1389" s="54" t="b">
        <v>0</v>
      </c>
      <c r="I1389" s="124">
        <v>232.80500000000001</v>
      </c>
      <c r="J1389" s="54" t="b">
        <v>0</v>
      </c>
      <c r="K1389" s="124">
        <v>163.40700000000001</v>
      </c>
      <c r="L1389" s="118">
        <v>906.03499999999997</v>
      </c>
      <c r="M1389" s="118">
        <v>272.70299999999997</v>
      </c>
      <c r="N1389" s="54" t="b">
        <v>0</v>
      </c>
      <c r="O1389" s="124">
        <v>23.708600000000001</v>
      </c>
      <c r="P1389" s="54" t="b">
        <v>0</v>
      </c>
      <c r="Q1389" s="124">
        <v>1.3072299999999999</v>
      </c>
    </row>
    <row r="1390" spans="2:17" x14ac:dyDescent="0.25">
      <c r="B1390" s="46">
        <v>0</v>
      </c>
      <c r="C1390" s="46">
        <v>0</v>
      </c>
      <c r="D1390" s="46" t="b">
        <v>0</v>
      </c>
      <c r="E1390" s="54" t="b">
        <v>0</v>
      </c>
      <c r="F1390" s="118">
        <v>819.06399999999996</v>
      </c>
      <c r="G1390" s="118">
        <v>321.75900000000001</v>
      </c>
      <c r="H1390" s="54" t="b">
        <v>0</v>
      </c>
      <c r="I1390" s="124">
        <v>378.05900000000003</v>
      </c>
      <c r="J1390" s="54" t="b">
        <v>0</v>
      </c>
      <c r="K1390" s="124">
        <v>109.322</v>
      </c>
      <c r="L1390" s="118">
        <v>862.49400000000003</v>
      </c>
      <c r="M1390" s="118">
        <v>297.262</v>
      </c>
      <c r="N1390" s="54" t="b">
        <v>0</v>
      </c>
      <c r="O1390" s="124">
        <v>407.97</v>
      </c>
      <c r="P1390" s="54" t="b">
        <v>0</v>
      </c>
      <c r="Q1390" s="124">
        <v>281.25</v>
      </c>
    </row>
    <row r="1391" spans="2:17" x14ac:dyDescent="0.25">
      <c r="B1391" s="46">
        <v>0</v>
      </c>
      <c r="C1391" s="46">
        <v>0</v>
      </c>
      <c r="D1391" s="46" t="b">
        <v>0</v>
      </c>
      <c r="E1391" s="54" t="b">
        <v>0</v>
      </c>
      <c r="F1391" s="118">
        <v>794.67600000000004</v>
      </c>
      <c r="G1391" s="118">
        <v>339.98500000000001</v>
      </c>
      <c r="H1391" s="54" t="b">
        <v>0</v>
      </c>
      <c r="I1391" s="124">
        <v>508.16300000000001</v>
      </c>
      <c r="J1391" s="54" t="b">
        <v>0</v>
      </c>
      <c r="K1391" s="124">
        <v>99.851900000000001</v>
      </c>
      <c r="L1391" s="118">
        <v>849.66700000000003</v>
      </c>
      <c r="M1391" s="118">
        <v>303.50700000000001</v>
      </c>
      <c r="N1391" s="54" t="b">
        <v>0</v>
      </c>
      <c r="O1391" s="124">
        <v>0</v>
      </c>
      <c r="P1391" s="54" t="b">
        <v>0</v>
      </c>
      <c r="Q1391" s="124">
        <v>49.989600000000003</v>
      </c>
    </row>
    <row r="1392" spans="2:17" x14ac:dyDescent="0.25">
      <c r="B1392" s="46">
        <v>0</v>
      </c>
      <c r="C1392" s="46">
        <v>0</v>
      </c>
      <c r="D1392" s="46" t="b">
        <v>0</v>
      </c>
      <c r="E1392" s="54" t="b">
        <v>0</v>
      </c>
      <c r="F1392" s="118">
        <v>796.02599999999995</v>
      </c>
      <c r="G1392" s="118">
        <v>399.11500000000001</v>
      </c>
      <c r="H1392" s="54" t="b">
        <v>0</v>
      </c>
      <c r="I1392" s="124">
        <v>323.89499999999998</v>
      </c>
      <c r="J1392" s="54" t="b">
        <v>0</v>
      </c>
      <c r="K1392" s="124">
        <v>30.4465</v>
      </c>
      <c r="L1392" s="118">
        <v>841.71400000000006</v>
      </c>
      <c r="M1392" s="118">
        <v>313.029</v>
      </c>
      <c r="N1392" s="54" t="b">
        <v>0</v>
      </c>
      <c r="O1392" s="124">
        <v>0</v>
      </c>
      <c r="P1392" s="54" t="b">
        <v>0</v>
      </c>
      <c r="Q1392" s="124">
        <v>14.265700000000001</v>
      </c>
    </row>
    <row r="1393" spans="2:17" x14ac:dyDescent="0.25">
      <c r="B1393" s="46">
        <v>0</v>
      </c>
      <c r="C1393" s="46">
        <v>0</v>
      </c>
      <c r="D1393" s="46" t="b">
        <v>0</v>
      </c>
      <c r="E1393" s="54" t="b">
        <v>0</v>
      </c>
      <c r="F1393" s="118">
        <v>821.91200000000003</v>
      </c>
      <c r="G1393" s="118">
        <v>321.86399999999998</v>
      </c>
      <c r="H1393" s="54" t="b">
        <v>0</v>
      </c>
      <c r="I1393" s="124">
        <v>237.77099999999999</v>
      </c>
      <c r="J1393" s="54" t="b">
        <v>0</v>
      </c>
      <c r="K1393" s="124">
        <v>59.145299999999999</v>
      </c>
      <c r="L1393" s="118">
        <v>837.75800000000004</v>
      </c>
      <c r="M1393" s="118">
        <v>317.57799999999997</v>
      </c>
      <c r="N1393" s="54" t="b">
        <v>0</v>
      </c>
      <c r="O1393" s="124">
        <v>104.648</v>
      </c>
      <c r="P1393" s="54" t="b">
        <v>1</v>
      </c>
      <c r="Q1393" s="124">
        <v>12.407500000000001</v>
      </c>
    </row>
    <row r="1394" spans="2:17" x14ac:dyDescent="0.25">
      <c r="B1394" s="46">
        <v>0</v>
      </c>
      <c r="C1394" s="46">
        <v>0</v>
      </c>
      <c r="D1394" s="46" t="b">
        <v>0</v>
      </c>
      <c r="E1394" s="54" t="b">
        <v>0</v>
      </c>
      <c r="F1394" s="118">
        <v>756.45399999999995</v>
      </c>
      <c r="G1394" s="118">
        <v>361.13299999999998</v>
      </c>
      <c r="H1394" s="54" t="b">
        <v>0</v>
      </c>
      <c r="I1394" s="124">
        <v>104.593</v>
      </c>
      <c r="J1394" s="54" t="b">
        <v>0</v>
      </c>
      <c r="K1394" s="124">
        <v>81.4726</v>
      </c>
      <c r="L1394" s="118">
        <v>833.12599999999998</v>
      </c>
      <c r="M1394" s="118">
        <v>321.608</v>
      </c>
      <c r="N1394" s="54" t="b">
        <v>0</v>
      </c>
      <c r="O1394" s="124">
        <v>45.052500000000002</v>
      </c>
      <c r="P1394" s="54" t="b">
        <v>1</v>
      </c>
      <c r="Q1394" s="124">
        <v>6.0284599999999999</v>
      </c>
    </row>
    <row r="1395" spans="2:17" x14ac:dyDescent="0.25">
      <c r="B1395" s="46">
        <v>0</v>
      </c>
      <c r="C1395" s="46">
        <v>0</v>
      </c>
      <c r="D1395" s="46" t="b">
        <v>0</v>
      </c>
      <c r="E1395" s="54" t="b">
        <v>0</v>
      </c>
      <c r="F1395" s="118">
        <v>768.452</v>
      </c>
      <c r="G1395" s="118">
        <v>329.26600000000002</v>
      </c>
      <c r="H1395" s="54" t="b">
        <v>0</v>
      </c>
      <c r="I1395" s="124">
        <v>142.708</v>
      </c>
      <c r="J1395" s="54" t="b">
        <v>0</v>
      </c>
      <c r="K1395" s="124">
        <v>76.332899999999995</v>
      </c>
      <c r="L1395" s="118">
        <v>829.57500000000005</v>
      </c>
      <c r="M1395" s="118">
        <v>324.57799999999997</v>
      </c>
      <c r="N1395" s="54" t="b">
        <v>1</v>
      </c>
      <c r="O1395" s="124">
        <v>34.643099999999997</v>
      </c>
      <c r="P1395" s="54" t="b">
        <v>1</v>
      </c>
      <c r="Q1395" s="124">
        <v>6.1394500000000001</v>
      </c>
    </row>
    <row r="1396" spans="2:17" x14ac:dyDescent="0.25">
      <c r="B1396" s="46">
        <v>0</v>
      </c>
      <c r="C1396" s="46">
        <v>0</v>
      </c>
      <c r="D1396" s="46" t="b">
        <v>0</v>
      </c>
      <c r="E1396" s="54" t="b">
        <v>0</v>
      </c>
      <c r="F1396" s="118">
        <v>827.16600000000005</v>
      </c>
      <c r="G1396" s="118">
        <v>295.15199999999999</v>
      </c>
      <c r="H1396" s="54" t="b">
        <v>0</v>
      </c>
      <c r="I1396" s="124">
        <v>142.708</v>
      </c>
      <c r="J1396" s="54" t="b">
        <v>0</v>
      </c>
      <c r="K1396" s="124">
        <v>34.050600000000003</v>
      </c>
      <c r="L1396" s="118">
        <v>827.33199999999999</v>
      </c>
      <c r="M1396" s="118">
        <v>326.303</v>
      </c>
      <c r="N1396" s="54" t="b">
        <v>0</v>
      </c>
      <c r="O1396" s="124">
        <v>23.687899999999999</v>
      </c>
      <c r="P1396" s="54" t="b">
        <v>1</v>
      </c>
      <c r="Q1396" s="124">
        <v>4.6295700000000002</v>
      </c>
    </row>
    <row r="1397" spans="2:17" x14ac:dyDescent="0.25">
      <c r="B1397" s="46">
        <v>0</v>
      </c>
      <c r="C1397" s="46">
        <v>0</v>
      </c>
      <c r="D1397" s="46" t="b">
        <v>0</v>
      </c>
      <c r="E1397" s="54" t="b">
        <v>0</v>
      </c>
      <c r="F1397" s="118">
        <v>771.92399999999998</v>
      </c>
      <c r="G1397" s="118">
        <v>365.48200000000003</v>
      </c>
      <c r="H1397" s="54" t="b">
        <v>0</v>
      </c>
      <c r="I1397" s="124">
        <v>136.69300000000001</v>
      </c>
      <c r="J1397" s="54" t="b">
        <v>0</v>
      </c>
      <c r="K1397" s="124">
        <v>67.905199999999994</v>
      </c>
      <c r="L1397" s="118">
        <v>824.53899999999999</v>
      </c>
      <c r="M1397" s="118">
        <v>327.70100000000002</v>
      </c>
      <c r="N1397" s="54" t="b">
        <v>0</v>
      </c>
      <c r="O1397" s="124">
        <v>27.655000000000001</v>
      </c>
      <c r="P1397" s="54" t="b">
        <v>1</v>
      </c>
      <c r="Q1397" s="124">
        <v>2.8289300000000002</v>
      </c>
    </row>
    <row r="1398" spans="2:17" x14ac:dyDescent="0.25">
      <c r="B1398" s="46">
        <v>0</v>
      </c>
      <c r="C1398" s="46">
        <v>0</v>
      </c>
      <c r="D1398" s="46" t="b">
        <v>0</v>
      </c>
      <c r="E1398" s="54" t="b">
        <v>0</v>
      </c>
      <c r="F1398" s="118">
        <v>762.95600000000002</v>
      </c>
      <c r="G1398" s="118">
        <v>344.26499999999999</v>
      </c>
      <c r="H1398" s="54" t="b">
        <v>0</v>
      </c>
      <c r="I1398" s="124">
        <v>141.042</v>
      </c>
      <c r="J1398" s="54" t="b">
        <v>0</v>
      </c>
      <c r="K1398" s="124">
        <v>89.431700000000006</v>
      </c>
      <c r="L1398" s="118">
        <v>821.53200000000004</v>
      </c>
      <c r="M1398" s="118">
        <v>328.76600000000002</v>
      </c>
      <c r="N1398" s="54" t="b">
        <v>0</v>
      </c>
      <c r="O1398" s="124">
        <v>0</v>
      </c>
      <c r="P1398" s="54" t="b">
        <v>1</v>
      </c>
      <c r="Q1398" s="124">
        <v>3.1233300000000002</v>
      </c>
    </row>
    <row r="1399" spans="2:17" x14ac:dyDescent="0.25">
      <c r="B1399" s="46">
        <v>0</v>
      </c>
      <c r="C1399" s="46">
        <v>0</v>
      </c>
      <c r="D1399" s="46" t="b">
        <v>0</v>
      </c>
      <c r="E1399" s="54" t="b">
        <v>0</v>
      </c>
      <c r="F1399" s="118">
        <v>777.995</v>
      </c>
      <c r="G1399" s="118">
        <v>326.25400000000002</v>
      </c>
      <c r="H1399" s="54" t="b">
        <v>0</v>
      </c>
      <c r="I1399" s="124">
        <v>134.54</v>
      </c>
      <c r="J1399" s="54" t="b">
        <v>0</v>
      </c>
      <c r="K1399" s="124">
        <v>23.034099999999999</v>
      </c>
      <c r="L1399" s="118">
        <v>818.82600000000002</v>
      </c>
      <c r="M1399" s="118">
        <v>329.57600000000002</v>
      </c>
      <c r="N1399" s="54" t="b">
        <v>1</v>
      </c>
      <c r="O1399" s="124">
        <v>0</v>
      </c>
      <c r="P1399" s="54" t="b">
        <v>1</v>
      </c>
      <c r="Q1399" s="124">
        <v>3.19035</v>
      </c>
    </row>
    <row r="1400" spans="2:17" x14ac:dyDescent="0.25">
      <c r="B1400" s="46">
        <v>0</v>
      </c>
      <c r="C1400" s="46">
        <v>0</v>
      </c>
      <c r="D1400" s="46" t="b">
        <v>0</v>
      </c>
      <c r="E1400" s="54" t="b">
        <v>0</v>
      </c>
      <c r="F1400" s="118">
        <v>781.74400000000003</v>
      </c>
      <c r="G1400" s="118">
        <v>298.97699999999998</v>
      </c>
      <c r="H1400" s="54" t="b">
        <v>0</v>
      </c>
      <c r="I1400" s="124">
        <v>134.54</v>
      </c>
      <c r="J1400" s="54" t="b">
        <v>0</v>
      </c>
      <c r="K1400" s="124">
        <v>23.463999999999999</v>
      </c>
      <c r="L1400" s="118">
        <v>814.35799999999995</v>
      </c>
      <c r="M1400" s="118">
        <v>329.00599999999997</v>
      </c>
      <c r="N1400" s="54" t="b">
        <v>1</v>
      </c>
      <c r="O1400" s="124">
        <v>11.779400000000001</v>
      </c>
      <c r="P1400" s="54" t="b">
        <v>1</v>
      </c>
      <c r="Q1400" s="124">
        <v>2.8246600000000002</v>
      </c>
    </row>
    <row r="1401" spans="2:17" x14ac:dyDescent="0.25">
      <c r="B1401" s="46">
        <v>0</v>
      </c>
      <c r="C1401" s="46">
        <v>0</v>
      </c>
      <c r="D1401" s="46" t="b">
        <v>0</v>
      </c>
      <c r="E1401" s="54" t="b">
        <v>0</v>
      </c>
      <c r="F1401" s="118">
        <v>807.05100000000004</v>
      </c>
      <c r="G1401" s="118">
        <v>340.18900000000002</v>
      </c>
      <c r="H1401" s="54" t="b">
        <v>0</v>
      </c>
      <c r="I1401" s="124">
        <v>85.292900000000003</v>
      </c>
      <c r="J1401" s="54" t="b">
        <v>0</v>
      </c>
      <c r="K1401" s="124">
        <v>27.534300000000002</v>
      </c>
      <c r="L1401" s="118">
        <v>807.05100000000004</v>
      </c>
      <c r="M1401" s="118">
        <v>340.18900000000002</v>
      </c>
      <c r="N1401" s="54" t="b">
        <v>0</v>
      </c>
      <c r="O1401" s="124">
        <v>16.247199999999999</v>
      </c>
      <c r="P1401" s="54" t="b">
        <v>0</v>
      </c>
      <c r="Q1401" s="124">
        <v>4.5039499999999997</v>
      </c>
    </row>
    <row r="1402" spans="2:17" x14ac:dyDescent="0.25">
      <c r="B1402" s="46">
        <v>0</v>
      </c>
      <c r="C1402" s="46">
        <v>0</v>
      </c>
      <c r="D1402" s="46" t="b">
        <v>0</v>
      </c>
      <c r="E1402" s="54" t="b">
        <v>0</v>
      </c>
      <c r="F1402" s="118">
        <v>782.81</v>
      </c>
      <c r="G1402" s="118">
        <v>356.88099999999997</v>
      </c>
      <c r="H1402" s="54" t="b">
        <v>0</v>
      </c>
      <c r="I1402" s="124">
        <v>89.383899999999997</v>
      </c>
      <c r="J1402" s="54" t="b">
        <v>0</v>
      </c>
      <c r="K1402" s="124">
        <v>48.362499999999997</v>
      </c>
      <c r="L1402" s="118">
        <v>794.91499999999996</v>
      </c>
      <c r="M1402" s="118">
        <v>348.54599999999999</v>
      </c>
      <c r="N1402" s="54" t="b">
        <v>0</v>
      </c>
      <c r="O1402" s="124">
        <v>34.166899999999998</v>
      </c>
      <c r="P1402" s="54" t="b">
        <v>0</v>
      </c>
      <c r="Q1402" s="124">
        <v>13.358499999999999</v>
      </c>
    </row>
    <row r="1403" spans="2:17" x14ac:dyDescent="0.25">
      <c r="B1403" s="46">
        <v>0</v>
      </c>
      <c r="C1403" s="46">
        <v>0</v>
      </c>
      <c r="D1403" s="46" t="b">
        <v>0</v>
      </c>
      <c r="E1403" s="54" t="b">
        <v>0</v>
      </c>
      <c r="F1403" s="118">
        <v>788.49300000000005</v>
      </c>
      <c r="G1403" s="118">
        <v>353.14</v>
      </c>
      <c r="H1403" s="54" t="b">
        <v>0</v>
      </c>
      <c r="I1403" s="124">
        <v>86.960899999999995</v>
      </c>
      <c r="J1403" s="54" t="b">
        <v>1</v>
      </c>
      <c r="K1403" s="124">
        <v>29.4329</v>
      </c>
      <c r="L1403" s="118">
        <v>793.82799999999997</v>
      </c>
      <c r="M1403" s="118">
        <v>349.32299999999998</v>
      </c>
      <c r="N1403" s="54" t="b">
        <v>0</v>
      </c>
      <c r="O1403" s="124">
        <v>0</v>
      </c>
      <c r="P1403" s="54" t="b">
        <v>1</v>
      </c>
      <c r="Q1403" s="124">
        <v>14.735200000000001</v>
      </c>
    </row>
    <row r="1404" spans="2:17" x14ac:dyDescent="0.25">
      <c r="B1404" s="46">
        <v>0</v>
      </c>
      <c r="C1404" s="46">
        <v>0</v>
      </c>
      <c r="D1404" s="46" t="b">
        <v>0</v>
      </c>
      <c r="E1404" s="54" t="b">
        <v>0</v>
      </c>
      <c r="F1404" s="118">
        <v>769.11500000000001</v>
      </c>
      <c r="G1404" s="118">
        <v>337.58100000000002</v>
      </c>
      <c r="H1404" s="54" t="b">
        <v>0</v>
      </c>
      <c r="I1404" s="124">
        <v>83.212500000000006</v>
      </c>
      <c r="J1404" s="54" t="b">
        <v>0</v>
      </c>
      <c r="K1404" s="124">
        <v>6.80403</v>
      </c>
      <c r="L1404" s="118">
        <v>795.63499999999999</v>
      </c>
      <c r="M1404" s="118">
        <v>353.26900000000001</v>
      </c>
      <c r="N1404" s="54" t="b">
        <v>0</v>
      </c>
      <c r="O1404" s="124">
        <v>0</v>
      </c>
      <c r="P1404" s="54" t="b">
        <v>1</v>
      </c>
      <c r="Q1404" s="124">
        <v>1.3358099999999999</v>
      </c>
    </row>
    <row r="1405" spans="2:17" x14ac:dyDescent="0.25">
      <c r="B1405" s="46">
        <v>0</v>
      </c>
      <c r="C1405" s="46">
        <v>0</v>
      </c>
      <c r="D1405" s="46" t="b">
        <v>0</v>
      </c>
      <c r="E1405" s="54" t="b">
        <v>0</v>
      </c>
      <c r="F1405" s="118">
        <v>794.85500000000002</v>
      </c>
      <c r="G1405" s="118">
        <v>384.78699999999998</v>
      </c>
      <c r="H1405" s="54" t="b">
        <v>0</v>
      </c>
      <c r="I1405" s="124">
        <v>57.235700000000001</v>
      </c>
      <c r="J1405" s="54" t="b">
        <v>0</v>
      </c>
      <c r="K1405" s="124">
        <v>24.8506</v>
      </c>
      <c r="L1405" s="118">
        <v>794.11199999999997</v>
      </c>
      <c r="M1405" s="118">
        <v>353.959</v>
      </c>
      <c r="N1405" s="54" t="b">
        <v>1</v>
      </c>
      <c r="O1405" s="124">
        <v>26.302800000000001</v>
      </c>
      <c r="P1405" s="54" t="b">
        <v>1</v>
      </c>
      <c r="Q1405" s="124">
        <v>4.33988</v>
      </c>
    </row>
    <row r="1406" spans="2:17" x14ac:dyDescent="0.25">
      <c r="B1406" s="46">
        <v>0</v>
      </c>
      <c r="C1406" s="46">
        <v>0</v>
      </c>
      <c r="D1406" s="46" t="b">
        <v>0</v>
      </c>
      <c r="E1406" s="54" t="b">
        <v>0</v>
      </c>
      <c r="F1406" s="118">
        <v>776.851</v>
      </c>
      <c r="G1406" s="118">
        <v>289.95</v>
      </c>
      <c r="H1406" s="54" t="b">
        <v>0</v>
      </c>
      <c r="I1406" s="124">
        <v>72.945099999999996</v>
      </c>
      <c r="J1406" s="54" t="b">
        <v>0</v>
      </c>
      <c r="K1406" s="124">
        <v>53.767099999999999</v>
      </c>
      <c r="L1406" s="118">
        <v>795.20899999999995</v>
      </c>
      <c r="M1406" s="118">
        <v>354.84899999999999</v>
      </c>
      <c r="N1406" s="54" t="b">
        <v>1</v>
      </c>
      <c r="O1406" s="124">
        <v>7.2200899999999999</v>
      </c>
      <c r="P1406" s="54" t="b">
        <v>1</v>
      </c>
      <c r="Q1406" s="124">
        <v>1.67197</v>
      </c>
    </row>
    <row r="1407" spans="2:17" x14ac:dyDescent="0.25">
      <c r="B1407" s="46">
        <v>0</v>
      </c>
      <c r="C1407" s="46">
        <v>0</v>
      </c>
      <c r="D1407" s="46" t="b">
        <v>0</v>
      </c>
      <c r="E1407" s="54" t="b">
        <v>0</v>
      </c>
      <c r="F1407" s="118">
        <v>788.27800000000002</v>
      </c>
      <c r="G1407" s="118">
        <v>305.56400000000002</v>
      </c>
      <c r="H1407" s="54" t="b">
        <v>0</v>
      </c>
      <c r="I1407" s="124">
        <v>120.57599999999999</v>
      </c>
      <c r="J1407" s="54" t="b">
        <v>0</v>
      </c>
      <c r="K1407" s="124">
        <v>96.531000000000006</v>
      </c>
      <c r="L1407" s="118">
        <v>794.327</v>
      </c>
      <c r="M1407" s="118">
        <v>352.99400000000003</v>
      </c>
      <c r="N1407" s="54" t="b">
        <v>1</v>
      </c>
      <c r="O1407" s="124">
        <v>8.1099899999999998</v>
      </c>
      <c r="P1407" s="54" t="b">
        <v>1</v>
      </c>
      <c r="Q1407" s="124">
        <v>1.4124000000000001</v>
      </c>
    </row>
    <row r="1408" spans="2:17" x14ac:dyDescent="0.25">
      <c r="B1408" s="46">
        <v>0</v>
      </c>
      <c r="C1408" s="46">
        <v>0</v>
      </c>
      <c r="D1408" s="46" t="b">
        <v>0</v>
      </c>
      <c r="E1408" s="54" t="b">
        <v>0</v>
      </c>
      <c r="F1408" s="118">
        <v>802.85599999999999</v>
      </c>
      <c r="G1408" s="118">
        <v>314.46699999999998</v>
      </c>
      <c r="H1408" s="54" t="b">
        <v>0</v>
      </c>
      <c r="I1408" s="124">
        <v>120.57599999999999</v>
      </c>
      <c r="J1408" s="54" t="b">
        <v>0</v>
      </c>
      <c r="K1408" s="124">
        <v>19.3491</v>
      </c>
      <c r="L1408" s="118">
        <v>793.49599999999998</v>
      </c>
      <c r="M1408" s="118">
        <v>350.31799999999998</v>
      </c>
      <c r="N1408" s="54" t="b">
        <v>1</v>
      </c>
      <c r="O1408" s="124">
        <v>8.1099899999999998</v>
      </c>
      <c r="P1408" s="54" t="b">
        <v>1</v>
      </c>
      <c r="Q1408" s="124">
        <v>2.0538799999999999</v>
      </c>
    </row>
    <row r="1409" spans="2:17" x14ac:dyDescent="0.25">
      <c r="B1409" s="46">
        <v>0</v>
      </c>
      <c r="C1409" s="46">
        <v>0</v>
      </c>
      <c r="D1409" s="46" t="b">
        <v>0</v>
      </c>
      <c r="E1409" s="54" t="b">
        <v>0</v>
      </c>
      <c r="F1409" s="118">
        <v>798.80100000000004</v>
      </c>
      <c r="G1409" s="118">
        <v>345.09699999999998</v>
      </c>
      <c r="H1409" s="54" t="b">
        <v>0</v>
      </c>
      <c r="I1409" s="124">
        <v>120.842</v>
      </c>
      <c r="J1409" s="54" t="b">
        <v>0</v>
      </c>
      <c r="K1409" s="124">
        <v>17.0808</v>
      </c>
      <c r="L1409" s="118">
        <v>792.67200000000003</v>
      </c>
      <c r="M1409" s="118">
        <v>347.69900000000001</v>
      </c>
      <c r="N1409" s="54" t="b">
        <v>1</v>
      </c>
      <c r="O1409" s="124">
        <v>8.4421999999999997</v>
      </c>
      <c r="P1409" s="54" t="b">
        <v>1</v>
      </c>
      <c r="Q1409" s="124">
        <v>2.802</v>
      </c>
    </row>
    <row r="1410" spans="2:17" x14ac:dyDescent="0.25">
      <c r="B1410" s="46">
        <v>0</v>
      </c>
      <c r="C1410" s="46">
        <v>0</v>
      </c>
      <c r="D1410" s="46" t="b">
        <v>0</v>
      </c>
      <c r="E1410" s="54" t="b">
        <v>0</v>
      </c>
      <c r="F1410" s="118">
        <v>795.44200000000001</v>
      </c>
      <c r="G1410" s="118">
        <v>297.96899999999999</v>
      </c>
      <c r="H1410" s="54" t="b">
        <v>0</v>
      </c>
      <c r="I1410" s="124">
        <v>81.151600000000002</v>
      </c>
      <c r="J1410" s="54" t="b">
        <v>0</v>
      </c>
      <c r="K1410" s="124">
        <v>30.897400000000001</v>
      </c>
      <c r="L1410" s="118">
        <v>792.34100000000001</v>
      </c>
      <c r="M1410" s="118">
        <v>345.64299999999997</v>
      </c>
      <c r="N1410" s="54" t="b">
        <v>1</v>
      </c>
      <c r="O1410" s="124">
        <v>10.113300000000001</v>
      </c>
      <c r="P1410" s="54" t="b">
        <v>1</v>
      </c>
      <c r="Q1410" s="124">
        <v>2.7460200000000001</v>
      </c>
    </row>
    <row r="1411" spans="2:17" x14ac:dyDescent="0.25">
      <c r="B1411" s="46">
        <v>0</v>
      </c>
      <c r="C1411" s="46">
        <v>0</v>
      </c>
      <c r="D1411" s="46" t="b">
        <v>0</v>
      </c>
      <c r="E1411" s="54" t="b">
        <v>0</v>
      </c>
      <c r="F1411" s="118">
        <v>772.12599999999998</v>
      </c>
      <c r="G1411" s="118">
        <v>335.55700000000002</v>
      </c>
      <c r="H1411" s="54" t="b">
        <v>0</v>
      </c>
      <c r="I1411" s="124">
        <v>61.705800000000004</v>
      </c>
      <c r="J1411" s="54" t="b">
        <v>0</v>
      </c>
      <c r="K1411" s="124">
        <v>47.247999999999998</v>
      </c>
      <c r="L1411" s="118">
        <v>792.27800000000002</v>
      </c>
      <c r="M1411" s="118">
        <v>344.803</v>
      </c>
      <c r="N1411" s="54" t="b">
        <v>1</v>
      </c>
      <c r="O1411" s="124">
        <v>12.5007</v>
      </c>
      <c r="P1411" s="54" t="b">
        <v>1</v>
      </c>
      <c r="Q1411" s="124">
        <v>2.08264</v>
      </c>
    </row>
    <row r="1412" spans="2:17" x14ac:dyDescent="0.25">
      <c r="B1412" s="46">
        <v>0</v>
      </c>
      <c r="C1412" s="46">
        <v>0</v>
      </c>
      <c r="D1412" s="46" t="b">
        <v>0</v>
      </c>
      <c r="E1412" s="54" t="b">
        <v>0</v>
      </c>
      <c r="F1412" s="118">
        <v>790.197</v>
      </c>
      <c r="G1412" s="118">
        <v>267.19299999999998</v>
      </c>
      <c r="H1412" s="54" t="b">
        <v>0</v>
      </c>
      <c r="I1412" s="124">
        <v>77.857900000000001</v>
      </c>
      <c r="J1412" s="54" t="b">
        <v>0</v>
      </c>
      <c r="K1412" s="124">
        <v>44.232100000000003</v>
      </c>
      <c r="L1412" s="118">
        <v>790.44500000000005</v>
      </c>
      <c r="M1412" s="118">
        <v>339.79700000000003</v>
      </c>
      <c r="N1412" s="54" t="b">
        <v>1</v>
      </c>
      <c r="O1412" s="124">
        <v>13.402699999999999</v>
      </c>
      <c r="P1412" s="54" t="b">
        <v>1</v>
      </c>
      <c r="Q1412" s="124">
        <v>0.842005</v>
      </c>
    </row>
    <row r="1413" spans="2:17" x14ac:dyDescent="0.25">
      <c r="B1413" s="46">
        <v>0</v>
      </c>
      <c r="C1413" s="46">
        <v>0</v>
      </c>
      <c r="D1413" s="46" t="b">
        <v>0</v>
      </c>
      <c r="E1413" s="54" t="b">
        <v>1</v>
      </c>
      <c r="F1413" s="118">
        <v>782.89300000000003</v>
      </c>
      <c r="G1413" s="118">
        <v>368.07100000000003</v>
      </c>
      <c r="H1413" s="54" t="b">
        <v>0</v>
      </c>
      <c r="I1413" s="124">
        <v>104.57899999999999</v>
      </c>
      <c r="J1413" s="54" t="b">
        <v>0</v>
      </c>
      <c r="K1413" s="124">
        <v>70.711500000000001</v>
      </c>
      <c r="L1413" s="118">
        <v>790.11900000000003</v>
      </c>
      <c r="M1413" s="118">
        <v>338.45100000000002</v>
      </c>
      <c r="N1413" s="54" t="b">
        <v>1</v>
      </c>
      <c r="O1413" s="124">
        <v>20.242100000000001</v>
      </c>
      <c r="P1413" s="54" t="b">
        <v>1</v>
      </c>
      <c r="Q1413" s="124">
        <v>5.3312799999999996</v>
      </c>
    </row>
    <row r="1414" spans="2:17" x14ac:dyDescent="0.25">
      <c r="B1414" s="46">
        <v>0</v>
      </c>
      <c r="C1414" s="46">
        <v>0</v>
      </c>
      <c r="D1414" s="46" t="b">
        <v>0</v>
      </c>
      <c r="E1414" s="54" t="b">
        <v>1</v>
      </c>
      <c r="F1414" s="118">
        <v>805.00199999999995</v>
      </c>
      <c r="G1414" s="118">
        <v>339.13499999999999</v>
      </c>
      <c r="H1414" s="54" t="b">
        <v>0</v>
      </c>
      <c r="I1414" s="124">
        <v>124.194</v>
      </c>
      <c r="J1414" s="54" t="b">
        <v>0</v>
      </c>
      <c r="K1414" s="124">
        <v>101.142</v>
      </c>
      <c r="L1414" s="118">
        <v>790.26599999999996</v>
      </c>
      <c r="M1414" s="118">
        <v>338.02100000000002</v>
      </c>
      <c r="N1414" s="54" t="b">
        <v>1</v>
      </c>
      <c r="O1414" s="124">
        <v>21.913599999999999</v>
      </c>
      <c r="P1414" s="54" t="b">
        <v>1</v>
      </c>
      <c r="Q1414" s="124">
        <v>1.3845700000000001</v>
      </c>
    </row>
    <row r="1415" spans="2:17" x14ac:dyDescent="0.25">
      <c r="B1415" s="46">
        <v>0</v>
      </c>
      <c r="C1415" s="46">
        <v>0</v>
      </c>
      <c r="D1415" s="46" t="b">
        <v>0</v>
      </c>
      <c r="E1415" s="54" t="b">
        <v>1</v>
      </c>
      <c r="F1415" s="118">
        <v>828.36</v>
      </c>
      <c r="G1415" s="118">
        <v>348.62900000000002</v>
      </c>
      <c r="H1415" s="54" t="b">
        <v>0</v>
      </c>
      <c r="I1415" s="124">
        <v>133.75399999999999</v>
      </c>
      <c r="J1415" s="54" t="b">
        <v>0</v>
      </c>
      <c r="K1415" s="124">
        <v>36.415900000000001</v>
      </c>
      <c r="L1415" s="118">
        <v>791.44100000000003</v>
      </c>
      <c r="M1415" s="118">
        <v>339.37</v>
      </c>
      <c r="N1415" s="54" t="b">
        <v>1</v>
      </c>
      <c r="O1415" s="124">
        <v>22.343699999999998</v>
      </c>
      <c r="P1415" s="54" t="b">
        <v>1</v>
      </c>
      <c r="Q1415" s="124">
        <v>0.45439400000000002</v>
      </c>
    </row>
    <row r="1416" spans="2:17" x14ac:dyDescent="0.25">
      <c r="B1416" s="46">
        <v>0</v>
      </c>
      <c r="C1416" s="46">
        <v>0</v>
      </c>
      <c r="D1416" s="46" t="b">
        <v>0</v>
      </c>
      <c r="E1416" s="54" t="b">
        <v>1</v>
      </c>
      <c r="F1416" s="118">
        <v>804.26700000000005</v>
      </c>
      <c r="G1416" s="118">
        <v>351.48700000000002</v>
      </c>
      <c r="H1416" s="54" t="b">
        <v>0</v>
      </c>
      <c r="I1416" s="124">
        <v>146.345</v>
      </c>
      <c r="J1416" s="54" t="b">
        <v>0</v>
      </c>
      <c r="K1416" s="124">
        <v>25.2135</v>
      </c>
      <c r="L1416" s="118">
        <v>791.92</v>
      </c>
      <c r="M1416" s="118">
        <v>339.39</v>
      </c>
      <c r="N1416" s="54" t="b">
        <v>1</v>
      </c>
      <c r="O1416" s="124">
        <v>22.343699999999998</v>
      </c>
      <c r="P1416" s="54" t="b">
        <v>1</v>
      </c>
      <c r="Q1416" s="124">
        <v>1.78888</v>
      </c>
    </row>
    <row r="1417" spans="2:17" x14ac:dyDescent="0.25">
      <c r="B1417" s="46">
        <v>0</v>
      </c>
      <c r="C1417" s="46">
        <v>0</v>
      </c>
      <c r="D1417" s="46" t="b">
        <v>0</v>
      </c>
      <c r="E1417" s="54" t="b">
        <v>1</v>
      </c>
      <c r="F1417" s="118">
        <v>785.79499999999996</v>
      </c>
      <c r="G1417" s="118">
        <v>359.32</v>
      </c>
      <c r="H1417" s="54" t="b">
        <v>0</v>
      </c>
      <c r="I1417" s="124">
        <v>74.403000000000006</v>
      </c>
      <c r="J1417" s="54" t="b">
        <v>0</v>
      </c>
      <c r="K1417" s="124">
        <v>24.261700000000001</v>
      </c>
      <c r="L1417" s="118">
        <v>791.99800000000005</v>
      </c>
      <c r="M1417" s="118">
        <v>338.83600000000001</v>
      </c>
      <c r="N1417" s="54" t="b">
        <v>1</v>
      </c>
      <c r="O1417" s="124">
        <v>22.343699999999998</v>
      </c>
      <c r="P1417" s="54" t="b">
        <v>1</v>
      </c>
      <c r="Q1417" s="124">
        <v>0.47926400000000002</v>
      </c>
    </row>
    <row r="1418" spans="2:17" x14ac:dyDescent="0.25">
      <c r="B1418" s="46">
        <v>0</v>
      </c>
      <c r="C1418" s="46">
        <v>0</v>
      </c>
      <c r="D1418" s="46" t="b">
        <v>0</v>
      </c>
      <c r="E1418" s="54" t="b">
        <v>1</v>
      </c>
      <c r="F1418" s="118">
        <v>798.03700000000003</v>
      </c>
      <c r="G1418" s="118">
        <v>334.35899999999998</v>
      </c>
      <c r="H1418" s="54" t="b">
        <v>0</v>
      </c>
      <c r="I1418" s="124">
        <v>62.75</v>
      </c>
      <c r="J1418" s="54" t="b">
        <v>0</v>
      </c>
      <c r="K1418" s="124">
        <v>20.064</v>
      </c>
      <c r="L1418" s="118">
        <v>791.98599999999999</v>
      </c>
      <c r="M1418" s="118">
        <v>338.10599999999999</v>
      </c>
      <c r="N1418" s="54" t="b">
        <v>1</v>
      </c>
      <c r="O1418" s="124">
        <v>22.343699999999998</v>
      </c>
      <c r="P1418" s="54" t="b">
        <v>1</v>
      </c>
      <c r="Q1418" s="124">
        <v>0.56015300000000001</v>
      </c>
    </row>
    <row r="1419" spans="2:17" x14ac:dyDescent="0.25">
      <c r="B1419" s="46">
        <v>0</v>
      </c>
      <c r="C1419" s="46">
        <v>0</v>
      </c>
      <c r="D1419" s="46" t="b">
        <v>0</v>
      </c>
      <c r="E1419" s="54" t="b">
        <v>1</v>
      </c>
      <c r="F1419" s="118">
        <v>781.33</v>
      </c>
      <c r="G1419" s="118">
        <v>339.05399999999997</v>
      </c>
      <c r="H1419" s="54" t="b">
        <v>0</v>
      </c>
      <c r="I1419" s="124">
        <v>67.525300000000001</v>
      </c>
      <c r="J1419" s="54" t="b">
        <v>0</v>
      </c>
      <c r="K1419" s="124">
        <v>27.801300000000001</v>
      </c>
      <c r="L1419" s="118">
        <v>792.29</v>
      </c>
      <c r="M1419" s="118">
        <v>338.13200000000001</v>
      </c>
      <c r="N1419" s="54" t="b">
        <v>1</v>
      </c>
      <c r="O1419" s="124">
        <v>22.343699999999998</v>
      </c>
      <c r="P1419" s="54" t="b">
        <v>1</v>
      </c>
      <c r="Q1419" s="124">
        <v>0.73030399999999995</v>
      </c>
    </row>
    <row r="1420" spans="2:17" x14ac:dyDescent="0.25">
      <c r="B1420" s="46">
        <v>0</v>
      </c>
      <c r="C1420" s="46">
        <v>0</v>
      </c>
      <c r="D1420" s="46" t="b">
        <v>0</v>
      </c>
      <c r="E1420" s="54" t="b">
        <v>1</v>
      </c>
      <c r="F1420" s="118">
        <v>807.26</v>
      </c>
      <c r="G1420" s="118">
        <v>318.39600000000002</v>
      </c>
      <c r="H1420" s="54" t="b">
        <v>0</v>
      </c>
      <c r="I1420" s="124">
        <v>47.897799999999997</v>
      </c>
      <c r="J1420" s="54" t="b">
        <v>0</v>
      </c>
      <c r="K1420" s="124">
        <v>17.354099999999999</v>
      </c>
      <c r="L1420" s="118">
        <v>792.67600000000004</v>
      </c>
      <c r="M1420" s="118">
        <v>338.25200000000001</v>
      </c>
      <c r="N1420" s="54" t="b">
        <v>1</v>
      </c>
      <c r="O1420" s="124">
        <v>22.343699999999998</v>
      </c>
      <c r="P1420" s="54" t="b">
        <v>1</v>
      </c>
      <c r="Q1420" s="124">
        <v>0.305369</v>
      </c>
    </row>
    <row r="1421" spans="2:17" x14ac:dyDescent="0.25">
      <c r="B1421" s="46">
        <v>0</v>
      </c>
      <c r="C1421" s="46">
        <v>0</v>
      </c>
      <c r="D1421" s="46" t="b">
        <v>0</v>
      </c>
      <c r="E1421" s="54" t="b">
        <v>1</v>
      </c>
      <c r="F1421" s="118">
        <v>782.51599999999996</v>
      </c>
      <c r="G1421" s="118">
        <v>333.233</v>
      </c>
      <c r="H1421" s="54" t="b">
        <v>0</v>
      </c>
      <c r="I1421" s="124">
        <v>66.854299999999995</v>
      </c>
      <c r="J1421" s="54" t="b">
        <v>0</v>
      </c>
      <c r="K1421" s="124">
        <v>33.152700000000003</v>
      </c>
      <c r="L1421" s="118">
        <v>792.82799999999997</v>
      </c>
      <c r="M1421" s="118">
        <v>338.03699999999998</v>
      </c>
      <c r="N1421" s="54" t="b">
        <v>1</v>
      </c>
      <c r="O1421" s="124">
        <v>22.343699999999998</v>
      </c>
      <c r="P1421" s="54" t="b">
        <v>1</v>
      </c>
      <c r="Q1421" s="124">
        <v>0.40444000000000002</v>
      </c>
    </row>
    <row r="1422" spans="2:17" x14ac:dyDescent="0.25">
      <c r="B1422" s="46">
        <v>0</v>
      </c>
      <c r="C1422" s="46">
        <v>0</v>
      </c>
      <c r="D1422" s="46" t="b">
        <v>0</v>
      </c>
      <c r="E1422" s="54" t="b">
        <v>1</v>
      </c>
      <c r="F1422" s="118">
        <v>782.51099999999997</v>
      </c>
      <c r="G1422" s="118">
        <v>322.45800000000003</v>
      </c>
      <c r="H1422" s="54" t="b">
        <v>0</v>
      </c>
      <c r="I1422" s="124">
        <v>46.587600000000002</v>
      </c>
      <c r="J1422" s="54" t="b">
        <v>0</v>
      </c>
      <c r="K1422" s="124">
        <v>28.851700000000001</v>
      </c>
      <c r="L1422" s="118">
        <v>792.851</v>
      </c>
      <c r="M1422" s="118">
        <v>337.62599999999998</v>
      </c>
      <c r="N1422" s="54" t="b">
        <v>1</v>
      </c>
      <c r="O1422" s="124">
        <v>22.343699999999998</v>
      </c>
      <c r="P1422" s="54" t="b">
        <v>1</v>
      </c>
      <c r="Q1422" s="124">
        <v>0.26322600000000002</v>
      </c>
    </row>
    <row r="1423" spans="2:17" x14ac:dyDescent="0.25">
      <c r="B1423" s="46">
        <v>0</v>
      </c>
      <c r="C1423" s="46">
        <v>0</v>
      </c>
      <c r="D1423" s="46" t="b">
        <v>0</v>
      </c>
      <c r="E1423" s="54" t="b">
        <v>1</v>
      </c>
      <c r="F1423" s="118">
        <v>786.45500000000004</v>
      </c>
      <c r="G1423" s="118">
        <v>306.02999999999997</v>
      </c>
      <c r="H1423" s="54" t="b">
        <v>0</v>
      </c>
      <c r="I1423" s="124">
        <v>46.587600000000002</v>
      </c>
      <c r="J1423" s="54" t="b">
        <v>0</v>
      </c>
      <c r="K1423" s="124">
        <v>10.7753</v>
      </c>
      <c r="L1423" s="118">
        <v>793.65899999999999</v>
      </c>
      <c r="M1423" s="118">
        <v>338.59300000000002</v>
      </c>
      <c r="N1423" s="54" t="b">
        <v>1</v>
      </c>
      <c r="O1423" s="124">
        <v>22.738900000000001</v>
      </c>
      <c r="P1423" s="54" t="b">
        <v>1</v>
      </c>
      <c r="Q1423" s="124">
        <v>0.41146100000000002</v>
      </c>
    </row>
    <row r="1424" spans="2:17" x14ac:dyDescent="0.25">
      <c r="B1424" s="46">
        <v>0</v>
      </c>
      <c r="C1424" s="46">
        <v>0</v>
      </c>
      <c r="D1424" s="46" t="b">
        <v>0</v>
      </c>
      <c r="E1424" s="54" t="b">
        <v>1</v>
      </c>
      <c r="F1424" s="118">
        <v>766.78</v>
      </c>
      <c r="G1424" s="118">
        <v>341.721</v>
      </c>
      <c r="H1424" s="54" t="b">
        <v>0</v>
      </c>
      <c r="I1424" s="124">
        <v>51.952599999999997</v>
      </c>
      <c r="J1424" s="54" t="b">
        <v>0</v>
      </c>
      <c r="K1424" s="124">
        <v>16.8947</v>
      </c>
      <c r="L1424" s="118">
        <v>793.31299999999999</v>
      </c>
      <c r="M1424" s="118">
        <v>337.702</v>
      </c>
      <c r="N1424" s="54" t="b">
        <v>1</v>
      </c>
      <c r="O1424" s="124">
        <v>22.738900000000001</v>
      </c>
      <c r="P1424" s="54" t="b">
        <v>1</v>
      </c>
      <c r="Q1424" s="124">
        <v>1.2602500000000001</v>
      </c>
    </row>
    <row r="1425" spans="2:17" x14ac:dyDescent="0.25">
      <c r="B1425" s="46">
        <v>0</v>
      </c>
      <c r="C1425" s="46">
        <v>0</v>
      </c>
      <c r="D1425" s="46" t="b">
        <v>0</v>
      </c>
      <c r="E1425" s="54" t="b">
        <v>1</v>
      </c>
      <c r="F1425" s="118">
        <v>782.88099999999997</v>
      </c>
      <c r="G1425" s="118">
        <v>382.07799999999997</v>
      </c>
      <c r="H1425" s="54" t="b">
        <v>0</v>
      </c>
      <c r="I1425" s="124">
        <v>55.366100000000003</v>
      </c>
      <c r="J1425" s="54" t="b">
        <v>0</v>
      </c>
      <c r="K1425" s="124">
        <v>40.754899999999999</v>
      </c>
      <c r="L1425" s="118">
        <v>793.49699999999996</v>
      </c>
      <c r="M1425" s="118">
        <v>337.98200000000003</v>
      </c>
      <c r="N1425" s="54" t="b">
        <v>1</v>
      </c>
      <c r="O1425" s="124">
        <v>22.738900000000001</v>
      </c>
      <c r="P1425" s="54" t="b">
        <v>1</v>
      </c>
      <c r="Q1425" s="124">
        <v>0.955403</v>
      </c>
    </row>
    <row r="1426" spans="2:17" x14ac:dyDescent="0.25">
      <c r="B1426" s="46">
        <v>0</v>
      </c>
      <c r="C1426" s="46">
        <v>0</v>
      </c>
      <c r="D1426" s="46" t="b">
        <v>0</v>
      </c>
      <c r="E1426" s="54" t="b">
        <v>1</v>
      </c>
      <c r="F1426" s="118">
        <v>768.43899999999996</v>
      </c>
      <c r="G1426" s="118">
        <v>372.85899999999998</v>
      </c>
      <c r="H1426" s="54" t="b">
        <v>0</v>
      </c>
      <c r="I1426" s="124">
        <v>95.7226</v>
      </c>
      <c r="J1426" s="54" t="b">
        <v>0</v>
      </c>
      <c r="K1426" s="124">
        <v>43.449599999999997</v>
      </c>
      <c r="L1426" s="118">
        <v>793.399</v>
      </c>
      <c r="M1426" s="118">
        <v>338.08100000000002</v>
      </c>
      <c r="N1426" s="54" t="b">
        <v>1</v>
      </c>
      <c r="O1426" s="124">
        <v>22.738900000000001</v>
      </c>
      <c r="P1426" s="54" t="b">
        <v>1</v>
      </c>
      <c r="Q1426" s="124">
        <v>0.33471099999999998</v>
      </c>
    </row>
    <row r="1427" spans="2:17" x14ac:dyDescent="0.25">
      <c r="B1427" s="46">
        <v>0</v>
      </c>
      <c r="C1427" s="46">
        <v>0</v>
      </c>
      <c r="D1427" s="46" t="b">
        <v>0</v>
      </c>
      <c r="E1427" s="54" t="b">
        <v>1</v>
      </c>
      <c r="F1427" s="118">
        <v>737.36599999999999</v>
      </c>
      <c r="G1427" s="118">
        <v>372.88</v>
      </c>
      <c r="H1427" s="54" t="b">
        <v>0</v>
      </c>
      <c r="I1427" s="124">
        <v>95.7226</v>
      </c>
      <c r="J1427" s="54" t="b">
        <v>0</v>
      </c>
      <c r="K1427" s="124">
        <v>17.133299999999998</v>
      </c>
      <c r="L1427" s="118">
        <v>793.88400000000001</v>
      </c>
      <c r="M1427" s="118">
        <v>339.197</v>
      </c>
      <c r="N1427" s="54" t="b">
        <v>1</v>
      </c>
      <c r="O1427" s="124">
        <v>22.738900000000001</v>
      </c>
      <c r="P1427" s="54" t="b">
        <v>1</v>
      </c>
      <c r="Q1427" s="124">
        <v>0.138823</v>
      </c>
    </row>
    <row r="1428" spans="2:17" x14ac:dyDescent="0.25">
      <c r="B1428" s="46">
        <v>0</v>
      </c>
      <c r="C1428" s="46">
        <v>0</v>
      </c>
      <c r="D1428" s="46" t="b">
        <v>0</v>
      </c>
      <c r="E1428" s="54" t="b">
        <v>1</v>
      </c>
      <c r="F1428" s="118">
        <v>793.99900000000002</v>
      </c>
      <c r="G1428" s="118">
        <v>342.553</v>
      </c>
      <c r="H1428" s="54" t="b">
        <v>0</v>
      </c>
      <c r="I1428" s="124">
        <v>85.871300000000005</v>
      </c>
      <c r="J1428" s="54" t="b">
        <v>0</v>
      </c>
      <c r="K1428" s="124">
        <v>31.0733</v>
      </c>
      <c r="L1428" s="118">
        <v>793.36500000000001</v>
      </c>
      <c r="M1428" s="118">
        <v>339.17099999999999</v>
      </c>
      <c r="N1428" s="54" t="b">
        <v>1</v>
      </c>
      <c r="O1428" s="124">
        <v>22.738900000000001</v>
      </c>
      <c r="P1428" s="54" t="b">
        <v>1</v>
      </c>
      <c r="Q1428" s="124">
        <v>1.2170799999999999</v>
      </c>
    </row>
    <row r="1429" spans="2:17" x14ac:dyDescent="0.25">
      <c r="B1429" s="46">
        <v>0</v>
      </c>
      <c r="C1429" s="46">
        <v>0</v>
      </c>
      <c r="D1429" s="46" t="b">
        <v>0</v>
      </c>
      <c r="E1429" s="54" t="b">
        <v>1</v>
      </c>
      <c r="F1429" s="118">
        <v>786.34</v>
      </c>
      <c r="G1429" s="118">
        <v>296.27300000000002</v>
      </c>
      <c r="H1429" s="54" t="b">
        <v>0</v>
      </c>
      <c r="I1429" s="124">
        <v>96.158199999999994</v>
      </c>
      <c r="J1429" s="54" t="b">
        <v>0</v>
      </c>
      <c r="K1429" s="124">
        <v>64.242400000000004</v>
      </c>
      <c r="L1429" s="118">
        <v>793.94799999999998</v>
      </c>
      <c r="M1429" s="118">
        <v>340.29</v>
      </c>
      <c r="N1429" s="54" t="b">
        <v>1</v>
      </c>
      <c r="O1429" s="124">
        <v>22.738900000000001</v>
      </c>
      <c r="P1429" s="54" t="b">
        <v>1</v>
      </c>
      <c r="Q1429" s="124">
        <v>0.52005999999999997</v>
      </c>
    </row>
    <row r="1430" spans="2:17" x14ac:dyDescent="0.25">
      <c r="B1430" s="46">
        <v>0</v>
      </c>
      <c r="C1430" s="46">
        <v>0</v>
      </c>
      <c r="D1430" s="46" t="b">
        <v>0</v>
      </c>
      <c r="E1430" s="54" t="b">
        <v>1</v>
      </c>
      <c r="F1430" s="118">
        <v>787.96900000000005</v>
      </c>
      <c r="G1430" s="118">
        <v>380.56</v>
      </c>
      <c r="H1430" s="54" t="b">
        <v>0</v>
      </c>
      <c r="I1430" s="124">
        <v>133.24</v>
      </c>
      <c r="J1430" s="54" t="b">
        <v>0</v>
      </c>
      <c r="K1430" s="124">
        <v>46.908999999999999</v>
      </c>
      <c r="L1430" s="118">
        <v>792.553</v>
      </c>
      <c r="M1430" s="118">
        <v>339.10599999999999</v>
      </c>
      <c r="N1430" s="54" t="b">
        <v>1</v>
      </c>
      <c r="O1430" s="124">
        <v>22.738900000000001</v>
      </c>
      <c r="P1430" s="54" t="b">
        <v>1</v>
      </c>
      <c r="Q1430" s="124">
        <v>1.26183</v>
      </c>
    </row>
    <row r="1431" spans="2:17" x14ac:dyDescent="0.25">
      <c r="B1431" s="46">
        <v>0</v>
      </c>
      <c r="C1431" s="46">
        <v>0</v>
      </c>
      <c r="D1431" s="46" t="b">
        <v>0</v>
      </c>
      <c r="E1431" s="54" t="b">
        <v>1</v>
      </c>
      <c r="F1431" s="118">
        <v>768.98599999999999</v>
      </c>
      <c r="G1431" s="118">
        <v>380.517</v>
      </c>
      <c r="H1431" s="54" t="b">
        <v>0</v>
      </c>
      <c r="I1431" s="124">
        <v>140.91999999999999</v>
      </c>
      <c r="J1431" s="54" t="b">
        <v>0</v>
      </c>
      <c r="K1431" s="124">
        <v>84.302700000000002</v>
      </c>
      <c r="L1431" s="118">
        <v>793.11900000000003</v>
      </c>
      <c r="M1431" s="118">
        <v>340.49299999999999</v>
      </c>
      <c r="N1431" s="54" t="b">
        <v>1</v>
      </c>
      <c r="O1431" s="124">
        <v>22.738900000000001</v>
      </c>
      <c r="P1431" s="54" t="b">
        <v>1</v>
      </c>
      <c r="Q1431" s="124">
        <v>1.8293600000000001</v>
      </c>
    </row>
    <row r="1432" spans="2:17" x14ac:dyDescent="0.25">
      <c r="B1432" s="46">
        <v>0</v>
      </c>
      <c r="C1432" s="46">
        <v>0</v>
      </c>
      <c r="D1432" s="46" t="b">
        <v>0</v>
      </c>
      <c r="E1432" s="54" t="b">
        <v>1</v>
      </c>
      <c r="F1432" s="118">
        <v>803.81799999999998</v>
      </c>
      <c r="G1432" s="118">
        <v>381.54</v>
      </c>
      <c r="H1432" s="54" t="b">
        <v>0</v>
      </c>
      <c r="I1432" s="124">
        <v>109.3</v>
      </c>
      <c r="J1432" s="54" t="b">
        <v>0</v>
      </c>
      <c r="K1432" s="124">
        <v>18.9831</v>
      </c>
      <c r="L1432" s="118">
        <v>792.45500000000004</v>
      </c>
      <c r="M1432" s="118">
        <v>340.62799999999999</v>
      </c>
      <c r="N1432" s="54" t="b">
        <v>1</v>
      </c>
      <c r="O1432" s="124">
        <v>22.738900000000001</v>
      </c>
      <c r="P1432" s="54" t="b">
        <v>1</v>
      </c>
      <c r="Q1432" s="124">
        <v>1.49762</v>
      </c>
    </row>
    <row r="1433" spans="2:17" x14ac:dyDescent="0.25">
      <c r="B1433" s="46">
        <v>0</v>
      </c>
      <c r="C1433" s="46">
        <v>0</v>
      </c>
      <c r="D1433" s="46" t="b">
        <v>0</v>
      </c>
      <c r="E1433" s="54" t="b">
        <v>1</v>
      </c>
      <c r="F1433" s="118">
        <v>833.60699999999997</v>
      </c>
      <c r="G1433" s="118">
        <v>334.553</v>
      </c>
      <c r="H1433" s="54" t="b">
        <v>0</v>
      </c>
      <c r="I1433" s="124">
        <v>120.099</v>
      </c>
      <c r="J1433" s="54" t="b">
        <v>0</v>
      </c>
      <c r="K1433" s="124">
        <v>34.846899999999998</v>
      </c>
      <c r="L1433" s="118">
        <v>790.98199999999997</v>
      </c>
      <c r="M1433" s="118">
        <v>339.75099999999998</v>
      </c>
      <c r="N1433" s="54" t="b">
        <v>1</v>
      </c>
      <c r="O1433" s="124">
        <v>22.738900000000001</v>
      </c>
      <c r="P1433" s="54" t="b">
        <v>1</v>
      </c>
      <c r="Q1433" s="124">
        <v>0.67758799999999997</v>
      </c>
    </row>
    <row r="1434" spans="2:17" x14ac:dyDescent="0.25">
      <c r="B1434" s="46">
        <v>0</v>
      </c>
      <c r="C1434" s="46">
        <v>0</v>
      </c>
      <c r="D1434" s="46" t="b">
        <v>0</v>
      </c>
      <c r="E1434" s="54" t="b">
        <v>1</v>
      </c>
      <c r="F1434" s="118">
        <v>820.20799999999997</v>
      </c>
      <c r="G1434" s="118">
        <v>342.31099999999998</v>
      </c>
      <c r="H1434" s="54" t="b">
        <v>0</v>
      </c>
      <c r="I1434" s="124">
        <v>111.607</v>
      </c>
      <c r="J1434" s="54" t="b">
        <v>0</v>
      </c>
      <c r="K1434" s="124">
        <v>55.633899999999997</v>
      </c>
      <c r="L1434" s="118">
        <v>790.29600000000005</v>
      </c>
      <c r="M1434" s="118">
        <v>339.61200000000002</v>
      </c>
      <c r="N1434" s="54" t="b">
        <v>1</v>
      </c>
      <c r="O1434" s="124">
        <v>22.738900000000001</v>
      </c>
      <c r="P1434" s="54" t="b">
        <v>1</v>
      </c>
      <c r="Q1434" s="124">
        <v>1.71496</v>
      </c>
    </row>
    <row r="1435" spans="2:17" x14ac:dyDescent="0.25">
      <c r="B1435" s="46">
        <v>0</v>
      </c>
      <c r="C1435" s="46">
        <v>0</v>
      </c>
      <c r="D1435" s="46" t="b">
        <v>0</v>
      </c>
      <c r="E1435" s="54" t="b">
        <v>1</v>
      </c>
      <c r="F1435" s="118">
        <v>767.91200000000003</v>
      </c>
      <c r="G1435" s="118">
        <v>320.41199999999998</v>
      </c>
      <c r="H1435" s="54" t="b">
        <v>0</v>
      </c>
      <c r="I1435" s="124">
        <v>111.607</v>
      </c>
      <c r="J1435" s="54" t="b">
        <v>0</v>
      </c>
      <c r="K1435" s="124">
        <v>15.4831</v>
      </c>
      <c r="L1435" s="118">
        <v>791.40200000000004</v>
      </c>
      <c r="M1435" s="118">
        <v>341.24700000000001</v>
      </c>
      <c r="N1435" s="54" t="b">
        <v>1</v>
      </c>
      <c r="O1435" s="124">
        <v>22.738900000000001</v>
      </c>
      <c r="P1435" s="54" t="b">
        <v>1</v>
      </c>
      <c r="Q1435" s="124">
        <v>0.69987500000000002</v>
      </c>
    </row>
    <row r="1436" spans="2:17" x14ac:dyDescent="0.25">
      <c r="B1436" s="46">
        <v>0</v>
      </c>
      <c r="C1436" s="46">
        <v>0</v>
      </c>
      <c r="D1436" s="46" t="b">
        <v>0</v>
      </c>
      <c r="E1436" s="54" t="b">
        <v>1</v>
      </c>
      <c r="F1436" s="118">
        <v>798.00599999999997</v>
      </c>
      <c r="G1436" s="118">
        <v>279.22899999999998</v>
      </c>
      <c r="H1436" s="54" t="b">
        <v>0</v>
      </c>
      <c r="I1436" s="124">
        <v>126.82299999999999</v>
      </c>
      <c r="J1436" s="54" t="b">
        <v>0</v>
      </c>
      <c r="K1436" s="124">
        <v>56.695500000000003</v>
      </c>
      <c r="L1436" s="118">
        <v>791.54200000000003</v>
      </c>
      <c r="M1436" s="118">
        <v>341.69400000000002</v>
      </c>
      <c r="N1436" s="54" t="b">
        <v>1</v>
      </c>
      <c r="O1436" s="124">
        <v>22.738900000000001</v>
      </c>
      <c r="P1436" s="54" t="b">
        <v>1</v>
      </c>
      <c r="Q1436" s="124">
        <v>1.97482</v>
      </c>
    </row>
    <row r="1437" spans="2:17" x14ac:dyDescent="0.25">
      <c r="B1437" s="46">
        <v>0</v>
      </c>
      <c r="C1437" s="46">
        <v>0</v>
      </c>
      <c r="D1437" s="46" t="b">
        <v>0</v>
      </c>
      <c r="E1437" s="54" t="b">
        <v>1</v>
      </c>
      <c r="F1437" s="118">
        <v>823.00099999999998</v>
      </c>
      <c r="G1437" s="118">
        <v>314.99400000000003</v>
      </c>
      <c r="H1437" s="54" t="b">
        <v>0</v>
      </c>
      <c r="I1437" s="124">
        <v>128.77699999999999</v>
      </c>
      <c r="J1437" s="54" t="b">
        <v>0</v>
      </c>
      <c r="K1437" s="124">
        <v>51.007100000000001</v>
      </c>
      <c r="L1437" s="118">
        <v>792.08900000000006</v>
      </c>
      <c r="M1437" s="118">
        <v>342.42500000000001</v>
      </c>
      <c r="N1437" s="54" t="b">
        <v>1</v>
      </c>
      <c r="O1437" s="124">
        <v>22.738900000000001</v>
      </c>
      <c r="P1437" s="54" t="b">
        <v>1</v>
      </c>
      <c r="Q1437" s="124">
        <v>0.46757300000000002</v>
      </c>
    </row>
    <row r="1438" spans="2:17" x14ac:dyDescent="0.25">
      <c r="B1438" s="46">
        <v>0</v>
      </c>
      <c r="C1438" s="46">
        <v>0</v>
      </c>
      <c r="D1438" s="46" t="b">
        <v>0</v>
      </c>
      <c r="E1438" s="54" t="b">
        <v>1</v>
      </c>
      <c r="F1438" s="118">
        <v>805.25599999999997</v>
      </c>
      <c r="G1438" s="118">
        <v>329.94600000000003</v>
      </c>
      <c r="H1438" s="54" t="b">
        <v>0</v>
      </c>
      <c r="I1438" s="124">
        <v>118.17100000000001</v>
      </c>
      <c r="J1438" s="54" t="b">
        <v>0</v>
      </c>
      <c r="K1438" s="124">
        <v>43.633400000000002</v>
      </c>
      <c r="L1438" s="118">
        <v>792.29899999999998</v>
      </c>
      <c r="M1438" s="118">
        <v>342.67200000000003</v>
      </c>
      <c r="N1438" s="54" t="b">
        <v>1</v>
      </c>
      <c r="O1438" s="124">
        <v>22.738900000000001</v>
      </c>
      <c r="P1438" s="54" t="b">
        <v>1</v>
      </c>
      <c r="Q1438" s="124">
        <v>0.91323299999999996</v>
      </c>
    </row>
    <row r="1439" spans="2:17" x14ac:dyDescent="0.25">
      <c r="B1439" s="46">
        <v>0</v>
      </c>
      <c r="C1439" s="46">
        <v>0</v>
      </c>
      <c r="D1439" s="46" t="b">
        <v>0</v>
      </c>
      <c r="E1439" s="54" t="b">
        <v>1</v>
      </c>
      <c r="F1439" s="118">
        <v>780.52</v>
      </c>
      <c r="G1439" s="118">
        <v>296.214</v>
      </c>
      <c r="H1439" s="54" t="b">
        <v>0</v>
      </c>
      <c r="I1439" s="124">
        <v>105.806</v>
      </c>
      <c r="J1439" s="54" t="b">
        <v>0</v>
      </c>
      <c r="K1439" s="124">
        <v>23.2041</v>
      </c>
      <c r="L1439" s="118">
        <v>792.47799999999995</v>
      </c>
      <c r="M1439" s="118">
        <v>342.78100000000001</v>
      </c>
      <c r="N1439" s="54" t="b">
        <v>1</v>
      </c>
      <c r="O1439" s="124">
        <v>22.738900000000001</v>
      </c>
      <c r="P1439" s="54" t="b">
        <v>1</v>
      </c>
      <c r="Q1439" s="124">
        <v>0.32453199999999999</v>
      </c>
    </row>
    <row r="1440" spans="2:17" x14ac:dyDescent="0.25">
      <c r="B1440" s="46">
        <v>0</v>
      </c>
      <c r="C1440" s="46">
        <v>0</v>
      </c>
      <c r="D1440" s="46" t="b">
        <v>0</v>
      </c>
      <c r="E1440" s="54" t="b">
        <v>1</v>
      </c>
      <c r="F1440" s="118">
        <v>799.37800000000004</v>
      </c>
      <c r="G1440" s="118">
        <v>369.14499999999998</v>
      </c>
      <c r="H1440" s="54" t="b">
        <v>0</v>
      </c>
      <c r="I1440" s="124">
        <v>93.197800000000001</v>
      </c>
      <c r="J1440" s="54" t="b">
        <v>0</v>
      </c>
      <c r="K1440" s="124">
        <v>41.829900000000002</v>
      </c>
      <c r="L1440" s="118">
        <v>791.37300000000005</v>
      </c>
      <c r="M1440" s="118">
        <v>340.87700000000001</v>
      </c>
      <c r="N1440" s="54" t="b">
        <v>1</v>
      </c>
      <c r="O1440" s="124">
        <v>22.738900000000001</v>
      </c>
      <c r="P1440" s="54" t="b">
        <v>1</v>
      </c>
      <c r="Q1440" s="124">
        <v>0.20955099999999999</v>
      </c>
    </row>
    <row r="1441" spans="2:17" x14ac:dyDescent="0.25">
      <c r="B1441" s="46">
        <v>0</v>
      </c>
      <c r="C1441" s="46">
        <v>0</v>
      </c>
      <c r="D1441" s="46" t="b">
        <v>0</v>
      </c>
      <c r="E1441" s="54" t="b">
        <v>1</v>
      </c>
      <c r="F1441" s="118">
        <v>794.42399999999998</v>
      </c>
      <c r="G1441" s="118">
        <v>308.71699999999998</v>
      </c>
      <c r="H1441" s="54" t="b">
        <v>0</v>
      </c>
      <c r="I1441" s="124">
        <v>115.41200000000001</v>
      </c>
      <c r="J1441" s="54" t="b">
        <v>0</v>
      </c>
      <c r="K1441" s="124">
        <v>75.329800000000006</v>
      </c>
      <c r="L1441" s="118">
        <v>791.23599999999999</v>
      </c>
      <c r="M1441" s="118">
        <v>340.37099999999998</v>
      </c>
      <c r="N1441" s="54" t="b">
        <v>1</v>
      </c>
      <c r="O1441" s="124">
        <v>22.738900000000001</v>
      </c>
      <c r="P1441" s="54" t="b">
        <v>1</v>
      </c>
      <c r="Q1441" s="124">
        <v>2.20173</v>
      </c>
    </row>
    <row r="1442" spans="2:17" x14ac:dyDescent="0.25">
      <c r="B1442" s="46">
        <v>0</v>
      </c>
      <c r="C1442" s="46">
        <v>0</v>
      </c>
      <c r="D1442" s="46" t="b">
        <v>0</v>
      </c>
      <c r="E1442" s="54" t="b">
        <v>1</v>
      </c>
      <c r="F1442" s="118">
        <v>790.875</v>
      </c>
      <c r="G1442" s="118">
        <v>322.76299999999998</v>
      </c>
      <c r="H1442" s="54" t="b">
        <v>0</v>
      </c>
      <c r="I1442" s="124">
        <v>97.667400000000001</v>
      </c>
      <c r="J1442" s="54" t="b">
        <v>0</v>
      </c>
      <c r="K1442" s="124">
        <v>60.630200000000002</v>
      </c>
      <c r="L1442" s="118">
        <v>791.14599999999996</v>
      </c>
      <c r="M1442" s="118">
        <v>339.86500000000001</v>
      </c>
      <c r="N1442" s="54" t="b">
        <v>1</v>
      </c>
      <c r="O1442" s="124">
        <v>22.738900000000001</v>
      </c>
      <c r="P1442" s="54" t="b">
        <v>1</v>
      </c>
      <c r="Q1442" s="124">
        <v>0.52432699999999999</v>
      </c>
    </row>
    <row r="1443" spans="2:17" x14ac:dyDescent="0.25">
      <c r="B1443" s="46">
        <v>0</v>
      </c>
      <c r="C1443" s="46">
        <v>0</v>
      </c>
      <c r="D1443" s="46" t="b">
        <v>0</v>
      </c>
      <c r="E1443" s="54" t="b">
        <v>1</v>
      </c>
      <c r="F1443" s="118">
        <v>803.67200000000003</v>
      </c>
      <c r="G1443" s="118">
        <v>339.11</v>
      </c>
      <c r="H1443" s="54" t="b">
        <v>0</v>
      </c>
      <c r="I1443" s="124">
        <v>91.789199999999994</v>
      </c>
      <c r="J1443" s="54" t="b">
        <v>0</v>
      </c>
      <c r="K1443" s="124">
        <v>14.487</v>
      </c>
      <c r="L1443" s="118">
        <v>791.32399999999996</v>
      </c>
      <c r="M1443" s="118">
        <v>339.74900000000002</v>
      </c>
      <c r="N1443" s="54" t="b">
        <v>1</v>
      </c>
      <c r="O1443" s="124">
        <v>22.738900000000001</v>
      </c>
      <c r="P1443" s="54" t="b">
        <v>1</v>
      </c>
      <c r="Q1443" s="124">
        <v>0.51348800000000006</v>
      </c>
    </row>
    <row r="1444" spans="2:17" x14ac:dyDescent="0.25">
      <c r="B1444" s="46">
        <v>0</v>
      </c>
      <c r="C1444" s="46">
        <v>0</v>
      </c>
      <c r="D1444" s="46" t="b">
        <v>0</v>
      </c>
      <c r="E1444" s="54" t="b">
        <v>1</v>
      </c>
      <c r="F1444" s="118">
        <v>785.36699999999996</v>
      </c>
      <c r="G1444" s="118">
        <v>338.67</v>
      </c>
      <c r="H1444" s="54" t="b">
        <v>0</v>
      </c>
      <c r="I1444" s="124">
        <v>73.225099999999998</v>
      </c>
      <c r="J1444" s="54" t="b">
        <v>0</v>
      </c>
      <c r="K1444" s="124">
        <v>20.7608</v>
      </c>
      <c r="L1444" s="118">
        <v>791.25599999999997</v>
      </c>
      <c r="M1444" s="118">
        <v>339.15800000000002</v>
      </c>
      <c r="N1444" s="54" t="b">
        <v>1</v>
      </c>
      <c r="O1444" s="124">
        <v>22.738900000000001</v>
      </c>
      <c r="P1444" s="54" t="b">
        <v>1</v>
      </c>
      <c r="Q1444" s="124">
        <v>0.21232500000000001</v>
      </c>
    </row>
    <row r="1445" spans="2:17" x14ac:dyDescent="0.25">
      <c r="B1445" s="46">
        <v>0</v>
      </c>
      <c r="C1445" s="46">
        <v>0</v>
      </c>
      <c r="D1445" s="46" t="b">
        <v>0</v>
      </c>
      <c r="E1445" s="54" t="b">
        <v>1</v>
      </c>
      <c r="F1445" s="118">
        <v>774.77700000000004</v>
      </c>
      <c r="G1445" s="118">
        <v>350.43200000000002</v>
      </c>
      <c r="H1445" s="54" t="b">
        <v>0</v>
      </c>
      <c r="I1445" s="124">
        <v>48.697600000000001</v>
      </c>
      <c r="J1445" s="54" t="b">
        <v>0</v>
      </c>
      <c r="K1445" s="124">
        <v>18.310199999999998</v>
      </c>
      <c r="L1445" s="118">
        <v>790.97199999999998</v>
      </c>
      <c r="M1445" s="118">
        <v>338.13</v>
      </c>
      <c r="N1445" s="54" t="b">
        <v>1</v>
      </c>
      <c r="O1445" s="124">
        <v>22.738900000000001</v>
      </c>
      <c r="P1445" s="54" t="b">
        <v>1</v>
      </c>
      <c r="Q1445" s="124">
        <v>0.59479000000000004</v>
      </c>
    </row>
    <row r="1446" spans="2:17" x14ac:dyDescent="0.25">
      <c r="B1446" s="46">
        <v>0</v>
      </c>
      <c r="C1446" s="46">
        <v>0</v>
      </c>
      <c r="D1446" s="46" t="b">
        <v>0</v>
      </c>
      <c r="E1446" s="54" t="b">
        <v>1</v>
      </c>
      <c r="F1446" s="118">
        <v>787.05799999999999</v>
      </c>
      <c r="G1446" s="118">
        <v>335.80500000000001</v>
      </c>
      <c r="H1446" s="54" t="b">
        <v>0</v>
      </c>
      <c r="I1446" s="124">
        <v>56.564300000000003</v>
      </c>
      <c r="J1446" s="54" t="b">
        <v>0</v>
      </c>
      <c r="K1446" s="124">
        <v>15.8269</v>
      </c>
      <c r="L1446" s="118">
        <v>790.91899999999998</v>
      </c>
      <c r="M1446" s="118">
        <v>337.67899999999997</v>
      </c>
      <c r="N1446" s="54" t="b">
        <v>1</v>
      </c>
      <c r="O1446" s="124">
        <v>22.738900000000001</v>
      </c>
      <c r="P1446" s="54" t="b">
        <v>1</v>
      </c>
      <c r="Q1446" s="124">
        <v>1.0667500000000001</v>
      </c>
    </row>
    <row r="1447" spans="2:17" x14ac:dyDescent="0.25">
      <c r="B1447" s="46">
        <v>0</v>
      </c>
      <c r="C1447" s="46">
        <v>0</v>
      </c>
      <c r="D1447" s="46" t="b">
        <v>0</v>
      </c>
      <c r="E1447" s="54" t="b">
        <v>1</v>
      </c>
      <c r="F1447" s="118">
        <v>791.15</v>
      </c>
      <c r="G1447" s="118">
        <v>326.05500000000001</v>
      </c>
      <c r="H1447" s="54" t="b">
        <v>0</v>
      </c>
      <c r="I1447" s="124">
        <v>43.521700000000003</v>
      </c>
      <c r="J1447" s="54" t="b">
        <v>0</v>
      </c>
      <c r="K1447" s="124">
        <v>19.098600000000001</v>
      </c>
      <c r="L1447" s="118">
        <v>790.94799999999998</v>
      </c>
      <c r="M1447" s="118">
        <v>337.39800000000002</v>
      </c>
      <c r="N1447" s="54" t="b">
        <v>1</v>
      </c>
      <c r="O1447" s="124">
        <v>22.738900000000001</v>
      </c>
      <c r="P1447" s="54" t="b">
        <v>1</v>
      </c>
      <c r="Q1447" s="124">
        <v>0.45399400000000001</v>
      </c>
    </row>
    <row r="1448" spans="2:17" x14ac:dyDescent="0.25">
      <c r="B1448" s="46">
        <v>0</v>
      </c>
      <c r="C1448" s="46">
        <v>0</v>
      </c>
      <c r="D1448" s="46" t="b">
        <v>0</v>
      </c>
      <c r="E1448" s="54" t="b">
        <v>1</v>
      </c>
      <c r="F1448" s="118">
        <v>806.29100000000005</v>
      </c>
      <c r="G1448" s="118">
        <v>323.72899999999998</v>
      </c>
      <c r="H1448" s="54" t="b">
        <v>0</v>
      </c>
      <c r="I1448" s="124">
        <v>40.7502</v>
      </c>
      <c r="J1448" s="54" t="b">
        <v>0</v>
      </c>
      <c r="K1448" s="124">
        <v>10.5746</v>
      </c>
      <c r="L1448" s="118">
        <v>791.10599999999999</v>
      </c>
      <c r="M1448" s="118">
        <v>337.3</v>
      </c>
      <c r="N1448" s="54" t="b">
        <v>1</v>
      </c>
      <c r="O1448" s="124">
        <v>22.966699999999999</v>
      </c>
      <c r="P1448" s="54" t="b">
        <v>1</v>
      </c>
      <c r="Q1448" s="124">
        <v>0.28258</v>
      </c>
    </row>
    <row r="1449" spans="2:17" x14ac:dyDescent="0.25">
      <c r="B1449" s="46">
        <v>0</v>
      </c>
      <c r="C1449" s="46">
        <v>0</v>
      </c>
      <c r="D1449" s="46" t="b">
        <v>0</v>
      </c>
      <c r="E1449" s="54" t="b">
        <v>1</v>
      </c>
      <c r="F1449" s="118">
        <v>807.75400000000002</v>
      </c>
      <c r="G1449" s="118">
        <v>355.99900000000002</v>
      </c>
      <c r="H1449" s="54" t="b">
        <v>0</v>
      </c>
      <c r="I1449" s="124">
        <v>58.216700000000003</v>
      </c>
      <c r="J1449" s="54" t="b">
        <v>0</v>
      </c>
      <c r="K1449" s="124">
        <v>15.3188</v>
      </c>
      <c r="L1449" s="118">
        <v>791.19299999999998</v>
      </c>
      <c r="M1449" s="118">
        <v>336.93700000000001</v>
      </c>
      <c r="N1449" s="54" t="b">
        <v>1</v>
      </c>
      <c r="O1449" s="124">
        <v>23.064599999999999</v>
      </c>
      <c r="P1449" s="54" t="b">
        <v>1</v>
      </c>
      <c r="Q1449" s="124">
        <v>0.18562999999999999</v>
      </c>
    </row>
    <row r="1450" spans="2:17" x14ac:dyDescent="0.25">
      <c r="B1450" s="46">
        <v>0</v>
      </c>
      <c r="C1450" s="46">
        <v>0</v>
      </c>
      <c r="D1450" s="46" t="b">
        <v>0</v>
      </c>
      <c r="E1450" s="54" t="b">
        <v>1</v>
      </c>
      <c r="F1450" s="118">
        <v>788.529</v>
      </c>
      <c r="G1450" s="118">
        <v>314.07100000000003</v>
      </c>
      <c r="H1450" s="54" t="b">
        <v>0</v>
      </c>
      <c r="I1450" s="124">
        <v>52.965699999999998</v>
      </c>
      <c r="J1450" s="54" t="b">
        <v>0</v>
      </c>
      <c r="K1450" s="124">
        <v>32.302599999999998</v>
      </c>
      <c r="L1450" s="118">
        <v>791.23800000000006</v>
      </c>
      <c r="M1450" s="118">
        <v>336.39800000000002</v>
      </c>
      <c r="N1450" s="54" t="b">
        <v>1</v>
      </c>
      <c r="O1450" s="124">
        <v>23.428000000000001</v>
      </c>
      <c r="P1450" s="54" t="b">
        <v>1</v>
      </c>
      <c r="Q1450" s="124">
        <v>0.373581</v>
      </c>
    </row>
    <row r="1451" spans="2:17" x14ac:dyDescent="0.25">
      <c r="B1451" s="46">
        <v>0</v>
      </c>
      <c r="C1451" s="46">
        <v>0</v>
      </c>
      <c r="D1451" s="46" t="b">
        <v>0</v>
      </c>
      <c r="E1451" s="54" t="b">
        <v>1</v>
      </c>
      <c r="F1451" s="118">
        <v>794.92499999999995</v>
      </c>
      <c r="G1451" s="118">
        <v>338.60899999999998</v>
      </c>
      <c r="H1451" s="54" t="b">
        <v>0</v>
      </c>
      <c r="I1451" s="124">
        <v>61.153199999999998</v>
      </c>
      <c r="J1451" s="54" t="b">
        <v>0</v>
      </c>
      <c r="K1451" s="124">
        <v>46.125399999999999</v>
      </c>
      <c r="L1451" s="118">
        <v>791.38300000000004</v>
      </c>
      <c r="M1451" s="118">
        <v>336.14499999999998</v>
      </c>
      <c r="N1451" s="54" t="b">
        <v>1</v>
      </c>
      <c r="O1451" s="124">
        <v>23.9665</v>
      </c>
      <c r="P1451" s="54" t="b">
        <v>1</v>
      </c>
      <c r="Q1451" s="124">
        <v>0.54042999999999997</v>
      </c>
    </row>
    <row r="1452" spans="2:17" x14ac:dyDescent="0.25">
      <c r="B1452" s="46">
        <v>0</v>
      </c>
      <c r="C1452" s="46">
        <v>0</v>
      </c>
      <c r="D1452" s="46" t="b">
        <v>0</v>
      </c>
      <c r="E1452" s="54" t="b">
        <v>1</v>
      </c>
      <c r="F1452" s="118">
        <v>799.95600000000002</v>
      </c>
      <c r="G1452" s="118">
        <v>280.87599999999998</v>
      </c>
      <c r="H1452" s="54" t="b">
        <v>0</v>
      </c>
      <c r="I1452" s="124">
        <v>61.153199999999998</v>
      </c>
      <c r="J1452" s="54" t="b">
        <v>0</v>
      </c>
      <c r="K1452" s="124">
        <v>25.357500000000002</v>
      </c>
      <c r="L1452" s="118">
        <v>791.52</v>
      </c>
      <c r="M1452" s="118">
        <v>335.63299999999998</v>
      </c>
      <c r="N1452" s="54" t="b">
        <v>1</v>
      </c>
      <c r="O1452" s="124">
        <v>24.219899999999999</v>
      </c>
      <c r="P1452" s="54" t="b">
        <v>1</v>
      </c>
      <c r="Q1452" s="124">
        <v>0.29183100000000001</v>
      </c>
    </row>
    <row r="1453" spans="2:17" x14ac:dyDescent="0.25">
      <c r="B1453" s="46">
        <v>0</v>
      </c>
      <c r="C1453" s="46">
        <v>0</v>
      </c>
      <c r="D1453" s="46" t="b">
        <v>0</v>
      </c>
      <c r="E1453" s="54" t="b">
        <v>1</v>
      </c>
      <c r="F1453" s="118">
        <v>797.39200000000005</v>
      </c>
      <c r="G1453" s="118">
        <v>331.13799999999998</v>
      </c>
      <c r="H1453" s="54" t="b">
        <v>0</v>
      </c>
      <c r="I1453" s="124">
        <v>94.348299999999995</v>
      </c>
      <c r="J1453" s="54" t="b">
        <v>0</v>
      </c>
      <c r="K1453" s="124">
        <v>57.951300000000003</v>
      </c>
      <c r="L1453" s="118">
        <v>791.69299999999998</v>
      </c>
      <c r="M1453" s="118">
        <v>335.197</v>
      </c>
      <c r="N1453" s="54" t="b">
        <v>0</v>
      </c>
      <c r="O1453" s="124">
        <v>24.731999999999999</v>
      </c>
      <c r="P1453" s="54" t="b">
        <v>1</v>
      </c>
      <c r="Q1453" s="124">
        <v>0.53021099999999999</v>
      </c>
    </row>
    <row r="1454" spans="2:17" x14ac:dyDescent="0.25">
      <c r="B1454" s="46">
        <v>0</v>
      </c>
      <c r="C1454" s="46">
        <v>0</v>
      </c>
      <c r="D1454" s="46" t="b">
        <v>0</v>
      </c>
      <c r="E1454" s="54" t="b">
        <v>1</v>
      </c>
      <c r="F1454" s="118">
        <v>823.53300000000002</v>
      </c>
      <c r="G1454" s="118">
        <v>278.49599999999998</v>
      </c>
      <c r="H1454" s="54" t="b">
        <v>0</v>
      </c>
      <c r="I1454" s="124">
        <v>69.159700000000001</v>
      </c>
      <c r="J1454" s="54" t="b">
        <v>0</v>
      </c>
      <c r="K1454" s="124">
        <v>50.327599999999997</v>
      </c>
      <c r="L1454" s="118">
        <v>791.38099999999997</v>
      </c>
      <c r="M1454" s="118">
        <v>332.875</v>
      </c>
      <c r="N1454" s="54" t="b">
        <v>0</v>
      </c>
      <c r="O1454" s="124">
        <v>25.167999999999999</v>
      </c>
      <c r="P1454" s="54" t="b">
        <v>1</v>
      </c>
      <c r="Q1454" s="124">
        <v>0.46881600000000001</v>
      </c>
    </row>
    <row r="1455" spans="2:17" x14ac:dyDescent="0.25">
      <c r="B1455" s="46">
        <v>0</v>
      </c>
      <c r="C1455" s="46">
        <v>0</v>
      </c>
      <c r="D1455" s="46" t="b">
        <v>0</v>
      </c>
      <c r="E1455" s="54" t="b">
        <v>1</v>
      </c>
      <c r="F1455" s="118">
        <v>813.11599999999999</v>
      </c>
      <c r="G1455" s="118">
        <v>314.447</v>
      </c>
      <c r="H1455" s="54" t="b">
        <v>0</v>
      </c>
      <c r="I1455" s="124">
        <v>88.720200000000006</v>
      </c>
      <c r="J1455" s="54" t="b">
        <v>0</v>
      </c>
      <c r="K1455" s="124">
        <v>58.775599999999997</v>
      </c>
      <c r="L1455" s="118">
        <v>791.77300000000002</v>
      </c>
      <c r="M1455" s="118">
        <v>332.476</v>
      </c>
      <c r="N1455" s="54" t="b">
        <v>0</v>
      </c>
      <c r="O1455" s="124">
        <v>0</v>
      </c>
      <c r="P1455" s="54" t="b">
        <v>1</v>
      </c>
      <c r="Q1455" s="124">
        <v>2.3426999999999998</v>
      </c>
    </row>
    <row r="1456" spans="2:17" x14ac:dyDescent="0.25">
      <c r="B1456" s="46">
        <v>0</v>
      </c>
      <c r="C1456" s="46">
        <v>0</v>
      </c>
      <c r="D1456" s="46" t="b">
        <v>0</v>
      </c>
      <c r="E1456" s="54" t="b">
        <v>1</v>
      </c>
      <c r="F1456" s="118">
        <v>781.14</v>
      </c>
      <c r="G1456" s="118">
        <v>329.39800000000002</v>
      </c>
      <c r="H1456" s="54" t="b">
        <v>0</v>
      </c>
      <c r="I1456" s="124">
        <v>78.783799999999999</v>
      </c>
      <c r="J1456" s="54" t="b">
        <v>0</v>
      </c>
      <c r="K1456" s="124">
        <v>37.429299999999998</v>
      </c>
      <c r="L1456" s="118">
        <v>791.97799999999995</v>
      </c>
      <c r="M1456" s="118">
        <v>331.55</v>
      </c>
      <c r="N1456" s="54" t="b">
        <v>1</v>
      </c>
      <c r="O1456" s="124">
        <v>0</v>
      </c>
      <c r="P1456" s="54" t="b">
        <v>1</v>
      </c>
      <c r="Q1456" s="124">
        <v>0.55879599999999996</v>
      </c>
    </row>
    <row r="1457" spans="2:17" x14ac:dyDescent="0.25">
      <c r="B1457" s="46">
        <v>0</v>
      </c>
      <c r="C1457" s="46">
        <v>0</v>
      </c>
      <c r="D1457" s="46" t="b">
        <v>0</v>
      </c>
      <c r="E1457" s="54" t="b">
        <v>1</v>
      </c>
      <c r="F1457" s="118">
        <v>801.38699999999994</v>
      </c>
      <c r="G1457" s="118">
        <v>348.89299999999997</v>
      </c>
      <c r="H1457" s="54" t="b">
        <v>0</v>
      </c>
      <c r="I1457" s="124">
        <v>95.035300000000007</v>
      </c>
      <c r="J1457" s="54" t="b">
        <v>0</v>
      </c>
      <c r="K1457" s="124">
        <v>35.298400000000001</v>
      </c>
      <c r="L1457" s="118">
        <v>792.31700000000001</v>
      </c>
      <c r="M1457" s="118">
        <v>331.16</v>
      </c>
      <c r="N1457" s="54" t="b">
        <v>1</v>
      </c>
      <c r="O1457" s="124">
        <v>4.2442599999999997</v>
      </c>
      <c r="P1457" s="54" t="b">
        <v>1</v>
      </c>
      <c r="Q1457" s="124">
        <v>0.94896499999999995</v>
      </c>
    </row>
    <row r="1458" spans="2:17" x14ac:dyDescent="0.25">
      <c r="B1458" s="46">
        <v>1178</v>
      </c>
      <c r="C1458" s="46">
        <v>102</v>
      </c>
      <c r="D1458" s="46" t="b">
        <v>0</v>
      </c>
      <c r="E1458" s="54" t="b">
        <v>1</v>
      </c>
      <c r="F1458" s="118">
        <v>775.91</v>
      </c>
      <c r="G1458" s="118">
        <v>310.63299999999998</v>
      </c>
      <c r="H1458" s="54" t="b">
        <v>0</v>
      </c>
      <c r="I1458" s="124">
        <v>112.79</v>
      </c>
      <c r="J1458" s="54" t="b">
        <v>0</v>
      </c>
      <c r="K1458" s="124">
        <v>28.106999999999999</v>
      </c>
      <c r="L1458" s="118">
        <v>793.16</v>
      </c>
      <c r="M1458" s="118">
        <v>332.214</v>
      </c>
      <c r="N1458" s="54" t="b">
        <v>1</v>
      </c>
      <c r="O1458" s="124">
        <v>4.9725999999999999</v>
      </c>
      <c r="P1458" s="54" t="b">
        <v>1</v>
      </c>
      <c r="Q1458" s="124">
        <v>0.51630500000000001</v>
      </c>
    </row>
    <row r="1459" spans="2:17" x14ac:dyDescent="0.25">
      <c r="B1459" s="46">
        <v>1178</v>
      </c>
      <c r="C1459" s="46">
        <v>102</v>
      </c>
      <c r="D1459" s="46" t="b">
        <v>0</v>
      </c>
      <c r="E1459" s="54" t="b">
        <v>1</v>
      </c>
      <c r="F1459" s="118">
        <v>811.57</v>
      </c>
      <c r="G1459" s="118">
        <v>325.10399999999998</v>
      </c>
      <c r="H1459" s="54" t="b">
        <v>0</v>
      </c>
      <c r="I1459" s="124">
        <v>75.464799999999997</v>
      </c>
      <c r="J1459" s="54" t="b">
        <v>0</v>
      </c>
      <c r="K1459" s="124">
        <v>45.965800000000002</v>
      </c>
      <c r="L1459" s="118">
        <v>793.55200000000002</v>
      </c>
      <c r="M1459" s="118">
        <v>331.98899999999998</v>
      </c>
      <c r="N1459" s="54" t="b">
        <v>1</v>
      </c>
      <c r="O1459" s="124">
        <v>5.8158000000000003</v>
      </c>
      <c r="P1459" s="54" t="b">
        <v>1</v>
      </c>
      <c r="Q1459" s="124">
        <v>1.3500099999999999</v>
      </c>
    </row>
    <row r="1460" spans="2:17" x14ac:dyDescent="0.25">
      <c r="B1460" s="46">
        <v>1178</v>
      </c>
      <c r="C1460" s="46">
        <v>102</v>
      </c>
      <c r="D1460" s="46" t="b">
        <v>0</v>
      </c>
      <c r="E1460" s="54" t="b">
        <v>1</v>
      </c>
      <c r="F1460" s="118">
        <v>810.15099999999995</v>
      </c>
      <c r="G1460" s="118">
        <v>301.29599999999999</v>
      </c>
      <c r="H1460" s="54" t="b">
        <v>0</v>
      </c>
      <c r="I1460" s="124">
        <v>73.9191</v>
      </c>
      <c r="J1460" s="54" t="b">
        <v>0</v>
      </c>
      <c r="K1460" s="124">
        <v>38.484200000000001</v>
      </c>
      <c r="L1460" s="118">
        <v>793.21</v>
      </c>
      <c r="M1460" s="118">
        <v>329.959</v>
      </c>
      <c r="N1460" s="54" t="b">
        <v>1</v>
      </c>
      <c r="O1460" s="124">
        <v>6.2084400000000004</v>
      </c>
      <c r="P1460" s="54" t="b">
        <v>1</v>
      </c>
      <c r="Q1460" s="124">
        <v>0.45232899999999998</v>
      </c>
    </row>
    <row r="1461" spans="2:17" x14ac:dyDescent="0.25">
      <c r="B1461" s="46">
        <v>1178</v>
      </c>
      <c r="C1461" s="46">
        <v>102</v>
      </c>
      <c r="D1461" s="46" t="b">
        <v>0</v>
      </c>
      <c r="E1461" s="54" t="b">
        <v>1</v>
      </c>
      <c r="F1461" s="118">
        <v>804.41399999999999</v>
      </c>
      <c r="G1461" s="118">
        <v>311.59199999999998</v>
      </c>
      <c r="H1461" s="54" t="b">
        <v>0</v>
      </c>
      <c r="I1461" s="124">
        <v>83.256200000000007</v>
      </c>
      <c r="J1461" s="54" t="b">
        <v>0</v>
      </c>
      <c r="K1461" s="124">
        <v>23.850100000000001</v>
      </c>
      <c r="L1461" s="118">
        <v>793.44600000000003</v>
      </c>
      <c r="M1461" s="118">
        <v>329.13299999999998</v>
      </c>
      <c r="N1461" s="54" t="b">
        <v>1</v>
      </c>
      <c r="O1461" s="124">
        <v>7.4090299999999996</v>
      </c>
      <c r="P1461" s="54" t="b">
        <v>1</v>
      </c>
      <c r="Q1461" s="124">
        <v>2.0589200000000001</v>
      </c>
    </row>
    <row r="1462" spans="2:17" x14ac:dyDescent="0.25">
      <c r="B1462" s="46">
        <v>1178</v>
      </c>
      <c r="C1462" s="46">
        <v>102</v>
      </c>
      <c r="D1462" s="46" t="b">
        <v>0</v>
      </c>
      <c r="E1462" s="54" t="b">
        <v>1</v>
      </c>
      <c r="F1462" s="118">
        <v>797.58600000000001</v>
      </c>
      <c r="G1462" s="118">
        <v>351.69499999999999</v>
      </c>
      <c r="H1462" s="54" t="b">
        <v>0</v>
      </c>
      <c r="I1462" s="124">
        <v>59.467799999999997</v>
      </c>
      <c r="J1462" s="54" t="b">
        <v>0</v>
      </c>
      <c r="K1462" s="124">
        <v>11.786799999999999</v>
      </c>
      <c r="L1462" s="118">
        <v>793.64099999999996</v>
      </c>
      <c r="M1462" s="118">
        <v>328.30900000000003</v>
      </c>
      <c r="N1462" s="54" t="b">
        <v>1</v>
      </c>
      <c r="O1462" s="124">
        <v>8.2352299999999996</v>
      </c>
      <c r="P1462" s="54" t="b">
        <v>1</v>
      </c>
      <c r="Q1462" s="124">
        <v>0.85921999999999998</v>
      </c>
    </row>
    <row r="1463" spans="2:17" x14ac:dyDescent="0.25">
      <c r="B1463" s="46">
        <v>1178</v>
      </c>
      <c r="C1463" s="46">
        <v>102</v>
      </c>
      <c r="D1463" s="46" t="b">
        <v>0</v>
      </c>
      <c r="E1463" s="54" t="b">
        <v>1</v>
      </c>
      <c r="F1463" s="118">
        <v>830.07299999999998</v>
      </c>
      <c r="G1463" s="118">
        <v>350.416</v>
      </c>
      <c r="H1463" s="54" t="b">
        <v>0</v>
      </c>
      <c r="I1463" s="124">
        <v>64.382599999999996</v>
      </c>
      <c r="J1463" s="54" t="b">
        <v>0</v>
      </c>
      <c r="K1463" s="124">
        <v>40.679400000000001</v>
      </c>
      <c r="L1463" s="118">
        <v>794.14099999999996</v>
      </c>
      <c r="M1463" s="118">
        <v>328.05099999999999</v>
      </c>
      <c r="N1463" s="54" t="b">
        <v>1</v>
      </c>
      <c r="O1463" s="124">
        <v>9.1480099999999993</v>
      </c>
      <c r="P1463" s="54" t="b">
        <v>1</v>
      </c>
      <c r="Q1463" s="124">
        <v>0.84660000000000002</v>
      </c>
    </row>
    <row r="1464" spans="2:17" x14ac:dyDescent="0.25">
      <c r="B1464" s="46">
        <v>1178</v>
      </c>
      <c r="C1464" s="46">
        <v>102</v>
      </c>
      <c r="D1464" s="46" t="b">
        <v>0</v>
      </c>
      <c r="E1464" s="54" t="b">
        <v>1</v>
      </c>
      <c r="F1464" s="118">
        <v>805.428</v>
      </c>
      <c r="G1464" s="118">
        <v>327.30399999999997</v>
      </c>
      <c r="H1464" s="54" t="b">
        <v>0</v>
      </c>
      <c r="I1464" s="124">
        <v>82.885400000000004</v>
      </c>
      <c r="J1464" s="54" t="b">
        <v>0</v>
      </c>
      <c r="K1464" s="124">
        <v>32.5122</v>
      </c>
      <c r="L1464" s="118">
        <v>794.64800000000002</v>
      </c>
      <c r="M1464" s="118">
        <v>327.81799999999998</v>
      </c>
      <c r="N1464" s="54" t="b">
        <v>1</v>
      </c>
      <c r="O1464" s="124">
        <v>9.9056999999999995</v>
      </c>
      <c r="P1464" s="54" t="b">
        <v>1</v>
      </c>
      <c r="Q1464" s="124">
        <v>0.56223599999999996</v>
      </c>
    </row>
    <row r="1465" spans="2:17" x14ac:dyDescent="0.25">
      <c r="B1465" s="46">
        <v>1178</v>
      </c>
      <c r="C1465" s="46">
        <v>102</v>
      </c>
      <c r="D1465" s="46" t="b">
        <v>0</v>
      </c>
      <c r="E1465" s="54" t="b">
        <v>1</v>
      </c>
      <c r="F1465" s="118">
        <v>769.09</v>
      </c>
      <c r="G1465" s="118">
        <v>386.70800000000003</v>
      </c>
      <c r="H1465" s="54" t="b">
        <v>0</v>
      </c>
      <c r="I1465" s="124">
        <v>72.589399999999998</v>
      </c>
      <c r="J1465" s="54" t="b">
        <v>0</v>
      </c>
      <c r="K1465" s="124">
        <v>33.786099999999998</v>
      </c>
      <c r="L1465" s="118">
        <v>794.30600000000004</v>
      </c>
      <c r="M1465" s="118">
        <v>326.24200000000002</v>
      </c>
      <c r="N1465" s="54" t="b">
        <v>1</v>
      </c>
      <c r="O1465" s="124">
        <v>10.6462</v>
      </c>
      <c r="P1465" s="54" t="b">
        <v>1</v>
      </c>
      <c r="Q1465" s="124">
        <v>0.55828900000000004</v>
      </c>
    </row>
    <row r="1466" spans="2:17" x14ac:dyDescent="0.25">
      <c r="B1466" s="46">
        <v>1178</v>
      </c>
      <c r="C1466" s="46">
        <v>102</v>
      </c>
      <c r="D1466" s="46" t="b">
        <v>0</v>
      </c>
      <c r="E1466" s="54" t="b">
        <v>1</v>
      </c>
      <c r="F1466" s="118">
        <v>803.22699999999998</v>
      </c>
      <c r="G1466" s="118">
        <v>369.41899999999998</v>
      </c>
      <c r="H1466" s="54" t="b">
        <v>0</v>
      </c>
      <c r="I1466" s="124">
        <v>120.386</v>
      </c>
      <c r="J1466" s="54" t="b">
        <v>0</v>
      </c>
      <c r="K1466" s="124">
        <v>69.636399999999995</v>
      </c>
      <c r="L1466" s="118">
        <v>794.96799999999996</v>
      </c>
      <c r="M1466" s="118">
        <v>326.84500000000003</v>
      </c>
      <c r="N1466" s="54" t="b">
        <v>1</v>
      </c>
      <c r="O1466" s="124">
        <v>12.222</v>
      </c>
      <c r="P1466" s="54" t="b">
        <v>1</v>
      </c>
      <c r="Q1466" s="124">
        <v>1.6124099999999999</v>
      </c>
    </row>
    <row r="1467" spans="2:17" x14ac:dyDescent="0.25">
      <c r="B1467" s="46">
        <v>1178</v>
      </c>
      <c r="C1467" s="46">
        <v>102</v>
      </c>
      <c r="D1467" s="46" t="b">
        <v>0</v>
      </c>
      <c r="E1467" s="54" t="b">
        <v>1</v>
      </c>
      <c r="F1467" s="118">
        <v>794.06600000000003</v>
      </c>
      <c r="G1467" s="118">
        <v>315.11799999999999</v>
      </c>
      <c r="H1467" s="54" t="b">
        <v>0</v>
      </c>
      <c r="I1467" s="124">
        <v>120.386</v>
      </c>
      <c r="J1467" s="54" t="b">
        <v>0</v>
      </c>
      <c r="K1467" s="124">
        <v>38.265300000000003</v>
      </c>
      <c r="L1467" s="118">
        <v>795.16399999999999</v>
      </c>
      <c r="M1467" s="118">
        <v>326.596</v>
      </c>
      <c r="N1467" s="54" t="b">
        <v>1</v>
      </c>
      <c r="O1467" s="124">
        <v>12.5421</v>
      </c>
      <c r="P1467" s="54" t="b">
        <v>1</v>
      </c>
      <c r="Q1467" s="124">
        <v>0.89563700000000002</v>
      </c>
    </row>
    <row r="1468" spans="2:17" x14ac:dyDescent="0.25">
      <c r="B1468" s="46">
        <v>1178</v>
      </c>
      <c r="C1468" s="46">
        <v>102</v>
      </c>
      <c r="D1468" s="46" t="b">
        <v>0</v>
      </c>
      <c r="E1468" s="54" t="b">
        <v>1</v>
      </c>
      <c r="F1468" s="118">
        <v>793.00199999999995</v>
      </c>
      <c r="G1468" s="118">
        <v>343.827</v>
      </c>
      <c r="H1468" s="54" t="b">
        <v>0</v>
      </c>
      <c r="I1468" s="124">
        <v>107.928</v>
      </c>
      <c r="J1468" s="54" t="b">
        <v>0</v>
      </c>
      <c r="K1468" s="124">
        <v>55.068600000000004</v>
      </c>
      <c r="L1468" s="118">
        <v>795.529</v>
      </c>
      <c r="M1468" s="118">
        <v>326.82100000000003</v>
      </c>
      <c r="N1468" s="54" t="b">
        <v>1</v>
      </c>
      <c r="O1468" s="124">
        <v>12.737500000000001</v>
      </c>
      <c r="P1468" s="54" t="b">
        <v>1</v>
      </c>
      <c r="Q1468" s="124">
        <v>0.31662699999999999</v>
      </c>
    </row>
    <row r="1469" spans="2:17" x14ac:dyDescent="0.25">
      <c r="B1469" s="46">
        <v>1178</v>
      </c>
      <c r="C1469" s="46">
        <v>102</v>
      </c>
      <c r="D1469" s="46" t="b">
        <v>0</v>
      </c>
      <c r="E1469" s="54" t="b">
        <v>1</v>
      </c>
      <c r="F1469" s="118">
        <v>782.81600000000003</v>
      </c>
      <c r="G1469" s="118">
        <v>329.4</v>
      </c>
      <c r="H1469" s="54" t="b">
        <v>0</v>
      </c>
      <c r="I1469" s="124">
        <v>105.727</v>
      </c>
      <c r="J1469" s="54" t="b">
        <v>0</v>
      </c>
      <c r="K1469" s="124">
        <v>28.728899999999999</v>
      </c>
      <c r="L1469" s="118">
        <v>795.73199999999997</v>
      </c>
      <c r="M1469" s="118">
        <v>326.90600000000001</v>
      </c>
      <c r="N1469" s="54" t="b">
        <v>1</v>
      </c>
      <c r="O1469" s="124">
        <v>13.1027</v>
      </c>
      <c r="P1469" s="54" t="b">
        <v>1</v>
      </c>
      <c r="Q1469" s="124">
        <v>0.42897600000000002</v>
      </c>
    </row>
    <row r="1470" spans="2:17" x14ac:dyDescent="0.25">
      <c r="B1470" s="46">
        <v>1178</v>
      </c>
      <c r="C1470" s="46">
        <v>102</v>
      </c>
      <c r="D1470" s="46" t="b">
        <v>0</v>
      </c>
      <c r="E1470" s="54" t="b">
        <v>1</v>
      </c>
      <c r="F1470" s="118">
        <v>790.82799999999997</v>
      </c>
      <c r="G1470" s="118">
        <v>330.49</v>
      </c>
      <c r="H1470" s="54" t="b">
        <v>0</v>
      </c>
      <c r="I1470" s="124">
        <v>74.712500000000006</v>
      </c>
      <c r="J1470" s="54" t="b">
        <v>1</v>
      </c>
      <c r="K1470" s="124">
        <v>17.660299999999999</v>
      </c>
      <c r="L1470" s="118">
        <v>795.89200000000005</v>
      </c>
      <c r="M1470" s="118">
        <v>327</v>
      </c>
      <c r="N1470" s="54" t="b">
        <v>1</v>
      </c>
      <c r="O1470" s="124">
        <v>13.3062</v>
      </c>
      <c r="P1470" s="54" t="b">
        <v>1</v>
      </c>
      <c r="Q1470" s="124">
        <v>0.22053900000000001</v>
      </c>
    </row>
    <row r="1471" spans="2:17" x14ac:dyDescent="0.25">
      <c r="B1471" s="46">
        <v>1178</v>
      </c>
      <c r="C1471" s="46">
        <v>102</v>
      </c>
      <c r="D1471" s="46" t="b">
        <v>0</v>
      </c>
      <c r="E1471" s="54" t="b">
        <v>1</v>
      </c>
      <c r="F1471" s="118">
        <v>919.35599999999999</v>
      </c>
      <c r="G1471" s="118">
        <v>290.45499999999998</v>
      </c>
      <c r="H1471" s="54" t="b">
        <v>0</v>
      </c>
      <c r="I1471" s="124">
        <v>39.959600000000002</v>
      </c>
      <c r="J1471" s="54" t="b">
        <v>0</v>
      </c>
      <c r="K1471" s="124">
        <v>8.0860199999999995</v>
      </c>
      <c r="L1471" s="118">
        <v>795.77599999999995</v>
      </c>
      <c r="M1471" s="118">
        <v>326.04599999999999</v>
      </c>
      <c r="N1471" s="54" t="b">
        <v>1</v>
      </c>
      <c r="O1471" s="124">
        <v>13.465999999999999</v>
      </c>
      <c r="P1471" s="54" t="b">
        <v>1</v>
      </c>
      <c r="Q1471" s="124">
        <v>0.18548400000000001</v>
      </c>
    </row>
    <row r="1472" spans="2:17" x14ac:dyDescent="0.25">
      <c r="B1472" s="46">
        <v>1178</v>
      </c>
      <c r="C1472" s="46">
        <v>102</v>
      </c>
      <c r="D1472" s="46" t="b">
        <v>0</v>
      </c>
      <c r="E1472" s="54" t="b">
        <v>0</v>
      </c>
      <c r="F1472" s="118">
        <v>1080.6199999999999</v>
      </c>
      <c r="G1472" s="118">
        <v>212.2</v>
      </c>
      <c r="H1472" s="54" t="b">
        <v>0</v>
      </c>
      <c r="I1472" s="124">
        <v>189.91200000000001</v>
      </c>
      <c r="J1472" s="54" t="b">
        <v>0</v>
      </c>
      <c r="K1472" s="124">
        <v>134.61799999999999</v>
      </c>
      <c r="L1472" s="118">
        <v>1090.8599999999999</v>
      </c>
      <c r="M1472" s="118">
        <v>225.29400000000001</v>
      </c>
      <c r="N1472" s="54" t="b">
        <v>0</v>
      </c>
      <c r="O1472" s="124">
        <v>13.6614</v>
      </c>
      <c r="P1472" s="54" t="b">
        <v>0</v>
      </c>
      <c r="Q1472" s="124">
        <v>0.96118999999999999</v>
      </c>
    </row>
    <row r="1473" spans="2:17" x14ac:dyDescent="0.25">
      <c r="B1473" s="46">
        <v>1178</v>
      </c>
      <c r="C1473" s="46">
        <v>102</v>
      </c>
      <c r="D1473" s="46" t="b">
        <v>0</v>
      </c>
      <c r="E1473" s="54" t="b">
        <v>0</v>
      </c>
      <c r="F1473" s="118">
        <v>1130.75</v>
      </c>
      <c r="G1473" s="118">
        <v>156.333</v>
      </c>
      <c r="H1473" s="54" t="b">
        <v>0</v>
      </c>
      <c r="I1473" s="124">
        <v>416.096</v>
      </c>
      <c r="J1473" s="54" t="b">
        <v>0</v>
      </c>
      <c r="K1473" s="124">
        <v>179.251</v>
      </c>
      <c r="L1473" s="118">
        <v>1113.03</v>
      </c>
      <c r="M1473" s="118">
        <v>182.01900000000001</v>
      </c>
      <c r="N1473" s="54" t="b">
        <v>0</v>
      </c>
      <c r="O1473" s="124">
        <v>409.37799999999999</v>
      </c>
      <c r="P1473" s="54" t="b">
        <v>0</v>
      </c>
      <c r="Q1473" s="124">
        <v>311.80700000000002</v>
      </c>
    </row>
    <row r="1474" spans="2:17" x14ac:dyDescent="0.25">
      <c r="B1474" s="46">
        <v>1178</v>
      </c>
      <c r="C1474" s="46">
        <v>102</v>
      </c>
      <c r="D1474" s="46" t="b">
        <v>0</v>
      </c>
      <c r="E1474" s="54" t="b">
        <v>0</v>
      </c>
      <c r="F1474" s="118">
        <v>1166.07</v>
      </c>
      <c r="G1474" s="118">
        <v>136.886</v>
      </c>
      <c r="H1474" s="54" t="b">
        <v>0</v>
      </c>
      <c r="I1474" s="124">
        <v>514.08199999999999</v>
      </c>
      <c r="J1474" s="54" t="b">
        <v>0</v>
      </c>
      <c r="K1474" s="124">
        <v>75.061499999999995</v>
      </c>
      <c r="L1474" s="118">
        <v>1124.82</v>
      </c>
      <c r="M1474" s="118">
        <v>171.79</v>
      </c>
      <c r="N1474" s="54" t="b">
        <v>0</v>
      </c>
      <c r="O1474" s="124">
        <v>0</v>
      </c>
      <c r="P1474" s="54" t="b">
        <v>0</v>
      </c>
      <c r="Q1474" s="124">
        <v>48.623699999999999</v>
      </c>
    </row>
    <row r="1475" spans="2:17" x14ac:dyDescent="0.25">
      <c r="B1475" s="46">
        <v>1178</v>
      </c>
      <c r="C1475" s="46">
        <v>102</v>
      </c>
      <c r="D1475" s="46" t="b">
        <v>0</v>
      </c>
      <c r="E1475" s="54" t="b">
        <v>0</v>
      </c>
      <c r="F1475" s="118">
        <v>1154.55</v>
      </c>
      <c r="G1475" s="118">
        <v>179.06899999999999</v>
      </c>
      <c r="H1475" s="54" t="b">
        <v>0</v>
      </c>
      <c r="I1475" s="124">
        <v>400.28699999999998</v>
      </c>
      <c r="J1475" s="54" t="b">
        <v>0</v>
      </c>
      <c r="K1475" s="124">
        <v>40.319899999999997</v>
      </c>
      <c r="L1475" s="118">
        <v>1129.27</v>
      </c>
      <c r="M1475" s="118">
        <v>170.084</v>
      </c>
      <c r="N1475" s="54" t="b">
        <v>0</v>
      </c>
      <c r="O1475" s="124">
        <v>0</v>
      </c>
      <c r="P1475" s="54" t="b">
        <v>1</v>
      </c>
      <c r="Q1475" s="124">
        <v>15.610900000000001</v>
      </c>
    </row>
    <row r="1476" spans="2:17" x14ac:dyDescent="0.25">
      <c r="B1476" s="46">
        <v>1178</v>
      </c>
      <c r="C1476" s="46">
        <v>102</v>
      </c>
      <c r="D1476" s="46" t="b">
        <v>0</v>
      </c>
      <c r="E1476" s="54" t="b">
        <v>0</v>
      </c>
      <c r="F1476" s="118">
        <v>1158.8499999999999</v>
      </c>
      <c r="G1476" s="118">
        <v>140.41999999999999</v>
      </c>
      <c r="H1476" s="54" t="b">
        <v>0</v>
      </c>
      <c r="I1476" s="124">
        <v>160.76499999999999</v>
      </c>
      <c r="J1476" s="54" t="b">
        <v>0</v>
      </c>
      <c r="K1476" s="124">
        <v>43.727800000000002</v>
      </c>
      <c r="L1476" s="118">
        <v>1132.27</v>
      </c>
      <c r="M1476" s="118">
        <v>168.05199999999999</v>
      </c>
      <c r="N1476" s="54" t="b">
        <v>0</v>
      </c>
      <c r="O1476" s="124">
        <v>93.628200000000007</v>
      </c>
      <c r="P1476" s="54" t="b">
        <v>1</v>
      </c>
      <c r="Q1476" s="124">
        <v>4.7697900000000004</v>
      </c>
    </row>
    <row r="1477" spans="2:17" x14ac:dyDescent="0.25">
      <c r="B1477" s="46">
        <v>1178</v>
      </c>
      <c r="C1477" s="46">
        <v>102</v>
      </c>
      <c r="D1477" s="46" t="b">
        <v>0</v>
      </c>
      <c r="E1477" s="54" t="b">
        <v>0</v>
      </c>
      <c r="F1477" s="118">
        <v>1128.6300000000001</v>
      </c>
      <c r="G1477" s="118">
        <v>148.17699999999999</v>
      </c>
      <c r="H1477" s="54" t="b">
        <v>0</v>
      </c>
      <c r="I1477" s="124">
        <v>77.503299999999996</v>
      </c>
      <c r="J1477" s="54" t="b">
        <v>0</v>
      </c>
      <c r="K1477" s="124">
        <v>38.887900000000002</v>
      </c>
      <c r="L1477" s="118">
        <v>1133.8900000000001</v>
      </c>
      <c r="M1477" s="118">
        <v>166.23099999999999</v>
      </c>
      <c r="N1477" s="54" t="b">
        <v>1</v>
      </c>
      <c r="O1477" s="124">
        <v>33.208500000000001</v>
      </c>
      <c r="P1477" s="54" t="b">
        <v>1</v>
      </c>
      <c r="Q1477" s="124">
        <v>3.6188799999999999</v>
      </c>
    </row>
    <row r="1478" spans="2:17" x14ac:dyDescent="0.25">
      <c r="B1478" s="46">
        <v>1178</v>
      </c>
      <c r="C1478" s="46">
        <v>102</v>
      </c>
      <c r="D1478" s="46" t="b">
        <v>0</v>
      </c>
      <c r="E1478" s="54" t="b">
        <v>0</v>
      </c>
      <c r="F1478" s="118">
        <v>1144.73</v>
      </c>
      <c r="G1478" s="118">
        <v>165.90799999999999</v>
      </c>
      <c r="H1478" s="54" t="b">
        <v>0</v>
      </c>
      <c r="I1478" s="124">
        <v>79.627499999999998</v>
      </c>
      <c r="J1478" s="54" t="b">
        <v>0</v>
      </c>
      <c r="K1478" s="124">
        <v>31.2044</v>
      </c>
      <c r="L1478" s="118">
        <v>1135.97</v>
      </c>
      <c r="M1478" s="118">
        <v>164.79</v>
      </c>
      <c r="N1478" s="54" t="b">
        <v>1</v>
      </c>
      <c r="O1478" s="124">
        <v>14.626099999999999</v>
      </c>
      <c r="P1478" s="54" t="b">
        <v>1</v>
      </c>
      <c r="Q1478" s="124">
        <v>2.4362300000000001</v>
      </c>
    </row>
    <row r="1479" spans="2:17" x14ac:dyDescent="0.25">
      <c r="B1479" s="46">
        <v>1178</v>
      </c>
      <c r="C1479" s="46">
        <v>102</v>
      </c>
      <c r="D1479" s="46" t="b">
        <v>0</v>
      </c>
      <c r="E1479" s="54" t="b">
        <v>0</v>
      </c>
      <c r="F1479" s="118">
        <v>1141.6099999999999</v>
      </c>
      <c r="G1479" s="118">
        <v>161.91</v>
      </c>
      <c r="H1479" s="54" t="b">
        <v>0</v>
      </c>
      <c r="I1479" s="124">
        <v>68.874300000000005</v>
      </c>
      <c r="J1479" s="54" t="b">
        <v>1</v>
      </c>
      <c r="K1479" s="124">
        <v>23.954000000000001</v>
      </c>
      <c r="L1479" s="118">
        <v>1136.8900000000001</v>
      </c>
      <c r="M1479" s="118">
        <v>164.14099999999999</v>
      </c>
      <c r="N1479" s="54" t="b">
        <v>1</v>
      </c>
      <c r="O1479" s="124">
        <v>18.154299999999999</v>
      </c>
      <c r="P1479" s="54" t="b">
        <v>1</v>
      </c>
      <c r="Q1479" s="124">
        <v>2.5364100000000001</v>
      </c>
    </row>
    <row r="1480" spans="2:17" x14ac:dyDescent="0.25">
      <c r="B1480" s="46">
        <v>1178</v>
      </c>
      <c r="C1480" s="46">
        <v>102</v>
      </c>
      <c r="D1480" s="46" t="b">
        <v>0</v>
      </c>
      <c r="E1480" s="54" t="b">
        <v>0</v>
      </c>
      <c r="F1480" s="118">
        <v>1123.3599999999999</v>
      </c>
      <c r="G1480" s="118">
        <v>170.13300000000001</v>
      </c>
      <c r="H1480" s="54" t="b">
        <v>0</v>
      </c>
      <c r="I1480" s="124">
        <v>55.7136</v>
      </c>
      <c r="J1480" s="54" t="b">
        <v>0</v>
      </c>
      <c r="K1480" s="124">
        <v>5.07287</v>
      </c>
      <c r="L1480" s="118">
        <v>1138.05</v>
      </c>
      <c r="M1480" s="118">
        <v>163.27000000000001</v>
      </c>
      <c r="N1480" s="54" t="b">
        <v>1</v>
      </c>
      <c r="O1480" s="124">
        <v>19.722899999999999</v>
      </c>
      <c r="P1480" s="54" t="b">
        <v>1</v>
      </c>
      <c r="Q1480" s="124">
        <v>1.12541</v>
      </c>
    </row>
    <row r="1481" spans="2:17" x14ac:dyDescent="0.25">
      <c r="B1481" s="46">
        <v>1178</v>
      </c>
      <c r="C1481" s="46">
        <v>102</v>
      </c>
      <c r="D1481" s="46" t="b">
        <v>0</v>
      </c>
      <c r="E1481" s="54" t="b">
        <v>0</v>
      </c>
      <c r="F1481" s="118">
        <v>1147.08</v>
      </c>
      <c r="G1481" s="118">
        <v>152.209</v>
      </c>
      <c r="H1481" s="54" t="b">
        <v>0</v>
      </c>
      <c r="I1481" s="124">
        <v>43.327500000000001</v>
      </c>
      <c r="J1481" s="54" t="b">
        <v>0</v>
      </c>
      <c r="K1481" s="124">
        <v>20.0169</v>
      </c>
      <c r="L1481" s="118">
        <v>1138.58</v>
      </c>
      <c r="M1481" s="118">
        <v>162.80099999999999</v>
      </c>
      <c r="N1481" s="54" t="b">
        <v>1</v>
      </c>
      <c r="O1481" s="124">
        <v>21.751200000000001</v>
      </c>
      <c r="P1481" s="54" t="b">
        <v>1</v>
      </c>
      <c r="Q1481" s="124">
        <v>1.4485300000000001</v>
      </c>
    </row>
    <row r="1482" spans="2:17" x14ac:dyDescent="0.25">
      <c r="B1482" s="46">
        <v>1178</v>
      </c>
      <c r="C1482" s="46">
        <v>102</v>
      </c>
      <c r="D1482" s="46" t="b">
        <v>0</v>
      </c>
      <c r="E1482" s="54" t="b">
        <v>0</v>
      </c>
      <c r="F1482" s="118">
        <v>1139</v>
      </c>
      <c r="G1482" s="118">
        <v>127.49299999999999</v>
      </c>
      <c r="H1482" s="54" t="b">
        <v>0</v>
      </c>
      <c r="I1482" s="124">
        <v>41.640900000000002</v>
      </c>
      <c r="J1482" s="54" t="b">
        <v>0</v>
      </c>
      <c r="K1482" s="124">
        <v>29.728100000000001</v>
      </c>
      <c r="L1482" s="118">
        <v>1138.82</v>
      </c>
      <c r="M1482" s="118">
        <v>162.154</v>
      </c>
      <c r="N1482" s="54" t="b">
        <v>1</v>
      </c>
      <c r="O1482" s="124">
        <v>22.749300000000002</v>
      </c>
      <c r="P1482" s="54" t="b">
        <v>1</v>
      </c>
      <c r="Q1482" s="124">
        <v>0.70708400000000005</v>
      </c>
    </row>
    <row r="1483" spans="2:17" x14ac:dyDescent="0.25">
      <c r="B1483" s="46">
        <v>1178</v>
      </c>
      <c r="C1483" s="46">
        <v>102</v>
      </c>
      <c r="D1483" s="46" t="b">
        <v>0</v>
      </c>
      <c r="E1483" s="54" t="b">
        <v>0</v>
      </c>
      <c r="F1483" s="118">
        <v>1127.5</v>
      </c>
      <c r="G1483" s="118">
        <v>120.218</v>
      </c>
      <c r="H1483" s="54" t="b">
        <v>0</v>
      </c>
      <c r="I1483" s="124">
        <v>66.357299999999995</v>
      </c>
      <c r="J1483" s="54" t="b">
        <v>0</v>
      </c>
      <c r="K1483" s="124">
        <v>26.004899999999999</v>
      </c>
      <c r="L1483" s="118">
        <v>1136.4100000000001</v>
      </c>
      <c r="M1483" s="118">
        <v>162.452</v>
      </c>
      <c r="N1483" s="54" t="b">
        <v>1</v>
      </c>
      <c r="O1483" s="124">
        <v>23.639600000000002</v>
      </c>
      <c r="P1483" s="54" t="b">
        <v>1</v>
      </c>
      <c r="Q1483" s="124">
        <v>0.69177500000000003</v>
      </c>
    </row>
    <row r="1484" spans="2:17" x14ac:dyDescent="0.25">
      <c r="B1484" s="46">
        <v>1178</v>
      </c>
      <c r="C1484" s="46">
        <v>102</v>
      </c>
      <c r="D1484" s="46" t="b">
        <v>0</v>
      </c>
      <c r="E1484" s="54" t="b">
        <v>0</v>
      </c>
      <c r="F1484" s="118">
        <v>1155.04</v>
      </c>
      <c r="G1484" s="118">
        <v>125.33499999999999</v>
      </c>
      <c r="H1484" s="54" t="b">
        <v>0</v>
      </c>
      <c r="I1484" s="124">
        <v>73.631799999999998</v>
      </c>
      <c r="J1484" s="54" t="b">
        <v>0</v>
      </c>
      <c r="K1484" s="124">
        <v>13.601900000000001</v>
      </c>
      <c r="L1484" s="118">
        <v>1175.71</v>
      </c>
      <c r="M1484" s="118">
        <v>94.436400000000006</v>
      </c>
      <c r="N1484" s="54" t="b">
        <v>0</v>
      </c>
      <c r="O1484" s="124">
        <v>23.639600000000002</v>
      </c>
      <c r="P1484" s="54" t="b">
        <v>0</v>
      </c>
      <c r="Q1484" s="124">
        <v>2.43208</v>
      </c>
    </row>
    <row r="1485" spans="2:17" x14ac:dyDescent="0.25">
      <c r="B1485" s="46">
        <v>1178</v>
      </c>
      <c r="C1485" s="46">
        <v>102</v>
      </c>
      <c r="D1485" s="46" t="b">
        <v>0</v>
      </c>
      <c r="E1485" s="54" t="b">
        <v>0</v>
      </c>
      <c r="F1485" s="118">
        <v>1135.23</v>
      </c>
      <c r="G1485" s="118">
        <v>146.74100000000001</v>
      </c>
      <c r="H1485" s="54" t="b">
        <v>0</v>
      </c>
      <c r="I1485" s="124">
        <v>59.527500000000003</v>
      </c>
      <c r="J1485" s="54" t="b">
        <v>0</v>
      </c>
      <c r="K1485" s="124">
        <v>28.007999999999999</v>
      </c>
      <c r="L1485" s="118">
        <v>1128.32</v>
      </c>
      <c r="M1485" s="118">
        <v>137.76</v>
      </c>
      <c r="N1485" s="54" t="b">
        <v>0</v>
      </c>
      <c r="O1485" s="124">
        <v>128.24600000000001</v>
      </c>
      <c r="P1485" s="54" t="b">
        <v>0</v>
      </c>
      <c r="Q1485" s="124">
        <v>78.554500000000004</v>
      </c>
    </row>
    <row r="1486" spans="2:17" x14ac:dyDescent="0.25">
      <c r="B1486" s="46">
        <v>1178</v>
      </c>
      <c r="C1486" s="46">
        <v>102</v>
      </c>
      <c r="D1486" s="46" t="b">
        <v>0</v>
      </c>
      <c r="E1486" s="54" t="b">
        <v>0</v>
      </c>
      <c r="F1486" s="118">
        <v>1132.3499999999999</v>
      </c>
      <c r="G1486" s="118">
        <v>102.35899999999999</v>
      </c>
      <c r="H1486" s="54" t="b">
        <v>0</v>
      </c>
      <c r="I1486" s="124">
        <v>54.059600000000003</v>
      </c>
      <c r="J1486" s="54" t="b">
        <v>0</v>
      </c>
      <c r="K1486" s="124">
        <v>29.1662</v>
      </c>
      <c r="L1486" s="118">
        <v>1130.8499999999999</v>
      </c>
      <c r="M1486" s="118">
        <v>131.55000000000001</v>
      </c>
      <c r="N1486" s="54" t="b">
        <v>0</v>
      </c>
      <c r="O1486" s="124">
        <v>0</v>
      </c>
      <c r="P1486" s="54" t="b">
        <v>1</v>
      </c>
      <c r="Q1486" s="124">
        <v>64.212900000000005</v>
      </c>
    </row>
    <row r="1487" spans="2:17" x14ac:dyDescent="0.25">
      <c r="B1487" s="46">
        <v>1178</v>
      </c>
      <c r="C1487" s="46">
        <v>102</v>
      </c>
      <c r="D1487" s="46" t="b">
        <v>0</v>
      </c>
      <c r="E1487" s="54" t="b">
        <v>0</v>
      </c>
      <c r="F1487" s="118">
        <v>1136.42</v>
      </c>
      <c r="G1487" s="118">
        <v>129.54</v>
      </c>
      <c r="H1487" s="54" t="b">
        <v>0</v>
      </c>
      <c r="I1487" s="124">
        <v>71.918400000000005</v>
      </c>
      <c r="J1487" s="54" t="b">
        <v>0</v>
      </c>
      <c r="K1487" s="124">
        <v>44.475000000000001</v>
      </c>
      <c r="L1487" s="118">
        <v>1133.1400000000001</v>
      </c>
      <c r="M1487" s="118">
        <v>128.791</v>
      </c>
      <c r="N1487" s="54" t="b">
        <v>0</v>
      </c>
      <c r="O1487" s="124">
        <v>0</v>
      </c>
      <c r="P1487" s="54" t="b">
        <v>1</v>
      </c>
      <c r="Q1487" s="124">
        <v>6.7080399999999996</v>
      </c>
    </row>
    <row r="1488" spans="2:17" x14ac:dyDescent="0.25">
      <c r="B1488" s="46">
        <v>1178</v>
      </c>
      <c r="C1488" s="46">
        <v>102</v>
      </c>
      <c r="D1488" s="46" t="b">
        <v>1</v>
      </c>
      <c r="E1488" s="54" t="b">
        <v>0</v>
      </c>
      <c r="F1488" s="118">
        <v>1172.07</v>
      </c>
      <c r="G1488" s="118">
        <v>172.74700000000001</v>
      </c>
      <c r="H1488" s="54" t="b">
        <v>0</v>
      </c>
      <c r="I1488" s="124">
        <v>67.069299999999998</v>
      </c>
      <c r="J1488" s="54" t="b">
        <v>0</v>
      </c>
      <c r="K1488" s="124">
        <v>27.483000000000001</v>
      </c>
      <c r="L1488" s="118">
        <v>1143.95</v>
      </c>
      <c r="M1488" s="118">
        <v>124.324</v>
      </c>
      <c r="N1488" s="54" t="b">
        <v>0</v>
      </c>
      <c r="O1488" s="124">
        <v>90.719300000000004</v>
      </c>
      <c r="P1488" s="54" t="b">
        <v>0</v>
      </c>
      <c r="Q1488" s="124">
        <v>3.5827800000000001</v>
      </c>
    </row>
    <row r="1489" spans="2:22" x14ac:dyDescent="0.25">
      <c r="B1489" s="46">
        <v>1178</v>
      </c>
      <c r="C1489" s="46">
        <v>102</v>
      </c>
      <c r="D1489" s="46" t="b">
        <v>1</v>
      </c>
      <c r="E1489" s="54" t="b">
        <v>0</v>
      </c>
      <c r="F1489" s="118">
        <v>1134.83</v>
      </c>
      <c r="G1489" s="118">
        <v>164.16399999999999</v>
      </c>
      <c r="H1489" s="54" t="b">
        <v>0</v>
      </c>
      <c r="I1489" s="124">
        <v>110.105</v>
      </c>
      <c r="J1489" s="54" t="b">
        <v>0</v>
      </c>
      <c r="K1489" s="124">
        <v>56.0169</v>
      </c>
      <c r="L1489" s="118">
        <v>1144.81</v>
      </c>
      <c r="M1489" s="118">
        <v>126.71</v>
      </c>
      <c r="N1489" s="54" t="b">
        <v>1</v>
      </c>
      <c r="O1489" s="124">
        <v>29.0718</v>
      </c>
      <c r="P1489" s="54" t="b">
        <v>1</v>
      </c>
      <c r="Q1489" s="124">
        <v>11.699</v>
      </c>
    </row>
    <row r="1490" spans="2:22" x14ac:dyDescent="0.25">
      <c r="B1490" s="46">
        <v>1178</v>
      </c>
      <c r="C1490" s="46">
        <v>102</v>
      </c>
      <c r="D1490" s="46" t="b">
        <v>1</v>
      </c>
      <c r="E1490" s="54" t="b">
        <v>0</v>
      </c>
      <c r="F1490" s="118">
        <v>1132.47</v>
      </c>
      <c r="G1490" s="118">
        <v>134.94300000000001</v>
      </c>
      <c r="H1490" s="54" t="b">
        <v>0</v>
      </c>
      <c r="I1490" s="124">
        <v>110.105</v>
      </c>
      <c r="J1490" s="54" t="b">
        <v>0</v>
      </c>
      <c r="K1490" s="124">
        <v>38.215600000000002</v>
      </c>
      <c r="L1490" s="118">
        <v>1143.8900000000001</v>
      </c>
      <c r="M1490" s="118">
        <v>129.506</v>
      </c>
      <c r="N1490" s="54" t="b">
        <v>1</v>
      </c>
      <c r="O1490" s="124">
        <v>21.187899999999999</v>
      </c>
      <c r="P1490" s="54" t="b">
        <v>1</v>
      </c>
      <c r="Q1490" s="124">
        <v>2.5379</v>
      </c>
    </row>
    <row r="1491" spans="2:22" x14ac:dyDescent="0.25">
      <c r="B1491" s="46">
        <v>1178</v>
      </c>
      <c r="C1491" s="46">
        <v>102</v>
      </c>
      <c r="D1491" s="46" t="b">
        <v>1</v>
      </c>
      <c r="E1491" s="54" t="b">
        <v>0</v>
      </c>
      <c r="F1491" s="118">
        <v>1139.2</v>
      </c>
      <c r="G1491" s="118">
        <v>120.108</v>
      </c>
      <c r="H1491" s="54" t="b">
        <v>0</v>
      </c>
      <c r="I1491" s="124">
        <v>82.808999999999997</v>
      </c>
      <c r="J1491" s="54" t="b">
        <v>0</v>
      </c>
      <c r="K1491" s="124">
        <v>29.316500000000001</v>
      </c>
      <c r="L1491" s="118">
        <v>1143.55</v>
      </c>
      <c r="M1491" s="118">
        <v>130.678</v>
      </c>
      <c r="N1491" s="54" t="b">
        <v>1</v>
      </c>
      <c r="O1491" s="124">
        <v>21.187899999999999</v>
      </c>
      <c r="P1491" s="54" t="b">
        <v>1</v>
      </c>
      <c r="Q1491" s="124">
        <v>2.9456199999999999</v>
      </c>
    </row>
    <row r="1492" spans="2:22" x14ac:dyDescent="0.25">
      <c r="B1492" s="46">
        <v>1178</v>
      </c>
      <c r="C1492" s="46">
        <v>102</v>
      </c>
      <c r="D1492" s="46" t="b">
        <v>1</v>
      </c>
      <c r="E1492" s="54" t="b">
        <v>0</v>
      </c>
      <c r="F1492" s="118">
        <v>1134.24</v>
      </c>
      <c r="G1492" s="118">
        <v>188.548</v>
      </c>
      <c r="H1492" s="54" t="b">
        <v>0</v>
      </c>
      <c r="I1492" s="124">
        <v>92.240499999999997</v>
      </c>
      <c r="J1492" s="54" t="b">
        <v>0</v>
      </c>
      <c r="K1492" s="124">
        <v>16.290900000000001</v>
      </c>
      <c r="L1492" s="118">
        <v>1144.29</v>
      </c>
      <c r="M1492" s="118">
        <v>131.19800000000001</v>
      </c>
      <c r="N1492" s="54" t="b">
        <v>1</v>
      </c>
      <c r="O1492" s="124">
        <v>21.187899999999999</v>
      </c>
      <c r="P1492" s="54" t="b">
        <v>1</v>
      </c>
      <c r="Q1492" s="124">
        <v>1.21838</v>
      </c>
    </row>
    <row r="1493" spans="2:22" x14ac:dyDescent="0.25">
      <c r="B1493" s="46">
        <v>1178</v>
      </c>
      <c r="C1493" s="46">
        <v>102</v>
      </c>
      <c r="D1493" s="46" t="b">
        <v>1</v>
      </c>
      <c r="E1493" s="54" t="b">
        <v>0</v>
      </c>
      <c r="F1493" s="118">
        <v>1152.97</v>
      </c>
      <c r="G1493" s="118">
        <v>173.87200000000001</v>
      </c>
      <c r="H1493" s="54" t="b">
        <v>0</v>
      </c>
      <c r="I1493" s="124">
        <v>75.173599999999993</v>
      </c>
      <c r="J1493" s="54" t="b">
        <v>0</v>
      </c>
      <c r="K1493" s="124">
        <v>68.619699999999995</v>
      </c>
      <c r="L1493" s="118">
        <v>1143.3399999999999</v>
      </c>
      <c r="M1493" s="118">
        <v>133.77000000000001</v>
      </c>
      <c r="N1493" s="54" t="b">
        <v>1</v>
      </c>
      <c r="O1493" s="124">
        <v>21.187899999999999</v>
      </c>
      <c r="P1493" s="54" t="b">
        <v>1</v>
      </c>
      <c r="Q1493" s="124">
        <v>0.89760300000000004</v>
      </c>
    </row>
    <row r="1494" spans="2:22" x14ac:dyDescent="0.25">
      <c r="B1494" s="46">
        <v>1178</v>
      </c>
      <c r="C1494" s="46">
        <v>102</v>
      </c>
      <c r="D1494" s="46" t="b">
        <v>1</v>
      </c>
      <c r="E1494" s="54" t="b">
        <v>0</v>
      </c>
      <c r="F1494" s="118">
        <v>1167.8</v>
      </c>
      <c r="G1494" s="118">
        <v>121.17</v>
      </c>
      <c r="H1494" s="54" t="b">
        <v>0</v>
      </c>
      <c r="I1494" s="124">
        <v>88.941999999999993</v>
      </c>
      <c r="J1494" s="54" t="b">
        <v>0</v>
      </c>
      <c r="K1494" s="124">
        <v>23.795000000000002</v>
      </c>
      <c r="L1494" s="118">
        <v>1143.67</v>
      </c>
      <c r="M1494" s="118">
        <v>134.85300000000001</v>
      </c>
      <c r="N1494" s="54" t="b">
        <v>1</v>
      </c>
      <c r="O1494" s="124">
        <v>23.407399999999999</v>
      </c>
      <c r="P1494" s="54" t="b">
        <v>1</v>
      </c>
      <c r="Q1494" s="124">
        <v>2.7390599999999998</v>
      </c>
    </row>
    <row r="1495" spans="2:22" x14ac:dyDescent="0.25">
      <c r="B1495" s="46">
        <v>1178</v>
      </c>
      <c r="C1495" s="46">
        <v>102</v>
      </c>
      <c r="D1495" s="46" t="b">
        <v>1</v>
      </c>
      <c r="E1495" s="54" t="b">
        <v>0</v>
      </c>
      <c r="F1495" s="118">
        <v>1151.79</v>
      </c>
      <c r="G1495" s="118">
        <v>115.459</v>
      </c>
      <c r="H1495" s="54" t="b">
        <v>0</v>
      </c>
      <c r="I1495" s="124">
        <v>102</v>
      </c>
      <c r="J1495" s="54" t="b">
        <v>0</v>
      </c>
      <c r="K1495" s="124">
        <v>54.749200000000002</v>
      </c>
      <c r="L1495" s="118">
        <v>1143.75</v>
      </c>
      <c r="M1495" s="118">
        <v>135.703</v>
      </c>
      <c r="N1495" s="54" t="b">
        <v>0</v>
      </c>
      <c r="O1495" s="124">
        <v>24.490500000000001</v>
      </c>
      <c r="P1495" s="54" t="b">
        <v>1</v>
      </c>
      <c r="Q1495" s="124">
        <v>1.1309</v>
      </c>
    </row>
    <row r="1496" spans="2:22" x14ac:dyDescent="0.25">
      <c r="B1496" s="46">
        <v>1178</v>
      </c>
      <c r="C1496" s="46">
        <v>102</v>
      </c>
      <c r="D1496" s="46" t="b">
        <v>1</v>
      </c>
      <c r="E1496" s="54" t="b">
        <v>1</v>
      </c>
      <c r="F1496" s="118">
        <v>1181.72</v>
      </c>
      <c r="G1496" s="118">
        <v>121.071</v>
      </c>
      <c r="H1496" s="54" t="b">
        <v>0</v>
      </c>
      <c r="I1496" s="124">
        <v>106.65</v>
      </c>
      <c r="J1496" s="54" t="b">
        <v>0</v>
      </c>
      <c r="K1496" s="124">
        <v>16.998100000000001</v>
      </c>
      <c r="L1496" s="118">
        <v>1143.3800000000001</v>
      </c>
      <c r="M1496" s="118">
        <v>136.79499999999999</v>
      </c>
      <c r="N1496" s="54" t="b">
        <v>0</v>
      </c>
      <c r="O1496" s="124">
        <v>25.341100000000001</v>
      </c>
      <c r="P1496" s="54" t="b">
        <v>1</v>
      </c>
      <c r="Q1496" s="124">
        <v>0.85489499999999996</v>
      </c>
      <c r="R1496" s="118">
        <v>49.497474683058329</v>
      </c>
      <c r="S1496" s="46">
        <v>2</v>
      </c>
      <c r="T1496" s="46">
        <v>3546</v>
      </c>
      <c r="U1496" s="46">
        <v>1773</v>
      </c>
      <c r="V1496" s="46">
        <v>132</v>
      </c>
    </row>
    <row r="1497" spans="2:22" x14ac:dyDescent="0.25">
      <c r="B1497" s="46">
        <v>1178</v>
      </c>
      <c r="C1497" s="46">
        <v>102</v>
      </c>
      <c r="D1497" s="46" t="b">
        <v>1</v>
      </c>
      <c r="E1497" s="54" t="b">
        <v>1</v>
      </c>
      <c r="F1497" s="118">
        <v>1164.3800000000001</v>
      </c>
      <c r="G1497" s="118">
        <v>69.704800000000006</v>
      </c>
      <c r="H1497" s="54" t="b">
        <v>0</v>
      </c>
      <c r="I1497" s="124">
        <v>88.3429</v>
      </c>
      <c r="J1497" s="54" t="b">
        <v>0</v>
      </c>
      <c r="K1497" s="124">
        <v>30.450700000000001</v>
      </c>
      <c r="L1497" s="118">
        <v>1144.32</v>
      </c>
      <c r="M1497" s="118">
        <v>136.46</v>
      </c>
      <c r="N1497" s="54" t="b">
        <v>0</v>
      </c>
      <c r="O1497" s="124">
        <v>0</v>
      </c>
      <c r="P1497" s="54" t="b">
        <v>1</v>
      </c>
      <c r="Q1497" s="124">
        <v>1.1533899999999999</v>
      </c>
      <c r="R1497" s="118">
        <v>48.083261120685229</v>
      </c>
      <c r="S1497" s="46">
        <v>2</v>
      </c>
      <c r="T1497" s="46">
        <v>3569</v>
      </c>
      <c r="U1497" s="46">
        <v>1784</v>
      </c>
      <c r="V1497" s="46">
        <v>132</v>
      </c>
    </row>
    <row r="1498" spans="2:22" x14ac:dyDescent="0.25">
      <c r="B1498" s="46">
        <v>1178</v>
      </c>
      <c r="C1498" s="46">
        <v>102</v>
      </c>
      <c r="D1498" s="46" t="b">
        <v>1</v>
      </c>
      <c r="E1498" s="54" t="b">
        <v>1</v>
      </c>
      <c r="F1498" s="118">
        <v>1112.44</v>
      </c>
      <c r="G1498" s="118">
        <v>147.26599999999999</v>
      </c>
      <c r="H1498" s="54" t="b">
        <v>0</v>
      </c>
      <c r="I1498" s="124">
        <v>81.394099999999995</v>
      </c>
      <c r="J1498" s="54" t="b">
        <v>0</v>
      </c>
      <c r="K1498" s="124">
        <v>54.213700000000003</v>
      </c>
      <c r="L1498" s="118">
        <v>1144.29</v>
      </c>
      <c r="M1498" s="118">
        <v>136.57300000000001</v>
      </c>
      <c r="N1498" s="54" t="b">
        <v>1</v>
      </c>
      <c r="O1498" s="124">
        <v>0</v>
      </c>
      <c r="P1498" s="54" t="b">
        <v>1</v>
      </c>
      <c r="Q1498" s="124">
        <v>0.99454200000000004</v>
      </c>
      <c r="R1498" s="118">
        <v>48.795491595023407</v>
      </c>
      <c r="S1498" s="46">
        <v>2</v>
      </c>
      <c r="T1498" s="46">
        <v>3581</v>
      </c>
      <c r="U1498" s="46">
        <v>1790</v>
      </c>
      <c r="V1498" s="46">
        <v>132</v>
      </c>
    </row>
    <row r="1499" spans="2:22" x14ac:dyDescent="0.25">
      <c r="B1499" s="46">
        <v>1178</v>
      </c>
      <c r="C1499" s="46">
        <v>102</v>
      </c>
      <c r="D1499" s="46" t="b">
        <v>1</v>
      </c>
      <c r="E1499" s="54" t="b">
        <v>1</v>
      </c>
      <c r="F1499" s="118">
        <v>1167.55</v>
      </c>
      <c r="G1499" s="118">
        <v>129.25399999999999</v>
      </c>
      <c r="H1499" s="54" t="b">
        <v>0</v>
      </c>
      <c r="I1499" s="124">
        <v>146.84100000000001</v>
      </c>
      <c r="J1499" s="54" t="b">
        <v>0</v>
      </c>
      <c r="K1499" s="124">
        <v>93.346000000000004</v>
      </c>
      <c r="L1499" s="118">
        <v>1144.6500000000001</v>
      </c>
      <c r="M1499" s="118">
        <v>136.49100000000001</v>
      </c>
      <c r="N1499" s="54" t="b">
        <v>1</v>
      </c>
      <c r="O1499" s="124">
        <v>2.0283799999999998</v>
      </c>
      <c r="P1499" s="54" t="b">
        <v>1</v>
      </c>
      <c r="Q1499" s="124">
        <v>0.117622</v>
      </c>
      <c r="R1499" s="118">
        <v>47.381430961928537</v>
      </c>
      <c r="S1499" s="46">
        <v>2</v>
      </c>
      <c r="T1499" s="46">
        <v>3598</v>
      </c>
      <c r="U1499" s="46">
        <v>1799</v>
      </c>
      <c r="V1499" s="46">
        <v>132</v>
      </c>
    </row>
    <row r="1500" spans="2:22" x14ac:dyDescent="0.25">
      <c r="B1500" s="46">
        <v>1178</v>
      </c>
      <c r="C1500" s="46">
        <v>102</v>
      </c>
      <c r="D1500" s="46" t="b">
        <v>1</v>
      </c>
      <c r="E1500" s="54" t="b">
        <v>1</v>
      </c>
      <c r="F1500" s="118">
        <v>1127.98</v>
      </c>
      <c r="G1500" s="118">
        <v>116.71899999999999</v>
      </c>
      <c r="H1500" s="54" t="b">
        <v>0</v>
      </c>
      <c r="I1500" s="124">
        <v>146.84100000000001</v>
      </c>
      <c r="J1500" s="54" t="b">
        <v>0</v>
      </c>
      <c r="K1500" s="124">
        <v>57.9846</v>
      </c>
      <c r="L1500" s="118">
        <v>1145.5</v>
      </c>
      <c r="M1500" s="118">
        <v>135.959</v>
      </c>
      <c r="N1500" s="54" t="b">
        <v>1</v>
      </c>
      <c r="O1500" s="124">
        <v>2.3577300000000001</v>
      </c>
      <c r="P1500" s="54" t="b">
        <v>1</v>
      </c>
      <c r="Q1500" s="124">
        <v>0.36944500000000002</v>
      </c>
      <c r="R1500" s="118">
        <v>46.690470119715009</v>
      </c>
      <c r="S1500" s="46">
        <v>2</v>
      </c>
      <c r="T1500" s="46">
        <v>3614</v>
      </c>
      <c r="U1500" s="46">
        <v>1807</v>
      </c>
      <c r="V1500" s="46">
        <v>132</v>
      </c>
    </row>
    <row r="1501" spans="2:22" x14ac:dyDescent="0.25">
      <c r="B1501" s="46">
        <v>1178</v>
      </c>
      <c r="C1501" s="46">
        <v>102</v>
      </c>
      <c r="D1501" s="46" t="b">
        <v>1</v>
      </c>
      <c r="E1501" s="54" t="b">
        <v>1</v>
      </c>
      <c r="F1501" s="118">
        <v>1164.3399999999999</v>
      </c>
      <c r="G1501" s="118">
        <v>159.96</v>
      </c>
      <c r="H1501" s="54" t="b">
        <v>0</v>
      </c>
      <c r="I1501" s="124">
        <v>132.67699999999999</v>
      </c>
      <c r="J1501" s="54" t="b">
        <v>0</v>
      </c>
      <c r="K1501" s="124">
        <v>41.513100000000001</v>
      </c>
      <c r="L1501" s="118">
        <v>1145.9100000000001</v>
      </c>
      <c r="M1501" s="118">
        <v>135.83500000000001</v>
      </c>
      <c r="N1501" s="54" t="b">
        <v>1</v>
      </c>
      <c r="O1501" s="124">
        <v>3.2105100000000002</v>
      </c>
      <c r="P1501" s="54" t="b">
        <v>1</v>
      </c>
      <c r="Q1501" s="124">
        <v>1.00543</v>
      </c>
      <c r="R1501" s="118">
        <v>46.690470119715009</v>
      </c>
      <c r="S1501" s="46">
        <v>2</v>
      </c>
      <c r="T1501" s="46">
        <v>3630</v>
      </c>
      <c r="U1501" s="46">
        <v>1815</v>
      </c>
      <c r="V1501" s="46">
        <v>132</v>
      </c>
    </row>
    <row r="1502" spans="2:22" x14ac:dyDescent="0.25">
      <c r="B1502" s="46">
        <v>1178</v>
      </c>
      <c r="C1502" s="46">
        <v>102</v>
      </c>
      <c r="D1502" s="46" t="b">
        <v>1</v>
      </c>
      <c r="E1502" s="54" t="b">
        <v>1</v>
      </c>
      <c r="F1502" s="118">
        <v>1179.58</v>
      </c>
      <c r="G1502" s="118">
        <v>120.798</v>
      </c>
      <c r="H1502" s="54" t="b">
        <v>0</v>
      </c>
      <c r="I1502" s="124">
        <v>98.356800000000007</v>
      </c>
      <c r="J1502" s="54" t="b">
        <v>0</v>
      </c>
      <c r="K1502" s="124">
        <v>56.494700000000002</v>
      </c>
      <c r="L1502" s="118">
        <v>1148.27</v>
      </c>
      <c r="M1502" s="118">
        <v>134.57300000000001</v>
      </c>
      <c r="N1502" s="54" t="b">
        <v>1</v>
      </c>
      <c r="O1502" s="124">
        <v>3.6212800000000001</v>
      </c>
      <c r="P1502" s="54" t="b">
        <v>1</v>
      </c>
      <c r="Q1502" s="124">
        <v>0.42898900000000001</v>
      </c>
      <c r="R1502" s="118">
        <v>44.598206241955516</v>
      </c>
      <c r="S1502" s="46">
        <v>2</v>
      </c>
      <c r="T1502" s="46">
        <v>3647</v>
      </c>
      <c r="U1502" s="46">
        <v>1823</v>
      </c>
      <c r="V1502" s="46">
        <v>132</v>
      </c>
    </row>
    <row r="1503" spans="2:22" x14ac:dyDescent="0.25">
      <c r="B1503" s="46">
        <v>1178</v>
      </c>
      <c r="C1503" s="46">
        <v>102</v>
      </c>
      <c r="D1503" s="46" t="b">
        <v>1</v>
      </c>
      <c r="E1503" s="54" t="b">
        <v>1</v>
      </c>
      <c r="F1503" s="118">
        <v>1172.94</v>
      </c>
      <c r="G1503" s="118">
        <v>149.82400000000001</v>
      </c>
      <c r="H1503" s="54" t="b">
        <v>0</v>
      </c>
      <c r="I1503" s="124">
        <v>94.84</v>
      </c>
      <c r="J1503" s="54" t="b">
        <v>0</v>
      </c>
      <c r="K1503" s="124">
        <v>42.023000000000003</v>
      </c>
      <c r="L1503" s="118">
        <v>1149.3</v>
      </c>
      <c r="M1503" s="118">
        <v>134.17099999999999</v>
      </c>
      <c r="N1503" s="54" t="b">
        <v>1</v>
      </c>
      <c r="O1503" s="124">
        <v>7.10548</v>
      </c>
      <c r="P1503" s="54" t="b">
        <v>1</v>
      </c>
      <c r="Q1503" s="124">
        <v>2.6709999999999998</v>
      </c>
      <c r="R1503" s="118">
        <v>43.185645763378368</v>
      </c>
      <c r="S1503" s="46">
        <v>2</v>
      </c>
      <c r="T1503" s="46">
        <v>3663</v>
      </c>
      <c r="U1503" s="46">
        <v>1831</v>
      </c>
      <c r="V1503" s="46">
        <v>132</v>
      </c>
    </row>
    <row r="1504" spans="2:22" x14ac:dyDescent="0.25">
      <c r="B1504" s="46">
        <v>1178</v>
      </c>
      <c r="C1504" s="46">
        <v>102</v>
      </c>
      <c r="D1504" s="46" t="b">
        <v>1</v>
      </c>
      <c r="E1504" s="54" t="b">
        <v>1</v>
      </c>
      <c r="F1504" s="118">
        <v>1145.57</v>
      </c>
      <c r="G1504" s="118">
        <v>138.554</v>
      </c>
      <c r="H1504" s="54" t="b">
        <v>0</v>
      </c>
      <c r="I1504" s="124">
        <v>94.84</v>
      </c>
      <c r="J1504" s="54" t="b">
        <v>0</v>
      </c>
      <c r="K1504" s="124">
        <v>29.774999999999999</v>
      </c>
      <c r="L1504" s="118">
        <v>1149.79</v>
      </c>
      <c r="M1504" s="118">
        <v>134.09200000000001</v>
      </c>
      <c r="N1504" s="54" t="b">
        <v>1</v>
      </c>
      <c r="O1504" s="124">
        <v>8.5468799999999998</v>
      </c>
      <c r="P1504" s="54" t="b">
        <v>1</v>
      </c>
      <c r="Q1504" s="124">
        <v>1.1146499999999999</v>
      </c>
      <c r="R1504" s="118">
        <v>42.5205832509386</v>
      </c>
      <c r="S1504" s="46">
        <v>2</v>
      </c>
      <c r="T1504" s="46">
        <v>3681</v>
      </c>
      <c r="U1504" s="46">
        <v>1840</v>
      </c>
      <c r="V1504" s="46">
        <v>132</v>
      </c>
    </row>
    <row r="1505" spans="2:22" x14ac:dyDescent="0.25">
      <c r="B1505" s="46">
        <v>1178</v>
      </c>
      <c r="C1505" s="46">
        <v>102</v>
      </c>
      <c r="D1505" s="46" t="b">
        <v>1</v>
      </c>
      <c r="E1505" s="54" t="b">
        <v>1</v>
      </c>
      <c r="F1505" s="118">
        <v>1141.25</v>
      </c>
      <c r="G1505" s="118">
        <v>109.43</v>
      </c>
      <c r="H1505" s="54" t="b">
        <v>0</v>
      </c>
      <c r="I1505" s="124">
        <v>73.1721</v>
      </c>
      <c r="J1505" s="54" t="b">
        <v>0</v>
      </c>
      <c r="K1505" s="124">
        <v>29.600100000000001</v>
      </c>
      <c r="L1505" s="118">
        <v>1149.75</v>
      </c>
      <c r="M1505" s="118">
        <v>134.22399999999999</v>
      </c>
      <c r="N1505" s="54" t="b">
        <v>1</v>
      </c>
      <c r="O1505" s="124">
        <v>9.1100300000000001</v>
      </c>
      <c r="P1505" s="54" t="b">
        <v>1</v>
      </c>
      <c r="Q1505" s="124">
        <v>0.49063899999999999</v>
      </c>
      <c r="R1505" s="118">
        <v>42.5205832509386</v>
      </c>
      <c r="S1505" s="46">
        <v>2</v>
      </c>
      <c r="T1505" s="46">
        <v>3697</v>
      </c>
      <c r="U1505" s="46">
        <v>1848</v>
      </c>
      <c r="V1505" s="46">
        <v>132</v>
      </c>
    </row>
    <row r="1506" spans="2:22" x14ac:dyDescent="0.25">
      <c r="B1506" s="46">
        <v>1178</v>
      </c>
      <c r="C1506" s="46">
        <v>102</v>
      </c>
      <c r="D1506" s="46" t="b">
        <v>1</v>
      </c>
      <c r="E1506" s="54" t="b">
        <v>1</v>
      </c>
      <c r="F1506" s="118">
        <v>1163.31</v>
      </c>
      <c r="G1506" s="118">
        <v>140.17400000000001</v>
      </c>
      <c r="H1506" s="54" t="b">
        <v>0</v>
      </c>
      <c r="I1506" s="124">
        <v>78.725499999999997</v>
      </c>
      <c r="J1506" s="54" t="b">
        <v>0</v>
      </c>
      <c r="K1506" s="124">
        <v>29.442599999999999</v>
      </c>
      <c r="L1506" s="118">
        <v>1150.27</v>
      </c>
      <c r="M1506" s="118">
        <v>133.99700000000001</v>
      </c>
      <c r="N1506" s="54" t="b">
        <v>1</v>
      </c>
      <c r="O1506" s="124">
        <v>9.1100300000000001</v>
      </c>
      <c r="P1506" s="54" t="b">
        <v>1</v>
      </c>
      <c r="Q1506" s="124">
        <v>0.1389</v>
      </c>
      <c r="R1506" s="118">
        <v>42.5205832509386</v>
      </c>
      <c r="S1506" s="46">
        <v>2</v>
      </c>
      <c r="T1506" s="46">
        <v>3713</v>
      </c>
      <c r="U1506" s="46">
        <v>1856</v>
      </c>
      <c r="V1506" s="46">
        <v>132</v>
      </c>
    </row>
    <row r="1507" spans="2:22" x14ac:dyDescent="0.25">
      <c r="B1507" s="46">
        <v>1178</v>
      </c>
      <c r="C1507" s="46">
        <v>102</v>
      </c>
      <c r="D1507" s="46" t="b">
        <v>1</v>
      </c>
      <c r="E1507" s="54" t="b">
        <v>1</v>
      </c>
      <c r="F1507" s="118">
        <v>1193.8900000000001</v>
      </c>
      <c r="G1507" s="118">
        <v>118.438</v>
      </c>
      <c r="H1507" s="54" t="b">
        <v>0</v>
      </c>
      <c r="I1507" s="124">
        <v>72.085700000000003</v>
      </c>
      <c r="J1507" s="54" t="b">
        <v>0</v>
      </c>
      <c r="K1507" s="124">
        <v>37.839199999999998</v>
      </c>
      <c r="L1507" s="118">
        <v>1150.3499999999999</v>
      </c>
      <c r="M1507" s="118">
        <v>134.096</v>
      </c>
      <c r="N1507" s="54" t="b">
        <v>1</v>
      </c>
      <c r="O1507" s="124">
        <v>9.68886</v>
      </c>
      <c r="P1507" s="54" t="b">
        <v>1</v>
      </c>
      <c r="Q1507" s="124">
        <v>0.57391499999999995</v>
      </c>
      <c r="R1507" s="118">
        <v>42.5205832509386</v>
      </c>
      <c r="S1507" s="46">
        <v>2</v>
      </c>
      <c r="T1507" s="46">
        <v>3730</v>
      </c>
      <c r="U1507" s="46">
        <v>1865</v>
      </c>
      <c r="V1507" s="46">
        <v>132</v>
      </c>
    </row>
    <row r="1508" spans="2:22" x14ac:dyDescent="0.25">
      <c r="B1508" s="46">
        <v>1178</v>
      </c>
      <c r="C1508" s="46">
        <v>102</v>
      </c>
      <c r="D1508" s="46" t="b">
        <v>1</v>
      </c>
      <c r="E1508" s="54" t="b">
        <v>1</v>
      </c>
      <c r="F1508" s="118">
        <v>1158.24</v>
      </c>
      <c r="G1508" s="118">
        <v>97.846900000000005</v>
      </c>
      <c r="H1508" s="54" t="b">
        <v>0</v>
      </c>
      <c r="I1508" s="124">
        <v>83.387900000000002</v>
      </c>
      <c r="J1508" s="54" t="b">
        <v>0</v>
      </c>
      <c r="K1508" s="124">
        <v>37.521500000000003</v>
      </c>
      <c r="L1508" s="118">
        <v>1151.1400000000001</v>
      </c>
      <c r="M1508" s="118">
        <v>133.64099999999999</v>
      </c>
      <c r="N1508" s="54" t="b">
        <v>1</v>
      </c>
      <c r="O1508" s="124">
        <v>9.7686899999999994</v>
      </c>
      <c r="P1508" s="54" t="b">
        <v>1</v>
      </c>
      <c r="Q1508" s="124">
        <v>0.12779699999999999</v>
      </c>
      <c r="R1508" s="118">
        <v>41.868842830916641</v>
      </c>
      <c r="S1508" s="46">
        <v>2</v>
      </c>
      <c r="T1508" s="46">
        <v>3747</v>
      </c>
      <c r="U1508" s="46">
        <v>1873</v>
      </c>
      <c r="V1508" s="46">
        <v>132</v>
      </c>
    </row>
    <row r="1509" spans="2:22" x14ac:dyDescent="0.25">
      <c r="B1509" s="46">
        <v>1178</v>
      </c>
      <c r="C1509" s="46">
        <v>102</v>
      </c>
      <c r="D1509" s="46" t="b">
        <v>1</v>
      </c>
      <c r="E1509" s="54" t="b">
        <v>1</v>
      </c>
      <c r="F1509" s="118">
        <v>1144.54</v>
      </c>
      <c r="G1509" s="118">
        <v>115.232</v>
      </c>
      <c r="H1509" s="54" t="b">
        <v>0</v>
      </c>
      <c r="I1509" s="124">
        <v>94.970799999999997</v>
      </c>
      <c r="J1509" s="54" t="b">
        <v>0</v>
      </c>
      <c r="K1509" s="124">
        <v>41.1723</v>
      </c>
      <c r="L1509" s="118">
        <v>1151.57</v>
      </c>
      <c r="M1509" s="118">
        <v>133.30500000000001</v>
      </c>
      <c r="N1509" s="54" t="b">
        <v>1</v>
      </c>
      <c r="O1509" s="124">
        <v>10.916700000000001</v>
      </c>
      <c r="P1509" s="54" t="b">
        <v>1</v>
      </c>
      <c r="Q1509" s="124">
        <v>0.91412899999999997</v>
      </c>
      <c r="R1509" s="118">
        <v>40.459856648287818</v>
      </c>
      <c r="S1509" s="46">
        <v>2</v>
      </c>
      <c r="T1509" s="46">
        <v>3763</v>
      </c>
      <c r="U1509" s="46">
        <v>1881</v>
      </c>
      <c r="V1509" s="46">
        <v>132</v>
      </c>
    </row>
    <row r="1510" spans="2:22" x14ac:dyDescent="0.25">
      <c r="B1510" s="46">
        <v>1178</v>
      </c>
      <c r="C1510" s="46">
        <v>102</v>
      </c>
      <c r="D1510" s="46" t="b">
        <v>1</v>
      </c>
      <c r="E1510" s="54" t="b">
        <v>1</v>
      </c>
      <c r="F1510" s="118">
        <v>1102.19</v>
      </c>
      <c r="G1510" s="118">
        <v>139.72200000000001</v>
      </c>
      <c r="H1510" s="54" t="b">
        <v>0</v>
      </c>
      <c r="I1510" s="124">
        <v>91.678600000000003</v>
      </c>
      <c r="J1510" s="54" t="b">
        <v>0</v>
      </c>
      <c r="K1510" s="124">
        <v>22.133199999999999</v>
      </c>
      <c r="L1510" s="118">
        <v>1150.42</v>
      </c>
      <c r="M1510" s="118">
        <v>133.69</v>
      </c>
      <c r="N1510" s="54" t="b">
        <v>1</v>
      </c>
      <c r="O1510" s="124">
        <v>11.6744</v>
      </c>
      <c r="P1510" s="54" t="b">
        <v>1</v>
      </c>
      <c r="Q1510" s="124">
        <v>0.53912599999999999</v>
      </c>
      <c r="R1510" s="118">
        <v>42.5205832509386</v>
      </c>
      <c r="S1510" s="46">
        <v>2</v>
      </c>
      <c r="T1510" s="46">
        <v>3780</v>
      </c>
      <c r="U1510" s="46">
        <v>1890</v>
      </c>
      <c r="V1510" s="46">
        <v>132</v>
      </c>
    </row>
    <row r="1511" spans="2:22" x14ac:dyDescent="0.25">
      <c r="B1511" s="46">
        <v>1178</v>
      </c>
      <c r="C1511" s="46">
        <v>102</v>
      </c>
      <c r="D1511" s="46" t="b">
        <v>1</v>
      </c>
      <c r="E1511" s="54" t="b">
        <v>1</v>
      </c>
      <c r="F1511" s="118">
        <v>1162.52</v>
      </c>
      <c r="G1511" s="118">
        <v>99.875399999999999</v>
      </c>
      <c r="H1511" s="54" t="b">
        <v>0</v>
      </c>
      <c r="I1511" s="124">
        <v>133.57300000000001</v>
      </c>
      <c r="J1511" s="54" t="b">
        <v>0</v>
      </c>
      <c r="K1511" s="124">
        <v>48.918199999999999</v>
      </c>
      <c r="L1511" s="118">
        <v>1150.58</v>
      </c>
      <c r="M1511" s="118">
        <v>133.327</v>
      </c>
      <c r="N1511" s="54" t="b">
        <v>1</v>
      </c>
      <c r="O1511" s="124">
        <v>11.6744</v>
      </c>
      <c r="P1511" s="54" t="b">
        <v>1</v>
      </c>
      <c r="Q1511" s="124">
        <v>1.21357</v>
      </c>
      <c r="R1511" s="118">
        <v>41.109609582188931</v>
      </c>
      <c r="S1511" s="46">
        <v>2</v>
      </c>
      <c r="T1511" s="46">
        <v>3797</v>
      </c>
      <c r="U1511" s="46">
        <v>1898</v>
      </c>
      <c r="V1511" s="46">
        <v>132</v>
      </c>
    </row>
    <row r="1512" spans="2:22" x14ac:dyDescent="0.25">
      <c r="B1512" s="46">
        <v>1178</v>
      </c>
      <c r="C1512" s="46">
        <v>102</v>
      </c>
      <c r="D1512" s="46" t="b">
        <v>1</v>
      </c>
      <c r="E1512" s="54" t="b">
        <v>1</v>
      </c>
      <c r="F1512" s="118">
        <v>1151.08</v>
      </c>
      <c r="G1512" s="118">
        <v>99.638999999999996</v>
      </c>
      <c r="H1512" s="54" t="b">
        <v>0</v>
      </c>
      <c r="I1512" s="124">
        <v>102.206</v>
      </c>
      <c r="J1512" s="54" t="b">
        <v>0</v>
      </c>
      <c r="K1512" s="124">
        <v>72.301699999999997</v>
      </c>
      <c r="L1512" s="118">
        <v>1150.6300000000001</v>
      </c>
      <c r="M1512" s="118">
        <v>132.916</v>
      </c>
      <c r="N1512" s="54" t="b">
        <v>1</v>
      </c>
      <c r="O1512" s="124">
        <v>11.6744</v>
      </c>
      <c r="P1512" s="54" t="b">
        <v>1</v>
      </c>
      <c r="Q1512" s="124">
        <v>0.39795399999999997</v>
      </c>
      <c r="R1512" s="118">
        <v>41.109609582188931</v>
      </c>
      <c r="S1512" s="46">
        <v>2</v>
      </c>
      <c r="T1512" s="46">
        <v>3816</v>
      </c>
      <c r="U1512" s="46">
        <v>1908</v>
      </c>
      <c r="V1512" s="46">
        <v>132</v>
      </c>
    </row>
    <row r="1513" spans="2:22" x14ac:dyDescent="0.25">
      <c r="B1513" s="46">
        <v>1178</v>
      </c>
      <c r="C1513" s="46">
        <v>102</v>
      </c>
      <c r="D1513" s="46" t="b">
        <v>1</v>
      </c>
      <c r="E1513" s="54" t="b">
        <v>1</v>
      </c>
      <c r="F1513" s="118">
        <v>1177.99</v>
      </c>
      <c r="G1513" s="118">
        <v>97.712000000000003</v>
      </c>
      <c r="H1513" s="54" t="b">
        <v>0</v>
      </c>
      <c r="I1513" s="124">
        <v>100.414</v>
      </c>
      <c r="J1513" s="54" t="b">
        <v>0</v>
      </c>
      <c r="K1513" s="124">
        <v>11.447800000000001</v>
      </c>
      <c r="L1513" s="118">
        <v>1151.3599999999999</v>
      </c>
      <c r="M1513" s="118">
        <v>132.084</v>
      </c>
      <c r="N1513" s="54" t="b">
        <v>1</v>
      </c>
      <c r="O1513" s="124">
        <v>12.0632</v>
      </c>
      <c r="P1513" s="54" t="b">
        <v>1</v>
      </c>
      <c r="Q1513" s="124">
        <v>0.41392899999999999</v>
      </c>
      <c r="R1513" s="118">
        <v>40.36087214122113</v>
      </c>
      <c r="S1513" s="46">
        <v>2</v>
      </c>
      <c r="T1513" s="46">
        <v>3832</v>
      </c>
      <c r="U1513" s="46">
        <v>1916</v>
      </c>
      <c r="V1513" s="46">
        <v>132</v>
      </c>
    </row>
    <row r="1514" spans="2:22" x14ac:dyDescent="0.25">
      <c r="B1514" s="46">
        <v>1178</v>
      </c>
      <c r="C1514" s="46">
        <v>102</v>
      </c>
      <c r="D1514" s="46" t="b">
        <v>1</v>
      </c>
      <c r="E1514" s="54" t="b">
        <v>1</v>
      </c>
      <c r="F1514" s="118">
        <v>1148.2</v>
      </c>
      <c r="G1514" s="118">
        <v>150.232</v>
      </c>
      <c r="H1514" s="54" t="b">
        <v>0</v>
      </c>
      <c r="I1514" s="124">
        <v>117.812</v>
      </c>
      <c r="J1514" s="54" t="b">
        <v>0</v>
      </c>
      <c r="K1514" s="124">
        <v>26.985299999999999</v>
      </c>
      <c r="L1514" s="118">
        <v>1151.49</v>
      </c>
      <c r="M1514" s="118">
        <v>131.63999999999999</v>
      </c>
      <c r="N1514" s="54" t="b">
        <v>1</v>
      </c>
      <c r="O1514" s="124">
        <v>12.8954</v>
      </c>
      <c r="P1514" s="54" t="b">
        <v>1</v>
      </c>
      <c r="Q1514" s="124">
        <v>1.1080399999999999</v>
      </c>
      <c r="R1514" s="118">
        <v>40.36087214122113</v>
      </c>
      <c r="S1514" s="46">
        <v>2</v>
      </c>
      <c r="T1514" s="46">
        <v>3848</v>
      </c>
      <c r="U1514" s="46">
        <v>1924</v>
      </c>
      <c r="V1514" s="46">
        <v>132</v>
      </c>
    </row>
    <row r="1515" spans="2:22" x14ac:dyDescent="0.25">
      <c r="B1515" s="46">
        <v>1178</v>
      </c>
      <c r="C1515" s="46">
        <v>102</v>
      </c>
      <c r="D1515" s="46" t="b">
        <v>1</v>
      </c>
      <c r="E1515" s="54" t="b">
        <v>1</v>
      </c>
      <c r="F1515" s="118">
        <v>1163.0899999999999</v>
      </c>
      <c r="G1515" s="118">
        <v>131.303</v>
      </c>
      <c r="H1515" s="54" t="b">
        <v>0</v>
      </c>
      <c r="I1515" s="124">
        <v>82.314800000000005</v>
      </c>
      <c r="J1515" s="54" t="b">
        <v>0</v>
      </c>
      <c r="K1515" s="124">
        <v>60.382599999999996</v>
      </c>
      <c r="L1515" s="118">
        <v>1151.83</v>
      </c>
      <c r="M1515" s="118">
        <v>131.11099999999999</v>
      </c>
      <c r="N1515" s="54" t="b">
        <v>1</v>
      </c>
      <c r="O1515" s="124">
        <v>13.3393</v>
      </c>
      <c r="P1515" s="54" t="b">
        <v>1</v>
      </c>
      <c r="Q1515" s="124">
        <v>0.46102599999999999</v>
      </c>
      <c r="R1515" s="118">
        <v>38.948684188300895</v>
      </c>
      <c r="S1515" s="46">
        <v>2</v>
      </c>
      <c r="T1515" s="46">
        <v>3863</v>
      </c>
      <c r="U1515" s="46">
        <v>1931</v>
      </c>
      <c r="V1515" s="46">
        <v>132</v>
      </c>
    </row>
    <row r="1516" spans="2:22" x14ac:dyDescent="0.25">
      <c r="B1516" s="46">
        <v>1178</v>
      </c>
      <c r="C1516" s="46">
        <v>102</v>
      </c>
      <c r="D1516" s="46" t="b">
        <v>1</v>
      </c>
      <c r="E1516" s="54" t="b">
        <v>1</v>
      </c>
      <c r="F1516" s="118">
        <v>1161.47</v>
      </c>
      <c r="G1516" s="118">
        <v>119.33199999999999</v>
      </c>
      <c r="H1516" s="54" t="b">
        <v>0</v>
      </c>
      <c r="I1516" s="124">
        <v>82.314800000000005</v>
      </c>
      <c r="J1516" s="54" t="b">
        <v>0</v>
      </c>
      <c r="K1516" s="124">
        <v>24.084700000000002</v>
      </c>
      <c r="L1516" s="118">
        <v>1152.07</v>
      </c>
      <c r="M1516" s="118">
        <v>130.62799999999999</v>
      </c>
      <c r="N1516" s="54" t="b">
        <v>1</v>
      </c>
      <c r="O1516" s="124">
        <v>14.1294</v>
      </c>
      <c r="P1516" s="54" t="b">
        <v>1</v>
      </c>
      <c r="Q1516" s="124">
        <v>0.62806799999999996</v>
      </c>
      <c r="R1516" s="118">
        <v>38.948684188300895</v>
      </c>
      <c r="S1516" s="46">
        <v>2</v>
      </c>
      <c r="T1516" s="46">
        <v>3880</v>
      </c>
      <c r="U1516" s="46">
        <v>1940</v>
      </c>
      <c r="V1516" s="46">
        <v>132</v>
      </c>
    </row>
    <row r="1517" spans="2:22" x14ac:dyDescent="0.25">
      <c r="B1517" s="46">
        <v>1178</v>
      </c>
      <c r="C1517" s="46">
        <v>102</v>
      </c>
      <c r="D1517" s="46" t="b">
        <v>1</v>
      </c>
      <c r="E1517" s="54" t="b">
        <v>1</v>
      </c>
      <c r="F1517" s="118">
        <v>1143.54</v>
      </c>
      <c r="G1517" s="118">
        <v>119.327</v>
      </c>
      <c r="H1517" s="54" t="b">
        <v>0</v>
      </c>
      <c r="I1517" s="124">
        <v>82.314800000000005</v>
      </c>
      <c r="J1517" s="54" t="b">
        <v>0</v>
      </c>
      <c r="K1517" s="124">
        <v>12.081</v>
      </c>
      <c r="L1517" s="118">
        <v>1152.26</v>
      </c>
      <c r="M1517" s="118">
        <v>130.143</v>
      </c>
      <c r="N1517" s="54" t="b">
        <v>1</v>
      </c>
      <c r="O1517" s="124">
        <v>14.8584</v>
      </c>
      <c r="P1517" s="54" t="b">
        <v>1</v>
      </c>
      <c r="Q1517" s="124">
        <v>0.54236200000000001</v>
      </c>
      <c r="R1517" s="118">
        <v>38.209946349085598</v>
      </c>
      <c r="S1517" s="46">
        <v>2</v>
      </c>
      <c r="T1517" s="46">
        <v>3896</v>
      </c>
      <c r="U1517" s="46">
        <v>1948</v>
      </c>
      <c r="V1517" s="46">
        <v>132</v>
      </c>
    </row>
    <row r="1518" spans="2:22" x14ac:dyDescent="0.25">
      <c r="B1518" s="46">
        <v>1178</v>
      </c>
      <c r="C1518" s="46">
        <v>102</v>
      </c>
      <c r="D1518" s="46" t="b">
        <v>1</v>
      </c>
      <c r="E1518" s="54" t="b">
        <v>1</v>
      </c>
      <c r="F1518" s="118">
        <v>1139.6199999999999</v>
      </c>
      <c r="G1518" s="118">
        <v>119.447</v>
      </c>
      <c r="H1518" s="54" t="b">
        <v>0</v>
      </c>
      <c r="I1518" s="124">
        <v>50.458500000000001</v>
      </c>
      <c r="J1518" s="54" t="b">
        <v>1</v>
      </c>
      <c r="K1518" s="124">
        <v>17.928000000000001</v>
      </c>
      <c r="L1518" s="118">
        <v>1152.3800000000001</v>
      </c>
      <c r="M1518" s="118">
        <v>129.65299999999999</v>
      </c>
      <c r="N1518" s="54" t="b">
        <v>1</v>
      </c>
      <c r="O1518" s="124">
        <v>15.5284</v>
      </c>
      <c r="P1518" s="54" t="b">
        <v>1</v>
      </c>
      <c r="Q1518" s="124">
        <v>0.51872600000000002</v>
      </c>
      <c r="R1518" s="118">
        <v>38.209946349085598</v>
      </c>
      <c r="S1518" s="46">
        <v>2</v>
      </c>
      <c r="T1518" s="46">
        <v>3913</v>
      </c>
      <c r="U1518" s="46">
        <v>1956</v>
      </c>
      <c r="V1518" s="46">
        <v>132</v>
      </c>
    </row>
    <row r="1519" spans="2:22" x14ac:dyDescent="0.25">
      <c r="B1519" s="46">
        <v>1178</v>
      </c>
      <c r="C1519" s="46">
        <v>102</v>
      </c>
      <c r="D1519" s="46" t="b">
        <v>1</v>
      </c>
      <c r="E1519" s="54" t="b">
        <v>1</v>
      </c>
      <c r="F1519" s="118">
        <v>1159.99</v>
      </c>
      <c r="G1519" s="118">
        <v>108.718</v>
      </c>
      <c r="H1519" s="54" t="b">
        <v>0</v>
      </c>
      <c r="I1519" s="124">
        <v>35.447699999999998</v>
      </c>
      <c r="J1519" s="54" t="b">
        <v>0</v>
      </c>
      <c r="K1519" s="124">
        <v>3.91981</v>
      </c>
      <c r="L1519" s="118">
        <v>1152.32</v>
      </c>
      <c r="M1519" s="118">
        <v>129.27199999999999</v>
      </c>
      <c r="N1519" s="54" t="b">
        <v>1</v>
      </c>
      <c r="O1519" s="124">
        <v>16.144600000000001</v>
      </c>
      <c r="P1519" s="54" t="b">
        <v>1</v>
      </c>
      <c r="Q1519" s="124">
        <v>0.50629400000000002</v>
      </c>
      <c r="R1519" s="118">
        <v>37.483329627982627</v>
      </c>
      <c r="S1519" s="46">
        <v>2</v>
      </c>
      <c r="T1519" s="46">
        <v>3930</v>
      </c>
      <c r="U1519" s="46">
        <v>1965</v>
      </c>
      <c r="V1519" s="46">
        <v>132</v>
      </c>
    </row>
    <row r="1520" spans="2:22" x14ac:dyDescent="0.25">
      <c r="B1520" s="46">
        <v>1178</v>
      </c>
      <c r="C1520" s="46">
        <v>102</v>
      </c>
      <c r="D1520" s="46" t="b">
        <v>1</v>
      </c>
      <c r="E1520" s="54" t="b">
        <v>1</v>
      </c>
      <c r="F1520" s="118">
        <v>1168.56</v>
      </c>
      <c r="G1520" s="118">
        <v>107.795</v>
      </c>
      <c r="H1520" s="54" t="b">
        <v>0</v>
      </c>
      <c r="I1520" s="124">
        <v>32.574599999999997</v>
      </c>
      <c r="J1520" s="54" t="b">
        <v>1</v>
      </c>
      <c r="K1520" s="124">
        <v>23.0199</v>
      </c>
      <c r="L1520" s="118">
        <v>1152.74</v>
      </c>
      <c r="M1520" s="118">
        <v>128.53100000000001</v>
      </c>
      <c r="N1520" s="54" t="b">
        <v>1</v>
      </c>
      <c r="O1520" s="124">
        <v>16.525500000000001</v>
      </c>
      <c r="P1520" s="54" t="b">
        <v>1</v>
      </c>
      <c r="Q1520" s="124">
        <v>0.386546</v>
      </c>
      <c r="R1520" s="118">
        <v>36.796738985948195</v>
      </c>
      <c r="S1520" s="46">
        <v>2</v>
      </c>
      <c r="T1520" s="46">
        <v>3946</v>
      </c>
      <c r="U1520" s="46">
        <v>1973</v>
      </c>
      <c r="V1520" s="46">
        <v>132</v>
      </c>
    </row>
    <row r="1521" spans="2:22" x14ac:dyDescent="0.25">
      <c r="B1521" s="46">
        <v>1178</v>
      </c>
      <c r="C1521" s="46">
        <v>102</v>
      </c>
      <c r="D1521" s="46" t="b">
        <v>1</v>
      </c>
      <c r="E1521" s="54" t="b">
        <v>1</v>
      </c>
      <c r="F1521" s="118">
        <v>1166.44</v>
      </c>
      <c r="G1521" s="118">
        <v>142.33799999999999</v>
      </c>
      <c r="H1521" s="54" t="b">
        <v>0</v>
      </c>
      <c r="I1521" s="124">
        <v>40.593800000000002</v>
      </c>
      <c r="J1521" s="54" t="b">
        <v>0</v>
      </c>
      <c r="K1521" s="124">
        <v>8.6242900000000002</v>
      </c>
      <c r="L1521" s="118">
        <v>1152.94</v>
      </c>
      <c r="M1521" s="118">
        <v>128.03800000000001</v>
      </c>
      <c r="N1521" s="54" t="b">
        <v>1</v>
      </c>
      <c r="O1521" s="124">
        <v>17.625399999999999</v>
      </c>
      <c r="P1521" s="54" t="b">
        <v>1</v>
      </c>
      <c r="Q1521" s="124">
        <v>0.85390600000000005</v>
      </c>
      <c r="R1521" s="118">
        <v>36.069377593742864</v>
      </c>
      <c r="S1521" s="46">
        <v>2</v>
      </c>
      <c r="T1521" s="46">
        <v>3963</v>
      </c>
      <c r="U1521" s="46">
        <v>1981</v>
      </c>
      <c r="V1521" s="46">
        <v>132</v>
      </c>
    </row>
    <row r="1522" spans="2:22" x14ac:dyDescent="0.25">
      <c r="B1522" s="46">
        <v>1178</v>
      </c>
      <c r="C1522" s="46">
        <v>102</v>
      </c>
      <c r="D1522" s="46" t="b">
        <v>1</v>
      </c>
      <c r="E1522" s="54" t="b">
        <v>1</v>
      </c>
      <c r="F1522" s="118">
        <v>1162.0999999999999</v>
      </c>
      <c r="G1522" s="118">
        <v>119.965</v>
      </c>
      <c r="H1522" s="54" t="b">
        <v>0</v>
      </c>
      <c r="I1522" s="124">
        <v>63.485300000000002</v>
      </c>
      <c r="J1522" s="54" t="b">
        <v>0</v>
      </c>
      <c r="K1522" s="124">
        <v>34.608600000000003</v>
      </c>
      <c r="L1522" s="118">
        <v>1153.1500000000001</v>
      </c>
      <c r="M1522" s="118">
        <v>127.551</v>
      </c>
      <c r="N1522" s="54" t="b">
        <v>1</v>
      </c>
      <c r="O1522" s="124">
        <v>18.315899999999999</v>
      </c>
      <c r="P1522" s="54" t="b">
        <v>1</v>
      </c>
      <c r="Q1522" s="124">
        <v>0.53160799999999997</v>
      </c>
      <c r="R1522" s="118">
        <v>36.069377593742864</v>
      </c>
      <c r="S1522" s="46">
        <v>2</v>
      </c>
      <c r="T1522" s="46">
        <v>3980</v>
      </c>
      <c r="U1522" s="46">
        <v>1990</v>
      </c>
      <c r="V1522" s="46">
        <v>132</v>
      </c>
    </row>
    <row r="1523" spans="2:22" x14ac:dyDescent="0.25">
      <c r="B1523" s="46">
        <v>1178</v>
      </c>
      <c r="C1523" s="46">
        <v>102</v>
      </c>
      <c r="D1523" s="46" t="b">
        <v>1</v>
      </c>
      <c r="E1523" s="54" t="b">
        <v>1</v>
      </c>
      <c r="F1523" s="118">
        <v>1129.6400000000001</v>
      </c>
      <c r="G1523" s="118">
        <v>170.79</v>
      </c>
      <c r="H1523" s="54" t="b">
        <v>0</v>
      </c>
      <c r="I1523" s="124">
        <v>43.118299999999998</v>
      </c>
      <c r="J1523" s="54" t="b">
        <v>0</v>
      </c>
      <c r="K1523" s="124">
        <v>22.790800000000001</v>
      </c>
      <c r="L1523" s="118">
        <v>1152.26</v>
      </c>
      <c r="M1523" s="118">
        <v>127.72199999999999</v>
      </c>
      <c r="N1523" s="54" t="b">
        <v>1</v>
      </c>
      <c r="O1523" s="124">
        <v>19.010200000000001</v>
      </c>
      <c r="P1523" s="54" t="b">
        <v>1</v>
      </c>
      <c r="Q1523" s="124">
        <v>0.52895999999999999</v>
      </c>
      <c r="R1523" s="118">
        <v>36.76955262170047</v>
      </c>
      <c r="S1523" s="46">
        <v>2</v>
      </c>
      <c r="T1523" s="46">
        <v>3996</v>
      </c>
      <c r="U1523" s="46">
        <v>1998</v>
      </c>
      <c r="V1523" s="46">
        <v>132</v>
      </c>
    </row>
    <row r="1524" spans="2:22" x14ac:dyDescent="0.25">
      <c r="B1524" s="46">
        <v>1178</v>
      </c>
      <c r="C1524" s="46">
        <v>102</v>
      </c>
      <c r="D1524" s="46" t="b">
        <v>1</v>
      </c>
      <c r="E1524" s="54" t="b">
        <v>1</v>
      </c>
      <c r="F1524" s="118">
        <v>1146.77</v>
      </c>
      <c r="G1524" s="118">
        <v>138.59899999999999</v>
      </c>
      <c r="H1524" s="54" t="b">
        <v>0</v>
      </c>
      <c r="I1524" s="124">
        <v>101.92100000000001</v>
      </c>
      <c r="J1524" s="54" t="b">
        <v>0</v>
      </c>
      <c r="K1524" s="124">
        <v>60.306899999999999</v>
      </c>
      <c r="L1524" s="118">
        <v>1151.3699999999999</v>
      </c>
      <c r="M1524" s="118">
        <v>127.77200000000001</v>
      </c>
      <c r="N1524" s="54" t="b">
        <v>1</v>
      </c>
      <c r="O1524" s="124">
        <v>19.010200000000001</v>
      </c>
      <c r="P1524" s="54" t="b">
        <v>1</v>
      </c>
      <c r="Q1524" s="124">
        <v>0.89948600000000001</v>
      </c>
      <c r="R1524" s="118">
        <v>37.483329627982627</v>
      </c>
      <c r="S1524" s="46">
        <v>2</v>
      </c>
      <c r="T1524" s="46">
        <v>4013</v>
      </c>
      <c r="U1524" s="46">
        <v>2006</v>
      </c>
      <c r="V1524" s="46">
        <v>132</v>
      </c>
    </row>
    <row r="1525" spans="2:22" x14ac:dyDescent="0.25">
      <c r="B1525" s="46">
        <v>1178</v>
      </c>
      <c r="C1525" s="46">
        <v>102</v>
      </c>
      <c r="D1525" s="46" t="b">
        <v>1</v>
      </c>
      <c r="E1525" s="54" t="b">
        <v>1</v>
      </c>
      <c r="F1525" s="118">
        <v>1142.33</v>
      </c>
      <c r="G1525" s="118">
        <v>153.66999999999999</v>
      </c>
      <c r="H1525" s="54" t="b">
        <v>0</v>
      </c>
      <c r="I1525" s="124">
        <v>87.630899999999997</v>
      </c>
      <c r="J1525" s="54" t="b">
        <v>0</v>
      </c>
      <c r="K1525" s="124">
        <v>36.4696</v>
      </c>
      <c r="L1525" s="118">
        <v>1151.21</v>
      </c>
      <c r="M1525" s="118">
        <v>127.68300000000001</v>
      </c>
      <c r="N1525" s="54" t="b">
        <v>1</v>
      </c>
      <c r="O1525" s="124">
        <v>19.010200000000001</v>
      </c>
      <c r="P1525" s="54" t="b">
        <v>1</v>
      </c>
      <c r="Q1525" s="124">
        <v>0.89447600000000005</v>
      </c>
      <c r="R1525" s="118">
        <v>37.483329627982627</v>
      </c>
      <c r="S1525" s="46">
        <v>2</v>
      </c>
      <c r="T1525" s="46">
        <v>4029</v>
      </c>
      <c r="U1525" s="46">
        <v>2014</v>
      </c>
      <c r="V1525" s="46">
        <v>132</v>
      </c>
    </row>
    <row r="1526" spans="2:22" x14ac:dyDescent="0.25">
      <c r="B1526" s="46">
        <v>1178</v>
      </c>
      <c r="C1526" s="46">
        <v>102</v>
      </c>
      <c r="D1526" s="46" t="b">
        <v>1</v>
      </c>
      <c r="E1526" s="54" t="b">
        <v>1</v>
      </c>
      <c r="F1526" s="118">
        <v>1141.3</v>
      </c>
      <c r="G1526" s="118">
        <v>98.287700000000001</v>
      </c>
      <c r="H1526" s="54" t="b">
        <v>0</v>
      </c>
      <c r="I1526" s="124">
        <v>83.286699999999996</v>
      </c>
      <c r="J1526" s="54" t="b">
        <v>0</v>
      </c>
      <c r="K1526" s="124">
        <v>15.713200000000001</v>
      </c>
      <c r="L1526" s="118">
        <v>1151.5</v>
      </c>
      <c r="M1526" s="118">
        <v>127.426</v>
      </c>
      <c r="N1526" s="54" t="b">
        <v>1</v>
      </c>
      <c r="O1526" s="124">
        <v>19.010200000000001</v>
      </c>
      <c r="P1526" s="54" t="b">
        <v>1</v>
      </c>
      <c r="Q1526" s="124">
        <v>0.18889</v>
      </c>
      <c r="R1526" s="118">
        <v>36.069377593742864</v>
      </c>
      <c r="S1526" s="46">
        <v>2</v>
      </c>
      <c r="T1526" s="46">
        <v>4047</v>
      </c>
      <c r="U1526" s="46">
        <v>2023</v>
      </c>
      <c r="V1526" s="46">
        <v>132</v>
      </c>
    </row>
    <row r="1527" spans="2:22" x14ac:dyDescent="0.25">
      <c r="B1527" s="46">
        <v>1178</v>
      </c>
      <c r="C1527" s="46">
        <v>102</v>
      </c>
      <c r="D1527" s="46" t="b">
        <v>1</v>
      </c>
      <c r="E1527" s="54" t="b">
        <v>1</v>
      </c>
      <c r="F1527" s="118">
        <v>1166.23</v>
      </c>
      <c r="G1527" s="118">
        <v>133.87700000000001</v>
      </c>
      <c r="H1527" s="54" t="b">
        <v>0</v>
      </c>
      <c r="I1527" s="124">
        <v>89.641400000000004</v>
      </c>
      <c r="J1527" s="54" t="b">
        <v>0</v>
      </c>
      <c r="K1527" s="124">
        <v>55.391599999999997</v>
      </c>
      <c r="L1527" s="118">
        <v>1151.3800000000001</v>
      </c>
      <c r="M1527" s="118">
        <v>127.267</v>
      </c>
      <c r="N1527" s="54" t="b">
        <v>1</v>
      </c>
      <c r="O1527" s="124">
        <v>19.1355</v>
      </c>
      <c r="P1527" s="54" t="b">
        <v>1</v>
      </c>
      <c r="Q1527" s="124">
        <v>0.39252999999999999</v>
      </c>
      <c r="R1527" s="118">
        <v>36.796738985948195</v>
      </c>
      <c r="S1527" s="46">
        <v>2</v>
      </c>
      <c r="T1527" s="46">
        <v>4066</v>
      </c>
      <c r="U1527" s="46">
        <v>2033</v>
      </c>
      <c r="V1527" s="46">
        <v>132</v>
      </c>
    </row>
    <row r="1528" spans="2:22" x14ac:dyDescent="0.25">
      <c r="B1528" s="46">
        <v>1178</v>
      </c>
      <c r="C1528" s="46">
        <v>102</v>
      </c>
      <c r="D1528" s="46" t="b">
        <v>1</v>
      </c>
      <c r="E1528" s="54" t="b">
        <v>1</v>
      </c>
      <c r="F1528" s="118">
        <v>1170.1199999999999</v>
      </c>
      <c r="G1528" s="118">
        <v>125.67</v>
      </c>
      <c r="H1528" s="54" t="b">
        <v>0</v>
      </c>
      <c r="I1528" s="124">
        <v>80.316800000000001</v>
      </c>
      <c r="J1528" s="54" t="b">
        <v>1</v>
      </c>
      <c r="K1528" s="124">
        <v>43.455100000000002</v>
      </c>
      <c r="L1528" s="118">
        <v>1151.17</v>
      </c>
      <c r="M1528" s="118">
        <v>127.184</v>
      </c>
      <c r="N1528" s="54" t="b">
        <v>1</v>
      </c>
      <c r="O1528" s="124">
        <v>19.2944</v>
      </c>
      <c r="P1528" s="54" t="b">
        <v>1</v>
      </c>
      <c r="Q1528" s="124">
        <v>0.20247999999999999</v>
      </c>
      <c r="R1528" s="118">
        <v>36.796738985948195</v>
      </c>
      <c r="S1528" s="46">
        <v>2</v>
      </c>
      <c r="T1528" s="46">
        <v>4082</v>
      </c>
      <c r="U1528" s="46">
        <v>2041</v>
      </c>
      <c r="V1528" s="46">
        <v>132</v>
      </c>
    </row>
    <row r="1529" spans="2:22" x14ac:dyDescent="0.25">
      <c r="B1529" s="46">
        <v>1178</v>
      </c>
      <c r="C1529" s="46">
        <v>102</v>
      </c>
      <c r="D1529" s="46" t="b">
        <v>1</v>
      </c>
      <c r="E1529" s="54" t="b">
        <v>1</v>
      </c>
      <c r="F1529" s="118">
        <v>1157.5999999999999</v>
      </c>
      <c r="G1529" s="118">
        <v>158.16499999999999</v>
      </c>
      <c r="H1529" s="54" t="b">
        <v>0</v>
      </c>
      <c r="I1529" s="124">
        <v>84.203999999999994</v>
      </c>
      <c r="J1529" s="54" t="b">
        <v>0</v>
      </c>
      <c r="K1529" s="124">
        <v>9.0811299999999999</v>
      </c>
      <c r="L1529" s="118">
        <v>1150.8900000000001</v>
      </c>
      <c r="M1529" s="118">
        <v>127.208</v>
      </c>
      <c r="N1529" s="54" t="b">
        <v>1</v>
      </c>
      <c r="O1529" s="124">
        <v>19.377500000000001</v>
      </c>
      <c r="P1529" s="54" t="b">
        <v>1</v>
      </c>
      <c r="Q1529" s="124">
        <v>0.222746</v>
      </c>
      <c r="R1529" s="118">
        <v>36.796738985948195</v>
      </c>
      <c r="S1529" s="46">
        <v>2</v>
      </c>
      <c r="T1529" s="46">
        <v>4096</v>
      </c>
      <c r="U1529" s="46">
        <v>2048</v>
      </c>
      <c r="V1529" s="46">
        <v>132</v>
      </c>
    </row>
    <row r="1530" spans="2:22" x14ac:dyDescent="0.25">
      <c r="B1530" s="46">
        <v>1178</v>
      </c>
      <c r="C1530" s="46">
        <v>102</v>
      </c>
      <c r="D1530" s="46" t="b">
        <v>1</v>
      </c>
      <c r="E1530" s="54" t="b">
        <v>1</v>
      </c>
      <c r="F1530" s="118">
        <v>1112.5999999999999</v>
      </c>
      <c r="G1530" s="118">
        <v>127.024</v>
      </c>
      <c r="H1530" s="54" t="b">
        <v>0</v>
      </c>
      <c r="I1530" s="124">
        <v>88.699399999999997</v>
      </c>
      <c r="J1530" s="54" t="b">
        <v>0</v>
      </c>
      <c r="K1530" s="124">
        <v>34.823700000000002</v>
      </c>
      <c r="L1530" s="118">
        <v>1150.81</v>
      </c>
      <c r="M1530" s="118">
        <v>127.21599999999999</v>
      </c>
      <c r="N1530" s="54" t="b">
        <v>1</v>
      </c>
      <c r="O1530" s="124">
        <v>19.377500000000001</v>
      </c>
      <c r="P1530" s="54" t="b">
        <v>1</v>
      </c>
      <c r="Q1530" s="124">
        <v>0.27715600000000001</v>
      </c>
      <c r="R1530" s="118">
        <v>36.796738985948195</v>
      </c>
      <c r="S1530" s="46">
        <v>2</v>
      </c>
      <c r="T1530" s="46">
        <v>4113</v>
      </c>
      <c r="U1530" s="46">
        <v>2056</v>
      </c>
      <c r="V1530" s="46">
        <v>132</v>
      </c>
    </row>
    <row r="1531" spans="2:22" x14ac:dyDescent="0.25">
      <c r="B1531" s="46">
        <v>1178</v>
      </c>
      <c r="C1531" s="46">
        <v>102</v>
      </c>
      <c r="D1531" s="46" t="b">
        <v>1</v>
      </c>
      <c r="E1531" s="54" t="b">
        <v>1</v>
      </c>
      <c r="F1531" s="118">
        <v>1164.43</v>
      </c>
      <c r="G1531" s="118">
        <v>127.997</v>
      </c>
      <c r="H1531" s="54" t="b">
        <v>0</v>
      </c>
      <c r="I1531" s="124">
        <v>90.010099999999994</v>
      </c>
      <c r="J1531" s="54" t="b">
        <v>0</v>
      </c>
      <c r="K1531" s="124">
        <v>54.720399999999998</v>
      </c>
      <c r="L1531" s="118">
        <v>1150.74</v>
      </c>
      <c r="M1531" s="118">
        <v>127.25700000000001</v>
      </c>
      <c r="N1531" s="54" t="b">
        <v>1</v>
      </c>
      <c r="O1531" s="124">
        <v>19.377500000000001</v>
      </c>
      <c r="P1531" s="54" t="b">
        <v>1</v>
      </c>
      <c r="Q1531" s="124">
        <v>8.4180500000000005E-2</v>
      </c>
      <c r="R1531" s="118">
        <v>36.796738985948195</v>
      </c>
      <c r="S1531" s="46">
        <v>2</v>
      </c>
      <c r="T1531" s="46">
        <v>4129</v>
      </c>
      <c r="U1531" s="46">
        <v>2064</v>
      </c>
      <c r="V1531" s="46">
        <v>132</v>
      </c>
    </row>
    <row r="1532" spans="2:22" x14ac:dyDescent="0.25">
      <c r="B1532" s="46">
        <v>1178</v>
      </c>
      <c r="C1532" s="46">
        <v>102</v>
      </c>
      <c r="D1532" s="46" t="b">
        <v>1</v>
      </c>
      <c r="E1532" s="54" t="b">
        <v>1</v>
      </c>
      <c r="F1532" s="118">
        <v>1157.6199999999999</v>
      </c>
      <c r="G1532" s="118">
        <v>132.77699999999999</v>
      </c>
      <c r="H1532" s="54" t="b">
        <v>0</v>
      </c>
      <c r="I1532" s="124">
        <v>90.010099999999994</v>
      </c>
      <c r="J1532" s="54" t="b">
        <v>1</v>
      </c>
      <c r="K1532" s="124">
        <v>51.837600000000002</v>
      </c>
      <c r="L1532" s="118">
        <v>1150.75</v>
      </c>
      <c r="M1532" s="118">
        <v>127.31399999999999</v>
      </c>
      <c r="N1532" s="54" t="b">
        <v>1</v>
      </c>
      <c r="O1532" s="124">
        <v>19.377500000000001</v>
      </c>
      <c r="P1532" s="54" t="b">
        <v>1</v>
      </c>
      <c r="Q1532" s="124">
        <v>7.9042399999999999E-2</v>
      </c>
      <c r="R1532" s="118">
        <v>36.796738985948195</v>
      </c>
      <c r="S1532" s="46">
        <v>2</v>
      </c>
      <c r="T1532" s="46">
        <v>4146</v>
      </c>
      <c r="U1532" s="46">
        <v>2073</v>
      </c>
      <c r="V1532" s="46">
        <v>132</v>
      </c>
    </row>
    <row r="1533" spans="2:22" x14ac:dyDescent="0.25">
      <c r="B1533" s="46">
        <v>1178</v>
      </c>
      <c r="C1533" s="46">
        <v>102</v>
      </c>
      <c r="D1533" s="46" t="b">
        <v>1</v>
      </c>
      <c r="E1533" s="54" t="b">
        <v>1</v>
      </c>
      <c r="F1533" s="118">
        <v>1160.4100000000001</v>
      </c>
      <c r="G1533" s="118">
        <v>127.407</v>
      </c>
      <c r="H1533" s="54" t="b">
        <v>0</v>
      </c>
      <c r="I1533" s="124">
        <v>82.969899999999996</v>
      </c>
      <c r="J1533" s="54" t="b">
        <v>1</v>
      </c>
      <c r="K1533" s="124">
        <v>8.3241599999999991</v>
      </c>
      <c r="L1533" s="118">
        <v>1150.73</v>
      </c>
      <c r="M1533" s="118">
        <v>127.392</v>
      </c>
      <c r="N1533" s="54" t="b">
        <v>1</v>
      </c>
      <c r="O1533" s="124">
        <v>19.377500000000001</v>
      </c>
      <c r="P1533" s="54" t="b">
        <v>1</v>
      </c>
      <c r="Q1533" s="124">
        <v>5.8062700000000002E-2</v>
      </c>
      <c r="R1533" s="118">
        <v>36.796738985948195</v>
      </c>
      <c r="S1533" s="46">
        <v>2</v>
      </c>
      <c r="T1533" s="46">
        <v>4163</v>
      </c>
      <c r="U1533" s="46">
        <v>2081</v>
      </c>
      <c r="V1533" s="46">
        <v>132</v>
      </c>
    </row>
    <row r="1534" spans="2:22" x14ac:dyDescent="0.25">
      <c r="B1534" s="46">
        <v>1178</v>
      </c>
      <c r="C1534" s="46">
        <v>102</v>
      </c>
      <c r="D1534" s="46" t="b">
        <v>1</v>
      </c>
      <c r="E1534" s="54" t="b">
        <v>1</v>
      </c>
      <c r="F1534" s="118">
        <v>1163.99</v>
      </c>
      <c r="G1534" s="118">
        <v>145.28200000000001</v>
      </c>
      <c r="H1534" s="54" t="b">
        <v>1</v>
      </c>
      <c r="I1534" s="124">
        <v>57.582000000000001</v>
      </c>
      <c r="J1534" s="54" t="b">
        <v>0</v>
      </c>
      <c r="K1534" s="124">
        <v>6.0540900000000004</v>
      </c>
      <c r="L1534" s="118">
        <v>1150.8</v>
      </c>
      <c r="M1534" s="118">
        <v>127.533</v>
      </c>
      <c r="N1534" s="54" t="b">
        <v>1</v>
      </c>
      <c r="O1534" s="124">
        <v>19.377500000000001</v>
      </c>
      <c r="P1534" s="54" t="b">
        <v>1</v>
      </c>
      <c r="Q1534" s="124">
        <v>8.0018800000000001E-2</v>
      </c>
      <c r="R1534" s="118">
        <v>37.483329627982627</v>
      </c>
      <c r="S1534" s="46">
        <v>2</v>
      </c>
      <c r="T1534" s="46">
        <v>4179</v>
      </c>
      <c r="U1534" s="46">
        <v>2089</v>
      </c>
      <c r="V1534" s="46">
        <v>132</v>
      </c>
    </row>
    <row r="1535" spans="2:22" x14ac:dyDescent="0.25">
      <c r="B1535" s="46">
        <v>1178</v>
      </c>
      <c r="C1535" s="46">
        <v>102</v>
      </c>
      <c r="D1535" s="46" t="b">
        <v>1</v>
      </c>
      <c r="E1535" s="54" t="b">
        <v>1</v>
      </c>
      <c r="F1535" s="118">
        <v>1129.54</v>
      </c>
      <c r="G1535" s="118">
        <v>143.24</v>
      </c>
      <c r="H1535" s="54" t="b">
        <v>0</v>
      </c>
      <c r="I1535" s="124">
        <v>24.690200000000001</v>
      </c>
      <c r="J1535" s="54" t="b">
        <v>0</v>
      </c>
      <c r="K1535" s="124">
        <v>18.2303</v>
      </c>
      <c r="L1535" s="118">
        <v>1150.74</v>
      </c>
      <c r="M1535" s="118">
        <v>127.739</v>
      </c>
      <c r="N1535" s="54" t="b">
        <v>1</v>
      </c>
      <c r="O1535" s="124">
        <v>19.377500000000001</v>
      </c>
      <c r="P1535" s="54" t="b">
        <v>1</v>
      </c>
      <c r="Q1535" s="124">
        <v>0.15667500000000001</v>
      </c>
      <c r="R1535" s="118">
        <v>37.483329627982627</v>
      </c>
      <c r="S1535" s="46">
        <v>2</v>
      </c>
      <c r="T1535" s="46">
        <v>4196</v>
      </c>
      <c r="U1535" s="46">
        <v>2098</v>
      </c>
      <c r="V1535" s="46">
        <v>132</v>
      </c>
    </row>
    <row r="1536" spans="2:22" x14ac:dyDescent="0.25">
      <c r="B1536" s="46">
        <v>1178</v>
      </c>
      <c r="C1536" s="46">
        <v>102</v>
      </c>
      <c r="D1536" s="46" t="b">
        <v>1</v>
      </c>
      <c r="E1536" s="54" t="b">
        <v>1</v>
      </c>
      <c r="F1536" s="118">
        <v>1160.73</v>
      </c>
      <c r="G1536" s="118">
        <v>117.59399999999999</v>
      </c>
      <c r="H1536" s="54" t="b">
        <v>0</v>
      </c>
      <c r="I1536" s="124">
        <v>52.768500000000003</v>
      </c>
      <c r="J1536" s="54" t="b">
        <v>0</v>
      </c>
      <c r="K1536" s="124">
        <v>34.514000000000003</v>
      </c>
      <c r="L1536" s="118">
        <v>1150.97</v>
      </c>
      <c r="M1536" s="118">
        <v>127.884</v>
      </c>
      <c r="N1536" s="54" t="b">
        <v>1</v>
      </c>
      <c r="O1536" s="124">
        <v>19.377500000000001</v>
      </c>
      <c r="P1536" s="54" t="b">
        <v>1</v>
      </c>
      <c r="Q1536" s="124">
        <v>0.213446</v>
      </c>
      <c r="R1536" s="118">
        <v>37.483329627982627</v>
      </c>
      <c r="S1536" s="46">
        <v>2</v>
      </c>
      <c r="T1536" s="46">
        <v>4213</v>
      </c>
      <c r="U1536" s="46">
        <v>2106</v>
      </c>
      <c r="V1536" s="46">
        <v>132</v>
      </c>
    </row>
    <row r="1537" spans="2:22" x14ac:dyDescent="0.25">
      <c r="B1537" s="46">
        <v>1178</v>
      </c>
      <c r="C1537" s="46">
        <v>102</v>
      </c>
      <c r="D1537" s="46" t="b">
        <v>1</v>
      </c>
      <c r="E1537" s="54" t="b">
        <v>1</v>
      </c>
      <c r="F1537" s="118">
        <v>1162.79</v>
      </c>
      <c r="G1537" s="118">
        <v>137.04</v>
      </c>
      <c r="H1537" s="54" t="b">
        <v>0</v>
      </c>
      <c r="I1537" s="124">
        <v>0</v>
      </c>
      <c r="J1537" s="54" t="b">
        <v>0</v>
      </c>
      <c r="K1537" s="124">
        <v>40.379100000000001</v>
      </c>
      <c r="L1537" s="118">
        <v>1151.1400000000001</v>
      </c>
      <c r="M1537" s="118">
        <v>128.07</v>
      </c>
      <c r="N1537" s="54" t="b">
        <v>1</v>
      </c>
      <c r="O1537" s="124">
        <v>19.377500000000001</v>
      </c>
      <c r="P1537" s="54" t="b">
        <v>1</v>
      </c>
      <c r="Q1537" s="124">
        <v>0.27347900000000003</v>
      </c>
      <c r="R1537" s="118">
        <v>37.483329627982627</v>
      </c>
      <c r="S1537" s="46">
        <v>2</v>
      </c>
      <c r="T1537" s="46">
        <v>4230</v>
      </c>
      <c r="U1537" s="46">
        <v>2115</v>
      </c>
      <c r="V1537" s="46">
        <v>132</v>
      </c>
    </row>
    <row r="1538" spans="2:22" x14ac:dyDescent="0.25">
      <c r="B1538" s="46">
        <v>1178</v>
      </c>
      <c r="C1538" s="46">
        <v>102</v>
      </c>
      <c r="D1538" s="46" t="b">
        <v>1</v>
      </c>
      <c r="E1538" s="54" t="b">
        <v>1</v>
      </c>
      <c r="F1538" s="118">
        <v>1155.22</v>
      </c>
      <c r="G1538" s="118">
        <v>110.70099999999999</v>
      </c>
      <c r="H1538" s="54" t="b">
        <v>0</v>
      </c>
      <c r="I1538" s="124">
        <v>0</v>
      </c>
      <c r="J1538" s="54" t="b">
        <v>0</v>
      </c>
      <c r="K1538" s="124">
        <v>19.553999999999998</v>
      </c>
      <c r="L1538" s="118">
        <v>1151.42</v>
      </c>
      <c r="M1538" s="118">
        <v>128.17699999999999</v>
      </c>
      <c r="N1538" s="54" t="b">
        <v>1</v>
      </c>
      <c r="O1538" s="124">
        <v>19.377500000000001</v>
      </c>
      <c r="P1538" s="54" t="b">
        <v>1</v>
      </c>
      <c r="Q1538" s="124">
        <v>0.24889</v>
      </c>
      <c r="R1538" s="118">
        <v>37.483329627982627</v>
      </c>
      <c r="S1538" s="46">
        <v>2</v>
      </c>
      <c r="T1538" s="46">
        <v>4246</v>
      </c>
      <c r="U1538" s="46">
        <v>2123</v>
      </c>
      <c r="V1538" s="46">
        <v>132</v>
      </c>
    </row>
    <row r="1539" spans="2:22" x14ac:dyDescent="0.25">
      <c r="B1539" s="46">
        <v>1178</v>
      </c>
      <c r="C1539" s="46">
        <v>102</v>
      </c>
      <c r="D1539" s="46" t="b">
        <v>1</v>
      </c>
      <c r="E1539" s="54" t="b">
        <v>1</v>
      </c>
      <c r="F1539" s="118">
        <v>1148.3399999999999</v>
      </c>
      <c r="G1539" s="118">
        <v>140.98599999999999</v>
      </c>
      <c r="H1539" s="54" t="b">
        <v>0</v>
      </c>
      <c r="I1539" s="124">
        <v>65.789699999999996</v>
      </c>
      <c r="J1539" s="54" t="b">
        <v>0</v>
      </c>
      <c r="K1539" s="124">
        <v>27.4057</v>
      </c>
      <c r="L1539" s="118">
        <v>1151.83</v>
      </c>
      <c r="M1539" s="118">
        <v>128.268</v>
      </c>
      <c r="N1539" s="54" t="b">
        <v>1</v>
      </c>
      <c r="O1539" s="124">
        <v>19.377500000000001</v>
      </c>
      <c r="P1539" s="54" t="b">
        <v>1</v>
      </c>
      <c r="Q1539" s="124">
        <v>0.30507800000000002</v>
      </c>
      <c r="R1539" s="118">
        <v>36.76955262170047</v>
      </c>
      <c r="S1539" s="46">
        <v>2</v>
      </c>
      <c r="T1539" s="46">
        <v>4263</v>
      </c>
      <c r="U1539" s="46">
        <v>2131</v>
      </c>
      <c r="V1539" s="46">
        <v>132</v>
      </c>
    </row>
    <row r="1540" spans="2:22" x14ac:dyDescent="0.25">
      <c r="B1540" s="46">
        <v>1178</v>
      </c>
      <c r="C1540" s="46">
        <v>102</v>
      </c>
      <c r="D1540" s="46" t="b">
        <v>1</v>
      </c>
      <c r="E1540" s="54" t="b">
        <v>1</v>
      </c>
      <c r="F1540" s="118">
        <v>1120.22</v>
      </c>
      <c r="G1540" s="118">
        <v>121.72</v>
      </c>
      <c r="H1540" s="54" t="b">
        <v>0</v>
      </c>
      <c r="I1540" s="124">
        <v>44.735199999999999</v>
      </c>
      <c r="J1540" s="54" t="b">
        <v>0</v>
      </c>
      <c r="K1540" s="124">
        <v>31.055700000000002</v>
      </c>
      <c r="L1540" s="118">
        <v>1153.4100000000001</v>
      </c>
      <c r="M1540" s="118">
        <v>127.83199999999999</v>
      </c>
      <c r="N1540" s="54" t="b">
        <v>1</v>
      </c>
      <c r="O1540" s="124">
        <v>19.377500000000001</v>
      </c>
      <c r="P1540" s="54" t="b">
        <v>1</v>
      </c>
      <c r="Q1540" s="124">
        <v>0.41672799999999999</v>
      </c>
      <c r="R1540" s="118">
        <v>36.069377593742864</v>
      </c>
      <c r="S1540" s="46">
        <v>2</v>
      </c>
      <c r="T1540" s="46">
        <v>4280</v>
      </c>
      <c r="U1540" s="46">
        <v>2140</v>
      </c>
      <c r="V1540" s="46">
        <v>132</v>
      </c>
    </row>
    <row r="1541" spans="2:22" x14ac:dyDescent="0.25">
      <c r="B1541" s="46">
        <v>1178</v>
      </c>
      <c r="C1541" s="46">
        <v>102</v>
      </c>
      <c r="D1541" s="46" t="b">
        <v>1</v>
      </c>
      <c r="E1541" s="54" t="b">
        <v>1</v>
      </c>
      <c r="F1541" s="118">
        <v>1145.8900000000001</v>
      </c>
      <c r="G1541" s="118">
        <v>115.64700000000001</v>
      </c>
      <c r="H1541" s="54" t="b">
        <v>0</v>
      </c>
      <c r="I1541" s="124">
        <v>72.853399999999993</v>
      </c>
      <c r="J1541" s="54" t="b">
        <v>0</v>
      </c>
      <c r="K1541" s="124">
        <v>34.0854</v>
      </c>
      <c r="L1541" s="118">
        <v>1153.56</v>
      </c>
      <c r="M1541" s="118">
        <v>127.892</v>
      </c>
      <c r="N1541" s="54" t="b">
        <v>1</v>
      </c>
      <c r="O1541" s="124">
        <v>19.6416</v>
      </c>
      <c r="P1541" s="54" t="b">
        <v>1</v>
      </c>
      <c r="Q1541" s="124">
        <v>1.6413</v>
      </c>
      <c r="R1541" s="118">
        <v>35.383612025908263</v>
      </c>
      <c r="S1541" s="46">
        <v>2</v>
      </c>
      <c r="T1541" s="46">
        <v>4302</v>
      </c>
      <c r="U1541" s="46">
        <v>2151</v>
      </c>
      <c r="V1541" s="46">
        <v>132</v>
      </c>
    </row>
    <row r="1542" spans="2:22" x14ac:dyDescent="0.25">
      <c r="B1542" s="46">
        <v>1178</v>
      </c>
      <c r="C1542" s="46">
        <v>102</v>
      </c>
      <c r="D1542" s="46" t="b">
        <v>1</v>
      </c>
      <c r="E1542" s="54" t="b">
        <v>1</v>
      </c>
      <c r="F1542" s="118">
        <v>1157.95</v>
      </c>
      <c r="G1542" s="118">
        <v>94.459100000000007</v>
      </c>
      <c r="H1542" s="54" t="b">
        <v>0</v>
      </c>
      <c r="I1542" s="124">
        <v>65.280299999999997</v>
      </c>
      <c r="J1542" s="54" t="b">
        <v>0</v>
      </c>
      <c r="K1542" s="124">
        <v>26.374500000000001</v>
      </c>
      <c r="L1542" s="118">
        <v>1153.83</v>
      </c>
      <c r="M1542" s="118">
        <v>127.81399999999999</v>
      </c>
      <c r="N1542" s="54" t="b">
        <v>1</v>
      </c>
      <c r="O1542" s="124">
        <v>19.79</v>
      </c>
      <c r="P1542" s="54" t="b">
        <v>1</v>
      </c>
      <c r="Q1542" s="124">
        <v>0.159882</v>
      </c>
      <c r="R1542" s="118">
        <v>35.383612025908263</v>
      </c>
      <c r="S1542" s="46">
        <v>2</v>
      </c>
      <c r="T1542" s="46">
        <v>4318</v>
      </c>
      <c r="U1542" s="46">
        <v>2159</v>
      </c>
      <c r="V1542" s="46">
        <v>132</v>
      </c>
    </row>
    <row r="1543" spans="2:22" x14ac:dyDescent="0.25">
      <c r="B1543" s="46">
        <v>1178</v>
      </c>
      <c r="C1543" s="46">
        <v>102</v>
      </c>
      <c r="D1543" s="46" t="b">
        <v>1</v>
      </c>
      <c r="E1543" s="54" t="b">
        <v>1</v>
      </c>
      <c r="F1543" s="118">
        <v>1157.98</v>
      </c>
      <c r="G1543" s="118">
        <v>90.364800000000002</v>
      </c>
      <c r="H1543" s="54" t="b">
        <v>0</v>
      </c>
      <c r="I1543" s="124">
        <v>84.250500000000002</v>
      </c>
      <c r="J1543" s="54" t="b">
        <v>1</v>
      </c>
      <c r="K1543" s="124">
        <v>24.378499999999999</v>
      </c>
      <c r="L1543" s="118">
        <v>1153.6600000000001</v>
      </c>
      <c r="M1543" s="118">
        <v>127.745</v>
      </c>
      <c r="N1543" s="54" t="b">
        <v>1</v>
      </c>
      <c r="O1543" s="124">
        <v>20.0565</v>
      </c>
      <c r="P1543" s="54" t="b">
        <v>1</v>
      </c>
      <c r="Q1543" s="124">
        <v>0.27743699999999999</v>
      </c>
      <c r="R1543" s="118">
        <v>35.383612025908263</v>
      </c>
      <c r="S1543" s="46">
        <v>2</v>
      </c>
      <c r="T1543" s="46">
        <v>4329</v>
      </c>
      <c r="U1543" s="46">
        <v>2164</v>
      </c>
      <c r="V1543" s="46">
        <v>132</v>
      </c>
    </row>
    <row r="1544" spans="2:22" x14ac:dyDescent="0.25">
      <c r="B1544" s="46">
        <v>1178</v>
      </c>
      <c r="C1544" s="46">
        <v>102</v>
      </c>
      <c r="D1544" s="46" t="b">
        <v>1</v>
      </c>
      <c r="E1544" s="54" t="b">
        <v>1</v>
      </c>
      <c r="F1544" s="118">
        <v>1148.8699999999999</v>
      </c>
      <c r="G1544" s="118">
        <v>126.48</v>
      </c>
      <c r="H1544" s="54" t="b">
        <v>0</v>
      </c>
      <c r="I1544" s="124">
        <v>69.1143</v>
      </c>
      <c r="J1544" s="54" t="b">
        <v>0</v>
      </c>
      <c r="K1544" s="124">
        <v>4.0944500000000001</v>
      </c>
      <c r="L1544" s="118">
        <v>1153.54</v>
      </c>
      <c r="M1544" s="118">
        <v>127.637</v>
      </c>
      <c r="N1544" s="54" t="b">
        <v>1</v>
      </c>
      <c r="O1544" s="124">
        <v>20.0565</v>
      </c>
      <c r="P1544" s="54" t="b">
        <v>1</v>
      </c>
      <c r="Q1544" s="124">
        <v>0.18046899999999999</v>
      </c>
      <c r="R1544" s="118">
        <v>35.383612025908263</v>
      </c>
      <c r="S1544" s="46">
        <v>2</v>
      </c>
      <c r="T1544" s="46">
        <v>4346</v>
      </c>
      <c r="U1544" s="46">
        <v>2173</v>
      </c>
      <c r="V1544" s="46">
        <v>132</v>
      </c>
    </row>
    <row r="1545" spans="2:22" x14ac:dyDescent="0.25">
      <c r="B1545" s="46">
        <v>1178</v>
      </c>
      <c r="C1545" s="46">
        <v>102</v>
      </c>
      <c r="D1545" s="46" t="b">
        <v>1</v>
      </c>
      <c r="E1545" s="54" t="b">
        <v>1</v>
      </c>
      <c r="F1545" s="118">
        <v>1148.4000000000001</v>
      </c>
      <c r="G1545" s="118">
        <v>94.836399999999998</v>
      </c>
      <c r="H1545" s="54" t="b">
        <v>0</v>
      </c>
      <c r="I1545" s="124">
        <v>48.209000000000003</v>
      </c>
      <c r="J1545" s="54" t="b">
        <v>0</v>
      </c>
      <c r="K1545" s="124">
        <v>37.247799999999998</v>
      </c>
      <c r="L1545" s="118">
        <v>1153.1600000000001</v>
      </c>
      <c r="M1545" s="118">
        <v>127.509</v>
      </c>
      <c r="N1545" s="54" t="b">
        <v>1</v>
      </c>
      <c r="O1545" s="124">
        <v>20.0565</v>
      </c>
      <c r="P1545" s="54" t="b">
        <v>1</v>
      </c>
      <c r="Q1545" s="124">
        <v>0.16192500000000001</v>
      </c>
      <c r="R1545" s="118">
        <v>36.069377593742864</v>
      </c>
      <c r="S1545" s="46">
        <v>2</v>
      </c>
      <c r="T1545" s="46">
        <v>4363</v>
      </c>
      <c r="U1545" s="46">
        <v>2181</v>
      </c>
      <c r="V1545" s="46">
        <v>132</v>
      </c>
    </row>
    <row r="1546" spans="2:22" x14ac:dyDescent="0.25">
      <c r="B1546" s="46">
        <v>1178</v>
      </c>
      <c r="C1546" s="46">
        <v>102</v>
      </c>
      <c r="D1546" s="46" t="b">
        <v>1</v>
      </c>
      <c r="E1546" s="54" t="b">
        <v>1</v>
      </c>
      <c r="F1546" s="118">
        <v>1149.68</v>
      </c>
      <c r="G1546" s="118">
        <v>95.858699999999999</v>
      </c>
      <c r="H1546" s="54" t="b">
        <v>0</v>
      </c>
      <c r="I1546" s="124">
        <v>45.691099999999999</v>
      </c>
      <c r="J1546" s="54" t="b">
        <v>1</v>
      </c>
      <c r="K1546" s="124">
        <v>31.646899999999999</v>
      </c>
      <c r="L1546" s="118">
        <v>1153.6300000000001</v>
      </c>
      <c r="M1546" s="118">
        <v>127.026</v>
      </c>
      <c r="N1546" s="54" t="b">
        <v>1</v>
      </c>
      <c r="O1546" s="124">
        <v>20.0565</v>
      </c>
      <c r="P1546" s="54" t="b">
        <v>1</v>
      </c>
      <c r="Q1546" s="124">
        <v>0.39914699999999997</v>
      </c>
      <c r="R1546" s="118">
        <v>34.655446902326915</v>
      </c>
      <c r="S1546" s="46">
        <v>2</v>
      </c>
      <c r="T1546" s="46">
        <v>4380</v>
      </c>
      <c r="U1546" s="46">
        <v>2190</v>
      </c>
      <c r="V1546" s="46">
        <v>132</v>
      </c>
    </row>
    <row r="1547" spans="2:22" x14ac:dyDescent="0.25">
      <c r="B1547" s="46">
        <v>1178</v>
      </c>
      <c r="C1547" s="46">
        <v>102</v>
      </c>
      <c r="D1547" s="46" t="b">
        <v>1</v>
      </c>
      <c r="E1547" s="54" t="b">
        <v>1</v>
      </c>
      <c r="F1547" s="118">
        <v>1175.57</v>
      </c>
      <c r="G1547" s="118">
        <v>94.426900000000003</v>
      </c>
      <c r="H1547" s="54" t="b">
        <v>0</v>
      </c>
      <c r="I1547" s="124">
        <v>45.691099999999999</v>
      </c>
      <c r="J1547" s="54" t="b">
        <v>0</v>
      </c>
      <c r="K1547" s="124">
        <v>1.6329199999999999</v>
      </c>
      <c r="L1547" s="118">
        <v>1153.3599999999999</v>
      </c>
      <c r="M1547" s="118">
        <v>126.675</v>
      </c>
      <c r="N1547" s="54" t="b">
        <v>1</v>
      </c>
      <c r="O1547" s="124">
        <v>20.214600000000001</v>
      </c>
      <c r="P1547" s="54" t="b">
        <v>1</v>
      </c>
      <c r="Q1547" s="124">
        <v>0.67341399999999996</v>
      </c>
      <c r="R1547" s="118">
        <v>35.355339059327378</v>
      </c>
      <c r="S1547" s="46">
        <v>2</v>
      </c>
      <c r="T1547" s="46">
        <v>4396</v>
      </c>
      <c r="U1547" s="46">
        <v>2198</v>
      </c>
      <c r="V1547" s="46">
        <v>132</v>
      </c>
    </row>
    <row r="1548" spans="2:22" x14ac:dyDescent="0.25">
      <c r="B1548" s="46">
        <v>1178</v>
      </c>
      <c r="C1548" s="46">
        <v>102</v>
      </c>
      <c r="D1548" s="46" t="b">
        <v>1</v>
      </c>
      <c r="E1548" s="54" t="b">
        <v>1</v>
      </c>
      <c r="F1548" s="118">
        <v>1142.78</v>
      </c>
      <c r="G1548" s="118">
        <v>106.19</v>
      </c>
      <c r="H1548" s="54" t="b">
        <v>0</v>
      </c>
      <c r="I1548" s="124">
        <v>59.220799999999997</v>
      </c>
      <c r="J1548" s="54" t="b">
        <v>0</v>
      </c>
      <c r="K1548" s="124">
        <v>25.934000000000001</v>
      </c>
      <c r="L1548" s="118">
        <v>1153.07</v>
      </c>
      <c r="M1548" s="118">
        <v>126.27</v>
      </c>
      <c r="N1548" s="54" t="b">
        <v>1</v>
      </c>
      <c r="O1548" s="124">
        <v>20.5655</v>
      </c>
      <c r="P1548" s="54" t="b">
        <v>1</v>
      </c>
      <c r="Q1548" s="124">
        <v>0.44478800000000002</v>
      </c>
      <c r="R1548" s="118">
        <v>34.655446902326915</v>
      </c>
      <c r="S1548" s="46">
        <v>2</v>
      </c>
      <c r="T1548" s="46">
        <v>4413</v>
      </c>
      <c r="U1548" s="46">
        <v>2206</v>
      </c>
      <c r="V1548" s="46">
        <v>132</v>
      </c>
    </row>
    <row r="1549" spans="2:22" x14ac:dyDescent="0.25">
      <c r="B1549" s="46">
        <v>1178</v>
      </c>
      <c r="C1549" s="46">
        <v>102</v>
      </c>
      <c r="D1549" s="46" t="b">
        <v>0</v>
      </c>
      <c r="E1549" s="54" t="b">
        <v>1</v>
      </c>
      <c r="F1549" s="118">
        <v>1165.94</v>
      </c>
      <c r="G1549" s="118">
        <v>106.94499999999999</v>
      </c>
      <c r="H1549" s="54" t="b">
        <v>0</v>
      </c>
      <c r="I1549" s="124">
        <v>44.553400000000003</v>
      </c>
      <c r="J1549" s="54" t="b">
        <v>0</v>
      </c>
      <c r="K1549" s="124">
        <v>34.836399999999998</v>
      </c>
      <c r="L1549" s="118">
        <v>1152.55</v>
      </c>
      <c r="M1549" s="118">
        <v>125.959</v>
      </c>
      <c r="N1549" s="54" t="b">
        <v>1</v>
      </c>
      <c r="O1549" s="124">
        <v>20.9709</v>
      </c>
      <c r="P1549" s="54" t="b">
        <v>1</v>
      </c>
      <c r="Q1549" s="124">
        <v>0.498608</v>
      </c>
    </row>
    <row r="1550" spans="2:22" x14ac:dyDescent="0.25">
      <c r="B1550" s="46">
        <v>1178</v>
      </c>
      <c r="C1550" s="46">
        <v>102</v>
      </c>
      <c r="D1550" s="46" t="b">
        <v>0</v>
      </c>
      <c r="E1550" s="54" t="b">
        <v>1</v>
      </c>
      <c r="F1550" s="118">
        <v>1121.1199999999999</v>
      </c>
      <c r="G1550" s="118">
        <v>136.327</v>
      </c>
      <c r="H1550" s="54" t="b">
        <v>0</v>
      </c>
      <c r="I1550" s="124">
        <v>45.308</v>
      </c>
      <c r="J1550" s="54" t="b">
        <v>0</v>
      </c>
      <c r="K1550" s="124">
        <v>23.173400000000001</v>
      </c>
      <c r="L1550" s="118">
        <v>1151.1199999999999</v>
      </c>
      <c r="M1550" s="118">
        <v>125.997</v>
      </c>
      <c r="N1550" s="54" t="b">
        <v>1</v>
      </c>
      <c r="O1550" s="124">
        <v>21.2818</v>
      </c>
      <c r="P1550" s="54" t="b">
        <v>1</v>
      </c>
      <c r="Q1550" s="124">
        <v>0.60482199999999997</v>
      </c>
    </row>
    <row r="1551" spans="2:22" x14ac:dyDescent="0.25">
      <c r="B1551" s="46">
        <v>1178</v>
      </c>
      <c r="C1551" s="46">
        <v>102</v>
      </c>
      <c r="D1551" s="46" t="b">
        <v>0</v>
      </c>
      <c r="E1551" s="54" t="b">
        <v>1</v>
      </c>
      <c r="F1551" s="118">
        <v>1187.96</v>
      </c>
      <c r="G1551" s="118">
        <v>112.372</v>
      </c>
      <c r="H1551" s="54" t="b">
        <v>0</v>
      </c>
      <c r="I1551" s="124">
        <v>96.352400000000003</v>
      </c>
      <c r="J1551" s="54" t="b">
        <v>0</v>
      </c>
      <c r="K1551" s="124">
        <v>53.594999999999999</v>
      </c>
      <c r="L1551" s="118">
        <v>1151.3800000000001</v>
      </c>
      <c r="M1551" s="118">
        <v>125.34099999999999</v>
      </c>
      <c r="N1551" s="54" t="b">
        <v>1</v>
      </c>
      <c r="O1551" s="124">
        <v>21.2818</v>
      </c>
      <c r="P1551" s="54" t="b">
        <v>1</v>
      </c>
      <c r="Q1551" s="124">
        <v>1.42641</v>
      </c>
    </row>
    <row r="1552" spans="2:22" x14ac:dyDescent="0.25">
      <c r="B1552" s="46">
        <v>1178</v>
      </c>
      <c r="C1552" s="46">
        <v>102</v>
      </c>
      <c r="D1552" s="46" t="b">
        <v>0</v>
      </c>
      <c r="E1552" s="54" t="b">
        <v>1</v>
      </c>
      <c r="F1552" s="118">
        <v>1143.94</v>
      </c>
      <c r="G1552" s="118">
        <v>128.483</v>
      </c>
      <c r="H1552" s="54" t="b">
        <v>0</v>
      </c>
      <c r="I1552" s="124">
        <v>96.972700000000003</v>
      </c>
      <c r="J1552" s="54" t="b">
        <v>0</v>
      </c>
      <c r="K1552" s="124">
        <v>70.998800000000003</v>
      </c>
      <c r="L1552" s="118">
        <v>1151.4000000000001</v>
      </c>
      <c r="M1552" s="118">
        <v>124.8</v>
      </c>
      <c r="N1552" s="54" t="b">
        <v>1</v>
      </c>
      <c r="O1552" s="124">
        <v>21.899100000000001</v>
      </c>
      <c r="P1552" s="54" t="b">
        <v>1</v>
      </c>
      <c r="Q1552" s="124">
        <v>0.70300300000000004</v>
      </c>
    </row>
    <row r="1553" spans="2:17" x14ac:dyDescent="0.25">
      <c r="B1553" s="46">
        <v>1178</v>
      </c>
      <c r="C1553" s="46">
        <v>102</v>
      </c>
      <c r="D1553" s="46" t="b">
        <v>0</v>
      </c>
      <c r="E1553" s="54" t="b">
        <v>1</v>
      </c>
      <c r="F1553" s="118">
        <v>1123.26</v>
      </c>
      <c r="G1553" s="118">
        <v>161.13300000000001</v>
      </c>
      <c r="H1553" s="54" t="b">
        <v>0</v>
      </c>
      <c r="I1553" s="124">
        <v>96.218100000000007</v>
      </c>
      <c r="J1553" s="54" t="b">
        <v>0</v>
      </c>
      <c r="K1553" s="124">
        <v>46.872</v>
      </c>
      <c r="L1553" s="118">
        <v>1150.1199999999999</v>
      </c>
      <c r="M1553" s="118">
        <v>124.88800000000001</v>
      </c>
      <c r="N1553" s="54" t="b">
        <v>1</v>
      </c>
      <c r="O1553" s="124">
        <v>22.44</v>
      </c>
      <c r="P1553" s="54" t="b">
        <v>1</v>
      </c>
      <c r="Q1553" s="124">
        <v>0.54161700000000002</v>
      </c>
    </row>
    <row r="1554" spans="2:17" x14ac:dyDescent="0.25">
      <c r="B1554" s="46">
        <v>1178</v>
      </c>
      <c r="C1554" s="46">
        <v>102</v>
      </c>
      <c r="D1554" s="46" t="b">
        <v>0</v>
      </c>
      <c r="E1554" s="54" t="b">
        <v>1</v>
      </c>
      <c r="F1554" s="118">
        <v>1108.01</v>
      </c>
      <c r="G1554" s="118">
        <v>115.97499999999999</v>
      </c>
      <c r="H1554" s="54" t="b">
        <v>0</v>
      </c>
      <c r="I1554" s="124">
        <v>115.59699999999999</v>
      </c>
      <c r="J1554" s="54" t="b">
        <v>0</v>
      </c>
      <c r="K1554" s="124">
        <v>38.648299999999999</v>
      </c>
      <c r="L1554" s="118">
        <v>1151.1199999999999</v>
      </c>
      <c r="M1554" s="118">
        <v>124.08499999999999</v>
      </c>
      <c r="N1554" s="54" t="b">
        <v>1</v>
      </c>
      <c r="O1554" s="124">
        <v>22.44</v>
      </c>
      <c r="P1554" s="54" t="b">
        <v>1</v>
      </c>
      <c r="Q1554" s="124">
        <v>1.2853600000000001</v>
      </c>
    </row>
    <row r="1555" spans="2:17" x14ac:dyDescent="0.25">
      <c r="B1555" s="46">
        <v>1178</v>
      </c>
      <c r="C1555" s="46">
        <v>102</v>
      </c>
      <c r="D1555" s="46" t="b">
        <v>0</v>
      </c>
      <c r="E1555" s="54" t="b">
        <v>1</v>
      </c>
      <c r="F1555" s="118">
        <v>1132.3800000000001</v>
      </c>
      <c r="G1555" s="118">
        <v>101.599</v>
      </c>
      <c r="H1555" s="54" t="b">
        <v>0</v>
      </c>
      <c r="I1555" s="124">
        <v>128.71199999999999</v>
      </c>
      <c r="J1555" s="54" t="b">
        <v>0</v>
      </c>
      <c r="K1555" s="124">
        <v>47.665999999999997</v>
      </c>
      <c r="L1555" s="118">
        <v>1150.8900000000001</v>
      </c>
      <c r="M1555" s="118">
        <v>123.624</v>
      </c>
      <c r="N1555" s="54" t="b">
        <v>1</v>
      </c>
      <c r="O1555" s="124">
        <v>23.155899999999999</v>
      </c>
      <c r="P1555" s="54" t="b">
        <v>1</v>
      </c>
      <c r="Q1555" s="124">
        <v>1.27806</v>
      </c>
    </row>
    <row r="1556" spans="2:17" x14ac:dyDescent="0.25">
      <c r="B1556" s="46">
        <v>1178</v>
      </c>
      <c r="C1556" s="46">
        <v>102</v>
      </c>
      <c r="D1556" s="46" t="b">
        <v>0</v>
      </c>
      <c r="E1556" s="54" t="b">
        <v>1</v>
      </c>
      <c r="F1556" s="118">
        <v>1143.25</v>
      </c>
      <c r="G1556" s="118">
        <v>104.752</v>
      </c>
      <c r="H1556" s="54" t="b">
        <v>0</v>
      </c>
      <c r="I1556" s="124">
        <v>95.4696</v>
      </c>
      <c r="J1556" s="54" t="b">
        <v>0</v>
      </c>
      <c r="K1556" s="124">
        <v>28.295300000000001</v>
      </c>
      <c r="L1556" s="118">
        <v>1150.8800000000001</v>
      </c>
      <c r="M1556" s="118">
        <v>123.07299999999999</v>
      </c>
      <c r="N1556" s="54" t="b">
        <v>1</v>
      </c>
      <c r="O1556" s="124">
        <v>23.616099999999999</v>
      </c>
      <c r="P1556" s="54" t="b">
        <v>1</v>
      </c>
      <c r="Q1556" s="124">
        <v>0.51322100000000004</v>
      </c>
    </row>
    <row r="1557" spans="2:17" x14ac:dyDescent="0.25">
      <c r="B1557" s="46">
        <v>1178</v>
      </c>
      <c r="C1557" s="46">
        <v>102</v>
      </c>
      <c r="D1557" s="46" t="b">
        <v>0</v>
      </c>
      <c r="E1557" s="54" t="b">
        <v>1</v>
      </c>
      <c r="F1557" s="118">
        <v>1137.51</v>
      </c>
      <c r="G1557" s="118">
        <v>161.27199999999999</v>
      </c>
      <c r="H1557" s="54" t="b">
        <v>0</v>
      </c>
      <c r="I1557" s="124">
        <v>94.779600000000002</v>
      </c>
      <c r="J1557" s="54" t="b">
        <v>0</v>
      </c>
      <c r="K1557" s="124">
        <v>11.3216</v>
      </c>
      <c r="L1557" s="118">
        <v>1151.83</v>
      </c>
      <c r="M1557" s="118">
        <v>122.303</v>
      </c>
      <c r="N1557" s="54" t="b">
        <v>1</v>
      </c>
      <c r="O1557" s="124">
        <v>24.167100000000001</v>
      </c>
      <c r="P1557" s="54" t="b">
        <v>1</v>
      </c>
      <c r="Q1557" s="124">
        <v>0.55104699999999995</v>
      </c>
    </row>
    <row r="1558" spans="2:17" x14ac:dyDescent="0.25">
      <c r="B1558" s="46">
        <v>1178</v>
      </c>
      <c r="C1558" s="46">
        <v>102</v>
      </c>
      <c r="D1558" s="46" t="b">
        <v>0</v>
      </c>
      <c r="E1558" s="54" t="b">
        <v>1</v>
      </c>
      <c r="F1558" s="118">
        <v>1173.47</v>
      </c>
      <c r="G1558" s="118">
        <v>149.78299999999999</v>
      </c>
      <c r="H1558" s="54" t="b">
        <v>0</v>
      </c>
      <c r="I1558" s="124">
        <v>94.918499999999995</v>
      </c>
      <c r="J1558" s="54" t="b">
        <v>0</v>
      </c>
      <c r="K1558" s="124">
        <v>56.811199999999999</v>
      </c>
      <c r="L1558" s="118">
        <v>1151.3499999999999</v>
      </c>
      <c r="M1558" s="118">
        <v>122.161</v>
      </c>
      <c r="N1558" s="54" t="b">
        <v>0</v>
      </c>
      <c r="O1558" s="124">
        <v>24.9373</v>
      </c>
      <c r="P1558" s="54" t="b">
        <v>1</v>
      </c>
      <c r="Q1558" s="124">
        <v>1.2208699999999999</v>
      </c>
    </row>
    <row r="1559" spans="2:17" x14ac:dyDescent="0.25">
      <c r="B1559" s="46">
        <v>1178</v>
      </c>
      <c r="C1559" s="46">
        <v>102</v>
      </c>
      <c r="D1559" s="46" t="b">
        <v>0</v>
      </c>
      <c r="E1559" s="54" t="b">
        <v>1</v>
      </c>
      <c r="F1559" s="118">
        <v>1141.9000000000001</v>
      </c>
      <c r="G1559" s="118">
        <v>64.897900000000007</v>
      </c>
      <c r="H1559" s="54" t="b">
        <v>0</v>
      </c>
      <c r="I1559" s="124">
        <v>100.76300000000001</v>
      </c>
      <c r="J1559" s="54" t="b">
        <v>0</v>
      </c>
      <c r="K1559" s="124">
        <v>37.751600000000003</v>
      </c>
      <c r="L1559" s="118">
        <v>1152.3399999999999</v>
      </c>
      <c r="M1559" s="118">
        <v>121.432</v>
      </c>
      <c r="N1559" s="54" t="b">
        <v>0</v>
      </c>
      <c r="O1559" s="124">
        <v>25.079000000000001</v>
      </c>
      <c r="P1559" s="54" t="b">
        <v>1</v>
      </c>
      <c r="Q1559" s="124">
        <v>0.49414200000000003</v>
      </c>
    </row>
    <row r="1560" spans="2:17" x14ac:dyDescent="0.25">
      <c r="B1560" s="46">
        <v>1178</v>
      </c>
      <c r="C1560" s="46">
        <v>102</v>
      </c>
      <c r="D1560" s="46" t="b">
        <v>0</v>
      </c>
      <c r="E1560" s="54" t="b">
        <v>1</v>
      </c>
      <c r="F1560" s="118">
        <v>1170.95</v>
      </c>
      <c r="G1560" s="118">
        <v>151.113</v>
      </c>
      <c r="H1560" s="54" t="b">
        <v>0</v>
      </c>
      <c r="I1560" s="124">
        <v>132.33500000000001</v>
      </c>
      <c r="J1560" s="54" t="b">
        <v>0</v>
      </c>
      <c r="K1560" s="124">
        <v>90.563199999999995</v>
      </c>
      <c r="L1560" s="118">
        <v>1151.9000000000001</v>
      </c>
      <c r="M1560" s="118">
        <v>121.25700000000001</v>
      </c>
      <c r="N1560" s="54" t="b">
        <v>0</v>
      </c>
      <c r="O1560" s="124">
        <v>0</v>
      </c>
      <c r="P1560" s="54" t="b">
        <v>1</v>
      </c>
      <c r="Q1560" s="124">
        <v>1.22234</v>
      </c>
    </row>
    <row r="1561" spans="2:17" x14ac:dyDescent="0.25">
      <c r="B1561" s="46">
        <v>1178</v>
      </c>
      <c r="C1561" s="46">
        <v>102</v>
      </c>
      <c r="D1561" s="46" t="b">
        <v>0</v>
      </c>
      <c r="E1561" s="54" t="b">
        <v>1</v>
      </c>
      <c r="F1561" s="118">
        <v>1132.31</v>
      </c>
      <c r="G1561" s="118">
        <v>152.125</v>
      </c>
      <c r="H1561" s="54" t="b">
        <v>0</v>
      </c>
      <c r="I1561" s="124">
        <v>132.33500000000001</v>
      </c>
      <c r="J1561" s="54" t="b">
        <v>0</v>
      </c>
      <c r="K1561" s="124">
        <v>90.976399999999998</v>
      </c>
      <c r="L1561" s="118">
        <v>1152.01</v>
      </c>
      <c r="M1561" s="118">
        <v>121.02800000000001</v>
      </c>
      <c r="N1561" s="54" t="b">
        <v>1</v>
      </c>
      <c r="O1561" s="124">
        <v>0</v>
      </c>
      <c r="P1561" s="54" t="b">
        <v>1</v>
      </c>
      <c r="Q1561" s="124">
        <v>0.47377399999999997</v>
      </c>
    </row>
    <row r="1562" spans="2:17" x14ac:dyDescent="0.25">
      <c r="B1562" s="46">
        <v>1178</v>
      </c>
      <c r="C1562" s="46">
        <v>102</v>
      </c>
      <c r="D1562" s="46" t="b">
        <v>0</v>
      </c>
      <c r="E1562" s="54" t="b">
        <v>1</v>
      </c>
      <c r="F1562" s="118">
        <v>1162.81</v>
      </c>
      <c r="G1562" s="118">
        <v>118.239</v>
      </c>
      <c r="H1562" s="54" t="b">
        <v>0</v>
      </c>
      <c r="I1562" s="124">
        <v>128.38200000000001</v>
      </c>
      <c r="J1562" s="54" t="b">
        <v>0</v>
      </c>
      <c r="K1562" s="124">
        <v>38.652200000000001</v>
      </c>
      <c r="L1562" s="118">
        <v>1151.79</v>
      </c>
      <c r="M1562" s="118">
        <v>120.93</v>
      </c>
      <c r="N1562" s="54" t="b">
        <v>1</v>
      </c>
      <c r="O1562" s="124">
        <v>2.11382</v>
      </c>
      <c r="P1562" s="54" t="b">
        <v>1</v>
      </c>
      <c r="Q1562" s="124">
        <v>0.25431999999999999</v>
      </c>
    </row>
    <row r="1563" spans="2:17" x14ac:dyDescent="0.25">
      <c r="B1563" s="46">
        <v>1178</v>
      </c>
      <c r="C1563" s="46">
        <v>102</v>
      </c>
      <c r="D1563" s="46" t="b">
        <v>0</v>
      </c>
      <c r="E1563" s="54" t="b">
        <v>1</v>
      </c>
      <c r="F1563" s="118">
        <v>1140.1500000000001</v>
      </c>
      <c r="G1563" s="118">
        <v>134.50299999999999</v>
      </c>
      <c r="H1563" s="54" t="b">
        <v>0</v>
      </c>
      <c r="I1563" s="124">
        <v>125.866</v>
      </c>
      <c r="J1563" s="54" t="b">
        <v>0</v>
      </c>
      <c r="K1563" s="124">
        <v>45.590400000000002</v>
      </c>
      <c r="L1563" s="118">
        <v>1151.56</v>
      </c>
      <c r="M1563" s="118">
        <v>120.9</v>
      </c>
      <c r="N1563" s="54" t="b">
        <v>1</v>
      </c>
      <c r="O1563" s="124">
        <v>2.2120099999999998</v>
      </c>
      <c r="P1563" s="54" t="b">
        <v>1</v>
      </c>
      <c r="Q1563" s="124">
        <v>0.23444699999999999</v>
      </c>
    </row>
    <row r="1564" spans="2:17" x14ac:dyDescent="0.25">
      <c r="B1564" s="46">
        <v>1178</v>
      </c>
      <c r="C1564" s="46">
        <v>102</v>
      </c>
      <c r="D1564" s="46" t="b">
        <v>0</v>
      </c>
      <c r="E1564" s="54" t="b">
        <v>1</v>
      </c>
      <c r="F1564" s="118">
        <v>1145.6099999999999</v>
      </c>
      <c r="G1564" s="118">
        <v>128.82300000000001</v>
      </c>
      <c r="H1564" s="54" t="b">
        <v>0</v>
      </c>
      <c r="I1564" s="124">
        <v>72.525499999999994</v>
      </c>
      <c r="J1564" s="54" t="b">
        <v>1</v>
      </c>
      <c r="K1564" s="124">
        <v>27.896899999999999</v>
      </c>
      <c r="L1564" s="118">
        <v>1151.3399999999999</v>
      </c>
      <c r="M1564" s="118">
        <v>120.91200000000001</v>
      </c>
      <c r="N1564" s="54" t="b">
        <v>1</v>
      </c>
      <c r="O1564" s="124">
        <v>2.24221</v>
      </c>
      <c r="P1564" s="54" t="b">
        <v>1</v>
      </c>
      <c r="Q1564" s="124">
        <v>0.236433</v>
      </c>
    </row>
    <row r="1565" spans="2:17" x14ac:dyDescent="0.25">
      <c r="B1565" s="46">
        <v>1178</v>
      </c>
      <c r="C1565" s="46">
        <v>102</v>
      </c>
      <c r="D1565" s="46" t="b">
        <v>0</v>
      </c>
      <c r="E1565" s="54" t="b">
        <v>1</v>
      </c>
      <c r="F1565" s="118">
        <v>1160.0899999999999</v>
      </c>
      <c r="G1565" s="118">
        <v>143.916</v>
      </c>
      <c r="H1565" s="54" t="b">
        <v>0</v>
      </c>
      <c r="I1565" s="124">
        <v>64.385499999999993</v>
      </c>
      <c r="J1565" s="54" t="b">
        <v>0</v>
      </c>
      <c r="K1565" s="124">
        <v>7.8852700000000002</v>
      </c>
      <c r="L1565" s="118">
        <v>1151.1199999999999</v>
      </c>
      <c r="M1565" s="118">
        <v>121.029</v>
      </c>
      <c r="N1565" s="54" t="b">
        <v>1</v>
      </c>
      <c r="O1565" s="124">
        <v>2.2550300000000001</v>
      </c>
      <c r="P1565" s="54" t="b">
        <v>1</v>
      </c>
      <c r="Q1565" s="124">
        <v>0.21759999999999999</v>
      </c>
    </row>
    <row r="1566" spans="2:17" x14ac:dyDescent="0.25">
      <c r="B1566" s="46">
        <v>1178</v>
      </c>
      <c r="C1566" s="46">
        <v>102</v>
      </c>
      <c r="D1566" s="46" t="b">
        <v>0</v>
      </c>
      <c r="E1566" s="54" t="b">
        <v>1</v>
      </c>
      <c r="F1566" s="118">
        <v>1172.2</v>
      </c>
      <c r="G1566" s="118">
        <v>116.467</v>
      </c>
      <c r="H1566" s="54" t="b">
        <v>0</v>
      </c>
      <c r="I1566" s="124">
        <v>48.341799999999999</v>
      </c>
      <c r="J1566" s="54" t="b">
        <v>0</v>
      </c>
      <c r="K1566" s="124">
        <v>20.911899999999999</v>
      </c>
      <c r="L1566" s="118">
        <v>1150.9100000000001</v>
      </c>
      <c r="M1566" s="118">
        <v>121.17100000000001</v>
      </c>
      <c r="N1566" s="54" t="b">
        <v>1</v>
      </c>
      <c r="O1566" s="124">
        <v>2.47695</v>
      </c>
      <c r="P1566" s="54" t="b">
        <v>1</v>
      </c>
      <c r="Q1566" s="124">
        <v>0.25120300000000001</v>
      </c>
    </row>
    <row r="1567" spans="2:17" x14ac:dyDescent="0.25">
      <c r="B1567" s="46">
        <v>1178</v>
      </c>
      <c r="C1567" s="46">
        <v>102</v>
      </c>
      <c r="D1567" s="46" t="b">
        <v>0</v>
      </c>
      <c r="E1567" s="54" t="b">
        <v>1</v>
      </c>
      <c r="F1567" s="118">
        <v>1155.97</v>
      </c>
      <c r="G1567" s="118">
        <v>190.07900000000001</v>
      </c>
      <c r="H1567" s="54" t="b">
        <v>0</v>
      </c>
      <c r="I1567" s="124">
        <v>59.5032</v>
      </c>
      <c r="J1567" s="54" t="b">
        <v>0</v>
      </c>
      <c r="K1567" s="124">
        <v>30.001300000000001</v>
      </c>
      <c r="L1567" s="118">
        <v>1150.7</v>
      </c>
      <c r="M1567" s="118">
        <v>121.548</v>
      </c>
      <c r="N1567" s="54" t="b">
        <v>1</v>
      </c>
      <c r="O1567" s="124">
        <v>2.68703</v>
      </c>
      <c r="P1567" s="54" t="b">
        <v>1</v>
      </c>
      <c r="Q1567" s="124">
        <v>0.25346000000000002</v>
      </c>
    </row>
    <row r="1568" spans="2:17" x14ac:dyDescent="0.25">
      <c r="B1568" s="46">
        <v>1178</v>
      </c>
      <c r="C1568" s="46">
        <v>102</v>
      </c>
      <c r="D1568" s="46" t="b">
        <v>0</v>
      </c>
      <c r="E1568" s="54" t="b">
        <v>1</v>
      </c>
      <c r="F1568" s="118">
        <v>1171.6500000000001</v>
      </c>
      <c r="G1568" s="118">
        <v>129.38200000000001</v>
      </c>
      <c r="H1568" s="54" t="b">
        <v>0</v>
      </c>
      <c r="I1568" s="124">
        <v>100.19799999999999</v>
      </c>
      <c r="J1568" s="54" t="b">
        <v>0</v>
      </c>
      <c r="K1568" s="124">
        <v>75.381</v>
      </c>
      <c r="L1568" s="118">
        <v>1150.98</v>
      </c>
      <c r="M1568" s="118">
        <v>121.84699999999999</v>
      </c>
      <c r="N1568" s="54" t="b">
        <v>1</v>
      </c>
      <c r="O1568" s="124">
        <v>2.9016299999999999</v>
      </c>
      <c r="P1568" s="54" t="b">
        <v>1</v>
      </c>
      <c r="Q1568" s="124">
        <v>0.43406400000000001</v>
      </c>
    </row>
    <row r="1569" spans="2:17" x14ac:dyDescent="0.25">
      <c r="B1569" s="46">
        <v>1178</v>
      </c>
      <c r="C1569" s="46">
        <v>102</v>
      </c>
      <c r="D1569" s="46" t="b">
        <v>0</v>
      </c>
      <c r="E1569" s="54" t="b">
        <v>1</v>
      </c>
      <c r="F1569" s="118">
        <v>1161.6199999999999</v>
      </c>
      <c r="G1569" s="118">
        <v>156.62799999999999</v>
      </c>
      <c r="H1569" s="54" t="b">
        <v>0</v>
      </c>
      <c r="I1569" s="124">
        <v>89.845699999999994</v>
      </c>
      <c r="J1569" s="54" t="b">
        <v>0</v>
      </c>
      <c r="K1569" s="124">
        <v>62.691000000000003</v>
      </c>
      <c r="L1569" s="118">
        <v>1150.71</v>
      </c>
      <c r="M1569" s="118">
        <v>122.40600000000001</v>
      </c>
      <c r="N1569" s="54" t="b">
        <v>1</v>
      </c>
      <c r="O1569" s="124">
        <v>2.9016299999999999</v>
      </c>
      <c r="P1569" s="54" t="b">
        <v>1</v>
      </c>
      <c r="Q1569" s="124">
        <v>0.41158899999999998</v>
      </c>
    </row>
    <row r="1570" spans="2:17" x14ac:dyDescent="0.25">
      <c r="B1570" s="46">
        <v>1178</v>
      </c>
      <c r="C1570" s="46">
        <v>102</v>
      </c>
      <c r="D1570" s="46" t="b">
        <v>0</v>
      </c>
      <c r="E1570" s="54" t="b">
        <v>1</v>
      </c>
      <c r="F1570" s="118">
        <v>1160.0899999999999</v>
      </c>
      <c r="G1570" s="118">
        <v>100.239</v>
      </c>
      <c r="H1570" s="54" t="b">
        <v>0</v>
      </c>
      <c r="I1570" s="124">
        <v>89.845699999999994</v>
      </c>
      <c r="J1570" s="54" t="b">
        <v>0</v>
      </c>
      <c r="K1570" s="124">
        <v>29.034800000000001</v>
      </c>
      <c r="L1570" s="118">
        <v>1150.9100000000001</v>
      </c>
      <c r="M1570" s="118">
        <v>122.807</v>
      </c>
      <c r="N1570" s="54" t="b">
        <v>1</v>
      </c>
      <c r="O1570" s="124">
        <v>3.1466400000000001</v>
      </c>
      <c r="P1570" s="54" t="b">
        <v>1</v>
      </c>
      <c r="Q1570" s="124">
        <v>0.61920399999999998</v>
      </c>
    </row>
    <row r="1571" spans="2:17" x14ac:dyDescent="0.25">
      <c r="B1571" s="46">
        <v>1178</v>
      </c>
      <c r="C1571" s="46">
        <v>102</v>
      </c>
      <c r="D1571" s="46" t="b">
        <v>0</v>
      </c>
      <c r="E1571" s="54" t="b">
        <v>1</v>
      </c>
      <c r="F1571" s="118">
        <v>1170.21</v>
      </c>
      <c r="G1571" s="118">
        <v>118.69</v>
      </c>
      <c r="H1571" s="54" t="b">
        <v>0</v>
      </c>
      <c r="I1571" s="124">
        <v>105.526</v>
      </c>
      <c r="J1571" s="54" t="b">
        <v>0</v>
      </c>
      <c r="K1571" s="124">
        <v>56.409500000000001</v>
      </c>
      <c r="L1571" s="118">
        <v>1151.3699999999999</v>
      </c>
      <c r="M1571" s="118">
        <v>123.14400000000001</v>
      </c>
      <c r="N1571" s="54" t="b">
        <v>1</v>
      </c>
      <c r="O1571" s="124">
        <v>3.5472299999999999</v>
      </c>
      <c r="P1571" s="54" t="b">
        <v>1</v>
      </c>
      <c r="Q1571" s="124">
        <v>0.44631700000000002</v>
      </c>
    </row>
    <row r="1572" spans="2:17" x14ac:dyDescent="0.25">
      <c r="B1572" s="46">
        <v>1178</v>
      </c>
      <c r="C1572" s="46">
        <v>102</v>
      </c>
      <c r="D1572" s="46" t="b">
        <v>0</v>
      </c>
      <c r="E1572" s="54" t="b">
        <v>1</v>
      </c>
      <c r="F1572" s="118">
        <v>1165.78</v>
      </c>
      <c r="G1572" s="118">
        <v>128.90799999999999</v>
      </c>
      <c r="H1572" s="54" t="b">
        <v>0</v>
      </c>
      <c r="I1572" s="124">
        <v>67.950900000000004</v>
      </c>
      <c r="J1572" s="54" t="b">
        <v>0</v>
      </c>
      <c r="K1572" s="124">
        <v>21.043399999999998</v>
      </c>
      <c r="L1572" s="118">
        <v>1151.73</v>
      </c>
      <c r="M1572" s="118">
        <v>123.517</v>
      </c>
      <c r="N1572" s="54" t="b">
        <v>1</v>
      </c>
      <c r="O1572" s="124">
        <v>3.8845399999999999</v>
      </c>
      <c r="P1572" s="54" t="b">
        <v>1</v>
      </c>
      <c r="Q1572" s="124">
        <v>0.56743500000000002</v>
      </c>
    </row>
    <row r="1573" spans="2:17" x14ac:dyDescent="0.25">
      <c r="B1573" s="46">
        <v>1178</v>
      </c>
      <c r="C1573" s="46">
        <v>102</v>
      </c>
      <c r="D1573" s="46" t="b">
        <v>0</v>
      </c>
      <c r="E1573" s="54" t="b">
        <v>1</v>
      </c>
      <c r="F1573" s="118">
        <v>1159.94</v>
      </c>
      <c r="G1573" s="118">
        <v>128.16999999999999</v>
      </c>
      <c r="H1573" s="54" t="b">
        <v>0</v>
      </c>
      <c r="I1573" s="124">
        <v>66.507099999999994</v>
      </c>
      <c r="J1573" s="54" t="b">
        <v>1</v>
      </c>
      <c r="K1573" s="124">
        <v>11.1366</v>
      </c>
      <c r="L1573" s="118">
        <v>1151.8900000000001</v>
      </c>
      <c r="M1573" s="118">
        <v>123.964</v>
      </c>
      <c r="N1573" s="54" t="b">
        <v>1</v>
      </c>
      <c r="O1573" s="124">
        <v>4.2569400000000002</v>
      </c>
      <c r="P1573" s="54" t="b">
        <v>1</v>
      </c>
      <c r="Q1573" s="124">
        <v>0.51718500000000001</v>
      </c>
    </row>
    <row r="1574" spans="2:17" x14ac:dyDescent="0.25">
      <c r="B1574" s="46">
        <v>1178</v>
      </c>
      <c r="C1574" s="46">
        <v>102</v>
      </c>
      <c r="D1574" s="46" t="b">
        <v>0</v>
      </c>
      <c r="E1574" s="54" t="b">
        <v>1</v>
      </c>
      <c r="F1574" s="118">
        <v>1139.04</v>
      </c>
      <c r="G1574" s="118">
        <v>102.761</v>
      </c>
      <c r="H1574" s="54" t="b">
        <v>0</v>
      </c>
      <c r="I1574" s="124">
        <v>38.933900000000001</v>
      </c>
      <c r="J1574" s="54" t="b">
        <v>0</v>
      </c>
      <c r="K1574" s="124">
        <v>5.8818599999999996</v>
      </c>
      <c r="L1574" s="118">
        <v>1152.26</v>
      </c>
      <c r="M1574" s="118">
        <v>124.235</v>
      </c>
      <c r="N1574" s="54" t="b">
        <v>1</v>
      </c>
      <c r="O1574" s="124">
        <v>4.7043400000000002</v>
      </c>
      <c r="P1574" s="54" t="b">
        <v>1</v>
      </c>
      <c r="Q1574" s="124">
        <v>0.474999</v>
      </c>
    </row>
    <row r="1575" spans="2:17" x14ac:dyDescent="0.25">
      <c r="B1575" s="46">
        <v>1178</v>
      </c>
      <c r="C1575" s="46">
        <v>102</v>
      </c>
      <c r="D1575" s="46" t="b">
        <v>0</v>
      </c>
      <c r="E1575" s="54" t="b">
        <v>1</v>
      </c>
      <c r="F1575" s="118">
        <v>1169.27</v>
      </c>
      <c r="G1575" s="118">
        <v>117.745</v>
      </c>
      <c r="H1575" s="54" t="b">
        <v>0</v>
      </c>
      <c r="I1575" s="124">
        <v>57.317999999999998</v>
      </c>
      <c r="J1575" s="54" t="b">
        <v>0</v>
      </c>
      <c r="K1575" s="124">
        <v>32.903799999999997</v>
      </c>
      <c r="L1575" s="118">
        <v>1152.47</v>
      </c>
      <c r="M1575" s="118">
        <v>124.55</v>
      </c>
      <c r="N1575" s="54" t="b">
        <v>1</v>
      </c>
      <c r="O1575" s="124">
        <v>4.9756299999999998</v>
      </c>
      <c r="P1575" s="54" t="b">
        <v>1</v>
      </c>
      <c r="Q1575" s="124">
        <v>0.46581699999999998</v>
      </c>
    </row>
    <row r="1576" spans="2:17" x14ac:dyDescent="0.25">
      <c r="B1576" s="46">
        <v>1178</v>
      </c>
      <c r="C1576" s="46">
        <v>102</v>
      </c>
      <c r="D1576" s="46" t="b">
        <v>0</v>
      </c>
      <c r="E1576" s="54" t="b">
        <v>1</v>
      </c>
      <c r="F1576" s="118">
        <v>1174.7</v>
      </c>
      <c r="G1576" s="118">
        <v>75.043099999999995</v>
      </c>
      <c r="H1576" s="54" t="b">
        <v>0</v>
      </c>
      <c r="I1576" s="124">
        <v>56.376600000000003</v>
      </c>
      <c r="J1576" s="54" t="b">
        <v>0</v>
      </c>
      <c r="K1576" s="124">
        <v>33.739100000000001</v>
      </c>
      <c r="L1576" s="118">
        <v>1153.94</v>
      </c>
      <c r="M1576" s="118">
        <v>124.26</v>
      </c>
      <c r="N1576" s="54" t="b">
        <v>1</v>
      </c>
      <c r="O1576" s="124">
        <v>5.4245900000000002</v>
      </c>
      <c r="P1576" s="54" t="b">
        <v>1</v>
      </c>
      <c r="Q1576" s="124">
        <v>0.37571100000000002</v>
      </c>
    </row>
    <row r="1577" spans="2:17" x14ac:dyDescent="0.25">
      <c r="B1577" s="46">
        <v>1178</v>
      </c>
      <c r="C1577" s="46">
        <v>102</v>
      </c>
      <c r="D1577" s="46" t="b">
        <v>0</v>
      </c>
      <c r="E1577" s="54" t="b">
        <v>1</v>
      </c>
      <c r="F1577" s="118">
        <v>1143.93</v>
      </c>
      <c r="G1577" s="118">
        <v>115.246</v>
      </c>
      <c r="H1577" s="54" t="b">
        <v>0</v>
      </c>
      <c r="I1577" s="124">
        <v>88.790199999999999</v>
      </c>
      <c r="J1577" s="54" t="b">
        <v>0</v>
      </c>
      <c r="K1577" s="124">
        <v>43.045999999999999</v>
      </c>
      <c r="L1577" s="118">
        <v>1154.2</v>
      </c>
      <c r="M1577" s="118">
        <v>124.345</v>
      </c>
      <c r="N1577" s="54" t="b">
        <v>1</v>
      </c>
      <c r="O1577" s="124">
        <v>6.8927300000000002</v>
      </c>
      <c r="P1577" s="54" t="b">
        <v>1</v>
      </c>
      <c r="Q1577" s="124">
        <v>1.4964500000000001</v>
      </c>
    </row>
    <row r="1578" spans="2:17" x14ac:dyDescent="0.25">
      <c r="B1578" s="46">
        <v>1178</v>
      </c>
      <c r="C1578" s="46">
        <v>102</v>
      </c>
      <c r="D1578" s="46" t="b">
        <v>0</v>
      </c>
      <c r="E1578" s="54" t="b">
        <v>1</v>
      </c>
      <c r="F1578" s="118">
        <v>1142.1400000000001</v>
      </c>
      <c r="G1578" s="118">
        <v>125.116</v>
      </c>
      <c r="H1578" s="54" t="b">
        <v>0</v>
      </c>
      <c r="I1578" s="124">
        <v>78.365300000000005</v>
      </c>
      <c r="J1578" s="54" t="b">
        <v>0</v>
      </c>
      <c r="K1578" s="124">
        <v>50.629399999999997</v>
      </c>
      <c r="L1578" s="118">
        <v>1154.28</v>
      </c>
      <c r="M1578" s="118">
        <v>124.45</v>
      </c>
      <c r="N1578" s="54" t="b">
        <v>1</v>
      </c>
      <c r="O1578" s="124">
        <v>7.1512799999999999</v>
      </c>
      <c r="P1578" s="54" t="b">
        <v>1</v>
      </c>
      <c r="Q1578" s="124">
        <v>0.27194299999999999</v>
      </c>
    </row>
    <row r="1579" spans="2:17" x14ac:dyDescent="0.25">
      <c r="B1579" s="46">
        <v>1178</v>
      </c>
      <c r="C1579" s="46">
        <v>512</v>
      </c>
      <c r="D1579" s="46" t="b">
        <v>0</v>
      </c>
      <c r="E1579" s="54" t="b">
        <v>1</v>
      </c>
      <c r="F1579" s="118">
        <v>1115.56</v>
      </c>
      <c r="G1579" s="118">
        <v>79.701599999999999</v>
      </c>
      <c r="H1579" s="54" t="b">
        <v>0</v>
      </c>
      <c r="I1579" s="124">
        <v>82.629499999999993</v>
      </c>
      <c r="J1579" s="54" t="b">
        <v>0</v>
      </c>
      <c r="K1579" s="124">
        <v>10.029299999999999</v>
      </c>
      <c r="L1579" s="118">
        <v>1155.5899999999999</v>
      </c>
      <c r="M1579" s="118">
        <v>123.937</v>
      </c>
      <c r="N1579" s="54" t="b">
        <v>1</v>
      </c>
      <c r="O1579" s="124">
        <v>7.2334300000000002</v>
      </c>
      <c r="P1579" s="54" t="b">
        <v>1</v>
      </c>
      <c r="Q1579" s="124">
        <v>0.13355700000000001</v>
      </c>
    </row>
    <row r="1580" spans="2:17" x14ac:dyDescent="0.25">
      <c r="B1580" s="46">
        <v>1178</v>
      </c>
      <c r="C1580" s="46">
        <v>512</v>
      </c>
      <c r="D1580" s="46" t="b">
        <v>0</v>
      </c>
      <c r="E1580" s="54" t="b">
        <v>1</v>
      </c>
      <c r="F1580" s="118">
        <v>1181.74</v>
      </c>
      <c r="G1580" s="118">
        <v>126.11</v>
      </c>
      <c r="H1580" s="54" t="b">
        <v>0</v>
      </c>
      <c r="I1580" s="124">
        <v>109.214</v>
      </c>
      <c r="J1580" s="54" t="b">
        <v>0</v>
      </c>
      <c r="K1580" s="124">
        <v>52.623100000000001</v>
      </c>
      <c r="L1580" s="118">
        <v>1155.69</v>
      </c>
      <c r="M1580" s="118">
        <v>123.854</v>
      </c>
      <c r="N1580" s="54" t="b">
        <v>1</v>
      </c>
      <c r="O1580" s="124">
        <v>8.5488599999999995</v>
      </c>
      <c r="P1580" s="54" t="b">
        <v>1</v>
      </c>
      <c r="Q1580" s="124">
        <v>1.4119600000000001</v>
      </c>
    </row>
    <row r="1581" spans="2:17" x14ac:dyDescent="0.25">
      <c r="B1581" s="46">
        <v>1178</v>
      </c>
      <c r="C1581" s="46">
        <v>512</v>
      </c>
      <c r="D1581" s="46" t="b">
        <v>0</v>
      </c>
      <c r="E1581" s="54" t="b">
        <v>1</v>
      </c>
      <c r="F1581" s="118">
        <v>1136.01</v>
      </c>
      <c r="G1581" s="118">
        <v>123.488</v>
      </c>
      <c r="H1581" s="54" t="b">
        <v>0</v>
      </c>
      <c r="I1581" s="124">
        <v>112.59</v>
      </c>
      <c r="J1581" s="54" t="b">
        <v>0</v>
      </c>
      <c r="K1581" s="124">
        <v>80.831800000000001</v>
      </c>
      <c r="L1581" s="118">
        <v>1155.5</v>
      </c>
      <c r="M1581" s="118">
        <v>123.827</v>
      </c>
      <c r="N1581" s="54" t="b">
        <v>1</v>
      </c>
      <c r="O1581" s="124">
        <v>8.6402900000000002</v>
      </c>
      <c r="P1581" s="54" t="b">
        <v>1</v>
      </c>
      <c r="Q1581" s="124">
        <v>0.123685</v>
      </c>
    </row>
    <row r="1582" spans="2:17" x14ac:dyDescent="0.25">
      <c r="B1582" s="46">
        <v>1178</v>
      </c>
      <c r="C1582" s="46">
        <v>512</v>
      </c>
      <c r="D1582" s="46" t="b">
        <v>0</v>
      </c>
      <c r="E1582" s="54" t="b">
        <v>1</v>
      </c>
      <c r="F1582" s="118">
        <v>1122.79</v>
      </c>
      <c r="G1582" s="118">
        <v>147.56100000000001</v>
      </c>
      <c r="H1582" s="54" t="b">
        <v>0</v>
      </c>
      <c r="I1582" s="124">
        <v>112.59</v>
      </c>
      <c r="J1582" s="54" t="b">
        <v>0</v>
      </c>
      <c r="K1582" s="124">
        <v>45.808999999999997</v>
      </c>
      <c r="L1582" s="118">
        <v>1155.5999999999999</v>
      </c>
      <c r="M1582" s="118">
        <v>123.72</v>
      </c>
      <c r="N1582" s="54" t="b">
        <v>1</v>
      </c>
      <c r="O1582" s="124">
        <v>8.6402900000000002</v>
      </c>
      <c r="P1582" s="54" t="b">
        <v>1</v>
      </c>
      <c r="Q1582" s="124">
        <v>0.19173000000000001</v>
      </c>
    </row>
    <row r="1583" spans="2:17" x14ac:dyDescent="0.25">
      <c r="B1583" s="46">
        <v>1178</v>
      </c>
      <c r="C1583" s="46">
        <v>512</v>
      </c>
      <c r="D1583" s="46" t="b">
        <v>0</v>
      </c>
      <c r="E1583" s="54" t="b">
        <v>1</v>
      </c>
      <c r="F1583" s="118">
        <v>1167.94</v>
      </c>
      <c r="G1583" s="118">
        <v>90.990200000000002</v>
      </c>
      <c r="H1583" s="54" t="b">
        <v>0</v>
      </c>
      <c r="I1583" s="124">
        <v>134.041</v>
      </c>
      <c r="J1583" s="54" t="b">
        <v>0</v>
      </c>
      <c r="K1583" s="124">
        <v>27.462299999999999</v>
      </c>
      <c r="L1583" s="118">
        <v>1155.0899999999999</v>
      </c>
      <c r="M1583" s="118">
        <v>123.703</v>
      </c>
      <c r="N1583" s="54" t="b">
        <v>1</v>
      </c>
      <c r="O1583" s="124">
        <v>8.6402900000000002</v>
      </c>
      <c r="P1583" s="54" t="b">
        <v>1</v>
      </c>
      <c r="Q1583" s="124">
        <v>0.145594</v>
      </c>
    </row>
    <row r="1584" spans="2:17" x14ac:dyDescent="0.25">
      <c r="B1584" s="46">
        <v>1178</v>
      </c>
      <c r="C1584" s="46">
        <v>512</v>
      </c>
      <c r="D1584" s="46" t="b">
        <v>0</v>
      </c>
      <c r="E1584" s="54" t="b">
        <v>1</v>
      </c>
      <c r="F1584" s="118">
        <v>1124.46</v>
      </c>
      <c r="G1584" s="118">
        <v>180.179</v>
      </c>
      <c r="H1584" s="54" t="b">
        <v>0</v>
      </c>
      <c r="I1584" s="124">
        <v>115.52</v>
      </c>
      <c r="J1584" s="54" t="b">
        <v>0</v>
      </c>
      <c r="K1584" s="124">
        <v>72.378699999999995</v>
      </c>
      <c r="L1584" s="118">
        <v>1153.82</v>
      </c>
      <c r="M1584" s="118">
        <v>124.018</v>
      </c>
      <c r="N1584" s="54" t="b">
        <v>1</v>
      </c>
      <c r="O1584" s="124">
        <v>8.6402900000000002</v>
      </c>
      <c r="P1584" s="54" t="b">
        <v>1</v>
      </c>
      <c r="Q1584" s="124">
        <v>0.50151900000000005</v>
      </c>
    </row>
    <row r="1585" spans="2:17" x14ac:dyDescent="0.25">
      <c r="B1585" s="46">
        <v>1178</v>
      </c>
      <c r="C1585" s="46">
        <v>512</v>
      </c>
      <c r="D1585" s="46" t="b">
        <v>0</v>
      </c>
      <c r="E1585" s="54" t="b">
        <v>1</v>
      </c>
      <c r="F1585" s="118">
        <v>1130.56</v>
      </c>
      <c r="G1585" s="118">
        <v>151.25200000000001</v>
      </c>
      <c r="H1585" s="54" t="b">
        <v>0</v>
      </c>
      <c r="I1585" s="124">
        <v>134.33799999999999</v>
      </c>
      <c r="J1585" s="54" t="b">
        <v>0</v>
      </c>
      <c r="K1585" s="124">
        <v>99.221000000000004</v>
      </c>
      <c r="L1585" s="118">
        <v>1153.1500000000001</v>
      </c>
      <c r="M1585" s="118">
        <v>124.164</v>
      </c>
      <c r="N1585" s="54" t="b">
        <v>1</v>
      </c>
      <c r="O1585" s="124">
        <v>8.6402900000000002</v>
      </c>
      <c r="P1585" s="54" t="b">
        <v>1</v>
      </c>
      <c r="Q1585" s="124">
        <v>1.31288</v>
      </c>
    </row>
    <row r="1586" spans="2:17" x14ac:dyDescent="0.25">
      <c r="B1586" s="46">
        <v>1178</v>
      </c>
      <c r="C1586" s="46">
        <v>512</v>
      </c>
      <c r="D1586" s="46" t="b">
        <v>0</v>
      </c>
      <c r="E1586" s="54" t="b">
        <v>1</v>
      </c>
      <c r="F1586" s="118">
        <v>1143.6600000000001</v>
      </c>
      <c r="G1586" s="118">
        <v>138.23500000000001</v>
      </c>
      <c r="H1586" s="54" t="b">
        <v>0</v>
      </c>
      <c r="I1586" s="124">
        <v>134.33799999999999</v>
      </c>
      <c r="J1586" s="54" t="b">
        <v>0</v>
      </c>
      <c r="K1586" s="124">
        <v>29.5623</v>
      </c>
      <c r="L1586" s="118">
        <v>1152.77</v>
      </c>
      <c r="M1586" s="118">
        <v>124.29</v>
      </c>
      <c r="N1586" s="54" t="b">
        <v>1</v>
      </c>
      <c r="O1586" s="124">
        <v>8.6402900000000002</v>
      </c>
      <c r="P1586" s="54" t="b">
        <v>1</v>
      </c>
      <c r="Q1586" s="124">
        <v>0.68101599999999995</v>
      </c>
    </row>
    <row r="1587" spans="2:17" x14ac:dyDescent="0.25">
      <c r="B1587" s="46">
        <v>1178</v>
      </c>
      <c r="C1587" s="46">
        <v>512</v>
      </c>
      <c r="D1587" s="46" t="b">
        <v>0</v>
      </c>
      <c r="E1587" s="54" t="b">
        <v>1</v>
      </c>
      <c r="F1587" s="118">
        <v>1135.67</v>
      </c>
      <c r="G1587" s="118">
        <v>165.43899999999999</v>
      </c>
      <c r="H1587" s="54" t="b">
        <v>0</v>
      </c>
      <c r="I1587" s="124">
        <v>132.66499999999999</v>
      </c>
      <c r="J1587" s="54" t="b">
        <v>0</v>
      </c>
      <c r="K1587" s="124">
        <v>18.463899999999999</v>
      </c>
      <c r="L1587" s="118">
        <v>1152.22</v>
      </c>
      <c r="M1587" s="118">
        <v>124.538</v>
      </c>
      <c r="N1587" s="54" t="b">
        <v>1</v>
      </c>
      <c r="O1587" s="124">
        <v>8.6402900000000002</v>
      </c>
      <c r="P1587" s="54" t="b">
        <v>1</v>
      </c>
      <c r="Q1587" s="124">
        <v>0.40748800000000002</v>
      </c>
    </row>
    <row r="1588" spans="2:17" x14ac:dyDescent="0.25">
      <c r="B1588" s="46">
        <v>1178</v>
      </c>
      <c r="C1588" s="46">
        <v>512</v>
      </c>
      <c r="D1588" s="46" t="b">
        <v>0</v>
      </c>
      <c r="E1588" s="54" t="b">
        <v>1</v>
      </c>
      <c r="F1588" s="118">
        <v>1132.67</v>
      </c>
      <c r="G1588" s="118">
        <v>141.13499999999999</v>
      </c>
      <c r="H1588" s="54" t="b">
        <v>0</v>
      </c>
      <c r="I1588" s="124">
        <v>61.1355</v>
      </c>
      <c r="J1588" s="54" t="b">
        <v>0</v>
      </c>
      <c r="K1588" s="124">
        <v>28.3507</v>
      </c>
      <c r="L1588" s="118">
        <v>1151.58</v>
      </c>
      <c r="M1588" s="118">
        <v>124.80200000000001</v>
      </c>
      <c r="N1588" s="54" t="b">
        <v>1</v>
      </c>
      <c r="O1588" s="124">
        <v>8.6402900000000002</v>
      </c>
      <c r="P1588" s="54" t="b">
        <v>1</v>
      </c>
      <c r="Q1588" s="124">
        <v>0.60003600000000001</v>
      </c>
    </row>
    <row r="1589" spans="2:17" x14ac:dyDescent="0.25">
      <c r="B1589" s="46">
        <v>1178</v>
      </c>
      <c r="C1589" s="46">
        <v>512</v>
      </c>
      <c r="D1589" s="46" t="b">
        <v>0</v>
      </c>
      <c r="E1589" s="54" t="b">
        <v>1</v>
      </c>
      <c r="F1589" s="118">
        <v>1135.78</v>
      </c>
      <c r="G1589" s="118">
        <v>137.541</v>
      </c>
      <c r="H1589" s="54" t="b">
        <v>0</v>
      </c>
      <c r="I1589" s="124">
        <v>40.298400000000001</v>
      </c>
      <c r="J1589" s="54" t="b">
        <v>1</v>
      </c>
      <c r="K1589" s="124">
        <v>24.488700000000001</v>
      </c>
      <c r="L1589" s="118">
        <v>1151.21</v>
      </c>
      <c r="M1589" s="118">
        <v>125.11</v>
      </c>
      <c r="N1589" s="54" t="b">
        <v>1</v>
      </c>
      <c r="O1589" s="124">
        <v>8.8925900000000002</v>
      </c>
      <c r="P1589" s="54" t="b">
        <v>1</v>
      </c>
      <c r="Q1589" s="124">
        <v>0.68905700000000003</v>
      </c>
    </row>
    <row r="1590" spans="2:17" x14ac:dyDescent="0.25">
      <c r="B1590" s="46">
        <v>1178</v>
      </c>
      <c r="C1590" s="46">
        <v>512</v>
      </c>
      <c r="D1590" s="46" t="b">
        <v>0</v>
      </c>
      <c r="E1590" s="54" t="b">
        <v>1</v>
      </c>
      <c r="F1590" s="118">
        <v>1138.1300000000001</v>
      </c>
      <c r="G1590" s="118">
        <v>156.47900000000001</v>
      </c>
      <c r="H1590" s="54" t="b">
        <v>0</v>
      </c>
      <c r="I1590" s="124">
        <v>38.881500000000003</v>
      </c>
      <c r="J1590" s="54" t="b">
        <v>0</v>
      </c>
      <c r="K1590" s="124">
        <v>4.7511900000000002</v>
      </c>
      <c r="L1590" s="118">
        <v>1150.92</v>
      </c>
      <c r="M1590" s="118">
        <v>125.514</v>
      </c>
      <c r="N1590" s="54" t="b">
        <v>1</v>
      </c>
      <c r="O1590" s="124">
        <v>9.2004900000000003</v>
      </c>
      <c r="P1590" s="54" t="b">
        <v>1</v>
      </c>
      <c r="Q1590" s="124">
        <v>0.48144500000000001</v>
      </c>
    </row>
    <row r="1591" spans="2:17" x14ac:dyDescent="0.25">
      <c r="B1591" s="46">
        <v>1178</v>
      </c>
      <c r="C1591" s="46">
        <v>512</v>
      </c>
      <c r="D1591" s="46" t="b">
        <v>0</v>
      </c>
      <c r="E1591" s="54" t="b">
        <v>1</v>
      </c>
      <c r="F1591" s="118">
        <v>1158.19</v>
      </c>
      <c r="G1591" s="118">
        <v>186.22300000000001</v>
      </c>
      <c r="H1591" s="54" t="b">
        <v>0</v>
      </c>
      <c r="I1591" s="124">
        <v>33.358699999999999</v>
      </c>
      <c r="J1591" s="54" t="b">
        <v>0</v>
      </c>
      <c r="K1591" s="124">
        <v>19.083600000000001</v>
      </c>
      <c r="L1591" s="118">
        <v>1150.72</v>
      </c>
      <c r="M1591" s="118">
        <v>126.1</v>
      </c>
      <c r="N1591" s="54" t="b">
        <v>1</v>
      </c>
      <c r="O1591" s="124">
        <v>9.6042900000000007</v>
      </c>
      <c r="P1591" s="54" t="b">
        <v>1</v>
      </c>
      <c r="Q1591" s="124">
        <v>0.50133300000000003</v>
      </c>
    </row>
    <row r="1592" spans="2:17" x14ac:dyDescent="0.25">
      <c r="B1592" s="46">
        <v>1178</v>
      </c>
      <c r="C1592" s="46">
        <v>512</v>
      </c>
      <c r="D1592" s="46" t="b">
        <v>0</v>
      </c>
      <c r="E1592" s="54" t="b">
        <v>1</v>
      </c>
      <c r="F1592" s="118">
        <v>1142.68</v>
      </c>
      <c r="G1592" s="118">
        <v>142.83199999999999</v>
      </c>
      <c r="H1592" s="54" t="b">
        <v>0</v>
      </c>
      <c r="I1592" s="124">
        <v>74.197299999999998</v>
      </c>
      <c r="J1592" s="54" t="b">
        <v>0</v>
      </c>
      <c r="K1592" s="124">
        <v>35.873199999999997</v>
      </c>
      <c r="L1592" s="118">
        <v>1150.33</v>
      </c>
      <c r="M1592" s="118">
        <v>126.718</v>
      </c>
      <c r="N1592" s="54" t="b">
        <v>1</v>
      </c>
      <c r="O1592" s="124">
        <v>10.1898</v>
      </c>
      <c r="P1592" s="54" t="b">
        <v>1</v>
      </c>
      <c r="Q1592" s="124">
        <v>0.61679600000000001</v>
      </c>
    </row>
    <row r="1593" spans="2:17" x14ac:dyDescent="0.25">
      <c r="B1593" s="46">
        <v>1178</v>
      </c>
      <c r="C1593" s="46">
        <v>512</v>
      </c>
      <c r="D1593" s="46" t="b">
        <v>0</v>
      </c>
      <c r="E1593" s="54" t="b">
        <v>1</v>
      </c>
      <c r="F1593" s="118">
        <v>1182.32</v>
      </c>
      <c r="G1593" s="118">
        <v>205.07</v>
      </c>
      <c r="H1593" s="54" t="b">
        <v>0</v>
      </c>
      <c r="I1593" s="124">
        <v>71.089200000000005</v>
      </c>
      <c r="J1593" s="54" t="b">
        <v>0</v>
      </c>
      <c r="K1593" s="124">
        <v>46.079900000000002</v>
      </c>
      <c r="L1593" s="118">
        <v>1149.8900000000001</v>
      </c>
      <c r="M1593" s="118">
        <v>127.559</v>
      </c>
      <c r="N1593" s="54" t="b">
        <v>1</v>
      </c>
      <c r="O1593" s="124">
        <v>11.1713</v>
      </c>
      <c r="P1593" s="54" t="b">
        <v>1</v>
      </c>
      <c r="Q1593" s="124">
        <v>0.731433</v>
      </c>
    </row>
    <row r="1594" spans="2:17" x14ac:dyDescent="0.25">
      <c r="B1594" s="46">
        <v>1178</v>
      </c>
      <c r="C1594" s="46">
        <v>512</v>
      </c>
      <c r="D1594" s="46" t="b">
        <v>0</v>
      </c>
      <c r="E1594" s="54" t="b">
        <v>1</v>
      </c>
      <c r="F1594" s="118">
        <v>1178.01</v>
      </c>
      <c r="G1594" s="118">
        <v>427.36599999999999</v>
      </c>
      <c r="H1594" s="54" t="b">
        <v>0</v>
      </c>
      <c r="I1594" s="124">
        <v>106.426</v>
      </c>
      <c r="J1594" s="54" t="b">
        <v>0</v>
      </c>
      <c r="K1594" s="124">
        <v>73.792100000000005</v>
      </c>
      <c r="L1594" s="118">
        <v>1150.4100000000001</v>
      </c>
      <c r="M1594" s="118">
        <v>130.94999999999999</v>
      </c>
      <c r="N1594" s="54" t="b">
        <v>1</v>
      </c>
      <c r="O1594" s="124">
        <v>12.453900000000001</v>
      </c>
      <c r="P1594" s="54" t="b">
        <v>1</v>
      </c>
      <c r="Q1594" s="124">
        <v>0.94966700000000004</v>
      </c>
    </row>
    <row r="1595" spans="2:17" x14ac:dyDescent="0.25">
      <c r="B1595" s="46">
        <v>1178</v>
      </c>
      <c r="C1595" s="46">
        <v>512</v>
      </c>
      <c r="D1595" s="46" t="b">
        <v>0</v>
      </c>
      <c r="E1595" s="54" t="b">
        <v>0</v>
      </c>
      <c r="F1595" s="118">
        <v>1175.04</v>
      </c>
      <c r="G1595" s="118">
        <v>550.20600000000002</v>
      </c>
      <c r="H1595" s="54" t="b">
        <v>0</v>
      </c>
      <c r="I1595" s="124">
        <v>324.178</v>
      </c>
      <c r="J1595" s="54" t="b">
        <v>0</v>
      </c>
      <c r="K1595" s="124">
        <v>222.33699999999999</v>
      </c>
      <c r="L1595" s="118">
        <v>1175.04</v>
      </c>
      <c r="M1595" s="118">
        <v>550.20600000000002</v>
      </c>
      <c r="N1595" s="54" t="b">
        <v>0</v>
      </c>
      <c r="O1595" s="124">
        <v>15.8454</v>
      </c>
      <c r="P1595" s="54" t="b">
        <v>0</v>
      </c>
      <c r="Q1595" s="124">
        <v>3.4317899999999999</v>
      </c>
    </row>
    <row r="1596" spans="2:17" x14ac:dyDescent="0.25">
      <c r="B1596" s="46">
        <v>1178</v>
      </c>
      <c r="C1596" s="46">
        <v>512</v>
      </c>
      <c r="D1596" s="46" t="b">
        <v>0</v>
      </c>
      <c r="E1596" s="54" t="b">
        <v>0</v>
      </c>
      <c r="F1596" s="118">
        <v>1161.05</v>
      </c>
      <c r="G1596" s="118">
        <v>552.01300000000003</v>
      </c>
      <c r="H1596" s="54" t="b">
        <v>0</v>
      </c>
      <c r="I1596" s="124">
        <v>447.01799999999997</v>
      </c>
      <c r="J1596" s="54" t="b">
        <v>0</v>
      </c>
      <c r="K1596" s="124">
        <v>122.876</v>
      </c>
      <c r="L1596" s="118">
        <v>1168.04</v>
      </c>
      <c r="M1596" s="118">
        <v>551.11099999999999</v>
      </c>
      <c r="N1596" s="54" t="b">
        <v>0</v>
      </c>
      <c r="O1596" s="124">
        <v>454.46</v>
      </c>
      <c r="P1596" s="54" t="b">
        <v>1</v>
      </c>
      <c r="Q1596" s="124">
        <v>419.97800000000001</v>
      </c>
    </row>
    <row r="1597" spans="2:17" x14ac:dyDescent="0.25">
      <c r="B1597" s="46">
        <v>1178</v>
      </c>
      <c r="C1597" s="46">
        <v>512</v>
      </c>
      <c r="D1597" s="46" t="b">
        <v>0</v>
      </c>
      <c r="E1597" s="54" t="b">
        <v>0</v>
      </c>
      <c r="F1597" s="118">
        <v>1158.57</v>
      </c>
      <c r="G1597" s="118">
        <v>561.32399999999996</v>
      </c>
      <c r="H1597" s="54" t="b">
        <v>0</v>
      </c>
      <c r="I1597" s="124">
        <v>368.21800000000002</v>
      </c>
      <c r="J1597" s="54" t="b">
        <v>1</v>
      </c>
      <c r="K1597" s="124">
        <v>14.1145</v>
      </c>
      <c r="L1597" s="118">
        <v>1166.1500000000001</v>
      </c>
      <c r="M1597" s="118">
        <v>553.77099999999996</v>
      </c>
      <c r="N1597" s="54" t="b">
        <v>0</v>
      </c>
      <c r="O1597" s="124">
        <v>0</v>
      </c>
      <c r="P1597" s="54" t="b">
        <v>1</v>
      </c>
      <c r="Q1597" s="124">
        <v>7.0661199999999997</v>
      </c>
    </row>
    <row r="1598" spans="2:17" x14ac:dyDescent="0.25">
      <c r="B1598" s="46">
        <v>1178</v>
      </c>
      <c r="C1598" s="46">
        <v>512</v>
      </c>
      <c r="D1598" s="46" t="b">
        <v>0</v>
      </c>
      <c r="E1598" s="54" t="b">
        <v>0</v>
      </c>
      <c r="F1598" s="118">
        <v>1134.55</v>
      </c>
      <c r="G1598" s="118">
        <v>545.44399999999996</v>
      </c>
      <c r="H1598" s="54" t="b">
        <v>0</v>
      </c>
      <c r="I1598" s="124">
        <v>153.392</v>
      </c>
      <c r="J1598" s="54" t="b">
        <v>0</v>
      </c>
      <c r="K1598" s="124">
        <v>9.6328700000000005</v>
      </c>
      <c r="L1598" s="118">
        <v>1165.71</v>
      </c>
      <c r="M1598" s="118">
        <v>547.36699999999996</v>
      </c>
      <c r="N1598" s="54" t="b">
        <v>1</v>
      </c>
      <c r="O1598" s="124">
        <v>0</v>
      </c>
      <c r="P1598" s="54" t="b">
        <v>1</v>
      </c>
      <c r="Q1598" s="124">
        <v>3.2622399999999998</v>
      </c>
    </row>
    <row r="1599" spans="2:17" x14ac:dyDescent="0.25">
      <c r="B1599" s="46">
        <v>1178</v>
      </c>
      <c r="C1599" s="46">
        <v>512</v>
      </c>
      <c r="D1599" s="46" t="b">
        <v>0</v>
      </c>
      <c r="E1599" s="54" t="b">
        <v>0</v>
      </c>
      <c r="F1599" s="118">
        <v>1165.2</v>
      </c>
      <c r="G1599" s="118">
        <v>574.09699999999998</v>
      </c>
      <c r="H1599" s="54" t="b">
        <v>0</v>
      </c>
      <c r="I1599" s="124">
        <v>56.372399999999999</v>
      </c>
      <c r="J1599" s="54" t="b">
        <v>0</v>
      </c>
      <c r="K1599" s="124">
        <v>28.796500000000002</v>
      </c>
      <c r="L1599" s="118">
        <v>1163.55</v>
      </c>
      <c r="M1599" s="118">
        <v>550.28599999999994</v>
      </c>
      <c r="N1599" s="54" t="b">
        <v>1</v>
      </c>
      <c r="O1599" s="124">
        <v>15.7408</v>
      </c>
      <c r="P1599" s="54" t="b">
        <v>1</v>
      </c>
      <c r="Q1599" s="124">
        <v>6.4200200000000001</v>
      </c>
    </row>
    <row r="1600" spans="2:17" x14ac:dyDescent="0.25">
      <c r="B1600" s="46">
        <v>1178</v>
      </c>
      <c r="C1600" s="46">
        <v>512</v>
      </c>
      <c r="D1600" s="46" t="b">
        <v>0</v>
      </c>
      <c r="E1600" s="54" t="b">
        <v>0</v>
      </c>
      <c r="F1600" s="118">
        <v>1133.71</v>
      </c>
      <c r="G1600" s="118">
        <v>556.03</v>
      </c>
      <c r="H1600" s="54" t="b">
        <v>0</v>
      </c>
      <c r="I1600" s="124">
        <v>59.299300000000002</v>
      </c>
      <c r="J1600" s="54" t="b">
        <v>0</v>
      </c>
      <c r="K1600" s="124">
        <v>41.954599999999999</v>
      </c>
      <c r="L1600" s="118">
        <v>1164.1400000000001</v>
      </c>
      <c r="M1600" s="118">
        <v>549.05200000000002</v>
      </c>
      <c r="N1600" s="54" t="b">
        <v>1</v>
      </c>
      <c r="O1600" s="124">
        <v>17.898199999999999</v>
      </c>
      <c r="P1600" s="54" t="b">
        <v>1</v>
      </c>
      <c r="Q1600" s="124">
        <v>3.63</v>
      </c>
    </row>
    <row r="1601" spans="2:17" x14ac:dyDescent="0.25">
      <c r="B1601" s="46">
        <v>1178</v>
      </c>
      <c r="C1601" s="46">
        <v>512</v>
      </c>
      <c r="D1601" s="46" t="b">
        <v>0</v>
      </c>
      <c r="E1601" s="54" t="b">
        <v>0</v>
      </c>
      <c r="F1601" s="118">
        <v>1178.23</v>
      </c>
      <c r="G1601" s="118">
        <v>516.28399999999999</v>
      </c>
      <c r="H1601" s="54" t="b">
        <v>0</v>
      </c>
      <c r="I1601" s="124">
        <v>60.140700000000002</v>
      </c>
      <c r="J1601" s="54" t="b">
        <v>0</v>
      </c>
      <c r="K1601" s="124">
        <v>36.302500000000002</v>
      </c>
      <c r="L1601" s="118">
        <v>1160.05</v>
      </c>
      <c r="M1601" s="118">
        <v>552.31600000000003</v>
      </c>
      <c r="N1601" s="54" t="b">
        <v>1</v>
      </c>
      <c r="O1601" s="124">
        <v>17.898199999999999</v>
      </c>
      <c r="P1601" s="54" t="b">
        <v>1</v>
      </c>
      <c r="Q1601" s="124">
        <v>1.3663400000000001</v>
      </c>
    </row>
    <row r="1602" spans="2:17" x14ac:dyDescent="0.25">
      <c r="B1602" s="46">
        <v>1178</v>
      </c>
      <c r="C1602" s="46">
        <v>512</v>
      </c>
      <c r="D1602" s="46" t="b">
        <v>0</v>
      </c>
      <c r="E1602" s="54" t="b">
        <v>0</v>
      </c>
      <c r="F1602" s="118">
        <v>1152.42</v>
      </c>
      <c r="G1602" s="118">
        <v>568.64</v>
      </c>
      <c r="H1602" s="54" t="b">
        <v>0</v>
      </c>
      <c r="I1602" s="124">
        <v>102.337</v>
      </c>
      <c r="J1602" s="54" t="b">
        <v>0</v>
      </c>
      <c r="K1602" s="124">
        <v>59.682899999999997</v>
      </c>
      <c r="L1602" s="118">
        <v>1159.8900000000001</v>
      </c>
      <c r="M1602" s="118">
        <v>552.08799999999997</v>
      </c>
      <c r="N1602" s="54" t="b">
        <v>1</v>
      </c>
      <c r="O1602" s="124">
        <v>21.401700000000002</v>
      </c>
      <c r="P1602" s="54" t="b">
        <v>1</v>
      </c>
      <c r="Q1602" s="124">
        <v>5.2337100000000003</v>
      </c>
    </row>
    <row r="1603" spans="2:17" x14ac:dyDescent="0.25">
      <c r="B1603" s="46">
        <v>1178</v>
      </c>
      <c r="C1603" s="46">
        <v>512</v>
      </c>
      <c r="D1603" s="46" t="b">
        <v>0</v>
      </c>
      <c r="E1603" s="54" t="b">
        <v>0</v>
      </c>
      <c r="F1603" s="118">
        <v>1148.03</v>
      </c>
      <c r="G1603" s="118">
        <v>565.44899999999996</v>
      </c>
      <c r="H1603" s="54" t="b">
        <v>0</v>
      </c>
      <c r="I1603" s="124">
        <v>102.337</v>
      </c>
      <c r="J1603" s="54" t="b">
        <v>1</v>
      </c>
      <c r="K1603" s="124">
        <v>58.374699999999997</v>
      </c>
      <c r="L1603" s="118">
        <v>1159.8699999999999</v>
      </c>
      <c r="M1603" s="118">
        <v>551.79499999999996</v>
      </c>
      <c r="N1603" s="54" t="b">
        <v>1</v>
      </c>
      <c r="O1603" s="124">
        <v>21.562999999999999</v>
      </c>
      <c r="P1603" s="54" t="b">
        <v>1</v>
      </c>
      <c r="Q1603" s="124">
        <v>0.27943400000000002</v>
      </c>
    </row>
    <row r="1604" spans="2:17" x14ac:dyDescent="0.25">
      <c r="B1604" s="46">
        <v>1178</v>
      </c>
      <c r="C1604" s="46">
        <v>512</v>
      </c>
      <c r="D1604" s="46" t="b">
        <v>0</v>
      </c>
      <c r="E1604" s="54" t="b">
        <v>0</v>
      </c>
      <c r="F1604" s="118">
        <v>1189.33</v>
      </c>
      <c r="G1604" s="118">
        <v>562.97299999999996</v>
      </c>
      <c r="H1604" s="54" t="b">
        <v>0</v>
      </c>
      <c r="I1604" s="124">
        <v>96.879199999999997</v>
      </c>
      <c r="J1604" s="54" t="b">
        <v>0</v>
      </c>
      <c r="K1604" s="124">
        <v>5.4233399999999996</v>
      </c>
      <c r="L1604" s="118">
        <v>1161.6500000000001</v>
      </c>
      <c r="M1604" s="118">
        <v>549.69399999999996</v>
      </c>
      <c r="N1604" s="54" t="b">
        <v>1</v>
      </c>
      <c r="O1604" s="124">
        <v>21.575199999999999</v>
      </c>
      <c r="P1604" s="54" t="b">
        <v>1</v>
      </c>
      <c r="Q1604" s="124">
        <v>0.29297899999999999</v>
      </c>
    </row>
    <row r="1605" spans="2:17" x14ac:dyDescent="0.25">
      <c r="B1605" s="46">
        <v>1178</v>
      </c>
      <c r="C1605" s="46">
        <v>512</v>
      </c>
      <c r="D1605" s="46" t="b">
        <v>0</v>
      </c>
      <c r="E1605" s="54" t="b">
        <v>0</v>
      </c>
      <c r="F1605" s="118">
        <v>1138.03</v>
      </c>
      <c r="G1605" s="118">
        <v>546.73400000000004</v>
      </c>
      <c r="H1605" s="54" t="b">
        <v>0</v>
      </c>
      <c r="I1605" s="124">
        <v>93.658199999999994</v>
      </c>
      <c r="J1605" s="54" t="b">
        <v>0</v>
      </c>
      <c r="K1605" s="124">
        <v>41.376899999999999</v>
      </c>
      <c r="L1605" s="118">
        <v>1161.6199999999999</v>
      </c>
      <c r="M1605" s="118">
        <v>549.65899999999999</v>
      </c>
      <c r="N1605" s="54" t="b">
        <v>1</v>
      </c>
      <c r="O1605" s="124">
        <v>21.575199999999999</v>
      </c>
      <c r="P1605" s="54" t="b">
        <v>1</v>
      </c>
      <c r="Q1605" s="124">
        <v>2.7507899999999998</v>
      </c>
    </row>
    <row r="1606" spans="2:17" x14ac:dyDescent="0.25">
      <c r="B1606" s="46">
        <v>1178</v>
      </c>
      <c r="C1606" s="46">
        <v>512</v>
      </c>
      <c r="D1606" s="46" t="b">
        <v>0</v>
      </c>
      <c r="E1606" s="54" t="b">
        <v>0</v>
      </c>
      <c r="F1606" s="118">
        <v>1114.1500000000001</v>
      </c>
      <c r="G1606" s="118">
        <v>540.66399999999999</v>
      </c>
      <c r="H1606" s="54" t="b">
        <v>0</v>
      </c>
      <c r="I1606" s="124">
        <v>73.206299999999999</v>
      </c>
      <c r="J1606" s="54" t="b">
        <v>0</v>
      </c>
      <c r="K1606" s="124">
        <v>53.809199999999997</v>
      </c>
      <c r="L1606" s="118">
        <v>1160.04</v>
      </c>
      <c r="M1606" s="118">
        <v>550.95500000000004</v>
      </c>
      <c r="N1606" s="54" t="b">
        <v>1</v>
      </c>
      <c r="O1606" s="124">
        <v>21.575199999999999</v>
      </c>
      <c r="P1606" s="54" t="b">
        <v>1</v>
      </c>
      <c r="Q1606" s="124">
        <v>4.1891600000000001E-2</v>
      </c>
    </row>
    <row r="1607" spans="2:17" x14ac:dyDescent="0.25">
      <c r="B1607" s="46">
        <v>1178</v>
      </c>
      <c r="C1607" s="46">
        <v>512</v>
      </c>
      <c r="D1607" s="46" t="b">
        <v>0</v>
      </c>
      <c r="E1607" s="54" t="b">
        <v>0</v>
      </c>
      <c r="F1607" s="118">
        <v>1141.9100000000001</v>
      </c>
      <c r="G1607" s="118">
        <v>540.346</v>
      </c>
      <c r="H1607" s="54" t="b">
        <v>0</v>
      </c>
      <c r="I1607" s="124">
        <v>99.971299999999999</v>
      </c>
      <c r="J1607" s="54" t="b">
        <v>0</v>
      </c>
      <c r="K1607" s="124">
        <v>24.645299999999999</v>
      </c>
      <c r="L1607" s="118">
        <v>1141.9100000000001</v>
      </c>
      <c r="M1607" s="118">
        <v>540.346</v>
      </c>
      <c r="N1607" s="54" t="b">
        <v>0</v>
      </c>
      <c r="O1607" s="124">
        <v>21.575199999999999</v>
      </c>
      <c r="P1607" s="54" t="b">
        <v>0</v>
      </c>
      <c r="Q1607" s="124">
        <v>2.0486399999999998</v>
      </c>
    </row>
    <row r="1608" spans="2:17" x14ac:dyDescent="0.25">
      <c r="B1608" s="46">
        <v>1178</v>
      </c>
      <c r="C1608" s="46">
        <v>512</v>
      </c>
      <c r="D1608" s="46" t="b">
        <v>0</v>
      </c>
      <c r="E1608" s="54" t="b">
        <v>0</v>
      </c>
      <c r="F1608" s="118">
        <v>1152.5</v>
      </c>
      <c r="G1608" s="118">
        <v>543.84199999999998</v>
      </c>
      <c r="H1608" s="54" t="b">
        <v>0</v>
      </c>
      <c r="I1608" s="124">
        <v>97.813199999999995</v>
      </c>
      <c r="J1608" s="54" t="b">
        <v>0</v>
      </c>
      <c r="K1608" s="124">
        <v>27.7652</v>
      </c>
      <c r="L1608" s="118">
        <v>1147.21</v>
      </c>
      <c r="M1608" s="118">
        <v>542.096</v>
      </c>
      <c r="N1608" s="54" t="b">
        <v>0</v>
      </c>
      <c r="O1608" s="124">
        <v>46.557299999999998</v>
      </c>
      <c r="P1608" s="54" t="b">
        <v>1</v>
      </c>
      <c r="Q1608" s="124">
        <v>21.0016</v>
      </c>
    </row>
    <row r="1609" spans="2:17" x14ac:dyDescent="0.25">
      <c r="B1609" s="46">
        <v>1178</v>
      </c>
      <c r="C1609" s="46">
        <v>512</v>
      </c>
      <c r="D1609" s="46" t="b">
        <v>1</v>
      </c>
      <c r="E1609" s="54" t="b">
        <v>0</v>
      </c>
      <c r="F1609" s="118">
        <v>1154.74</v>
      </c>
      <c r="G1609" s="118">
        <v>554.45699999999999</v>
      </c>
      <c r="H1609" s="54" t="b">
        <v>0</v>
      </c>
      <c r="I1609" s="124">
        <v>44.738</v>
      </c>
      <c r="J1609" s="54" t="b">
        <v>0</v>
      </c>
      <c r="K1609" s="124">
        <v>11.149100000000001</v>
      </c>
      <c r="L1609" s="118">
        <v>1147.99</v>
      </c>
      <c r="M1609" s="118">
        <v>543.73199999999997</v>
      </c>
      <c r="N1609" s="54" t="b">
        <v>0</v>
      </c>
      <c r="O1609" s="124">
        <v>0</v>
      </c>
      <c r="P1609" s="54" t="b">
        <v>1</v>
      </c>
      <c r="Q1609" s="124">
        <v>5.5815299999999999</v>
      </c>
    </row>
    <row r="1610" spans="2:17" x14ac:dyDescent="0.25">
      <c r="B1610" s="46">
        <v>1178</v>
      </c>
      <c r="C1610" s="46">
        <v>512</v>
      </c>
      <c r="D1610" s="46" t="b">
        <v>1</v>
      </c>
      <c r="E1610" s="54" t="b">
        <v>0</v>
      </c>
      <c r="F1610" s="118">
        <v>1119.73</v>
      </c>
      <c r="G1610" s="118">
        <v>542.053</v>
      </c>
      <c r="H1610" s="54" t="b">
        <v>0</v>
      </c>
      <c r="I1610" s="124">
        <v>54.700299999999999</v>
      </c>
      <c r="J1610" s="54" t="b">
        <v>0</v>
      </c>
      <c r="K1610" s="124">
        <v>10.8485</v>
      </c>
      <c r="L1610" s="118">
        <v>1147.32</v>
      </c>
      <c r="M1610" s="118">
        <v>539.55399999999997</v>
      </c>
      <c r="N1610" s="54" t="b">
        <v>1</v>
      </c>
      <c r="O1610" s="124">
        <v>0</v>
      </c>
      <c r="P1610" s="54" t="b">
        <v>1</v>
      </c>
      <c r="Q1610" s="124">
        <v>1.8100099999999999</v>
      </c>
    </row>
    <row r="1611" spans="2:17" x14ac:dyDescent="0.25">
      <c r="B1611" s="46">
        <v>1178</v>
      </c>
      <c r="C1611" s="46">
        <v>512</v>
      </c>
      <c r="D1611" s="46" t="b">
        <v>1</v>
      </c>
      <c r="E1611" s="54" t="b">
        <v>0</v>
      </c>
      <c r="F1611" s="118">
        <v>1160.93</v>
      </c>
      <c r="G1611" s="118">
        <v>534.50599999999997</v>
      </c>
      <c r="H1611" s="54" t="b">
        <v>0</v>
      </c>
      <c r="I1611" s="124">
        <v>49.120399999999997</v>
      </c>
      <c r="J1611" s="54" t="b">
        <v>0</v>
      </c>
      <c r="K1611" s="124">
        <v>37.142200000000003</v>
      </c>
      <c r="L1611" s="118">
        <v>1147.08</v>
      </c>
      <c r="M1611" s="118">
        <v>540.23500000000001</v>
      </c>
      <c r="N1611" s="54" t="b">
        <v>1</v>
      </c>
      <c r="O1611" s="124">
        <v>10.2525</v>
      </c>
      <c r="P1611" s="54" t="b">
        <v>1</v>
      </c>
      <c r="Q1611" s="124">
        <v>4.2302600000000004</v>
      </c>
    </row>
    <row r="1612" spans="2:17" x14ac:dyDescent="0.25">
      <c r="B1612" s="46">
        <v>1178</v>
      </c>
      <c r="C1612" s="46">
        <v>512</v>
      </c>
      <c r="D1612" s="46" t="b">
        <v>1</v>
      </c>
      <c r="E1612" s="54" t="b">
        <v>0</v>
      </c>
      <c r="F1612" s="118">
        <v>1151.45</v>
      </c>
      <c r="G1612" s="118">
        <v>524.21199999999999</v>
      </c>
      <c r="H1612" s="54" t="b">
        <v>0</v>
      </c>
      <c r="I1612" s="124">
        <v>61.156100000000002</v>
      </c>
      <c r="J1612" s="54" t="b">
        <v>0</v>
      </c>
      <c r="K1612" s="124">
        <v>41.8904</v>
      </c>
      <c r="L1612" s="118">
        <v>1146.9000000000001</v>
      </c>
      <c r="M1612" s="118">
        <v>540.255</v>
      </c>
      <c r="N1612" s="54" t="b">
        <v>1</v>
      </c>
      <c r="O1612" s="124">
        <v>10.2525</v>
      </c>
      <c r="P1612" s="54" t="b">
        <v>1</v>
      </c>
      <c r="Q1612" s="124">
        <v>0.72159499999999999</v>
      </c>
    </row>
    <row r="1613" spans="2:17" x14ac:dyDescent="0.25">
      <c r="B1613" s="46">
        <v>1178</v>
      </c>
      <c r="C1613" s="46">
        <v>512</v>
      </c>
      <c r="D1613" s="46" t="b">
        <v>1</v>
      </c>
      <c r="E1613" s="54" t="b">
        <v>0</v>
      </c>
      <c r="F1613" s="118">
        <v>1128.55</v>
      </c>
      <c r="G1613" s="118">
        <v>580.05899999999997</v>
      </c>
      <c r="H1613" s="54" t="b">
        <v>0</v>
      </c>
      <c r="I1613" s="124">
        <v>71.45</v>
      </c>
      <c r="J1613" s="54" t="b">
        <v>0</v>
      </c>
      <c r="K1613" s="124">
        <v>13.9933</v>
      </c>
      <c r="L1613" s="118">
        <v>1146.3599999999999</v>
      </c>
      <c r="M1613" s="118">
        <v>541.23</v>
      </c>
      <c r="N1613" s="54" t="b">
        <v>1</v>
      </c>
      <c r="O1613" s="124">
        <v>10.2525</v>
      </c>
      <c r="P1613" s="54" t="b">
        <v>1</v>
      </c>
      <c r="Q1613" s="124">
        <v>0.18272099999999999</v>
      </c>
    </row>
    <row r="1614" spans="2:17" x14ac:dyDescent="0.25">
      <c r="B1614" s="46">
        <v>1178</v>
      </c>
      <c r="C1614" s="46">
        <v>512</v>
      </c>
      <c r="D1614" s="46" t="b">
        <v>1</v>
      </c>
      <c r="E1614" s="54" t="b">
        <v>0</v>
      </c>
      <c r="F1614" s="118">
        <v>1127.04</v>
      </c>
      <c r="G1614" s="118">
        <v>546.80399999999997</v>
      </c>
      <c r="H1614" s="54" t="b">
        <v>0</v>
      </c>
      <c r="I1614" s="124">
        <v>97.052599999999998</v>
      </c>
      <c r="J1614" s="54" t="b">
        <v>0</v>
      </c>
      <c r="K1614" s="124">
        <v>60.360900000000001</v>
      </c>
      <c r="L1614" s="118">
        <v>1145.72</v>
      </c>
      <c r="M1614" s="118">
        <v>541.90899999999999</v>
      </c>
      <c r="N1614" s="54" t="b">
        <v>1</v>
      </c>
      <c r="O1614" s="124">
        <v>10.2525</v>
      </c>
      <c r="P1614" s="54" t="b">
        <v>1</v>
      </c>
      <c r="Q1614" s="124">
        <v>1.11483</v>
      </c>
    </row>
    <row r="1615" spans="2:17" x14ac:dyDescent="0.25">
      <c r="B1615" s="46">
        <v>1178</v>
      </c>
      <c r="C1615" s="46">
        <v>512</v>
      </c>
      <c r="D1615" s="46" t="b">
        <v>1</v>
      </c>
      <c r="E1615" s="54" t="b">
        <v>0</v>
      </c>
      <c r="F1615" s="118">
        <v>1129.08</v>
      </c>
      <c r="G1615" s="118">
        <v>528.41899999999998</v>
      </c>
      <c r="H1615" s="54" t="b">
        <v>0</v>
      </c>
      <c r="I1615" s="124">
        <v>89.742099999999994</v>
      </c>
      <c r="J1615" s="54" t="b">
        <v>0</v>
      </c>
      <c r="K1615" s="124">
        <v>33.289400000000001</v>
      </c>
      <c r="L1615" s="118">
        <v>1144.95</v>
      </c>
      <c r="M1615" s="118">
        <v>542.21500000000003</v>
      </c>
      <c r="N1615" s="54" t="b">
        <v>1</v>
      </c>
      <c r="O1615" s="124">
        <v>10.2525</v>
      </c>
      <c r="P1615" s="54" t="b">
        <v>1</v>
      </c>
      <c r="Q1615" s="124">
        <v>0.93231600000000003</v>
      </c>
    </row>
    <row r="1616" spans="2:17" x14ac:dyDescent="0.25">
      <c r="B1616" s="46">
        <v>1178</v>
      </c>
      <c r="C1616" s="46">
        <v>512</v>
      </c>
      <c r="D1616" s="46" t="b">
        <v>1</v>
      </c>
      <c r="E1616" s="54" t="b">
        <v>0</v>
      </c>
      <c r="F1616" s="118">
        <v>1155.1600000000001</v>
      </c>
      <c r="G1616" s="118">
        <v>551.44899999999996</v>
      </c>
      <c r="H1616" s="54" t="b">
        <v>0</v>
      </c>
      <c r="I1616" s="124">
        <v>80.263199999999998</v>
      </c>
      <c r="J1616" s="54" t="b">
        <v>0</v>
      </c>
      <c r="K1616" s="124">
        <v>18.499300000000002</v>
      </c>
      <c r="L1616" s="118">
        <v>1144.3699999999999</v>
      </c>
      <c r="M1616" s="118">
        <v>542.65599999999995</v>
      </c>
      <c r="N1616" s="54" t="b">
        <v>1</v>
      </c>
      <c r="O1616" s="124">
        <v>10.2525</v>
      </c>
      <c r="P1616" s="54" t="b">
        <v>1</v>
      </c>
      <c r="Q1616" s="124">
        <v>0.82801400000000003</v>
      </c>
    </row>
    <row r="1617" spans="2:22" x14ac:dyDescent="0.25">
      <c r="B1617" s="46">
        <v>1178</v>
      </c>
      <c r="C1617" s="46">
        <v>512</v>
      </c>
      <c r="D1617" s="46" t="b">
        <v>1</v>
      </c>
      <c r="E1617" s="54" t="b">
        <v>0</v>
      </c>
      <c r="F1617" s="118">
        <v>1166.24</v>
      </c>
      <c r="G1617" s="118">
        <v>519.84500000000003</v>
      </c>
      <c r="H1617" s="54" t="b">
        <v>0</v>
      </c>
      <c r="I1617" s="124">
        <v>79.764899999999997</v>
      </c>
      <c r="J1617" s="54" t="b">
        <v>0</v>
      </c>
      <c r="K1617" s="124">
        <v>34.792200000000001</v>
      </c>
      <c r="L1617" s="118">
        <v>1143.28</v>
      </c>
      <c r="M1617" s="118">
        <v>543.47799999999995</v>
      </c>
      <c r="N1617" s="54" t="b">
        <v>1</v>
      </c>
      <c r="O1617" s="124">
        <v>10.2525</v>
      </c>
      <c r="P1617" s="54" t="b">
        <v>1</v>
      </c>
      <c r="Q1617" s="124">
        <v>0.73071600000000003</v>
      </c>
    </row>
    <row r="1618" spans="2:22" x14ac:dyDescent="0.25">
      <c r="B1618" s="46">
        <v>1178</v>
      </c>
      <c r="C1618" s="46">
        <v>512</v>
      </c>
      <c r="D1618" s="46" t="b">
        <v>1</v>
      </c>
      <c r="E1618" s="54" t="b">
        <v>0</v>
      </c>
      <c r="F1618" s="118">
        <v>1144.8599999999999</v>
      </c>
      <c r="G1618" s="118">
        <v>500.67500000000001</v>
      </c>
      <c r="H1618" s="54" t="b">
        <v>0</v>
      </c>
      <c r="I1618" s="124">
        <v>70.809600000000003</v>
      </c>
      <c r="J1618" s="54" t="b">
        <v>0</v>
      </c>
      <c r="K1618" s="124">
        <v>33.490699999999997</v>
      </c>
      <c r="L1618" s="118">
        <v>1142.1199999999999</v>
      </c>
      <c r="M1618" s="118">
        <v>543.94299999999998</v>
      </c>
      <c r="N1618" s="54" t="b">
        <v>1</v>
      </c>
      <c r="O1618" s="124">
        <v>10.2525</v>
      </c>
      <c r="P1618" s="54" t="b">
        <v>1</v>
      </c>
      <c r="Q1618" s="124">
        <v>1.3615999999999999</v>
      </c>
    </row>
    <row r="1619" spans="2:22" x14ac:dyDescent="0.25">
      <c r="B1619" s="46">
        <v>1178</v>
      </c>
      <c r="C1619" s="46">
        <v>512</v>
      </c>
      <c r="D1619" s="46" t="b">
        <v>1</v>
      </c>
      <c r="E1619" s="54" t="b">
        <v>1</v>
      </c>
      <c r="F1619" s="118">
        <v>1136.8499999999999</v>
      </c>
      <c r="G1619" s="118">
        <v>530.76400000000001</v>
      </c>
      <c r="H1619" s="54" t="b">
        <v>0</v>
      </c>
      <c r="I1619" s="124">
        <v>87.933599999999998</v>
      </c>
      <c r="J1619" s="54" t="b">
        <v>0</v>
      </c>
      <c r="K1619" s="124">
        <v>28.719799999999999</v>
      </c>
      <c r="L1619" s="118">
        <v>1142.3</v>
      </c>
      <c r="M1619" s="118">
        <v>543.32000000000005</v>
      </c>
      <c r="N1619" s="54" t="b">
        <v>1</v>
      </c>
      <c r="O1619" s="124">
        <v>10.4628</v>
      </c>
      <c r="P1619" s="54" t="b">
        <v>1</v>
      </c>
      <c r="Q1619" s="124">
        <v>1.2530600000000001</v>
      </c>
      <c r="R1619" s="118">
        <v>47.507894080878813</v>
      </c>
      <c r="S1619" s="46">
        <v>2</v>
      </c>
      <c r="T1619" s="46">
        <v>1864</v>
      </c>
      <c r="U1619" s="46">
        <v>932</v>
      </c>
      <c r="V1619" s="46">
        <v>10009</v>
      </c>
    </row>
    <row r="1620" spans="2:22" x14ac:dyDescent="0.25">
      <c r="B1620" s="46">
        <v>1178</v>
      </c>
      <c r="C1620" s="46">
        <v>512</v>
      </c>
      <c r="D1620" s="46" t="b">
        <v>1</v>
      </c>
      <c r="E1620" s="54" t="b">
        <v>1</v>
      </c>
      <c r="F1620" s="118">
        <v>1105.45</v>
      </c>
      <c r="G1620" s="118">
        <v>545.45799999999997</v>
      </c>
      <c r="H1620" s="54" t="b">
        <v>0</v>
      </c>
      <c r="I1620" s="124">
        <v>80.170400000000001</v>
      </c>
      <c r="J1620" s="54" t="b">
        <v>0</v>
      </c>
      <c r="K1620" s="124">
        <v>31.1371</v>
      </c>
      <c r="L1620" s="118">
        <v>1143.5999999999999</v>
      </c>
      <c r="M1620" s="118">
        <v>541.78</v>
      </c>
      <c r="N1620" s="54" t="b">
        <v>1</v>
      </c>
      <c r="O1620" s="124">
        <v>10.4628</v>
      </c>
      <c r="P1620" s="54" t="b">
        <v>1</v>
      </c>
      <c r="Q1620" s="124">
        <v>0.64669299999999996</v>
      </c>
      <c r="R1620" s="118">
        <v>45.343136195018538</v>
      </c>
      <c r="S1620" s="46">
        <v>2</v>
      </c>
      <c r="T1620" s="46">
        <v>1877</v>
      </c>
      <c r="U1620" s="46">
        <v>938</v>
      </c>
      <c r="V1620" s="46">
        <v>10009</v>
      </c>
    </row>
    <row r="1621" spans="2:22" x14ac:dyDescent="0.25">
      <c r="B1621" s="46">
        <v>1178</v>
      </c>
      <c r="C1621" s="46">
        <v>512</v>
      </c>
      <c r="D1621" s="46" t="b">
        <v>1</v>
      </c>
      <c r="E1621" s="54" t="b">
        <v>1</v>
      </c>
      <c r="F1621" s="118">
        <v>1138.4000000000001</v>
      </c>
      <c r="G1621" s="118">
        <v>540.88599999999997</v>
      </c>
      <c r="H1621" s="54" t="b">
        <v>0</v>
      </c>
      <c r="I1621" s="124">
        <v>105.577</v>
      </c>
      <c r="J1621" s="54" t="b">
        <v>0</v>
      </c>
      <c r="K1621" s="124">
        <v>34.6661</v>
      </c>
      <c r="L1621" s="118">
        <v>1143.3399999999999</v>
      </c>
      <c r="M1621" s="118">
        <v>541.44299999999998</v>
      </c>
      <c r="N1621" s="54" t="b">
        <v>1</v>
      </c>
      <c r="O1621" s="124">
        <v>10.4628</v>
      </c>
      <c r="P1621" s="54" t="b">
        <v>1</v>
      </c>
      <c r="Q1621" s="124">
        <v>2.0162399999999998</v>
      </c>
      <c r="R1621" s="118">
        <v>45.453272709454048</v>
      </c>
      <c r="S1621" s="46">
        <v>2</v>
      </c>
      <c r="T1621" s="46">
        <v>1893</v>
      </c>
      <c r="U1621" s="46">
        <v>946</v>
      </c>
      <c r="V1621" s="46">
        <v>10009</v>
      </c>
    </row>
    <row r="1622" spans="2:22" x14ac:dyDescent="0.25">
      <c r="B1622" s="46">
        <v>1178</v>
      </c>
      <c r="C1622" s="46">
        <v>512</v>
      </c>
      <c r="D1622" s="46" t="b">
        <v>1</v>
      </c>
      <c r="E1622" s="54" t="b">
        <v>1</v>
      </c>
      <c r="F1622" s="118">
        <v>1149.95</v>
      </c>
      <c r="G1622" s="118">
        <v>557.62599999999998</v>
      </c>
      <c r="H1622" s="54" t="b">
        <v>0</v>
      </c>
      <c r="I1622" s="124">
        <v>84.191199999999995</v>
      </c>
      <c r="J1622" s="54" t="b">
        <v>0</v>
      </c>
      <c r="K1622" s="124">
        <v>33.268099999999997</v>
      </c>
      <c r="L1622" s="118">
        <v>1142.8499999999999</v>
      </c>
      <c r="M1622" s="118">
        <v>541.447</v>
      </c>
      <c r="N1622" s="54" t="b">
        <v>1</v>
      </c>
      <c r="O1622" s="124">
        <v>10.4628</v>
      </c>
      <c r="P1622" s="54" t="b">
        <v>1</v>
      </c>
      <c r="Q1622" s="124">
        <v>0.42470400000000003</v>
      </c>
      <c r="R1622" s="118">
        <v>45.453272709454048</v>
      </c>
      <c r="S1622" s="46">
        <v>2</v>
      </c>
      <c r="T1622" s="46">
        <v>1910</v>
      </c>
      <c r="U1622" s="46">
        <v>955</v>
      </c>
      <c r="V1622" s="46">
        <v>10009</v>
      </c>
    </row>
    <row r="1623" spans="2:22" x14ac:dyDescent="0.25">
      <c r="B1623" s="46">
        <v>1178</v>
      </c>
      <c r="C1623" s="46">
        <v>512</v>
      </c>
      <c r="D1623" s="46" t="b">
        <v>1</v>
      </c>
      <c r="E1623" s="54" t="b">
        <v>1</v>
      </c>
      <c r="F1623" s="118">
        <v>1147.56</v>
      </c>
      <c r="G1623" s="118">
        <v>544.29100000000005</v>
      </c>
      <c r="H1623" s="54" t="b">
        <v>0</v>
      </c>
      <c r="I1623" s="124">
        <v>71.361099999999993</v>
      </c>
      <c r="J1623" s="54" t="b">
        <v>0</v>
      </c>
      <c r="K1623" s="124">
        <v>20.336099999999998</v>
      </c>
      <c r="L1623" s="118">
        <v>1142.56</v>
      </c>
      <c r="M1623" s="118">
        <v>541.39099999999996</v>
      </c>
      <c r="N1623" s="54" t="b">
        <v>1</v>
      </c>
      <c r="O1623" s="124">
        <v>10.4628</v>
      </c>
      <c r="P1623" s="54" t="b">
        <v>1</v>
      </c>
      <c r="Q1623" s="124">
        <v>0.49379000000000001</v>
      </c>
      <c r="R1623" s="118">
        <v>45.453272709454048</v>
      </c>
      <c r="S1623" s="46">
        <v>2</v>
      </c>
      <c r="T1623" s="46">
        <v>1927</v>
      </c>
      <c r="U1623" s="46">
        <v>963</v>
      </c>
      <c r="V1623" s="46">
        <v>10009</v>
      </c>
    </row>
    <row r="1624" spans="2:22" x14ac:dyDescent="0.25">
      <c r="B1624" s="46">
        <v>1178</v>
      </c>
      <c r="C1624" s="46">
        <v>512</v>
      </c>
      <c r="D1624" s="46" t="b">
        <v>1</v>
      </c>
      <c r="E1624" s="54" t="b">
        <v>1</v>
      </c>
      <c r="F1624" s="118">
        <v>1141.49</v>
      </c>
      <c r="G1624" s="118">
        <v>523.90099999999995</v>
      </c>
      <c r="H1624" s="54" t="b">
        <v>0</v>
      </c>
      <c r="I1624" s="124">
        <v>61.239400000000003</v>
      </c>
      <c r="J1624" s="54" t="b">
        <v>0</v>
      </c>
      <c r="K1624" s="124">
        <v>13.5482</v>
      </c>
      <c r="L1624" s="118">
        <v>1142.6199999999999</v>
      </c>
      <c r="M1624" s="118">
        <v>541.05399999999997</v>
      </c>
      <c r="N1624" s="54" t="b">
        <v>1</v>
      </c>
      <c r="O1624" s="124">
        <v>10.4628</v>
      </c>
      <c r="P1624" s="54" t="b">
        <v>1</v>
      </c>
      <c r="Q1624" s="124">
        <v>0.29211700000000002</v>
      </c>
      <c r="R1624" s="118">
        <v>45.453272709454048</v>
      </c>
      <c r="S1624" s="46">
        <v>2</v>
      </c>
      <c r="T1624" s="46">
        <v>1944</v>
      </c>
      <c r="U1624" s="46">
        <v>972</v>
      </c>
      <c r="V1624" s="46">
        <v>10009</v>
      </c>
    </row>
    <row r="1625" spans="2:22" x14ac:dyDescent="0.25">
      <c r="B1625" s="46">
        <v>1178</v>
      </c>
      <c r="C1625" s="46">
        <v>512</v>
      </c>
      <c r="D1625" s="46" t="b">
        <v>1</v>
      </c>
      <c r="E1625" s="54" t="b">
        <v>1</v>
      </c>
      <c r="F1625" s="118">
        <v>1115.53</v>
      </c>
      <c r="G1625" s="118">
        <v>556.14099999999996</v>
      </c>
      <c r="H1625" s="54" t="b">
        <v>0</v>
      </c>
      <c r="I1625" s="124">
        <v>45.2714</v>
      </c>
      <c r="J1625" s="54" t="b">
        <v>0</v>
      </c>
      <c r="K1625" s="124">
        <v>21.273800000000001</v>
      </c>
      <c r="L1625" s="118">
        <v>1141.03</v>
      </c>
      <c r="M1625" s="118">
        <v>541.74300000000005</v>
      </c>
      <c r="N1625" s="54" t="b">
        <v>1</v>
      </c>
      <c r="O1625" s="124">
        <v>10.4628</v>
      </c>
      <c r="P1625" s="54" t="b">
        <v>1</v>
      </c>
      <c r="Q1625" s="124">
        <v>0.34358899999999998</v>
      </c>
      <c r="R1625" s="118">
        <v>47.634021455258214</v>
      </c>
      <c r="S1625" s="46">
        <v>2</v>
      </c>
      <c r="T1625" s="46">
        <v>1961</v>
      </c>
      <c r="U1625" s="46">
        <v>980</v>
      </c>
      <c r="V1625" s="46">
        <v>10009</v>
      </c>
    </row>
    <row r="1626" spans="2:22" x14ac:dyDescent="0.25">
      <c r="B1626" s="46">
        <v>1178</v>
      </c>
      <c r="C1626" s="46">
        <v>512</v>
      </c>
      <c r="D1626" s="46" t="b">
        <v>1</v>
      </c>
      <c r="E1626" s="54" t="b">
        <v>1</v>
      </c>
      <c r="F1626" s="118">
        <v>1132.45</v>
      </c>
      <c r="G1626" s="118">
        <v>540.40700000000004</v>
      </c>
      <c r="H1626" s="54" t="b">
        <v>0</v>
      </c>
      <c r="I1626" s="124">
        <v>68.146500000000003</v>
      </c>
      <c r="J1626" s="54" t="b">
        <v>0</v>
      </c>
      <c r="K1626" s="124">
        <v>41.391500000000001</v>
      </c>
      <c r="L1626" s="118">
        <v>1140.98</v>
      </c>
      <c r="M1626" s="118">
        <v>541.52599999999995</v>
      </c>
      <c r="N1626" s="54" t="b">
        <v>1</v>
      </c>
      <c r="O1626" s="124">
        <v>11.345800000000001</v>
      </c>
      <c r="P1626" s="54" t="b">
        <v>1</v>
      </c>
      <c r="Q1626" s="124">
        <v>1.7383200000000001</v>
      </c>
      <c r="R1626" s="118">
        <v>47.634021455258214</v>
      </c>
      <c r="S1626" s="46">
        <v>2</v>
      </c>
      <c r="T1626" s="46">
        <v>1977</v>
      </c>
      <c r="U1626" s="46">
        <v>988</v>
      </c>
      <c r="V1626" s="46">
        <v>10009</v>
      </c>
    </row>
    <row r="1627" spans="2:22" x14ac:dyDescent="0.25">
      <c r="B1627" s="46">
        <v>1178</v>
      </c>
      <c r="C1627" s="46">
        <v>512</v>
      </c>
      <c r="D1627" s="46" t="b">
        <v>1</v>
      </c>
      <c r="E1627" s="54" t="b">
        <v>1</v>
      </c>
      <c r="F1627" s="118">
        <v>1167.81</v>
      </c>
      <c r="G1627" s="118">
        <v>549.46199999999999</v>
      </c>
      <c r="H1627" s="54" t="b">
        <v>0</v>
      </c>
      <c r="I1627" s="124">
        <v>64.268699999999995</v>
      </c>
      <c r="J1627" s="54" t="b">
        <v>0</v>
      </c>
      <c r="K1627" s="124">
        <v>23.106000000000002</v>
      </c>
      <c r="L1627" s="118">
        <v>1140.99</v>
      </c>
      <c r="M1627" s="118">
        <v>541.39400000000001</v>
      </c>
      <c r="N1627" s="54" t="b">
        <v>1</v>
      </c>
      <c r="O1627" s="124">
        <v>11.3987</v>
      </c>
      <c r="P1627" s="54" t="b">
        <v>1</v>
      </c>
      <c r="Q1627" s="124">
        <v>0.22365099999999999</v>
      </c>
      <c r="R1627" s="118">
        <v>47.010637094172637</v>
      </c>
      <c r="S1627" s="46">
        <v>2</v>
      </c>
      <c r="T1627" s="46">
        <v>1993</v>
      </c>
      <c r="U1627" s="46">
        <v>996</v>
      </c>
      <c r="V1627" s="46">
        <v>10009</v>
      </c>
    </row>
    <row r="1628" spans="2:22" x14ac:dyDescent="0.25">
      <c r="B1628" s="46">
        <v>1178</v>
      </c>
      <c r="C1628" s="46">
        <v>512</v>
      </c>
      <c r="D1628" s="46" t="b">
        <v>1</v>
      </c>
      <c r="E1628" s="54" t="b">
        <v>1</v>
      </c>
      <c r="F1628" s="118">
        <v>1165.1400000000001</v>
      </c>
      <c r="G1628" s="118">
        <v>528.59900000000005</v>
      </c>
      <c r="H1628" s="54" t="b">
        <v>0</v>
      </c>
      <c r="I1628" s="124">
        <v>84.527799999999999</v>
      </c>
      <c r="J1628" s="54" t="b">
        <v>0</v>
      </c>
      <c r="K1628" s="124">
        <v>36.5075</v>
      </c>
      <c r="L1628" s="118">
        <v>1140.72</v>
      </c>
      <c r="M1628" s="118">
        <v>541.41399999999999</v>
      </c>
      <c r="N1628" s="54" t="b">
        <v>1</v>
      </c>
      <c r="O1628" s="124">
        <v>11.3987</v>
      </c>
      <c r="P1628" s="54" t="b">
        <v>1</v>
      </c>
      <c r="Q1628" s="124">
        <v>0.13293099999999999</v>
      </c>
      <c r="R1628" s="118">
        <v>47.010637094172637</v>
      </c>
      <c r="S1628" s="46">
        <v>2</v>
      </c>
      <c r="T1628" s="46">
        <v>2010</v>
      </c>
      <c r="U1628" s="46">
        <v>1005</v>
      </c>
      <c r="V1628" s="46">
        <v>10009</v>
      </c>
    </row>
    <row r="1629" spans="2:22" x14ac:dyDescent="0.25">
      <c r="B1629" s="46">
        <v>1178</v>
      </c>
      <c r="C1629" s="46">
        <v>512</v>
      </c>
      <c r="D1629" s="46" t="b">
        <v>1</v>
      </c>
      <c r="E1629" s="54" t="b">
        <v>1</v>
      </c>
      <c r="F1629" s="118">
        <v>1169.67</v>
      </c>
      <c r="G1629" s="118">
        <v>512.99900000000002</v>
      </c>
      <c r="H1629" s="54" t="b">
        <v>0</v>
      </c>
      <c r="I1629" s="124">
        <v>79.829800000000006</v>
      </c>
      <c r="J1629" s="54" t="b">
        <v>0</v>
      </c>
      <c r="K1629" s="124">
        <v>21.0337</v>
      </c>
      <c r="L1629" s="118">
        <v>1140.83</v>
      </c>
      <c r="M1629" s="118">
        <v>541.20100000000002</v>
      </c>
      <c r="N1629" s="54" t="b">
        <v>1</v>
      </c>
      <c r="O1629" s="124">
        <v>11.659599999999999</v>
      </c>
      <c r="P1629" s="54" t="b">
        <v>1</v>
      </c>
      <c r="Q1629" s="124">
        <v>0.27953099999999997</v>
      </c>
      <c r="R1629" s="118">
        <v>47.010637094172637</v>
      </c>
      <c r="S1629" s="46">
        <v>2</v>
      </c>
      <c r="T1629" s="46">
        <v>2027</v>
      </c>
      <c r="U1629" s="46">
        <v>1013</v>
      </c>
      <c r="V1629" s="46">
        <v>10009</v>
      </c>
    </row>
    <row r="1630" spans="2:22" x14ac:dyDescent="0.25">
      <c r="B1630" s="46">
        <v>1178</v>
      </c>
      <c r="C1630" s="46">
        <v>512</v>
      </c>
      <c r="D1630" s="46" t="b">
        <v>1</v>
      </c>
      <c r="E1630" s="54" t="b">
        <v>1</v>
      </c>
      <c r="F1630" s="118">
        <v>1179.28</v>
      </c>
      <c r="G1630" s="118">
        <v>538.95899999999995</v>
      </c>
      <c r="H1630" s="54" t="b">
        <v>0</v>
      </c>
      <c r="I1630" s="124">
        <v>73.684399999999997</v>
      </c>
      <c r="J1630" s="54" t="b">
        <v>0</v>
      </c>
      <c r="K1630" s="124">
        <v>16.245000000000001</v>
      </c>
      <c r="L1630" s="118">
        <v>1140.93</v>
      </c>
      <c r="M1630" s="118">
        <v>541.08900000000006</v>
      </c>
      <c r="N1630" s="54" t="b">
        <v>1</v>
      </c>
      <c r="O1630" s="124">
        <v>11.659599999999999</v>
      </c>
      <c r="P1630" s="54" t="b">
        <v>1</v>
      </c>
      <c r="Q1630" s="124">
        <v>0.24176400000000001</v>
      </c>
      <c r="R1630" s="118">
        <v>47.010637094172637</v>
      </c>
      <c r="S1630" s="46">
        <v>2</v>
      </c>
      <c r="T1630" s="46">
        <v>2043</v>
      </c>
      <c r="U1630" s="46">
        <v>1021</v>
      </c>
      <c r="V1630" s="46">
        <v>10009</v>
      </c>
    </row>
    <row r="1631" spans="2:22" x14ac:dyDescent="0.25">
      <c r="B1631" s="46">
        <v>1178</v>
      </c>
      <c r="C1631" s="46">
        <v>512</v>
      </c>
      <c r="D1631" s="46" t="b">
        <v>1</v>
      </c>
      <c r="E1631" s="54" t="b">
        <v>1</v>
      </c>
      <c r="F1631" s="118">
        <v>1145.05</v>
      </c>
      <c r="G1631" s="118">
        <v>543.76400000000001</v>
      </c>
      <c r="H1631" s="54" t="b">
        <v>0</v>
      </c>
      <c r="I1631" s="124">
        <v>50.6066</v>
      </c>
      <c r="J1631" s="54" t="b">
        <v>0</v>
      </c>
      <c r="K1631" s="124">
        <v>27.682300000000001</v>
      </c>
      <c r="L1631" s="118">
        <v>1141.25</v>
      </c>
      <c r="M1631" s="118">
        <v>540.88099999999997</v>
      </c>
      <c r="N1631" s="54" t="b">
        <v>1</v>
      </c>
      <c r="O1631" s="124">
        <v>11.659599999999999</v>
      </c>
      <c r="P1631" s="54" t="b">
        <v>1</v>
      </c>
      <c r="Q1631" s="124">
        <v>0.15249099999999999</v>
      </c>
      <c r="R1631" s="118">
        <v>47.010637094172637</v>
      </c>
      <c r="S1631" s="46">
        <v>2</v>
      </c>
      <c r="T1631" s="46">
        <v>2060</v>
      </c>
      <c r="U1631" s="46">
        <v>1030</v>
      </c>
      <c r="V1631" s="46">
        <v>10009</v>
      </c>
    </row>
    <row r="1632" spans="2:22" x14ac:dyDescent="0.25">
      <c r="B1632" s="46">
        <v>1178</v>
      </c>
      <c r="C1632" s="46">
        <v>512</v>
      </c>
      <c r="D1632" s="46" t="b">
        <v>1</v>
      </c>
      <c r="E1632" s="54" t="b">
        <v>1</v>
      </c>
      <c r="F1632" s="118">
        <v>1135.82</v>
      </c>
      <c r="G1632" s="118">
        <v>529.84299999999996</v>
      </c>
      <c r="H1632" s="54" t="b">
        <v>0</v>
      </c>
      <c r="I1632" s="124">
        <v>64.9983</v>
      </c>
      <c r="J1632" s="54" t="b">
        <v>0</v>
      </c>
      <c r="K1632" s="124">
        <v>34.5687</v>
      </c>
      <c r="L1632" s="118">
        <v>1141.81</v>
      </c>
      <c r="M1632" s="118">
        <v>540.51499999999999</v>
      </c>
      <c r="N1632" s="54" t="b">
        <v>1</v>
      </c>
      <c r="O1632" s="124">
        <v>11.659599999999999</v>
      </c>
      <c r="P1632" s="54" t="b">
        <v>1</v>
      </c>
      <c r="Q1632" s="124">
        <v>0.37906400000000001</v>
      </c>
      <c r="R1632" s="118">
        <v>46.227697325304881</v>
      </c>
      <c r="S1632" s="46">
        <v>2</v>
      </c>
      <c r="T1632" s="46">
        <v>2078</v>
      </c>
      <c r="U1632" s="46">
        <v>1039</v>
      </c>
      <c r="V1632" s="46">
        <v>10009</v>
      </c>
    </row>
    <row r="1633" spans="2:22" x14ac:dyDescent="0.25">
      <c r="B1633" s="46">
        <v>1178</v>
      </c>
      <c r="C1633" s="46">
        <v>512</v>
      </c>
      <c r="D1633" s="46" t="b">
        <v>1</v>
      </c>
      <c r="E1633" s="54" t="b">
        <v>1</v>
      </c>
      <c r="F1633" s="118">
        <v>1151.55</v>
      </c>
      <c r="G1633" s="118">
        <v>482.18599999999998</v>
      </c>
      <c r="H1633" s="54" t="b">
        <v>0</v>
      </c>
      <c r="I1633" s="124">
        <v>74.231200000000001</v>
      </c>
      <c r="J1633" s="54" t="b">
        <v>0</v>
      </c>
      <c r="K1633" s="124">
        <v>16.7044</v>
      </c>
      <c r="L1633" s="118">
        <v>1142.67</v>
      </c>
      <c r="M1633" s="118">
        <v>539.85900000000004</v>
      </c>
      <c r="N1633" s="54" t="b">
        <v>1</v>
      </c>
      <c r="O1633" s="124">
        <v>11.659599999999999</v>
      </c>
      <c r="P1633" s="54" t="b">
        <v>1</v>
      </c>
      <c r="Q1633" s="124">
        <v>0.66729400000000005</v>
      </c>
      <c r="R1633" s="118">
        <v>44.82186966202994</v>
      </c>
      <c r="S1633" s="46">
        <v>2</v>
      </c>
      <c r="T1633" s="46">
        <v>2094</v>
      </c>
      <c r="U1633" s="46">
        <v>1047</v>
      </c>
      <c r="V1633" s="46">
        <v>10009</v>
      </c>
    </row>
    <row r="1634" spans="2:22" x14ac:dyDescent="0.25">
      <c r="B1634" s="46">
        <v>1178</v>
      </c>
      <c r="C1634" s="46">
        <v>512</v>
      </c>
      <c r="D1634" s="46" t="b">
        <v>1</v>
      </c>
      <c r="E1634" s="54" t="b">
        <v>1</v>
      </c>
      <c r="F1634" s="118">
        <v>1158.72</v>
      </c>
      <c r="G1634" s="118">
        <v>547.90499999999997</v>
      </c>
      <c r="H1634" s="54" t="b">
        <v>0</v>
      </c>
      <c r="I1634" s="124">
        <v>105.044</v>
      </c>
      <c r="J1634" s="54" t="b">
        <v>0</v>
      </c>
      <c r="K1634" s="124">
        <v>50.187199999999997</v>
      </c>
      <c r="L1634" s="118">
        <v>1142.92</v>
      </c>
      <c r="M1634" s="118">
        <v>539.53700000000003</v>
      </c>
      <c r="N1634" s="54" t="b">
        <v>1</v>
      </c>
      <c r="O1634" s="124">
        <v>11.659599999999999</v>
      </c>
      <c r="P1634" s="54" t="b">
        <v>1</v>
      </c>
      <c r="Q1634" s="124">
        <v>1.08264</v>
      </c>
      <c r="R1634" s="118">
        <v>44.82186966202994</v>
      </c>
      <c r="S1634" s="46">
        <v>2</v>
      </c>
      <c r="T1634" s="46">
        <v>2110</v>
      </c>
      <c r="U1634" s="46">
        <v>1055</v>
      </c>
      <c r="V1634" s="46">
        <v>10009</v>
      </c>
    </row>
    <row r="1635" spans="2:22" x14ac:dyDescent="0.25">
      <c r="B1635" s="46">
        <v>1178</v>
      </c>
      <c r="C1635" s="46">
        <v>512</v>
      </c>
      <c r="D1635" s="46" t="b">
        <v>1</v>
      </c>
      <c r="E1635" s="54" t="b">
        <v>1</v>
      </c>
      <c r="F1635" s="118">
        <v>1143.5</v>
      </c>
      <c r="G1635" s="118">
        <v>516.55200000000002</v>
      </c>
      <c r="H1635" s="54" t="b">
        <v>0</v>
      </c>
      <c r="I1635" s="124">
        <v>88.622900000000001</v>
      </c>
      <c r="J1635" s="54" t="b">
        <v>0</v>
      </c>
      <c r="K1635" s="124">
        <v>66.108900000000006</v>
      </c>
      <c r="L1635" s="118">
        <v>1142.77</v>
      </c>
      <c r="M1635" s="118">
        <v>539.37199999999996</v>
      </c>
      <c r="N1635" s="54" t="b">
        <v>1</v>
      </c>
      <c r="O1635" s="124">
        <v>11.6768</v>
      </c>
      <c r="P1635" s="54" t="b">
        <v>1</v>
      </c>
      <c r="Q1635" s="124">
        <v>0.40897</v>
      </c>
      <c r="R1635" s="118">
        <v>44.204072210600685</v>
      </c>
      <c r="S1635" s="46">
        <v>2</v>
      </c>
      <c r="T1635" s="46">
        <v>2127</v>
      </c>
      <c r="U1635" s="46">
        <v>1063</v>
      </c>
      <c r="V1635" s="46">
        <v>10009</v>
      </c>
    </row>
    <row r="1636" spans="2:22" x14ac:dyDescent="0.25">
      <c r="B1636" s="46">
        <v>1178</v>
      </c>
      <c r="C1636" s="46">
        <v>512</v>
      </c>
      <c r="D1636" s="46" t="b">
        <v>1</v>
      </c>
      <c r="E1636" s="54" t="b">
        <v>1</v>
      </c>
      <c r="F1636" s="118">
        <v>1121.6199999999999</v>
      </c>
      <c r="G1636" s="118">
        <v>524.76800000000003</v>
      </c>
      <c r="H1636" s="54" t="b">
        <v>0</v>
      </c>
      <c r="I1636" s="124">
        <v>88.622900000000001</v>
      </c>
      <c r="J1636" s="54" t="b">
        <v>0</v>
      </c>
      <c r="K1636" s="124">
        <v>34.852800000000002</v>
      </c>
      <c r="L1636" s="118">
        <v>1142.9000000000001</v>
      </c>
      <c r="M1636" s="118">
        <v>538.98699999999997</v>
      </c>
      <c r="N1636" s="54" t="b">
        <v>1</v>
      </c>
      <c r="O1636" s="124">
        <v>11.841699999999999</v>
      </c>
      <c r="P1636" s="54" t="b">
        <v>1</v>
      </c>
      <c r="Q1636" s="124">
        <v>0.22159100000000001</v>
      </c>
      <c r="R1636" s="118">
        <v>44.204072210600685</v>
      </c>
      <c r="S1636" s="46">
        <v>2</v>
      </c>
      <c r="T1636" s="46">
        <v>2143</v>
      </c>
      <c r="U1636" s="46">
        <v>1071</v>
      </c>
      <c r="V1636" s="46">
        <v>10009</v>
      </c>
    </row>
    <row r="1637" spans="2:22" x14ac:dyDescent="0.25">
      <c r="B1637" s="46">
        <v>1178</v>
      </c>
      <c r="C1637" s="46">
        <v>512</v>
      </c>
      <c r="D1637" s="46" t="b">
        <v>1</v>
      </c>
      <c r="E1637" s="54" t="b">
        <v>1</v>
      </c>
      <c r="F1637" s="118">
        <v>1112.81</v>
      </c>
      <c r="G1637" s="118">
        <v>513.26700000000005</v>
      </c>
      <c r="H1637" s="54" t="b">
        <v>0</v>
      </c>
      <c r="I1637" s="124">
        <v>102.822</v>
      </c>
      <c r="J1637" s="54" t="b">
        <v>0</v>
      </c>
      <c r="K1637" s="124">
        <v>23.373699999999999</v>
      </c>
      <c r="L1637" s="118">
        <v>1142.94</v>
      </c>
      <c r="M1637" s="118">
        <v>538.53399999999999</v>
      </c>
      <c r="N1637" s="54" t="b">
        <v>1</v>
      </c>
      <c r="O1637" s="124">
        <v>12.2271</v>
      </c>
      <c r="P1637" s="54" t="b">
        <v>1</v>
      </c>
      <c r="Q1637" s="124">
        <v>0.40712399999999999</v>
      </c>
      <c r="R1637" s="118">
        <v>44.204072210600685</v>
      </c>
      <c r="S1637" s="46">
        <v>2</v>
      </c>
      <c r="T1637" s="46">
        <v>2160</v>
      </c>
      <c r="U1637" s="46">
        <v>1080</v>
      </c>
      <c r="V1637" s="46">
        <v>10009</v>
      </c>
    </row>
    <row r="1638" spans="2:22" x14ac:dyDescent="0.25">
      <c r="B1638" s="46">
        <v>1178</v>
      </c>
      <c r="C1638" s="46">
        <v>512</v>
      </c>
      <c r="D1638" s="46" t="b">
        <v>1</v>
      </c>
      <c r="E1638" s="54" t="b">
        <v>1</v>
      </c>
      <c r="F1638" s="118">
        <v>1176.1099999999999</v>
      </c>
      <c r="G1638" s="118">
        <v>524.01099999999997</v>
      </c>
      <c r="H1638" s="54" t="b">
        <v>0</v>
      </c>
      <c r="I1638" s="124">
        <v>80.548299999999998</v>
      </c>
      <c r="J1638" s="54" t="b">
        <v>0</v>
      </c>
      <c r="K1638" s="124">
        <v>14.4856</v>
      </c>
      <c r="L1638" s="118">
        <v>1143.19</v>
      </c>
      <c r="M1638" s="118">
        <v>537.98900000000003</v>
      </c>
      <c r="N1638" s="54" t="b">
        <v>1</v>
      </c>
      <c r="O1638" s="124">
        <v>12.6799</v>
      </c>
      <c r="P1638" s="54" t="b">
        <v>1</v>
      </c>
      <c r="Q1638" s="124">
        <v>0.45415</v>
      </c>
      <c r="R1638" s="118">
        <v>43.600458713183279</v>
      </c>
      <c r="S1638" s="46">
        <v>2</v>
      </c>
      <c r="T1638" s="46">
        <v>2177</v>
      </c>
      <c r="U1638" s="46">
        <v>1088</v>
      </c>
      <c r="V1638" s="46">
        <v>10009</v>
      </c>
    </row>
    <row r="1639" spans="2:22" x14ac:dyDescent="0.25">
      <c r="B1639" s="46">
        <v>1178</v>
      </c>
      <c r="C1639" s="46">
        <v>512</v>
      </c>
      <c r="D1639" s="46" t="b">
        <v>1</v>
      </c>
      <c r="E1639" s="54" t="b">
        <v>1</v>
      </c>
      <c r="F1639" s="118">
        <v>1166.25</v>
      </c>
      <c r="G1639" s="118">
        <v>503.98899999999998</v>
      </c>
      <c r="H1639" s="54" t="b">
        <v>0</v>
      </c>
      <c r="I1639" s="124">
        <v>74.799000000000007</v>
      </c>
      <c r="J1639" s="54" t="b">
        <v>0</v>
      </c>
      <c r="K1639" s="124">
        <v>64.203500000000005</v>
      </c>
      <c r="L1639" s="118">
        <v>1144.68</v>
      </c>
      <c r="M1639" s="118">
        <v>536.80399999999997</v>
      </c>
      <c r="N1639" s="54" t="b">
        <v>1</v>
      </c>
      <c r="O1639" s="124">
        <v>13.225199999999999</v>
      </c>
      <c r="P1639" s="54" t="b">
        <v>1</v>
      </c>
      <c r="Q1639" s="124">
        <v>0.602128</v>
      </c>
      <c r="R1639" s="118">
        <v>41.400483088968905</v>
      </c>
      <c r="S1639" s="46">
        <v>2</v>
      </c>
      <c r="T1639" s="46">
        <v>2193</v>
      </c>
      <c r="U1639" s="46">
        <v>1096</v>
      </c>
      <c r="V1639" s="46">
        <v>10009</v>
      </c>
    </row>
    <row r="1640" spans="2:22" x14ac:dyDescent="0.25">
      <c r="B1640" s="46">
        <v>1178</v>
      </c>
      <c r="C1640" s="46">
        <v>512</v>
      </c>
      <c r="D1640" s="46" t="b">
        <v>1</v>
      </c>
      <c r="E1640" s="54" t="b">
        <v>1</v>
      </c>
      <c r="F1640" s="118">
        <v>1159.92</v>
      </c>
      <c r="G1640" s="118">
        <v>510.16</v>
      </c>
      <c r="H1640" s="54" t="b">
        <v>0</v>
      </c>
      <c r="I1640" s="124">
        <v>84.077600000000004</v>
      </c>
      <c r="J1640" s="54" t="b">
        <v>1</v>
      </c>
      <c r="K1640" s="124">
        <v>22.316400000000002</v>
      </c>
      <c r="L1640" s="118">
        <v>1146.1300000000001</v>
      </c>
      <c r="M1640" s="118">
        <v>535.66700000000003</v>
      </c>
      <c r="N1640" s="54" t="b">
        <v>1</v>
      </c>
      <c r="O1640" s="124">
        <v>14.4102</v>
      </c>
      <c r="P1640" s="54" t="b">
        <v>1</v>
      </c>
      <c r="Q1640" s="124">
        <v>1.89975</v>
      </c>
      <c r="R1640" s="118">
        <v>40</v>
      </c>
      <c r="S1640" s="46">
        <v>2</v>
      </c>
      <c r="T1640" s="46">
        <v>2210</v>
      </c>
      <c r="U1640" s="46">
        <v>1105</v>
      </c>
      <c r="V1640" s="46">
        <v>10009</v>
      </c>
    </row>
    <row r="1641" spans="2:22" x14ac:dyDescent="0.25">
      <c r="B1641" s="46">
        <v>1178</v>
      </c>
      <c r="C1641" s="46">
        <v>512</v>
      </c>
      <c r="D1641" s="46" t="b">
        <v>1</v>
      </c>
      <c r="E1641" s="54" t="b">
        <v>1</v>
      </c>
      <c r="F1641" s="118">
        <v>1155.57</v>
      </c>
      <c r="G1641" s="118">
        <v>534.99199999999996</v>
      </c>
      <c r="H1641" s="54" t="b">
        <v>0</v>
      </c>
      <c r="I1641" s="124">
        <v>83.320300000000003</v>
      </c>
      <c r="J1641" s="54" t="b">
        <v>0</v>
      </c>
      <c r="K1641" s="124">
        <v>8.84436</v>
      </c>
      <c r="L1641" s="118">
        <v>1146.33</v>
      </c>
      <c r="M1641" s="118">
        <v>535.09</v>
      </c>
      <c r="N1641" s="54" t="b">
        <v>1</v>
      </c>
      <c r="O1641" s="124">
        <v>15.5465</v>
      </c>
      <c r="P1641" s="54" t="b">
        <v>1</v>
      </c>
      <c r="Q1641" s="124">
        <v>1.84446</v>
      </c>
      <c r="R1641" s="118">
        <v>39.408120990476064</v>
      </c>
      <c r="S1641" s="46">
        <v>2</v>
      </c>
      <c r="T1641" s="46">
        <v>2228</v>
      </c>
      <c r="U1641" s="46">
        <v>1114</v>
      </c>
      <c r="V1641" s="46">
        <v>10009</v>
      </c>
    </row>
    <row r="1642" spans="2:22" x14ac:dyDescent="0.25">
      <c r="B1642" s="46">
        <v>1178</v>
      </c>
      <c r="C1642" s="46">
        <v>512</v>
      </c>
      <c r="D1642" s="46" t="b">
        <v>1</v>
      </c>
      <c r="E1642" s="54" t="b">
        <v>1</v>
      </c>
      <c r="F1642" s="118">
        <v>1188.71</v>
      </c>
      <c r="G1642" s="118">
        <v>526.71199999999999</v>
      </c>
      <c r="H1642" s="54" t="b">
        <v>0</v>
      </c>
      <c r="I1642" s="124">
        <v>51.536999999999999</v>
      </c>
      <c r="J1642" s="54" t="b">
        <v>0</v>
      </c>
      <c r="K1642" s="124">
        <v>25.209</v>
      </c>
      <c r="L1642" s="118">
        <v>1146.9000000000001</v>
      </c>
      <c r="M1642" s="118">
        <v>534.39599999999996</v>
      </c>
      <c r="N1642" s="54" t="b">
        <v>1</v>
      </c>
      <c r="O1642" s="124">
        <v>16.124400000000001</v>
      </c>
      <c r="P1642" s="54" t="b">
        <v>1</v>
      </c>
      <c r="Q1642" s="124">
        <v>0.61042600000000002</v>
      </c>
      <c r="R1642" s="118">
        <v>38.013155617496423</v>
      </c>
      <c r="S1642" s="46">
        <v>2</v>
      </c>
      <c r="T1642" s="46">
        <v>2243</v>
      </c>
      <c r="U1642" s="46">
        <v>1121</v>
      </c>
      <c r="V1642" s="46">
        <v>10009</v>
      </c>
    </row>
    <row r="1643" spans="2:22" x14ac:dyDescent="0.25">
      <c r="B1643" s="46">
        <v>1178</v>
      </c>
      <c r="C1643" s="46">
        <v>512</v>
      </c>
      <c r="D1643" s="46" t="b">
        <v>1</v>
      </c>
      <c r="E1643" s="54" t="b">
        <v>1</v>
      </c>
      <c r="F1643" s="118">
        <v>1146.8599999999999</v>
      </c>
      <c r="G1643" s="118">
        <v>544.64300000000003</v>
      </c>
      <c r="H1643" s="54" t="b">
        <v>0</v>
      </c>
      <c r="I1643" s="124">
        <v>64.139799999999994</v>
      </c>
      <c r="J1643" s="54" t="b">
        <v>0</v>
      </c>
      <c r="K1643" s="124">
        <v>34.155200000000001</v>
      </c>
      <c r="L1643" s="118">
        <v>1147.19</v>
      </c>
      <c r="M1643" s="118">
        <v>533.88900000000001</v>
      </c>
      <c r="N1643" s="54" t="b">
        <v>1</v>
      </c>
      <c r="O1643" s="124">
        <v>16.817499999999999</v>
      </c>
      <c r="P1643" s="54" t="b">
        <v>1</v>
      </c>
      <c r="Q1643" s="124">
        <v>0.900621</v>
      </c>
      <c r="R1643" s="118">
        <v>38.013155617496423</v>
      </c>
      <c r="S1643" s="46">
        <v>2</v>
      </c>
      <c r="T1643" s="46">
        <v>2260</v>
      </c>
      <c r="U1643" s="46">
        <v>1130</v>
      </c>
      <c r="V1643" s="46">
        <v>10009</v>
      </c>
    </row>
    <row r="1644" spans="2:22" x14ac:dyDescent="0.25">
      <c r="B1644" s="46">
        <v>1178</v>
      </c>
      <c r="C1644" s="46">
        <v>512</v>
      </c>
      <c r="D1644" s="46" t="b">
        <v>1</v>
      </c>
      <c r="E1644" s="54" t="b">
        <v>1</v>
      </c>
      <c r="F1644" s="118">
        <v>1165.8599999999999</v>
      </c>
      <c r="G1644" s="118">
        <v>498.221</v>
      </c>
      <c r="H1644" s="54" t="b">
        <v>0</v>
      </c>
      <c r="I1644" s="124">
        <v>76.331500000000005</v>
      </c>
      <c r="J1644" s="54" t="b">
        <v>0</v>
      </c>
      <c r="K1644" s="124">
        <v>45.528199999999998</v>
      </c>
      <c r="L1644" s="118">
        <v>1148.8800000000001</v>
      </c>
      <c r="M1644" s="118">
        <v>532.85900000000004</v>
      </c>
      <c r="N1644" s="54" t="b">
        <v>1</v>
      </c>
      <c r="O1644" s="124">
        <v>17.325099999999999</v>
      </c>
      <c r="P1644" s="54" t="b">
        <v>1</v>
      </c>
      <c r="Q1644" s="124">
        <v>0.58477400000000002</v>
      </c>
      <c r="R1644" s="118">
        <v>35.805027579936315</v>
      </c>
      <c r="S1644" s="46">
        <v>2</v>
      </c>
      <c r="T1644" s="46">
        <v>2276</v>
      </c>
      <c r="U1644" s="46">
        <v>1138</v>
      </c>
      <c r="V1644" s="46">
        <v>10009</v>
      </c>
    </row>
    <row r="1645" spans="2:22" x14ac:dyDescent="0.25">
      <c r="B1645" s="46">
        <v>1178</v>
      </c>
      <c r="C1645" s="46">
        <v>512</v>
      </c>
      <c r="D1645" s="46" t="b">
        <v>1</v>
      </c>
      <c r="E1645" s="54" t="b">
        <v>1</v>
      </c>
      <c r="F1645" s="118">
        <v>1167.9100000000001</v>
      </c>
      <c r="G1645" s="118">
        <v>527.27300000000002</v>
      </c>
      <c r="H1645" s="54" t="b">
        <v>0</v>
      </c>
      <c r="I1645" s="124">
        <v>88.270300000000006</v>
      </c>
      <c r="J1645" s="54" t="b">
        <v>0</v>
      </c>
      <c r="K1645" s="124">
        <v>50.160400000000003</v>
      </c>
      <c r="L1645" s="118">
        <v>1150.56</v>
      </c>
      <c r="M1645" s="118">
        <v>532.01499999999999</v>
      </c>
      <c r="N1645" s="54" t="b">
        <v>1</v>
      </c>
      <c r="O1645" s="124">
        <v>19.243300000000001</v>
      </c>
      <c r="P1645" s="54" t="b">
        <v>1</v>
      </c>
      <c r="Q1645" s="124">
        <v>1.97068</v>
      </c>
      <c r="R1645" s="118">
        <v>33.600595232822883</v>
      </c>
      <c r="S1645" s="46">
        <v>2</v>
      </c>
      <c r="T1645" s="46">
        <v>2293</v>
      </c>
      <c r="U1645" s="46">
        <v>1146</v>
      </c>
      <c r="V1645" s="46">
        <v>10009</v>
      </c>
    </row>
    <row r="1646" spans="2:22" x14ac:dyDescent="0.25">
      <c r="B1646" s="46">
        <v>1178</v>
      </c>
      <c r="C1646" s="46">
        <v>512</v>
      </c>
      <c r="D1646" s="46" t="b">
        <v>1</v>
      </c>
      <c r="E1646" s="54" t="b">
        <v>1</v>
      </c>
      <c r="F1646" s="118">
        <v>1161.1500000000001</v>
      </c>
      <c r="G1646" s="118">
        <v>532.88800000000003</v>
      </c>
      <c r="H1646" s="54" t="b">
        <v>0</v>
      </c>
      <c r="I1646" s="124">
        <v>88.270300000000006</v>
      </c>
      <c r="J1646" s="54" t="b">
        <v>1</v>
      </c>
      <c r="K1646" s="124">
        <v>29.123799999999999</v>
      </c>
      <c r="L1646" s="118">
        <v>1151.04</v>
      </c>
      <c r="M1646" s="118">
        <v>531.44200000000001</v>
      </c>
      <c r="N1646" s="54" t="b">
        <v>1</v>
      </c>
      <c r="O1646" s="124">
        <v>21.769300000000001</v>
      </c>
      <c r="P1646" s="54" t="b">
        <v>1</v>
      </c>
      <c r="Q1646" s="124">
        <v>1.8819600000000001</v>
      </c>
      <c r="R1646" s="118">
        <v>33.015148038438355</v>
      </c>
      <c r="S1646" s="46">
        <v>2</v>
      </c>
      <c r="T1646" s="46">
        <v>2310</v>
      </c>
      <c r="U1646" s="46">
        <v>1155</v>
      </c>
      <c r="V1646" s="46">
        <v>10009</v>
      </c>
    </row>
    <row r="1647" spans="2:22" x14ac:dyDescent="0.25">
      <c r="B1647" s="46">
        <v>1178</v>
      </c>
      <c r="C1647" s="46">
        <v>512</v>
      </c>
      <c r="D1647" s="46" t="b">
        <v>1</v>
      </c>
      <c r="E1647" s="54" t="b">
        <v>1</v>
      </c>
      <c r="F1647" s="118">
        <v>1165.8599999999999</v>
      </c>
      <c r="G1647" s="118">
        <v>578.601</v>
      </c>
      <c r="H1647" s="54" t="b">
        <v>0</v>
      </c>
      <c r="I1647" s="124">
        <v>67.466200000000001</v>
      </c>
      <c r="J1647" s="54" t="b">
        <v>0</v>
      </c>
      <c r="K1647" s="124">
        <v>8.7856299999999994</v>
      </c>
      <c r="L1647" s="118">
        <v>1151.92</v>
      </c>
      <c r="M1647" s="118">
        <v>530.96299999999997</v>
      </c>
      <c r="N1647" s="54" t="b">
        <v>1</v>
      </c>
      <c r="O1647" s="124">
        <v>22.8216</v>
      </c>
      <c r="P1647" s="54" t="b">
        <v>1</v>
      </c>
      <c r="Q1647" s="124">
        <v>0.74712199999999995</v>
      </c>
      <c r="R1647" s="118">
        <v>32.202484376209235</v>
      </c>
      <c r="S1647" s="46">
        <v>2</v>
      </c>
      <c r="T1647" s="46">
        <v>2329</v>
      </c>
      <c r="U1647" s="46">
        <v>1164</v>
      </c>
      <c r="V1647" s="46">
        <v>10009</v>
      </c>
    </row>
    <row r="1648" spans="2:22" x14ac:dyDescent="0.25">
      <c r="B1648" s="46">
        <v>1178</v>
      </c>
      <c r="C1648" s="46">
        <v>512</v>
      </c>
      <c r="D1648" s="46" t="b">
        <v>1</v>
      </c>
      <c r="E1648" s="54" t="b">
        <v>1</v>
      </c>
      <c r="F1648" s="118">
        <v>1154.5899999999999</v>
      </c>
      <c r="G1648" s="118">
        <v>548.04999999999995</v>
      </c>
      <c r="H1648" s="54" t="b">
        <v>0</v>
      </c>
      <c r="I1648" s="124">
        <v>87.137299999999996</v>
      </c>
      <c r="J1648" s="54" t="b">
        <v>0</v>
      </c>
      <c r="K1648" s="124">
        <v>45.9557</v>
      </c>
      <c r="L1648" s="118">
        <v>1152.48</v>
      </c>
      <c r="M1648" s="118">
        <v>530.64700000000005</v>
      </c>
      <c r="N1648" s="54" t="b">
        <v>0</v>
      </c>
      <c r="O1648" s="124">
        <v>24.185400000000001</v>
      </c>
      <c r="P1648" s="54" t="b">
        <v>1</v>
      </c>
      <c r="Q1648" s="124">
        <v>1.00606</v>
      </c>
      <c r="R1648" s="118">
        <v>32.202484376209235</v>
      </c>
      <c r="S1648" s="46">
        <v>2</v>
      </c>
      <c r="T1648" s="46">
        <v>2343</v>
      </c>
      <c r="U1648" s="46">
        <v>1171</v>
      </c>
      <c r="V1648" s="46">
        <v>10009</v>
      </c>
    </row>
    <row r="1649" spans="2:22" x14ac:dyDescent="0.25">
      <c r="B1649" s="46">
        <v>1178</v>
      </c>
      <c r="C1649" s="46">
        <v>512</v>
      </c>
      <c r="D1649" s="46" t="b">
        <v>1</v>
      </c>
      <c r="E1649" s="54" t="b">
        <v>1</v>
      </c>
      <c r="F1649" s="118">
        <v>1197.8900000000001</v>
      </c>
      <c r="G1649" s="118">
        <v>548.35799999999995</v>
      </c>
      <c r="H1649" s="54" t="b">
        <v>0</v>
      </c>
      <c r="I1649" s="124">
        <v>64.641999999999996</v>
      </c>
      <c r="J1649" s="54" t="b">
        <v>0</v>
      </c>
      <c r="K1649" s="124">
        <v>32.563299999999998</v>
      </c>
      <c r="L1649" s="118">
        <v>1152.92</v>
      </c>
      <c r="M1649" s="118">
        <v>530.49199999999996</v>
      </c>
      <c r="N1649" s="54" t="b">
        <v>0</v>
      </c>
      <c r="O1649" s="124">
        <v>25.059200000000001</v>
      </c>
      <c r="P1649" s="54" t="b">
        <v>1</v>
      </c>
      <c r="Q1649" s="124">
        <v>0.64136400000000005</v>
      </c>
      <c r="R1649" s="118">
        <v>30.805843601498726</v>
      </c>
      <c r="S1649" s="46">
        <v>2</v>
      </c>
      <c r="T1649" s="46">
        <v>2360</v>
      </c>
      <c r="U1649" s="46">
        <v>1180</v>
      </c>
      <c r="V1649" s="46">
        <v>10009</v>
      </c>
    </row>
    <row r="1650" spans="2:22" x14ac:dyDescent="0.25">
      <c r="B1650" s="46">
        <v>1178</v>
      </c>
      <c r="C1650" s="46">
        <v>512</v>
      </c>
      <c r="D1650" s="46" t="b">
        <v>1</v>
      </c>
      <c r="E1650" s="54" t="b">
        <v>1</v>
      </c>
      <c r="F1650" s="118">
        <v>1154.82</v>
      </c>
      <c r="G1650" s="118">
        <v>487.61099999999999</v>
      </c>
      <c r="H1650" s="54" t="b">
        <v>0</v>
      </c>
      <c r="I1650" s="124">
        <v>89.009900000000002</v>
      </c>
      <c r="J1650" s="54" t="b">
        <v>0</v>
      </c>
      <c r="K1650" s="124">
        <v>43.297800000000002</v>
      </c>
      <c r="L1650" s="118">
        <v>1153.57</v>
      </c>
      <c r="M1650" s="118">
        <v>530.16800000000001</v>
      </c>
      <c r="N1650" s="54" t="b">
        <v>0</v>
      </c>
      <c r="O1650" s="124">
        <v>0</v>
      </c>
      <c r="P1650" s="54" t="b">
        <v>1</v>
      </c>
      <c r="Q1650" s="124">
        <v>0.46613199999999999</v>
      </c>
      <c r="R1650" s="118">
        <v>30</v>
      </c>
      <c r="S1650" s="46">
        <v>2</v>
      </c>
      <c r="T1650" s="46">
        <v>2377</v>
      </c>
      <c r="U1650" s="46">
        <v>1188</v>
      </c>
      <c r="V1650" s="46">
        <v>10009</v>
      </c>
    </row>
    <row r="1651" spans="2:22" x14ac:dyDescent="0.25">
      <c r="B1651" s="46">
        <v>1178</v>
      </c>
      <c r="C1651" s="46">
        <v>512</v>
      </c>
      <c r="D1651" s="46" t="b">
        <v>1</v>
      </c>
      <c r="E1651" s="54" t="b">
        <v>1</v>
      </c>
      <c r="F1651" s="118">
        <v>1140.1099999999999</v>
      </c>
      <c r="G1651" s="118">
        <v>495.46</v>
      </c>
      <c r="H1651" s="54" t="b">
        <v>0</v>
      </c>
      <c r="I1651" s="124">
        <v>134.286</v>
      </c>
      <c r="J1651" s="54" t="b">
        <v>0</v>
      </c>
      <c r="K1651" s="124">
        <v>74.467100000000002</v>
      </c>
      <c r="L1651" s="118">
        <v>1154.49</v>
      </c>
      <c r="M1651" s="118">
        <v>529.68600000000004</v>
      </c>
      <c r="N1651" s="54" t="b">
        <v>1</v>
      </c>
      <c r="O1651" s="124">
        <v>0</v>
      </c>
      <c r="P1651" s="54" t="b">
        <v>1</v>
      </c>
      <c r="Q1651" s="124">
        <v>0.72631299999999999</v>
      </c>
      <c r="R1651" s="118">
        <v>30</v>
      </c>
      <c r="S1651" s="46">
        <v>2</v>
      </c>
      <c r="T1651" s="46">
        <v>2393</v>
      </c>
      <c r="U1651" s="46">
        <v>1196</v>
      </c>
      <c r="V1651" s="46">
        <v>10009</v>
      </c>
    </row>
    <row r="1652" spans="2:22" x14ac:dyDescent="0.25">
      <c r="B1652" s="46">
        <v>1178</v>
      </c>
      <c r="C1652" s="46">
        <v>512</v>
      </c>
      <c r="D1652" s="46" t="b">
        <v>1</v>
      </c>
      <c r="E1652" s="54" t="b">
        <v>1</v>
      </c>
      <c r="F1652" s="118">
        <v>1145.9000000000001</v>
      </c>
      <c r="G1652" s="118">
        <v>519.10299999999995</v>
      </c>
      <c r="H1652" s="54" t="b">
        <v>0</v>
      </c>
      <c r="I1652" s="124">
        <v>118.52800000000001</v>
      </c>
      <c r="J1652" s="54" t="b">
        <v>0</v>
      </c>
      <c r="K1652" s="124">
        <v>16.673100000000002</v>
      </c>
      <c r="L1652" s="118">
        <v>1154.75</v>
      </c>
      <c r="M1652" s="118">
        <v>529.36400000000003</v>
      </c>
      <c r="N1652" s="54" t="b">
        <v>1</v>
      </c>
      <c r="O1652" s="124">
        <v>2.9679600000000002</v>
      </c>
      <c r="P1652" s="54" t="b">
        <v>1</v>
      </c>
      <c r="Q1652" s="124">
        <v>1.03616</v>
      </c>
      <c r="R1652" s="118">
        <v>28.600699292150182</v>
      </c>
      <c r="S1652" s="46">
        <v>2</v>
      </c>
      <c r="T1652" s="46">
        <v>2410</v>
      </c>
      <c r="U1652" s="46">
        <v>1205</v>
      </c>
      <c r="V1652" s="46">
        <v>10009</v>
      </c>
    </row>
    <row r="1653" spans="2:22" x14ac:dyDescent="0.25">
      <c r="B1653" s="46">
        <v>1178</v>
      </c>
      <c r="C1653" s="46">
        <v>512</v>
      </c>
      <c r="D1653" s="46" t="b">
        <v>1</v>
      </c>
      <c r="E1653" s="54" t="b">
        <v>1</v>
      </c>
      <c r="F1653" s="118">
        <v>1172.3900000000001</v>
      </c>
      <c r="G1653" s="118">
        <v>526.30700000000002</v>
      </c>
      <c r="H1653" s="54" t="b">
        <v>0</v>
      </c>
      <c r="I1653" s="124">
        <v>118.52800000000001</v>
      </c>
      <c r="J1653" s="54" t="b">
        <v>0</v>
      </c>
      <c r="K1653" s="124">
        <v>24.343699999999998</v>
      </c>
      <c r="L1653" s="118">
        <v>1155.04</v>
      </c>
      <c r="M1653" s="118">
        <v>529.05799999999999</v>
      </c>
      <c r="N1653" s="54" t="b">
        <v>1</v>
      </c>
      <c r="O1653" s="124">
        <v>3.5568200000000001</v>
      </c>
      <c r="P1653" s="54" t="b">
        <v>1</v>
      </c>
      <c r="Q1653" s="124">
        <v>0.418184</v>
      </c>
      <c r="R1653" s="118">
        <v>28.600699292150182</v>
      </c>
      <c r="S1653" s="46">
        <v>2</v>
      </c>
      <c r="T1653" s="46">
        <v>2427</v>
      </c>
      <c r="U1653" s="46">
        <v>1213</v>
      </c>
      <c r="V1653" s="46">
        <v>10009</v>
      </c>
    </row>
    <row r="1654" spans="2:22" x14ac:dyDescent="0.25">
      <c r="B1654" s="46">
        <v>1178</v>
      </c>
      <c r="C1654" s="46">
        <v>512</v>
      </c>
      <c r="D1654" s="46" t="b">
        <v>1</v>
      </c>
      <c r="E1654" s="54" t="b">
        <v>1</v>
      </c>
      <c r="F1654" s="118">
        <v>1171.49</v>
      </c>
      <c r="G1654" s="118">
        <v>519.56500000000005</v>
      </c>
      <c r="H1654" s="54" t="b">
        <v>0</v>
      </c>
      <c r="I1654" s="124">
        <v>70.980999999999995</v>
      </c>
      <c r="J1654" s="54" t="b">
        <v>1</v>
      </c>
      <c r="K1654" s="124">
        <v>27.4495</v>
      </c>
      <c r="L1654" s="118">
        <v>1155.1600000000001</v>
      </c>
      <c r="M1654" s="118">
        <v>528.82500000000005</v>
      </c>
      <c r="N1654" s="54" t="b">
        <v>1</v>
      </c>
      <c r="O1654" s="124">
        <v>4.1494799999999996</v>
      </c>
      <c r="P1654" s="54" t="b">
        <v>1</v>
      </c>
      <c r="Q1654" s="124">
        <v>0.41932199999999997</v>
      </c>
      <c r="R1654" s="118">
        <v>28.600699292150182</v>
      </c>
      <c r="S1654" s="46">
        <v>2</v>
      </c>
      <c r="T1654" s="46">
        <v>2443</v>
      </c>
      <c r="U1654" s="46">
        <v>1221</v>
      </c>
      <c r="V1654" s="46">
        <v>10009</v>
      </c>
    </row>
    <row r="1655" spans="2:22" x14ac:dyDescent="0.25">
      <c r="B1655" s="46">
        <v>1178</v>
      </c>
      <c r="C1655" s="46">
        <v>512</v>
      </c>
      <c r="D1655" s="46" t="b">
        <v>1</v>
      </c>
      <c r="E1655" s="54" t="b">
        <v>1</v>
      </c>
      <c r="F1655" s="118">
        <v>1156.0999999999999</v>
      </c>
      <c r="G1655" s="118">
        <v>458.06900000000002</v>
      </c>
      <c r="H1655" s="54" t="b">
        <v>0</v>
      </c>
      <c r="I1655" s="124">
        <v>63.131900000000002</v>
      </c>
      <c r="J1655" s="54" t="b">
        <v>0</v>
      </c>
      <c r="K1655" s="124">
        <v>6.8017099999999999</v>
      </c>
      <c r="L1655" s="118">
        <v>1156.82</v>
      </c>
      <c r="M1655" s="118">
        <v>528.04100000000005</v>
      </c>
      <c r="N1655" s="54" t="b">
        <v>1</v>
      </c>
      <c r="O1655" s="124">
        <v>4.5007900000000003</v>
      </c>
      <c r="P1655" s="54" t="b">
        <v>1</v>
      </c>
      <c r="Q1655" s="124">
        <v>0.26122699999999999</v>
      </c>
      <c r="R1655" s="118">
        <v>26.40075756488817</v>
      </c>
      <c r="S1655" s="46">
        <v>2</v>
      </c>
      <c r="T1655" s="46">
        <v>2460</v>
      </c>
      <c r="U1655" s="46">
        <v>1230</v>
      </c>
      <c r="V1655" s="46">
        <v>10009</v>
      </c>
    </row>
    <row r="1656" spans="2:22" x14ac:dyDescent="0.25">
      <c r="B1656" s="46">
        <v>1178</v>
      </c>
      <c r="C1656" s="46">
        <v>512</v>
      </c>
      <c r="D1656" s="46" t="b">
        <v>1</v>
      </c>
      <c r="E1656" s="54" t="b">
        <v>1</v>
      </c>
      <c r="F1656" s="118">
        <v>1153.4000000000001</v>
      </c>
      <c r="G1656" s="118">
        <v>506.589</v>
      </c>
      <c r="H1656" s="54" t="b">
        <v>0</v>
      </c>
      <c r="I1656" s="124">
        <v>94.725899999999996</v>
      </c>
      <c r="J1656" s="54" t="b">
        <v>0</v>
      </c>
      <c r="K1656" s="124">
        <v>63.394300000000001</v>
      </c>
      <c r="L1656" s="118">
        <v>1157.1300000000001</v>
      </c>
      <c r="M1656" s="118">
        <v>527.49400000000003</v>
      </c>
      <c r="N1656" s="54" t="b">
        <v>1</v>
      </c>
      <c r="O1656" s="124">
        <v>6.9469000000000003</v>
      </c>
      <c r="P1656" s="54" t="b">
        <v>1</v>
      </c>
      <c r="Q1656" s="124">
        <v>1.8375600000000001</v>
      </c>
      <c r="R1656" s="118">
        <v>25.80697580112788</v>
      </c>
      <c r="S1656" s="46">
        <v>2</v>
      </c>
      <c r="T1656" s="46">
        <v>2476</v>
      </c>
      <c r="U1656" s="46">
        <v>1238</v>
      </c>
      <c r="V1656" s="46">
        <v>10009</v>
      </c>
    </row>
    <row r="1657" spans="2:22" x14ac:dyDescent="0.25">
      <c r="B1657" s="46">
        <v>1178</v>
      </c>
      <c r="C1657" s="46">
        <v>512</v>
      </c>
      <c r="D1657" s="46" t="b">
        <v>1</v>
      </c>
      <c r="E1657" s="54" t="b">
        <v>1</v>
      </c>
      <c r="F1657" s="118">
        <v>1145.02</v>
      </c>
      <c r="G1657" s="118">
        <v>512.02300000000002</v>
      </c>
      <c r="H1657" s="54" t="b">
        <v>0</v>
      </c>
      <c r="I1657" s="124">
        <v>87.226399999999998</v>
      </c>
      <c r="J1657" s="54" t="b">
        <v>1</v>
      </c>
      <c r="K1657" s="124">
        <v>48.594900000000003</v>
      </c>
      <c r="L1657" s="118">
        <v>1157.71</v>
      </c>
      <c r="M1657" s="118">
        <v>526.875</v>
      </c>
      <c r="N1657" s="54" t="b">
        <v>1</v>
      </c>
      <c r="O1657" s="124">
        <v>7.8018200000000002</v>
      </c>
      <c r="P1657" s="54" t="b">
        <v>1</v>
      </c>
      <c r="Q1657" s="124">
        <v>0.62745700000000004</v>
      </c>
      <c r="R1657" s="118">
        <v>25</v>
      </c>
      <c r="S1657" s="46">
        <v>2</v>
      </c>
      <c r="T1657" s="46">
        <v>2493</v>
      </c>
      <c r="U1657" s="46">
        <v>1246</v>
      </c>
      <c r="V1657" s="46">
        <v>10009</v>
      </c>
    </row>
    <row r="1658" spans="2:22" x14ac:dyDescent="0.25">
      <c r="B1658" s="46">
        <v>1178</v>
      </c>
      <c r="C1658" s="46">
        <v>512</v>
      </c>
      <c r="D1658" s="46" t="b">
        <v>1</v>
      </c>
      <c r="E1658" s="54" t="b">
        <v>1</v>
      </c>
      <c r="F1658" s="118">
        <v>1142.23</v>
      </c>
      <c r="G1658" s="118">
        <v>546.95399999999995</v>
      </c>
      <c r="H1658" s="54" t="b">
        <v>0</v>
      </c>
      <c r="I1658" s="124">
        <v>87.967200000000005</v>
      </c>
      <c r="J1658" s="54" t="b">
        <v>0</v>
      </c>
      <c r="K1658" s="124">
        <v>9.9899500000000003</v>
      </c>
      <c r="L1658" s="118">
        <v>1157.9100000000001</v>
      </c>
      <c r="M1658" s="118">
        <v>526.39499999999998</v>
      </c>
      <c r="N1658" s="54" t="b">
        <v>1</v>
      </c>
      <c r="O1658" s="124">
        <v>9.0056200000000004</v>
      </c>
      <c r="P1658" s="54" t="b">
        <v>1</v>
      </c>
      <c r="Q1658" s="124">
        <v>0.85158400000000001</v>
      </c>
      <c r="R1658" s="118">
        <v>24.413111231467404</v>
      </c>
      <c r="S1658" s="46">
        <v>2</v>
      </c>
      <c r="T1658" s="46">
        <v>2509</v>
      </c>
      <c r="U1658" s="46">
        <v>1254</v>
      </c>
      <c r="V1658" s="46">
        <v>10009</v>
      </c>
    </row>
    <row r="1659" spans="2:22" x14ac:dyDescent="0.25">
      <c r="B1659" s="46">
        <v>1178</v>
      </c>
      <c r="C1659" s="46">
        <v>512</v>
      </c>
      <c r="D1659" s="46" t="b">
        <v>1</v>
      </c>
      <c r="E1659" s="54" t="b">
        <v>1</v>
      </c>
      <c r="F1659" s="118">
        <v>1147.8800000000001</v>
      </c>
      <c r="G1659" s="118">
        <v>524.20500000000004</v>
      </c>
      <c r="H1659" s="54" t="b">
        <v>0</v>
      </c>
      <c r="I1659" s="124">
        <v>102.75700000000001</v>
      </c>
      <c r="J1659" s="54" t="b">
        <v>0</v>
      </c>
      <c r="K1659" s="124">
        <v>35.0428</v>
      </c>
      <c r="L1659" s="118">
        <v>1157.83</v>
      </c>
      <c r="M1659" s="118">
        <v>525.99</v>
      </c>
      <c r="N1659" s="54" t="b">
        <v>1</v>
      </c>
      <c r="O1659" s="124">
        <v>9.6798699999999993</v>
      </c>
      <c r="P1659" s="54" t="b">
        <v>1</v>
      </c>
      <c r="Q1659" s="124">
        <v>0.51777300000000004</v>
      </c>
      <c r="R1659" s="118">
        <v>24.413111231467404</v>
      </c>
      <c r="S1659" s="46">
        <v>2</v>
      </c>
      <c r="T1659" s="46">
        <v>2527</v>
      </c>
      <c r="U1659" s="46">
        <v>1263</v>
      </c>
      <c r="V1659" s="46">
        <v>10009</v>
      </c>
    </row>
    <row r="1660" spans="2:22" x14ac:dyDescent="0.25">
      <c r="B1660" s="46">
        <v>1178</v>
      </c>
      <c r="C1660" s="46">
        <v>512</v>
      </c>
      <c r="D1660" s="46" t="b">
        <v>1</v>
      </c>
      <c r="E1660" s="54" t="b">
        <v>1</v>
      </c>
      <c r="F1660" s="118">
        <v>1153.1300000000001</v>
      </c>
      <c r="G1660" s="118">
        <v>521.851</v>
      </c>
      <c r="H1660" s="54" t="b">
        <v>0</v>
      </c>
      <c r="I1660" s="124">
        <v>51.543999999999997</v>
      </c>
      <c r="J1660" s="54" t="b">
        <v>1</v>
      </c>
      <c r="K1660" s="124">
        <v>23.441800000000001</v>
      </c>
      <c r="L1660" s="118">
        <v>1157.81</v>
      </c>
      <c r="M1660" s="118">
        <v>525.58699999999999</v>
      </c>
      <c r="N1660" s="54" t="b">
        <v>1</v>
      </c>
      <c r="O1660" s="124">
        <v>10.0848</v>
      </c>
      <c r="P1660" s="54" t="b">
        <v>1</v>
      </c>
      <c r="Q1660" s="124">
        <v>0.41275000000000001</v>
      </c>
      <c r="R1660" s="118">
        <v>24.413111231467404</v>
      </c>
      <c r="S1660" s="46">
        <v>2</v>
      </c>
      <c r="T1660" s="46">
        <v>2543</v>
      </c>
      <c r="U1660" s="46">
        <v>1271</v>
      </c>
      <c r="V1660" s="46">
        <v>10009</v>
      </c>
    </row>
    <row r="1661" spans="2:22" x14ac:dyDescent="0.25">
      <c r="B1661" s="46">
        <v>1178</v>
      </c>
      <c r="C1661" s="46">
        <v>512</v>
      </c>
      <c r="D1661" s="46" t="b">
        <v>1</v>
      </c>
      <c r="E1661" s="54" t="b">
        <v>1</v>
      </c>
      <c r="F1661" s="118">
        <v>1166.05</v>
      </c>
      <c r="G1661" s="118">
        <v>555.24699999999996</v>
      </c>
      <c r="H1661" s="54" t="b">
        <v>0</v>
      </c>
      <c r="I1661" s="124">
        <v>45.836599999999997</v>
      </c>
      <c r="J1661" s="54" t="b">
        <v>0</v>
      </c>
      <c r="K1661" s="124">
        <v>5.7536199999999997</v>
      </c>
      <c r="L1661" s="118">
        <v>1158.18</v>
      </c>
      <c r="M1661" s="118">
        <v>525.16399999999999</v>
      </c>
      <c r="N1661" s="54" t="b">
        <v>1</v>
      </c>
      <c r="O1661" s="124">
        <v>10.487500000000001</v>
      </c>
      <c r="P1661" s="54" t="b">
        <v>1</v>
      </c>
      <c r="Q1661" s="124">
        <v>0.40319500000000003</v>
      </c>
      <c r="R1661" s="118">
        <v>23.853720883753127</v>
      </c>
      <c r="S1661" s="46">
        <v>2</v>
      </c>
      <c r="T1661" s="46">
        <v>2567</v>
      </c>
      <c r="U1661" s="46">
        <v>1283</v>
      </c>
      <c r="V1661" s="46">
        <v>10009</v>
      </c>
    </row>
    <row r="1662" spans="2:22" x14ac:dyDescent="0.25">
      <c r="B1662" s="46">
        <v>1178</v>
      </c>
      <c r="C1662" s="46">
        <v>512</v>
      </c>
      <c r="D1662" s="46" t="b">
        <v>1</v>
      </c>
      <c r="E1662" s="54" t="b">
        <v>1</v>
      </c>
      <c r="F1662" s="118">
        <v>1158.68</v>
      </c>
      <c r="G1662" s="118">
        <v>560.08900000000006</v>
      </c>
      <c r="H1662" s="54" t="b">
        <v>0</v>
      </c>
      <c r="I1662" s="124">
        <v>57.222099999999998</v>
      </c>
      <c r="J1662" s="54" t="b">
        <v>1</v>
      </c>
      <c r="K1662" s="124">
        <v>35.808100000000003</v>
      </c>
      <c r="L1662" s="118">
        <v>1158.56</v>
      </c>
      <c r="M1662" s="118">
        <v>524.83600000000001</v>
      </c>
      <c r="N1662" s="54" t="b">
        <v>1</v>
      </c>
      <c r="O1662" s="124">
        <v>11.1812</v>
      </c>
      <c r="P1662" s="54" t="b">
        <v>1</v>
      </c>
      <c r="Q1662" s="124">
        <v>0.56228599999999995</v>
      </c>
      <c r="R1662" s="118">
        <v>23.021728866442675</v>
      </c>
      <c r="S1662" s="46">
        <v>2</v>
      </c>
      <c r="T1662" s="46">
        <v>2576</v>
      </c>
      <c r="U1662" s="46">
        <v>1288</v>
      </c>
      <c r="V1662" s="46">
        <v>10009</v>
      </c>
    </row>
    <row r="1663" spans="2:22" x14ac:dyDescent="0.25">
      <c r="B1663" s="46">
        <v>1178</v>
      </c>
      <c r="C1663" s="46">
        <v>512</v>
      </c>
      <c r="D1663" s="46" t="b">
        <v>1</v>
      </c>
      <c r="E1663" s="54" t="b">
        <v>1</v>
      </c>
      <c r="F1663" s="118">
        <v>1154.8800000000001</v>
      </c>
      <c r="G1663" s="118">
        <v>510.86700000000002</v>
      </c>
      <c r="H1663" s="54" t="b">
        <v>0</v>
      </c>
      <c r="I1663" s="124">
        <v>56.409100000000002</v>
      </c>
      <c r="J1663" s="54" t="b">
        <v>0</v>
      </c>
      <c r="K1663" s="124">
        <v>8.8187999999999995</v>
      </c>
      <c r="L1663" s="118">
        <v>1158.56</v>
      </c>
      <c r="M1663" s="118">
        <v>524.65800000000002</v>
      </c>
      <c r="N1663" s="54" t="b">
        <v>1</v>
      </c>
      <c r="O1663" s="124">
        <v>11.887600000000001</v>
      </c>
      <c r="P1663" s="54" t="b">
        <v>1</v>
      </c>
      <c r="Q1663" s="124">
        <v>0.50076100000000001</v>
      </c>
      <c r="R1663" s="118">
        <v>23.021728866442675</v>
      </c>
      <c r="S1663" s="46">
        <v>2</v>
      </c>
      <c r="T1663" s="46">
        <v>2593</v>
      </c>
      <c r="U1663" s="46">
        <v>1296</v>
      </c>
      <c r="V1663" s="46">
        <v>10009</v>
      </c>
    </row>
    <row r="1664" spans="2:22" x14ac:dyDescent="0.25">
      <c r="B1664" s="46">
        <v>1178</v>
      </c>
      <c r="C1664" s="46">
        <v>512</v>
      </c>
      <c r="D1664" s="46" t="b">
        <v>1</v>
      </c>
      <c r="E1664" s="54" t="b">
        <v>1</v>
      </c>
      <c r="F1664" s="118">
        <v>1177.82</v>
      </c>
      <c r="G1664" s="118">
        <v>455.41300000000001</v>
      </c>
      <c r="H1664" s="54" t="b">
        <v>0</v>
      </c>
      <c r="I1664" s="124">
        <v>62.1432</v>
      </c>
      <c r="J1664" s="54" t="b">
        <v>0</v>
      </c>
      <c r="K1664" s="124">
        <v>49.369199999999999</v>
      </c>
      <c r="L1664" s="118">
        <v>1159.6300000000001</v>
      </c>
      <c r="M1664" s="118">
        <v>523.84299999999996</v>
      </c>
      <c r="N1664" s="54" t="b">
        <v>1</v>
      </c>
      <c r="O1664" s="124">
        <v>12.074</v>
      </c>
      <c r="P1664" s="54" t="b">
        <v>1</v>
      </c>
      <c r="Q1664" s="124">
        <v>0.178062</v>
      </c>
      <c r="R1664" s="118">
        <v>21.633307652783937</v>
      </c>
      <c r="S1664" s="46">
        <v>2</v>
      </c>
      <c r="T1664" s="46">
        <v>2610</v>
      </c>
      <c r="U1664" s="46">
        <v>1305</v>
      </c>
      <c r="V1664" s="46">
        <v>10009</v>
      </c>
    </row>
    <row r="1665" spans="2:22" x14ac:dyDescent="0.25">
      <c r="B1665" s="46">
        <v>1178</v>
      </c>
      <c r="C1665" s="46">
        <v>512</v>
      </c>
      <c r="D1665" s="46" t="b">
        <v>1</v>
      </c>
      <c r="E1665" s="54" t="b">
        <v>1</v>
      </c>
      <c r="F1665" s="118">
        <v>1166.3699999999999</v>
      </c>
      <c r="G1665" s="118">
        <v>503.25299999999999</v>
      </c>
      <c r="H1665" s="54" t="b">
        <v>0</v>
      </c>
      <c r="I1665" s="124">
        <v>127.61499999999999</v>
      </c>
      <c r="J1665" s="54" t="b">
        <v>0</v>
      </c>
      <c r="K1665" s="124">
        <v>60.011099999999999</v>
      </c>
      <c r="L1665" s="118">
        <v>1160.5899999999999</v>
      </c>
      <c r="M1665" s="118">
        <v>523.08000000000004</v>
      </c>
      <c r="N1665" s="54" t="b">
        <v>1</v>
      </c>
      <c r="O1665" s="124">
        <v>13.956</v>
      </c>
      <c r="P1665" s="54" t="b">
        <v>1</v>
      </c>
      <c r="Q1665" s="124">
        <v>1.34253</v>
      </c>
      <c r="R1665" s="118">
        <v>20.248456731316587</v>
      </c>
      <c r="S1665" s="46">
        <v>2</v>
      </c>
      <c r="T1665" s="46">
        <v>2626</v>
      </c>
      <c r="U1665" s="46">
        <v>1313</v>
      </c>
      <c r="V1665" s="46">
        <v>10009</v>
      </c>
    </row>
    <row r="1666" spans="2:22" x14ac:dyDescent="0.25">
      <c r="B1666" s="46">
        <v>1178</v>
      </c>
      <c r="C1666" s="46">
        <v>512</v>
      </c>
      <c r="D1666" s="46" t="b">
        <v>1</v>
      </c>
      <c r="E1666" s="54" t="b">
        <v>1</v>
      </c>
      <c r="F1666" s="118">
        <v>1174.79</v>
      </c>
      <c r="G1666" s="118">
        <v>503.44</v>
      </c>
      <c r="H1666" s="54" t="b">
        <v>0</v>
      </c>
      <c r="I1666" s="124">
        <v>127.61499999999999</v>
      </c>
      <c r="J1666" s="54" t="b">
        <v>1</v>
      </c>
      <c r="K1666" s="124">
        <v>49.190100000000001</v>
      </c>
      <c r="L1666" s="118">
        <v>1161.01</v>
      </c>
      <c r="M1666" s="118">
        <v>522.51599999999996</v>
      </c>
      <c r="N1666" s="54" t="b">
        <v>1</v>
      </c>
      <c r="O1666" s="124">
        <v>15.6791</v>
      </c>
      <c r="P1666" s="54" t="b">
        <v>1</v>
      </c>
      <c r="Q1666" s="124">
        <v>1.22645</v>
      </c>
      <c r="R1666" s="118">
        <v>20.248456731316587</v>
      </c>
      <c r="S1666" s="46">
        <v>2</v>
      </c>
      <c r="T1666" s="46">
        <v>2643</v>
      </c>
      <c r="U1666" s="46">
        <v>1321</v>
      </c>
      <c r="V1666" s="46">
        <v>10009</v>
      </c>
    </row>
    <row r="1667" spans="2:22" x14ac:dyDescent="0.25">
      <c r="B1667" s="46">
        <v>1178</v>
      </c>
      <c r="C1667" s="46">
        <v>512</v>
      </c>
      <c r="D1667" s="46" t="b">
        <v>1</v>
      </c>
      <c r="E1667" s="54" t="b">
        <v>1</v>
      </c>
      <c r="F1667" s="118">
        <v>1162.5</v>
      </c>
      <c r="G1667" s="118">
        <v>512.05600000000004</v>
      </c>
      <c r="H1667" s="54" t="b">
        <v>0</v>
      </c>
      <c r="I1667" s="124">
        <v>78.393100000000004</v>
      </c>
      <c r="J1667" s="54" t="b">
        <v>0</v>
      </c>
      <c r="K1667" s="124">
        <v>8.4197900000000008</v>
      </c>
      <c r="L1667" s="118">
        <v>1161.24</v>
      </c>
      <c r="M1667" s="118">
        <v>522.02099999999996</v>
      </c>
      <c r="N1667" s="54" t="b">
        <v>1</v>
      </c>
      <c r="O1667" s="124">
        <v>16.6601</v>
      </c>
      <c r="P1667" s="54" t="b">
        <v>1</v>
      </c>
      <c r="Q1667" s="124">
        <v>0.701407</v>
      </c>
      <c r="R1667" s="118">
        <v>19.723082923316021</v>
      </c>
      <c r="S1667" s="46">
        <v>2</v>
      </c>
      <c r="T1667" s="46">
        <v>2659</v>
      </c>
      <c r="U1667" s="46">
        <v>1329</v>
      </c>
      <c r="V1667" s="46">
        <v>10009</v>
      </c>
    </row>
    <row r="1668" spans="2:22" x14ac:dyDescent="0.25">
      <c r="B1668" s="46">
        <v>1178</v>
      </c>
      <c r="C1668" s="46">
        <v>512</v>
      </c>
      <c r="D1668" s="46" t="b">
        <v>0</v>
      </c>
      <c r="E1668" s="54" t="b">
        <v>1</v>
      </c>
      <c r="F1668" s="118">
        <v>1176.9000000000001</v>
      </c>
      <c r="G1668" s="118">
        <v>498.04199999999997</v>
      </c>
      <c r="H1668" s="54" t="b">
        <v>0</v>
      </c>
      <c r="I1668" s="124">
        <v>71.954300000000003</v>
      </c>
      <c r="J1668" s="54" t="b">
        <v>0</v>
      </c>
      <c r="K1668" s="124">
        <v>15.004899999999999</v>
      </c>
      <c r="L1668" s="118">
        <v>1161.48</v>
      </c>
      <c r="M1668" s="118">
        <v>521.48400000000004</v>
      </c>
      <c r="N1668" s="54" t="b">
        <v>1</v>
      </c>
      <c r="O1668" s="124">
        <v>17.388400000000001</v>
      </c>
      <c r="P1668" s="54" t="b">
        <v>1</v>
      </c>
      <c r="Q1668" s="124">
        <v>0.547323</v>
      </c>
    </row>
    <row r="1669" spans="2:22" x14ac:dyDescent="0.25">
      <c r="B1669" s="46">
        <v>1178</v>
      </c>
      <c r="C1669" s="46">
        <v>512</v>
      </c>
      <c r="D1669" s="46" t="b">
        <v>0</v>
      </c>
      <c r="E1669" s="54" t="b">
        <v>1</v>
      </c>
      <c r="F1669" s="118">
        <v>1191.56</v>
      </c>
      <c r="G1669" s="118">
        <v>483.334</v>
      </c>
      <c r="H1669" s="54" t="b">
        <v>0</v>
      </c>
      <c r="I1669" s="124">
        <v>28.4099</v>
      </c>
      <c r="J1669" s="54" t="b">
        <v>0</v>
      </c>
      <c r="K1669" s="124">
        <v>20.090699999999998</v>
      </c>
      <c r="L1669" s="118">
        <v>1160.98</v>
      </c>
      <c r="M1669" s="118">
        <v>521.22500000000002</v>
      </c>
      <c r="N1669" s="54" t="b">
        <v>1</v>
      </c>
      <c r="O1669" s="124">
        <v>18.163599999999999</v>
      </c>
      <c r="P1669" s="54" t="b">
        <v>1</v>
      </c>
      <c r="Q1669" s="124">
        <v>0.58736299999999997</v>
      </c>
    </row>
    <row r="1670" spans="2:22" x14ac:dyDescent="0.25">
      <c r="B1670" s="46">
        <v>1178</v>
      </c>
      <c r="C1670" s="46">
        <v>512</v>
      </c>
      <c r="D1670" s="46" t="b">
        <v>0</v>
      </c>
      <c r="E1670" s="54" t="b">
        <v>1</v>
      </c>
      <c r="F1670" s="118">
        <v>1174.1300000000001</v>
      </c>
      <c r="G1670" s="118">
        <v>493.73500000000001</v>
      </c>
      <c r="H1670" s="54" t="b">
        <v>0</v>
      </c>
      <c r="I1670" s="124">
        <v>57.781999999999996</v>
      </c>
      <c r="J1670" s="54" t="b">
        <v>0</v>
      </c>
      <c r="K1670" s="124">
        <v>20.769300000000001</v>
      </c>
      <c r="L1670" s="118">
        <v>1161.31</v>
      </c>
      <c r="M1670" s="118">
        <v>520.54600000000005</v>
      </c>
      <c r="N1670" s="54" t="b">
        <v>1</v>
      </c>
      <c r="O1670" s="124">
        <v>18.422699999999999</v>
      </c>
      <c r="P1670" s="54" t="b">
        <v>1</v>
      </c>
      <c r="Q1670" s="124">
        <v>0.56162599999999996</v>
      </c>
    </row>
    <row r="1671" spans="2:22" x14ac:dyDescent="0.25">
      <c r="B1671" s="46">
        <v>1178</v>
      </c>
      <c r="C1671" s="46">
        <v>512</v>
      </c>
      <c r="D1671" s="46" t="b">
        <v>0</v>
      </c>
      <c r="E1671" s="54" t="b">
        <v>1</v>
      </c>
      <c r="F1671" s="118">
        <v>1153.04</v>
      </c>
      <c r="G1671" s="118">
        <v>482.59399999999999</v>
      </c>
      <c r="H1671" s="54" t="b">
        <v>0</v>
      </c>
      <c r="I1671" s="124">
        <v>57.781999999999996</v>
      </c>
      <c r="J1671" s="54" t="b">
        <v>0</v>
      </c>
      <c r="K1671" s="124">
        <v>20.304600000000001</v>
      </c>
      <c r="L1671" s="118">
        <v>1161.58</v>
      </c>
      <c r="M1671" s="118">
        <v>519.79600000000005</v>
      </c>
      <c r="N1671" s="54" t="b">
        <v>1</v>
      </c>
      <c r="O1671" s="124">
        <v>19.101900000000001</v>
      </c>
      <c r="P1671" s="54" t="b">
        <v>1</v>
      </c>
      <c r="Q1671" s="124">
        <v>0.75665800000000005</v>
      </c>
    </row>
    <row r="1672" spans="2:22" x14ac:dyDescent="0.25">
      <c r="B1672" s="46">
        <v>1178</v>
      </c>
      <c r="C1672" s="46">
        <v>512</v>
      </c>
      <c r="D1672" s="46" t="b">
        <v>0</v>
      </c>
      <c r="E1672" s="54" t="b">
        <v>1</v>
      </c>
      <c r="F1672" s="118">
        <v>1188.98</v>
      </c>
      <c r="G1672" s="118">
        <v>506.34800000000001</v>
      </c>
      <c r="H1672" s="54" t="b">
        <v>0</v>
      </c>
      <c r="I1672" s="124">
        <v>53.968800000000002</v>
      </c>
      <c r="J1672" s="54" t="b">
        <v>0</v>
      </c>
      <c r="K1672" s="124">
        <v>23.845199999999998</v>
      </c>
      <c r="L1672" s="118">
        <v>1162.2</v>
      </c>
      <c r="M1672" s="118">
        <v>518.96600000000001</v>
      </c>
      <c r="N1672" s="54" t="b">
        <v>1</v>
      </c>
      <c r="O1672" s="124">
        <v>19.954799999999999</v>
      </c>
      <c r="P1672" s="54" t="b">
        <v>1</v>
      </c>
      <c r="Q1672" s="124">
        <v>0.796122</v>
      </c>
    </row>
    <row r="1673" spans="2:22" x14ac:dyDescent="0.25">
      <c r="B1673" s="46">
        <v>1178</v>
      </c>
      <c r="C1673" s="46">
        <v>512</v>
      </c>
      <c r="D1673" s="46" t="b">
        <v>0</v>
      </c>
      <c r="E1673" s="54" t="b">
        <v>1</v>
      </c>
      <c r="F1673" s="118">
        <v>1184.08</v>
      </c>
      <c r="G1673" s="118">
        <v>506.04399999999998</v>
      </c>
      <c r="H1673" s="54" t="b">
        <v>0</v>
      </c>
      <c r="I1673" s="124">
        <v>62.274799999999999</v>
      </c>
      <c r="J1673" s="54" t="b">
        <v>1</v>
      </c>
      <c r="K1673" s="124">
        <v>43.077199999999998</v>
      </c>
      <c r="L1673" s="118">
        <v>1163.0899999999999</v>
      </c>
      <c r="M1673" s="118">
        <v>518.10199999999998</v>
      </c>
      <c r="N1673" s="54" t="b">
        <v>1</v>
      </c>
      <c r="O1673" s="124">
        <v>21.400600000000001</v>
      </c>
      <c r="P1673" s="54" t="b">
        <v>1</v>
      </c>
      <c r="Q1673" s="124">
        <v>1.0336099999999999</v>
      </c>
    </row>
    <row r="1674" spans="2:22" x14ac:dyDescent="0.25">
      <c r="B1674" s="46">
        <v>1178</v>
      </c>
      <c r="C1674" s="46">
        <v>512</v>
      </c>
      <c r="D1674" s="46" t="b">
        <v>0</v>
      </c>
      <c r="E1674" s="54" t="b">
        <v>1</v>
      </c>
      <c r="F1674" s="118">
        <v>1149.24</v>
      </c>
      <c r="G1674" s="118">
        <v>484.822</v>
      </c>
      <c r="H1674" s="54" t="b">
        <v>0</v>
      </c>
      <c r="I1674" s="124">
        <v>59.689799999999998</v>
      </c>
      <c r="J1674" s="54" t="b">
        <v>0</v>
      </c>
      <c r="K1674" s="124">
        <v>4.9126399999999997</v>
      </c>
      <c r="L1674" s="118">
        <v>1163.92</v>
      </c>
      <c r="M1674" s="118">
        <v>517.35599999999999</v>
      </c>
      <c r="N1674" s="54" t="b">
        <v>1</v>
      </c>
      <c r="O1674" s="124">
        <v>23.160399999999999</v>
      </c>
      <c r="P1674" s="54" t="b">
        <v>1</v>
      </c>
      <c r="Q1674" s="124">
        <v>1.24455</v>
      </c>
    </row>
    <row r="1675" spans="2:22" x14ac:dyDescent="0.25">
      <c r="B1675" s="46">
        <v>1178</v>
      </c>
      <c r="C1675" s="46">
        <v>512</v>
      </c>
      <c r="D1675" s="46" t="b">
        <v>0</v>
      </c>
      <c r="E1675" s="54" t="b">
        <v>1</v>
      </c>
      <c r="F1675" s="118">
        <v>1144.29</v>
      </c>
      <c r="G1675" s="118">
        <v>512.78300000000002</v>
      </c>
      <c r="H1675" s="54" t="b">
        <v>0</v>
      </c>
      <c r="I1675" s="124">
        <v>63.494900000000001</v>
      </c>
      <c r="J1675" s="54" t="b">
        <v>0</v>
      </c>
      <c r="K1675" s="124">
        <v>40.792499999999997</v>
      </c>
      <c r="L1675" s="118">
        <v>1164.05</v>
      </c>
      <c r="M1675" s="118">
        <v>516.55700000000002</v>
      </c>
      <c r="N1675" s="54" t="b">
        <v>0</v>
      </c>
      <c r="O1675" s="124">
        <v>24.735900000000001</v>
      </c>
      <c r="P1675" s="54" t="b">
        <v>1</v>
      </c>
      <c r="Q1675" s="124">
        <v>1.1155999999999999</v>
      </c>
    </row>
    <row r="1676" spans="2:22" x14ac:dyDescent="0.25">
      <c r="B1676" s="46">
        <v>1178</v>
      </c>
      <c r="C1676" s="46">
        <v>512</v>
      </c>
      <c r="D1676" s="46" t="b">
        <v>0</v>
      </c>
      <c r="E1676" s="54" t="b">
        <v>1</v>
      </c>
      <c r="F1676" s="118">
        <v>1181.33</v>
      </c>
      <c r="G1676" s="118">
        <v>529.34900000000005</v>
      </c>
      <c r="H1676" s="54" t="b">
        <v>0</v>
      </c>
      <c r="I1676" s="124">
        <v>72.649100000000004</v>
      </c>
      <c r="J1676" s="54" t="b">
        <v>0</v>
      </c>
      <c r="K1676" s="124">
        <v>28.395199999999999</v>
      </c>
      <c r="L1676" s="118">
        <v>1163.57</v>
      </c>
      <c r="M1676" s="118">
        <v>515.80700000000002</v>
      </c>
      <c r="N1676" s="54" t="b">
        <v>0</v>
      </c>
      <c r="O1676" s="124">
        <v>25.660399999999999</v>
      </c>
      <c r="P1676" s="54" t="b">
        <v>1</v>
      </c>
      <c r="Q1676" s="124">
        <v>0.80829700000000004</v>
      </c>
    </row>
    <row r="1677" spans="2:22" x14ac:dyDescent="0.25">
      <c r="B1677" s="46">
        <v>1178</v>
      </c>
      <c r="C1677" s="46">
        <v>512</v>
      </c>
      <c r="D1677" s="46" t="b">
        <v>0</v>
      </c>
      <c r="E1677" s="54" t="b">
        <v>1</v>
      </c>
      <c r="F1677" s="118">
        <v>1151.77</v>
      </c>
      <c r="G1677" s="118">
        <v>463.89</v>
      </c>
      <c r="H1677" s="54" t="b">
        <v>0</v>
      </c>
      <c r="I1677" s="124">
        <v>84.312299999999993</v>
      </c>
      <c r="J1677" s="54" t="b">
        <v>0</v>
      </c>
      <c r="K1677" s="124">
        <v>40.578400000000002</v>
      </c>
      <c r="L1677" s="118">
        <v>1163.5999999999999</v>
      </c>
      <c r="M1677" s="118">
        <v>514.97699999999998</v>
      </c>
      <c r="N1677" s="54" t="b">
        <v>0</v>
      </c>
      <c r="O1677" s="124">
        <v>0</v>
      </c>
      <c r="P1677" s="54" t="b">
        <v>1</v>
      </c>
      <c r="Q1677" s="124">
        <v>0.88897599999999999</v>
      </c>
    </row>
    <row r="1678" spans="2:22" x14ac:dyDescent="0.25">
      <c r="B1678" s="46">
        <v>1178</v>
      </c>
      <c r="C1678" s="46">
        <v>512</v>
      </c>
      <c r="D1678" s="46" t="b">
        <v>0</v>
      </c>
      <c r="E1678" s="54" t="b">
        <v>1</v>
      </c>
      <c r="F1678" s="118">
        <v>1164.97</v>
      </c>
      <c r="G1678" s="118">
        <v>514.57600000000002</v>
      </c>
      <c r="H1678" s="54" t="b">
        <v>0</v>
      </c>
      <c r="I1678" s="124">
        <v>102.502</v>
      </c>
      <c r="J1678" s="54" t="b">
        <v>0</v>
      </c>
      <c r="K1678" s="124">
        <v>71.828000000000003</v>
      </c>
      <c r="L1678" s="118">
        <v>1163.74</v>
      </c>
      <c r="M1678" s="118">
        <v>514.197</v>
      </c>
      <c r="N1678" s="54" t="b">
        <v>1</v>
      </c>
      <c r="O1678" s="124">
        <v>0</v>
      </c>
      <c r="P1678" s="54" t="b">
        <v>1</v>
      </c>
      <c r="Q1678" s="124">
        <v>0.83065699999999998</v>
      </c>
    </row>
    <row r="1679" spans="2:22" x14ac:dyDescent="0.25">
      <c r="B1679" s="46">
        <v>1178</v>
      </c>
      <c r="C1679" s="46">
        <v>512</v>
      </c>
      <c r="D1679" s="46" t="b">
        <v>0</v>
      </c>
      <c r="E1679" s="54" t="b">
        <v>1</v>
      </c>
      <c r="F1679" s="118">
        <v>1137.6500000000001</v>
      </c>
      <c r="G1679" s="118">
        <v>531.875</v>
      </c>
      <c r="H1679" s="54" t="b">
        <v>0</v>
      </c>
      <c r="I1679" s="124">
        <v>102.502</v>
      </c>
      <c r="J1679" s="54" t="b">
        <v>0</v>
      </c>
      <c r="K1679" s="124">
        <v>52.3765</v>
      </c>
      <c r="L1679" s="118">
        <v>1163.22</v>
      </c>
      <c r="M1679" s="118">
        <v>513.36500000000001</v>
      </c>
      <c r="N1679" s="54" t="b">
        <v>1</v>
      </c>
      <c r="O1679" s="124">
        <v>2.8373400000000002</v>
      </c>
      <c r="P1679" s="54" t="b">
        <v>1</v>
      </c>
      <c r="Q1679" s="124">
        <v>0.79227000000000003</v>
      </c>
    </row>
    <row r="1680" spans="2:22" x14ac:dyDescent="0.25">
      <c r="B1680" s="46">
        <v>1178</v>
      </c>
      <c r="C1680" s="46">
        <v>512</v>
      </c>
      <c r="D1680" s="46" t="b">
        <v>0</v>
      </c>
      <c r="E1680" s="54" t="b">
        <v>1</v>
      </c>
      <c r="F1680" s="118">
        <v>1172.46</v>
      </c>
      <c r="G1680" s="118">
        <v>513.53700000000003</v>
      </c>
      <c r="H1680" s="54" t="b">
        <v>0</v>
      </c>
      <c r="I1680" s="124">
        <v>111.672</v>
      </c>
      <c r="J1680" s="54" t="b">
        <v>0</v>
      </c>
      <c r="K1680" s="124">
        <v>32.334400000000002</v>
      </c>
      <c r="L1680" s="118">
        <v>1163.24</v>
      </c>
      <c r="M1680" s="118">
        <v>512.72500000000002</v>
      </c>
      <c r="N1680" s="54" t="b">
        <v>1</v>
      </c>
      <c r="O1680" s="124">
        <v>4.0200800000000001</v>
      </c>
      <c r="P1680" s="54" t="b">
        <v>1</v>
      </c>
      <c r="Q1680" s="124">
        <v>0.98061500000000001</v>
      </c>
    </row>
    <row r="1681" spans="2:17" x14ac:dyDescent="0.25">
      <c r="B1681" s="46">
        <v>1178</v>
      </c>
      <c r="C1681" s="46">
        <v>512</v>
      </c>
      <c r="D1681" s="46" t="b">
        <v>0</v>
      </c>
      <c r="E1681" s="54" t="b">
        <v>1</v>
      </c>
      <c r="F1681" s="118">
        <v>1125.98</v>
      </c>
      <c r="G1681" s="118">
        <v>519.43499999999995</v>
      </c>
      <c r="H1681" s="54" t="b">
        <v>0</v>
      </c>
      <c r="I1681" s="124">
        <v>102.79300000000001</v>
      </c>
      <c r="J1681" s="54" t="b">
        <v>0</v>
      </c>
      <c r="K1681" s="124">
        <v>39.343400000000003</v>
      </c>
      <c r="L1681" s="118">
        <v>1163.25</v>
      </c>
      <c r="M1681" s="118">
        <v>512.17700000000002</v>
      </c>
      <c r="N1681" s="54" t="b">
        <v>1</v>
      </c>
      <c r="O1681" s="124">
        <v>4.6608900000000002</v>
      </c>
      <c r="P1681" s="54" t="b">
        <v>1</v>
      </c>
      <c r="Q1681" s="124">
        <v>0.64114000000000004</v>
      </c>
    </row>
    <row r="1682" spans="2:17" x14ac:dyDescent="0.25">
      <c r="B1682" s="46">
        <v>1178</v>
      </c>
      <c r="C1682" s="46">
        <v>512</v>
      </c>
      <c r="D1682" s="46" t="b">
        <v>0</v>
      </c>
      <c r="E1682" s="54" t="b">
        <v>1</v>
      </c>
      <c r="F1682" s="118">
        <v>1148.74</v>
      </c>
      <c r="G1682" s="118">
        <v>507.63200000000001</v>
      </c>
      <c r="H1682" s="54" t="b">
        <v>0</v>
      </c>
      <c r="I1682" s="124">
        <v>64.810299999999998</v>
      </c>
      <c r="J1682" s="54" t="b">
        <v>0</v>
      </c>
      <c r="K1682" s="124">
        <v>46.845300000000002</v>
      </c>
      <c r="L1682" s="118">
        <v>1163.05</v>
      </c>
      <c r="M1682" s="118">
        <v>511.61900000000003</v>
      </c>
      <c r="N1682" s="54" t="b">
        <v>1</v>
      </c>
      <c r="O1682" s="124">
        <v>5.2089800000000004</v>
      </c>
      <c r="P1682" s="54" t="b">
        <v>1</v>
      </c>
      <c r="Q1682" s="124">
        <v>0.54817199999999999</v>
      </c>
    </row>
    <row r="1683" spans="2:17" x14ac:dyDescent="0.25">
      <c r="B1683" s="46">
        <v>1178</v>
      </c>
      <c r="C1683" s="46">
        <v>512</v>
      </c>
      <c r="D1683" s="46" t="b">
        <v>0</v>
      </c>
      <c r="E1683" s="54" t="b">
        <v>1</v>
      </c>
      <c r="F1683" s="118">
        <v>1139.26</v>
      </c>
      <c r="G1683" s="118">
        <v>514.16600000000005</v>
      </c>
      <c r="H1683" s="54" t="b">
        <v>0</v>
      </c>
      <c r="I1683" s="124">
        <v>70.714500000000001</v>
      </c>
      <c r="J1683" s="54" t="b">
        <v>0</v>
      </c>
      <c r="K1683" s="124">
        <v>25.633900000000001</v>
      </c>
      <c r="L1683" s="118">
        <v>1162.3699999999999</v>
      </c>
      <c r="M1683" s="118">
        <v>510.81700000000001</v>
      </c>
      <c r="N1683" s="54" t="b">
        <v>1</v>
      </c>
      <c r="O1683" s="124">
        <v>5.9352400000000003</v>
      </c>
      <c r="P1683" s="54" t="b">
        <v>1</v>
      </c>
      <c r="Q1683" s="124">
        <v>0.59198099999999998</v>
      </c>
    </row>
    <row r="1684" spans="2:17" x14ac:dyDescent="0.25">
      <c r="B1684" s="46">
        <v>1178</v>
      </c>
      <c r="C1684" s="46">
        <v>512</v>
      </c>
      <c r="D1684" s="46" t="b">
        <v>0</v>
      </c>
      <c r="E1684" s="54" t="b">
        <v>1</v>
      </c>
      <c r="F1684" s="118">
        <v>1158.42</v>
      </c>
      <c r="G1684" s="118">
        <v>499.392</v>
      </c>
      <c r="H1684" s="54" t="b">
        <v>0</v>
      </c>
      <c r="I1684" s="124">
        <v>58.275500000000001</v>
      </c>
      <c r="J1684" s="54" t="b">
        <v>0</v>
      </c>
      <c r="K1684" s="124">
        <v>11.515000000000001</v>
      </c>
      <c r="L1684" s="118">
        <v>1162.19</v>
      </c>
      <c r="M1684" s="118">
        <v>510.37200000000001</v>
      </c>
      <c r="N1684" s="54" t="b">
        <v>1</v>
      </c>
      <c r="O1684" s="124">
        <v>7.4180000000000001</v>
      </c>
      <c r="P1684" s="54" t="b">
        <v>1</v>
      </c>
      <c r="Q1684" s="124">
        <v>1.0519400000000001</v>
      </c>
    </row>
    <row r="1685" spans="2:17" x14ac:dyDescent="0.25">
      <c r="B1685" s="46">
        <v>1178</v>
      </c>
      <c r="C1685" s="46">
        <v>512</v>
      </c>
      <c r="D1685" s="46" t="b">
        <v>0</v>
      </c>
      <c r="E1685" s="54" t="b">
        <v>1</v>
      </c>
      <c r="F1685" s="118">
        <v>1161.43</v>
      </c>
      <c r="G1685" s="118">
        <v>479.07600000000002</v>
      </c>
      <c r="H1685" s="54" t="b">
        <v>0</v>
      </c>
      <c r="I1685" s="124">
        <v>52.4803</v>
      </c>
      <c r="J1685" s="54" t="b">
        <v>0</v>
      </c>
      <c r="K1685" s="124">
        <v>24.197700000000001</v>
      </c>
      <c r="L1685" s="118">
        <v>1162.1400000000001</v>
      </c>
      <c r="M1685" s="118">
        <v>510.04199999999997</v>
      </c>
      <c r="N1685" s="54" t="b">
        <v>1</v>
      </c>
      <c r="O1685" s="124">
        <v>8.0495300000000007</v>
      </c>
      <c r="P1685" s="54" t="b">
        <v>1</v>
      </c>
      <c r="Q1685" s="124">
        <v>0.482713</v>
      </c>
    </row>
    <row r="1686" spans="2:17" x14ac:dyDescent="0.25">
      <c r="B1686" s="46">
        <v>1178</v>
      </c>
      <c r="C1686" s="46">
        <v>512</v>
      </c>
      <c r="D1686" s="46" t="b">
        <v>0</v>
      </c>
      <c r="E1686" s="54" t="b">
        <v>1</v>
      </c>
      <c r="F1686" s="118">
        <v>1136.8800000000001</v>
      </c>
      <c r="G1686" s="118">
        <v>556.66600000000005</v>
      </c>
      <c r="H1686" s="54" t="b">
        <v>0</v>
      </c>
      <c r="I1686" s="124">
        <v>57.266399999999997</v>
      </c>
      <c r="J1686" s="54" t="b">
        <v>0</v>
      </c>
      <c r="K1686" s="124">
        <v>20.538</v>
      </c>
      <c r="L1686" s="118">
        <v>1162.5</v>
      </c>
      <c r="M1686" s="118">
        <v>510.27</v>
      </c>
      <c r="N1686" s="54" t="b">
        <v>1</v>
      </c>
      <c r="O1686" s="124">
        <v>8.4290800000000008</v>
      </c>
      <c r="P1686" s="54" t="b">
        <v>1</v>
      </c>
      <c r="Q1686" s="124">
        <v>0.33338000000000001</v>
      </c>
    </row>
    <row r="1687" spans="2:17" x14ac:dyDescent="0.25">
      <c r="B1687" s="46">
        <v>1178</v>
      </c>
      <c r="C1687" s="46">
        <v>512</v>
      </c>
      <c r="D1687" s="46" t="b">
        <v>0</v>
      </c>
      <c r="E1687" s="54" t="b">
        <v>1</v>
      </c>
      <c r="F1687" s="118">
        <v>1151.6099999999999</v>
      </c>
      <c r="G1687" s="118">
        <v>550.10799999999995</v>
      </c>
      <c r="H1687" s="54" t="b">
        <v>0</v>
      </c>
      <c r="I1687" s="124">
        <v>102.14100000000001</v>
      </c>
      <c r="J1687" s="54" t="b">
        <v>0</v>
      </c>
      <c r="K1687" s="124">
        <v>81.381200000000007</v>
      </c>
      <c r="L1687" s="118">
        <v>1162.2</v>
      </c>
      <c r="M1687" s="118">
        <v>510.12900000000002</v>
      </c>
      <c r="N1687" s="54" t="b">
        <v>1</v>
      </c>
      <c r="O1687" s="124">
        <v>8.4290800000000008</v>
      </c>
      <c r="P1687" s="54" t="b">
        <v>1</v>
      </c>
      <c r="Q1687" s="124">
        <v>0.42756300000000003</v>
      </c>
    </row>
    <row r="1688" spans="2:17" x14ac:dyDescent="0.25">
      <c r="B1688" s="46">
        <v>1178</v>
      </c>
      <c r="C1688" s="46">
        <v>512</v>
      </c>
      <c r="D1688" s="46" t="b">
        <v>0</v>
      </c>
      <c r="E1688" s="54" t="b">
        <v>1</v>
      </c>
      <c r="F1688" s="118">
        <v>1151.7</v>
      </c>
      <c r="G1688" s="118">
        <v>552.14200000000005</v>
      </c>
      <c r="H1688" s="54" t="b">
        <v>0</v>
      </c>
      <c r="I1688" s="124">
        <v>102.14100000000001</v>
      </c>
      <c r="J1688" s="54" t="b">
        <v>1</v>
      </c>
      <c r="K1688" s="124">
        <v>16.1233</v>
      </c>
      <c r="L1688" s="118">
        <v>1161.83</v>
      </c>
      <c r="M1688" s="118">
        <v>510.12799999999999</v>
      </c>
      <c r="N1688" s="54" t="b">
        <v>1</v>
      </c>
      <c r="O1688" s="124">
        <v>8.4290800000000008</v>
      </c>
      <c r="P1688" s="54" t="b">
        <v>1</v>
      </c>
      <c r="Q1688" s="124">
        <v>0.33192700000000003</v>
      </c>
    </row>
    <row r="1689" spans="2:17" x14ac:dyDescent="0.25">
      <c r="B1689" s="46">
        <v>1178</v>
      </c>
      <c r="C1689" s="46">
        <v>512</v>
      </c>
      <c r="D1689" s="46" t="b">
        <v>0</v>
      </c>
      <c r="E1689" s="54" t="b">
        <v>1</v>
      </c>
      <c r="F1689" s="118">
        <v>1145.19</v>
      </c>
      <c r="G1689" s="118">
        <v>528.822</v>
      </c>
      <c r="H1689" s="54" t="b">
        <v>0</v>
      </c>
      <c r="I1689" s="124">
        <v>102.14100000000001</v>
      </c>
      <c r="J1689" s="54" t="b">
        <v>0</v>
      </c>
      <c r="K1689" s="124">
        <v>2.03606</v>
      </c>
      <c r="L1689" s="118">
        <v>1161.01</v>
      </c>
      <c r="M1689" s="118">
        <v>509.72399999999999</v>
      </c>
      <c r="N1689" s="54" t="b">
        <v>1</v>
      </c>
      <c r="O1689" s="124">
        <v>8.7342499999999994</v>
      </c>
      <c r="P1689" s="54" t="b">
        <v>1</v>
      </c>
      <c r="Q1689" s="124">
        <v>0.36609199999999997</v>
      </c>
    </row>
    <row r="1690" spans="2:17" x14ac:dyDescent="0.25">
      <c r="B1690" s="46">
        <v>1178</v>
      </c>
      <c r="C1690" s="46">
        <v>512</v>
      </c>
      <c r="D1690" s="46" t="b">
        <v>0</v>
      </c>
      <c r="E1690" s="54" t="b">
        <v>1</v>
      </c>
      <c r="F1690" s="118">
        <v>1155.6099999999999</v>
      </c>
      <c r="G1690" s="118">
        <v>494.096</v>
      </c>
      <c r="H1690" s="54" t="b">
        <v>0</v>
      </c>
      <c r="I1690" s="124">
        <v>42.667400000000001</v>
      </c>
      <c r="J1690" s="54" t="b">
        <v>0</v>
      </c>
      <c r="K1690" s="124">
        <v>24.211099999999998</v>
      </c>
      <c r="L1690" s="118">
        <v>1160.55</v>
      </c>
      <c r="M1690" s="118">
        <v>509.75099999999998</v>
      </c>
      <c r="N1690" s="54" t="b">
        <v>1</v>
      </c>
      <c r="O1690" s="124">
        <v>9.87561</v>
      </c>
      <c r="P1690" s="54" t="b">
        <v>1</v>
      </c>
      <c r="Q1690" s="124">
        <v>0.91691299999999998</v>
      </c>
    </row>
    <row r="1691" spans="2:17" x14ac:dyDescent="0.25">
      <c r="B1691" s="46">
        <v>1178</v>
      </c>
      <c r="C1691" s="46">
        <v>512</v>
      </c>
      <c r="D1691" s="46" t="b">
        <v>0</v>
      </c>
      <c r="E1691" s="54" t="b">
        <v>1</v>
      </c>
      <c r="F1691" s="118">
        <v>1166.21</v>
      </c>
      <c r="G1691" s="118">
        <v>530.01</v>
      </c>
      <c r="H1691" s="54" t="b">
        <v>0</v>
      </c>
      <c r="I1691" s="124">
        <v>68.455500000000001</v>
      </c>
      <c r="J1691" s="54" t="b">
        <v>0</v>
      </c>
      <c r="K1691" s="124">
        <v>36.252499999999998</v>
      </c>
      <c r="L1691" s="118">
        <v>1160.22</v>
      </c>
      <c r="M1691" s="118">
        <v>509.96699999999998</v>
      </c>
      <c r="N1691" s="54" t="b">
        <v>1</v>
      </c>
      <c r="O1691" s="124">
        <v>10.3354</v>
      </c>
      <c r="P1691" s="54" t="b">
        <v>1</v>
      </c>
      <c r="Q1691" s="124">
        <v>0.46064699999999997</v>
      </c>
    </row>
    <row r="1692" spans="2:17" x14ac:dyDescent="0.25">
      <c r="B1692" s="46">
        <v>1178</v>
      </c>
      <c r="C1692" s="46">
        <v>512</v>
      </c>
      <c r="D1692" s="46" t="b">
        <v>0</v>
      </c>
      <c r="E1692" s="54" t="b">
        <v>1</v>
      </c>
      <c r="F1692" s="118">
        <v>1164.49</v>
      </c>
      <c r="G1692" s="118">
        <v>503.54199999999997</v>
      </c>
      <c r="H1692" s="54" t="b">
        <v>0</v>
      </c>
      <c r="I1692" s="124">
        <v>79.061499999999995</v>
      </c>
      <c r="J1692" s="54" t="b">
        <v>0</v>
      </c>
      <c r="K1692" s="124">
        <v>37.4467</v>
      </c>
      <c r="L1692" s="118">
        <v>1159.9000000000001</v>
      </c>
      <c r="M1692" s="118">
        <v>510.16800000000001</v>
      </c>
      <c r="N1692" s="54" t="b">
        <v>1</v>
      </c>
      <c r="O1692" s="124">
        <v>10.6639</v>
      </c>
      <c r="P1692" s="54" t="b">
        <v>1</v>
      </c>
      <c r="Q1692" s="124">
        <v>0.39319700000000002</v>
      </c>
    </row>
    <row r="1693" spans="2:17" x14ac:dyDescent="0.25">
      <c r="B1693" s="46">
        <v>1178</v>
      </c>
      <c r="C1693" s="46">
        <v>512</v>
      </c>
      <c r="D1693" s="46" t="b">
        <v>0</v>
      </c>
      <c r="E1693" s="54" t="b">
        <v>1</v>
      </c>
      <c r="F1693" s="118">
        <v>1172.48</v>
      </c>
      <c r="G1693" s="118">
        <v>466.02499999999998</v>
      </c>
      <c r="H1693" s="54" t="b">
        <v>0</v>
      </c>
      <c r="I1693" s="124">
        <v>56.929699999999997</v>
      </c>
      <c r="J1693" s="54" t="b">
        <v>0</v>
      </c>
      <c r="K1693" s="124">
        <v>26.523499999999999</v>
      </c>
      <c r="L1693" s="118">
        <v>1159.56</v>
      </c>
      <c r="M1693" s="118">
        <v>510.18</v>
      </c>
      <c r="N1693" s="54" t="b">
        <v>1</v>
      </c>
      <c r="O1693" s="124">
        <v>10.9823</v>
      </c>
      <c r="P1693" s="54" t="b">
        <v>1</v>
      </c>
      <c r="Q1693" s="124">
        <v>0.37644699999999998</v>
      </c>
    </row>
    <row r="1694" spans="2:17" x14ac:dyDescent="0.25">
      <c r="B1694" s="46">
        <v>1178</v>
      </c>
      <c r="C1694" s="46">
        <v>512</v>
      </c>
      <c r="D1694" s="46" t="b">
        <v>0</v>
      </c>
      <c r="E1694" s="54" t="b">
        <v>1</v>
      </c>
      <c r="F1694" s="118">
        <v>1169.5899999999999</v>
      </c>
      <c r="G1694" s="118">
        <v>468.95299999999997</v>
      </c>
      <c r="H1694" s="54" t="b">
        <v>0</v>
      </c>
      <c r="I1694" s="124">
        <v>80.861400000000003</v>
      </c>
      <c r="J1694" s="54" t="b">
        <v>1</v>
      </c>
      <c r="K1694" s="124">
        <v>38.359499999999997</v>
      </c>
      <c r="L1694" s="118">
        <v>1159.32</v>
      </c>
      <c r="M1694" s="118">
        <v>510.12700000000001</v>
      </c>
      <c r="N1694" s="54" t="b">
        <v>1</v>
      </c>
      <c r="O1694" s="124">
        <v>11.3269</v>
      </c>
      <c r="P1694" s="54" t="b">
        <v>1</v>
      </c>
      <c r="Q1694" s="124">
        <v>0.344835</v>
      </c>
    </row>
    <row r="1695" spans="2:17" x14ac:dyDescent="0.25">
      <c r="B1695" s="46">
        <v>1178</v>
      </c>
      <c r="C1695" s="46">
        <v>512</v>
      </c>
      <c r="D1695" s="46" t="b">
        <v>0</v>
      </c>
      <c r="E1695" s="54" t="b">
        <v>1</v>
      </c>
      <c r="F1695" s="118">
        <v>1160.02</v>
      </c>
      <c r="G1695" s="118">
        <v>509.22800000000001</v>
      </c>
      <c r="H1695" s="54" t="b">
        <v>0</v>
      </c>
      <c r="I1695" s="124">
        <v>71.979699999999994</v>
      </c>
      <c r="J1695" s="54" t="b">
        <v>0</v>
      </c>
      <c r="K1695" s="124">
        <v>4.1140299999999996</v>
      </c>
      <c r="L1695" s="118">
        <v>1159.0999999999999</v>
      </c>
      <c r="M1695" s="118">
        <v>510.08199999999999</v>
      </c>
      <c r="N1695" s="54" t="b">
        <v>1</v>
      </c>
      <c r="O1695" s="124">
        <v>11.564299999999999</v>
      </c>
      <c r="P1695" s="54" t="b">
        <v>1</v>
      </c>
      <c r="Q1695" s="124">
        <v>0.24329200000000001</v>
      </c>
    </row>
    <row r="1696" spans="2:17" x14ac:dyDescent="0.25">
      <c r="B1696" s="46">
        <v>1178</v>
      </c>
      <c r="C1696" s="46">
        <v>512</v>
      </c>
      <c r="D1696" s="46" t="b">
        <v>0</v>
      </c>
      <c r="E1696" s="54" t="b">
        <v>1</v>
      </c>
      <c r="F1696" s="118">
        <v>1181.3599999999999</v>
      </c>
      <c r="G1696" s="118">
        <v>509.214</v>
      </c>
      <c r="H1696" s="54" t="b">
        <v>0</v>
      </c>
      <c r="I1696" s="124">
        <v>55.665399999999998</v>
      </c>
      <c r="J1696" s="54" t="b">
        <v>0</v>
      </c>
      <c r="K1696" s="124">
        <v>41.396900000000002</v>
      </c>
      <c r="L1696" s="118">
        <v>1159.0899999999999</v>
      </c>
      <c r="M1696" s="118">
        <v>510.14</v>
      </c>
      <c r="N1696" s="54" t="b">
        <v>1</v>
      </c>
      <c r="O1696" s="124">
        <v>11.781599999999999</v>
      </c>
      <c r="P1696" s="54" t="b">
        <v>1</v>
      </c>
      <c r="Q1696" s="124">
        <v>0.221911</v>
      </c>
    </row>
    <row r="1697" spans="2:17" x14ac:dyDescent="0.25">
      <c r="B1697" s="46">
        <v>1178</v>
      </c>
      <c r="C1697" s="46">
        <v>512</v>
      </c>
      <c r="D1697" s="46" t="b">
        <v>0</v>
      </c>
      <c r="E1697" s="54" t="b">
        <v>1</v>
      </c>
      <c r="F1697" s="118">
        <v>1144.3699999999999</v>
      </c>
      <c r="G1697" s="118">
        <v>481.62799999999999</v>
      </c>
      <c r="H1697" s="54" t="b">
        <v>0</v>
      </c>
      <c r="I1697" s="124">
        <v>64.5428</v>
      </c>
      <c r="J1697" s="54" t="b">
        <v>0</v>
      </c>
      <c r="K1697" s="124">
        <v>21.340299999999999</v>
      </c>
      <c r="L1697" s="118">
        <v>1159.04</v>
      </c>
      <c r="M1697" s="118">
        <v>510.09399999999999</v>
      </c>
      <c r="N1697" s="54" t="b">
        <v>1</v>
      </c>
      <c r="O1697" s="124">
        <v>11.7911</v>
      </c>
      <c r="P1697" s="54" t="b">
        <v>1</v>
      </c>
      <c r="Q1697" s="124">
        <v>5.8368499999999997E-2</v>
      </c>
    </row>
    <row r="1698" spans="2:17" x14ac:dyDescent="0.25">
      <c r="B1698" s="46">
        <v>1178</v>
      </c>
      <c r="C1698" s="46">
        <v>512</v>
      </c>
      <c r="D1698" s="46" t="b">
        <v>0</v>
      </c>
      <c r="E1698" s="54" t="b">
        <v>1</v>
      </c>
      <c r="F1698" s="118">
        <v>1140.3900000000001</v>
      </c>
      <c r="G1698" s="118">
        <v>527.29600000000005</v>
      </c>
      <c r="H1698" s="54" t="b">
        <v>0</v>
      </c>
      <c r="I1698" s="124">
        <v>77.269000000000005</v>
      </c>
      <c r="J1698" s="54" t="b">
        <v>0</v>
      </c>
      <c r="K1698" s="124">
        <v>46.146900000000002</v>
      </c>
      <c r="L1698" s="118">
        <v>1159.04</v>
      </c>
      <c r="M1698" s="118">
        <v>510.149</v>
      </c>
      <c r="N1698" s="54" t="b">
        <v>1</v>
      </c>
      <c r="O1698" s="124">
        <v>11.844099999999999</v>
      </c>
      <c r="P1698" s="54" t="b">
        <v>1</v>
      </c>
      <c r="Q1698" s="124">
        <v>6.9975800000000005E-2</v>
      </c>
    </row>
    <row r="1699" spans="2:17" x14ac:dyDescent="0.25">
      <c r="B1699" s="46">
        <v>1178</v>
      </c>
      <c r="C1699" s="46">
        <v>512</v>
      </c>
      <c r="D1699" s="46" t="b">
        <v>0</v>
      </c>
      <c r="E1699" s="54" t="b">
        <v>1</v>
      </c>
      <c r="F1699" s="118">
        <v>1144.49</v>
      </c>
      <c r="G1699" s="118">
        <v>532.09400000000005</v>
      </c>
      <c r="H1699" s="54" t="b">
        <v>0</v>
      </c>
      <c r="I1699" s="124">
        <v>86.632599999999996</v>
      </c>
      <c r="J1699" s="54" t="b">
        <v>1</v>
      </c>
      <c r="K1699" s="124">
        <v>45.8401</v>
      </c>
      <c r="L1699" s="118">
        <v>1159.03</v>
      </c>
      <c r="M1699" s="118">
        <v>510.22800000000001</v>
      </c>
      <c r="N1699" s="54" t="b">
        <v>1</v>
      </c>
      <c r="O1699" s="124">
        <v>11.846299999999999</v>
      </c>
      <c r="P1699" s="54" t="b">
        <v>1</v>
      </c>
      <c r="Q1699" s="124">
        <v>5.46706E-2</v>
      </c>
    </row>
    <row r="1700" spans="2:17" x14ac:dyDescent="0.25">
      <c r="B1700" s="46">
        <v>640</v>
      </c>
      <c r="C1700" s="46">
        <v>922</v>
      </c>
      <c r="D1700" s="46" t="b">
        <v>0</v>
      </c>
      <c r="E1700" s="54" t="b">
        <v>1</v>
      </c>
      <c r="F1700" s="118">
        <v>1144.1400000000001</v>
      </c>
      <c r="G1700" s="118">
        <v>530.93799999999999</v>
      </c>
      <c r="H1700" s="54" t="b">
        <v>0</v>
      </c>
      <c r="I1700" s="124">
        <v>91.431200000000004</v>
      </c>
      <c r="J1700" s="54" t="b">
        <v>1</v>
      </c>
      <c r="K1700" s="124">
        <v>6.3096100000000002</v>
      </c>
      <c r="L1700" s="118">
        <v>1158.6300000000001</v>
      </c>
      <c r="M1700" s="118">
        <v>510.23700000000002</v>
      </c>
      <c r="N1700" s="54" t="b">
        <v>1</v>
      </c>
      <c r="O1700" s="124">
        <v>11.8497</v>
      </c>
      <c r="P1700" s="54" t="b">
        <v>1</v>
      </c>
      <c r="Q1700" s="124">
        <v>7.9266799999999998E-2</v>
      </c>
    </row>
    <row r="1701" spans="2:17" x14ac:dyDescent="0.25">
      <c r="B1701" s="46">
        <v>640</v>
      </c>
      <c r="C1701" s="46">
        <v>922</v>
      </c>
      <c r="D1701" s="46" t="b">
        <v>0</v>
      </c>
      <c r="E1701" s="54" t="b">
        <v>1</v>
      </c>
      <c r="F1701" s="118">
        <v>1187.05</v>
      </c>
      <c r="G1701" s="118">
        <v>513.94000000000005</v>
      </c>
      <c r="H1701" s="54" t="b">
        <v>0</v>
      </c>
      <c r="I1701" s="124">
        <v>54.563299999999998</v>
      </c>
      <c r="J1701" s="54" t="b">
        <v>0</v>
      </c>
      <c r="K1701" s="124">
        <v>1.2079200000000001</v>
      </c>
      <c r="L1701" s="118">
        <v>1158.97</v>
      </c>
      <c r="M1701" s="118">
        <v>510.56900000000002</v>
      </c>
      <c r="N1701" s="54" t="b">
        <v>1</v>
      </c>
      <c r="O1701" s="124">
        <v>12.2531</v>
      </c>
      <c r="P1701" s="54" t="b">
        <v>1</v>
      </c>
      <c r="Q1701" s="124">
        <v>0.403416</v>
      </c>
    </row>
    <row r="1702" spans="2:17" x14ac:dyDescent="0.25">
      <c r="B1702" s="46">
        <v>640</v>
      </c>
      <c r="C1702" s="46">
        <v>922</v>
      </c>
      <c r="D1702" s="46" t="b">
        <v>0</v>
      </c>
      <c r="E1702" s="54" t="b">
        <v>1</v>
      </c>
      <c r="F1702" s="118">
        <v>1201.72</v>
      </c>
      <c r="G1702" s="118">
        <v>478.08300000000003</v>
      </c>
      <c r="H1702" s="54" t="b">
        <v>0</v>
      </c>
      <c r="I1702" s="124">
        <v>64.808999999999997</v>
      </c>
      <c r="J1702" s="54" t="b">
        <v>0</v>
      </c>
      <c r="K1702" s="124">
        <v>46.150500000000001</v>
      </c>
      <c r="L1702" s="118">
        <v>1158.48</v>
      </c>
      <c r="M1702" s="118">
        <v>510.34899999999999</v>
      </c>
      <c r="N1702" s="54" t="b">
        <v>1</v>
      </c>
      <c r="O1702" s="124">
        <v>12.2531</v>
      </c>
      <c r="P1702" s="54" t="b">
        <v>1</v>
      </c>
      <c r="Q1702" s="124">
        <v>0.47346500000000002</v>
      </c>
    </row>
    <row r="1703" spans="2:17" x14ac:dyDescent="0.25">
      <c r="B1703" s="46">
        <v>640</v>
      </c>
      <c r="C1703" s="46">
        <v>922</v>
      </c>
      <c r="D1703" s="46" t="b">
        <v>0</v>
      </c>
      <c r="E1703" s="54" t="b">
        <v>1</v>
      </c>
      <c r="F1703" s="118">
        <v>1165.98</v>
      </c>
      <c r="G1703" s="118">
        <v>525.08100000000002</v>
      </c>
      <c r="H1703" s="54" t="b">
        <v>0</v>
      </c>
      <c r="I1703" s="124">
        <v>111.58499999999999</v>
      </c>
      <c r="J1703" s="54" t="b">
        <v>0</v>
      </c>
      <c r="K1703" s="124">
        <v>38.740900000000003</v>
      </c>
      <c r="L1703" s="118">
        <v>1158.47</v>
      </c>
      <c r="M1703" s="118">
        <v>510.34899999999999</v>
      </c>
      <c r="N1703" s="54" t="b">
        <v>1</v>
      </c>
      <c r="O1703" s="124">
        <v>12.4077</v>
      </c>
      <c r="P1703" s="54" t="b">
        <v>1</v>
      </c>
      <c r="Q1703" s="124">
        <v>0.53919300000000003</v>
      </c>
    </row>
    <row r="1704" spans="2:17" x14ac:dyDescent="0.25">
      <c r="B1704" s="46">
        <v>640</v>
      </c>
      <c r="C1704" s="46">
        <v>922</v>
      </c>
      <c r="D1704" s="46" t="b">
        <v>0</v>
      </c>
      <c r="E1704" s="54" t="b">
        <v>1</v>
      </c>
      <c r="F1704" s="118">
        <v>1156.47</v>
      </c>
      <c r="G1704" s="118">
        <v>527.745</v>
      </c>
      <c r="H1704" s="54" t="b">
        <v>0</v>
      </c>
      <c r="I1704" s="124">
        <v>110.428</v>
      </c>
      <c r="J1704" s="54" t="b">
        <v>1</v>
      </c>
      <c r="K1704" s="124">
        <v>59.043799999999997</v>
      </c>
      <c r="L1704" s="118">
        <v>1158.47</v>
      </c>
      <c r="M1704" s="118">
        <v>510.39699999999999</v>
      </c>
      <c r="N1704" s="54" t="b">
        <v>1</v>
      </c>
      <c r="O1704" s="124">
        <v>12.408899999999999</v>
      </c>
      <c r="P1704" s="54" t="b">
        <v>1</v>
      </c>
      <c r="Q1704" s="124">
        <v>1.3263699999999999E-3</v>
      </c>
    </row>
    <row r="1705" spans="2:17" x14ac:dyDescent="0.25">
      <c r="B1705" s="46">
        <v>640</v>
      </c>
      <c r="C1705" s="46">
        <v>922</v>
      </c>
      <c r="D1705" s="46" t="b">
        <v>0</v>
      </c>
      <c r="E1705" s="54" t="b">
        <v>1</v>
      </c>
      <c r="F1705" s="118">
        <v>1137.4000000000001</v>
      </c>
      <c r="G1705" s="118">
        <v>525.56600000000003</v>
      </c>
      <c r="H1705" s="54" t="b">
        <v>0</v>
      </c>
      <c r="I1705" s="124">
        <v>94.908199999999994</v>
      </c>
      <c r="J1705" s="54" t="b">
        <v>0</v>
      </c>
      <c r="K1705" s="124">
        <v>9.8720400000000001</v>
      </c>
      <c r="L1705" s="118">
        <v>1158.23</v>
      </c>
      <c r="M1705" s="118">
        <v>510.36700000000002</v>
      </c>
      <c r="N1705" s="54" t="b">
        <v>1</v>
      </c>
      <c r="O1705" s="124">
        <v>12.408899999999999</v>
      </c>
      <c r="P1705" s="54" t="b">
        <v>1</v>
      </c>
      <c r="Q1705" s="124">
        <v>4.7577099999999997E-2</v>
      </c>
    </row>
    <row r="1706" spans="2:17" x14ac:dyDescent="0.25">
      <c r="B1706" s="46">
        <v>640</v>
      </c>
      <c r="C1706" s="46">
        <v>922</v>
      </c>
      <c r="D1706" s="46" t="b">
        <v>0</v>
      </c>
      <c r="E1706" s="54" t="b">
        <v>1</v>
      </c>
      <c r="F1706" s="118">
        <v>1148.53</v>
      </c>
      <c r="G1706" s="118">
        <v>505.47300000000001</v>
      </c>
      <c r="H1706" s="54" t="b">
        <v>0</v>
      </c>
      <c r="I1706" s="124">
        <v>113.97499999999999</v>
      </c>
      <c r="J1706" s="54" t="b">
        <v>0</v>
      </c>
      <c r="K1706" s="124">
        <v>19.190799999999999</v>
      </c>
      <c r="L1706" s="118">
        <v>1158.1400000000001</v>
      </c>
      <c r="M1706" s="118">
        <v>510.42599999999999</v>
      </c>
      <c r="N1706" s="54" t="b">
        <v>1</v>
      </c>
      <c r="O1706" s="124">
        <v>12.651899999999999</v>
      </c>
      <c r="P1706" s="54" t="b">
        <v>1</v>
      </c>
      <c r="Q1706" s="124">
        <v>0.244898</v>
      </c>
    </row>
    <row r="1707" spans="2:17" x14ac:dyDescent="0.25">
      <c r="B1707" s="46">
        <v>640</v>
      </c>
      <c r="C1707" s="46">
        <v>922</v>
      </c>
      <c r="D1707" s="46" t="b">
        <v>0</v>
      </c>
      <c r="E1707" s="54" t="b">
        <v>1</v>
      </c>
      <c r="F1707" s="118">
        <v>1164.48</v>
      </c>
      <c r="G1707" s="118">
        <v>502.54300000000001</v>
      </c>
      <c r="H1707" s="54" t="b">
        <v>0</v>
      </c>
      <c r="I1707" s="124">
        <v>50.845199999999998</v>
      </c>
      <c r="J1707" s="54" t="b">
        <v>0</v>
      </c>
      <c r="K1707" s="124">
        <v>22.9665</v>
      </c>
      <c r="L1707" s="118">
        <v>1158.05</v>
      </c>
      <c r="M1707" s="118">
        <v>510.46100000000001</v>
      </c>
      <c r="N1707" s="54" t="b">
        <v>1</v>
      </c>
      <c r="O1707" s="124">
        <v>12.7476</v>
      </c>
      <c r="P1707" s="54" t="b">
        <v>1</v>
      </c>
      <c r="Q1707" s="124">
        <v>0.112584</v>
      </c>
    </row>
    <row r="1708" spans="2:17" x14ac:dyDescent="0.25">
      <c r="B1708" s="46">
        <v>640</v>
      </c>
      <c r="C1708" s="46">
        <v>922</v>
      </c>
      <c r="D1708" s="46" t="b">
        <v>0</v>
      </c>
      <c r="E1708" s="54" t="b">
        <v>1</v>
      </c>
      <c r="F1708" s="118">
        <v>1161.24</v>
      </c>
      <c r="G1708" s="118">
        <v>517.08100000000002</v>
      </c>
      <c r="H1708" s="54" t="b">
        <v>0</v>
      </c>
      <c r="I1708" s="124">
        <v>52.279200000000003</v>
      </c>
      <c r="J1708" s="54" t="b">
        <v>0</v>
      </c>
      <c r="K1708" s="124">
        <v>16.220199999999998</v>
      </c>
      <c r="L1708" s="118">
        <v>1158.0999999999999</v>
      </c>
      <c r="M1708" s="118">
        <v>510.55</v>
      </c>
      <c r="N1708" s="54" t="b">
        <v>1</v>
      </c>
      <c r="O1708" s="124">
        <v>12.8322</v>
      </c>
      <c r="P1708" s="54" t="b">
        <v>1</v>
      </c>
      <c r="Q1708" s="124">
        <v>9.1738500000000001E-2</v>
      </c>
    </row>
    <row r="1709" spans="2:17" x14ac:dyDescent="0.25">
      <c r="B1709" s="46">
        <v>640</v>
      </c>
      <c r="C1709" s="46">
        <v>922</v>
      </c>
      <c r="D1709" s="46" t="b">
        <v>0</v>
      </c>
      <c r="E1709" s="54" t="b">
        <v>1</v>
      </c>
      <c r="F1709" s="118">
        <v>1170.02</v>
      </c>
      <c r="G1709" s="118">
        <v>458.46300000000002</v>
      </c>
      <c r="H1709" s="54" t="b">
        <v>0</v>
      </c>
      <c r="I1709" s="124">
        <v>50.099499999999999</v>
      </c>
      <c r="J1709" s="54" t="b">
        <v>0</v>
      </c>
      <c r="K1709" s="124">
        <v>14.895200000000001</v>
      </c>
      <c r="L1709" s="118">
        <v>1158.07</v>
      </c>
      <c r="M1709" s="118">
        <v>510.43400000000003</v>
      </c>
      <c r="N1709" s="54" t="b">
        <v>1</v>
      </c>
      <c r="O1709" s="124">
        <v>12.8322</v>
      </c>
      <c r="P1709" s="54" t="b">
        <v>1</v>
      </c>
      <c r="Q1709" s="124">
        <v>9.9726400000000007E-2</v>
      </c>
    </row>
    <row r="1710" spans="2:17" x14ac:dyDescent="0.25">
      <c r="B1710" s="46">
        <v>640</v>
      </c>
      <c r="C1710" s="46">
        <v>922</v>
      </c>
      <c r="D1710" s="46" t="b">
        <v>0</v>
      </c>
      <c r="E1710" s="54" t="b">
        <v>1</v>
      </c>
      <c r="F1710" s="118">
        <v>1174.49</v>
      </c>
      <c r="G1710" s="118">
        <v>488.76600000000002</v>
      </c>
      <c r="H1710" s="54" t="b">
        <v>0</v>
      </c>
      <c r="I1710" s="124">
        <v>80.105699999999999</v>
      </c>
      <c r="J1710" s="54" t="b">
        <v>0</v>
      </c>
      <c r="K1710" s="124">
        <v>59.2714</v>
      </c>
      <c r="L1710" s="118">
        <v>1158.1199999999999</v>
      </c>
      <c r="M1710" s="118">
        <v>510.25599999999997</v>
      </c>
      <c r="N1710" s="54" t="b">
        <v>1</v>
      </c>
      <c r="O1710" s="124">
        <v>12.8322</v>
      </c>
      <c r="P1710" s="54" t="b">
        <v>1</v>
      </c>
      <c r="Q1710" s="124">
        <v>0.117673</v>
      </c>
    </row>
    <row r="1711" spans="2:17" x14ac:dyDescent="0.25">
      <c r="B1711" s="46">
        <v>640</v>
      </c>
      <c r="C1711" s="46">
        <v>922</v>
      </c>
      <c r="D1711" s="46" t="b">
        <v>0</v>
      </c>
      <c r="E1711" s="54" t="b">
        <v>1</v>
      </c>
      <c r="F1711" s="118">
        <v>1018.85</v>
      </c>
      <c r="G1711" s="118">
        <v>623.88499999999999</v>
      </c>
      <c r="H1711" s="54" t="b">
        <v>0</v>
      </c>
      <c r="I1711" s="124">
        <v>71.868099999999998</v>
      </c>
      <c r="J1711" s="54" t="b">
        <v>0</v>
      </c>
      <c r="K1711" s="124">
        <v>30.6311</v>
      </c>
      <c r="L1711" s="118">
        <v>1158.46</v>
      </c>
      <c r="M1711" s="118">
        <v>509.76600000000002</v>
      </c>
      <c r="N1711" s="54" t="b">
        <v>1</v>
      </c>
      <c r="O1711" s="124">
        <v>12.8322</v>
      </c>
      <c r="P1711" s="54" t="b">
        <v>1</v>
      </c>
      <c r="Q1711" s="124">
        <v>0.18465699999999999</v>
      </c>
    </row>
    <row r="1712" spans="2:17" x14ac:dyDescent="0.25">
      <c r="B1712" s="46">
        <v>640</v>
      </c>
      <c r="C1712" s="46">
        <v>922</v>
      </c>
      <c r="D1712" s="46" t="b">
        <v>0</v>
      </c>
      <c r="E1712" s="54" t="b">
        <v>0</v>
      </c>
      <c r="F1712" s="118">
        <v>779.40800000000002</v>
      </c>
      <c r="G1712" s="118">
        <v>819.16099999999994</v>
      </c>
      <c r="H1712" s="54" t="b">
        <v>0</v>
      </c>
      <c r="I1712" s="124">
        <v>321.06099999999998</v>
      </c>
      <c r="J1712" s="54" t="b">
        <v>0</v>
      </c>
      <c r="K1712" s="124">
        <v>206.108</v>
      </c>
      <c r="L1712" s="118">
        <v>779.40800000000002</v>
      </c>
      <c r="M1712" s="118">
        <v>819.16099999999994</v>
      </c>
      <c r="N1712" s="54" t="b">
        <v>0</v>
      </c>
      <c r="O1712" s="124">
        <v>12.8322</v>
      </c>
      <c r="P1712" s="54" t="b">
        <v>0</v>
      </c>
      <c r="Q1712" s="124">
        <v>0.59560800000000003</v>
      </c>
    </row>
    <row r="1713" spans="2:17" x14ac:dyDescent="0.25">
      <c r="B1713" s="46">
        <v>640</v>
      </c>
      <c r="C1713" s="46">
        <v>922</v>
      </c>
      <c r="D1713" s="46" t="b">
        <v>0</v>
      </c>
      <c r="E1713" s="54" t="b">
        <v>0</v>
      </c>
      <c r="F1713" s="118">
        <v>617.21900000000005</v>
      </c>
      <c r="G1713" s="118">
        <v>935.85299999999995</v>
      </c>
      <c r="H1713" s="54" t="b">
        <v>0</v>
      </c>
      <c r="I1713" s="124">
        <v>755.77800000000002</v>
      </c>
      <c r="J1713" s="54" t="b">
        <v>0</v>
      </c>
      <c r="K1713" s="124">
        <v>308.97399999999999</v>
      </c>
      <c r="L1713" s="118">
        <v>698.21</v>
      </c>
      <c r="M1713" s="118">
        <v>877.58100000000002</v>
      </c>
      <c r="N1713" s="54" t="b">
        <v>0</v>
      </c>
      <c r="O1713" s="124">
        <v>694.07899999999995</v>
      </c>
      <c r="P1713" s="54" t="b">
        <v>0</v>
      </c>
      <c r="Q1713" s="124">
        <v>489.29199999999997</v>
      </c>
    </row>
    <row r="1714" spans="2:17" x14ac:dyDescent="0.25">
      <c r="B1714" s="46">
        <v>640</v>
      </c>
      <c r="C1714" s="46">
        <v>922</v>
      </c>
      <c r="D1714" s="46" t="b">
        <v>0</v>
      </c>
      <c r="E1714" s="54" t="b">
        <v>0</v>
      </c>
      <c r="F1714" s="118">
        <v>632.69100000000003</v>
      </c>
      <c r="G1714" s="118">
        <v>938.08600000000001</v>
      </c>
      <c r="H1714" s="54" t="b">
        <v>0</v>
      </c>
      <c r="I1714" s="124">
        <v>1004.36</v>
      </c>
      <c r="J1714" s="54" t="b">
        <v>0</v>
      </c>
      <c r="K1714" s="124">
        <v>199.80600000000001</v>
      </c>
      <c r="L1714" s="118">
        <v>687.08699999999999</v>
      </c>
      <c r="M1714" s="118">
        <v>887.90200000000004</v>
      </c>
      <c r="N1714" s="54" t="b">
        <v>0</v>
      </c>
      <c r="O1714" s="124">
        <v>0</v>
      </c>
      <c r="P1714" s="54" t="b">
        <v>0</v>
      </c>
      <c r="Q1714" s="124">
        <v>100.03</v>
      </c>
    </row>
    <row r="1715" spans="2:17" x14ac:dyDescent="0.25">
      <c r="B1715" s="46">
        <v>640</v>
      </c>
      <c r="C1715" s="46">
        <v>922</v>
      </c>
      <c r="D1715" s="46" t="b">
        <v>0</v>
      </c>
      <c r="E1715" s="54" t="b">
        <v>0</v>
      </c>
      <c r="F1715" s="118">
        <v>629.55100000000004</v>
      </c>
      <c r="G1715" s="118">
        <v>954.26499999999999</v>
      </c>
      <c r="H1715" s="54" t="b">
        <v>0</v>
      </c>
      <c r="I1715" s="124">
        <v>715.83100000000002</v>
      </c>
      <c r="J1715" s="54" t="b">
        <v>0</v>
      </c>
      <c r="K1715" s="124">
        <v>15.632400000000001</v>
      </c>
      <c r="L1715" s="118">
        <v>679.30100000000004</v>
      </c>
      <c r="M1715" s="118">
        <v>896.22400000000005</v>
      </c>
      <c r="N1715" s="54" t="b">
        <v>0</v>
      </c>
      <c r="O1715" s="124">
        <v>0</v>
      </c>
      <c r="P1715" s="54" t="b">
        <v>0</v>
      </c>
      <c r="Q1715" s="124">
        <v>15.1732</v>
      </c>
    </row>
    <row r="1716" spans="2:17" x14ac:dyDescent="0.25">
      <c r="B1716" s="46">
        <v>640</v>
      </c>
      <c r="C1716" s="46">
        <v>922</v>
      </c>
      <c r="D1716" s="46" t="b">
        <v>0</v>
      </c>
      <c r="E1716" s="54" t="b">
        <v>0</v>
      </c>
      <c r="F1716" s="118">
        <v>637.03099999999995</v>
      </c>
      <c r="G1716" s="118">
        <v>946.17100000000005</v>
      </c>
      <c r="H1716" s="54" t="b">
        <v>0</v>
      </c>
      <c r="I1716" s="124">
        <v>297.29300000000001</v>
      </c>
      <c r="J1716" s="54" t="b">
        <v>0</v>
      </c>
      <c r="K1716" s="124">
        <v>16.480899999999998</v>
      </c>
      <c r="L1716" s="118">
        <v>673.96600000000001</v>
      </c>
      <c r="M1716" s="118">
        <v>902.11800000000005</v>
      </c>
      <c r="N1716" s="54" t="b">
        <v>0</v>
      </c>
      <c r="O1716" s="124">
        <v>177.17099999999999</v>
      </c>
      <c r="P1716" s="54" t="b">
        <v>1</v>
      </c>
      <c r="Q1716" s="124">
        <v>11.397</v>
      </c>
    </row>
    <row r="1717" spans="2:17" x14ac:dyDescent="0.25">
      <c r="B1717" s="46">
        <v>640</v>
      </c>
      <c r="C1717" s="46">
        <v>922</v>
      </c>
      <c r="D1717" s="46" t="b">
        <v>0</v>
      </c>
      <c r="E1717" s="54" t="b">
        <v>0</v>
      </c>
      <c r="F1717" s="118">
        <v>622.745</v>
      </c>
      <c r="G1717" s="118">
        <v>948.15099999999995</v>
      </c>
      <c r="H1717" s="54" t="b">
        <v>0</v>
      </c>
      <c r="I1717" s="124">
        <v>38.224200000000003</v>
      </c>
      <c r="J1717" s="54" t="b">
        <v>0</v>
      </c>
      <c r="K1717" s="124">
        <v>11.0206</v>
      </c>
      <c r="L1717" s="118">
        <v>669.51499999999999</v>
      </c>
      <c r="M1717" s="118">
        <v>906.73199999999997</v>
      </c>
      <c r="N1717" s="54" t="b">
        <v>0</v>
      </c>
      <c r="O1717" s="124">
        <v>48.779800000000002</v>
      </c>
      <c r="P1717" s="54" t="b">
        <v>1</v>
      </c>
      <c r="Q1717" s="124">
        <v>7.9490999999999996</v>
      </c>
    </row>
    <row r="1718" spans="2:17" x14ac:dyDescent="0.25">
      <c r="B1718" s="46">
        <v>640</v>
      </c>
      <c r="C1718" s="46">
        <v>922</v>
      </c>
      <c r="D1718" s="46" t="b">
        <v>0</v>
      </c>
      <c r="E1718" s="54" t="b">
        <v>0</v>
      </c>
      <c r="F1718" s="118">
        <v>632.81399999999996</v>
      </c>
      <c r="G1718" s="118">
        <v>948.77800000000002</v>
      </c>
      <c r="H1718" s="54" t="b">
        <v>1</v>
      </c>
      <c r="I1718" s="124">
        <v>30.465499999999999</v>
      </c>
      <c r="J1718" s="54" t="b">
        <v>0</v>
      </c>
      <c r="K1718" s="124">
        <v>14.423</v>
      </c>
      <c r="L1718" s="118">
        <v>665.91200000000003</v>
      </c>
      <c r="M1718" s="118">
        <v>910.51199999999994</v>
      </c>
      <c r="N1718" s="54" t="b">
        <v>0</v>
      </c>
      <c r="O1718" s="124">
        <v>36.401699999999998</v>
      </c>
      <c r="P1718" s="54" t="b">
        <v>1</v>
      </c>
      <c r="Q1718" s="124">
        <v>6.4109600000000002</v>
      </c>
    </row>
    <row r="1719" spans="2:17" x14ac:dyDescent="0.25">
      <c r="B1719" s="46">
        <v>640</v>
      </c>
      <c r="C1719" s="46">
        <v>922</v>
      </c>
      <c r="D1719" s="46" t="b">
        <v>0</v>
      </c>
      <c r="E1719" s="54" t="b">
        <v>0</v>
      </c>
      <c r="F1719" s="118">
        <v>639.39099999999996</v>
      </c>
      <c r="G1719" s="118">
        <v>932.12300000000005</v>
      </c>
      <c r="H1719" s="54" t="b">
        <v>0</v>
      </c>
      <c r="I1719" s="124">
        <v>22.3797</v>
      </c>
      <c r="J1719" s="54" t="b">
        <v>0</v>
      </c>
      <c r="K1719" s="124">
        <v>10.088900000000001</v>
      </c>
      <c r="L1719" s="118">
        <v>663.17</v>
      </c>
      <c r="M1719" s="118">
        <v>913.39200000000005</v>
      </c>
      <c r="N1719" s="54" t="b">
        <v>1</v>
      </c>
      <c r="O1719" s="124">
        <v>27.676100000000002</v>
      </c>
      <c r="P1719" s="54" t="b">
        <v>1</v>
      </c>
      <c r="Q1719" s="124">
        <v>5.2222900000000001</v>
      </c>
    </row>
    <row r="1720" spans="2:17" x14ac:dyDescent="0.25">
      <c r="B1720" s="46">
        <v>640</v>
      </c>
      <c r="C1720" s="46">
        <v>922</v>
      </c>
      <c r="D1720" s="46" t="b">
        <v>0</v>
      </c>
      <c r="E1720" s="54" t="b">
        <v>0</v>
      </c>
      <c r="F1720" s="118">
        <v>626.96400000000006</v>
      </c>
      <c r="G1720" s="118">
        <v>926.92600000000004</v>
      </c>
      <c r="H1720" s="54" t="b">
        <v>0</v>
      </c>
      <c r="I1720" s="124">
        <v>38.787599999999998</v>
      </c>
      <c r="J1720" s="54" t="b">
        <v>0</v>
      </c>
      <c r="K1720" s="124">
        <v>17.9068</v>
      </c>
      <c r="L1720" s="118">
        <v>660.67100000000005</v>
      </c>
      <c r="M1720" s="118">
        <v>915.59100000000001</v>
      </c>
      <c r="N1720" s="54" t="b">
        <v>0</v>
      </c>
      <c r="O1720" s="124">
        <v>22.070599999999999</v>
      </c>
      <c r="P1720" s="54" t="b">
        <v>1</v>
      </c>
      <c r="Q1720" s="124">
        <v>3.9767600000000001</v>
      </c>
    </row>
    <row r="1721" spans="2:17" x14ac:dyDescent="0.25">
      <c r="B1721" s="46">
        <v>640</v>
      </c>
      <c r="C1721" s="46">
        <v>922</v>
      </c>
      <c r="D1721" s="46" t="b">
        <v>0</v>
      </c>
      <c r="E1721" s="54" t="b">
        <v>0</v>
      </c>
      <c r="F1721" s="118">
        <v>639.81500000000005</v>
      </c>
      <c r="G1721" s="118">
        <v>922.47</v>
      </c>
      <c r="H1721" s="54" t="b">
        <v>0</v>
      </c>
      <c r="I1721" s="124">
        <v>0</v>
      </c>
      <c r="J1721" s="54" t="b">
        <v>0</v>
      </c>
      <c r="K1721" s="124">
        <v>13.469799999999999</v>
      </c>
      <c r="L1721" s="118">
        <v>658.43399999999997</v>
      </c>
      <c r="M1721" s="118">
        <v>917.28899999999999</v>
      </c>
      <c r="N1721" s="54" t="b">
        <v>0</v>
      </c>
      <c r="O1721" s="124">
        <v>26.7682</v>
      </c>
      <c r="P1721" s="54" t="b">
        <v>1</v>
      </c>
      <c r="Q1721" s="124">
        <v>3.3284400000000001</v>
      </c>
    </row>
    <row r="1722" spans="2:17" x14ac:dyDescent="0.25">
      <c r="B1722" s="46">
        <v>640</v>
      </c>
      <c r="C1722" s="46">
        <v>922</v>
      </c>
      <c r="D1722" s="46" t="b">
        <v>0</v>
      </c>
      <c r="E1722" s="54" t="b">
        <v>0</v>
      </c>
      <c r="F1722" s="118">
        <v>600.404</v>
      </c>
      <c r="G1722" s="118">
        <v>916.04200000000003</v>
      </c>
      <c r="H1722" s="54" t="b">
        <v>0</v>
      </c>
      <c r="I1722" s="124">
        <v>0</v>
      </c>
      <c r="J1722" s="54" t="b">
        <v>0</v>
      </c>
      <c r="K1722" s="124">
        <v>13.602399999999999</v>
      </c>
      <c r="L1722" s="118">
        <v>656.23699999999997</v>
      </c>
      <c r="M1722" s="118">
        <v>918.54700000000003</v>
      </c>
      <c r="N1722" s="54" t="b">
        <v>0</v>
      </c>
      <c r="O1722" s="124">
        <v>0</v>
      </c>
      <c r="P1722" s="54" t="b">
        <v>1</v>
      </c>
      <c r="Q1722" s="124">
        <v>2.80843</v>
      </c>
    </row>
    <row r="1723" spans="2:17" x14ac:dyDescent="0.25">
      <c r="B1723" s="46">
        <v>640</v>
      </c>
      <c r="C1723" s="46">
        <v>922</v>
      </c>
      <c r="D1723" s="46" t="b">
        <v>0</v>
      </c>
      <c r="E1723" s="54" t="b">
        <v>0</v>
      </c>
      <c r="F1723" s="118">
        <v>625.43799999999999</v>
      </c>
      <c r="G1723" s="118">
        <v>918.94100000000003</v>
      </c>
      <c r="H1723" s="54" t="b">
        <v>0</v>
      </c>
      <c r="I1723" s="124">
        <v>55.492100000000001</v>
      </c>
      <c r="J1723" s="54" t="b">
        <v>0</v>
      </c>
      <c r="K1723" s="124">
        <v>39.932299999999998</v>
      </c>
      <c r="L1723" s="118">
        <v>653.07299999999998</v>
      </c>
      <c r="M1723" s="118">
        <v>919.56899999999996</v>
      </c>
      <c r="N1723" s="54" t="b">
        <v>1</v>
      </c>
      <c r="O1723" s="124">
        <v>0</v>
      </c>
      <c r="P1723" s="54" t="b">
        <v>1</v>
      </c>
      <c r="Q1723" s="124">
        <v>2.5318499999999999</v>
      </c>
    </row>
    <row r="1724" spans="2:17" x14ac:dyDescent="0.25">
      <c r="B1724" s="46">
        <v>640</v>
      </c>
      <c r="C1724" s="46">
        <v>922</v>
      </c>
      <c r="D1724" s="46" t="b">
        <v>0</v>
      </c>
      <c r="E1724" s="54" t="b">
        <v>0</v>
      </c>
      <c r="F1724" s="118">
        <v>639.99599999999998</v>
      </c>
      <c r="G1724" s="118">
        <v>912.72199999999998</v>
      </c>
      <c r="H1724" s="54" t="b">
        <v>0</v>
      </c>
      <c r="I1724" s="124">
        <v>50.295499999999997</v>
      </c>
      <c r="J1724" s="54" t="b">
        <v>0</v>
      </c>
      <c r="K1724" s="124">
        <v>25.201899999999998</v>
      </c>
      <c r="L1724" s="118">
        <v>639.99599999999998</v>
      </c>
      <c r="M1724" s="118">
        <v>912.72199999999998</v>
      </c>
      <c r="N1724" s="54" t="b">
        <v>0</v>
      </c>
      <c r="O1724" s="124">
        <v>11.5761</v>
      </c>
      <c r="P1724" s="54" t="b">
        <v>0</v>
      </c>
      <c r="Q1724" s="124">
        <v>3.3247399999999998</v>
      </c>
    </row>
    <row r="1725" spans="2:17" x14ac:dyDescent="0.25">
      <c r="B1725" s="46">
        <v>640</v>
      </c>
      <c r="C1725" s="46">
        <v>922</v>
      </c>
      <c r="D1725" s="46" t="b">
        <v>0</v>
      </c>
      <c r="E1725" s="54" t="b">
        <v>0</v>
      </c>
      <c r="F1725" s="118">
        <v>646.12300000000005</v>
      </c>
      <c r="G1725" s="118">
        <v>926.36400000000003</v>
      </c>
      <c r="H1725" s="54" t="b">
        <v>0</v>
      </c>
      <c r="I1725" s="124">
        <v>49.340800000000002</v>
      </c>
      <c r="J1725" s="54" t="b">
        <v>0</v>
      </c>
      <c r="K1725" s="124">
        <v>15.8306</v>
      </c>
      <c r="L1725" s="118">
        <v>643.06299999999999</v>
      </c>
      <c r="M1725" s="118">
        <v>919.55200000000002</v>
      </c>
      <c r="N1725" s="54" t="b">
        <v>0</v>
      </c>
      <c r="O1725" s="124">
        <v>27.522600000000001</v>
      </c>
      <c r="P1725" s="54" t="b">
        <v>1</v>
      </c>
      <c r="Q1725" s="124">
        <v>14.7615</v>
      </c>
    </row>
    <row r="1726" spans="2:17" x14ac:dyDescent="0.25">
      <c r="B1726" s="46">
        <v>640</v>
      </c>
      <c r="C1726" s="46">
        <v>922</v>
      </c>
      <c r="D1726" s="46" t="b">
        <v>0</v>
      </c>
      <c r="E1726" s="54" t="b">
        <v>0</v>
      </c>
      <c r="F1726" s="118">
        <v>610.63499999999999</v>
      </c>
      <c r="G1726" s="118">
        <v>905.47900000000004</v>
      </c>
      <c r="H1726" s="54" t="b">
        <v>0</v>
      </c>
      <c r="I1726" s="124">
        <v>59.361600000000003</v>
      </c>
      <c r="J1726" s="54" t="b">
        <v>0</v>
      </c>
      <c r="K1726" s="124">
        <v>14.9552</v>
      </c>
      <c r="L1726" s="118">
        <v>640.12199999999996</v>
      </c>
      <c r="M1726" s="118">
        <v>913.32100000000003</v>
      </c>
      <c r="N1726" s="54" t="b">
        <v>0</v>
      </c>
      <c r="O1726" s="124">
        <v>0</v>
      </c>
      <c r="P1726" s="54" t="b">
        <v>1</v>
      </c>
      <c r="Q1726" s="124">
        <v>7.4875100000000003</v>
      </c>
    </row>
    <row r="1727" spans="2:17" x14ac:dyDescent="0.25">
      <c r="B1727" s="46">
        <v>640</v>
      </c>
      <c r="C1727" s="46">
        <v>922</v>
      </c>
      <c r="D1727" s="46" t="b">
        <v>0</v>
      </c>
      <c r="E1727" s="54" t="b">
        <v>0</v>
      </c>
      <c r="F1727" s="118">
        <v>621.69600000000003</v>
      </c>
      <c r="G1727" s="118">
        <v>915.22699999999998</v>
      </c>
      <c r="H1727" s="54" t="b">
        <v>0</v>
      </c>
      <c r="I1727" s="124">
        <v>56.3735</v>
      </c>
      <c r="J1727" s="54" t="b">
        <v>0</v>
      </c>
      <c r="K1727" s="124">
        <v>41.177700000000002</v>
      </c>
      <c r="L1727" s="118">
        <v>636.803</v>
      </c>
      <c r="M1727" s="118">
        <v>913.71100000000001</v>
      </c>
      <c r="N1727" s="54" t="b">
        <v>1</v>
      </c>
      <c r="O1727" s="124">
        <v>0</v>
      </c>
      <c r="P1727" s="54" t="b">
        <v>1</v>
      </c>
      <c r="Q1727" s="124">
        <v>6.8903999999999996</v>
      </c>
    </row>
    <row r="1728" spans="2:17" x14ac:dyDescent="0.25">
      <c r="B1728" s="46">
        <v>640</v>
      </c>
      <c r="C1728" s="46">
        <v>922</v>
      </c>
      <c r="D1728" s="46" t="b">
        <v>0</v>
      </c>
      <c r="E1728" s="54" t="b">
        <v>0</v>
      </c>
      <c r="F1728" s="118">
        <v>626.30999999999995</v>
      </c>
      <c r="G1728" s="118">
        <v>907.40599999999995</v>
      </c>
      <c r="H1728" s="54" t="b">
        <v>0</v>
      </c>
      <c r="I1728" s="124">
        <v>56.3735</v>
      </c>
      <c r="J1728" s="54" t="b">
        <v>1</v>
      </c>
      <c r="K1728" s="124">
        <v>14.744300000000001</v>
      </c>
      <c r="L1728" s="118">
        <v>634.06899999999996</v>
      </c>
      <c r="M1728" s="118">
        <v>914.18700000000001</v>
      </c>
      <c r="N1728" s="54" t="b">
        <v>1</v>
      </c>
      <c r="O1728" s="124">
        <v>13.091200000000001</v>
      </c>
      <c r="P1728" s="54" t="b">
        <v>1</v>
      </c>
      <c r="Q1728" s="124">
        <v>3.3426999999999998</v>
      </c>
    </row>
    <row r="1729" spans="2:22" x14ac:dyDescent="0.25">
      <c r="B1729" s="46">
        <v>640</v>
      </c>
      <c r="C1729" s="46">
        <v>922</v>
      </c>
      <c r="D1729" s="46" t="b">
        <v>1</v>
      </c>
      <c r="E1729" s="54" t="b">
        <v>0</v>
      </c>
      <c r="F1729" s="118">
        <v>610.399</v>
      </c>
      <c r="G1729" s="118">
        <v>904.80399999999997</v>
      </c>
      <c r="H1729" s="54" t="b">
        <v>0</v>
      </c>
      <c r="I1729" s="124">
        <v>56.3735</v>
      </c>
      <c r="J1729" s="54" t="b">
        <v>0</v>
      </c>
      <c r="K1729" s="124">
        <v>9.0812399999999993</v>
      </c>
      <c r="L1729" s="118">
        <v>631.928</v>
      </c>
      <c r="M1729" s="118">
        <v>914.04600000000005</v>
      </c>
      <c r="N1729" s="54" t="b">
        <v>1</v>
      </c>
      <c r="O1729" s="124">
        <v>15.8246</v>
      </c>
      <c r="P1729" s="54" t="b">
        <v>1</v>
      </c>
      <c r="Q1729" s="124">
        <v>2.7745099999999998</v>
      </c>
    </row>
    <row r="1730" spans="2:22" x14ac:dyDescent="0.25">
      <c r="B1730" s="46">
        <v>640</v>
      </c>
      <c r="C1730" s="46">
        <v>922</v>
      </c>
      <c r="D1730" s="46" t="b">
        <v>1</v>
      </c>
      <c r="E1730" s="54" t="b">
        <v>0</v>
      </c>
      <c r="F1730" s="118">
        <v>623.38099999999997</v>
      </c>
      <c r="G1730" s="118">
        <v>914.28</v>
      </c>
      <c r="H1730" s="54" t="b">
        <v>0</v>
      </c>
      <c r="I1730" s="124">
        <v>26.334900000000001</v>
      </c>
      <c r="J1730" s="54" t="b">
        <v>0</v>
      </c>
      <c r="K1730" s="124">
        <v>16.122499999999999</v>
      </c>
      <c r="L1730" s="118">
        <v>630.42999999999995</v>
      </c>
      <c r="M1730" s="118">
        <v>914.10799999999995</v>
      </c>
      <c r="N1730" s="54" t="b">
        <v>1</v>
      </c>
      <c r="O1730" s="124">
        <v>17.965800000000002</v>
      </c>
      <c r="P1730" s="54" t="b">
        <v>1</v>
      </c>
      <c r="Q1730" s="124">
        <v>2.1458599999999999</v>
      </c>
    </row>
    <row r="1731" spans="2:22" x14ac:dyDescent="0.25">
      <c r="B1731" s="46">
        <v>640</v>
      </c>
      <c r="C1731" s="46">
        <v>922</v>
      </c>
      <c r="D1731" s="46" t="b">
        <v>1</v>
      </c>
      <c r="E1731" s="54" t="b">
        <v>0</v>
      </c>
      <c r="F1731" s="118">
        <v>622.29999999999995</v>
      </c>
      <c r="G1731" s="118">
        <v>914.69299999999998</v>
      </c>
      <c r="H1731" s="54" t="b">
        <v>0</v>
      </c>
      <c r="I1731" s="124">
        <v>26.334900000000001</v>
      </c>
      <c r="J1731" s="54" t="b">
        <v>1</v>
      </c>
      <c r="K1731" s="124">
        <v>16.072399999999998</v>
      </c>
      <c r="L1731" s="118">
        <v>629.65800000000002</v>
      </c>
      <c r="M1731" s="118">
        <v>913.77700000000004</v>
      </c>
      <c r="N1731" s="54" t="b">
        <v>1</v>
      </c>
      <c r="O1731" s="124">
        <v>19.463899999999999</v>
      </c>
      <c r="P1731" s="54" t="b">
        <v>1</v>
      </c>
      <c r="Q1731" s="124">
        <v>1.49939</v>
      </c>
    </row>
    <row r="1732" spans="2:22" x14ac:dyDescent="0.25">
      <c r="B1732" s="46">
        <v>640</v>
      </c>
      <c r="C1732" s="46">
        <v>922</v>
      </c>
      <c r="D1732" s="46" t="b">
        <v>1</v>
      </c>
      <c r="E1732" s="54" t="b">
        <v>0</v>
      </c>
      <c r="F1732" s="118">
        <v>583.72500000000002</v>
      </c>
      <c r="G1732" s="118">
        <v>904.755</v>
      </c>
      <c r="H1732" s="54" t="b">
        <v>0</v>
      </c>
      <c r="I1732" s="124">
        <v>25.801100000000002</v>
      </c>
      <c r="J1732" s="54" t="b">
        <v>0</v>
      </c>
      <c r="K1732" s="124">
        <v>1.1570499999999999</v>
      </c>
      <c r="L1732" s="118">
        <v>627.32799999999997</v>
      </c>
      <c r="M1732" s="118">
        <v>914.78599999999994</v>
      </c>
      <c r="N1732" s="54" t="b">
        <v>1</v>
      </c>
      <c r="O1732" s="124">
        <v>20.235499999999998</v>
      </c>
      <c r="P1732" s="54" t="b">
        <v>1</v>
      </c>
      <c r="Q1732" s="124">
        <v>0.83923400000000004</v>
      </c>
    </row>
    <row r="1733" spans="2:22" x14ac:dyDescent="0.25">
      <c r="B1733" s="46">
        <v>640</v>
      </c>
      <c r="C1733" s="46">
        <v>922</v>
      </c>
      <c r="D1733" s="46" t="b">
        <v>1</v>
      </c>
      <c r="E1733" s="54" t="b">
        <v>0</v>
      </c>
      <c r="F1733" s="118">
        <v>661.13300000000004</v>
      </c>
      <c r="G1733" s="118">
        <v>916.03200000000004</v>
      </c>
      <c r="H1733" s="54" t="b">
        <v>0</v>
      </c>
      <c r="I1733" s="124">
        <v>49.594200000000001</v>
      </c>
      <c r="J1733" s="54" t="b">
        <v>0</v>
      </c>
      <c r="K1733" s="124">
        <v>39.834899999999998</v>
      </c>
      <c r="L1733" s="118">
        <v>627.56399999999996</v>
      </c>
      <c r="M1733" s="118">
        <v>913.49099999999999</v>
      </c>
      <c r="N1733" s="54" t="b">
        <v>1</v>
      </c>
      <c r="O1733" s="124">
        <v>22.5657</v>
      </c>
      <c r="P1733" s="54" t="b">
        <v>1</v>
      </c>
      <c r="Q1733" s="124">
        <v>2.5391900000000001</v>
      </c>
    </row>
    <row r="1734" spans="2:22" x14ac:dyDescent="0.25">
      <c r="B1734" s="46">
        <v>640</v>
      </c>
      <c r="C1734" s="46">
        <v>922</v>
      </c>
      <c r="D1734" s="46" t="b">
        <v>1</v>
      </c>
      <c r="E1734" s="54" t="b">
        <v>0</v>
      </c>
      <c r="F1734" s="118">
        <v>618.322</v>
      </c>
      <c r="G1734" s="118">
        <v>904.96400000000006</v>
      </c>
      <c r="H1734" s="54" t="b">
        <v>0</v>
      </c>
      <c r="I1734" s="124">
        <v>88.685199999999995</v>
      </c>
      <c r="J1734" s="54" t="b">
        <v>0</v>
      </c>
      <c r="K1734" s="124">
        <v>78.225099999999998</v>
      </c>
      <c r="L1734" s="118">
        <v>626.99800000000005</v>
      </c>
      <c r="M1734" s="118">
        <v>913.38400000000001</v>
      </c>
      <c r="N1734" s="54" t="b">
        <v>1</v>
      </c>
      <c r="O1734" s="124">
        <v>22.5657</v>
      </c>
      <c r="P1734" s="54" t="b">
        <v>1</v>
      </c>
      <c r="Q1734" s="124">
        <v>1.31694</v>
      </c>
    </row>
    <row r="1735" spans="2:22" x14ac:dyDescent="0.25">
      <c r="B1735" s="46">
        <v>640</v>
      </c>
      <c r="C1735" s="46">
        <v>922</v>
      </c>
      <c r="D1735" s="46" t="b">
        <v>1</v>
      </c>
      <c r="E1735" s="54" t="b">
        <v>0</v>
      </c>
      <c r="F1735" s="118">
        <v>618.45699999999999</v>
      </c>
      <c r="G1735" s="118">
        <v>911.35900000000004</v>
      </c>
      <c r="H1735" s="54" t="b">
        <v>0</v>
      </c>
      <c r="I1735" s="124">
        <v>88.685199999999995</v>
      </c>
      <c r="J1735" s="54" t="b">
        <v>1</v>
      </c>
      <c r="K1735" s="124">
        <v>44.219200000000001</v>
      </c>
      <c r="L1735" s="118">
        <v>626.53300000000002</v>
      </c>
      <c r="M1735" s="118">
        <v>913.17499999999995</v>
      </c>
      <c r="N1735" s="54" t="b">
        <v>1</v>
      </c>
      <c r="O1735" s="124">
        <v>22.895499999999998</v>
      </c>
      <c r="P1735" s="54" t="b">
        <v>1</v>
      </c>
      <c r="Q1735" s="124">
        <v>0.57585699999999995</v>
      </c>
    </row>
    <row r="1736" spans="2:22" x14ac:dyDescent="0.25">
      <c r="B1736" s="46">
        <v>640</v>
      </c>
      <c r="C1736" s="46">
        <v>922</v>
      </c>
      <c r="D1736" s="46" t="b">
        <v>1</v>
      </c>
      <c r="E1736" s="54" t="b">
        <v>1</v>
      </c>
      <c r="F1736" s="118">
        <v>641.73400000000004</v>
      </c>
      <c r="G1736" s="118">
        <v>919.46500000000003</v>
      </c>
      <c r="H1736" s="54" t="b">
        <v>0</v>
      </c>
      <c r="I1736" s="124">
        <v>88.685199999999995</v>
      </c>
      <c r="J1736" s="54" t="b">
        <v>0</v>
      </c>
      <c r="K1736" s="124">
        <v>6.3965699999999996</v>
      </c>
      <c r="L1736" s="118">
        <v>626.24699999999996</v>
      </c>
      <c r="M1736" s="118">
        <v>913.13900000000001</v>
      </c>
      <c r="N1736" s="54" t="b">
        <v>1</v>
      </c>
      <c r="O1736" s="124">
        <v>23.360800000000001</v>
      </c>
      <c r="P1736" s="54" t="b">
        <v>1</v>
      </c>
      <c r="Q1736" s="124">
        <v>0.51005100000000003</v>
      </c>
      <c r="R1736" s="118">
        <v>16.643316977093239</v>
      </c>
      <c r="S1736" s="46">
        <v>2</v>
      </c>
      <c r="T1736" s="46">
        <v>1878</v>
      </c>
      <c r="U1736" s="46">
        <v>939</v>
      </c>
      <c r="V1736" s="46">
        <v>13971</v>
      </c>
    </row>
    <row r="1737" spans="2:22" x14ac:dyDescent="0.25">
      <c r="B1737" s="46">
        <v>640</v>
      </c>
      <c r="C1737" s="46">
        <v>922</v>
      </c>
      <c r="D1737" s="46" t="b">
        <v>1</v>
      </c>
      <c r="E1737" s="54" t="b">
        <v>1</v>
      </c>
      <c r="F1737" s="118">
        <v>618.79600000000005</v>
      </c>
      <c r="G1737" s="118">
        <v>911.774</v>
      </c>
      <c r="H1737" s="54" t="b">
        <v>0</v>
      </c>
      <c r="I1737" s="124">
        <v>57.313200000000002</v>
      </c>
      <c r="J1737" s="54" t="b">
        <v>0</v>
      </c>
      <c r="K1737" s="124">
        <v>24.648299999999999</v>
      </c>
      <c r="L1737" s="118">
        <v>626.05499999999995</v>
      </c>
      <c r="M1737" s="118">
        <v>912.91800000000001</v>
      </c>
      <c r="N1737" s="54" t="b">
        <v>1</v>
      </c>
      <c r="O1737" s="124">
        <v>23.647300000000001</v>
      </c>
      <c r="P1737" s="54" t="b">
        <v>1</v>
      </c>
      <c r="Q1737" s="124">
        <v>0.28884599999999999</v>
      </c>
      <c r="R1737" s="118">
        <v>16.643316977093239</v>
      </c>
      <c r="S1737" s="46">
        <v>2</v>
      </c>
      <c r="T1737" s="46">
        <v>1893</v>
      </c>
      <c r="U1737" s="46">
        <v>946</v>
      </c>
      <c r="V1737" s="46">
        <v>13971</v>
      </c>
    </row>
    <row r="1738" spans="2:22" x14ac:dyDescent="0.25">
      <c r="B1738" s="46">
        <v>640</v>
      </c>
      <c r="C1738" s="46">
        <v>922</v>
      </c>
      <c r="D1738" s="46" t="b">
        <v>1</v>
      </c>
      <c r="E1738" s="54" t="b">
        <v>1</v>
      </c>
      <c r="F1738" s="118">
        <v>628.904</v>
      </c>
      <c r="G1738" s="118">
        <v>917.42600000000004</v>
      </c>
      <c r="H1738" s="54" t="b">
        <v>0</v>
      </c>
      <c r="I1738" s="124">
        <v>37.913800000000002</v>
      </c>
      <c r="J1738" s="54" t="b">
        <v>0</v>
      </c>
      <c r="K1738" s="124">
        <v>24.192599999999999</v>
      </c>
      <c r="L1738" s="118">
        <v>625.81299999999999</v>
      </c>
      <c r="M1738" s="118">
        <v>912.928</v>
      </c>
      <c r="N1738" s="54" t="b">
        <v>1</v>
      </c>
      <c r="O1738" s="124">
        <v>23.8385</v>
      </c>
      <c r="P1738" s="54" t="b">
        <v>1</v>
      </c>
      <c r="Q1738" s="124">
        <v>0.29183599999999998</v>
      </c>
      <c r="R1738" s="118">
        <v>16.643316977093239</v>
      </c>
      <c r="S1738" s="46">
        <v>2</v>
      </c>
      <c r="T1738" s="46">
        <v>1909</v>
      </c>
      <c r="U1738" s="46">
        <v>954</v>
      </c>
      <c r="V1738" s="46">
        <v>13971</v>
      </c>
    </row>
    <row r="1739" spans="2:22" x14ac:dyDescent="0.25">
      <c r="B1739" s="46">
        <v>640</v>
      </c>
      <c r="C1739" s="46">
        <v>922</v>
      </c>
      <c r="D1739" s="46" t="b">
        <v>1</v>
      </c>
      <c r="E1739" s="54" t="b">
        <v>1</v>
      </c>
      <c r="F1739" s="118">
        <v>641.96600000000001</v>
      </c>
      <c r="G1739" s="118">
        <v>933.35900000000004</v>
      </c>
      <c r="H1739" s="54" t="b">
        <v>0</v>
      </c>
      <c r="I1739" s="124">
        <v>31.383600000000001</v>
      </c>
      <c r="J1739" s="54" t="b">
        <v>0</v>
      </c>
      <c r="K1739" s="124">
        <v>11.580399999999999</v>
      </c>
      <c r="L1739" s="118">
        <v>625.60900000000004</v>
      </c>
      <c r="M1739" s="118">
        <v>913.19200000000001</v>
      </c>
      <c r="N1739" s="54" t="b">
        <v>1</v>
      </c>
      <c r="O1739" s="124">
        <v>24.081</v>
      </c>
      <c r="P1739" s="54" t="b">
        <v>1</v>
      </c>
      <c r="Q1739" s="124">
        <v>0.24268700000000001</v>
      </c>
      <c r="R1739" s="118">
        <v>16.643316977093239</v>
      </c>
      <c r="S1739" s="46">
        <v>2</v>
      </c>
      <c r="T1739" s="46">
        <v>1926</v>
      </c>
      <c r="U1739" s="46">
        <v>963</v>
      </c>
      <c r="V1739" s="46">
        <v>13971</v>
      </c>
    </row>
    <row r="1740" spans="2:22" x14ac:dyDescent="0.25">
      <c r="B1740" s="46">
        <v>640</v>
      </c>
      <c r="C1740" s="46">
        <v>922</v>
      </c>
      <c r="D1740" s="46" t="b">
        <v>1</v>
      </c>
      <c r="E1740" s="54" t="b">
        <v>1</v>
      </c>
      <c r="F1740" s="118">
        <v>598.06399999999996</v>
      </c>
      <c r="G1740" s="118">
        <v>910.43299999999999</v>
      </c>
      <c r="H1740" s="54" t="b">
        <v>0</v>
      </c>
      <c r="I1740" s="124">
        <v>44.753999999999998</v>
      </c>
      <c r="J1740" s="54" t="b">
        <v>0</v>
      </c>
      <c r="K1740" s="124">
        <v>20.602399999999999</v>
      </c>
      <c r="L1740" s="118">
        <v>625.35299999999995</v>
      </c>
      <c r="M1740" s="118">
        <v>913.32799999999997</v>
      </c>
      <c r="N1740" s="54" t="b">
        <v>1</v>
      </c>
      <c r="O1740" s="124">
        <v>24.2849</v>
      </c>
      <c r="P1740" s="54" t="b">
        <v>1</v>
      </c>
      <c r="Q1740" s="124">
        <v>0.333567</v>
      </c>
      <c r="R1740" s="118">
        <v>17.4928556845359</v>
      </c>
      <c r="S1740" s="46">
        <v>2</v>
      </c>
      <c r="T1740" s="46">
        <v>1943</v>
      </c>
      <c r="U1740" s="46">
        <v>971</v>
      </c>
      <c r="V1740" s="46">
        <v>13971</v>
      </c>
    </row>
    <row r="1741" spans="2:22" x14ac:dyDescent="0.25">
      <c r="B1741" s="46">
        <v>640</v>
      </c>
      <c r="C1741" s="46">
        <v>922</v>
      </c>
      <c r="D1741" s="46" t="b">
        <v>1</v>
      </c>
      <c r="E1741" s="54" t="b">
        <v>1</v>
      </c>
      <c r="F1741" s="118">
        <v>628.25800000000004</v>
      </c>
      <c r="G1741" s="118">
        <v>903.19299999999998</v>
      </c>
      <c r="H1741" s="54" t="b">
        <v>0</v>
      </c>
      <c r="I1741" s="124">
        <v>66.827600000000004</v>
      </c>
      <c r="J1741" s="54" t="b">
        <v>0</v>
      </c>
      <c r="K1741" s="124">
        <v>49.5274</v>
      </c>
      <c r="L1741" s="118">
        <v>625.40499999999997</v>
      </c>
      <c r="M1741" s="118">
        <v>913.03700000000003</v>
      </c>
      <c r="N1741" s="54" t="b">
        <v>1</v>
      </c>
      <c r="O1741" s="124">
        <v>24.540700000000001</v>
      </c>
      <c r="P1741" s="54" t="b">
        <v>1</v>
      </c>
      <c r="Q1741" s="124">
        <v>0.28975600000000001</v>
      </c>
      <c r="R1741" s="118">
        <v>17.4928556845359</v>
      </c>
      <c r="S1741" s="46">
        <v>2</v>
      </c>
      <c r="T1741" s="46">
        <v>1959</v>
      </c>
      <c r="U1741" s="46">
        <v>979</v>
      </c>
      <c r="V1741" s="46">
        <v>13971</v>
      </c>
    </row>
    <row r="1742" spans="2:22" x14ac:dyDescent="0.25">
      <c r="B1742" s="46">
        <v>640</v>
      </c>
      <c r="C1742" s="46">
        <v>922</v>
      </c>
      <c r="D1742" s="46" t="b">
        <v>1</v>
      </c>
      <c r="E1742" s="54" t="b">
        <v>1</v>
      </c>
      <c r="F1742" s="118">
        <v>596.74</v>
      </c>
      <c r="G1742" s="118">
        <v>916.55</v>
      </c>
      <c r="H1742" s="54" t="b">
        <v>0</v>
      </c>
      <c r="I1742" s="124">
        <v>74.067499999999995</v>
      </c>
      <c r="J1742" s="54" t="b">
        <v>0</v>
      </c>
      <c r="K1742" s="124">
        <v>31.049900000000001</v>
      </c>
      <c r="L1742" s="118">
        <v>624.72799999999995</v>
      </c>
      <c r="M1742" s="118">
        <v>913.59699999999998</v>
      </c>
      <c r="N1742" s="54" t="b">
        <v>0</v>
      </c>
      <c r="O1742" s="124">
        <v>24.540700000000001</v>
      </c>
      <c r="P1742" s="54" t="b">
        <v>1</v>
      </c>
      <c r="Q1742" s="124">
        <v>0.29514000000000001</v>
      </c>
      <c r="R1742" s="118">
        <v>17</v>
      </c>
      <c r="S1742" s="46">
        <v>2</v>
      </c>
      <c r="T1742" s="46">
        <v>1976</v>
      </c>
      <c r="U1742" s="46">
        <v>988</v>
      </c>
      <c r="V1742" s="46">
        <v>13971</v>
      </c>
    </row>
    <row r="1743" spans="2:22" x14ac:dyDescent="0.25">
      <c r="B1743" s="46">
        <v>640</v>
      </c>
      <c r="C1743" s="46">
        <v>922</v>
      </c>
      <c r="D1743" s="46" t="b">
        <v>1</v>
      </c>
      <c r="E1743" s="54" t="b">
        <v>1</v>
      </c>
      <c r="F1743" s="118">
        <v>652.80600000000004</v>
      </c>
      <c r="G1743" s="118">
        <v>916.78</v>
      </c>
      <c r="H1743" s="54" t="b">
        <v>0</v>
      </c>
      <c r="I1743" s="124">
        <v>75.391800000000003</v>
      </c>
      <c r="J1743" s="54" t="b">
        <v>0</v>
      </c>
      <c r="K1743" s="124">
        <v>34.231900000000003</v>
      </c>
      <c r="L1743" s="118">
        <v>624.72799999999995</v>
      </c>
      <c r="M1743" s="118">
        <v>913.43100000000004</v>
      </c>
      <c r="N1743" s="54" t="b">
        <v>0</v>
      </c>
      <c r="O1743" s="124">
        <v>25.165700000000001</v>
      </c>
      <c r="P1743" s="54" t="b">
        <v>1</v>
      </c>
      <c r="Q1743" s="124">
        <v>0.87823499999999999</v>
      </c>
      <c r="R1743" s="118">
        <v>17.4928556845359</v>
      </c>
      <c r="S1743" s="46">
        <v>2</v>
      </c>
      <c r="T1743" s="46">
        <v>1993</v>
      </c>
      <c r="U1743" s="46">
        <v>996</v>
      </c>
      <c r="V1743" s="46">
        <v>13971</v>
      </c>
    </row>
    <row r="1744" spans="2:22" x14ac:dyDescent="0.25">
      <c r="B1744" s="46">
        <v>640</v>
      </c>
      <c r="C1744" s="46">
        <v>922</v>
      </c>
      <c r="D1744" s="46" t="b">
        <v>1</v>
      </c>
      <c r="E1744" s="54" t="b">
        <v>1</v>
      </c>
      <c r="F1744" s="118">
        <v>624.24599999999998</v>
      </c>
      <c r="G1744" s="118">
        <v>918.17600000000004</v>
      </c>
      <c r="H1744" s="54" t="b">
        <v>0</v>
      </c>
      <c r="I1744" s="124">
        <v>69.653700000000001</v>
      </c>
      <c r="J1744" s="54" t="b">
        <v>0</v>
      </c>
      <c r="K1744" s="124">
        <v>56.067399999999999</v>
      </c>
      <c r="L1744" s="118">
        <v>624.6</v>
      </c>
      <c r="M1744" s="118">
        <v>913.56100000000004</v>
      </c>
      <c r="N1744" s="54" t="b">
        <v>0</v>
      </c>
      <c r="O1744" s="124">
        <v>0</v>
      </c>
      <c r="P1744" s="54" t="b">
        <v>1</v>
      </c>
      <c r="Q1744" s="124">
        <v>0.166077</v>
      </c>
      <c r="R1744" s="118">
        <v>17</v>
      </c>
      <c r="S1744" s="46">
        <v>2</v>
      </c>
      <c r="T1744" s="46">
        <v>2009</v>
      </c>
      <c r="U1744" s="46">
        <v>1004</v>
      </c>
      <c r="V1744" s="46">
        <v>13971</v>
      </c>
    </row>
    <row r="1745" spans="2:22" x14ac:dyDescent="0.25">
      <c r="B1745" s="46">
        <v>640</v>
      </c>
      <c r="C1745" s="46">
        <v>922</v>
      </c>
      <c r="D1745" s="46" t="b">
        <v>1</v>
      </c>
      <c r="E1745" s="54" t="b">
        <v>1</v>
      </c>
      <c r="F1745" s="118">
        <v>609.29700000000003</v>
      </c>
      <c r="G1745" s="118">
        <v>911.75599999999997</v>
      </c>
      <c r="H1745" s="54" t="b">
        <v>0</v>
      </c>
      <c r="I1745" s="124">
        <v>71.049599999999998</v>
      </c>
      <c r="J1745" s="54" t="b">
        <v>0</v>
      </c>
      <c r="K1745" s="124">
        <v>28.594200000000001</v>
      </c>
      <c r="L1745" s="118">
        <v>624.43499999999995</v>
      </c>
      <c r="M1745" s="118">
        <v>913.66399999999999</v>
      </c>
      <c r="N1745" s="54" t="b">
        <v>1</v>
      </c>
      <c r="O1745" s="124">
        <v>0</v>
      </c>
      <c r="P1745" s="54" t="b">
        <v>1</v>
      </c>
      <c r="Q1745" s="124">
        <v>0.182003</v>
      </c>
      <c r="R1745" s="118">
        <v>17.888543819998318</v>
      </c>
      <c r="S1745" s="46">
        <v>2</v>
      </c>
      <c r="T1745" s="46">
        <v>2026</v>
      </c>
      <c r="U1745" s="46">
        <v>1013</v>
      </c>
      <c r="V1745" s="46">
        <v>13971</v>
      </c>
    </row>
    <row r="1746" spans="2:22" x14ac:dyDescent="0.25">
      <c r="B1746" s="46">
        <v>640</v>
      </c>
      <c r="C1746" s="46">
        <v>922</v>
      </c>
      <c r="D1746" s="46" t="b">
        <v>1</v>
      </c>
      <c r="E1746" s="54" t="b">
        <v>1</v>
      </c>
      <c r="F1746" s="118">
        <v>613.84199999999998</v>
      </c>
      <c r="G1746" s="118">
        <v>924.64300000000003</v>
      </c>
      <c r="H1746" s="54" t="b">
        <v>0</v>
      </c>
      <c r="I1746" s="124">
        <v>62.486499999999999</v>
      </c>
      <c r="J1746" s="54" t="b">
        <v>0</v>
      </c>
      <c r="K1746" s="124">
        <v>16.2697</v>
      </c>
      <c r="L1746" s="118">
        <v>624.16999999999996</v>
      </c>
      <c r="M1746" s="118">
        <v>914.14599999999996</v>
      </c>
      <c r="N1746" s="54" t="b">
        <v>1</v>
      </c>
      <c r="O1746" s="124">
        <v>0.52661100000000005</v>
      </c>
      <c r="P1746" s="54" t="b">
        <v>1</v>
      </c>
      <c r="Q1746" s="124">
        <v>0.195327</v>
      </c>
      <c r="R1746" s="118">
        <v>17.888543819998318</v>
      </c>
      <c r="S1746" s="46">
        <v>2</v>
      </c>
      <c r="T1746" s="46">
        <v>2042</v>
      </c>
      <c r="U1746" s="46">
        <v>1021</v>
      </c>
      <c r="V1746" s="46">
        <v>13971</v>
      </c>
    </row>
    <row r="1747" spans="2:22" x14ac:dyDescent="0.25">
      <c r="B1747" s="46">
        <v>640</v>
      </c>
      <c r="C1747" s="46">
        <v>922</v>
      </c>
      <c r="D1747" s="46" t="b">
        <v>1</v>
      </c>
      <c r="E1747" s="54" t="b">
        <v>1</v>
      </c>
      <c r="F1747" s="118">
        <v>658.995</v>
      </c>
      <c r="G1747" s="118">
        <v>929.65800000000002</v>
      </c>
      <c r="H1747" s="54" t="b">
        <v>0</v>
      </c>
      <c r="I1747" s="124">
        <v>56.396700000000003</v>
      </c>
      <c r="J1747" s="54" t="b">
        <v>0</v>
      </c>
      <c r="K1747" s="124">
        <v>13.664999999999999</v>
      </c>
      <c r="L1747" s="118">
        <v>624.149</v>
      </c>
      <c r="M1747" s="118">
        <v>914.29200000000003</v>
      </c>
      <c r="N1747" s="54" t="b">
        <v>1</v>
      </c>
      <c r="O1747" s="124">
        <v>1.27362</v>
      </c>
      <c r="P1747" s="54" t="b">
        <v>1</v>
      </c>
      <c r="Q1747" s="124">
        <v>0.55007099999999998</v>
      </c>
      <c r="R1747" s="118">
        <v>17.888543819998318</v>
      </c>
      <c r="S1747" s="46">
        <v>2</v>
      </c>
      <c r="T1747" s="46">
        <v>2060</v>
      </c>
      <c r="U1747" s="46">
        <v>1030</v>
      </c>
      <c r="V1747" s="46">
        <v>13971</v>
      </c>
    </row>
    <row r="1748" spans="2:22" x14ac:dyDescent="0.25">
      <c r="B1748" s="46">
        <v>640</v>
      </c>
      <c r="C1748" s="46">
        <v>922</v>
      </c>
      <c r="D1748" s="46" t="b">
        <v>1</v>
      </c>
      <c r="E1748" s="54" t="b">
        <v>1</v>
      </c>
      <c r="F1748" s="118">
        <v>613.14099999999996</v>
      </c>
      <c r="G1748" s="118">
        <v>910.41700000000003</v>
      </c>
      <c r="H1748" s="54" t="b">
        <v>0</v>
      </c>
      <c r="I1748" s="124">
        <v>67.600200000000001</v>
      </c>
      <c r="J1748" s="54" t="b">
        <v>0</v>
      </c>
      <c r="K1748" s="124">
        <v>45.430799999999998</v>
      </c>
      <c r="L1748" s="118">
        <v>624.11099999999999</v>
      </c>
      <c r="M1748" s="118">
        <v>914.33100000000002</v>
      </c>
      <c r="N1748" s="54" t="b">
        <v>1</v>
      </c>
      <c r="O1748" s="124">
        <v>1.44055</v>
      </c>
      <c r="P1748" s="54" t="b">
        <v>1</v>
      </c>
      <c r="Q1748" s="124">
        <v>0.147179</v>
      </c>
      <c r="R1748" s="118">
        <v>17.888543819998318</v>
      </c>
      <c r="S1748" s="46">
        <v>2</v>
      </c>
      <c r="T1748" s="46">
        <v>2076</v>
      </c>
      <c r="U1748" s="46">
        <v>1038</v>
      </c>
      <c r="V1748" s="46">
        <v>13971</v>
      </c>
    </row>
    <row r="1749" spans="2:22" x14ac:dyDescent="0.25">
      <c r="B1749" s="46">
        <v>640</v>
      </c>
      <c r="C1749" s="46">
        <v>922</v>
      </c>
      <c r="D1749" s="46" t="b">
        <v>1</v>
      </c>
      <c r="E1749" s="54" t="b">
        <v>1</v>
      </c>
      <c r="F1749" s="118">
        <v>615.08500000000004</v>
      </c>
      <c r="G1749" s="118">
        <v>923.22199999999998</v>
      </c>
      <c r="H1749" s="54" t="b">
        <v>0</v>
      </c>
      <c r="I1749" s="124">
        <v>68.939300000000003</v>
      </c>
      <c r="J1749" s="54" t="b">
        <v>0</v>
      </c>
      <c r="K1749" s="124">
        <v>49.727699999999999</v>
      </c>
      <c r="L1749" s="118">
        <v>624.02800000000002</v>
      </c>
      <c r="M1749" s="118">
        <v>914.53200000000004</v>
      </c>
      <c r="N1749" s="54" t="b">
        <v>1</v>
      </c>
      <c r="O1749" s="124">
        <v>1.5169699999999999</v>
      </c>
      <c r="P1749" s="54" t="b">
        <v>1</v>
      </c>
      <c r="Q1749" s="124">
        <v>5.4036800000000003E-2</v>
      </c>
      <c r="R1749" s="118">
        <v>17.464249196572979</v>
      </c>
      <c r="S1749" s="46">
        <v>2</v>
      </c>
      <c r="T1749" s="46">
        <v>2092</v>
      </c>
      <c r="U1749" s="46">
        <v>1046</v>
      </c>
      <c r="V1749" s="46">
        <v>13971</v>
      </c>
    </row>
    <row r="1750" spans="2:22" x14ac:dyDescent="0.25">
      <c r="B1750" s="46">
        <v>640</v>
      </c>
      <c r="C1750" s="46">
        <v>922</v>
      </c>
      <c r="D1750" s="46" t="b">
        <v>1</v>
      </c>
      <c r="E1750" s="54" t="b">
        <v>1</v>
      </c>
      <c r="F1750" s="118">
        <v>622.471</v>
      </c>
      <c r="G1750" s="118">
        <v>922.63800000000003</v>
      </c>
      <c r="H1750" s="54" t="b">
        <v>0</v>
      </c>
      <c r="I1750" s="124">
        <v>65.095200000000006</v>
      </c>
      <c r="J1750" s="54" t="b">
        <v>1</v>
      </c>
      <c r="K1750" s="124">
        <v>12.9521</v>
      </c>
      <c r="L1750" s="118">
        <v>623.95399999999995</v>
      </c>
      <c r="M1750" s="118">
        <v>914.721</v>
      </c>
      <c r="N1750" s="54" t="b">
        <v>1</v>
      </c>
      <c r="O1750" s="124">
        <v>1.8006</v>
      </c>
      <c r="P1750" s="54" t="b">
        <v>1</v>
      </c>
      <c r="Q1750" s="124">
        <v>0.217282</v>
      </c>
      <c r="R1750" s="118">
        <v>17.464249196572979</v>
      </c>
      <c r="S1750" s="46">
        <v>2</v>
      </c>
      <c r="T1750" s="46">
        <v>2115</v>
      </c>
      <c r="U1750" s="46">
        <v>1057</v>
      </c>
      <c r="V1750" s="46">
        <v>13971</v>
      </c>
    </row>
    <row r="1751" spans="2:22" x14ac:dyDescent="0.25">
      <c r="B1751" s="46">
        <v>640</v>
      </c>
      <c r="C1751" s="46">
        <v>922</v>
      </c>
      <c r="D1751" s="46" t="b">
        <v>1</v>
      </c>
      <c r="E1751" s="54" t="b">
        <v>1</v>
      </c>
      <c r="F1751" s="118">
        <v>607.97500000000002</v>
      </c>
      <c r="G1751" s="118">
        <v>904.06100000000004</v>
      </c>
      <c r="H1751" s="54" t="b">
        <v>0</v>
      </c>
      <c r="I1751" s="124">
        <v>65.095200000000006</v>
      </c>
      <c r="J1751" s="54" t="b">
        <v>0</v>
      </c>
      <c r="K1751" s="124">
        <v>7.4086800000000004</v>
      </c>
      <c r="L1751" s="118">
        <v>623.83799999999997</v>
      </c>
      <c r="M1751" s="118">
        <v>914.91</v>
      </c>
      <c r="N1751" s="54" t="b">
        <v>1</v>
      </c>
      <c r="O1751" s="124">
        <v>2.0639599999999998</v>
      </c>
      <c r="P1751" s="54" t="b">
        <v>1</v>
      </c>
      <c r="Q1751" s="124">
        <v>0.20325699999999999</v>
      </c>
      <c r="R1751" s="118">
        <v>17.464249196572979</v>
      </c>
      <c r="S1751" s="46">
        <v>2</v>
      </c>
      <c r="T1751" s="46">
        <v>2129</v>
      </c>
      <c r="U1751" s="46">
        <v>1064</v>
      </c>
      <c r="V1751" s="46">
        <v>13971</v>
      </c>
    </row>
    <row r="1752" spans="2:22" x14ac:dyDescent="0.25">
      <c r="B1752" s="46">
        <v>640</v>
      </c>
      <c r="C1752" s="46">
        <v>922</v>
      </c>
      <c r="D1752" s="46" t="b">
        <v>1</v>
      </c>
      <c r="E1752" s="54" t="b">
        <v>1</v>
      </c>
      <c r="F1752" s="118">
        <v>631.37099999999998</v>
      </c>
      <c r="G1752" s="118">
        <v>902.221</v>
      </c>
      <c r="H1752" s="54" t="b">
        <v>0</v>
      </c>
      <c r="I1752" s="124">
        <v>33.656999999999996</v>
      </c>
      <c r="J1752" s="54" t="b">
        <v>0</v>
      </c>
      <c r="K1752" s="124">
        <v>23.563500000000001</v>
      </c>
      <c r="L1752" s="118">
        <v>623.72199999999998</v>
      </c>
      <c r="M1752" s="118">
        <v>915.06700000000001</v>
      </c>
      <c r="N1752" s="54" t="b">
        <v>1</v>
      </c>
      <c r="O1752" s="124">
        <v>2.3688400000000001</v>
      </c>
      <c r="P1752" s="54" t="b">
        <v>1</v>
      </c>
      <c r="Q1752" s="124">
        <v>0.22159899999999999</v>
      </c>
      <c r="R1752" s="118">
        <v>17.464249196572979</v>
      </c>
      <c r="S1752" s="46">
        <v>2</v>
      </c>
      <c r="T1752" s="46">
        <v>2144</v>
      </c>
      <c r="U1752" s="46">
        <v>1072</v>
      </c>
      <c r="V1752" s="46">
        <v>13971</v>
      </c>
    </row>
    <row r="1753" spans="2:22" x14ac:dyDescent="0.25">
      <c r="B1753" s="46">
        <v>640</v>
      </c>
      <c r="C1753" s="46">
        <v>922</v>
      </c>
      <c r="D1753" s="46" t="b">
        <v>1</v>
      </c>
      <c r="E1753" s="54" t="b">
        <v>1</v>
      </c>
      <c r="F1753" s="118">
        <v>630.36</v>
      </c>
      <c r="G1753" s="118">
        <v>905.62300000000005</v>
      </c>
      <c r="H1753" s="54" t="b">
        <v>0</v>
      </c>
      <c r="I1753" s="124">
        <v>44.397199999999998</v>
      </c>
      <c r="J1753" s="54" t="b">
        <v>1</v>
      </c>
      <c r="K1753" s="124">
        <v>23.467700000000001</v>
      </c>
      <c r="L1753" s="118">
        <v>623.83399999999995</v>
      </c>
      <c r="M1753" s="118">
        <v>914.78800000000001</v>
      </c>
      <c r="N1753" s="54" t="b">
        <v>1</v>
      </c>
      <c r="O1753" s="124">
        <v>2.6419700000000002</v>
      </c>
      <c r="P1753" s="54" t="b">
        <v>1</v>
      </c>
      <c r="Q1753" s="124">
        <v>0.19544900000000001</v>
      </c>
      <c r="R1753" s="118">
        <v>17.464249196572979</v>
      </c>
      <c r="S1753" s="46">
        <v>2</v>
      </c>
      <c r="T1753" s="46">
        <v>2159</v>
      </c>
      <c r="U1753" s="46">
        <v>1079</v>
      </c>
      <c r="V1753" s="46">
        <v>13971</v>
      </c>
    </row>
    <row r="1754" spans="2:22" x14ac:dyDescent="0.25">
      <c r="B1754" s="46">
        <v>640</v>
      </c>
      <c r="C1754" s="46">
        <v>922</v>
      </c>
      <c r="D1754" s="46" t="b">
        <v>1</v>
      </c>
      <c r="E1754" s="54" t="b">
        <v>1</v>
      </c>
      <c r="F1754" s="118">
        <v>615.69200000000001</v>
      </c>
      <c r="G1754" s="118">
        <v>926.00199999999995</v>
      </c>
      <c r="H1754" s="54" t="b">
        <v>0</v>
      </c>
      <c r="I1754" s="124">
        <v>43.813000000000002</v>
      </c>
      <c r="J1754" s="54" t="b">
        <v>0</v>
      </c>
      <c r="K1754" s="124">
        <v>3.54955</v>
      </c>
      <c r="L1754" s="118">
        <v>623.79200000000003</v>
      </c>
      <c r="M1754" s="118">
        <v>914.80899999999997</v>
      </c>
      <c r="N1754" s="54" t="b">
        <v>1</v>
      </c>
      <c r="O1754" s="124">
        <v>2.6419700000000002</v>
      </c>
      <c r="P1754" s="54" t="b">
        <v>1</v>
      </c>
      <c r="Q1754" s="124">
        <v>0.30090499999999998</v>
      </c>
      <c r="R1754" s="118">
        <v>17.464249196572979</v>
      </c>
      <c r="S1754" s="46">
        <v>2</v>
      </c>
      <c r="T1754" s="46">
        <v>2176</v>
      </c>
      <c r="U1754" s="46">
        <v>1088</v>
      </c>
      <c r="V1754" s="46">
        <v>13971</v>
      </c>
    </row>
    <row r="1755" spans="2:22" x14ac:dyDescent="0.25">
      <c r="B1755" s="46">
        <v>640</v>
      </c>
      <c r="C1755" s="46">
        <v>922</v>
      </c>
      <c r="D1755" s="46" t="b">
        <v>1</v>
      </c>
      <c r="E1755" s="54" t="b">
        <v>1</v>
      </c>
      <c r="F1755" s="118">
        <v>623.23599999999999</v>
      </c>
      <c r="G1755" s="118">
        <v>888.39200000000005</v>
      </c>
      <c r="H1755" s="54" t="b">
        <v>0</v>
      </c>
      <c r="I1755" s="124">
        <v>47.1768</v>
      </c>
      <c r="J1755" s="54" t="b">
        <v>0</v>
      </c>
      <c r="K1755" s="124">
        <v>25.1084</v>
      </c>
      <c r="L1755" s="118">
        <v>623.42200000000003</v>
      </c>
      <c r="M1755" s="118">
        <v>915.11800000000005</v>
      </c>
      <c r="N1755" s="54" t="b">
        <v>1</v>
      </c>
      <c r="O1755" s="124">
        <v>2.6419700000000002</v>
      </c>
      <c r="P1755" s="54" t="b">
        <v>1</v>
      </c>
      <c r="Q1755" s="124">
        <v>4.7361300000000002E-2</v>
      </c>
      <c r="R1755" s="118">
        <v>18.384776310850235</v>
      </c>
      <c r="S1755" s="46">
        <v>2</v>
      </c>
      <c r="T1755" s="46">
        <v>2192</v>
      </c>
      <c r="U1755" s="46">
        <v>1096</v>
      </c>
      <c r="V1755" s="46">
        <v>13971</v>
      </c>
    </row>
    <row r="1756" spans="2:22" x14ac:dyDescent="0.25">
      <c r="B1756" s="46">
        <v>640</v>
      </c>
      <c r="C1756" s="46">
        <v>922</v>
      </c>
      <c r="D1756" s="46" t="b">
        <v>1</v>
      </c>
      <c r="E1756" s="54" t="b">
        <v>1</v>
      </c>
      <c r="F1756" s="118">
        <v>630.79999999999995</v>
      </c>
      <c r="G1756" s="118">
        <v>921.96100000000001</v>
      </c>
      <c r="H1756" s="54" t="b">
        <v>0</v>
      </c>
      <c r="I1756" s="124">
        <v>53.288600000000002</v>
      </c>
      <c r="J1756" s="54" t="b">
        <v>0</v>
      </c>
      <c r="K1756" s="124">
        <v>38.359299999999998</v>
      </c>
      <c r="L1756" s="118">
        <v>623.35799999999995</v>
      </c>
      <c r="M1756" s="118">
        <v>915.12400000000002</v>
      </c>
      <c r="N1756" s="54" t="b">
        <v>1</v>
      </c>
      <c r="O1756" s="124">
        <v>2.99268</v>
      </c>
      <c r="P1756" s="54" t="b">
        <v>1</v>
      </c>
      <c r="Q1756" s="124">
        <v>0.48175600000000002</v>
      </c>
      <c r="R1756" s="118">
        <v>18.384776310850235</v>
      </c>
      <c r="S1756" s="46">
        <v>2</v>
      </c>
      <c r="T1756" s="46">
        <v>2209</v>
      </c>
      <c r="U1756" s="46">
        <v>1104</v>
      </c>
      <c r="V1756" s="46">
        <v>13971</v>
      </c>
    </row>
    <row r="1757" spans="2:22" x14ac:dyDescent="0.25">
      <c r="B1757" s="46">
        <v>640</v>
      </c>
      <c r="C1757" s="46">
        <v>922</v>
      </c>
      <c r="D1757" s="46" t="b">
        <v>1</v>
      </c>
      <c r="E1757" s="54" t="b">
        <v>1</v>
      </c>
      <c r="F1757" s="118">
        <v>609.50099999999998</v>
      </c>
      <c r="G1757" s="118">
        <v>906.56100000000004</v>
      </c>
      <c r="H1757" s="54" t="b">
        <v>0</v>
      </c>
      <c r="I1757" s="124">
        <v>52.717700000000001</v>
      </c>
      <c r="J1757" s="54" t="b">
        <v>0</v>
      </c>
      <c r="K1757" s="124">
        <v>34.410400000000003</v>
      </c>
      <c r="L1757" s="118">
        <v>623.44600000000003</v>
      </c>
      <c r="M1757" s="118">
        <v>914.94299999999998</v>
      </c>
      <c r="N1757" s="54" t="b">
        <v>1</v>
      </c>
      <c r="O1757" s="124">
        <v>3.0630500000000001</v>
      </c>
      <c r="P1757" s="54" t="b">
        <v>1</v>
      </c>
      <c r="Q1757" s="124">
        <v>6.4559199999999997E-2</v>
      </c>
      <c r="R1757" s="118">
        <v>18.384776310850235</v>
      </c>
      <c r="S1757" s="46">
        <v>2</v>
      </c>
      <c r="T1757" s="46">
        <v>2226</v>
      </c>
      <c r="U1757" s="46">
        <v>1113</v>
      </c>
      <c r="V1757" s="46">
        <v>13971</v>
      </c>
    </row>
    <row r="1758" spans="2:22" x14ac:dyDescent="0.25">
      <c r="B1758" s="46">
        <v>640</v>
      </c>
      <c r="C1758" s="46">
        <v>922</v>
      </c>
      <c r="D1758" s="46" t="b">
        <v>1</v>
      </c>
      <c r="E1758" s="54" t="b">
        <v>1</v>
      </c>
      <c r="F1758" s="118">
        <v>637.48199999999997</v>
      </c>
      <c r="G1758" s="118">
        <v>916.34900000000005</v>
      </c>
      <c r="H1758" s="54" t="b">
        <v>0</v>
      </c>
      <c r="I1758" s="124">
        <v>58.908799999999999</v>
      </c>
      <c r="J1758" s="54" t="b">
        <v>0</v>
      </c>
      <c r="K1758" s="124">
        <v>26.282499999999999</v>
      </c>
      <c r="L1758" s="118">
        <v>623.49199999999996</v>
      </c>
      <c r="M1758" s="118">
        <v>914.83199999999999</v>
      </c>
      <c r="N1758" s="54" t="b">
        <v>1</v>
      </c>
      <c r="O1758" s="124">
        <v>3.0630500000000001</v>
      </c>
      <c r="P1758" s="54" t="b">
        <v>1</v>
      </c>
      <c r="Q1758" s="124">
        <v>0.201128</v>
      </c>
      <c r="R1758" s="118">
        <v>18.384776310850235</v>
      </c>
      <c r="S1758" s="46">
        <v>2</v>
      </c>
      <c r="T1758" s="46">
        <v>2243</v>
      </c>
      <c r="U1758" s="46">
        <v>1121</v>
      </c>
      <c r="V1758" s="46">
        <v>13971</v>
      </c>
    </row>
    <row r="1759" spans="2:22" x14ac:dyDescent="0.25">
      <c r="B1759" s="46">
        <v>640</v>
      </c>
      <c r="C1759" s="46">
        <v>922</v>
      </c>
      <c r="D1759" s="46" t="b">
        <v>1</v>
      </c>
      <c r="E1759" s="54" t="b">
        <v>1</v>
      </c>
      <c r="F1759" s="118">
        <v>633.10199999999998</v>
      </c>
      <c r="G1759" s="118">
        <v>907.65099999999995</v>
      </c>
      <c r="H1759" s="54" t="b">
        <v>0</v>
      </c>
      <c r="I1759" s="124">
        <v>61.549399999999999</v>
      </c>
      <c r="J1759" s="54" t="b">
        <v>1</v>
      </c>
      <c r="K1759" s="124">
        <v>29.6431</v>
      </c>
      <c r="L1759" s="118">
        <v>623.64</v>
      </c>
      <c r="M1759" s="118">
        <v>914.66099999999994</v>
      </c>
      <c r="N1759" s="54" t="b">
        <v>1</v>
      </c>
      <c r="O1759" s="124">
        <v>3.0630500000000001</v>
      </c>
      <c r="P1759" s="54" t="b">
        <v>1</v>
      </c>
      <c r="Q1759" s="124">
        <v>0.120569</v>
      </c>
      <c r="R1759" s="118">
        <v>17.464249196572979</v>
      </c>
      <c r="S1759" s="46">
        <v>2</v>
      </c>
      <c r="T1759" s="46">
        <v>2259</v>
      </c>
      <c r="U1759" s="46">
        <v>1129</v>
      </c>
      <c r="V1759" s="46">
        <v>13971</v>
      </c>
    </row>
    <row r="1760" spans="2:22" x14ac:dyDescent="0.25">
      <c r="B1760" s="46">
        <v>640</v>
      </c>
      <c r="C1760" s="46">
        <v>922</v>
      </c>
      <c r="D1760" s="46" t="b">
        <v>1</v>
      </c>
      <c r="E1760" s="54" t="b">
        <v>1</v>
      </c>
      <c r="F1760" s="118">
        <v>635.50099999999998</v>
      </c>
      <c r="G1760" s="118">
        <v>921.78700000000003</v>
      </c>
      <c r="H1760" s="54" t="b">
        <v>0</v>
      </c>
      <c r="I1760" s="124">
        <v>43.379899999999999</v>
      </c>
      <c r="J1760" s="54" t="b">
        <v>0</v>
      </c>
      <c r="K1760" s="124">
        <v>9.7379599999999993</v>
      </c>
      <c r="L1760" s="118">
        <v>623.64300000000003</v>
      </c>
      <c r="M1760" s="118">
        <v>914.63400000000001</v>
      </c>
      <c r="N1760" s="54" t="b">
        <v>1</v>
      </c>
      <c r="O1760" s="124">
        <v>3.0630500000000001</v>
      </c>
      <c r="P1760" s="54" t="b">
        <v>1</v>
      </c>
      <c r="Q1760" s="124">
        <v>0.22539400000000001</v>
      </c>
      <c r="R1760" s="118">
        <v>17.464249196572979</v>
      </c>
      <c r="S1760" s="46">
        <v>2</v>
      </c>
      <c r="T1760" s="46">
        <v>2276</v>
      </c>
      <c r="U1760" s="46">
        <v>1138</v>
      </c>
      <c r="V1760" s="46">
        <v>13971</v>
      </c>
    </row>
    <row r="1761" spans="2:22" x14ac:dyDescent="0.25">
      <c r="B1761" s="46">
        <v>640</v>
      </c>
      <c r="C1761" s="46">
        <v>922</v>
      </c>
      <c r="D1761" s="46" t="b">
        <v>1</v>
      </c>
      <c r="E1761" s="54" t="b">
        <v>1</v>
      </c>
      <c r="F1761" s="118">
        <v>610.32000000000005</v>
      </c>
      <c r="G1761" s="118">
        <v>932.34799999999996</v>
      </c>
      <c r="H1761" s="54" t="b">
        <v>0</v>
      </c>
      <c r="I1761" s="124">
        <v>43.206000000000003</v>
      </c>
      <c r="J1761" s="54" t="b">
        <v>0</v>
      </c>
      <c r="K1761" s="124">
        <v>14.337199999999999</v>
      </c>
      <c r="L1761" s="118">
        <v>623.44600000000003</v>
      </c>
      <c r="M1761" s="118">
        <v>914.74599999999998</v>
      </c>
      <c r="N1761" s="54" t="b">
        <v>1</v>
      </c>
      <c r="O1761" s="124">
        <v>3.0630500000000001</v>
      </c>
      <c r="P1761" s="54" t="b">
        <v>1</v>
      </c>
      <c r="Q1761" s="124">
        <v>2.7536100000000001E-2</v>
      </c>
      <c r="R1761" s="118">
        <v>18.384776310850235</v>
      </c>
      <c r="S1761" s="46">
        <v>2</v>
      </c>
      <c r="T1761" s="46">
        <v>2292</v>
      </c>
      <c r="U1761" s="46">
        <v>1146</v>
      </c>
      <c r="V1761" s="46">
        <v>13971</v>
      </c>
    </row>
    <row r="1762" spans="2:22" x14ac:dyDescent="0.25">
      <c r="B1762" s="46">
        <v>640</v>
      </c>
      <c r="C1762" s="46">
        <v>922</v>
      </c>
      <c r="D1762" s="46" t="b">
        <v>1</v>
      </c>
      <c r="E1762" s="54" t="b">
        <v>1</v>
      </c>
      <c r="F1762" s="118">
        <v>677.41200000000003</v>
      </c>
      <c r="G1762" s="118">
        <v>931.31200000000001</v>
      </c>
      <c r="H1762" s="54" t="b">
        <v>0</v>
      </c>
      <c r="I1762" s="124">
        <v>51.858499999999999</v>
      </c>
      <c r="J1762" s="54" t="b">
        <v>0</v>
      </c>
      <c r="K1762" s="124">
        <v>27.306000000000001</v>
      </c>
      <c r="L1762" s="118">
        <v>623.67999999999995</v>
      </c>
      <c r="M1762" s="118">
        <v>914.77200000000005</v>
      </c>
      <c r="N1762" s="54" t="b">
        <v>1</v>
      </c>
      <c r="O1762" s="124">
        <v>3.0630500000000001</v>
      </c>
      <c r="P1762" s="54" t="b">
        <v>1</v>
      </c>
      <c r="Q1762" s="124">
        <v>0.226524</v>
      </c>
      <c r="R1762" s="118">
        <v>17.464249196572979</v>
      </c>
      <c r="S1762" s="46">
        <v>2</v>
      </c>
      <c r="T1762" s="46">
        <v>2309</v>
      </c>
      <c r="U1762" s="46">
        <v>1154</v>
      </c>
      <c r="V1762" s="46">
        <v>13971</v>
      </c>
    </row>
    <row r="1763" spans="2:22" x14ac:dyDescent="0.25">
      <c r="B1763" s="46">
        <v>640</v>
      </c>
      <c r="C1763" s="46">
        <v>922</v>
      </c>
      <c r="D1763" s="46" t="b">
        <v>1</v>
      </c>
      <c r="E1763" s="54" t="b">
        <v>1</v>
      </c>
      <c r="F1763" s="118">
        <v>678.43700000000001</v>
      </c>
      <c r="G1763" s="118">
        <v>937.71100000000001</v>
      </c>
      <c r="H1763" s="54" t="b">
        <v>0</v>
      </c>
      <c r="I1763" s="124">
        <v>91.789100000000005</v>
      </c>
      <c r="J1763" s="54" t="b">
        <v>1</v>
      </c>
      <c r="K1763" s="124">
        <v>67.100800000000007</v>
      </c>
      <c r="L1763" s="118">
        <v>624.41800000000001</v>
      </c>
      <c r="M1763" s="118">
        <v>914.71500000000003</v>
      </c>
      <c r="N1763" s="54" t="b">
        <v>1</v>
      </c>
      <c r="O1763" s="124">
        <v>3.0630500000000001</v>
      </c>
      <c r="P1763" s="54" t="b">
        <v>1</v>
      </c>
      <c r="Q1763" s="124">
        <v>0.23581299999999999</v>
      </c>
      <c r="R1763" s="118">
        <v>17.464249196572979</v>
      </c>
      <c r="S1763" s="46">
        <v>2</v>
      </c>
      <c r="T1763" s="46">
        <v>2326</v>
      </c>
      <c r="U1763" s="46">
        <v>1163</v>
      </c>
      <c r="V1763" s="46">
        <v>13971</v>
      </c>
    </row>
    <row r="1764" spans="2:22" x14ac:dyDescent="0.25">
      <c r="B1764" s="46">
        <v>640</v>
      </c>
      <c r="C1764" s="46">
        <v>922</v>
      </c>
      <c r="D1764" s="46" t="b">
        <v>1</v>
      </c>
      <c r="E1764" s="54" t="b">
        <v>1</v>
      </c>
      <c r="F1764" s="118">
        <v>666.56399999999996</v>
      </c>
      <c r="G1764" s="118">
        <v>949.11199999999997</v>
      </c>
      <c r="H1764" s="54" t="b">
        <v>0</v>
      </c>
      <c r="I1764" s="124">
        <v>84.041600000000003</v>
      </c>
      <c r="J1764" s="54" t="b">
        <v>0</v>
      </c>
      <c r="K1764" s="124">
        <v>6.4799499999999997</v>
      </c>
      <c r="L1764" s="118">
        <v>625.24800000000005</v>
      </c>
      <c r="M1764" s="118">
        <v>914.75699999999995</v>
      </c>
      <c r="N1764" s="54" t="b">
        <v>1</v>
      </c>
      <c r="O1764" s="124">
        <v>3.0630500000000001</v>
      </c>
      <c r="P1764" s="54" t="b">
        <v>1</v>
      </c>
      <c r="Q1764" s="124">
        <v>0.73982400000000004</v>
      </c>
      <c r="R1764" s="118">
        <v>16.552945357246848</v>
      </c>
      <c r="S1764" s="46">
        <v>2</v>
      </c>
      <c r="T1764" s="46">
        <v>2342</v>
      </c>
      <c r="U1764" s="46">
        <v>1171</v>
      </c>
      <c r="V1764" s="46">
        <v>13971</v>
      </c>
    </row>
    <row r="1765" spans="2:22" x14ac:dyDescent="0.25">
      <c r="B1765" s="46">
        <v>640</v>
      </c>
      <c r="C1765" s="46">
        <v>922</v>
      </c>
      <c r="D1765" s="46" t="b">
        <v>1</v>
      </c>
      <c r="E1765" s="54" t="b">
        <v>1</v>
      </c>
      <c r="F1765" s="118">
        <v>631.43899999999996</v>
      </c>
      <c r="G1765" s="118">
        <v>935.07299999999998</v>
      </c>
      <c r="H1765" s="54" t="b">
        <v>0</v>
      </c>
      <c r="I1765" s="124">
        <v>85.917500000000004</v>
      </c>
      <c r="J1765" s="54" t="b">
        <v>0</v>
      </c>
      <c r="K1765" s="124">
        <v>16.461099999999998</v>
      </c>
      <c r="L1765" s="118">
        <v>625.67399999999998</v>
      </c>
      <c r="M1765" s="118">
        <v>915.07899999999995</v>
      </c>
      <c r="N1765" s="54" t="b">
        <v>1</v>
      </c>
      <c r="O1765" s="124">
        <v>3.58325</v>
      </c>
      <c r="P1765" s="54" t="b">
        <v>1</v>
      </c>
      <c r="Q1765" s="124">
        <v>0.83175200000000005</v>
      </c>
      <c r="R1765" s="118">
        <v>15.652475842498529</v>
      </c>
      <c r="S1765" s="46">
        <v>2</v>
      </c>
      <c r="T1765" s="46">
        <v>2361</v>
      </c>
      <c r="U1765" s="46">
        <v>1180</v>
      </c>
      <c r="V1765" s="46">
        <v>13971</v>
      </c>
    </row>
    <row r="1766" spans="2:22" x14ac:dyDescent="0.25">
      <c r="B1766" s="46">
        <v>640</v>
      </c>
      <c r="C1766" s="46">
        <v>922</v>
      </c>
      <c r="D1766" s="46" t="b">
        <v>1</v>
      </c>
      <c r="E1766" s="54" t="b">
        <v>1</v>
      </c>
      <c r="F1766" s="118">
        <v>634.97500000000002</v>
      </c>
      <c r="G1766" s="118">
        <v>891.42700000000002</v>
      </c>
      <c r="H1766" s="54" t="b">
        <v>0</v>
      </c>
      <c r="I1766" s="124">
        <v>64.798199999999994</v>
      </c>
      <c r="J1766" s="54" t="b">
        <v>0</v>
      </c>
      <c r="K1766" s="124">
        <v>37.826700000000002</v>
      </c>
      <c r="L1766" s="118">
        <v>626.47</v>
      </c>
      <c r="M1766" s="118">
        <v>915.14800000000002</v>
      </c>
      <c r="N1766" s="54" t="b">
        <v>1</v>
      </c>
      <c r="O1766" s="124">
        <v>4.0083000000000002</v>
      </c>
      <c r="P1766" s="54" t="b">
        <v>1</v>
      </c>
      <c r="Q1766" s="124">
        <v>0.53351599999999999</v>
      </c>
      <c r="R1766" s="118">
        <v>15.652475842498529</v>
      </c>
      <c r="S1766" s="46">
        <v>2</v>
      </c>
      <c r="T1766" s="46">
        <v>2381</v>
      </c>
      <c r="U1766" s="46">
        <v>1190</v>
      </c>
      <c r="V1766" s="46">
        <v>13971</v>
      </c>
    </row>
    <row r="1767" spans="2:22" x14ac:dyDescent="0.25">
      <c r="B1767" s="46">
        <v>640</v>
      </c>
      <c r="C1767" s="46">
        <v>922</v>
      </c>
      <c r="D1767" s="46" t="b">
        <v>1</v>
      </c>
      <c r="E1767" s="54" t="b">
        <v>1</v>
      </c>
      <c r="F1767" s="118">
        <v>591.66800000000001</v>
      </c>
      <c r="G1767" s="118">
        <v>911.822</v>
      </c>
      <c r="H1767" s="54" t="b">
        <v>0</v>
      </c>
      <c r="I1767" s="124">
        <v>104.68300000000001</v>
      </c>
      <c r="J1767" s="54" t="b">
        <v>0</v>
      </c>
      <c r="K1767" s="124">
        <v>43.789299999999997</v>
      </c>
      <c r="L1767" s="118">
        <v>626.65099999999995</v>
      </c>
      <c r="M1767" s="118">
        <v>915.52099999999996</v>
      </c>
      <c r="N1767" s="54" t="b">
        <v>1</v>
      </c>
      <c r="O1767" s="124">
        <v>4.8291599999999999</v>
      </c>
      <c r="P1767" s="54" t="b">
        <v>1</v>
      </c>
      <c r="Q1767" s="124">
        <v>0.79920100000000005</v>
      </c>
      <c r="R1767" s="118">
        <v>14.317821063276353</v>
      </c>
      <c r="S1767" s="46">
        <v>2</v>
      </c>
      <c r="T1767" s="46">
        <v>2392</v>
      </c>
      <c r="U1767" s="46">
        <v>1196</v>
      </c>
      <c r="V1767" s="46">
        <v>13971</v>
      </c>
    </row>
    <row r="1768" spans="2:22" x14ac:dyDescent="0.25">
      <c r="B1768" s="46">
        <v>640</v>
      </c>
      <c r="C1768" s="46">
        <v>922</v>
      </c>
      <c r="D1768" s="46" t="b">
        <v>1</v>
      </c>
      <c r="E1768" s="54" t="b">
        <v>1</v>
      </c>
      <c r="F1768" s="118">
        <v>643.53700000000003</v>
      </c>
      <c r="G1768" s="118">
        <v>898.69500000000005</v>
      </c>
      <c r="H1768" s="54" t="b">
        <v>0</v>
      </c>
      <c r="I1768" s="124">
        <v>132.58199999999999</v>
      </c>
      <c r="J1768" s="54" t="b">
        <v>0</v>
      </c>
      <c r="K1768" s="124">
        <v>47.868899999999996</v>
      </c>
      <c r="L1768" s="118">
        <v>627.24099999999999</v>
      </c>
      <c r="M1768" s="118">
        <v>915.53200000000004</v>
      </c>
      <c r="N1768" s="54" t="b">
        <v>1</v>
      </c>
      <c r="O1768" s="124">
        <v>5.3828100000000001</v>
      </c>
      <c r="P1768" s="54" t="b">
        <v>1</v>
      </c>
      <c r="Q1768" s="124">
        <v>0.41409800000000002</v>
      </c>
      <c r="R1768" s="118">
        <v>14.317821063276353</v>
      </c>
      <c r="S1768" s="46">
        <v>2</v>
      </c>
      <c r="T1768" s="46">
        <v>2409</v>
      </c>
      <c r="U1768" s="46">
        <v>1204</v>
      </c>
      <c r="V1768" s="46">
        <v>13971</v>
      </c>
    </row>
    <row r="1769" spans="2:22" x14ac:dyDescent="0.25">
      <c r="B1769" s="46">
        <v>640</v>
      </c>
      <c r="C1769" s="46">
        <v>922</v>
      </c>
      <c r="D1769" s="46" t="b">
        <v>1</v>
      </c>
      <c r="E1769" s="54" t="b">
        <v>1</v>
      </c>
      <c r="F1769" s="118">
        <v>645.71100000000001</v>
      </c>
      <c r="G1769" s="118">
        <v>915.97799999999995</v>
      </c>
      <c r="H1769" s="54" t="b">
        <v>0</v>
      </c>
      <c r="I1769" s="124">
        <v>95.515600000000006</v>
      </c>
      <c r="J1769" s="54" t="b">
        <v>0</v>
      </c>
      <c r="K1769" s="124">
        <v>53.5045</v>
      </c>
      <c r="L1769" s="118">
        <v>627.75699999999995</v>
      </c>
      <c r="M1769" s="118">
        <v>915.65200000000004</v>
      </c>
      <c r="N1769" s="54" t="b">
        <v>1</v>
      </c>
      <c r="O1769" s="124">
        <v>5.9843799999999998</v>
      </c>
      <c r="P1769" s="54" t="b">
        <v>1</v>
      </c>
      <c r="Q1769" s="124">
        <v>0.59001999999999999</v>
      </c>
      <c r="R1769" s="118">
        <v>13.416407864998739</v>
      </c>
      <c r="S1769" s="46">
        <v>2</v>
      </c>
      <c r="T1769" s="46">
        <v>2425</v>
      </c>
      <c r="U1769" s="46">
        <v>1212</v>
      </c>
      <c r="V1769" s="46">
        <v>13971</v>
      </c>
    </row>
    <row r="1770" spans="2:22" x14ac:dyDescent="0.25">
      <c r="B1770" s="46">
        <v>640</v>
      </c>
      <c r="C1770" s="46">
        <v>922</v>
      </c>
      <c r="D1770" s="46" t="b">
        <v>1</v>
      </c>
      <c r="E1770" s="54" t="b">
        <v>1</v>
      </c>
      <c r="F1770" s="118">
        <v>637.97</v>
      </c>
      <c r="G1770" s="118">
        <v>909.54100000000005</v>
      </c>
      <c r="H1770" s="54" t="b">
        <v>0</v>
      </c>
      <c r="I1770" s="124">
        <v>78.594800000000006</v>
      </c>
      <c r="J1770" s="54" t="b">
        <v>0</v>
      </c>
      <c r="K1770" s="124">
        <v>17.419499999999999</v>
      </c>
      <c r="L1770" s="118">
        <v>628.26199999999994</v>
      </c>
      <c r="M1770" s="118">
        <v>915.75599999999997</v>
      </c>
      <c r="N1770" s="54" t="b">
        <v>1</v>
      </c>
      <c r="O1770" s="124">
        <v>6.61951</v>
      </c>
      <c r="P1770" s="54" t="b">
        <v>1</v>
      </c>
      <c r="Q1770" s="124">
        <v>0.52938399999999997</v>
      </c>
      <c r="R1770" s="118">
        <v>13.416407864998739</v>
      </c>
      <c r="S1770" s="46">
        <v>2</v>
      </c>
      <c r="T1770" s="46">
        <v>2442</v>
      </c>
      <c r="U1770" s="46">
        <v>1221</v>
      </c>
      <c r="V1770" s="46">
        <v>13971</v>
      </c>
    </row>
    <row r="1771" spans="2:22" x14ac:dyDescent="0.25">
      <c r="B1771" s="46">
        <v>640</v>
      </c>
      <c r="C1771" s="46">
        <v>922</v>
      </c>
      <c r="D1771" s="46" t="b">
        <v>1</v>
      </c>
      <c r="E1771" s="54" t="b">
        <v>1</v>
      </c>
      <c r="F1771" s="118">
        <v>642.33100000000002</v>
      </c>
      <c r="G1771" s="118">
        <v>924.95899999999995</v>
      </c>
      <c r="H1771" s="54" t="b">
        <v>0</v>
      </c>
      <c r="I1771" s="124">
        <v>71.326800000000006</v>
      </c>
      <c r="J1771" s="54" t="b">
        <v>0</v>
      </c>
      <c r="K1771" s="124">
        <v>10.068099999999999</v>
      </c>
      <c r="L1771" s="118">
        <v>628.74099999999999</v>
      </c>
      <c r="M1771" s="118">
        <v>915.89200000000005</v>
      </c>
      <c r="N1771" s="54" t="b">
        <v>1</v>
      </c>
      <c r="O1771" s="124">
        <v>7.2290599999999996</v>
      </c>
      <c r="P1771" s="54" t="b">
        <v>1</v>
      </c>
      <c r="Q1771" s="124">
        <v>0.51618900000000001</v>
      </c>
      <c r="R1771" s="118">
        <v>12.529964086141668</v>
      </c>
      <c r="S1771" s="46">
        <v>2</v>
      </c>
      <c r="T1771" s="46">
        <v>2459</v>
      </c>
      <c r="U1771" s="46">
        <v>1229</v>
      </c>
      <c r="V1771" s="46">
        <v>13971</v>
      </c>
    </row>
    <row r="1772" spans="2:22" x14ac:dyDescent="0.25">
      <c r="B1772" s="46">
        <v>640</v>
      </c>
      <c r="C1772" s="46">
        <v>922</v>
      </c>
      <c r="D1772" s="46" t="b">
        <v>1</v>
      </c>
      <c r="E1772" s="54" t="b">
        <v>1</v>
      </c>
      <c r="F1772" s="118">
        <v>613.846</v>
      </c>
      <c r="G1772" s="118">
        <v>915.63699999999994</v>
      </c>
      <c r="H1772" s="54" t="b">
        <v>0</v>
      </c>
      <c r="I1772" s="124">
        <v>34.005400000000002</v>
      </c>
      <c r="J1772" s="54" t="b">
        <v>0</v>
      </c>
      <c r="K1772" s="124">
        <v>16.023599999999998</v>
      </c>
      <c r="L1772" s="118">
        <v>629.154</v>
      </c>
      <c r="M1772" s="118">
        <v>916.02300000000002</v>
      </c>
      <c r="N1772" s="54" t="b">
        <v>1</v>
      </c>
      <c r="O1772" s="124">
        <v>7.8442999999999996</v>
      </c>
      <c r="P1772" s="54" t="b">
        <v>1</v>
      </c>
      <c r="Q1772" s="124">
        <v>0.49774800000000002</v>
      </c>
      <c r="R1772" s="118">
        <v>12.529964086141668</v>
      </c>
      <c r="S1772" s="46">
        <v>2</v>
      </c>
      <c r="T1772" s="46">
        <v>2475</v>
      </c>
      <c r="U1772" s="46">
        <v>1237</v>
      </c>
      <c r="V1772" s="46">
        <v>13971</v>
      </c>
    </row>
    <row r="1773" spans="2:22" x14ac:dyDescent="0.25">
      <c r="B1773" s="46">
        <v>640</v>
      </c>
      <c r="C1773" s="46">
        <v>922</v>
      </c>
      <c r="D1773" s="46" t="b">
        <v>1</v>
      </c>
      <c r="E1773" s="54" t="b">
        <v>1</v>
      </c>
      <c r="F1773" s="118">
        <v>624.34</v>
      </c>
      <c r="G1773" s="118">
        <v>920.70899999999995</v>
      </c>
      <c r="H1773" s="54" t="b">
        <v>0</v>
      </c>
      <c r="I1773" s="124">
        <v>47.283700000000003</v>
      </c>
      <c r="J1773" s="54" t="b">
        <v>0</v>
      </c>
      <c r="K1773" s="124">
        <v>29.971499999999999</v>
      </c>
      <c r="L1773" s="118">
        <v>629.53099999999995</v>
      </c>
      <c r="M1773" s="118">
        <v>916.16899999999998</v>
      </c>
      <c r="N1773" s="54" t="b">
        <v>1</v>
      </c>
      <c r="O1773" s="124">
        <v>8.3880599999999994</v>
      </c>
      <c r="P1773" s="54" t="b">
        <v>1</v>
      </c>
      <c r="Q1773" s="124">
        <v>0.43318299999999998</v>
      </c>
      <c r="R1773" s="118">
        <v>11.661903789690601</v>
      </c>
      <c r="S1773" s="46">
        <v>2</v>
      </c>
      <c r="T1773" s="46">
        <v>2492</v>
      </c>
      <c r="U1773" s="46">
        <v>1246</v>
      </c>
      <c r="V1773" s="46">
        <v>13971</v>
      </c>
    </row>
    <row r="1774" spans="2:22" x14ac:dyDescent="0.25">
      <c r="B1774" s="46">
        <v>640</v>
      </c>
      <c r="C1774" s="46">
        <v>922</v>
      </c>
      <c r="D1774" s="46" t="b">
        <v>1</v>
      </c>
      <c r="E1774" s="54" t="b">
        <v>1</v>
      </c>
      <c r="F1774" s="118">
        <v>631.70799999999997</v>
      </c>
      <c r="G1774" s="118">
        <v>945.06200000000001</v>
      </c>
      <c r="H1774" s="54" t="b">
        <v>0</v>
      </c>
      <c r="I1774" s="124">
        <v>43.903599999999997</v>
      </c>
      <c r="J1774" s="54" t="b">
        <v>0</v>
      </c>
      <c r="K1774" s="124">
        <v>11.655200000000001</v>
      </c>
      <c r="L1774" s="118">
        <v>630.00599999999997</v>
      </c>
      <c r="M1774" s="118">
        <v>916.27599999999995</v>
      </c>
      <c r="N1774" s="54" t="b">
        <v>1</v>
      </c>
      <c r="O1774" s="124">
        <v>8.91113</v>
      </c>
      <c r="P1774" s="54" t="b">
        <v>1</v>
      </c>
      <c r="Q1774" s="124">
        <v>0.40407300000000002</v>
      </c>
      <c r="R1774" s="118">
        <v>11.661903789690601</v>
      </c>
      <c r="S1774" s="46">
        <v>2</v>
      </c>
      <c r="T1774" s="46">
        <v>2509</v>
      </c>
      <c r="U1774" s="46">
        <v>1254</v>
      </c>
      <c r="V1774" s="46">
        <v>13971</v>
      </c>
    </row>
    <row r="1775" spans="2:22" x14ac:dyDescent="0.25">
      <c r="B1775" s="46">
        <v>640</v>
      </c>
      <c r="C1775" s="46">
        <v>922</v>
      </c>
      <c r="D1775" s="46" t="b">
        <v>1</v>
      </c>
      <c r="E1775" s="54" t="b">
        <v>1</v>
      </c>
      <c r="F1775" s="118">
        <v>626.60299999999995</v>
      </c>
      <c r="G1775" s="118">
        <v>921.63400000000001</v>
      </c>
      <c r="H1775" s="54" t="b">
        <v>0</v>
      </c>
      <c r="I1775" s="124">
        <v>57.909100000000002</v>
      </c>
      <c r="J1775" s="54" t="b">
        <v>0</v>
      </c>
      <c r="K1775" s="124">
        <v>25.442399999999999</v>
      </c>
      <c r="L1775" s="118">
        <v>630.33299999999997</v>
      </c>
      <c r="M1775" s="118">
        <v>916.49699999999996</v>
      </c>
      <c r="N1775" s="54" t="b">
        <v>1</v>
      </c>
      <c r="O1775" s="124">
        <v>9.4931599999999996</v>
      </c>
      <c r="P1775" s="54" t="b">
        <v>1</v>
      </c>
      <c r="Q1775" s="124">
        <v>0.48716799999999999</v>
      </c>
      <c r="R1775" s="118">
        <v>11.661903789690601</v>
      </c>
      <c r="S1775" s="46">
        <v>2</v>
      </c>
      <c r="T1775" s="46">
        <v>2526</v>
      </c>
      <c r="U1775" s="46">
        <v>1263</v>
      </c>
      <c r="V1775" s="46">
        <v>13971</v>
      </c>
    </row>
    <row r="1776" spans="2:22" x14ac:dyDescent="0.25">
      <c r="B1776" s="46">
        <v>640</v>
      </c>
      <c r="C1776" s="46">
        <v>922</v>
      </c>
      <c r="D1776" s="46" t="b">
        <v>1</v>
      </c>
      <c r="E1776" s="54" t="b">
        <v>1</v>
      </c>
      <c r="F1776" s="118">
        <v>612.447</v>
      </c>
      <c r="G1776" s="118">
        <v>924.12199999999996</v>
      </c>
      <c r="H1776" s="54" t="b">
        <v>0</v>
      </c>
      <c r="I1776" s="124">
        <v>47.285800000000002</v>
      </c>
      <c r="J1776" s="54" t="b">
        <v>0</v>
      </c>
      <c r="K1776" s="124">
        <v>23.977399999999999</v>
      </c>
      <c r="L1776" s="118">
        <v>630.57000000000005</v>
      </c>
      <c r="M1776" s="118">
        <v>916.745</v>
      </c>
      <c r="N1776" s="54" t="b">
        <v>1</v>
      </c>
      <c r="O1776" s="124">
        <v>10.0403</v>
      </c>
      <c r="P1776" s="54" t="b">
        <v>1</v>
      </c>
      <c r="Q1776" s="124">
        <v>0.39412700000000001</v>
      </c>
      <c r="R1776" s="118">
        <v>10.295630140987001</v>
      </c>
      <c r="S1776" s="46">
        <v>2</v>
      </c>
      <c r="T1776" s="46">
        <v>2542</v>
      </c>
      <c r="U1776" s="46">
        <v>1271</v>
      </c>
      <c r="V1776" s="46">
        <v>13971</v>
      </c>
    </row>
    <row r="1777" spans="2:22" x14ac:dyDescent="0.25">
      <c r="B1777" s="46">
        <v>640</v>
      </c>
      <c r="C1777" s="46">
        <v>922</v>
      </c>
      <c r="D1777" s="46" t="b">
        <v>1</v>
      </c>
      <c r="E1777" s="54" t="b">
        <v>1</v>
      </c>
      <c r="F1777" s="118">
        <v>616.52</v>
      </c>
      <c r="G1777" s="118">
        <v>902.77800000000002</v>
      </c>
      <c r="H1777" s="54" t="b">
        <v>0</v>
      </c>
      <c r="I1777" s="124">
        <v>43.613</v>
      </c>
      <c r="J1777" s="54" t="b">
        <v>0</v>
      </c>
      <c r="K1777" s="124">
        <v>14.3727</v>
      </c>
      <c r="L1777" s="118">
        <v>630.74400000000003</v>
      </c>
      <c r="M1777" s="118">
        <v>916.91600000000005</v>
      </c>
      <c r="N1777" s="54" t="b">
        <v>1</v>
      </c>
      <c r="O1777" s="124">
        <v>10.5261</v>
      </c>
      <c r="P1777" s="54" t="b">
        <v>1</v>
      </c>
      <c r="Q1777" s="124">
        <v>0.34355599999999997</v>
      </c>
      <c r="R1777" s="118">
        <v>10.295630140987001</v>
      </c>
      <c r="S1777" s="46">
        <v>2</v>
      </c>
      <c r="T1777" s="46">
        <v>2559</v>
      </c>
      <c r="U1777" s="46">
        <v>1279</v>
      </c>
      <c r="V1777" s="46">
        <v>13971</v>
      </c>
    </row>
    <row r="1778" spans="2:22" x14ac:dyDescent="0.25">
      <c r="B1778" s="46">
        <v>640</v>
      </c>
      <c r="C1778" s="46">
        <v>922</v>
      </c>
      <c r="D1778" s="46" t="b">
        <v>1</v>
      </c>
      <c r="E1778" s="54" t="b">
        <v>1</v>
      </c>
      <c r="F1778" s="118">
        <v>593.74</v>
      </c>
      <c r="G1778" s="118">
        <v>918.00699999999995</v>
      </c>
      <c r="H1778" s="54" t="b">
        <v>0</v>
      </c>
      <c r="I1778" s="124">
        <v>61.544400000000003</v>
      </c>
      <c r="J1778" s="54" t="b">
        <v>0</v>
      </c>
      <c r="K1778" s="124">
        <v>21.729099999999999</v>
      </c>
      <c r="L1778" s="118">
        <v>630.78399999999999</v>
      </c>
      <c r="M1778" s="118">
        <v>917.25</v>
      </c>
      <c r="N1778" s="54" t="b">
        <v>1</v>
      </c>
      <c r="O1778" s="124">
        <v>10.8714</v>
      </c>
      <c r="P1778" s="54" t="b">
        <v>1</v>
      </c>
      <c r="Q1778" s="124">
        <v>0.24420900000000001</v>
      </c>
      <c r="R1778" s="118">
        <v>10.295630140987001</v>
      </c>
      <c r="S1778" s="46">
        <v>2</v>
      </c>
      <c r="T1778" s="46">
        <v>2575</v>
      </c>
      <c r="U1778" s="46">
        <v>1287</v>
      </c>
      <c r="V1778" s="46">
        <v>13971</v>
      </c>
    </row>
    <row r="1779" spans="2:22" x14ac:dyDescent="0.25">
      <c r="B1779" s="46">
        <v>640</v>
      </c>
      <c r="C1779" s="46">
        <v>922</v>
      </c>
      <c r="D1779" s="46" t="b">
        <v>1</v>
      </c>
      <c r="E1779" s="54" t="b">
        <v>1</v>
      </c>
      <c r="F1779" s="118">
        <v>613.40599999999995</v>
      </c>
      <c r="G1779" s="118">
        <v>934.88499999999999</v>
      </c>
      <c r="H1779" s="54" t="b">
        <v>0</v>
      </c>
      <c r="I1779" s="124">
        <v>54.206200000000003</v>
      </c>
      <c r="J1779" s="54" t="b">
        <v>0</v>
      </c>
      <c r="K1779" s="124">
        <v>27.401700000000002</v>
      </c>
      <c r="L1779" s="118">
        <v>630.76900000000001</v>
      </c>
      <c r="M1779" s="118">
        <v>917.399</v>
      </c>
      <c r="N1779" s="54" t="b">
        <v>1</v>
      </c>
      <c r="O1779" s="124">
        <v>11.2447</v>
      </c>
      <c r="P1779" s="54" t="b">
        <v>1</v>
      </c>
      <c r="Q1779" s="124">
        <v>0.33612900000000001</v>
      </c>
      <c r="R1779" s="118">
        <v>10.295630140987001</v>
      </c>
      <c r="S1779" s="46">
        <v>2</v>
      </c>
      <c r="T1779" s="46">
        <v>2593</v>
      </c>
      <c r="U1779" s="46">
        <v>1296</v>
      </c>
      <c r="V1779" s="46">
        <v>13971</v>
      </c>
    </row>
    <row r="1780" spans="2:22" x14ac:dyDescent="0.25">
      <c r="B1780" s="46">
        <v>640</v>
      </c>
      <c r="C1780" s="46">
        <v>922</v>
      </c>
      <c r="D1780" s="46" t="b">
        <v>1</v>
      </c>
      <c r="E1780" s="54" t="b">
        <v>1</v>
      </c>
      <c r="F1780" s="118">
        <v>622.529</v>
      </c>
      <c r="G1780" s="118">
        <v>938.49699999999996</v>
      </c>
      <c r="H1780" s="54" t="b">
        <v>0</v>
      </c>
      <c r="I1780" s="124">
        <v>54.887</v>
      </c>
      <c r="J1780" s="54" t="b">
        <v>1</v>
      </c>
      <c r="K1780" s="124">
        <v>25.915700000000001</v>
      </c>
      <c r="L1780" s="118">
        <v>630.678</v>
      </c>
      <c r="M1780" s="118">
        <v>917.65300000000002</v>
      </c>
      <c r="N1780" s="54" t="b">
        <v>1</v>
      </c>
      <c r="O1780" s="124">
        <v>11.3935</v>
      </c>
      <c r="P1780" s="54" t="b">
        <v>1</v>
      </c>
      <c r="Q1780" s="124">
        <v>0.14949299999999999</v>
      </c>
      <c r="R1780" s="118">
        <v>9.8488578017961039</v>
      </c>
      <c r="S1780" s="46">
        <v>2</v>
      </c>
      <c r="T1780" s="46">
        <v>2610</v>
      </c>
      <c r="U1780" s="46">
        <v>1305</v>
      </c>
      <c r="V1780" s="46">
        <v>13971</v>
      </c>
    </row>
    <row r="1781" spans="2:22" x14ac:dyDescent="0.25">
      <c r="B1781" s="46">
        <v>640</v>
      </c>
      <c r="C1781" s="46">
        <v>922</v>
      </c>
      <c r="D1781" s="46" t="b">
        <v>1</v>
      </c>
      <c r="E1781" s="54" t="b">
        <v>1</v>
      </c>
      <c r="F1781" s="118">
        <v>588.00300000000004</v>
      </c>
      <c r="G1781" s="118">
        <v>921.83299999999997</v>
      </c>
      <c r="H1781" s="54" t="b">
        <v>0</v>
      </c>
      <c r="I1781" s="124">
        <v>64.507199999999997</v>
      </c>
      <c r="J1781" s="54" t="b">
        <v>0</v>
      </c>
      <c r="K1781" s="124">
        <v>9.8114600000000003</v>
      </c>
      <c r="L1781" s="118">
        <v>630.51400000000001</v>
      </c>
      <c r="M1781" s="118">
        <v>917.85400000000004</v>
      </c>
      <c r="N1781" s="54" t="b">
        <v>1</v>
      </c>
      <c r="O1781" s="124">
        <v>11.647500000000001</v>
      </c>
      <c r="P1781" s="54" t="b">
        <v>1</v>
      </c>
      <c r="Q1781" s="124">
        <v>0.27004800000000001</v>
      </c>
      <c r="R1781" s="118">
        <v>9.8488578017961039</v>
      </c>
      <c r="S1781" s="46">
        <v>2</v>
      </c>
      <c r="T1781" s="46">
        <v>2626</v>
      </c>
      <c r="U1781" s="46">
        <v>1313</v>
      </c>
      <c r="V1781" s="46">
        <v>13971</v>
      </c>
    </row>
    <row r="1782" spans="2:22" x14ac:dyDescent="0.25">
      <c r="B1782" s="46">
        <v>640</v>
      </c>
      <c r="C1782" s="46">
        <v>922</v>
      </c>
      <c r="D1782" s="46" t="b">
        <v>1</v>
      </c>
      <c r="E1782" s="54" t="b">
        <v>1</v>
      </c>
      <c r="F1782" s="118">
        <v>619.51599999999996</v>
      </c>
      <c r="G1782" s="118">
        <v>909.59799999999996</v>
      </c>
      <c r="H1782" s="54" t="b">
        <v>0</v>
      </c>
      <c r="I1782" s="124">
        <v>55.015099999999997</v>
      </c>
      <c r="J1782" s="54" t="b">
        <v>0</v>
      </c>
      <c r="K1782" s="124">
        <v>38.336500000000001</v>
      </c>
      <c r="L1782" s="118">
        <v>630.24</v>
      </c>
      <c r="M1782" s="118">
        <v>918.06600000000003</v>
      </c>
      <c r="N1782" s="54" t="b">
        <v>1</v>
      </c>
      <c r="O1782" s="124">
        <v>11.8491</v>
      </c>
      <c r="P1782" s="54" t="b">
        <v>1</v>
      </c>
      <c r="Q1782" s="124">
        <v>0.259882</v>
      </c>
      <c r="R1782" s="118">
        <v>10.770329614269007</v>
      </c>
      <c r="S1782" s="46">
        <v>2</v>
      </c>
      <c r="T1782" s="46">
        <v>2642</v>
      </c>
      <c r="U1782" s="46">
        <v>1321</v>
      </c>
      <c r="V1782" s="46">
        <v>13971</v>
      </c>
    </row>
    <row r="1783" spans="2:22" x14ac:dyDescent="0.25">
      <c r="B1783" s="46">
        <v>640</v>
      </c>
      <c r="C1783" s="46">
        <v>922</v>
      </c>
      <c r="D1783" s="46" t="b">
        <v>1</v>
      </c>
      <c r="E1783" s="54" t="b">
        <v>1</v>
      </c>
      <c r="F1783" s="118">
        <v>610.73199999999997</v>
      </c>
      <c r="G1783" s="118">
        <v>919.80499999999995</v>
      </c>
      <c r="H1783" s="54" t="b">
        <v>0</v>
      </c>
      <c r="I1783" s="124">
        <v>63.424399999999999</v>
      </c>
      <c r="J1783" s="54" t="b">
        <v>0</v>
      </c>
      <c r="K1783" s="124">
        <v>33.805</v>
      </c>
      <c r="L1783" s="118">
        <v>629.98199999999997</v>
      </c>
      <c r="M1783" s="118">
        <v>918.23900000000003</v>
      </c>
      <c r="N1783" s="54" t="b">
        <v>1</v>
      </c>
      <c r="O1783" s="124">
        <v>12.0609</v>
      </c>
      <c r="P1783" s="54" t="b">
        <v>1</v>
      </c>
      <c r="Q1783" s="124">
        <v>0.34572199999999997</v>
      </c>
      <c r="R1783" s="118">
        <v>10.770329614269007</v>
      </c>
      <c r="S1783" s="46">
        <v>2</v>
      </c>
      <c r="T1783" s="46">
        <v>2659</v>
      </c>
      <c r="U1783" s="46">
        <v>1329</v>
      </c>
      <c r="V1783" s="46">
        <v>13971</v>
      </c>
    </row>
    <row r="1784" spans="2:22" x14ac:dyDescent="0.25">
      <c r="B1784" s="46">
        <v>640</v>
      </c>
      <c r="C1784" s="46">
        <v>922</v>
      </c>
      <c r="D1784" s="46" t="b">
        <v>1</v>
      </c>
      <c r="E1784" s="54" t="b">
        <v>1</v>
      </c>
      <c r="F1784" s="118">
        <v>629.11699999999996</v>
      </c>
      <c r="G1784" s="118">
        <v>913.84799999999996</v>
      </c>
      <c r="H1784" s="54" t="b">
        <v>0</v>
      </c>
      <c r="I1784" s="124">
        <v>63.424399999999999</v>
      </c>
      <c r="J1784" s="54" t="b">
        <v>0</v>
      </c>
      <c r="K1784" s="124">
        <v>13.466699999999999</v>
      </c>
      <c r="L1784" s="118">
        <v>629.61900000000003</v>
      </c>
      <c r="M1784" s="118">
        <v>918.41899999999998</v>
      </c>
      <c r="N1784" s="54" t="b">
        <v>1</v>
      </c>
      <c r="O1784" s="124">
        <v>12.2339</v>
      </c>
      <c r="P1784" s="54" t="b">
        <v>1</v>
      </c>
      <c r="Q1784" s="124">
        <v>0.31075000000000003</v>
      </c>
      <c r="R1784" s="118">
        <v>10.770329614269007</v>
      </c>
      <c r="S1784" s="46">
        <v>2</v>
      </c>
      <c r="T1784" s="46">
        <v>2675</v>
      </c>
      <c r="U1784" s="46">
        <v>1337</v>
      </c>
      <c r="V1784" s="46">
        <v>13971</v>
      </c>
    </row>
    <row r="1785" spans="2:22" x14ac:dyDescent="0.25">
      <c r="B1785" s="46">
        <v>640</v>
      </c>
      <c r="C1785" s="46">
        <v>922</v>
      </c>
      <c r="D1785" s="46" t="b">
        <v>1</v>
      </c>
      <c r="E1785" s="54" t="b">
        <v>1</v>
      </c>
      <c r="F1785" s="118">
        <v>621.86599999999999</v>
      </c>
      <c r="G1785" s="118">
        <v>934.59799999999996</v>
      </c>
      <c r="H1785" s="54" t="b">
        <v>0</v>
      </c>
      <c r="I1785" s="124">
        <v>53.348999999999997</v>
      </c>
      <c r="J1785" s="54" t="b">
        <v>0</v>
      </c>
      <c r="K1785" s="124">
        <v>19.3261</v>
      </c>
      <c r="L1785" s="118">
        <v>629.16800000000001</v>
      </c>
      <c r="M1785" s="118">
        <v>918.65700000000004</v>
      </c>
      <c r="N1785" s="54" t="b">
        <v>1</v>
      </c>
      <c r="O1785" s="124">
        <v>12.414199999999999</v>
      </c>
      <c r="P1785" s="54" t="b">
        <v>1</v>
      </c>
      <c r="Q1785" s="124">
        <v>0.405835</v>
      </c>
      <c r="R1785" s="118">
        <v>11.401754250991379</v>
      </c>
      <c r="S1785" s="46">
        <v>2</v>
      </c>
      <c r="T1785" s="46">
        <v>2692</v>
      </c>
      <c r="U1785" s="46">
        <v>1346</v>
      </c>
      <c r="V1785" s="46">
        <v>13971</v>
      </c>
    </row>
    <row r="1786" spans="2:22" x14ac:dyDescent="0.25">
      <c r="B1786" s="46">
        <v>640</v>
      </c>
      <c r="C1786" s="46">
        <v>922</v>
      </c>
      <c r="D1786" s="46" t="b">
        <v>1</v>
      </c>
      <c r="E1786" s="54" t="b">
        <v>1</v>
      </c>
      <c r="F1786" s="118">
        <v>638.53099999999995</v>
      </c>
      <c r="G1786" s="118">
        <v>915.62300000000005</v>
      </c>
      <c r="H1786" s="54" t="b">
        <v>0</v>
      </c>
      <c r="I1786" s="124">
        <v>43.385399999999997</v>
      </c>
      <c r="J1786" s="54" t="b">
        <v>0</v>
      </c>
      <c r="K1786" s="124">
        <v>21.980799999999999</v>
      </c>
      <c r="L1786" s="118">
        <v>628.80499999999995</v>
      </c>
      <c r="M1786" s="118">
        <v>918.84799999999996</v>
      </c>
      <c r="N1786" s="54" t="b">
        <v>1</v>
      </c>
      <c r="O1786" s="124">
        <v>12.6518</v>
      </c>
      <c r="P1786" s="54" t="b">
        <v>1</v>
      </c>
      <c r="Q1786" s="124">
        <v>0.50915999999999995</v>
      </c>
      <c r="R1786" s="118">
        <v>11.401754250991379</v>
      </c>
      <c r="S1786" s="46">
        <v>2</v>
      </c>
      <c r="T1786" s="46">
        <v>2709</v>
      </c>
      <c r="U1786" s="46">
        <v>1354</v>
      </c>
      <c r="V1786" s="46">
        <v>13971</v>
      </c>
    </row>
    <row r="1787" spans="2:22" x14ac:dyDescent="0.25">
      <c r="B1787" s="46">
        <v>640</v>
      </c>
      <c r="C1787" s="46">
        <v>922</v>
      </c>
      <c r="D1787" s="46" t="b">
        <v>1</v>
      </c>
      <c r="E1787" s="54" t="b">
        <v>1</v>
      </c>
      <c r="F1787" s="118">
        <v>616.85599999999999</v>
      </c>
      <c r="G1787" s="118">
        <v>926.82399999999996</v>
      </c>
      <c r="H1787" s="54" t="b">
        <v>0</v>
      </c>
      <c r="I1787" s="124">
        <v>48.549300000000002</v>
      </c>
      <c r="J1787" s="54" t="b">
        <v>0</v>
      </c>
      <c r="K1787" s="124">
        <v>25.253799999999998</v>
      </c>
      <c r="L1787" s="118">
        <v>628.32299999999998</v>
      </c>
      <c r="M1787" s="118">
        <v>919.08299999999997</v>
      </c>
      <c r="N1787" s="54" t="b">
        <v>1</v>
      </c>
      <c r="O1787" s="124">
        <v>12.843299999999999</v>
      </c>
      <c r="P1787" s="54" t="b">
        <v>1</v>
      </c>
      <c r="Q1787" s="124">
        <v>0.41119</v>
      </c>
      <c r="R1787" s="118">
        <v>12.369316876852981</v>
      </c>
      <c r="S1787" s="46">
        <v>2</v>
      </c>
      <c r="T1787" s="46">
        <v>2725</v>
      </c>
      <c r="U1787" s="46">
        <v>1362</v>
      </c>
      <c r="V1787" s="46">
        <v>13971</v>
      </c>
    </row>
    <row r="1788" spans="2:22" x14ac:dyDescent="0.25">
      <c r="B1788" s="46">
        <v>640</v>
      </c>
      <c r="C1788" s="46">
        <v>922</v>
      </c>
      <c r="D1788" s="46" t="b">
        <v>1</v>
      </c>
      <c r="E1788" s="54" t="b">
        <v>1</v>
      </c>
      <c r="F1788" s="118">
        <v>584.19899999999996</v>
      </c>
      <c r="G1788" s="118">
        <v>926.81799999999998</v>
      </c>
      <c r="H1788" s="54" t="b">
        <v>0</v>
      </c>
      <c r="I1788" s="124">
        <v>42.424999999999997</v>
      </c>
      <c r="J1788" s="54" t="b">
        <v>0</v>
      </c>
      <c r="K1788" s="124">
        <v>24.3977</v>
      </c>
      <c r="L1788" s="118">
        <v>627.71199999999999</v>
      </c>
      <c r="M1788" s="118">
        <v>919.327</v>
      </c>
      <c r="N1788" s="54" t="b">
        <v>1</v>
      </c>
      <c r="O1788" s="124">
        <v>13.078099999999999</v>
      </c>
      <c r="P1788" s="54" t="b">
        <v>1</v>
      </c>
      <c r="Q1788" s="124">
        <v>0.53581500000000004</v>
      </c>
      <c r="R1788" s="118">
        <v>12.369316876852981</v>
      </c>
      <c r="S1788" s="46">
        <v>2</v>
      </c>
      <c r="T1788" s="46">
        <v>2742</v>
      </c>
      <c r="U1788" s="46">
        <v>1371</v>
      </c>
      <c r="V1788" s="46">
        <v>13971</v>
      </c>
    </row>
    <row r="1789" spans="2:22" x14ac:dyDescent="0.25">
      <c r="B1789" s="46">
        <v>640</v>
      </c>
      <c r="C1789" s="46">
        <v>922</v>
      </c>
      <c r="D1789" s="46" t="b">
        <v>1</v>
      </c>
      <c r="E1789" s="54" t="b">
        <v>1</v>
      </c>
      <c r="F1789" s="118">
        <v>630.11900000000003</v>
      </c>
      <c r="G1789" s="118">
        <v>927.24099999999999</v>
      </c>
      <c r="H1789" s="54" t="b">
        <v>0</v>
      </c>
      <c r="I1789" s="124">
        <v>73.306700000000006</v>
      </c>
      <c r="J1789" s="54" t="b">
        <v>0</v>
      </c>
      <c r="K1789" s="124">
        <v>32.656999999999996</v>
      </c>
      <c r="L1789" s="118">
        <v>627.13900000000001</v>
      </c>
      <c r="M1789" s="118">
        <v>919.56600000000003</v>
      </c>
      <c r="N1789" s="54" t="b">
        <v>1</v>
      </c>
      <c r="O1789" s="124">
        <v>13.322100000000001</v>
      </c>
      <c r="P1789" s="54" t="b">
        <v>1</v>
      </c>
      <c r="Q1789" s="124">
        <v>0.65811699999999995</v>
      </c>
      <c r="R1789" s="118">
        <v>13.152946437965905</v>
      </c>
      <c r="S1789" s="46">
        <v>2</v>
      </c>
      <c r="T1789" s="46">
        <v>2758</v>
      </c>
      <c r="U1789" s="46">
        <v>1379</v>
      </c>
      <c r="V1789" s="46">
        <v>13971</v>
      </c>
    </row>
    <row r="1790" spans="2:22" x14ac:dyDescent="0.25">
      <c r="B1790" s="46">
        <v>640</v>
      </c>
      <c r="C1790" s="46">
        <v>922</v>
      </c>
      <c r="D1790" s="46" t="b">
        <v>0</v>
      </c>
      <c r="E1790" s="54" t="b">
        <v>1</v>
      </c>
      <c r="F1790" s="118">
        <v>657.18799999999999</v>
      </c>
      <c r="G1790" s="118">
        <v>929.25400000000002</v>
      </c>
      <c r="H1790" s="54" t="b">
        <v>0</v>
      </c>
      <c r="I1790" s="124">
        <v>65.949299999999994</v>
      </c>
      <c r="J1790" s="54" t="b">
        <v>0</v>
      </c>
      <c r="K1790" s="124">
        <v>45.9223</v>
      </c>
      <c r="L1790" s="118">
        <v>626.07000000000005</v>
      </c>
      <c r="M1790" s="118">
        <v>919.86800000000005</v>
      </c>
      <c r="N1790" s="54" t="b">
        <v>1</v>
      </c>
      <c r="O1790" s="124">
        <v>13.560499999999999</v>
      </c>
      <c r="P1790" s="54" t="b">
        <v>1</v>
      </c>
      <c r="Q1790" s="124">
        <v>0.62039</v>
      </c>
    </row>
    <row r="1791" spans="2:22" x14ac:dyDescent="0.25">
      <c r="B1791" s="46">
        <v>640</v>
      </c>
      <c r="C1791" s="46">
        <v>922</v>
      </c>
      <c r="D1791" s="46" t="b">
        <v>0</v>
      </c>
      <c r="E1791" s="54" t="b">
        <v>1</v>
      </c>
      <c r="F1791" s="118">
        <v>596.12400000000002</v>
      </c>
      <c r="G1791" s="118">
        <v>929.55799999999999</v>
      </c>
      <c r="H1791" s="54" t="b">
        <v>0</v>
      </c>
      <c r="I1791" s="124">
        <v>75.425299999999993</v>
      </c>
      <c r="J1791" s="54" t="b">
        <v>0</v>
      </c>
      <c r="K1791" s="124">
        <v>27.1431</v>
      </c>
      <c r="L1791" s="118">
        <v>625.57299999999998</v>
      </c>
      <c r="M1791" s="118">
        <v>920.12400000000002</v>
      </c>
      <c r="N1791" s="54" t="b">
        <v>1</v>
      </c>
      <c r="O1791" s="124">
        <v>13.862500000000001</v>
      </c>
      <c r="P1791" s="54" t="b">
        <v>1</v>
      </c>
      <c r="Q1791" s="124">
        <v>1.11093</v>
      </c>
    </row>
    <row r="1792" spans="2:22" x14ac:dyDescent="0.25">
      <c r="B1792" s="46">
        <v>640</v>
      </c>
      <c r="C1792" s="46">
        <v>922</v>
      </c>
      <c r="D1792" s="46" t="b">
        <v>0</v>
      </c>
      <c r="E1792" s="54" t="b">
        <v>1</v>
      </c>
      <c r="F1792" s="118">
        <v>604.404</v>
      </c>
      <c r="G1792" s="118">
        <v>907.56100000000004</v>
      </c>
      <c r="H1792" s="54" t="b">
        <v>0</v>
      </c>
      <c r="I1792" s="124">
        <v>75.729299999999995</v>
      </c>
      <c r="J1792" s="54" t="b">
        <v>0</v>
      </c>
      <c r="K1792" s="124">
        <v>61.064100000000003</v>
      </c>
      <c r="L1792" s="118">
        <v>625.02800000000002</v>
      </c>
      <c r="M1792" s="118">
        <v>920.327</v>
      </c>
      <c r="N1792" s="54" t="b">
        <v>1</v>
      </c>
      <c r="O1792" s="124">
        <v>14.118499999999999</v>
      </c>
      <c r="P1792" s="54" t="b">
        <v>1</v>
      </c>
      <c r="Q1792" s="124">
        <v>0.558786</v>
      </c>
    </row>
    <row r="1793" spans="2:17" x14ac:dyDescent="0.25">
      <c r="B1793" s="46">
        <v>640</v>
      </c>
      <c r="C1793" s="46">
        <v>922</v>
      </c>
      <c r="D1793" s="46" t="b">
        <v>0</v>
      </c>
      <c r="E1793" s="54" t="b">
        <v>1</v>
      </c>
      <c r="F1793" s="118">
        <v>623.26</v>
      </c>
      <c r="G1793" s="118">
        <v>918.28099999999995</v>
      </c>
      <c r="H1793" s="54" t="b">
        <v>0</v>
      </c>
      <c r="I1793" s="124">
        <v>83.060699999999997</v>
      </c>
      <c r="J1793" s="54" t="b">
        <v>0</v>
      </c>
      <c r="K1793" s="124">
        <v>23.503799999999998</v>
      </c>
      <c r="L1793" s="118">
        <v>624.62800000000004</v>
      </c>
      <c r="M1793" s="118">
        <v>920.50400000000002</v>
      </c>
      <c r="N1793" s="54" t="b">
        <v>1</v>
      </c>
      <c r="O1793" s="124">
        <v>14.321899999999999</v>
      </c>
      <c r="P1793" s="54" t="b">
        <v>1</v>
      </c>
      <c r="Q1793" s="124">
        <v>0.58205600000000002</v>
      </c>
    </row>
    <row r="1794" spans="2:17" x14ac:dyDescent="0.25">
      <c r="B1794" s="46">
        <v>640</v>
      </c>
      <c r="C1794" s="46">
        <v>922</v>
      </c>
      <c r="D1794" s="46" t="b">
        <v>0</v>
      </c>
      <c r="E1794" s="54" t="b">
        <v>1</v>
      </c>
      <c r="F1794" s="118">
        <v>603.12900000000002</v>
      </c>
      <c r="G1794" s="118">
        <v>921.33399999999995</v>
      </c>
      <c r="H1794" s="54" t="b">
        <v>0</v>
      </c>
      <c r="I1794" s="124">
        <v>83.060699999999997</v>
      </c>
      <c r="J1794" s="54" t="b">
        <v>0</v>
      </c>
      <c r="K1794" s="124">
        <v>21.691299999999998</v>
      </c>
      <c r="L1794" s="118">
        <v>623.952</v>
      </c>
      <c r="M1794" s="118">
        <v>920.66099999999994</v>
      </c>
      <c r="N1794" s="54" t="b">
        <v>1</v>
      </c>
      <c r="O1794" s="124">
        <v>14.4991</v>
      </c>
      <c r="P1794" s="54" t="b">
        <v>1</v>
      </c>
      <c r="Q1794" s="124">
        <v>0.43686399999999997</v>
      </c>
    </row>
    <row r="1795" spans="2:17" x14ac:dyDescent="0.25">
      <c r="B1795" s="46">
        <v>640</v>
      </c>
      <c r="C1795" s="46">
        <v>922</v>
      </c>
      <c r="D1795" s="46" t="b">
        <v>0</v>
      </c>
      <c r="E1795" s="54" t="b">
        <v>1</v>
      </c>
      <c r="F1795" s="118">
        <v>663.05899999999997</v>
      </c>
      <c r="G1795" s="118">
        <v>921.81600000000003</v>
      </c>
      <c r="H1795" s="54" t="b">
        <v>0</v>
      </c>
      <c r="I1795" s="124">
        <v>49.133400000000002</v>
      </c>
      <c r="J1795" s="54" t="b">
        <v>0</v>
      </c>
      <c r="K1795" s="124">
        <v>20.361699999999999</v>
      </c>
      <c r="L1795" s="118">
        <v>624.08399999999995</v>
      </c>
      <c r="M1795" s="118">
        <v>920.90499999999997</v>
      </c>
      <c r="N1795" s="54" t="b">
        <v>1</v>
      </c>
      <c r="O1795" s="124">
        <v>14.6561</v>
      </c>
      <c r="P1795" s="54" t="b">
        <v>1</v>
      </c>
      <c r="Q1795" s="124">
        <v>0.69423699999999999</v>
      </c>
    </row>
    <row r="1796" spans="2:17" x14ac:dyDescent="0.25">
      <c r="B1796" s="46">
        <v>640</v>
      </c>
      <c r="C1796" s="46">
        <v>922</v>
      </c>
      <c r="D1796" s="46" t="b">
        <v>0</v>
      </c>
      <c r="E1796" s="54" t="b">
        <v>1</v>
      </c>
      <c r="F1796" s="118">
        <v>632.08799999999997</v>
      </c>
      <c r="G1796" s="118">
        <v>908.274</v>
      </c>
      <c r="H1796" s="54" t="b">
        <v>0</v>
      </c>
      <c r="I1796" s="124">
        <v>74.186000000000007</v>
      </c>
      <c r="J1796" s="54" t="b">
        <v>0</v>
      </c>
      <c r="K1796" s="124">
        <v>59.932499999999997</v>
      </c>
      <c r="L1796" s="118">
        <v>623.68799999999999</v>
      </c>
      <c r="M1796" s="118">
        <v>920.995</v>
      </c>
      <c r="N1796" s="54" t="b">
        <v>1</v>
      </c>
      <c r="O1796" s="124">
        <v>14.9001</v>
      </c>
      <c r="P1796" s="54" t="b">
        <v>1</v>
      </c>
      <c r="Q1796" s="124">
        <v>0.27718100000000001</v>
      </c>
    </row>
    <row r="1797" spans="2:17" x14ac:dyDescent="0.25">
      <c r="B1797" s="46">
        <v>640</v>
      </c>
      <c r="C1797" s="46">
        <v>922</v>
      </c>
      <c r="D1797" s="46" t="b">
        <v>0</v>
      </c>
      <c r="E1797" s="54" t="b">
        <v>1</v>
      </c>
      <c r="F1797" s="118">
        <v>607.47699999999998</v>
      </c>
      <c r="G1797" s="118">
        <v>896.32899999999995</v>
      </c>
      <c r="H1797" s="54" t="b">
        <v>0</v>
      </c>
      <c r="I1797" s="124">
        <v>73.472899999999996</v>
      </c>
      <c r="J1797" s="54" t="b">
        <v>0</v>
      </c>
      <c r="K1797" s="124">
        <v>33.802700000000002</v>
      </c>
      <c r="L1797" s="118">
        <v>622.89</v>
      </c>
      <c r="M1797" s="118">
        <v>920.995</v>
      </c>
      <c r="N1797" s="54" t="b">
        <v>1</v>
      </c>
      <c r="O1797" s="124">
        <v>14.989699999999999</v>
      </c>
      <c r="P1797" s="54" t="b">
        <v>1</v>
      </c>
      <c r="Q1797" s="124">
        <v>0.40601999999999999</v>
      </c>
    </row>
    <row r="1798" spans="2:17" x14ac:dyDescent="0.25">
      <c r="B1798" s="46">
        <v>640</v>
      </c>
      <c r="C1798" s="46">
        <v>922</v>
      </c>
      <c r="D1798" s="46" t="b">
        <v>0</v>
      </c>
      <c r="E1798" s="54" t="b">
        <v>1</v>
      </c>
      <c r="F1798" s="118">
        <v>630.70799999999997</v>
      </c>
      <c r="G1798" s="118">
        <v>904.72400000000005</v>
      </c>
      <c r="H1798" s="54" t="b">
        <v>0</v>
      </c>
      <c r="I1798" s="124">
        <v>85.417699999999996</v>
      </c>
      <c r="J1798" s="54" t="b">
        <v>0</v>
      </c>
      <c r="K1798" s="124">
        <v>27.3565</v>
      </c>
      <c r="L1798" s="118">
        <v>622.57500000000005</v>
      </c>
      <c r="M1798" s="118">
        <v>920.94200000000001</v>
      </c>
      <c r="N1798" s="54" t="b">
        <v>1</v>
      </c>
      <c r="O1798" s="124">
        <v>15.458500000000001</v>
      </c>
      <c r="P1798" s="54" t="b">
        <v>1</v>
      </c>
      <c r="Q1798" s="124">
        <v>0.79809600000000003</v>
      </c>
    </row>
    <row r="1799" spans="2:17" x14ac:dyDescent="0.25">
      <c r="B1799" s="46">
        <v>640</v>
      </c>
      <c r="C1799" s="46">
        <v>922</v>
      </c>
      <c r="D1799" s="46" t="b">
        <v>0</v>
      </c>
      <c r="E1799" s="54" t="b">
        <v>1</v>
      </c>
      <c r="F1799" s="118">
        <v>614.18499999999995</v>
      </c>
      <c r="G1799" s="118">
        <v>905.94100000000003</v>
      </c>
      <c r="H1799" s="54" t="b">
        <v>0</v>
      </c>
      <c r="I1799" s="124">
        <v>81.069599999999994</v>
      </c>
      <c r="J1799" s="54" t="b">
        <v>0</v>
      </c>
      <c r="K1799" s="124">
        <v>24.700800000000001</v>
      </c>
      <c r="L1799" s="118">
        <v>622.18600000000004</v>
      </c>
      <c r="M1799" s="118">
        <v>920.84699999999998</v>
      </c>
      <c r="N1799" s="54" t="b">
        <v>1</v>
      </c>
      <c r="O1799" s="124">
        <v>15.7735</v>
      </c>
      <c r="P1799" s="54" t="b">
        <v>1</v>
      </c>
      <c r="Q1799" s="124">
        <v>0.31945699999999999</v>
      </c>
    </row>
    <row r="1800" spans="2:17" x14ac:dyDescent="0.25">
      <c r="B1800" s="46">
        <v>640</v>
      </c>
      <c r="C1800" s="46">
        <v>922</v>
      </c>
      <c r="D1800" s="46" t="b">
        <v>0</v>
      </c>
      <c r="E1800" s="54" t="b">
        <v>1</v>
      </c>
      <c r="F1800" s="118">
        <v>600.923</v>
      </c>
      <c r="G1800" s="118">
        <v>928.81200000000001</v>
      </c>
      <c r="H1800" s="54" t="b">
        <v>0</v>
      </c>
      <c r="I1800" s="124">
        <v>36.555799999999998</v>
      </c>
      <c r="J1800" s="54" t="b">
        <v>0</v>
      </c>
      <c r="K1800" s="124">
        <v>16.5669</v>
      </c>
      <c r="L1800" s="118">
        <v>622.08000000000004</v>
      </c>
      <c r="M1800" s="118">
        <v>920.70699999999999</v>
      </c>
      <c r="N1800" s="54" t="b">
        <v>1</v>
      </c>
      <c r="O1800" s="124">
        <v>16.162400000000002</v>
      </c>
      <c r="P1800" s="54" t="b">
        <v>1</v>
      </c>
      <c r="Q1800" s="124">
        <v>0.40029900000000002</v>
      </c>
    </row>
    <row r="1801" spans="2:17" x14ac:dyDescent="0.25">
      <c r="B1801" s="46">
        <v>640</v>
      </c>
      <c r="C1801" s="46">
        <v>922</v>
      </c>
      <c r="D1801" s="46" t="b">
        <v>0</v>
      </c>
      <c r="E1801" s="54" t="b">
        <v>1</v>
      </c>
      <c r="F1801" s="118">
        <v>603.97500000000002</v>
      </c>
      <c r="G1801" s="118">
        <v>900.38599999999997</v>
      </c>
      <c r="H1801" s="54" t="b">
        <v>0</v>
      </c>
      <c r="I1801" s="124">
        <v>62.266800000000003</v>
      </c>
      <c r="J1801" s="54" t="b">
        <v>0</v>
      </c>
      <c r="K1801" s="124">
        <v>26.437899999999999</v>
      </c>
      <c r="L1801" s="118">
        <v>621.73400000000004</v>
      </c>
      <c r="M1801" s="118">
        <v>920.54399999999998</v>
      </c>
      <c r="N1801" s="54" t="b">
        <v>1</v>
      </c>
      <c r="O1801" s="124">
        <v>16.2683</v>
      </c>
      <c r="P1801" s="54" t="b">
        <v>1</v>
      </c>
      <c r="Q1801" s="124">
        <v>0.17549000000000001</v>
      </c>
    </row>
    <row r="1802" spans="2:17" x14ac:dyDescent="0.25">
      <c r="B1802" s="46">
        <v>640</v>
      </c>
      <c r="C1802" s="46">
        <v>922</v>
      </c>
      <c r="D1802" s="46" t="b">
        <v>0</v>
      </c>
      <c r="E1802" s="54" t="b">
        <v>1</v>
      </c>
      <c r="F1802" s="118">
        <v>649.01700000000005</v>
      </c>
      <c r="G1802" s="118">
        <v>926.26900000000001</v>
      </c>
      <c r="H1802" s="54" t="b">
        <v>0</v>
      </c>
      <c r="I1802" s="124">
        <v>58.209499999999998</v>
      </c>
      <c r="J1802" s="54" t="b">
        <v>0</v>
      </c>
      <c r="K1802" s="124">
        <v>28.5885</v>
      </c>
      <c r="L1802" s="118">
        <v>621.35</v>
      </c>
      <c r="M1802" s="118">
        <v>920.41200000000003</v>
      </c>
      <c r="N1802" s="54" t="b">
        <v>1</v>
      </c>
      <c r="O1802" s="124">
        <v>16.613600000000002</v>
      </c>
      <c r="P1802" s="54" t="b">
        <v>1</v>
      </c>
      <c r="Q1802" s="124">
        <v>0.381776</v>
      </c>
    </row>
    <row r="1803" spans="2:17" x14ac:dyDescent="0.25">
      <c r="B1803" s="46">
        <v>640</v>
      </c>
      <c r="C1803" s="46">
        <v>922</v>
      </c>
      <c r="D1803" s="46" t="b">
        <v>0</v>
      </c>
      <c r="E1803" s="54" t="b">
        <v>1</v>
      </c>
      <c r="F1803" s="118">
        <v>635.81600000000003</v>
      </c>
      <c r="G1803" s="118">
        <v>917.36500000000001</v>
      </c>
      <c r="H1803" s="54" t="b">
        <v>0</v>
      </c>
      <c r="I1803" s="124">
        <v>76.519199999999998</v>
      </c>
      <c r="J1803" s="54" t="b">
        <v>0</v>
      </c>
      <c r="K1803" s="124">
        <v>51.9497</v>
      </c>
      <c r="L1803" s="118">
        <v>621.125</v>
      </c>
      <c r="M1803" s="118">
        <v>920.255</v>
      </c>
      <c r="N1803" s="54" t="b">
        <v>1</v>
      </c>
      <c r="O1803" s="124">
        <v>16.9984</v>
      </c>
      <c r="P1803" s="54" t="b">
        <v>1</v>
      </c>
      <c r="Q1803" s="124">
        <v>0.406941</v>
      </c>
    </row>
    <row r="1804" spans="2:17" x14ac:dyDescent="0.25">
      <c r="B1804" s="46">
        <v>640</v>
      </c>
      <c r="C1804" s="46">
        <v>922</v>
      </c>
      <c r="D1804" s="46" t="b">
        <v>0</v>
      </c>
      <c r="E1804" s="54" t="b">
        <v>1</v>
      </c>
      <c r="F1804" s="118">
        <v>618.99</v>
      </c>
      <c r="G1804" s="118">
        <v>895.76099999999997</v>
      </c>
      <c r="H1804" s="54" t="b">
        <v>0</v>
      </c>
      <c r="I1804" s="124">
        <v>76.519199999999998</v>
      </c>
      <c r="J1804" s="54" t="b">
        <v>0</v>
      </c>
      <c r="K1804" s="124">
        <v>15.923400000000001</v>
      </c>
      <c r="L1804" s="118">
        <v>621.12</v>
      </c>
      <c r="M1804" s="118">
        <v>919.99800000000005</v>
      </c>
      <c r="N1804" s="54" t="b">
        <v>1</v>
      </c>
      <c r="O1804" s="124">
        <v>17.223500000000001</v>
      </c>
      <c r="P1804" s="54" t="b">
        <v>1</v>
      </c>
      <c r="Q1804" s="124">
        <v>0.27436100000000002</v>
      </c>
    </row>
    <row r="1805" spans="2:17" x14ac:dyDescent="0.25">
      <c r="B1805" s="46">
        <v>640</v>
      </c>
      <c r="C1805" s="46">
        <v>922</v>
      </c>
      <c r="D1805" s="46" t="b">
        <v>0</v>
      </c>
      <c r="E1805" s="54" t="b">
        <v>1</v>
      </c>
      <c r="F1805" s="118">
        <v>645.01199999999994</v>
      </c>
      <c r="G1805" s="118">
        <v>932.38199999999995</v>
      </c>
      <c r="H1805" s="54" t="b">
        <v>0</v>
      </c>
      <c r="I1805" s="124">
        <v>75.551500000000004</v>
      </c>
      <c r="J1805" s="54" t="b">
        <v>0</v>
      </c>
      <c r="K1805" s="124">
        <v>27.383900000000001</v>
      </c>
      <c r="L1805" s="118">
        <v>620.80399999999997</v>
      </c>
      <c r="M1805" s="118">
        <v>919.79600000000005</v>
      </c>
      <c r="N1805" s="54" t="b">
        <v>1</v>
      </c>
      <c r="O1805" s="124">
        <v>17.227900000000002</v>
      </c>
      <c r="P1805" s="54" t="b">
        <v>1</v>
      </c>
      <c r="Q1805" s="124">
        <v>0.25736199999999998</v>
      </c>
    </row>
    <row r="1806" spans="2:17" x14ac:dyDescent="0.25">
      <c r="B1806" s="46">
        <v>640</v>
      </c>
      <c r="C1806" s="46">
        <v>922</v>
      </c>
      <c r="D1806" s="46" t="b">
        <v>0</v>
      </c>
      <c r="E1806" s="54" t="b">
        <v>1</v>
      </c>
      <c r="F1806" s="118">
        <v>611.79</v>
      </c>
      <c r="G1806" s="118">
        <v>942.64</v>
      </c>
      <c r="H1806" s="54" t="b">
        <v>0</v>
      </c>
      <c r="I1806" s="124">
        <v>66.648600000000002</v>
      </c>
      <c r="J1806" s="54" t="b">
        <v>0</v>
      </c>
      <c r="K1806" s="124">
        <v>44.9251</v>
      </c>
      <c r="L1806" s="118">
        <v>620.85500000000002</v>
      </c>
      <c r="M1806" s="118">
        <v>919.66499999999996</v>
      </c>
      <c r="N1806" s="54" t="b">
        <v>1</v>
      </c>
      <c r="O1806" s="124">
        <v>17.543800000000001</v>
      </c>
      <c r="P1806" s="54" t="b">
        <v>1</v>
      </c>
      <c r="Q1806" s="124">
        <v>0.37487500000000001</v>
      </c>
    </row>
    <row r="1807" spans="2:17" x14ac:dyDescent="0.25">
      <c r="B1807" s="46">
        <v>640</v>
      </c>
      <c r="C1807" s="46">
        <v>922</v>
      </c>
      <c r="D1807" s="46" t="b">
        <v>0</v>
      </c>
      <c r="E1807" s="54" t="b">
        <v>1</v>
      </c>
      <c r="F1807" s="118">
        <v>629.91399999999999</v>
      </c>
      <c r="G1807" s="118">
        <v>909.83900000000006</v>
      </c>
      <c r="H1807" s="54" t="b">
        <v>0</v>
      </c>
      <c r="I1807" s="124">
        <v>80.100700000000003</v>
      </c>
      <c r="J1807" s="54" t="b">
        <v>0</v>
      </c>
      <c r="K1807" s="124">
        <v>34.769300000000001</v>
      </c>
      <c r="L1807" s="118">
        <v>620.83000000000004</v>
      </c>
      <c r="M1807" s="118">
        <v>919.51099999999997</v>
      </c>
      <c r="N1807" s="54" t="b">
        <v>1</v>
      </c>
      <c r="O1807" s="124">
        <v>17.543800000000001</v>
      </c>
      <c r="P1807" s="54" t="b">
        <v>1</v>
      </c>
      <c r="Q1807" s="124">
        <v>0.14013</v>
      </c>
    </row>
    <row r="1808" spans="2:17" x14ac:dyDescent="0.25">
      <c r="B1808" s="46">
        <v>640</v>
      </c>
      <c r="C1808" s="46">
        <v>922</v>
      </c>
      <c r="D1808" s="46" t="b">
        <v>0</v>
      </c>
      <c r="E1808" s="54" t="b">
        <v>1</v>
      </c>
      <c r="F1808" s="118">
        <v>637.86599999999999</v>
      </c>
      <c r="G1808" s="118">
        <v>938.42399999999998</v>
      </c>
      <c r="H1808" s="54" t="b">
        <v>0</v>
      </c>
      <c r="I1808" s="124">
        <v>80.100700000000003</v>
      </c>
      <c r="J1808" s="54" t="b">
        <v>0</v>
      </c>
      <c r="K1808" s="124">
        <v>37.475000000000001</v>
      </c>
      <c r="L1808" s="118">
        <v>620.82299999999998</v>
      </c>
      <c r="M1808" s="118">
        <v>919.42</v>
      </c>
      <c r="N1808" s="54" t="b">
        <v>1</v>
      </c>
      <c r="O1808" s="124">
        <v>17.543800000000001</v>
      </c>
      <c r="P1808" s="54" t="b">
        <v>1</v>
      </c>
      <c r="Q1808" s="124">
        <v>0.15599199999999999</v>
      </c>
    </row>
    <row r="1809" spans="2:17" x14ac:dyDescent="0.25">
      <c r="B1809" s="46">
        <v>640</v>
      </c>
      <c r="C1809" s="46">
        <v>922</v>
      </c>
      <c r="D1809" s="46" t="b">
        <v>0</v>
      </c>
      <c r="E1809" s="54" t="b">
        <v>1</v>
      </c>
      <c r="F1809" s="118">
        <v>586.49599999999998</v>
      </c>
      <c r="G1809" s="118">
        <v>920.31500000000005</v>
      </c>
      <c r="H1809" s="54" t="b">
        <v>0</v>
      </c>
      <c r="I1809" s="124">
        <v>66.0227</v>
      </c>
      <c r="J1809" s="54" t="b">
        <v>0</v>
      </c>
      <c r="K1809" s="124">
        <v>29.670300000000001</v>
      </c>
      <c r="L1809" s="118">
        <v>620.24599999999998</v>
      </c>
      <c r="M1809" s="118">
        <v>919.28099999999995</v>
      </c>
      <c r="N1809" s="54" t="b">
        <v>1</v>
      </c>
      <c r="O1809" s="124">
        <v>17.543800000000001</v>
      </c>
      <c r="P1809" s="54" t="b">
        <v>1</v>
      </c>
      <c r="Q1809" s="124">
        <v>9.1250700000000004E-2</v>
      </c>
    </row>
    <row r="1810" spans="2:17" x14ac:dyDescent="0.25">
      <c r="B1810" s="46">
        <v>640</v>
      </c>
      <c r="C1810" s="46">
        <v>922</v>
      </c>
      <c r="D1810" s="46" t="b">
        <v>0</v>
      </c>
      <c r="E1810" s="54" t="b">
        <v>1</v>
      </c>
      <c r="F1810" s="118">
        <v>648.48900000000003</v>
      </c>
      <c r="G1810" s="118">
        <v>906.82</v>
      </c>
      <c r="H1810" s="54" t="b">
        <v>0</v>
      </c>
      <c r="I1810" s="124">
        <v>84.170500000000004</v>
      </c>
      <c r="J1810" s="54" t="b">
        <v>0</v>
      </c>
      <c r="K1810" s="124">
        <v>54.468000000000004</v>
      </c>
      <c r="L1810" s="118">
        <v>620.73699999999997</v>
      </c>
      <c r="M1810" s="118">
        <v>919.21400000000006</v>
      </c>
      <c r="N1810" s="54" t="b">
        <v>1</v>
      </c>
      <c r="O1810" s="124">
        <v>18.1021</v>
      </c>
      <c r="P1810" s="54" t="b">
        <v>1</v>
      </c>
      <c r="Q1810" s="124">
        <v>0.59403799999999995</v>
      </c>
    </row>
    <row r="1811" spans="2:17" x14ac:dyDescent="0.25">
      <c r="B1811" s="46">
        <v>640</v>
      </c>
      <c r="C1811" s="46">
        <v>922</v>
      </c>
      <c r="D1811" s="46" t="b">
        <v>0</v>
      </c>
      <c r="E1811" s="54" t="b">
        <v>1</v>
      </c>
      <c r="F1811" s="118">
        <v>621.37099999999998</v>
      </c>
      <c r="G1811" s="118">
        <v>923.40099999999995</v>
      </c>
      <c r="H1811" s="54" t="b">
        <v>0</v>
      </c>
      <c r="I1811" s="124">
        <v>93.595799999999997</v>
      </c>
      <c r="J1811" s="54" t="b">
        <v>0</v>
      </c>
      <c r="K1811" s="124">
        <v>63.444299999999998</v>
      </c>
      <c r="L1811" s="118">
        <v>620.84299999999996</v>
      </c>
      <c r="M1811" s="118">
        <v>919.12599999999998</v>
      </c>
      <c r="N1811" s="54" t="b">
        <v>1</v>
      </c>
      <c r="O1811" s="124">
        <v>18.1021</v>
      </c>
      <c r="P1811" s="54" t="b">
        <v>1</v>
      </c>
      <c r="Q1811" s="124">
        <v>0.49563499999999999</v>
      </c>
    </row>
    <row r="1812" spans="2:17" x14ac:dyDescent="0.25">
      <c r="B1812" s="46">
        <v>640</v>
      </c>
      <c r="C1812" s="46">
        <v>922</v>
      </c>
      <c r="D1812" s="46" t="b">
        <v>0</v>
      </c>
      <c r="E1812" s="54" t="b">
        <v>1</v>
      </c>
      <c r="F1812" s="118">
        <v>600.4</v>
      </c>
      <c r="G1812" s="118">
        <v>911.55499999999995</v>
      </c>
      <c r="H1812" s="54" t="b">
        <v>0</v>
      </c>
      <c r="I1812" s="124">
        <v>93.595799999999997</v>
      </c>
      <c r="J1812" s="54" t="b">
        <v>0</v>
      </c>
      <c r="K1812" s="124">
        <v>31.784800000000001</v>
      </c>
      <c r="L1812" s="118">
        <v>620.85400000000004</v>
      </c>
      <c r="M1812" s="118">
        <v>919.01599999999996</v>
      </c>
      <c r="N1812" s="54" t="b">
        <v>1</v>
      </c>
      <c r="O1812" s="124">
        <v>18.1021</v>
      </c>
      <c r="P1812" s="54" t="b">
        <v>1</v>
      </c>
      <c r="Q1812" s="124">
        <v>0.137735</v>
      </c>
    </row>
    <row r="1813" spans="2:17" x14ac:dyDescent="0.25">
      <c r="B1813" s="46">
        <v>640</v>
      </c>
      <c r="C1813" s="46">
        <v>922</v>
      </c>
      <c r="D1813" s="46" t="b">
        <v>0</v>
      </c>
      <c r="E1813" s="54" t="b">
        <v>1</v>
      </c>
      <c r="F1813" s="118">
        <v>629.60799999999995</v>
      </c>
      <c r="G1813" s="118">
        <v>900.81</v>
      </c>
      <c r="H1813" s="54" t="b">
        <v>0</v>
      </c>
      <c r="I1813" s="124">
        <v>78.5732</v>
      </c>
      <c r="J1813" s="54" t="b">
        <v>0</v>
      </c>
      <c r="K1813" s="124">
        <v>24.085999999999999</v>
      </c>
      <c r="L1813" s="118">
        <v>620.80499999999995</v>
      </c>
      <c r="M1813" s="118">
        <v>918.87300000000005</v>
      </c>
      <c r="N1813" s="54" t="b">
        <v>1</v>
      </c>
      <c r="O1813" s="124">
        <v>18.1021</v>
      </c>
      <c r="P1813" s="54" t="b">
        <v>1</v>
      </c>
      <c r="Q1813" s="124">
        <v>0.110388</v>
      </c>
    </row>
    <row r="1814" spans="2:17" x14ac:dyDescent="0.25">
      <c r="B1814" s="46">
        <v>640</v>
      </c>
      <c r="C1814" s="46">
        <v>922</v>
      </c>
      <c r="D1814" s="46" t="b">
        <v>0</v>
      </c>
      <c r="E1814" s="54" t="b">
        <v>1</v>
      </c>
      <c r="F1814" s="118">
        <v>637.59199999999998</v>
      </c>
      <c r="G1814" s="118">
        <v>924.45</v>
      </c>
      <c r="H1814" s="54" t="b">
        <v>0</v>
      </c>
      <c r="I1814" s="124">
        <v>70.679400000000001</v>
      </c>
      <c r="J1814" s="54" t="b">
        <v>0</v>
      </c>
      <c r="K1814" s="124">
        <v>31.121500000000001</v>
      </c>
      <c r="L1814" s="118">
        <v>620.88499999999999</v>
      </c>
      <c r="M1814" s="118">
        <v>918.75400000000002</v>
      </c>
      <c r="N1814" s="54" t="b">
        <v>1</v>
      </c>
      <c r="O1814" s="124">
        <v>18.1021</v>
      </c>
      <c r="P1814" s="54" t="b">
        <v>1</v>
      </c>
      <c r="Q1814" s="124">
        <v>0.15127699999999999</v>
      </c>
    </row>
    <row r="1815" spans="2:17" x14ac:dyDescent="0.25">
      <c r="B1815" s="46">
        <v>640</v>
      </c>
      <c r="C1815" s="46">
        <v>922</v>
      </c>
      <c r="D1815" s="46" t="b">
        <v>0</v>
      </c>
      <c r="E1815" s="54" t="b">
        <v>1</v>
      </c>
      <c r="F1815" s="118">
        <v>629.15200000000004</v>
      </c>
      <c r="G1815" s="118">
        <v>917.23400000000004</v>
      </c>
      <c r="H1815" s="54" t="b">
        <v>0</v>
      </c>
      <c r="I1815" s="124">
        <v>60.831499999999998</v>
      </c>
      <c r="J1815" s="54" t="b">
        <v>0</v>
      </c>
      <c r="K1815" s="124">
        <v>24.9511</v>
      </c>
      <c r="L1815" s="118">
        <v>621.04</v>
      </c>
      <c r="M1815" s="118">
        <v>918.63699999999994</v>
      </c>
      <c r="N1815" s="54" t="b">
        <v>1</v>
      </c>
      <c r="O1815" s="124">
        <v>18.1021</v>
      </c>
      <c r="P1815" s="54" t="b">
        <v>1</v>
      </c>
      <c r="Q1815" s="124">
        <v>0.14377400000000001</v>
      </c>
    </row>
    <row r="1816" spans="2:17" x14ac:dyDescent="0.25">
      <c r="B1816" s="46">
        <v>640</v>
      </c>
      <c r="C1816" s="46">
        <v>922</v>
      </c>
      <c r="D1816" s="46" t="b">
        <v>0</v>
      </c>
      <c r="E1816" s="54" t="b">
        <v>1</v>
      </c>
      <c r="F1816" s="118">
        <v>604.226</v>
      </c>
      <c r="G1816" s="118">
        <v>917.39800000000002</v>
      </c>
      <c r="H1816" s="54" t="b">
        <v>0</v>
      </c>
      <c r="I1816" s="124">
        <v>60.831499999999998</v>
      </c>
      <c r="J1816" s="54" t="b">
        <v>0</v>
      </c>
      <c r="K1816" s="124">
        <v>11.104200000000001</v>
      </c>
      <c r="L1816" s="118">
        <v>621.09100000000001</v>
      </c>
      <c r="M1816" s="118">
        <v>918.53</v>
      </c>
      <c r="N1816" s="54" t="b">
        <v>1</v>
      </c>
      <c r="O1816" s="124">
        <v>18.1021</v>
      </c>
      <c r="P1816" s="54" t="b">
        <v>1</v>
      </c>
      <c r="Q1816" s="124">
        <v>0.19420299999999999</v>
      </c>
    </row>
    <row r="1817" spans="2:17" x14ac:dyDescent="0.25">
      <c r="B1817" s="46">
        <v>640</v>
      </c>
      <c r="C1817" s="46">
        <v>922</v>
      </c>
      <c r="D1817" s="46" t="b">
        <v>0</v>
      </c>
      <c r="E1817" s="54" t="b">
        <v>1</v>
      </c>
      <c r="F1817" s="118">
        <v>630.71199999999999</v>
      </c>
      <c r="G1817" s="118">
        <v>912.80700000000002</v>
      </c>
      <c r="H1817" s="54" t="b">
        <v>0</v>
      </c>
      <c r="I1817" s="124">
        <v>57.005200000000002</v>
      </c>
      <c r="J1817" s="54" t="b">
        <v>0</v>
      </c>
      <c r="K1817" s="124">
        <v>24.925999999999998</v>
      </c>
      <c r="L1817" s="118">
        <v>621.24400000000003</v>
      </c>
      <c r="M1817" s="118">
        <v>918.41099999999994</v>
      </c>
      <c r="N1817" s="54" t="b">
        <v>1</v>
      </c>
      <c r="O1817" s="124">
        <v>18.1021</v>
      </c>
      <c r="P1817" s="54" t="b">
        <v>1</v>
      </c>
      <c r="Q1817" s="124">
        <v>0.11880499999999999</v>
      </c>
    </row>
    <row r="1818" spans="2:17" x14ac:dyDescent="0.25">
      <c r="B1818" s="46">
        <v>640</v>
      </c>
      <c r="C1818" s="46">
        <v>922</v>
      </c>
      <c r="D1818" s="46" t="b">
        <v>0</v>
      </c>
      <c r="E1818" s="54" t="b">
        <v>1</v>
      </c>
      <c r="F1818" s="118">
        <v>635.303</v>
      </c>
      <c r="G1818" s="118">
        <v>938.96699999999998</v>
      </c>
      <c r="H1818" s="54" t="b">
        <v>0</v>
      </c>
      <c r="I1818" s="124">
        <v>45.0092</v>
      </c>
      <c r="J1818" s="54" t="b">
        <v>0</v>
      </c>
      <c r="K1818" s="124">
        <v>26.880500000000001</v>
      </c>
      <c r="L1818" s="118">
        <v>621.26800000000003</v>
      </c>
      <c r="M1818" s="118">
        <v>918.35799999999995</v>
      </c>
      <c r="N1818" s="54" t="b">
        <v>1</v>
      </c>
      <c r="O1818" s="124">
        <v>18.1021</v>
      </c>
      <c r="P1818" s="54" t="b">
        <v>1</v>
      </c>
      <c r="Q1818" s="124">
        <v>0.19339500000000001</v>
      </c>
    </row>
    <row r="1819" spans="2:17" x14ac:dyDescent="0.25">
      <c r="B1819" s="46">
        <v>640</v>
      </c>
      <c r="C1819" s="46">
        <v>922</v>
      </c>
      <c r="D1819" s="46" t="b">
        <v>0</v>
      </c>
      <c r="E1819" s="54" t="b">
        <v>1</v>
      </c>
      <c r="F1819" s="118">
        <v>623.99199999999996</v>
      </c>
      <c r="G1819" s="118">
        <v>916.72</v>
      </c>
      <c r="H1819" s="54" t="b">
        <v>0</v>
      </c>
      <c r="I1819" s="124">
        <v>57.237699999999997</v>
      </c>
      <c r="J1819" s="54" t="b">
        <v>0</v>
      </c>
      <c r="K1819" s="124">
        <v>26.560500000000001</v>
      </c>
      <c r="L1819" s="118">
        <v>621.46799999999996</v>
      </c>
      <c r="M1819" s="118">
        <v>918.31600000000003</v>
      </c>
      <c r="N1819" s="54" t="b">
        <v>1</v>
      </c>
      <c r="O1819" s="124">
        <v>18.1021</v>
      </c>
      <c r="P1819" s="54" t="b">
        <v>1</v>
      </c>
      <c r="Q1819" s="124">
        <v>5.7949599999999997E-2</v>
      </c>
    </row>
    <row r="1820" spans="2:17" x14ac:dyDescent="0.25">
      <c r="B1820" s="46">
        <v>640</v>
      </c>
      <c r="C1820" s="46">
        <v>922</v>
      </c>
      <c r="D1820" s="46" t="b">
        <v>0</v>
      </c>
      <c r="E1820" s="54" t="b">
        <v>1</v>
      </c>
      <c r="F1820" s="118">
        <v>622.601</v>
      </c>
      <c r="G1820" s="118">
        <v>912.80499999999995</v>
      </c>
      <c r="H1820" s="54" t="b">
        <v>0</v>
      </c>
      <c r="I1820" s="124">
        <v>57.237699999999997</v>
      </c>
      <c r="J1820" s="54" t="b">
        <v>1</v>
      </c>
      <c r="K1820" s="124">
        <v>24.9575</v>
      </c>
      <c r="L1820" s="118">
        <v>621.71600000000001</v>
      </c>
      <c r="M1820" s="118">
        <v>918.26700000000005</v>
      </c>
      <c r="N1820" s="54" t="b">
        <v>1</v>
      </c>
      <c r="O1820" s="124">
        <v>18.1021</v>
      </c>
      <c r="P1820" s="54" t="b">
        <v>1</v>
      </c>
      <c r="Q1820" s="124">
        <v>0.204373</v>
      </c>
    </row>
    <row r="1821" spans="2:17" x14ac:dyDescent="0.25">
      <c r="B1821" s="46">
        <v>102</v>
      </c>
      <c r="C1821" s="46">
        <v>102</v>
      </c>
      <c r="D1821" s="46" t="b">
        <v>0</v>
      </c>
      <c r="E1821" s="54" t="b">
        <v>1</v>
      </c>
      <c r="F1821" s="118">
        <v>632.09100000000001</v>
      </c>
      <c r="G1821" s="118">
        <v>908.41700000000003</v>
      </c>
      <c r="H1821" s="54" t="b">
        <v>0</v>
      </c>
      <c r="I1821" s="124">
        <v>38.864800000000002</v>
      </c>
      <c r="J1821" s="54" t="b">
        <v>0</v>
      </c>
      <c r="K1821" s="124">
        <v>4.1552199999999999</v>
      </c>
      <c r="L1821" s="118">
        <v>621.77499999999998</v>
      </c>
      <c r="M1821" s="118">
        <v>918.20299999999997</v>
      </c>
      <c r="N1821" s="54" t="b">
        <v>1</v>
      </c>
      <c r="O1821" s="124">
        <v>18.1021</v>
      </c>
      <c r="P1821" s="54" t="b">
        <v>1</v>
      </c>
      <c r="Q1821" s="124">
        <v>0.25333299999999997</v>
      </c>
    </row>
    <row r="1822" spans="2:17" x14ac:dyDescent="0.25">
      <c r="B1822" s="46">
        <v>102</v>
      </c>
      <c r="C1822" s="46">
        <v>102</v>
      </c>
      <c r="D1822" s="46" t="b">
        <v>0</v>
      </c>
      <c r="E1822" s="54" t="b">
        <v>1</v>
      </c>
      <c r="F1822" s="118">
        <v>614.25800000000004</v>
      </c>
      <c r="G1822" s="118">
        <v>914.96100000000001</v>
      </c>
      <c r="H1822" s="54" t="b">
        <v>0</v>
      </c>
      <c r="I1822" s="124">
        <v>43.253</v>
      </c>
      <c r="J1822" s="54" t="b">
        <v>0</v>
      </c>
      <c r="K1822" s="124">
        <v>10.4552</v>
      </c>
      <c r="L1822" s="118">
        <v>621.98</v>
      </c>
      <c r="M1822" s="118">
        <v>918.12300000000005</v>
      </c>
      <c r="N1822" s="54" t="b">
        <v>1</v>
      </c>
      <c r="O1822" s="124">
        <v>18.1021</v>
      </c>
      <c r="P1822" s="54" t="b">
        <v>1</v>
      </c>
      <c r="Q1822" s="124">
        <v>8.6858400000000002E-2</v>
      </c>
    </row>
    <row r="1823" spans="2:17" x14ac:dyDescent="0.25">
      <c r="B1823" s="46">
        <v>102</v>
      </c>
      <c r="C1823" s="46">
        <v>102</v>
      </c>
      <c r="D1823" s="46" t="b">
        <v>0</v>
      </c>
      <c r="E1823" s="54" t="b">
        <v>1</v>
      </c>
      <c r="F1823" s="118">
        <v>616.19600000000003</v>
      </c>
      <c r="G1823" s="118">
        <v>913.43799999999999</v>
      </c>
      <c r="H1823" s="54" t="b">
        <v>1</v>
      </c>
      <c r="I1823" s="124">
        <v>26.135899999999999</v>
      </c>
      <c r="J1823" s="54" t="b">
        <v>1</v>
      </c>
      <c r="K1823" s="124">
        <v>18.995200000000001</v>
      </c>
      <c r="L1823" s="118">
        <v>622.08799999999997</v>
      </c>
      <c r="M1823" s="118">
        <v>918.04399999999998</v>
      </c>
      <c r="N1823" s="54" t="b">
        <v>1</v>
      </c>
      <c r="O1823" s="124">
        <v>18.1021</v>
      </c>
      <c r="P1823" s="54" t="b">
        <v>1</v>
      </c>
      <c r="Q1823" s="124">
        <v>0.21967100000000001</v>
      </c>
    </row>
    <row r="1824" spans="2:17" x14ac:dyDescent="0.25">
      <c r="B1824" s="46">
        <v>102</v>
      </c>
      <c r="C1824" s="46">
        <v>102</v>
      </c>
      <c r="D1824" s="46" t="b">
        <v>0</v>
      </c>
      <c r="E1824" s="54" t="b">
        <v>1</v>
      </c>
      <c r="F1824" s="118">
        <v>604.75900000000001</v>
      </c>
      <c r="G1824" s="118">
        <v>918.63099999999997</v>
      </c>
      <c r="H1824" s="54" t="b">
        <v>0</v>
      </c>
      <c r="I1824" s="124">
        <v>24.376799999999999</v>
      </c>
      <c r="J1824" s="54" t="b">
        <v>0</v>
      </c>
      <c r="K1824" s="124">
        <v>2.4643000000000002</v>
      </c>
      <c r="L1824" s="118">
        <v>622.12599999999998</v>
      </c>
      <c r="M1824" s="118">
        <v>917.97199999999998</v>
      </c>
      <c r="N1824" s="54" t="b">
        <v>1</v>
      </c>
      <c r="O1824" s="124">
        <v>18.1021</v>
      </c>
      <c r="P1824" s="54" t="b">
        <v>1</v>
      </c>
      <c r="Q1824" s="124">
        <v>0.13411899999999999</v>
      </c>
    </row>
    <row r="1825" spans="2:17" x14ac:dyDescent="0.25">
      <c r="B1825" s="46">
        <v>102</v>
      </c>
      <c r="C1825" s="46">
        <v>102</v>
      </c>
      <c r="D1825" s="46" t="b">
        <v>0</v>
      </c>
      <c r="E1825" s="54" t="b">
        <v>1</v>
      </c>
      <c r="F1825" s="118">
        <v>633.15599999999995</v>
      </c>
      <c r="G1825" s="118">
        <v>910.66399999999999</v>
      </c>
      <c r="H1825" s="54" t="b">
        <v>0</v>
      </c>
      <c r="I1825" s="124">
        <v>37.546199999999999</v>
      </c>
      <c r="J1825" s="54" t="b">
        <v>0</v>
      </c>
      <c r="K1825" s="124">
        <v>12.560499999999999</v>
      </c>
      <c r="L1825" s="118">
        <v>622.149</v>
      </c>
      <c r="M1825" s="118">
        <v>917.89</v>
      </c>
      <c r="N1825" s="54" t="b">
        <v>1</v>
      </c>
      <c r="O1825" s="124">
        <v>18.1021</v>
      </c>
      <c r="P1825" s="54" t="b">
        <v>1</v>
      </c>
      <c r="Q1825" s="124">
        <v>8.0887100000000003E-2</v>
      </c>
    </row>
    <row r="1826" spans="2:17" x14ac:dyDescent="0.25">
      <c r="B1826" s="46">
        <v>102</v>
      </c>
      <c r="C1826" s="46">
        <v>102</v>
      </c>
      <c r="D1826" s="46" t="b">
        <v>0</v>
      </c>
      <c r="E1826" s="54" t="b">
        <v>1</v>
      </c>
      <c r="F1826" s="118">
        <v>621.58299999999997</v>
      </c>
      <c r="G1826" s="118">
        <v>936.86800000000005</v>
      </c>
      <c r="H1826" s="54" t="b">
        <v>0</v>
      </c>
      <c r="I1826" s="124">
        <v>0</v>
      </c>
      <c r="J1826" s="54" t="b">
        <v>0</v>
      </c>
      <c r="K1826" s="124">
        <v>29.493300000000001</v>
      </c>
      <c r="L1826" s="118">
        <v>622.33199999999999</v>
      </c>
      <c r="M1826" s="118">
        <v>917.85299999999995</v>
      </c>
      <c r="N1826" s="54" t="b">
        <v>1</v>
      </c>
      <c r="O1826" s="124">
        <v>18.1021</v>
      </c>
      <c r="P1826" s="54" t="b">
        <v>1</v>
      </c>
      <c r="Q1826" s="124">
        <v>8.5785200000000006E-2</v>
      </c>
    </row>
    <row r="1827" spans="2:17" x14ac:dyDescent="0.25">
      <c r="B1827" s="46">
        <v>102</v>
      </c>
      <c r="C1827" s="46">
        <v>102</v>
      </c>
      <c r="D1827" s="46" t="b">
        <v>0</v>
      </c>
      <c r="E1827" s="54" t="b">
        <v>1</v>
      </c>
      <c r="F1827" s="118">
        <v>629.50800000000004</v>
      </c>
      <c r="G1827" s="118">
        <v>915.58399999999995</v>
      </c>
      <c r="H1827" s="54" t="b">
        <v>0</v>
      </c>
      <c r="I1827" s="124">
        <v>0</v>
      </c>
      <c r="J1827" s="54" t="b">
        <v>0</v>
      </c>
      <c r="K1827" s="124">
        <v>28.645499999999998</v>
      </c>
      <c r="L1827" s="118">
        <v>622.49</v>
      </c>
      <c r="M1827" s="118">
        <v>917.81600000000003</v>
      </c>
      <c r="N1827" s="54" t="b">
        <v>1</v>
      </c>
      <c r="O1827" s="124">
        <v>18.1021</v>
      </c>
      <c r="P1827" s="54" t="b">
        <v>1</v>
      </c>
      <c r="Q1827" s="124">
        <v>0.18682699999999999</v>
      </c>
    </row>
    <row r="1828" spans="2:17" x14ac:dyDescent="0.25">
      <c r="B1828" s="46">
        <v>102</v>
      </c>
      <c r="C1828" s="46">
        <v>102</v>
      </c>
      <c r="D1828" s="46" t="b">
        <v>0</v>
      </c>
      <c r="E1828" s="54" t="b">
        <v>1</v>
      </c>
      <c r="F1828" s="118">
        <v>619.89</v>
      </c>
      <c r="G1828" s="118">
        <v>923.82600000000002</v>
      </c>
      <c r="H1828" s="54" t="b">
        <v>0</v>
      </c>
      <c r="I1828" s="124">
        <v>54.6006</v>
      </c>
      <c r="J1828" s="54" t="b">
        <v>0</v>
      </c>
      <c r="K1828" s="124">
        <v>22.7117</v>
      </c>
      <c r="L1828" s="118">
        <v>622.65</v>
      </c>
      <c r="M1828" s="118">
        <v>917.81299999999999</v>
      </c>
      <c r="N1828" s="54" t="b">
        <v>1</v>
      </c>
      <c r="O1828" s="124">
        <v>18.1021</v>
      </c>
      <c r="P1828" s="54" t="b">
        <v>1</v>
      </c>
      <c r="Q1828" s="124">
        <v>0.16222200000000001</v>
      </c>
    </row>
    <row r="1829" spans="2:17" x14ac:dyDescent="0.25">
      <c r="B1829" s="46">
        <v>102</v>
      </c>
      <c r="C1829" s="46">
        <v>102</v>
      </c>
      <c r="D1829" s="46" t="b">
        <v>0</v>
      </c>
      <c r="E1829" s="54" t="b">
        <v>1</v>
      </c>
      <c r="F1829" s="118">
        <v>621.45100000000002</v>
      </c>
      <c r="G1829" s="118">
        <v>916.39</v>
      </c>
      <c r="H1829" s="54" t="b">
        <v>0</v>
      </c>
      <c r="I1829" s="124">
        <v>39.469499999999996</v>
      </c>
      <c r="J1829" s="54" t="b">
        <v>1</v>
      </c>
      <c r="K1829" s="124">
        <v>12.666600000000001</v>
      </c>
      <c r="L1829" s="118">
        <v>622.71699999999998</v>
      </c>
      <c r="M1829" s="118">
        <v>917.80899999999997</v>
      </c>
      <c r="N1829" s="54" t="b">
        <v>1</v>
      </c>
      <c r="O1829" s="124">
        <v>18.1021</v>
      </c>
      <c r="P1829" s="54" t="b">
        <v>1</v>
      </c>
      <c r="Q1829" s="124">
        <v>0.159888</v>
      </c>
    </row>
    <row r="1830" spans="2:17" x14ac:dyDescent="0.25">
      <c r="B1830" s="46">
        <v>102</v>
      </c>
      <c r="C1830" s="46">
        <v>102</v>
      </c>
      <c r="D1830" s="46" t="b">
        <v>0</v>
      </c>
      <c r="E1830" s="54" t="b">
        <v>1</v>
      </c>
      <c r="F1830" s="118">
        <v>645.91099999999994</v>
      </c>
      <c r="G1830" s="118">
        <v>902.06</v>
      </c>
      <c r="H1830" s="54" t="b">
        <v>0</v>
      </c>
      <c r="I1830" s="124">
        <v>30.9025</v>
      </c>
      <c r="J1830" s="54" t="b">
        <v>0</v>
      </c>
      <c r="K1830" s="124">
        <v>7.5974399999999997</v>
      </c>
      <c r="L1830" s="118">
        <v>622.81799999999998</v>
      </c>
      <c r="M1830" s="118">
        <v>917.76099999999997</v>
      </c>
      <c r="N1830" s="54" t="b">
        <v>1</v>
      </c>
      <c r="O1830" s="124">
        <v>18.1021</v>
      </c>
      <c r="P1830" s="54" t="b">
        <v>1</v>
      </c>
      <c r="Q1830" s="124">
        <v>6.7252199999999998E-2</v>
      </c>
    </row>
    <row r="1831" spans="2:17" x14ac:dyDescent="0.25">
      <c r="B1831" s="46">
        <v>102</v>
      </c>
      <c r="C1831" s="46">
        <v>102</v>
      </c>
      <c r="D1831" s="46" t="b">
        <v>0</v>
      </c>
      <c r="E1831" s="54" t="b">
        <v>1</v>
      </c>
      <c r="F1831" s="118">
        <v>615.096</v>
      </c>
      <c r="G1831" s="118">
        <v>915.72400000000005</v>
      </c>
      <c r="H1831" s="54" t="b">
        <v>0</v>
      </c>
      <c r="I1831" s="124">
        <v>47.786299999999997</v>
      </c>
      <c r="J1831" s="54" t="b">
        <v>0</v>
      </c>
      <c r="K1831" s="124">
        <v>28.348800000000001</v>
      </c>
      <c r="L1831" s="118">
        <v>622.88699999999994</v>
      </c>
      <c r="M1831" s="118">
        <v>917.71</v>
      </c>
      <c r="N1831" s="54" t="b">
        <v>1</v>
      </c>
      <c r="O1831" s="124">
        <v>18.1021</v>
      </c>
      <c r="P1831" s="54" t="b">
        <v>1</v>
      </c>
      <c r="Q1831" s="124">
        <v>0.112231</v>
      </c>
    </row>
    <row r="1832" spans="2:17" x14ac:dyDescent="0.25">
      <c r="B1832" s="46">
        <v>102</v>
      </c>
      <c r="C1832" s="46">
        <v>102</v>
      </c>
      <c r="D1832" s="46" t="b">
        <v>0</v>
      </c>
      <c r="E1832" s="54" t="b">
        <v>1</v>
      </c>
      <c r="F1832" s="118">
        <v>651.73800000000006</v>
      </c>
      <c r="G1832" s="118">
        <v>922.54600000000005</v>
      </c>
      <c r="H1832" s="54" t="b">
        <v>0</v>
      </c>
      <c r="I1832" s="124">
        <v>52.5809</v>
      </c>
      <c r="J1832" s="54" t="b">
        <v>0</v>
      </c>
      <c r="K1832" s="124">
        <v>33.708799999999997</v>
      </c>
      <c r="L1832" s="118">
        <v>623.29100000000005</v>
      </c>
      <c r="M1832" s="118">
        <v>917.673</v>
      </c>
      <c r="N1832" s="54" t="b">
        <v>1</v>
      </c>
      <c r="O1832" s="124">
        <v>18.1021</v>
      </c>
      <c r="P1832" s="54" t="b">
        <v>1</v>
      </c>
      <c r="Q1832" s="124">
        <v>8.5425899999999999E-2</v>
      </c>
    </row>
    <row r="1833" spans="2:17" x14ac:dyDescent="0.25">
      <c r="B1833" s="46">
        <v>102</v>
      </c>
      <c r="C1833" s="46">
        <v>102</v>
      </c>
      <c r="D1833" s="46" t="b">
        <v>0</v>
      </c>
      <c r="E1833" s="54" t="b">
        <v>1</v>
      </c>
      <c r="F1833" s="118">
        <v>574.52700000000004</v>
      </c>
      <c r="G1833" s="118">
        <v>900.32</v>
      </c>
      <c r="H1833" s="54" t="b">
        <v>0</v>
      </c>
      <c r="I1833" s="124">
        <v>57.128300000000003</v>
      </c>
      <c r="J1833" s="54" t="b">
        <v>0</v>
      </c>
      <c r="K1833" s="124">
        <v>37.271999999999998</v>
      </c>
      <c r="L1833" s="118">
        <v>623.88099999999997</v>
      </c>
      <c r="M1833" s="118">
        <v>917.55700000000002</v>
      </c>
      <c r="N1833" s="54" t="b">
        <v>1</v>
      </c>
      <c r="O1833" s="124">
        <v>18.1021</v>
      </c>
      <c r="P1833" s="54" t="b">
        <v>1</v>
      </c>
      <c r="Q1833" s="124">
        <v>0.40575899999999998</v>
      </c>
    </row>
    <row r="1834" spans="2:17" x14ac:dyDescent="0.25">
      <c r="B1834" s="46">
        <v>102</v>
      </c>
      <c r="C1834" s="46">
        <v>102</v>
      </c>
      <c r="D1834" s="46" t="b">
        <v>0</v>
      </c>
      <c r="E1834" s="54" t="b">
        <v>1</v>
      </c>
      <c r="F1834" s="118">
        <v>437.64</v>
      </c>
      <c r="G1834" s="118">
        <v>787.51400000000001</v>
      </c>
      <c r="H1834" s="54" t="b">
        <v>0</v>
      </c>
      <c r="I1834" s="124">
        <v>99.437700000000007</v>
      </c>
      <c r="J1834" s="54" t="b">
        <v>0</v>
      </c>
      <c r="K1834" s="124">
        <v>80.346400000000003</v>
      </c>
      <c r="L1834" s="118">
        <v>623.471</v>
      </c>
      <c r="M1834" s="118">
        <v>916.72699999999998</v>
      </c>
      <c r="N1834" s="54" t="b">
        <v>1</v>
      </c>
      <c r="O1834" s="124">
        <v>18.1021</v>
      </c>
      <c r="P1834" s="54" t="b">
        <v>1</v>
      </c>
      <c r="Q1834" s="124">
        <v>0.60137399999999996</v>
      </c>
    </row>
    <row r="1835" spans="2:17" x14ac:dyDescent="0.25">
      <c r="B1835" s="46">
        <v>102</v>
      </c>
      <c r="C1835" s="46">
        <v>102</v>
      </c>
      <c r="D1835" s="46" t="b">
        <v>0</v>
      </c>
      <c r="E1835" s="54" t="b">
        <v>0</v>
      </c>
      <c r="F1835" s="118">
        <v>269.38499999999999</v>
      </c>
      <c r="G1835" s="118">
        <v>584.30100000000004</v>
      </c>
      <c r="H1835" s="54" t="b">
        <v>0</v>
      </c>
      <c r="I1835" s="124">
        <v>349.13099999999997</v>
      </c>
      <c r="J1835" s="54" t="b">
        <v>0</v>
      </c>
      <c r="K1835" s="124">
        <v>177.37899999999999</v>
      </c>
      <c r="L1835" s="118">
        <v>269.38499999999999</v>
      </c>
      <c r="M1835" s="118">
        <v>584.30100000000004</v>
      </c>
      <c r="N1835" s="54" t="b">
        <v>0</v>
      </c>
      <c r="O1835" s="124">
        <v>18.1021</v>
      </c>
      <c r="P1835" s="54" t="b">
        <v>0</v>
      </c>
      <c r="Q1835" s="124">
        <v>0.92561199999999999</v>
      </c>
    </row>
    <row r="1836" spans="2:17" x14ac:dyDescent="0.25">
      <c r="B1836" s="46">
        <v>102</v>
      </c>
      <c r="C1836" s="46">
        <v>102</v>
      </c>
      <c r="D1836" s="46" t="b">
        <v>0</v>
      </c>
      <c r="E1836" s="54" t="b">
        <v>0</v>
      </c>
      <c r="F1836" s="118">
        <v>168.97</v>
      </c>
      <c r="G1836" s="118">
        <v>364.41</v>
      </c>
      <c r="H1836" s="54" t="b">
        <v>0</v>
      </c>
      <c r="I1836" s="124">
        <v>720.59799999999996</v>
      </c>
      <c r="J1836" s="54" t="b">
        <v>0</v>
      </c>
      <c r="K1836" s="124">
        <v>263.827</v>
      </c>
      <c r="L1836" s="118">
        <v>219.114</v>
      </c>
      <c r="M1836" s="118">
        <v>474.21499999999997</v>
      </c>
      <c r="N1836" s="54" t="b">
        <v>0</v>
      </c>
      <c r="O1836" s="124">
        <v>698.09299999999996</v>
      </c>
      <c r="P1836" s="54" t="b">
        <v>0</v>
      </c>
      <c r="Q1836" s="124">
        <v>485.67899999999997</v>
      </c>
    </row>
    <row r="1837" spans="2:17" x14ac:dyDescent="0.25">
      <c r="B1837" s="46">
        <v>102</v>
      </c>
      <c r="C1837" s="46">
        <v>102</v>
      </c>
      <c r="D1837" s="46" t="b">
        <v>0</v>
      </c>
      <c r="E1837" s="54" t="b">
        <v>0</v>
      </c>
      <c r="F1837" s="118">
        <v>139.001</v>
      </c>
      <c r="G1837" s="118">
        <v>272.935</v>
      </c>
      <c r="H1837" s="54" t="b">
        <v>0</v>
      </c>
      <c r="I1837" s="124">
        <v>941.46699999999998</v>
      </c>
      <c r="J1837" s="54" t="b">
        <v>0</v>
      </c>
      <c r="K1837" s="124">
        <v>241.73400000000001</v>
      </c>
      <c r="L1837" s="118">
        <v>205.70099999999999</v>
      </c>
      <c r="M1837" s="118">
        <v>440.471</v>
      </c>
      <c r="N1837" s="54" t="b">
        <v>0</v>
      </c>
      <c r="O1837" s="124">
        <v>0</v>
      </c>
      <c r="P1837" s="54" t="b">
        <v>0</v>
      </c>
      <c r="Q1837" s="124">
        <v>121.021</v>
      </c>
    </row>
    <row r="1838" spans="2:17" x14ac:dyDescent="0.25">
      <c r="B1838" s="46">
        <v>102</v>
      </c>
      <c r="C1838" s="46">
        <v>102</v>
      </c>
      <c r="D1838" s="46" t="b">
        <v>0</v>
      </c>
      <c r="E1838" s="54" t="b">
        <v>0</v>
      </c>
      <c r="F1838" s="118">
        <v>97.007000000000005</v>
      </c>
      <c r="G1838" s="118">
        <v>208.74</v>
      </c>
      <c r="H1838" s="54" t="b">
        <v>0</v>
      </c>
      <c r="I1838" s="124">
        <v>813.21699999999998</v>
      </c>
      <c r="J1838" s="54" t="b">
        <v>0</v>
      </c>
      <c r="K1838" s="124">
        <v>96.259</v>
      </c>
      <c r="L1838" s="118">
        <v>193.22300000000001</v>
      </c>
      <c r="M1838" s="118">
        <v>412.35599999999999</v>
      </c>
      <c r="N1838" s="54" t="b">
        <v>0</v>
      </c>
      <c r="O1838" s="124">
        <v>0</v>
      </c>
      <c r="P1838" s="54" t="b">
        <v>0</v>
      </c>
      <c r="Q1838" s="124">
        <v>36.3123</v>
      </c>
    </row>
    <row r="1839" spans="2:17" x14ac:dyDescent="0.25">
      <c r="B1839" s="46">
        <v>102</v>
      </c>
      <c r="C1839" s="46">
        <v>102</v>
      </c>
      <c r="D1839" s="46" t="b">
        <v>0</v>
      </c>
      <c r="E1839" s="54" t="b">
        <v>0</v>
      </c>
      <c r="F1839" s="118">
        <v>48.856200000000001</v>
      </c>
      <c r="G1839" s="118">
        <v>123.96599999999999</v>
      </c>
      <c r="H1839" s="54" t="b">
        <v>0</v>
      </c>
      <c r="I1839" s="124">
        <v>547.94000000000005</v>
      </c>
      <c r="J1839" s="54" t="b">
        <v>0</v>
      </c>
      <c r="K1839" s="124">
        <v>76.710599999999999</v>
      </c>
      <c r="L1839" s="118">
        <v>180.61699999999999</v>
      </c>
      <c r="M1839" s="118">
        <v>386.02199999999999</v>
      </c>
      <c r="N1839" s="54" t="b">
        <v>0</v>
      </c>
      <c r="O1839" s="124">
        <v>248.108</v>
      </c>
      <c r="P1839" s="54" t="b">
        <v>0</v>
      </c>
      <c r="Q1839" s="124">
        <v>30.759799999999998</v>
      </c>
    </row>
    <row r="1840" spans="2:17" x14ac:dyDescent="0.25">
      <c r="B1840" s="46">
        <v>102</v>
      </c>
      <c r="C1840" s="46">
        <v>102</v>
      </c>
      <c r="D1840" s="46" t="b">
        <v>0</v>
      </c>
      <c r="E1840" s="54" t="b">
        <v>0</v>
      </c>
      <c r="F1840" s="118">
        <v>89.0261</v>
      </c>
      <c r="G1840" s="118">
        <v>197.149</v>
      </c>
      <c r="H1840" s="54" t="b">
        <v>0</v>
      </c>
      <c r="I1840" s="124">
        <v>360.55700000000002</v>
      </c>
      <c r="J1840" s="54" t="b">
        <v>0</v>
      </c>
      <c r="K1840" s="124">
        <v>97.493899999999996</v>
      </c>
      <c r="L1840" s="118">
        <v>171.006</v>
      </c>
      <c r="M1840" s="118">
        <v>366.19</v>
      </c>
      <c r="N1840" s="54" t="b">
        <v>0</v>
      </c>
      <c r="O1840" s="124">
        <v>126.69</v>
      </c>
      <c r="P1840" s="54" t="b">
        <v>0</v>
      </c>
      <c r="Q1840" s="124">
        <v>29.195799999999998</v>
      </c>
    </row>
    <row r="1841" spans="2:17" x14ac:dyDescent="0.25">
      <c r="B1841" s="46">
        <v>102</v>
      </c>
      <c r="C1841" s="46">
        <v>102</v>
      </c>
      <c r="D1841" s="46" t="b">
        <v>0</v>
      </c>
      <c r="E1841" s="54" t="b">
        <v>0</v>
      </c>
      <c r="F1841" s="118">
        <v>77.7911</v>
      </c>
      <c r="G1841" s="118">
        <v>172.02500000000001</v>
      </c>
      <c r="H1841" s="54" t="b">
        <v>0</v>
      </c>
      <c r="I1841" s="124">
        <v>239.114</v>
      </c>
      <c r="J1841" s="54" t="b">
        <v>0</v>
      </c>
      <c r="K1841" s="124">
        <v>83.482200000000006</v>
      </c>
      <c r="L1841" s="118">
        <v>162.988</v>
      </c>
      <c r="M1841" s="118">
        <v>349.447</v>
      </c>
      <c r="N1841" s="54" t="b">
        <v>0</v>
      </c>
      <c r="O1841" s="124">
        <v>108.976</v>
      </c>
      <c r="P1841" s="54" t="b">
        <v>0</v>
      </c>
      <c r="Q1841" s="124">
        <v>22.037800000000001</v>
      </c>
    </row>
    <row r="1842" spans="2:17" x14ac:dyDescent="0.25">
      <c r="B1842" s="46">
        <v>102</v>
      </c>
      <c r="C1842" s="46">
        <v>102</v>
      </c>
      <c r="D1842" s="46" t="b">
        <v>0</v>
      </c>
      <c r="E1842" s="54" t="b">
        <v>0</v>
      </c>
      <c r="F1842" s="118">
        <v>105.526</v>
      </c>
      <c r="G1842" s="118">
        <v>163.92400000000001</v>
      </c>
      <c r="H1842" s="54" t="b">
        <v>0</v>
      </c>
      <c r="I1842" s="124">
        <v>132.92400000000001</v>
      </c>
      <c r="J1842" s="54" t="b">
        <v>0</v>
      </c>
      <c r="K1842" s="124">
        <v>27.5215</v>
      </c>
      <c r="L1842" s="118">
        <v>156.70500000000001</v>
      </c>
      <c r="M1842" s="118">
        <v>334.995</v>
      </c>
      <c r="N1842" s="54" t="b">
        <v>0</v>
      </c>
      <c r="O1842" s="124">
        <v>93.144400000000005</v>
      </c>
      <c r="P1842" s="54" t="b">
        <v>0</v>
      </c>
      <c r="Q1842" s="124">
        <v>18.564299999999999</v>
      </c>
    </row>
    <row r="1843" spans="2:17" x14ac:dyDescent="0.25">
      <c r="B1843" s="46">
        <v>102</v>
      </c>
      <c r="C1843" s="46">
        <v>102</v>
      </c>
      <c r="D1843" s="46" t="b">
        <v>0</v>
      </c>
      <c r="E1843" s="54" t="b">
        <v>0</v>
      </c>
      <c r="F1843" s="118">
        <v>103.53400000000001</v>
      </c>
      <c r="G1843" s="118">
        <v>155.21</v>
      </c>
      <c r="H1843" s="54" t="b">
        <v>0</v>
      </c>
      <c r="I1843" s="124">
        <v>129.852</v>
      </c>
      <c r="J1843" s="54" t="b">
        <v>1</v>
      </c>
      <c r="K1843" s="124">
        <v>28.893799999999999</v>
      </c>
      <c r="L1843" s="118">
        <v>151.54300000000001</v>
      </c>
      <c r="M1843" s="118">
        <v>322.39600000000002</v>
      </c>
      <c r="N1843" s="54" t="b">
        <v>0</v>
      </c>
      <c r="O1843" s="124">
        <v>74.938199999999995</v>
      </c>
      <c r="P1843" s="54" t="b">
        <v>0</v>
      </c>
      <c r="Q1843" s="124">
        <v>15.7578</v>
      </c>
    </row>
    <row r="1844" spans="2:17" x14ac:dyDescent="0.25">
      <c r="B1844" s="46">
        <v>102</v>
      </c>
      <c r="C1844" s="46">
        <v>102</v>
      </c>
      <c r="D1844" s="46" t="b">
        <v>0</v>
      </c>
      <c r="E1844" s="54" t="b">
        <v>0</v>
      </c>
      <c r="F1844" s="118">
        <v>90.592699999999994</v>
      </c>
      <c r="G1844" s="118">
        <v>140.61099999999999</v>
      </c>
      <c r="H1844" s="54" t="b">
        <v>0</v>
      </c>
      <c r="I1844" s="124">
        <v>69.674199999999999</v>
      </c>
      <c r="J1844" s="54" t="b">
        <v>0</v>
      </c>
      <c r="K1844" s="124">
        <v>8.9394799999999996</v>
      </c>
      <c r="L1844" s="118">
        <v>147.02500000000001</v>
      </c>
      <c r="M1844" s="118">
        <v>310.61599999999999</v>
      </c>
      <c r="N1844" s="54" t="b">
        <v>0</v>
      </c>
      <c r="O1844" s="124">
        <v>63.257300000000001</v>
      </c>
      <c r="P1844" s="54" t="b">
        <v>0</v>
      </c>
      <c r="Q1844" s="124">
        <v>13.616300000000001</v>
      </c>
    </row>
    <row r="1845" spans="2:17" x14ac:dyDescent="0.25">
      <c r="B1845" s="46">
        <v>102</v>
      </c>
      <c r="C1845" s="46">
        <v>102</v>
      </c>
      <c r="D1845" s="46" t="b">
        <v>0</v>
      </c>
      <c r="E1845" s="54" t="b">
        <v>0</v>
      </c>
      <c r="F1845" s="118">
        <v>104.746</v>
      </c>
      <c r="G1845" s="118">
        <v>157.65299999999999</v>
      </c>
      <c r="H1845" s="54" t="b">
        <v>0</v>
      </c>
      <c r="I1845" s="124">
        <v>59.148899999999998</v>
      </c>
      <c r="J1845" s="54" t="b">
        <v>0</v>
      </c>
      <c r="K1845" s="124">
        <v>19.508500000000002</v>
      </c>
      <c r="L1845" s="118">
        <v>143.15199999999999</v>
      </c>
      <c r="M1845" s="118">
        <v>300.166</v>
      </c>
      <c r="N1845" s="54" t="b">
        <v>0</v>
      </c>
      <c r="O1845" s="124">
        <v>54.793300000000002</v>
      </c>
      <c r="P1845" s="54" t="b">
        <v>0</v>
      </c>
      <c r="Q1845" s="124">
        <v>12.616199999999999</v>
      </c>
    </row>
    <row r="1846" spans="2:17" x14ac:dyDescent="0.25">
      <c r="B1846" s="46">
        <v>102</v>
      </c>
      <c r="C1846" s="46">
        <v>102</v>
      </c>
      <c r="D1846" s="46" t="b">
        <v>0</v>
      </c>
      <c r="E1846" s="54" t="b">
        <v>0</v>
      </c>
      <c r="F1846" s="118">
        <v>76.751300000000001</v>
      </c>
      <c r="G1846" s="118">
        <v>136.18299999999999</v>
      </c>
      <c r="H1846" s="54" t="b">
        <v>0</v>
      </c>
      <c r="I1846" s="124">
        <v>38.246400000000001</v>
      </c>
      <c r="J1846" s="54" t="b">
        <v>0</v>
      </c>
      <c r="K1846" s="124">
        <v>22.1526</v>
      </c>
      <c r="L1846" s="118">
        <v>138.35599999999999</v>
      </c>
      <c r="M1846" s="118">
        <v>284.89999999999998</v>
      </c>
      <c r="N1846" s="54" t="b">
        <v>0</v>
      </c>
      <c r="O1846" s="124">
        <v>48.383099999999999</v>
      </c>
      <c r="P1846" s="54" t="b">
        <v>0</v>
      </c>
      <c r="Q1846" s="124">
        <v>11.145</v>
      </c>
    </row>
    <row r="1847" spans="2:17" x14ac:dyDescent="0.25">
      <c r="B1847" s="46">
        <v>102</v>
      </c>
      <c r="C1847" s="46">
        <v>102</v>
      </c>
      <c r="D1847" s="46" t="b">
        <v>0</v>
      </c>
      <c r="E1847" s="54" t="b">
        <v>0</v>
      </c>
      <c r="F1847" s="118">
        <v>52.634599999999999</v>
      </c>
      <c r="G1847" s="118">
        <v>94.891999999999996</v>
      </c>
      <c r="H1847" s="54" t="b">
        <v>0</v>
      </c>
      <c r="I1847" s="124">
        <v>49.464799999999997</v>
      </c>
      <c r="J1847" s="54" t="b">
        <v>0</v>
      </c>
      <c r="K1847" s="124">
        <v>35.279800000000002</v>
      </c>
      <c r="L1847" s="118">
        <v>52.634599999999999</v>
      </c>
      <c r="M1847" s="118">
        <v>94.891999999999996</v>
      </c>
      <c r="N1847" s="54" t="b">
        <v>0</v>
      </c>
      <c r="O1847" s="124">
        <v>50.682499999999997</v>
      </c>
      <c r="P1847" s="54" t="b">
        <v>0</v>
      </c>
      <c r="Q1847" s="124">
        <v>16.001300000000001</v>
      </c>
    </row>
    <row r="1848" spans="2:17" x14ac:dyDescent="0.25">
      <c r="B1848" s="46">
        <v>102</v>
      </c>
      <c r="C1848" s="46">
        <v>102</v>
      </c>
      <c r="D1848" s="46" t="b">
        <v>0</v>
      </c>
      <c r="E1848" s="54" t="b">
        <v>0</v>
      </c>
      <c r="F1848" s="118">
        <v>53.294400000000003</v>
      </c>
      <c r="G1848" s="118">
        <v>111.283</v>
      </c>
      <c r="H1848" s="54" t="b">
        <v>0</v>
      </c>
      <c r="I1848" s="124">
        <v>114.872</v>
      </c>
      <c r="J1848" s="54" t="b">
        <v>0</v>
      </c>
      <c r="K1848" s="124">
        <v>47.817700000000002</v>
      </c>
      <c r="L1848" s="118">
        <v>52.9649</v>
      </c>
      <c r="M1848" s="118">
        <v>103.098</v>
      </c>
      <c r="N1848" s="54" t="b">
        <v>0</v>
      </c>
      <c r="O1848" s="124">
        <v>310.11500000000001</v>
      </c>
      <c r="P1848" s="54" t="b">
        <v>1</v>
      </c>
      <c r="Q1848" s="124">
        <v>208.45</v>
      </c>
    </row>
    <row r="1849" spans="2:17" x14ac:dyDescent="0.25">
      <c r="B1849" s="46">
        <v>102</v>
      </c>
      <c r="C1849" s="46">
        <v>102</v>
      </c>
      <c r="D1849" s="46" t="b">
        <v>0</v>
      </c>
      <c r="E1849" s="54" t="b">
        <v>0</v>
      </c>
      <c r="F1849" s="118">
        <v>66.110399999999998</v>
      </c>
      <c r="G1849" s="118">
        <v>104.018</v>
      </c>
      <c r="H1849" s="54" t="b">
        <v>0</v>
      </c>
      <c r="I1849" s="124">
        <v>114.872</v>
      </c>
      <c r="J1849" s="54" t="b">
        <v>0</v>
      </c>
      <c r="K1849" s="124">
        <v>16.404</v>
      </c>
      <c r="L1849" s="118">
        <v>52.423099999999998</v>
      </c>
      <c r="M1849" s="118">
        <v>112.833</v>
      </c>
      <c r="N1849" s="54" t="b">
        <v>0</v>
      </c>
      <c r="O1849" s="124">
        <v>295.791</v>
      </c>
      <c r="P1849" s="54" t="b">
        <v>1</v>
      </c>
      <c r="Q1849" s="124">
        <v>8.2124500000000005</v>
      </c>
    </row>
    <row r="1850" spans="2:17" x14ac:dyDescent="0.25">
      <c r="B1850" s="46">
        <v>102</v>
      </c>
      <c r="C1850" s="46">
        <v>102</v>
      </c>
      <c r="D1850" s="46" t="b">
        <v>0</v>
      </c>
      <c r="E1850" s="54" t="b">
        <v>0</v>
      </c>
      <c r="F1850" s="118">
        <v>52.606900000000003</v>
      </c>
      <c r="G1850" s="118">
        <v>134.08699999999999</v>
      </c>
      <c r="H1850" s="54" t="b">
        <v>0</v>
      </c>
      <c r="I1850" s="124">
        <v>65.407300000000006</v>
      </c>
      <c r="J1850" s="54" t="b">
        <v>0</v>
      </c>
      <c r="K1850" s="124">
        <v>14.731999999999999</v>
      </c>
      <c r="L1850" s="118">
        <v>53.618400000000001</v>
      </c>
      <c r="M1850" s="118">
        <v>112.715</v>
      </c>
      <c r="N1850" s="54" t="b">
        <v>1</v>
      </c>
      <c r="O1850" s="124">
        <v>275.94099999999997</v>
      </c>
      <c r="P1850" s="54" t="b">
        <v>1</v>
      </c>
      <c r="Q1850" s="124">
        <v>9.7505600000000001</v>
      </c>
    </row>
    <row r="1851" spans="2:17" x14ac:dyDescent="0.25">
      <c r="B1851" s="46">
        <v>102</v>
      </c>
      <c r="C1851" s="46">
        <v>102</v>
      </c>
      <c r="D1851" s="46" t="b">
        <v>1</v>
      </c>
      <c r="E1851" s="54" t="b">
        <v>0</v>
      </c>
      <c r="F1851" s="118">
        <v>47.718800000000002</v>
      </c>
      <c r="G1851" s="118">
        <v>83.515199999999993</v>
      </c>
      <c r="H1851" s="54" t="b">
        <v>0</v>
      </c>
      <c r="I1851" s="124">
        <v>52.698700000000002</v>
      </c>
      <c r="J1851" s="54" t="b">
        <v>0</v>
      </c>
      <c r="K1851" s="124">
        <v>32.962600000000002</v>
      </c>
      <c r="L1851" s="118">
        <v>54.319299999999998</v>
      </c>
      <c r="M1851" s="118">
        <v>109.42100000000001</v>
      </c>
      <c r="N1851" s="54" t="b">
        <v>1</v>
      </c>
      <c r="O1851" s="124">
        <v>19.136600000000001</v>
      </c>
      <c r="P1851" s="54" t="b">
        <v>1</v>
      </c>
      <c r="Q1851" s="124">
        <v>1.20109</v>
      </c>
    </row>
    <row r="1852" spans="2:17" x14ac:dyDescent="0.25">
      <c r="B1852" s="46">
        <v>102</v>
      </c>
      <c r="C1852" s="46">
        <v>102</v>
      </c>
      <c r="D1852" s="46" t="b">
        <v>1</v>
      </c>
      <c r="E1852" s="54" t="b">
        <v>0</v>
      </c>
      <c r="F1852" s="118">
        <v>50.354100000000003</v>
      </c>
      <c r="G1852" s="118">
        <v>102.53</v>
      </c>
      <c r="H1852" s="54" t="b">
        <v>0</v>
      </c>
      <c r="I1852" s="124">
        <v>68.9636</v>
      </c>
      <c r="J1852" s="54" t="b">
        <v>0</v>
      </c>
      <c r="K1852" s="124">
        <v>50.807699999999997</v>
      </c>
      <c r="L1852" s="118">
        <v>54.1477</v>
      </c>
      <c r="M1852" s="118">
        <v>108.752</v>
      </c>
      <c r="N1852" s="54" t="b">
        <v>1</v>
      </c>
      <c r="O1852" s="124">
        <v>19.837499999999999</v>
      </c>
      <c r="P1852" s="54" t="b">
        <v>1</v>
      </c>
      <c r="Q1852" s="124">
        <v>3.3683299999999998</v>
      </c>
    </row>
    <row r="1853" spans="2:17" x14ac:dyDescent="0.25">
      <c r="B1853" s="46">
        <v>102</v>
      </c>
      <c r="C1853" s="46">
        <v>102</v>
      </c>
      <c r="D1853" s="46" t="b">
        <v>1</v>
      </c>
      <c r="E1853" s="54" t="b">
        <v>0</v>
      </c>
      <c r="F1853" s="118">
        <v>63.214399999999998</v>
      </c>
      <c r="G1853" s="118">
        <v>131.971</v>
      </c>
      <c r="H1853" s="54" t="b">
        <v>0</v>
      </c>
      <c r="I1853" s="124">
        <v>68.9636</v>
      </c>
      <c r="J1853" s="54" t="b">
        <v>0</v>
      </c>
      <c r="K1853" s="124">
        <v>19.1965</v>
      </c>
      <c r="L1853" s="118">
        <v>54.282200000000003</v>
      </c>
      <c r="M1853" s="118">
        <v>108.88800000000001</v>
      </c>
      <c r="N1853" s="54" t="b">
        <v>1</v>
      </c>
      <c r="O1853" s="124">
        <v>19.837499999999999</v>
      </c>
      <c r="P1853" s="54" t="b">
        <v>1</v>
      </c>
      <c r="Q1853" s="124">
        <v>0.690272</v>
      </c>
    </row>
    <row r="1854" spans="2:17" x14ac:dyDescent="0.25">
      <c r="B1854" s="46">
        <v>102</v>
      </c>
      <c r="C1854" s="46">
        <v>102</v>
      </c>
      <c r="D1854" s="46" t="b">
        <v>1</v>
      </c>
      <c r="E1854" s="54" t="b">
        <v>0</v>
      </c>
      <c r="F1854" s="118">
        <v>62.581800000000001</v>
      </c>
      <c r="G1854" s="118">
        <v>102.441</v>
      </c>
      <c r="H1854" s="54" t="b">
        <v>0</v>
      </c>
      <c r="I1854" s="124">
        <v>66.067599999999999</v>
      </c>
      <c r="J1854" s="54" t="b">
        <v>0</v>
      </c>
      <c r="K1854" s="124">
        <v>32.127499999999998</v>
      </c>
      <c r="L1854" s="118">
        <v>54.610900000000001</v>
      </c>
      <c r="M1854" s="118">
        <v>107.667</v>
      </c>
      <c r="N1854" s="54" t="b">
        <v>1</v>
      </c>
      <c r="O1854" s="124">
        <v>19.837499999999999</v>
      </c>
      <c r="P1854" s="54" t="b">
        <v>1</v>
      </c>
      <c r="Q1854" s="124">
        <v>0.19120500000000001</v>
      </c>
    </row>
    <row r="1855" spans="2:17" x14ac:dyDescent="0.25">
      <c r="B1855" s="46">
        <v>102</v>
      </c>
      <c r="C1855" s="46">
        <v>102</v>
      </c>
      <c r="D1855" s="46" t="b">
        <v>1</v>
      </c>
      <c r="E1855" s="54" t="b">
        <v>0</v>
      </c>
      <c r="F1855" s="118">
        <v>74.884799999999998</v>
      </c>
      <c r="G1855" s="118">
        <v>110.657</v>
      </c>
      <c r="H1855" s="54" t="b">
        <v>0</v>
      </c>
      <c r="I1855" s="124">
        <v>63.951700000000002</v>
      </c>
      <c r="J1855" s="54" t="b">
        <v>0</v>
      </c>
      <c r="K1855" s="124">
        <v>29.537299999999998</v>
      </c>
      <c r="L1855" s="118">
        <v>55.103299999999997</v>
      </c>
      <c r="M1855" s="118">
        <v>107.79900000000001</v>
      </c>
      <c r="N1855" s="54" t="b">
        <v>1</v>
      </c>
      <c r="O1855" s="124">
        <v>20.129100000000001</v>
      </c>
      <c r="P1855" s="54" t="b">
        <v>1</v>
      </c>
      <c r="Q1855" s="124">
        <v>1.26485</v>
      </c>
    </row>
    <row r="1856" spans="2:17" x14ac:dyDescent="0.25">
      <c r="B1856" s="46">
        <v>102</v>
      </c>
      <c r="C1856" s="46">
        <v>102</v>
      </c>
      <c r="D1856" s="46" t="b">
        <v>1</v>
      </c>
      <c r="E1856" s="54" t="b">
        <v>0</v>
      </c>
      <c r="F1856" s="118">
        <v>65.642799999999994</v>
      </c>
      <c r="G1856" s="118">
        <v>176.04</v>
      </c>
      <c r="H1856" s="54" t="b">
        <v>0</v>
      </c>
      <c r="I1856" s="124">
        <v>54.061199999999999</v>
      </c>
      <c r="J1856" s="54" t="b">
        <v>0</v>
      </c>
      <c r="K1856" s="124">
        <v>14.794</v>
      </c>
      <c r="L1856" s="118">
        <v>55.168700000000001</v>
      </c>
      <c r="M1856" s="118">
        <v>107.414</v>
      </c>
      <c r="N1856" s="54" t="b">
        <v>1</v>
      </c>
      <c r="O1856" s="124">
        <v>20.621500000000001</v>
      </c>
      <c r="P1856" s="54" t="b">
        <v>1</v>
      </c>
      <c r="Q1856" s="124">
        <v>0.50970499999999996</v>
      </c>
    </row>
    <row r="1857" spans="2:22" x14ac:dyDescent="0.25">
      <c r="B1857" s="46">
        <v>102</v>
      </c>
      <c r="C1857" s="46">
        <v>102</v>
      </c>
      <c r="D1857" s="46" t="b">
        <v>1</v>
      </c>
      <c r="E1857" s="54" t="b">
        <v>0</v>
      </c>
      <c r="F1857" s="118">
        <v>59.550199999999997</v>
      </c>
      <c r="G1857" s="118">
        <v>118.857</v>
      </c>
      <c r="H1857" s="54" t="b">
        <v>0</v>
      </c>
      <c r="I1857" s="124">
        <v>85.902100000000004</v>
      </c>
      <c r="J1857" s="54" t="b">
        <v>0</v>
      </c>
      <c r="K1857" s="124">
        <v>66.033299999999997</v>
      </c>
      <c r="L1857" s="118">
        <v>55.624899999999997</v>
      </c>
      <c r="M1857" s="118">
        <v>108.343</v>
      </c>
      <c r="N1857" s="54" t="b">
        <v>1</v>
      </c>
      <c r="O1857" s="124">
        <v>20.686900000000001</v>
      </c>
      <c r="P1857" s="54" t="b">
        <v>1</v>
      </c>
      <c r="Q1857" s="124">
        <v>0.39002100000000001</v>
      </c>
    </row>
    <row r="1858" spans="2:22" x14ac:dyDescent="0.25">
      <c r="B1858" s="46">
        <v>102</v>
      </c>
      <c r="C1858" s="46">
        <v>102</v>
      </c>
      <c r="D1858" s="46" t="b">
        <v>1</v>
      </c>
      <c r="E1858" s="54" t="b">
        <v>0</v>
      </c>
      <c r="F1858" s="118">
        <v>80.925200000000004</v>
      </c>
      <c r="G1858" s="118">
        <v>178.45099999999999</v>
      </c>
      <c r="H1858" s="54" t="b">
        <v>0</v>
      </c>
      <c r="I1858" s="124">
        <v>88.933700000000002</v>
      </c>
      <c r="J1858" s="54" t="b">
        <v>0</v>
      </c>
      <c r="K1858" s="124">
        <v>57.506500000000003</v>
      </c>
      <c r="L1858" s="118">
        <v>55.203600000000002</v>
      </c>
      <c r="M1858" s="118">
        <v>107.655</v>
      </c>
      <c r="N1858" s="54" t="b">
        <v>1</v>
      </c>
      <c r="O1858" s="124">
        <v>21.1431</v>
      </c>
      <c r="P1858" s="54" t="b">
        <v>1</v>
      </c>
      <c r="Q1858" s="124">
        <v>1.03461</v>
      </c>
    </row>
    <row r="1859" spans="2:22" x14ac:dyDescent="0.25">
      <c r="B1859" s="46">
        <v>102</v>
      </c>
      <c r="C1859" s="46">
        <v>102</v>
      </c>
      <c r="D1859" s="46" t="b">
        <v>1</v>
      </c>
      <c r="E1859" s="54" t="b">
        <v>1</v>
      </c>
      <c r="F1859" s="118">
        <v>58.798400000000001</v>
      </c>
      <c r="G1859" s="118">
        <v>90.022099999999995</v>
      </c>
      <c r="H1859" s="54" t="b">
        <v>0</v>
      </c>
      <c r="I1859" s="124">
        <v>89.168899999999994</v>
      </c>
      <c r="J1859" s="54" t="b">
        <v>0</v>
      </c>
      <c r="K1859" s="124">
        <v>63.310899999999997</v>
      </c>
      <c r="L1859" s="118">
        <v>56.461799999999997</v>
      </c>
      <c r="M1859" s="118">
        <v>107.833</v>
      </c>
      <c r="N1859" s="54" t="b">
        <v>1</v>
      </c>
      <c r="O1859" s="124">
        <v>21.1431</v>
      </c>
      <c r="P1859" s="54" t="b">
        <v>1</v>
      </c>
      <c r="Q1859" s="124">
        <v>0.80665699999999996</v>
      </c>
      <c r="R1859" s="118">
        <v>46.389654018972806</v>
      </c>
      <c r="S1859" s="46">
        <v>2</v>
      </c>
      <c r="T1859" s="46">
        <v>1865</v>
      </c>
      <c r="U1859" s="46">
        <v>932</v>
      </c>
      <c r="V1859" s="46">
        <v>9989</v>
      </c>
    </row>
    <row r="1860" spans="2:22" x14ac:dyDescent="0.25">
      <c r="B1860" s="46">
        <v>102</v>
      </c>
      <c r="C1860" s="46">
        <v>102</v>
      </c>
      <c r="D1860" s="46" t="b">
        <v>1</v>
      </c>
      <c r="E1860" s="54" t="b">
        <v>1</v>
      </c>
      <c r="F1860" s="118">
        <v>87.366699999999994</v>
      </c>
      <c r="G1860" s="118">
        <v>153.316</v>
      </c>
      <c r="H1860" s="54" t="b">
        <v>0</v>
      </c>
      <c r="I1860" s="124">
        <v>110.55500000000001</v>
      </c>
      <c r="J1860" s="54" t="b">
        <v>0</v>
      </c>
      <c r="K1860" s="124">
        <v>91.154700000000005</v>
      </c>
      <c r="L1860" s="118">
        <v>57.739899999999999</v>
      </c>
      <c r="M1860" s="118">
        <v>110.1</v>
      </c>
      <c r="N1860" s="54" t="b">
        <v>1</v>
      </c>
      <c r="O1860" s="124">
        <v>21.98</v>
      </c>
      <c r="P1860" s="54" t="b">
        <v>1</v>
      </c>
      <c r="Q1860" s="124">
        <v>1.27078</v>
      </c>
      <c r="R1860" s="118">
        <v>44.721359549995796</v>
      </c>
      <c r="S1860" s="46">
        <v>2</v>
      </c>
      <c r="T1860" s="46">
        <v>1882</v>
      </c>
      <c r="U1860" s="46">
        <v>941</v>
      </c>
      <c r="V1860" s="46">
        <v>9989</v>
      </c>
    </row>
    <row r="1861" spans="2:22" x14ac:dyDescent="0.25">
      <c r="B1861" s="46">
        <v>102</v>
      </c>
      <c r="C1861" s="46">
        <v>102</v>
      </c>
      <c r="D1861" s="46" t="b">
        <v>1</v>
      </c>
      <c r="E1861" s="54" t="b">
        <v>1</v>
      </c>
      <c r="F1861" s="118">
        <v>77.506900000000002</v>
      </c>
      <c r="G1861" s="118">
        <v>98.956199999999995</v>
      </c>
      <c r="H1861" s="54" t="b">
        <v>0</v>
      </c>
      <c r="I1861" s="124">
        <v>116.997</v>
      </c>
      <c r="J1861" s="54" t="b">
        <v>0</v>
      </c>
      <c r="K1861" s="124">
        <v>69.442899999999995</v>
      </c>
      <c r="L1861" s="118">
        <v>58.9788</v>
      </c>
      <c r="M1861" s="118">
        <v>111.08499999999999</v>
      </c>
      <c r="N1861" s="54" t="b">
        <v>1</v>
      </c>
      <c r="O1861" s="124">
        <v>23.258099999999999</v>
      </c>
      <c r="P1861" s="54" t="b">
        <v>1</v>
      </c>
      <c r="Q1861" s="124">
        <v>2.60229</v>
      </c>
      <c r="R1861" s="118">
        <v>43.931765272977593</v>
      </c>
      <c r="S1861" s="46">
        <v>2</v>
      </c>
      <c r="T1861" s="46">
        <v>1898</v>
      </c>
      <c r="U1861" s="46">
        <v>949</v>
      </c>
      <c r="V1861" s="46">
        <v>9989</v>
      </c>
    </row>
    <row r="1862" spans="2:22" x14ac:dyDescent="0.25">
      <c r="B1862" s="46">
        <v>102</v>
      </c>
      <c r="C1862" s="46">
        <v>102</v>
      </c>
      <c r="D1862" s="46" t="b">
        <v>1</v>
      </c>
      <c r="E1862" s="54" t="b">
        <v>1</v>
      </c>
      <c r="F1862" s="118">
        <v>94.4495</v>
      </c>
      <c r="G1862" s="118">
        <v>105.18899999999999</v>
      </c>
      <c r="H1862" s="54" t="b">
        <v>0</v>
      </c>
      <c r="I1862" s="124">
        <v>116.997</v>
      </c>
      <c r="J1862" s="54" t="b">
        <v>0</v>
      </c>
      <c r="K1862" s="124">
        <v>55.247199999999999</v>
      </c>
      <c r="L1862" s="118">
        <v>60.926400000000001</v>
      </c>
      <c r="M1862" s="118">
        <v>112.59099999999999</v>
      </c>
      <c r="N1862" s="54" t="b">
        <v>0</v>
      </c>
      <c r="O1862" s="124">
        <v>24.497</v>
      </c>
      <c r="P1862" s="54" t="b">
        <v>1</v>
      </c>
      <c r="Q1862" s="124">
        <v>1.5825100000000001</v>
      </c>
      <c r="R1862" s="118">
        <v>42.449970553582247</v>
      </c>
      <c r="S1862" s="46">
        <v>2</v>
      </c>
      <c r="T1862" s="46">
        <v>1915</v>
      </c>
      <c r="U1862" s="46">
        <v>957</v>
      </c>
      <c r="V1862" s="46">
        <v>9989</v>
      </c>
    </row>
    <row r="1863" spans="2:22" x14ac:dyDescent="0.25">
      <c r="B1863" s="46">
        <v>102</v>
      </c>
      <c r="C1863" s="46">
        <v>102</v>
      </c>
      <c r="D1863" s="46" t="b">
        <v>1</v>
      </c>
      <c r="E1863" s="54" t="b">
        <v>1</v>
      </c>
      <c r="F1863" s="118">
        <v>74.084299999999999</v>
      </c>
      <c r="G1863" s="118">
        <v>106.36799999999999</v>
      </c>
      <c r="H1863" s="54" t="b">
        <v>0</v>
      </c>
      <c r="I1863" s="124">
        <v>98.945400000000006</v>
      </c>
      <c r="J1863" s="54" t="b">
        <v>0</v>
      </c>
      <c r="K1863" s="124">
        <v>18.052800000000001</v>
      </c>
      <c r="L1863" s="118">
        <v>61.920699999999997</v>
      </c>
      <c r="M1863" s="118">
        <v>112.953</v>
      </c>
      <c r="N1863" s="54" t="b">
        <v>0</v>
      </c>
      <c r="O1863" s="124">
        <v>26.444600000000001</v>
      </c>
      <c r="P1863" s="54" t="b">
        <v>1</v>
      </c>
      <c r="Q1863" s="124">
        <v>2.4623699999999999</v>
      </c>
      <c r="R1863" s="118">
        <v>41.484937025383083</v>
      </c>
      <c r="S1863" s="46">
        <v>2</v>
      </c>
      <c r="T1863" s="46">
        <v>1931</v>
      </c>
      <c r="U1863" s="46">
        <v>965</v>
      </c>
      <c r="V1863" s="46">
        <v>9989</v>
      </c>
    </row>
    <row r="1864" spans="2:22" x14ac:dyDescent="0.25">
      <c r="B1864" s="46">
        <v>102</v>
      </c>
      <c r="C1864" s="46">
        <v>102</v>
      </c>
      <c r="D1864" s="46" t="b">
        <v>1</v>
      </c>
      <c r="E1864" s="54" t="b">
        <v>1</v>
      </c>
      <c r="F1864" s="118">
        <v>101.18300000000001</v>
      </c>
      <c r="G1864" s="118">
        <v>103.13500000000001</v>
      </c>
      <c r="H1864" s="54" t="b">
        <v>0</v>
      </c>
      <c r="I1864" s="124">
        <v>74.725399999999993</v>
      </c>
      <c r="J1864" s="54" t="b">
        <v>0</v>
      </c>
      <c r="K1864" s="124">
        <v>20.3993</v>
      </c>
      <c r="L1864" s="118">
        <v>62.905799999999999</v>
      </c>
      <c r="M1864" s="118">
        <v>112.98099999999999</v>
      </c>
      <c r="N1864" s="54" t="b">
        <v>0</v>
      </c>
      <c r="O1864" s="124">
        <v>0</v>
      </c>
      <c r="P1864" s="54" t="b">
        <v>1</v>
      </c>
      <c r="Q1864" s="124">
        <v>1.0581100000000001</v>
      </c>
      <c r="R1864" s="118">
        <v>40.521599178709621</v>
      </c>
      <c r="S1864" s="46">
        <v>2</v>
      </c>
      <c r="T1864" s="46">
        <v>1948</v>
      </c>
      <c r="U1864" s="46">
        <v>974</v>
      </c>
      <c r="V1864" s="46">
        <v>9989</v>
      </c>
    </row>
    <row r="1865" spans="2:22" x14ac:dyDescent="0.25">
      <c r="B1865" s="46">
        <v>102</v>
      </c>
      <c r="C1865" s="46">
        <v>102</v>
      </c>
      <c r="D1865" s="46" t="b">
        <v>1</v>
      </c>
      <c r="E1865" s="54" t="b">
        <v>1</v>
      </c>
      <c r="F1865" s="118">
        <v>76.621200000000002</v>
      </c>
      <c r="G1865" s="118">
        <v>79.017799999999994</v>
      </c>
      <c r="H1865" s="54" t="b">
        <v>0</v>
      </c>
      <c r="I1865" s="124">
        <v>34.509500000000003</v>
      </c>
      <c r="J1865" s="54" t="b">
        <v>0</v>
      </c>
      <c r="K1865" s="124">
        <v>27.290299999999998</v>
      </c>
      <c r="L1865" s="118">
        <v>64.0321</v>
      </c>
      <c r="M1865" s="118">
        <v>112.926</v>
      </c>
      <c r="N1865" s="54" t="b">
        <v>1</v>
      </c>
      <c r="O1865" s="124">
        <v>0</v>
      </c>
      <c r="P1865" s="54" t="b">
        <v>1</v>
      </c>
      <c r="Q1865" s="124">
        <v>0.98549200000000003</v>
      </c>
      <c r="R1865" s="118">
        <v>39.560080889704963</v>
      </c>
      <c r="S1865" s="46">
        <v>2</v>
      </c>
      <c r="T1865" s="46">
        <v>1965</v>
      </c>
      <c r="U1865" s="46">
        <v>982</v>
      </c>
      <c r="V1865" s="46">
        <v>9989</v>
      </c>
    </row>
    <row r="1866" spans="2:22" x14ac:dyDescent="0.25">
      <c r="B1866" s="46">
        <v>102</v>
      </c>
      <c r="C1866" s="46">
        <v>102</v>
      </c>
      <c r="D1866" s="46" t="b">
        <v>1</v>
      </c>
      <c r="E1866" s="54" t="b">
        <v>1</v>
      </c>
      <c r="F1866" s="118">
        <v>74.474999999999994</v>
      </c>
      <c r="G1866" s="118">
        <v>124.375</v>
      </c>
      <c r="H1866" s="54" t="b">
        <v>0</v>
      </c>
      <c r="I1866" s="124">
        <v>54.447899999999997</v>
      </c>
      <c r="J1866" s="54" t="b">
        <v>0</v>
      </c>
      <c r="K1866" s="124">
        <v>34.422699999999999</v>
      </c>
      <c r="L1866" s="118">
        <v>64.979399999999998</v>
      </c>
      <c r="M1866" s="118">
        <v>112.873</v>
      </c>
      <c r="N1866" s="54" t="b">
        <v>1</v>
      </c>
      <c r="O1866" s="124">
        <v>3.4954000000000001</v>
      </c>
      <c r="P1866" s="54" t="b">
        <v>1</v>
      </c>
      <c r="Q1866" s="124">
        <v>1.1276200000000001</v>
      </c>
      <c r="R1866" s="118">
        <v>38.600518131237564</v>
      </c>
      <c r="S1866" s="46">
        <v>2</v>
      </c>
      <c r="T1866" s="46">
        <v>1981</v>
      </c>
      <c r="U1866" s="46">
        <v>990</v>
      </c>
      <c r="V1866" s="46">
        <v>9989</v>
      </c>
    </row>
    <row r="1867" spans="2:22" x14ac:dyDescent="0.25">
      <c r="B1867" s="46">
        <v>102</v>
      </c>
      <c r="C1867" s="46">
        <v>102</v>
      </c>
      <c r="D1867" s="46" t="b">
        <v>1</v>
      </c>
      <c r="E1867" s="54" t="b">
        <v>1</v>
      </c>
      <c r="F1867" s="118">
        <v>92.381100000000004</v>
      </c>
      <c r="G1867" s="118">
        <v>116.015</v>
      </c>
      <c r="H1867" s="54" t="b">
        <v>0</v>
      </c>
      <c r="I1867" s="124">
        <v>72.455799999999996</v>
      </c>
      <c r="J1867" s="54" t="b">
        <v>0</v>
      </c>
      <c r="K1867" s="124">
        <v>45.408299999999997</v>
      </c>
      <c r="L1867" s="118">
        <v>65.936999999999998</v>
      </c>
      <c r="M1867" s="118">
        <v>112.827</v>
      </c>
      <c r="N1867" s="54" t="b">
        <v>1</v>
      </c>
      <c r="O1867" s="124">
        <v>4.4427000000000003</v>
      </c>
      <c r="P1867" s="54" t="b">
        <v>1</v>
      </c>
      <c r="Q1867" s="124">
        <v>0.94880200000000003</v>
      </c>
      <c r="R1867" s="118">
        <v>37.643060449437421</v>
      </c>
      <c r="S1867" s="46">
        <v>2</v>
      </c>
      <c r="T1867" s="46">
        <v>1998</v>
      </c>
      <c r="U1867" s="46">
        <v>999</v>
      </c>
      <c r="V1867" s="46">
        <v>9989</v>
      </c>
    </row>
    <row r="1868" spans="2:22" x14ac:dyDescent="0.25">
      <c r="B1868" s="46">
        <v>102</v>
      </c>
      <c r="C1868" s="46">
        <v>102</v>
      </c>
      <c r="D1868" s="46" t="b">
        <v>1</v>
      </c>
      <c r="E1868" s="54" t="b">
        <v>1</v>
      </c>
      <c r="F1868" s="118">
        <v>76.852999999999994</v>
      </c>
      <c r="G1868" s="118">
        <v>91.913700000000006</v>
      </c>
      <c r="H1868" s="54" t="b">
        <v>0</v>
      </c>
      <c r="I1868" s="124">
        <v>72.065100000000001</v>
      </c>
      <c r="J1868" s="54" t="b">
        <v>0</v>
      </c>
      <c r="K1868" s="124">
        <v>19.761700000000001</v>
      </c>
      <c r="L1868" s="118">
        <v>66.674899999999994</v>
      </c>
      <c r="M1868" s="118">
        <v>112.46</v>
      </c>
      <c r="N1868" s="54" t="b">
        <v>1</v>
      </c>
      <c r="O1868" s="124">
        <v>5.4002999999999997</v>
      </c>
      <c r="P1868" s="54" t="b">
        <v>1</v>
      </c>
      <c r="Q1868" s="124">
        <v>0.95868100000000001</v>
      </c>
      <c r="R1868" s="118">
        <v>36.400549446402593</v>
      </c>
      <c r="S1868" s="46">
        <v>2</v>
      </c>
      <c r="T1868" s="46">
        <v>2015</v>
      </c>
      <c r="U1868" s="46">
        <v>1007</v>
      </c>
      <c r="V1868" s="46">
        <v>9989</v>
      </c>
    </row>
    <row r="1869" spans="2:22" x14ac:dyDescent="0.25">
      <c r="B1869" s="46">
        <v>102</v>
      </c>
      <c r="C1869" s="46">
        <v>102</v>
      </c>
      <c r="D1869" s="46" t="b">
        <v>1</v>
      </c>
      <c r="E1869" s="54" t="b">
        <v>1</v>
      </c>
      <c r="F1869" s="118">
        <v>59.578299999999999</v>
      </c>
      <c r="G1869" s="118">
        <v>30.1982</v>
      </c>
      <c r="H1869" s="54" t="b">
        <v>0</v>
      </c>
      <c r="I1869" s="124">
        <v>63.2637</v>
      </c>
      <c r="J1869" s="54" t="b">
        <v>0</v>
      </c>
      <c r="K1869" s="124">
        <v>28.670400000000001</v>
      </c>
      <c r="L1869" s="118">
        <v>67.760499999999993</v>
      </c>
      <c r="M1869" s="118">
        <v>111.27800000000001</v>
      </c>
      <c r="N1869" s="54" t="b">
        <v>1</v>
      </c>
      <c r="O1869" s="124">
        <v>6.2690000000000001</v>
      </c>
      <c r="P1869" s="54" t="b">
        <v>1</v>
      </c>
      <c r="Q1869" s="124">
        <v>0.82408099999999995</v>
      </c>
      <c r="R1869" s="118">
        <v>35.171010790137949</v>
      </c>
      <c r="S1869" s="46">
        <v>2</v>
      </c>
      <c r="T1869" s="46">
        <v>2035</v>
      </c>
      <c r="U1869" s="46">
        <v>1017</v>
      </c>
      <c r="V1869" s="46">
        <v>9989</v>
      </c>
    </row>
    <row r="1870" spans="2:22" x14ac:dyDescent="0.25">
      <c r="B1870" s="46">
        <v>102</v>
      </c>
      <c r="C1870" s="46">
        <v>102</v>
      </c>
      <c r="D1870" s="46" t="b">
        <v>1</v>
      </c>
      <c r="E1870" s="54" t="b">
        <v>1</v>
      </c>
      <c r="F1870" s="118">
        <v>62.134099999999997</v>
      </c>
      <c r="G1870" s="118">
        <v>56.845399999999998</v>
      </c>
      <c r="H1870" s="54" t="b">
        <v>0</v>
      </c>
      <c r="I1870" s="124">
        <v>126.98</v>
      </c>
      <c r="J1870" s="54" t="b">
        <v>0</v>
      </c>
      <c r="K1870" s="124">
        <v>64.087599999999995</v>
      </c>
      <c r="L1870" s="118">
        <v>68.263800000000003</v>
      </c>
      <c r="M1870" s="118">
        <v>110.328</v>
      </c>
      <c r="N1870" s="54" t="b">
        <v>1</v>
      </c>
      <c r="O1870" s="124">
        <v>8.5367999999999995</v>
      </c>
      <c r="P1870" s="54" t="b">
        <v>1</v>
      </c>
      <c r="Q1870" s="124">
        <v>1.60504</v>
      </c>
      <c r="R1870" s="118">
        <v>34.928498393145958</v>
      </c>
      <c r="S1870" s="46">
        <v>2</v>
      </c>
      <c r="T1870" s="46">
        <v>2052</v>
      </c>
      <c r="U1870" s="46">
        <v>1026</v>
      </c>
      <c r="V1870" s="46">
        <v>9989</v>
      </c>
    </row>
    <row r="1871" spans="2:22" x14ac:dyDescent="0.25">
      <c r="B1871" s="46">
        <v>102</v>
      </c>
      <c r="C1871" s="46">
        <v>102</v>
      </c>
      <c r="D1871" s="46" t="b">
        <v>1</v>
      </c>
      <c r="E1871" s="54" t="b">
        <v>1</v>
      </c>
      <c r="F1871" s="118">
        <v>92.105500000000006</v>
      </c>
      <c r="G1871" s="118">
        <v>110.83799999999999</v>
      </c>
      <c r="H1871" s="54" t="b">
        <v>0</v>
      </c>
      <c r="I1871" s="124">
        <v>118.619</v>
      </c>
      <c r="J1871" s="54" t="b">
        <v>0</v>
      </c>
      <c r="K1871" s="124">
        <v>26.769500000000001</v>
      </c>
      <c r="L1871" s="118">
        <v>68.8673</v>
      </c>
      <c r="M1871" s="118">
        <v>109.554</v>
      </c>
      <c r="N1871" s="54" t="b">
        <v>1</v>
      </c>
      <c r="O1871" s="124">
        <v>9.9902999999999995</v>
      </c>
      <c r="P1871" s="54" t="b">
        <v>1</v>
      </c>
      <c r="Q1871" s="124">
        <v>1.0752600000000001</v>
      </c>
      <c r="R1871" s="118">
        <v>33.955853692699293</v>
      </c>
      <c r="S1871" s="46">
        <v>2</v>
      </c>
      <c r="T1871" s="46">
        <v>2065</v>
      </c>
      <c r="U1871" s="46">
        <v>1032</v>
      </c>
      <c r="V1871" s="46">
        <v>9989</v>
      </c>
    </row>
    <row r="1872" spans="2:22" x14ac:dyDescent="0.25">
      <c r="B1872" s="46">
        <v>102</v>
      </c>
      <c r="C1872" s="46">
        <v>102</v>
      </c>
      <c r="D1872" s="46" t="b">
        <v>1</v>
      </c>
      <c r="E1872" s="54" t="b">
        <v>1</v>
      </c>
      <c r="F1872" s="118">
        <v>88.4589</v>
      </c>
      <c r="G1872" s="118">
        <v>59.038499999999999</v>
      </c>
      <c r="H1872" s="54" t="b">
        <v>0</v>
      </c>
      <c r="I1872" s="124">
        <v>113.167</v>
      </c>
      <c r="J1872" s="54" t="b">
        <v>0</v>
      </c>
      <c r="K1872" s="124">
        <v>61.7532</v>
      </c>
      <c r="L1872" s="118">
        <v>69.384799999999998</v>
      </c>
      <c r="M1872" s="118">
        <v>108.46899999999999</v>
      </c>
      <c r="N1872" s="54" t="b">
        <v>1</v>
      </c>
      <c r="O1872" s="124">
        <v>11.368</v>
      </c>
      <c r="P1872" s="54" t="b">
        <v>1</v>
      </c>
      <c r="Q1872" s="124">
        <v>0.98163100000000003</v>
      </c>
      <c r="R1872" s="118">
        <v>33.541019662496844</v>
      </c>
      <c r="S1872" s="46">
        <v>2</v>
      </c>
      <c r="T1872" s="46">
        <v>2081</v>
      </c>
      <c r="U1872" s="46">
        <v>1040</v>
      </c>
      <c r="V1872" s="46">
        <v>9989</v>
      </c>
    </row>
    <row r="1873" spans="2:22" x14ac:dyDescent="0.25">
      <c r="B1873" s="46">
        <v>102</v>
      </c>
      <c r="C1873" s="46">
        <v>102</v>
      </c>
      <c r="D1873" s="46" t="b">
        <v>1</v>
      </c>
      <c r="E1873" s="54" t="b">
        <v>1</v>
      </c>
      <c r="F1873" s="118">
        <v>85.289500000000004</v>
      </c>
      <c r="G1873" s="118">
        <v>115.041</v>
      </c>
      <c r="H1873" s="54" t="b">
        <v>0</v>
      </c>
      <c r="I1873" s="124">
        <v>113.167</v>
      </c>
      <c r="J1873" s="54" t="b">
        <v>0</v>
      </c>
      <c r="K1873" s="124">
        <v>51.927399999999999</v>
      </c>
      <c r="L1873" s="118">
        <v>70.036699999999996</v>
      </c>
      <c r="M1873" s="118">
        <v>107.629</v>
      </c>
      <c r="N1873" s="54" t="b">
        <v>1</v>
      </c>
      <c r="O1873" s="124">
        <v>12.97</v>
      </c>
      <c r="P1873" s="54" t="b">
        <v>1</v>
      </c>
      <c r="Q1873" s="124">
        <v>1.2016500000000001</v>
      </c>
      <c r="R1873" s="118">
        <v>32.557641192199412</v>
      </c>
      <c r="S1873" s="46">
        <v>2</v>
      </c>
      <c r="T1873" s="46">
        <v>2098</v>
      </c>
      <c r="U1873" s="46">
        <v>1049</v>
      </c>
      <c r="V1873" s="46">
        <v>9989</v>
      </c>
    </row>
    <row r="1874" spans="2:22" x14ac:dyDescent="0.25">
      <c r="B1874" s="46">
        <v>102</v>
      </c>
      <c r="C1874" s="46">
        <v>102</v>
      </c>
      <c r="D1874" s="46" t="b">
        <v>1</v>
      </c>
      <c r="E1874" s="54" t="b">
        <v>1</v>
      </c>
      <c r="F1874" s="118">
        <v>107.51</v>
      </c>
      <c r="G1874" s="118">
        <v>57.153500000000001</v>
      </c>
      <c r="H1874" s="54" t="b">
        <v>0</v>
      </c>
      <c r="I1874" s="124">
        <v>88.167500000000004</v>
      </c>
      <c r="J1874" s="54" t="b">
        <v>0</v>
      </c>
      <c r="K1874" s="124">
        <v>56.092599999999997</v>
      </c>
      <c r="L1874" s="118">
        <v>70.749799999999993</v>
      </c>
      <c r="M1874" s="118">
        <v>106.602</v>
      </c>
      <c r="N1874" s="54" t="b">
        <v>1</v>
      </c>
      <c r="O1874" s="124">
        <v>14.462</v>
      </c>
      <c r="P1874" s="54" t="b">
        <v>1</v>
      </c>
      <c r="Q1874" s="124">
        <v>1.0633600000000001</v>
      </c>
      <c r="R1874" s="118">
        <v>31.400636936215164</v>
      </c>
      <c r="S1874" s="46">
        <v>2</v>
      </c>
      <c r="T1874" s="46">
        <v>2114</v>
      </c>
      <c r="U1874" s="46">
        <v>1057</v>
      </c>
      <c r="V1874" s="46">
        <v>9989</v>
      </c>
    </row>
    <row r="1875" spans="2:22" x14ac:dyDescent="0.25">
      <c r="B1875" s="46">
        <v>102</v>
      </c>
      <c r="C1875" s="46">
        <v>102</v>
      </c>
      <c r="D1875" s="46" t="b">
        <v>1</v>
      </c>
      <c r="E1875" s="54" t="b">
        <v>1</v>
      </c>
      <c r="F1875" s="118">
        <v>94.110500000000002</v>
      </c>
      <c r="G1875" s="118">
        <v>129.55199999999999</v>
      </c>
      <c r="H1875" s="54" t="b">
        <v>0</v>
      </c>
      <c r="I1875" s="124">
        <v>80.108099999999993</v>
      </c>
      <c r="J1875" s="54" t="b">
        <v>0</v>
      </c>
      <c r="K1875" s="124">
        <v>62.006100000000004</v>
      </c>
      <c r="L1875" s="118">
        <v>71.826300000000003</v>
      </c>
      <c r="M1875" s="118">
        <v>105.995</v>
      </c>
      <c r="N1875" s="54" t="b">
        <v>1</v>
      </c>
      <c r="O1875" s="124">
        <v>16.202200000000001</v>
      </c>
      <c r="P1875" s="54" t="b">
        <v>1</v>
      </c>
      <c r="Q1875" s="124">
        <v>1.2503899999999999</v>
      </c>
      <c r="R1875" s="118">
        <v>30.265491900843113</v>
      </c>
      <c r="S1875" s="46">
        <v>2</v>
      </c>
      <c r="T1875" s="46">
        <v>2131</v>
      </c>
      <c r="U1875" s="46">
        <v>1065</v>
      </c>
      <c r="V1875" s="46">
        <v>9989</v>
      </c>
    </row>
    <row r="1876" spans="2:22" x14ac:dyDescent="0.25">
      <c r="B1876" s="46">
        <v>102</v>
      </c>
      <c r="C1876" s="46">
        <v>102</v>
      </c>
      <c r="D1876" s="46" t="b">
        <v>1</v>
      </c>
      <c r="E1876" s="54" t="b">
        <v>1</v>
      </c>
      <c r="F1876" s="118">
        <v>79.682400000000001</v>
      </c>
      <c r="G1876" s="118">
        <v>83.254999999999995</v>
      </c>
      <c r="H1876" s="54" t="b">
        <v>0</v>
      </c>
      <c r="I1876" s="124">
        <v>94.618799999999993</v>
      </c>
      <c r="J1876" s="54" t="b">
        <v>0</v>
      </c>
      <c r="K1876" s="124">
        <v>73.628200000000007</v>
      </c>
      <c r="L1876" s="118">
        <v>72.541899999999998</v>
      </c>
      <c r="M1876" s="118">
        <v>105.1</v>
      </c>
      <c r="N1876" s="54" t="b">
        <v>1</v>
      </c>
      <c r="O1876" s="124">
        <v>17.8856</v>
      </c>
      <c r="P1876" s="54" t="b">
        <v>1</v>
      </c>
      <c r="Q1876" s="124">
        <v>1.2357899999999999</v>
      </c>
      <c r="R1876" s="118">
        <v>29.154759474226502</v>
      </c>
      <c r="S1876" s="46">
        <v>2</v>
      </c>
      <c r="T1876" s="46">
        <v>2148</v>
      </c>
      <c r="U1876" s="46">
        <v>1074</v>
      </c>
      <c r="V1876" s="46">
        <v>9989</v>
      </c>
    </row>
    <row r="1877" spans="2:22" x14ac:dyDescent="0.25">
      <c r="B1877" s="46">
        <v>102</v>
      </c>
      <c r="C1877" s="46">
        <v>102</v>
      </c>
      <c r="D1877" s="46" t="b">
        <v>1</v>
      </c>
      <c r="E1877" s="54" t="b">
        <v>1</v>
      </c>
      <c r="F1877" s="118">
        <v>104.47</v>
      </c>
      <c r="G1877" s="118">
        <v>91.179400000000001</v>
      </c>
      <c r="H1877" s="54" t="b">
        <v>0</v>
      </c>
      <c r="I1877" s="124">
        <v>100.226</v>
      </c>
      <c r="J1877" s="54" t="b">
        <v>0</v>
      </c>
      <c r="K1877" s="124">
        <v>48.493299999999998</v>
      </c>
      <c r="L1877" s="118">
        <v>73.36</v>
      </c>
      <c r="M1877" s="118">
        <v>104.3</v>
      </c>
      <c r="N1877" s="54" t="b">
        <v>1</v>
      </c>
      <c r="O1877" s="124">
        <v>19.496400000000001</v>
      </c>
      <c r="P1877" s="54" t="b">
        <v>1</v>
      </c>
      <c r="Q1877" s="124">
        <v>1.1460699999999999</v>
      </c>
      <c r="R1877" s="118">
        <v>29.068883707497267</v>
      </c>
      <c r="S1877" s="46">
        <v>2</v>
      </c>
      <c r="T1877" s="46">
        <v>2165</v>
      </c>
      <c r="U1877" s="46">
        <v>1082</v>
      </c>
      <c r="V1877" s="46">
        <v>9989</v>
      </c>
    </row>
    <row r="1878" spans="2:22" x14ac:dyDescent="0.25">
      <c r="B1878" s="46">
        <v>102</v>
      </c>
      <c r="C1878" s="46">
        <v>102</v>
      </c>
      <c r="D1878" s="46" t="b">
        <v>1</v>
      </c>
      <c r="E1878" s="54" t="b">
        <v>1</v>
      </c>
      <c r="F1878" s="118">
        <v>77.377300000000005</v>
      </c>
      <c r="G1878" s="118">
        <v>61.6342</v>
      </c>
      <c r="H1878" s="54" t="b">
        <v>0</v>
      </c>
      <c r="I1878" s="124">
        <v>100.226</v>
      </c>
      <c r="J1878" s="54" t="b">
        <v>0</v>
      </c>
      <c r="K1878" s="124">
        <v>26.023700000000002</v>
      </c>
      <c r="L1878" s="118">
        <v>74.068700000000007</v>
      </c>
      <c r="M1878" s="118">
        <v>103.298</v>
      </c>
      <c r="N1878" s="54" t="b">
        <v>1</v>
      </c>
      <c r="O1878" s="124">
        <v>21.114799999999999</v>
      </c>
      <c r="P1878" s="54" t="b">
        <v>1</v>
      </c>
      <c r="Q1878" s="124">
        <v>1.14445</v>
      </c>
      <c r="R1878" s="118">
        <v>28.0178514522438</v>
      </c>
      <c r="S1878" s="46">
        <v>2</v>
      </c>
      <c r="T1878" s="46">
        <v>2181</v>
      </c>
      <c r="U1878" s="46">
        <v>1090</v>
      </c>
      <c r="V1878" s="46">
        <v>9989</v>
      </c>
    </row>
    <row r="1879" spans="2:22" x14ac:dyDescent="0.25">
      <c r="B1879" s="46">
        <v>102</v>
      </c>
      <c r="C1879" s="46">
        <v>102</v>
      </c>
      <c r="D1879" s="46" t="b">
        <v>1</v>
      </c>
      <c r="E1879" s="54" t="b">
        <v>1</v>
      </c>
      <c r="F1879" s="118">
        <v>84.769400000000005</v>
      </c>
      <c r="G1879" s="118">
        <v>108.455</v>
      </c>
      <c r="H1879" s="54" t="b">
        <v>0</v>
      </c>
      <c r="I1879" s="124">
        <v>95.010900000000007</v>
      </c>
      <c r="J1879" s="54" t="b">
        <v>0</v>
      </c>
      <c r="K1879" s="124">
        <v>40.0867</v>
      </c>
      <c r="L1879" s="118">
        <v>74.796700000000001</v>
      </c>
      <c r="M1879" s="118">
        <v>102.44499999999999</v>
      </c>
      <c r="N1879" s="54" t="b">
        <v>1</v>
      </c>
      <c r="O1879" s="124">
        <v>22.825600000000001</v>
      </c>
      <c r="P1879" s="54" t="b">
        <v>1</v>
      </c>
      <c r="Q1879" s="124">
        <v>1.2273799999999999</v>
      </c>
      <c r="R1879" s="118">
        <v>27</v>
      </c>
      <c r="S1879" s="46">
        <v>2</v>
      </c>
      <c r="T1879" s="46">
        <v>2198</v>
      </c>
      <c r="U1879" s="46">
        <v>1099</v>
      </c>
      <c r="V1879" s="46">
        <v>9989</v>
      </c>
    </row>
    <row r="1880" spans="2:22" x14ac:dyDescent="0.25">
      <c r="B1880" s="46">
        <v>102</v>
      </c>
      <c r="C1880" s="46">
        <v>102</v>
      </c>
      <c r="D1880" s="46" t="b">
        <v>1</v>
      </c>
      <c r="E1880" s="54" t="b">
        <v>1</v>
      </c>
      <c r="F1880" s="118">
        <v>74.979600000000005</v>
      </c>
      <c r="G1880" s="118">
        <v>95.608900000000006</v>
      </c>
      <c r="H1880" s="54" t="b">
        <v>0</v>
      </c>
      <c r="I1880" s="124">
        <v>73.913499999999999</v>
      </c>
      <c r="J1880" s="54" t="b">
        <v>0</v>
      </c>
      <c r="K1880" s="124">
        <v>47.400500000000001</v>
      </c>
      <c r="L1880" s="118">
        <v>75.458100000000002</v>
      </c>
      <c r="M1880" s="118">
        <v>101.602</v>
      </c>
      <c r="N1880" s="54" t="b">
        <v>0</v>
      </c>
      <c r="O1880" s="124">
        <v>24.406600000000001</v>
      </c>
      <c r="P1880" s="54" t="b">
        <v>1</v>
      </c>
      <c r="Q1880" s="124">
        <v>1.1214200000000001</v>
      </c>
      <c r="R1880" s="118">
        <v>27</v>
      </c>
      <c r="S1880" s="46">
        <v>2</v>
      </c>
      <c r="T1880" s="46">
        <v>2214</v>
      </c>
      <c r="U1880" s="46">
        <v>1107</v>
      </c>
      <c r="V1880" s="46">
        <v>9989</v>
      </c>
    </row>
    <row r="1881" spans="2:22" x14ac:dyDescent="0.25">
      <c r="B1881" s="46">
        <v>102</v>
      </c>
      <c r="C1881" s="46">
        <v>102</v>
      </c>
      <c r="D1881" s="46" t="b">
        <v>1</v>
      </c>
      <c r="E1881" s="54" t="b">
        <v>1</v>
      </c>
      <c r="F1881" s="118">
        <v>52.089799999999997</v>
      </c>
      <c r="G1881" s="118">
        <v>78.497799999999998</v>
      </c>
      <c r="H1881" s="54" t="b">
        <v>0</v>
      </c>
      <c r="I1881" s="124">
        <v>76.311199999999999</v>
      </c>
      <c r="J1881" s="54" t="b">
        <v>0</v>
      </c>
      <c r="K1881" s="124">
        <v>16.1511</v>
      </c>
      <c r="L1881" s="118">
        <v>75.986199999999997</v>
      </c>
      <c r="M1881" s="118">
        <v>100.74</v>
      </c>
      <c r="N1881" s="54" t="b">
        <v>0</v>
      </c>
      <c r="O1881" s="124">
        <v>25.911100000000001</v>
      </c>
      <c r="P1881" s="54" t="b">
        <v>1</v>
      </c>
      <c r="Q1881" s="124">
        <v>1.0715699999999999</v>
      </c>
      <c r="R1881" s="118">
        <v>26.019223662515376</v>
      </c>
      <c r="S1881" s="46">
        <v>2</v>
      </c>
      <c r="T1881" s="46">
        <v>2231</v>
      </c>
      <c r="U1881" s="46">
        <v>1115</v>
      </c>
      <c r="V1881" s="46">
        <v>9989</v>
      </c>
    </row>
    <row r="1882" spans="2:22" x14ac:dyDescent="0.25">
      <c r="B1882" s="46">
        <v>102</v>
      </c>
      <c r="C1882" s="46">
        <v>102</v>
      </c>
      <c r="D1882" s="46" t="b">
        <v>1</v>
      </c>
      <c r="E1882" s="54" t="b">
        <v>1</v>
      </c>
      <c r="F1882" s="118">
        <v>64.596999999999994</v>
      </c>
      <c r="G1882" s="118">
        <v>45.427700000000002</v>
      </c>
      <c r="H1882" s="54" t="b">
        <v>0</v>
      </c>
      <c r="I1882" s="124">
        <v>79.500200000000007</v>
      </c>
      <c r="J1882" s="54" t="b">
        <v>0</v>
      </c>
      <c r="K1882" s="124">
        <v>28.578499999999998</v>
      </c>
      <c r="L1882" s="118">
        <v>76.387100000000004</v>
      </c>
      <c r="M1882" s="118">
        <v>99.682599999999994</v>
      </c>
      <c r="N1882" s="54" t="b">
        <v>0</v>
      </c>
      <c r="O1882" s="124">
        <v>0</v>
      </c>
      <c r="P1882" s="54" t="b">
        <v>1</v>
      </c>
      <c r="Q1882" s="124">
        <v>1.01074</v>
      </c>
      <c r="R1882" s="118">
        <v>26.076809620810597</v>
      </c>
      <c r="S1882" s="46">
        <v>2</v>
      </c>
      <c r="T1882" s="46">
        <v>2248</v>
      </c>
      <c r="U1882" s="46">
        <v>1124</v>
      </c>
      <c r="V1882" s="46">
        <v>9989</v>
      </c>
    </row>
    <row r="1883" spans="2:22" x14ac:dyDescent="0.25">
      <c r="B1883" s="46">
        <v>102</v>
      </c>
      <c r="C1883" s="46">
        <v>102</v>
      </c>
      <c r="D1883" s="46" t="b">
        <v>1</v>
      </c>
      <c r="E1883" s="54" t="b">
        <v>1</v>
      </c>
      <c r="F1883" s="118">
        <v>83.507800000000003</v>
      </c>
      <c r="G1883" s="118">
        <v>67.826999999999998</v>
      </c>
      <c r="H1883" s="54" t="b">
        <v>0</v>
      </c>
      <c r="I1883" s="124">
        <v>95.706699999999998</v>
      </c>
      <c r="J1883" s="54" t="b">
        <v>0</v>
      </c>
      <c r="K1883" s="124">
        <v>35.356200000000001</v>
      </c>
      <c r="L1883" s="118">
        <v>76.800899999999999</v>
      </c>
      <c r="M1883" s="118">
        <v>98.658699999999996</v>
      </c>
      <c r="N1883" s="54" t="b">
        <v>1</v>
      </c>
      <c r="O1883" s="124">
        <v>0</v>
      </c>
      <c r="P1883" s="54" t="b">
        <v>1</v>
      </c>
      <c r="Q1883" s="124">
        <v>1.1305700000000001</v>
      </c>
      <c r="R1883" s="118">
        <v>25.179356624028344</v>
      </c>
      <c r="S1883" s="46">
        <v>2</v>
      </c>
      <c r="T1883" s="46">
        <v>2265</v>
      </c>
      <c r="U1883" s="46">
        <v>1132</v>
      </c>
      <c r="V1883" s="46">
        <v>9989</v>
      </c>
    </row>
    <row r="1884" spans="2:22" x14ac:dyDescent="0.25">
      <c r="B1884" s="46">
        <v>102</v>
      </c>
      <c r="C1884" s="46">
        <v>102</v>
      </c>
      <c r="D1884" s="46" t="b">
        <v>1</v>
      </c>
      <c r="E1884" s="54" t="b">
        <v>1</v>
      </c>
      <c r="F1884" s="118">
        <v>69.856700000000004</v>
      </c>
      <c r="G1884" s="118">
        <v>138.65199999999999</v>
      </c>
      <c r="H1884" s="54" t="b">
        <v>0</v>
      </c>
      <c r="I1884" s="124">
        <v>81.599199999999996</v>
      </c>
      <c r="J1884" s="54" t="b">
        <v>0</v>
      </c>
      <c r="K1884" s="124">
        <v>29.314599999999999</v>
      </c>
      <c r="L1884" s="118">
        <v>77.153700000000001</v>
      </c>
      <c r="M1884" s="118">
        <v>97.764700000000005</v>
      </c>
      <c r="N1884" s="54" t="b">
        <v>1</v>
      </c>
      <c r="O1884" s="124">
        <v>4.2856100000000001</v>
      </c>
      <c r="P1884" s="54" t="b">
        <v>1</v>
      </c>
      <c r="Q1884" s="124">
        <v>1.10436</v>
      </c>
      <c r="R1884" s="118">
        <v>25.317977802344327</v>
      </c>
      <c r="S1884" s="46">
        <v>2</v>
      </c>
      <c r="T1884" s="46">
        <v>2281</v>
      </c>
      <c r="U1884" s="46">
        <v>1140</v>
      </c>
      <c r="V1884" s="46">
        <v>9989</v>
      </c>
    </row>
    <row r="1885" spans="2:22" x14ac:dyDescent="0.25">
      <c r="B1885" s="46">
        <v>102</v>
      </c>
      <c r="C1885" s="46">
        <v>102</v>
      </c>
      <c r="D1885" s="46" t="b">
        <v>1</v>
      </c>
      <c r="E1885" s="54" t="b">
        <v>1</v>
      </c>
      <c r="F1885" s="118">
        <v>90.944299999999998</v>
      </c>
      <c r="G1885" s="118">
        <v>118.235</v>
      </c>
      <c r="H1885" s="54" t="b">
        <v>0</v>
      </c>
      <c r="I1885" s="124">
        <v>124.642</v>
      </c>
      <c r="J1885" s="54" t="b">
        <v>0</v>
      </c>
      <c r="K1885" s="124">
        <v>72.128600000000006</v>
      </c>
      <c r="L1885" s="118">
        <v>77.475899999999996</v>
      </c>
      <c r="M1885" s="118">
        <v>97.118600000000001</v>
      </c>
      <c r="N1885" s="54" t="b">
        <v>1</v>
      </c>
      <c r="O1885" s="124">
        <v>5.5324</v>
      </c>
      <c r="P1885" s="54" t="b">
        <v>1</v>
      </c>
      <c r="Q1885" s="124">
        <v>0.96109199999999995</v>
      </c>
      <c r="R1885" s="118">
        <v>25.495097567963924</v>
      </c>
      <c r="S1885" s="46">
        <v>2</v>
      </c>
      <c r="T1885" s="46">
        <v>2298</v>
      </c>
      <c r="U1885" s="46">
        <v>1149</v>
      </c>
      <c r="V1885" s="46">
        <v>9989</v>
      </c>
    </row>
    <row r="1886" spans="2:22" x14ac:dyDescent="0.25">
      <c r="B1886" s="46">
        <v>102</v>
      </c>
      <c r="C1886" s="46">
        <v>102</v>
      </c>
      <c r="D1886" s="46" t="b">
        <v>1</v>
      </c>
      <c r="E1886" s="54" t="b">
        <v>1</v>
      </c>
      <c r="F1886" s="118">
        <v>80.7376</v>
      </c>
      <c r="G1886" s="118">
        <v>55.597799999999999</v>
      </c>
      <c r="H1886" s="54" t="b">
        <v>0</v>
      </c>
      <c r="I1886" s="124">
        <v>119.572</v>
      </c>
      <c r="J1886" s="54" t="b">
        <v>0</v>
      </c>
      <c r="K1886" s="124">
        <v>29.351700000000001</v>
      </c>
      <c r="L1886" s="118">
        <v>77.804599999999994</v>
      </c>
      <c r="M1886" s="118">
        <v>96.334199999999996</v>
      </c>
      <c r="N1886" s="54" t="b">
        <v>1</v>
      </c>
      <c r="O1886" s="124">
        <v>6.5007000000000001</v>
      </c>
      <c r="P1886" s="54" t="b">
        <v>1</v>
      </c>
      <c r="Q1886" s="124">
        <v>0.72198300000000004</v>
      </c>
      <c r="R1886" s="118">
        <v>24.738633753705962</v>
      </c>
      <c r="S1886" s="46">
        <v>2</v>
      </c>
      <c r="T1886" s="46">
        <v>2314</v>
      </c>
      <c r="U1886" s="46">
        <v>1157</v>
      </c>
      <c r="V1886" s="46">
        <v>9989</v>
      </c>
    </row>
    <row r="1887" spans="2:22" x14ac:dyDescent="0.25">
      <c r="B1887" s="46">
        <v>102</v>
      </c>
      <c r="C1887" s="46">
        <v>102</v>
      </c>
      <c r="D1887" s="46" t="b">
        <v>1</v>
      </c>
      <c r="E1887" s="54" t="b">
        <v>1</v>
      </c>
      <c r="F1887" s="118">
        <v>54.6492</v>
      </c>
      <c r="G1887" s="118">
        <v>82.160499999999999</v>
      </c>
      <c r="H1887" s="54" t="b">
        <v>0</v>
      </c>
      <c r="I1887" s="124">
        <v>104.142</v>
      </c>
      <c r="J1887" s="54" t="b">
        <v>0</v>
      </c>
      <c r="K1887" s="124">
        <v>63.463700000000003</v>
      </c>
      <c r="L1887" s="118">
        <v>77.874799999999993</v>
      </c>
      <c r="M1887" s="118">
        <v>95.891300000000001</v>
      </c>
      <c r="N1887" s="54" t="b">
        <v>1</v>
      </c>
      <c r="O1887" s="124">
        <v>7.61381</v>
      </c>
      <c r="P1887" s="54" t="b">
        <v>1</v>
      </c>
      <c r="Q1887" s="124">
        <v>0.85048900000000005</v>
      </c>
      <c r="R1887" s="118">
        <v>24.738633753705962</v>
      </c>
      <c r="S1887" s="46">
        <v>2</v>
      </c>
      <c r="T1887" s="46">
        <v>2331</v>
      </c>
      <c r="U1887" s="46">
        <v>1165</v>
      </c>
      <c r="V1887" s="46">
        <v>9989</v>
      </c>
    </row>
    <row r="1888" spans="2:22" x14ac:dyDescent="0.25">
      <c r="B1888" s="46">
        <v>102</v>
      </c>
      <c r="C1888" s="46">
        <v>102</v>
      </c>
      <c r="D1888" s="46" t="b">
        <v>1</v>
      </c>
      <c r="E1888" s="54" t="b">
        <v>1</v>
      </c>
      <c r="F1888" s="118">
        <v>94.001199999999997</v>
      </c>
      <c r="G1888" s="118">
        <v>100.045</v>
      </c>
      <c r="H1888" s="54" t="b">
        <v>0</v>
      </c>
      <c r="I1888" s="124">
        <v>119.349</v>
      </c>
      <c r="J1888" s="54" t="b">
        <v>0</v>
      </c>
      <c r="K1888" s="124">
        <v>37.231499999999997</v>
      </c>
      <c r="L1888" s="118">
        <v>78.0077</v>
      </c>
      <c r="M1888" s="118">
        <v>95.339200000000005</v>
      </c>
      <c r="N1888" s="54" t="b">
        <v>1</v>
      </c>
      <c r="O1888" s="124">
        <v>8.1269100000000005</v>
      </c>
      <c r="P1888" s="54" t="b">
        <v>1</v>
      </c>
      <c r="Q1888" s="124">
        <v>0.44843</v>
      </c>
      <c r="R1888" s="118">
        <v>25</v>
      </c>
      <c r="S1888" s="46">
        <v>2</v>
      </c>
      <c r="T1888" s="46">
        <v>2348</v>
      </c>
      <c r="U1888" s="46">
        <v>1174</v>
      </c>
      <c r="V1888" s="46">
        <v>9989</v>
      </c>
    </row>
    <row r="1889" spans="2:22" x14ac:dyDescent="0.25">
      <c r="B1889" s="46">
        <v>102</v>
      </c>
      <c r="C1889" s="46">
        <v>102</v>
      </c>
      <c r="D1889" s="46" t="b">
        <v>1</v>
      </c>
      <c r="E1889" s="54" t="b">
        <v>1</v>
      </c>
      <c r="F1889" s="118">
        <v>52.876399999999997</v>
      </c>
      <c r="G1889" s="118">
        <v>76.911100000000005</v>
      </c>
      <c r="H1889" s="54" t="b">
        <v>0</v>
      </c>
      <c r="I1889" s="124">
        <v>101.99</v>
      </c>
      <c r="J1889" s="54" t="b">
        <v>0</v>
      </c>
      <c r="K1889" s="124">
        <v>43.225299999999997</v>
      </c>
      <c r="L1889" s="118">
        <v>78.102800000000002</v>
      </c>
      <c r="M1889" s="118">
        <v>94.690600000000003</v>
      </c>
      <c r="N1889" s="54" t="b">
        <v>1</v>
      </c>
      <c r="O1889" s="124">
        <v>8.8118999999999996</v>
      </c>
      <c r="P1889" s="54" t="b">
        <v>1</v>
      </c>
      <c r="Q1889" s="124">
        <v>0.56786300000000001</v>
      </c>
      <c r="R1889" s="118">
        <v>25</v>
      </c>
      <c r="S1889" s="46">
        <v>2</v>
      </c>
      <c r="T1889" s="46">
        <v>2364</v>
      </c>
      <c r="U1889" s="46">
        <v>1182</v>
      </c>
      <c r="V1889" s="46">
        <v>9989</v>
      </c>
    </row>
    <row r="1890" spans="2:22" x14ac:dyDescent="0.25">
      <c r="B1890" s="46">
        <v>102</v>
      </c>
      <c r="C1890" s="46">
        <v>102</v>
      </c>
      <c r="D1890" s="46" t="b">
        <v>1</v>
      </c>
      <c r="E1890" s="54" t="b">
        <v>1</v>
      </c>
      <c r="F1890" s="118">
        <v>61.255000000000003</v>
      </c>
      <c r="G1890" s="118">
        <v>94.873599999999996</v>
      </c>
      <c r="H1890" s="54" t="b">
        <v>0</v>
      </c>
      <c r="I1890" s="124">
        <v>85.571700000000007</v>
      </c>
      <c r="J1890" s="54" t="b">
        <v>0</v>
      </c>
      <c r="K1890" s="124">
        <v>47.184899999999999</v>
      </c>
      <c r="L1890" s="118">
        <v>78.188299999999998</v>
      </c>
      <c r="M1890" s="118">
        <v>93.998000000000005</v>
      </c>
      <c r="N1890" s="54" t="b">
        <v>1</v>
      </c>
      <c r="O1890" s="124">
        <v>9.5556000000000001</v>
      </c>
      <c r="P1890" s="54" t="b">
        <v>1</v>
      </c>
      <c r="Q1890" s="124">
        <v>0.65554000000000001</v>
      </c>
      <c r="R1890" s="118">
        <v>25.298221281347036</v>
      </c>
      <c r="S1890" s="46">
        <v>2</v>
      </c>
      <c r="T1890" s="46">
        <v>2381</v>
      </c>
      <c r="U1890" s="46">
        <v>1190</v>
      </c>
      <c r="V1890" s="46">
        <v>9989</v>
      </c>
    </row>
    <row r="1891" spans="2:22" x14ac:dyDescent="0.25">
      <c r="B1891" s="46">
        <v>102</v>
      </c>
      <c r="C1891" s="46">
        <v>102</v>
      </c>
      <c r="D1891" s="46" t="b">
        <v>1</v>
      </c>
      <c r="E1891" s="54" t="b">
        <v>1</v>
      </c>
      <c r="F1891" s="118">
        <v>72.232699999999994</v>
      </c>
      <c r="G1891" s="118">
        <v>114.872</v>
      </c>
      <c r="H1891" s="54" t="b">
        <v>0</v>
      </c>
      <c r="I1891" s="124">
        <v>64.258399999999995</v>
      </c>
      <c r="J1891" s="54" t="b">
        <v>0</v>
      </c>
      <c r="K1891" s="124">
        <v>19.820499999999999</v>
      </c>
      <c r="L1891" s="118">
        <v>78.227099999999993</v>
      </c>
      <c r="M1891" s="118">
        <v>93.435900000000004</v>
      </c>
      <c r="N1891" s="54" t="b">
        <v>1</v>
      </c>
      <c r="O1891" s="124">
        <v>10.3337</v>
      </c>
      <c r="P1891" s="54" t="b">
        <v>1</v>
      </c>
      <c r="Q1891" s="124">
        <v>0.69785399999999997</v>
      </c>
      <c r="R1891" s="118">
        <v>25.632011235952593</v>
      </c>
      <c r="S1891" s="46">
        <v>2</v>
      </c>
      <c r="T1891" s="46">
        <v>2397</v>
      </c>
      <c r="U1891" s="46">
        <v>1198</v>
      </c>
      <c r="V1891" s="46">
        <v>9989</v>
      </c>
    </row>
    <row r="1892" spans="2:22" x14ac:dyDescent="0.25">
      <c r="B1892" s="46">
        <v>102</v>
      </c>
      <c r="C1892" s="46">
        <v>102</v>
      </c>
      <c r="D1892" s="46" t="b">
        <v>1</v>
      </c>
      <c r="E1892" s="54" t="b">
        <v>1</v>
      </c>
      <c r="F1892" s="118">
        <v>97.333299999999994</v>
      </c>
      <c r="G1892" s="118">
        <v>107.79900000000001</v>
      </c>
      <c r="H1892" s="54" t="b">
        <v>0</v>
      </c>
      <c r="I1892" s="124">
        <v>79.085300000000004</v>
      </c>
      <c r="J1892" s="54" t="b">
        <v>0</v>
      </c>
      <c r="K1892" s="124">
        <v>22.812899999999999</v>
      </c>
      <c r="L1892" s="118">
        <v>78.018199999999993</v>
      </c>
      <c r="M1892" s="118">
        <v>93.307699999999997</v>
      </c>
      <c r="N1892" s="54" t="b">
        <v>1</v>
      </c>
      <c r="O1892" s="124">
        <v>10.9346</v>
      </c>
      <c r="P1892" s="54" t="b">
        <v>1</v>
      </c>
      <c r="Q1892" s="124">
        <v>0.56344000000000005</v>
      </c>
      <c r="R1892" s="118">
        <v>25.632011235952593</v>
      </c>
      <c r="S1892" s="46">
        <v>2</v>
      </c>
      <c r="T1892" s="46">
        <v>2414</v>
      </c>
      <c r="U1892" s="46">
        <v>1207</v>
      </c>
      <c r="V1892" s="46">
        <v>9989</v>
      </c>
    </row>
    <row r="1893" spans="2:22" x14ac:dyDescent="0.25">
      <c r="B1893" s="46">
        <v>102</v>
      </c>
      <c r="C1893" s="46">
        <v>102</v>
      </c>
      <c r="D1893" s="46" t="b">
        <v>1</v>
      </c>
      <c r="E1893" s="54" t="b">
        <v>1</v>
      </c>
      <c r="F1893" s="118">
        <v>66.077799999999996</v>
      </c>
      <c r="G1893" s="118">
        <v>126.31100000000001</v>
      </c>
      <c r="H1893" s="54" t="b">
        <v>0</v>
      </c>
      <c r="I1893" s="124">
        <v>82.417400000000001</v>
      </c>
      <c r="J1893" s="54" t="b">
        <v>0</v>
      </c>
      <c r="K1893" s="124">
        <v>26.077999999999999</v>
      </c>
      <c r="L1893" s="118">
        <v>78.085999999999999</v>
      </c>
      <c r="M1893" s="118">
        <v>92.931200000000004</v>
      </c>
      <c r="N1893" s="54" t="b">
        <v>1</v>
      </c>
      <c r="O1893" s="124">
        <v>11.062799999999999</v>
      </c>
      <c r="P1893" s="54" t="b">
        <v>1</v>
      </c>
      <c r="Q1893" s="124">
        <v>0.24509300000000001</v>
      </c>
      <c r="R1893" s="118">
        <v>25.632011235952593</v>
      </c>
      <c r="S1893" s="46">
        <v>2</v>
      </c>
      <c r="T1893" s="46">
        <v>2431</v>
      </c>
      <c r="U1893" s="46">
        <v>1215</v>
      </c>
      <c r="V1893" s="46">
        <v>9989</v>
      </c>
    </row>
    <row r="1894" spans="2:22" x14ac:dyDescent="0.25">
      <c r="B1894" s="46">
        <v>102</v>
      </c>
      <c r="C1894" s="46">
        <v>102</v>
      </c>
      <c r="D1894" s="46" t="b">
        <v>1</v>
      </c>
      <c r="E1894" s="54" t="b">
        <v>1</v>
      </c>
      <c r="F1894" s="118">
        <v>80.149900000000002</v>
      </c>
      <c r="G1894" s="118">
        <v>116.119</v>
      </c>
      <c r="H1894" s="54" t="b">
        <v>0</v>
      </c>
      <c r="I1894" s="124">
        <v>67.515699999999995</v>
      </c>
      <c r="J1894" s="54" t="b">
        <v>0</v>
      </c>
      <c r="K1894" s="124">
        <v>36.326300000000003</v>
      </c>
      <c r="L1894" s="118">
        <v>78.033900000000003</v>
      </c>
      <c r="M1894" s="118">
        <v>92.832999999999998</v>
      </c>
      <c r="N1894" s="54" t="b">
        <v>1</v>
      </c>
      <c r="O1894" s="124">
        <v>11.439299999999999</v>
      </c>
      <c r="P1894" s="54" t="b">
        <v>1</v>
      </c>
      <c r="Q1894" s="124">
        <v>0.38255800000000001</v>
      </c>
      <c r="R1894" s="118">
        <v>25.632011235952593</v>
      </c>
      <c r="S1894" s="46">
        <v>2</v>
      </c>
      <c r="T1894" s="46">
        <v>2447</v>
      </c>
      <c r="U1894" s="46">
        <v>1223</v>
      </c>
      <c r="V1894" s="46">
        <v>9989</v>
      </c>
    </row>
    <row r="1895" spans="2:22" x14ac:dyDescent="0.25">
      <c r="B1895" s="46">
        <v>102</v>
      </c>
      <c r="C1895" s="46">
        <v>102</v>
      </c>
      <c r="D1895" s="46" t="b">
        <v>1</v>
      </c>
      <c r="E1895" s="54" t="b">
        <v>1</v>
      </c>
      <c r="F1895" s="118">
        <v>88.988399999999999</v>
      </c>
      <c r="G1895" s="118">
        <v>88.276799999999994</v>
      </c>
      <c r="H1895" s="54" t="b">
        <v>0</v>
      </c>
      <c r="I1895" s="124">
        <v>49.767400000000002</v>
      </c>
      <c r="J1895" s="54" t="b">
        <v>0</v>
      </c>
      <c r="K1895" s="124">
        <v>17.375399999999999</v>
      </c>
      <c r="L1895" s="118">
        <v>78.043000000000006</v>
      </c>
      <c r="M1895" s="118">
        <v>92.698099999999997</v>
      </c>
      <c r="N1895" s="54" t="b">
        <v>1</v>
      </c>
      <c r="O1895" s="124">
        <v>11.5375</v>
      </c>
      <c r="P1895" s="54" t="b">
        <v>1</v>
      </c>
      <c r="Q1895" s="124">
        <v>0.111164</v>
      </c>
      <c r="R1895" s="118">
        <v>25.632011235952593</v>
      </c>
      <c r="S1895" s="46">
        <v>2</v>
      </c>
      <c r="T1895" s="46">
        <v>2464</v>
      </c>
      <c r="U1895" s="46">
        <v>1232</v>
      </c>
      <c r="V1895" s="46">
        <v>9989</v>
      </c>
    </row>
    <row r="1896" spans="2:22" x14ac:dyDescent="0.25">
      <c r="B1896" s="46">
        <v>102</v>
      </c>
      <c r="C1896" s="46">
        <v>102</v>
      </c>
      <c r="D1896" s="46" t="b">
        <v>1</v>
      </c>
      <c r="E1896" s="54" t="b">
        <v>1</v>
      </c>
      <c r="F1896" s="118">
        <v>85.607799999999997</v>
      </c>
      <c r="G1896" s="118">
        <v>62.9953</v>
      </c>
      <c r="H1896" s="54" t="b">
        <v>0</v>
      </c>
      <c r="I1896" s="124">
        <v>69.289699999999996</v>
      </c>
      <c r="J1896" s="54" t="b">
        <v>0</v>
      </c>
      <c r="K1896" s="124">
        <v>29.211300000000001</v>
      </c>
      <c r="L1896" s="118">
        <v>78.094800000000006</v>
      </c>
      <c r="M1896" s="118">
        <v>92.449100000000001</v>
      </c>
      <c r="N1896" s="54" t="b">
        <v>1</v>
      </c>
      <c r="O1896" s="124">
        <v>11.6724</v>
      </c>
      <c r="P1896" s="54" t="b">
        <v>1</v>
      </c>
      <c r="Q1896" s="124">
        <v>0.13521</v>
      </c>
      <c r="R1896" s="118">
        <v>26</v>
      </c>
      <c r="S1896" s="46">
        <v>2</v>
      </c>
      <c r="T1896" s="46">
        <v>2481</v>
      </c>
      <c r="U1896" s="46">
        <v>1240</v>
      </c>
      <c r="V1896" s="46">
        <v>9989</v>
      </c>
    </row>
    <row r="1897" spans="2:22" x14ac:dyDescent="0.25">
      <c r="B1897" s="46">
        <v>102</v>
      </c>
      <c r="C1897" s="46">
        <v>102</v>
      </c>
      <c r="D1897" s="46" t="b">
        <v>1</v>
      </c>
      <c r="E1897" s="54" t="b">
        <v>1</v>
      </c>
      <c r="F1897" s="118">
        <v>74.416399999999996</v>
      </c>
      <c r="G1897" s="118">
        <v>92.710700000000003</v>
      </c>
      <c r="H1897" s="54" t="b">
        <v>0</v>
      </c>
      <c r="I1897" s="124">
        <v>86.226299999999995</v>
      </c>
      <c r="J1897" s="54" t="b">
        <v>0</v>
      </c>
      <c r="K1897" s="124">
        <v>25.506499999999999</v>
      </c>
      <c r="L1897" s="118">
        <v>78.021000000000001</v>
      </c>
      <c r="M1897" s="118">
        <v>92.432100000000005</v>
      </c>
      <c r="N1897" s="54" t="b">
        <v>1</v>
      </c>
      <c r="O1897" s="124">
        <v>11.9214</v>
      </c>
      <c r="P1897" s="54" t="b">
        <v>1</v>
      </c>
      <c r="Q1897" s="124">
        <v>0.254332</v>
      </c>
      <c r="R1897" s="118">
        <v>26</v>
      </c>
      <c r="S1897" s="46">
        <v>2</v>
      </c>
      <c r="T1897" s="46">
        <v>2497</v>
      </c>
      <c r="U1897" s="46">
        <v>1248</v>
      </c>
      <c r="V1897" s="46">
        <v>9989</v>
      </c>
    </row>
    <row r="1898" spans="2:22" x14ac:dyDescent="0.25">
      <c r="B1898" s="46">
        <v>102</v>
      </c>
      <c r="C1898" s="46">
        <v>102</v>
      </c>
      <c r="D1898" s="46" t="b">
        <v>1</v>
      </c>
      <c r="E1898" s="54" t="b">
        <v>1</v>
      </c>
      <c r="F1898" s="118">
        <v>77.405000000000001</v>
      </c>
      <c r="G1898" s="118">
        <v>45.363</v>
      </c>
      <c r="H1898" s="54" t="b">
        <v>0</v>
      </c>
      <c r="I1898" s="124">
        <v>67.695599999999999</v>
      </c>
      <c r="J1898" s="54" t="b">
        <v>0</v>
      </c>
      <c r="K1898" s="124">
        <v>31.753</v>
      </c>
      <c r="L1898" s="118">
        <v>78.120900000000006</v>
      </c>
      <c r="M1898" s="118">
        <v>92.024799999999999</v>
      </c>
      <c r="N1898" s="54" t="b">
        <v>1</v>
      </c>
      <c r="O1898" s="124">
        <v>11.9384</v>
      </c>
      <c r="P1898" s="54" t="b">
        <v>1</v>
      </c>
      <c r="Q1898" s="124">
        <v>7.5731499999999993E-2</v>
      </c>
      <c r="R1898" s="118">
        <v>26</v>
      </c>
      <c r="S1898" s="46">
        <v>2</v>
      </c>
      <c r="T1898" s="46">
        <v>2515</v>
      </c>
      <c r="U1898" s="46">
        <v>1257</v>
      </c>
      <c r="V1898" s="46">
        <v>9989</v>
      </c>
    </row>
    <row r="1899" spans="2:22" x14ac:dyDescent="0.25">
      <c r="B1899" s="46">
        <v>102</v>
      </c>
      <c r="C1899" s="46">
        <v>102</v>
      </c>
      <c r="D1899" s="46" t="b">
        <v>1</v>
      </c>
      <c r="E1899" s="54" t="b">
        <v>1</v>
      </c>
      <c r="F1899" s="118">
        <v>98.463700000000003</v>
      </c>
      <c r="G1899" s="118">
        <v>117.182</v>
      </c>
      <c r="H1899" s="54" t="b">
        <v>0</v>
      </c>
      <c r="I1899" s="124">
        <v>61.919699999999999</v>
      </c>
      <c r="J1899" s="54" t="b">
        <v>0</v>
      </c>
      <c r="K1899" s="124">
        <v>47.441899999999997</v>
      </c>
      <c r="L1899" s="118">
        <v>78.022199999999998</v>
      </c>
      <c r="M1899" s="118">
        <v>92.085999999999999</v>
      </c>
      <c r="N1899" s="54" t="b">
        <v>1</v>
      </c>
      <c r="O1899" s="124">
        <v>12.345700000000001</v>
      </c>
      <c r="P1899" s="54" t="b">
        <v>1</v>
      </c>
      <c r="Q1899" s="124">
        <v>0.41936800000000002</v>
      </c>
      <c r="R1899" s="118">
        <v>26</v>
      </c>
      <c r="S1899" s="46">
        <v>2</v>
      </c>
      <c r="T1899" s="46">
        <v>2532</v>
      </c>
      <c r="U1899" s="46">
        <v>1266</v>
      </c>
      <c r="V1899" s="46">
        <v>9989</v>
      </c>
    </row>
    <row r="1900" spans="2:22" x14ac:dyDescent="0.25">
      <c r="B1900" s="46">
        <v>102</v>
      </c>
      <c r="C1900" s="46">
        <v>102</v>
      </c>
      <c r="D1900" s="46" t="b">
        <v>1</v>
      </c>
      <c r="E1900" s="54" t="b">
        <v>1</v>
      </c>
      <c r="F1900" s="118">
        <v>45.962600000000002</v>
      </c>
      <c r="G1900" s="118">
        <v>87.203599999999994</v>
      </c>
      <c r="H1900" s="54" t="b">
        <v>0</v>
      </c>
      <c r="I1900" s="124">
        <v>95.866299999999995</v>
      </c>
      <c r="J1900" s="54" t="b">
        <v>0</v>
      </c>
      <c r="K1900" s="124">
        <v>74.842799999999997</v>
      </c>
      <c r="L1900" s="118">
        <v>77.809799999999996</v>
      </c>
      <c r="M1900" s="118">
        <v>92.243600000000001</v>
      </c>
      <c r="N1900" s="54" t="b">
        <v>1</v>
      </c>
      <c r="O1900" s="124">
        <v>12.345700000000001</v>
      </c>
      <c r="P1900" s="54" t="b">
        <v>1</v>
      </c>
      <c r="Q1900" s="124">
        <v>0.116133</v>
      </c>
      <c r="R1900" s="118">
        <v>26</v>
      </c>
      <c r="S1900" s="46">
        <v>2</v>
      </c>
      <c r="T1900" s="46">
        <v>2547</v>
      </c>
      <c r="U1900" s="46">
        <v>1273</v>
      </c>
      <c r="V1900" s="46">
        <v>9989</v>
      </c>
    </row>
    <row r="1901" spans="2:22" x14ac:dyDescent="0.25">
      <c r="B1901" s="46">
        <v>102</v>
      </c>
      <c r="C1901" s="46">
        <v>102</v>
      </c>
      <c r="D1901" s="46" t="b">
        <v>1</v>
      </c>
      <c r="E1901" s="54" t="b">
        <v>1</v>
      </c>
      <c r="F1901" s="118">
        <v>68.145700000000005</v>
      </c>
      <c r="G1901" s="118">
        <v>66.078999999999994</v>
      </c>
      <c r="H1901" s="54" t="b">
        <v>0</v>
      </c>
      <c r="I1901" s="124">
        <v>124.32</v>
      </c>
      <c r="J1901" s="54" t="b">
        <v>0</v>
      </c>
      <c r="K1901" s="124">
        <v>60.4572</v>
      </c>
      <c r="L1901" s="118">
        <v>77.730999999999995</v>
      </c>
      <c r="M1901" s="118">
        <v>92.034700000000001</v>
      </c>
      <c r="N1901" s="54" t="b">
        <v>1</v>
      </c>
      <c r="O1901" s="124">
        <v>12.345700000000001</v>
      </c>
      <c r="P1901" s="54" t="b">
        <v>1</v>
      </c>
      <c r="Q1901" s="124">
        <v>0.264486</v>
      </c>
      <c r="R1901" s="118">
        <v>26</v>
      </c>
      <c r="S1901" s="46">
        <v>2</v>
      </c>
      <c r="T1901" s="46">
        <v>2564</v>
      </c>
      <c r="U1901" s="46">
        <v>1282</v>
      </c>
      <c r="V1901" s="46">
        <v>9989</v>
      </c>
    </row>
    <row r="1902" spans="2:22" x14ac:dyDescent="0.25">
      <c r="B1902" s="46">
        <v>102</v>
      </c>
      <c r="C1902" s="46">
        <v>102</v>
      </c>
      <c r="D1902" s="46" t="b">
        <v>1</v>
      </c>
      <c r="E1902" s="54" t="b">
        <v>1</v>
      </c>
      <c r="F1902" s="118">
        <v>59.634399999999999</v>
      </c>
      <c r="G1902" s="118">
        <v>75.816999999999993</v>
      </c>
      <c r="H1902" s="54" t="b">
        <v>0</v>
      </c>
      <c r="I1902" s="124">
        <v>124.32</v>
      </c>
      <c r="J1902" s="54" t="b">
        <v>0</v>
      </c>
      <c r="K1902" s="124">
        <v>30.632300000000001</v>
      </c>
      <c r="L1902" s="118">
        <v>77.698099999999997</v>
      </c>
      <c r="M1902" s="118">
        <v>91.653800000000004</v>
      </c>
      <c r="N1902" s="54" t="b">
        <v>1</v>
      </c>
      <c r="O1902" s="124">
        <v>12.345700000000001</v>
      </c>
      <c r="P1902" s="54" t="b">
        <v>1</v>
      </c>
      <c r="Q1902" s="124">
        <v>0.22326699999999999</v>
      </c>
      <c r="R1902" s="118">
        <v>26</v>
      </c>
      <c r="S1902" s="46">
        <v>2</v>
      </c>
      <c r="T1902" s="46">
        <v>2583</v>
      </c>
      <c r="U1902" s="46">
        <v>1291</v>
      </c>
      <c r="V1902" s="46">
        <v>9989</v>
      </c>
    </row>
    <row r="1903" spans="2:22" x14ac:dyDescent="0.25">
      <c r="B1903" s="46">
        <v>102</v>
      </c>
      <c r="C1903" s="46">
        <v>102</v>
      </c>
      <c r="D1903" s="46" t="b">
        <v>1</v>
      </c>
      <c r="E1903" s="54" t="b">
        <v>1</v>
      </c>
      <c r="F1903" s="118">
        <v>74.656999999999996</v>
      </c>
      <c r="G1903" s="118">
        <v>53.593800000000002</v>
      </c>
      <c r="H1903" s="54" t="b">
        <v>0</v>
      </c>
      <c r="I1903" s="124">
        <v>103.604</v>
      </c>
      <c r="J1903" s="54" t="b">
        <v>0</v>
      </c>
      <c r="K1903" s="124">
        <v>12.933299999999999</v>
      </c>
      <c r="L1903" s="118">
        <v>77.511300000000006</v>
      </c>
      <c r="M1903" s="118">
        <v>91.385999999999996</v>
      </c>
      <c r="N1903" s="54" t="b">
        <v>1</v>
      </c>
      <c r="O1903" s="124">
        <v>12.716699999999999</v>
      </c>
      <c r="P1903" s="54" t="b">
        <v>1</v>
      </c>
      <c r="Q1903" s="124">
        <v>0.38231599999999999</v>
      </c>
      <c r="R1903" s="118">
        <v>26.40075756488817</v>
      </c>
      <c r="S1903" s="46">
        <v>2</v>
      </c>
      <c r="T1903" s="46">
        <v>2598</v>
      </c>
      <c r="U1903" s="46">
        <v>1299</v>
      </c>
      <c r="V1903" s="46">
        <v>9989</v>
      </c>
    </row>
    <row r="1904" spans="2:22" x14ac:dyDescent="0.25">
      <c r="B1904" s="46">
        <v>102</v>
      </c>
      <c r="C1904" s="46">
        <v>102</v>
      </c>
      <c r="D1904" s="46" t="b">
        <v>1</v>
      </c>
      <c r="E1904" s="54" t="b">
        <v>1</v>
      </c>
      <c r="F1904" s="118">
        <v>97.017099999999999</v>
      </c>
      <c r="G1904" s="118">
        <v>57.052100000000003</v>
      </c>
      <c r="H1904" s="54" t="b">
        <v>0</v>
      </c>
      <c r="I1904" s="124">
        <v>62.304200000000002</v>
      </c>
      <c r="J1904" s="54" t="b">
        <v>0</v>
      </c>
      <c r="K1904" s="124">
        <v>26.824400000000001</v>
      </c>
      <c r="L1904" s="118">
        <v>77.372299999999996</v>
      </c>
      <c r="M1904" s="118">
        <v>91.028499999999994</v>
      </c>
      <c r="N1904" s="54" t="b">
        <v>1</v>
      </c>
      <c r="O1904" s="124">
        <v>12.984500000000001</v>
      </c>
      <c r="P1904" s="54" t="b">
        <v>1</v>
      </c>
      <c r="Q1904" s="124">
        <v>0.32651200000000002</v>
      </c>
      <c r="R1904" s="118">
        <v>27.313000567495326</v>
      </c>
      <c r="S1904" s="46">
        <v>2</v>
      </c>
      <c r="T1904" s="46">
        <v>2614</v>
      </c>
      <c r="U1904" s="46">
        <v>1307</v>
      </c>
      <c r="V1904" s="46">
        <v>9989</v>
      </c>
    </row>
    <row r="1905" spans="2:22" x14ac:dyDescent="0.25">
      <c r="B1905" s="46">
        <v>102</v>
      </c>
      <c r="C1905" s="46">
        <v>102</v>
      </c>
      <c r="D1905" s="46" t="b">
        <v>1</v>
      </c>
      <c r="E1905" s="54" t="b">
        <v>1</v>
      </c>
      <c r="F1905" s="118">
        <v>67.5291</v>
      </c>
      <c r="G1905" s="118">
        <v>63.49</v>
      </c>
      <c r="H1905" s="54" t="b">
        <v>0</v>
      </c>
      <c r="I1905" s="124">
        <v>59.605899999999998</v>
      </c>
      <c r="J1905" s="54" t="b">
        <v>0</v>
      </c>
      <c r="K1905" s="124">
        <v>22.626000000000001</v>
      </c>
      <c r="L1905" s="118">
        <v>77.392300000000006</v>
      </c>
      <c r="M1905" s="118">
        <v>90.479500000000002</v>
      </c>
      <c r="N1905" s="54" t="b">
        <v>1</v>
      </c>
      <c r="O1905" s="124">
        <v>13.342000000000001</v>
      </c>
      <c r="P1905" s="54" t="b">
        <v>1</v>
      </c>
      <c r="Q1905" s="124">
        <v>0.38357000000000002</v>
      </c>
      <c r="R1905" s="118">
        <v>27.730849247724095</v>
      </c>
      <c r="S1905" s="46">
        <v>2</v>
      </c>
      <c r="T1905" s="46">
        <v>2630</v>
      </c>
      <c r="U1905" s="46">
        <v>1315</v>
      </c>
      <c r="V1905" s="46">
        <v>9989</v>
      </c>
    </row>
    <row r="1906" spans="2:22" x14ac:dyDescent="0.25">
      <c r="B1906" s="46">
        <v>102</v>
      </c>
      <c r="C1906" s="46">
        <v>102</v>
      </c>
      <c r="D1906" s="46" t="b">
        <v>1</v>
      </c>
      <c r="E1906" s="54" t="b">
        <v>1</v>
      </c>
      <c r="F1906" s="118">
        <v>92.660399999999996</v>
      </c>
      <c r="G1906" s="118">
        <v>99.475899999999996</v>
      </c>
      <c r="H1906" s="54" t="b">
        <v>0</v>
      </c>
      <c r="I1906" s="124">
        <v>59.605899999999998</v>
      </c>
      <c r="J1906" s="54" t="b">
        <v>0</v>
      </c>
      <c r="K1906" s="124">
        <v>30.182600000000001</v>
      </c>
      <c r="L1906" s="118">
        <v>77.2774</v>
      </c>
      <c r="M1906" s="118">
        <v>90.102500000000006</v>
      </c>
      <c r="N1906" s="54" t="b">
        <v>1</v>
      </c>
      <c r="O1906" s="124">
        <v>13.891</v>
      </c>
      <c r="P1906" s="54" t="b">
        <v>1</v>
      </c>
      <c r="Q1906" s="124">
        <v>0.54936799999999997</v>
      </c>
      <c r="R1906" s="118">
        <v>27.730849247724095</v>
      </c>
      <c r="S1906" s="46">
        <v>2</v>
      </c>
      <c r="T1906" s="46">
        <v>2647</v>
      </c>
      <c r="U1906" s="46">
        <v>1323</v>
      </c>
      <c r="V1906" s="46">
        <v>9989</v>
      </c>
    </row>
    <row r="1907" spans="2:22" x14ac:dyDescent="0.25">
      <c r="B1907" s="46">
        <v>102</v>
      </c>
      <c r="C1907" s="46">
        <v>102</v>
      </c>
      <c r="D1907" s="46" t="b">
        <v>1</v>
      </c>
      <c r="E1907" s="54" t="b">
        <v>1</v>
      </c>
      <c r="F1907" s="118">
        <v>111.429</v>
      </c>
      <c r="G1907" s="118">
        <v>163.16999999999999</v>
      </c>
      <c r="H1907" s="54" t="b">
        <v>0</v>
      </c>
      <c r="I1907" s="124">
        <v>75.370099999999994</v>
      </c>
      <c r="J1907" s="54" t="b">
        <v>0</v>
      </c>
      <c r="K1907" s="124">
        <v>43.892699999999998</v>
      </c>
      <c r="L1907" s="118">
        <v>77.752300000000005</v>
      </c>
      <c r="M1907" s="118">
        <v>89.315399999999997</v>
      </c>
      <c r="N1907" s="54" t="b">
        <v>1</v>
      </c>
      <c r="O1907" s="124">
        <v>14.268000000000001</v>
      </c>
      <c r="P1907" s="54" t="b">
        <v>1</v>
      </c>
      <c r="Q1907" s="124">
        <v>0.394121</v>
      </c>
      <c r="R1907" s="118">
        <v>27.294688127912362</v>
      </c>
      <c r="S1907" s="46">
        <v>2</v>
      </c>
      <c r="T1907" s="46">
        <v>2664</v>
      </c>
      <c r="U1907" s="46">
        <v>1332</v>
      </c>
      <c r="V1907" s="46">
        <v>9989</v>
      </c>
    </row>
    <row r="1908" spans="2:22" x14ac:dyDescent="0.25">
      <c r="B1908" s="46">
        <v>102</v>
      </c>
      <c r="C1908" s="46">
        <v>102</v>
      </c>
      <c r="D1908" s="46" t="b">
        <v>1</v>
      </c>
      <c r="E1908" s="54" t="b">
        <v>1</v>
      </c>
      <c r="F1908" s="118">
        <v>86.555300000000003</v>
      </c>
      <c r="G1908" s="118">
        <v>87.102699999999999</v>
      </c>
      <c r="H1908" s="54" t="b">
        <v>0</v>
      </c>
      <c r="I1908" s="124">
        <v>150.018</v>
      </c>
      <c r="J1908" s="54" t="b">
        <v>0</v>
      </c>
      <c r="K1908" s="124">
        <v>66.402199999999993</v>
      </c>
      <c r="L1908" s="118">
        <v>77.765100000000004</v>
      </c>
      <c r="M1908" s="118">
        <v>89.248099999999994</v>
      </c>
      <c r="N1908" s="54" t="b">
        <v>1</v>
      </c>
      <c r="O1908" s="124">
        <v>15.055099999999999</v>
      </c>
      <c r="P1908" s="54" t="b">
        <v>1</v>
      </c>
      <c r="Q1908" s="124">
        <v>0.91927099999999995</v>
      </c>
      <c r="R1908" s="118">
        <v>27.294688127912362</v>
      </c>
      <c r="S1908" s="46">
        <v>2</v>
      </c>
      <c r="T1908" s="46">
        <v>2681</v>
      </c>
      <c r="U1908" s="46">
        <v>1340</v>
      </c>
      <c r="V1908" s="46">
        <v>9989</v>
      </c>
    </row>
    <row r="1909" spans="2:22" x14ac:dyDescent="0.25">
      <c r="B1909" s="46">
        <v>102</v>
      </c>
      <c r="C1909" s="46">
        <v>102</v>
      </c>
      <c r="D1909" s="46" t="b">
        <v>1</v>
      </c>
      <c r="E1909" s="54" t="b">
        <v>1</v>
      </c>
      <c r="F1909" s="118">
        <v>81.664100000000005</v>
      </c>
      <c r="G1909" s="118">
        <v>89.430499999999995</v>
      </c>
      <c r="H1909" s="54" t="b">
        <v>0</v>
      </c>
      <c r="I1909" s="124">
        <v>143.58000000000001</v>
      </c>
      <c r="J1909" s="54" t="b">
        <v>1</v>
      </c>
      <c r="K1909" s="124">
        <v>80.031199999999998</v>
      </c>
      <c r="L1909" s="118">
        <v>77.843100000000007</v>
      </c>
      <c r="M1909" s="118">
        <v>89.116900000000001</v>
      </c>
      <c r="N1909" s="54" t="b">
        <v>1</v>
      </c>
      <c r="O1909" s="124">
        <v>15.122400000000001</v>
      </c>
      <c r="P1909" s="54" t="b">
        <v>1</v>
      </c>
      <c r="Q1909" s="124">
        <v>6.8505700000000003E-2</v>
      </c>
      <c r="R1909" s="118">
        <v>27.294688127912362</v>
      </c>
      <c r="S1909" s="46">
        <v>2</v>
      </c>
      <c r="T1909" s="46">
        <v>2697</v>
      </c>
      <c r="U1909" s="46">
        <v>1348</v>
      </c>
      <c r="V1909" s="46">
        <v>9989</v>
      </c>
    </row>
    <row r="1910" spans="2:22" x14ac:dyDescent="0.25">
      <c r="B1910" s="46">
        <v>102</v>
      </c>
      <c r="C1910" s="46">
        <v>102</v>
      </c>
      <c r="D1910" s="46" t="b">
        <v>1</v>
      </c>
      <c r="E1910" s="54" t="b">
        <v>1</v>
      </c>
      <c r="F1910" s="118">
        <v>45.485599999999998</v>
      </c>
      <c r="G1910" s="118">
        <v>77.749300000000005</v>
      </c>
      <c r="H1910" s="54" t="b">
        <v>0</v>
      </c>
      <c r="I1910" s="124">
        <v>105.833</v>
      </c>
      <c r="J1910" s="54" t="b">
        <v>0</v>
      </c>
      <c r="K1910" s="124">
        <v>5.4168700000000003</v>
      </c>
      <c r="L1910" s="118">
        <v>77.98</v>
      </c>
      <c r="M1910" s="118">
        <v>88.740700000000004</v>
      </c>
      <c r="N1910" s="54" t="b">
        <v>1</v>
      </c>
      <c r="O1910" s="124">
        <v>15.2536</v>
      </c>
      <c r="P1910" s="54" t="b">
        <v>1</v>
      </c>
      <c r="Q1910" s="124">
        <v>0.152639</v>
      </c>
      <c r="R1910" s="118">
        <v>27.294688127912362</v>
      </c>
      <c r="S1910" s="46">
        <v>2</v>
      </c>
      <c r="T1910" s="46">
        <v>2714</v>
      </c>
      <c r="U1910" s="46">
        <v>1357</v>
      </c>
      <c r="V1910" s="46">
        <v>9989</v>
      </c>
    </row>
    <row r="1911" spans="2:22" x14ac:dyDescent="0.25">
      <c r="B1911" s="46">
        <v>102</v>
      </c>
      <c r="C1911" s="46">
        <v>102</v>
      </c>
      <c r="D1911" s="46" t="b">
        <v>1</v>
      </c>
      <c r="E1911" s="54" t="b">
        <v>1</v>
      </c>
      <c r="F1911" s="118">
        <v>79.668899999999994</v>
      </c>
      <c r="G1911" s="118">
        <v>108.69199999999999</v>
      </c>
      <c r="H1911" s="54" t="b">
        <v>0</v>
      </c>
      <c r="I1911" s="124">
        <v>151.36500000000001</v>
      </c>
      <c r="J1911" s="54" t="b">
        <v>0</v>
      </c>
      <c r="K1911" s="124">
        <v>38.017600000000002</v>
      </c>
      <c r="L1911" s="118">
        <v>77.914199999999994</v>
      </c>
      <c r="M1911" s="118">
        <v>88.738299999999995</v>
      </c>
      <c r="N1911" s="54" t="b">
        <v>1</v>
      </c>
      <c r="O1911" s="124">
        <v>15.629799999999999</v>
      </c>
      <c r="P1911" s="54" t="b">
        <v>1</v>
      </c>
      <c r="Q1911" s="124">
        <v>0.40033299999999999</v>
      </c>
      <c r="R1911" s="118">
        <v>27.294688127912362</v>
      </c>
      <c r="S1911" s="46">
        <v>2</v>
      </c>
      <c r="T1911" s="46">
        <v>2730</v>
      </c>
      <c r="U1911" s="46">
        <v>1365</v>
      </c>
      <c r="V1911" s="46">
        <v>9989</v>
      </c>
    </row>
    <row r="1912" spans="2:22" x14ac:dyDescent="0.25">
      <c r="B1912" s="46">
        <v>102</v>
      </c>
      <c r="C1912" s="46">
        <v>102</v>
      </c>
      <c r="D1912" s="46" t="b">
        <v>0</v>
      </c>
      <c r="E1912" s="54" t="b">
        <v>1</v>
      </c>
      <c r="F1912" s="118">
        <v>95.443299999999994</v>
      </c>
      <c r="G1912" s="118">
        <v>69.6511</v>
      </c>
      <c r="H1912" s="54" t="b">
        <v>0</v>
      </c>
      <c r="I1912" s="124">
        <v>72.012100000000004</v>
      </c>
      <c r="J1912" s="54" t="b">
        <v>0</v>
      </c>
      <c r="K1912" s="124">
        <v>46.107799999999997</v>
      </c>
      <c r="L1912" s="118">
        <v>77.868700000000004</v>
      </c>
      <c r="M1912" s="118">
        <v>88.697299999999998</v>
      </c>
      <c r="N1912" s="54" t="b">
        <v>1</v>
      </c>
      <c r="O1912" s="124">
        <v>15.632199999999999</v>
      </c>
      <c r="P1912" s="54" t="b">
        <v>1</v>
      </c>
      <c r="Q1912" s="124">
        <v>6.58474E-2</v>
      </c>
    </row>
    <row r="1913" spans="2:22" x14ac:dyDescent="0.25">
      <c r="B1913" s="46">
        <v>102</v>
      </c>
      <c r="C1913" s="46">
        <v>102</v>
      </c>
      <c r="D1913" s="46" t="b">
        <v>0</v>
      </c>
      <c r="E1913" s="54" t="b">
        <v>1</v>
      </c>
      <c r="F1913" s="118">
        <v>98.897099999999995</v>
      </c>
      <c r="G1913" s="118">
        <v>85.941199999999995</v>
      </c>
      <c r="H1913" s="54" t="b">
        <v>0</v>
      </c>
      <c r="I1913" s="124">
        <v>88.9983</v>
      </c>
      <c r="J1913" s="54" t="b">
        <v>0</v>
      </c>
      <c r="K1913" s="124">
        <v>42.106999999999999</v>
      </c>
      <c r="L1913" s="118">
        <v>77.906700000000001</v>
      </c>
      <c r="M1913" s="118">
        <v>88.643100000000004</v>
      </c>
      <c r="N1913" s="54" t="b">
        <v>1</v>
      </c>
      <c r="O1913" s="124">
        <v>15.6732</v>
      </c>
      <c r="P1913" s="54" t="b">
        <v>1</v>
      </c>
      <c r="Q1913" s="124">
        <v>6.1243899999999997E-2</v>
      </c>
    </row>
    <row r="1914" spans="2:22" x14ac:dyDescent="0.25">
      <c r="B1914" s="46">
        <v>102</v>
      </c>
      <c r="C1914" s="46">
        <v>102</v>
      </c>
      <c r="D1914" s="46" t="b">
        <v>0</v>
      </c>
      <c r="E1914" s="54" t="b">
        <v>1</v>
      </c>
      <c r="F1914" s="118">
        <v>69.305099999999996</v>
      </c>
      <c r="G1914" s="118">
        <v>122.88500000000001</v>
      </c>
      <c r="H1914" s="54" t="b">
        <v>0</v>
      </c>
      <c r="I1914" s="124">
        <v>92.452100000000002</v>
      </c>
      <c r="J1914" s="54" t="b">
        <v>0</v>
      </c>
      <c r="K1914" s="124">
        <v>16.652200000000001</v>
      </c>
      <c r="L1914" s="118">
        <v>77.897300000000001</v>
      </c>
      <c r="M1914" s="118">
        <v>88.758899999999997</v>
      </c>
      <c r="N1914" s="54" t="b">
        <v>1</v>
      </c>
      <c r="O1914" s="124">
        <v>15.727399999999999</v>
      </c>
      <c r="P1914" s="54" t="b">
        <v>1</v>
      </c>
      <c r="Q1914" s="124">
        <v>6.6200700000000001E-2</v>
      </c>
    </row>
    <row r="1915" spans="2:22" x14ac:dyDescent="0.25">
      <c r="B1915" s="46">
        <v>102</v>
      </c>
      <c r="C1915" s="46">
        <v>102</v>
      </c>
      <c r="D1915" s="46" t="b">
        <v>0</v>
      </c>
      <c r="E1915" s="54" t="b">
        <v>1</v>
      </c>
      <c r="F1915" s="118">
        <v>91.782399999999996</v>
      </c>
      <c r="G1915" s="118">
        <v>142.988</v>
      </c>
      <c r="H1915" s="54" t="b">
        <v>0</v>
      </c>
      <c r="I1915" s="124">
        <v>82.825999999999993</v>
      </c>
      <c r="J1915" s="54" t="b">
        <v>0</v>
      </c>
      <c r="K1915" s="124">
        <v>47.334299999999999</v>
      </c>
      <c r="L1915" s="118">
        <v>77.965400000000002</v>
      </c>
      <c r="M1915" s="118">
        <v>89.011700000000005</v>
      </c>
      <c r="N1915" s="54" t="b">
        <v>1</v>
      </c>
      <c r="O1915" s="124">
        <v>15.727399999999999</v>
      </c>
      <c r="P1915" s="54" t="b">
        <v>1</v>
      </c>
      <c r="Q1915" s="124">
        <v>0.116187</v>
      </c>
    </row>
    <row r="1916" spans="2:22" x14ac:dyDescent="0.25">
      <c r="B1916" s="46">
        <v>102</v>
      </c>
      <c r="C1916" s="46">
        <v>102</v>
      </c>
      <c r="D1916" s="46" t="b">
        <v>0</v>
      </c>
      <c r="E1916" s="54" t="b">
        <v>1</v>
      </c>
      <c r="F1916" s="118">
        <v>95.144000000000005</v>
      </c>
      <c r="G1916" s="118">
        <v>49.1432</v>
      </c>
      <c r="H1916" s="54" t="b">
        <v>0</v>
      </c>
      <c r="I1916" s="124">
        <v>102.929</v>
      </c>
      <c r="J1916" s="54" t="b">
        <v>0</v>
      </c>
      <c r="K1916" s="124">
        <v>30.1557</v>
      </c>
      <c r="L1916" s="118">
        <v>78.359200000000001</v>
      </c>
      <c r="M1916" s="118">
        <v>88.872299999999996</v>
      </c>
      <c r="N1916" s="54" t="b">
        <v>1</v>
      </c>
      <c r="O1916" s="124">
        <v>15.727399999999999</v>
      </c>
      <c r="P1916" s="54" t="b">
        <v>1</v>
      </c>
      <c r="Q1916" s="124">
        <v>0.26181199999999999</v>
      </c>
    </row>
    <row r="1917" spans="2:22" x14ac:dyDescent="0.25">
      <c r="B1917" s="46">
        <v>102</v>
      </c>
      <c r="C1917" s="46">
        <v>102</v>
      </c>
      <c r="D1917" s="46" t="b">
        <v>0</v>
      </c>
      <c r="E1917" s="54" t="b">
        <v>1</v>
      </c>
      <c r="F1917" s="118">
        <v>94.317700000000002</v>
      </c>
      <c r="G1917" s="118">
        <v>69.842100000000002</v>
      </c>
      <c r="H1917" s="54" t="b">
        <v>0</v>
      </c>
      <c r="I1917" s="124">
        <v>123.437</v>
      </c>
      <c r="J1917" s="54" t="b">
        <v>0</v>
      </c>
      <c r="K1917" s="124">
        <v>93.905299999999997</v>
      </c>
      <c r="L1917" s="118">
        <v>78.597800000000007</v>
      </c>
      <c r="M1917" s="118">
        <v>88.880300000000005</v>
      </c>
      <c r="N1917" s="54" t="b">
        <v>1</v>
      </c>
      <c r="O1917" s="124">
        <v>15.859500000000001</v>
      </c>
      <c r="P1917" s="54" t="b">
        <v>1</v>
      </c>
      <c r="Q1917" s="124">
        <v>0.41774499999999998</v>
      </c>
    </row>
    <row r="1918" spans="2:22" x14ac:dyDescent="0.25">
      <c r="B1918" s="46">
        <v>102</v>
      </c>
      <c r="C1918" s="46">
        <v>102</v>
      </c>
      <c r="D1918" s="46" t="b">
        <v>0</v>
      </c>
      <c r="E1918" s="54" t="b">
        <v>1</v>
      </c>
      <c r="F1918" s="118">
        <v>81.656599999999997</v>
      </c>
      <c r="G1918" s="118">
        <v>68.509699999999995</v>
      </c>
      <c r="H1918" s="54" t="b">
        <v>0</v>
      </c>
      <c r="I1918" s="124">
        <v>119.684</v>
      </c>
      <c r="J1918" s="54" t="b">
        <v>0</v>
      </c>
      <c r="K1918" s="124">
        <v>20.715399999999999</v>
      </c>
      <c r="L1918" s="118">
        <v>78.819599999999994</v>
      </c>
      <c r="M1918" s="118">
        <v>88.851799999999997</v>
      </c>
      <c r="N1918" s="54" t="b">
        <v>1</v>
      </c>
      <c r="O1918" s="124">
        <v>16.098099999999999</v>
      </c>
      <c r="P1918" s="54" t="b">
        <v>1</v>
      </c>
      <c r="Q1918" s="124">
        <v>0.238736</v>
      </c>
    </row>
    <row r="1919" spans="2:22" x14ac:dyDescent="0.25">
      <c r="B1919" s="46">
        <v>102</v>
      </c>
      <c r="C1919" s="46">
        <v>102</v>
      </c>
      <c r="D1919" s="46" t="b">
        <v>0</v>
      </c>
      <c r="E1919" s="54" t="b">
        <v>1</v>
      </c>
      <c r="F1919" s="118">
        <v>77.959400000000002</v>
      </c>
      <c r="G1919" s="118">
        <v>106.121</v>
      </c>
      <c r="H1919" s="54" t="b">
        <v>0</v>
      </c>
      <c r="I1919" s="124">
        <v>107.33199999999999</v>
      </c>
      <c r="J1919" s="54" t="b">
        <v>0</v>
      </c>
      <c r="K1919" s="124">
        <v>12.731</v>
      </c>
      <c r="L1919" s="118">
        <v>79.087500000000006</v>
      </c>
      <c r="M1919" s="118">
        <v>88.834000000000003</v>
      </c>
      <c r="N1919" s="54" t="b">
        <v>1</v>
      </c>
      <c r="O1919" s="124">
        <v>16.319900000000001</v>
      </c>
      <c r="P1919" s="54" t="b">
        <v>1</v>
      </c>
      <c r="Q1919" s="124">
        <v>0.22362599999999999</v>
      </c>
    </row>
    <row r="1920" spans="2:22" x14ac:dyDescent="0.25">
      <c r="B1920" s="46">
        <v>102</v>
      </c>
      <c r="C1920" s="46">
        <v>102</v>
      </c>
      <c r="D1920" s="46" t="b">
        <v>0</v>
      </c>
      <c r="E1920" s="54" t="b">
        <v>1</v>
      </c>
      <c r="F1920" s="118">
        <v>45.2258</v>
      </c>
      <c r="G1920" s="118">
        <v>45.964599999999997</v>
      </c>
      <c r="H1920" s="54" t="b">
        <v>0</v>
      </c>
      <c r="I1920" s="124">
        <v>74.162400000000005</v>
      </c>
      <c r="J1920" s="54" t="b">
        <v>0</v>
      </c>
      <c r="K1920" s="124">
        <v>37.7926</v>
      </c>
      <c r="L1920" s="118">
        <v>79.638999999999996</v>
      </c>
      <c r="M1920" s="118">
        <v>88.461600000000004</v>
      </c>
      <c r="N1920" s="54" t="b">
        <v>1</v>
      </c>
      <c r="O1920" s="124">
        <v>16.587800000000001</v>
      </c>
      <c r="P1920" s="54" t="b">
        <v>1</v>
      </c>
      <c r="Q1920" s="124">
        <v>0.26848899999999998</v>
      </c>
    </row>
    <row r="1921" spans="2:17" x14ac:dyDescent="0.25">
      <c r="B1921" s="46">
        <v>102</v>
      </c>
      <c r="C1921" s="46">
        <v>102</v>
      </c>
      <c r="D1921" s="46" t="b">
        <v>0</v>
      </c>
      <c r="E1921" s="54" t="b">
        <v>1</v>
      </c>
      <c r="F1921" s="118">
        <v>84.182900000000004</v>
      </c>
      <c r="G1921" s="118">
        <v>89.502300000000005</v>
      </c>
      <c r="H1921" s="54" t="b">
        <v>0</v>
      </c>
      <c r="I1921" s="124">
        <v>109.248</v>
      </c>
      <c r="J1921" s="54" t="b">
        <v>0</v>
      </c>
      <c r="K1921" s="124">
        <v>68.485600000000005</v>
      </c>
      <c r="L1921" s="118">
        <v>79.773799999999994</v>
      </c>
      <c r="M1921" s="118">
        <v>88.352000000000004</v>
      </c>
      <c r="N1921" s="54" t="b">
        <v>1</v>
      </c>
      <c r="O1921" s="124">
        <v>17.320799999999998</v>
      </c>
      <c r="P1921" s="54" t="b">
        <v>1</v>
      </c>
      <c r="Q1921" s="124">
        <v>0.66545600000000005</v>
      </c>
    </row>
    <row r="1922" spans="2:17" x14ac:dyDescent="0.25">
      <c r="B1922" s="46">
        <v>102</v>
      </c>
      <c r="C1922" s="46">
        <v>102</v>
      </c>
      <c r="D1922" s="46" t="b">
        <v>0</v>
      </c>
      <c r="E1922" s="54" t="b">
        <v>1</v>
      </c>
      <c r="F1922" s="118">
        <v>125.38200000000001</v>
      </c>
      <c r="G1922" s="118">
        <v>120.822</v>
      </c>
      <c r="H1922" s="54" t="b">
        <v>0</v>
      </c>
      <c r="I1922" s="124">
        <v>99.113500000000002</v>
      </c>
      <c r="J1922" s="54" t="b">
        <v>0</v>
      </c>
      <c r="K1922" s="124">
        <v>58.422499999999999</v>
      </c>
      <c r="L1922" s="118">
        <v>80.428299999999993</v>
      </c>
      <c r="M1922" s="118">
        <v>87.983699999999999</v>
      </c>
      <c r="N1922" s="54" t="b">
        <v>1</v>
      </c>
      <c r="O1922" s="124">
        <v>17.565200000000001</v>
      </c>
      <c r="P1922" s="54" t="b">
        <v>1</v>
      </c>
      <c r="Q1922" s="124">
        <v>0.173739</v>
      </c>
    </row>
    <row r="1923" spans="2:17" x14ac:dyDescent="0.25">
      <c r="B1923" s="46">
        <v>102</v>
      </c>
      <c r="C1923" s="46">
        <v>102</v>
      </c>
      <c r="D1923" s="46" t="b">
        <v>0</v>
      </c>
      <c r="E1923" s="54" t="b">
        <v>1</v>
      </c>
      <c r="F1923" s="118">
        <v>74.909599999999998</v>
      </c>
      <c r="G1923" s="118">
        <v>85.076999999999998</v>
      </c>
      <c r="H1923" s="54" t="b">
        <v>0</v>
      </c>
      <c r="I1923" s="124">
        <v>155.01400000000001</v>
      </c>
      <c r="J1923" s="54" t="b">
        <v>0</v>
      </c>
      <c r="K1923" s="124">
        <v>51.752400000000002</v>
      </c>
      <c r="L1923" s="118">
        <v>80.621499999999997</v>
      </c>
      <c r="M1923" s="118">
        <v>88.025099999999995</v>
      </c>
      <c r="N1923" s="54" t="b">
        <v>1</v>
      </c>
      <c r="O1923" s="124">
        <v>18.588000000000001</v>
      </c>
      <c r="P1923" s="54" t="b">
        <v>1</v>
      </c>
      <c r="Q1923" s="124">
        <v>0.75100199999999995</v>
      </c>
    </row>
    <row r="1924" spans="2:17" x14ac:dyDescent="0.25">
      <c r="B1924" s="46">
        <v>102</v>
      </c>
      <c r="C1924" s="46">
        <v>102</v>
      </c>
      <c r="D1924" s="46" t="b">
        <v>0</v>
      </c>
      <c r="E1924" s="54" t="b">
        <v>1</v>
      </c>
      <c r="F1924" s="118">
        <v>68.493600000000001</v>
      </c>
      <c r="G1924" s="118">
        <v>84.072800000000001</v>
      </c>
      <c r="H1924" s="54" t="b">
        <v>0</v>
      </c>
      <c r="I1924" s="124">
        <v>155.01400000000001</v>
      </c>
      <c r="J1924" s="54" t="b">
        <v>1</v>
      </c>
      <c r="K1924" s="124">
        <v>61.848100000000002</v>
      </c>
      <c r="L1924" s="118">
        <v>80.751099999999994</v>
      </c>
      <c r="M1924" s="118">
        <v>88.081000000000003</v>
      </c>
      <c r="N1924" s="54" t="b">
        <v>1</v>
      </c>
      <c r="O1924" s="124">
        <v>18.781199999999998</v>
      </c>
      <c r="P1924" s="54" t="b">
        <v>1</v>
      </c>
      <c r="Q1924" s="124">
        <v>0.19758400000000001</v>
      </c>
    </row>
    <row r="1925" spans="2:17" x14ac:dyDescent="0.25">
      <c r="B1925" s="46">
        <v>102</v>
      </c>
      <c r="C1925" s="46">
        <v>102</v>
      </c>
      <c r="D1925" s="46" t="b">
        <v>0</v>
      </c>
      <c r="E1925" s="54" t="b">
        <v>1</v>
      </c>
      <c r="F1925" s="118">
        <v>78.158199999999994</v>
      </c>
      <c r="G1925" s="118">
        <v>101.59099999999999</v>
      </c>
      <c r="H1925" s="54" t="b">
        <v>0</v>
      </c>
      <c r="I1925" s="124">
        <v>93.637799999999999</v>
      </c>
      <c r="J1925" s="54" t="b">
        <v>0</v>
      </c>
      <c r="K1925" s="124">
        <v>6.49411</v>
      </c>
      <c r="L1925" s="118">
        <v>80.881399999999999</v>
      </c>
      <c r="M1925" s="118">
        <v>88.149299999999997</v>
      </c>
      <c r="N1925" s="54" t="b">
        <v>1</v>
      </c>
      <c r="O1925" s="124">
        <v>18.910799999999998</v>
      </c>
      <c r="P1925" s="54" t="b">
        <v>1</v>
      </c>
      <c r="Q1925" s="124">
        <v>0.14114199999999999</v>
      </c>
    </row>
    <row r="1926" spans="2:17" x14ac:dyDescent="0.25">
      <c r="B1926" s="46">
        <v>102</v>
      </c>
      <c r="C1926" s="46">
        <v>102</v>
      </c>
      <c r="D1926" s="46" t="b">
        <v>0</v>
      </c>
      <c r="E1926" s="54" t="b">
        <v>1</v>
      </c>
      <c r="F1926" s="118">
        <v>97.800200000000004</v>
      </c>
      <c r="G1926" s="118">
        <v>107.986</v>
      </c>
      <c r="H1926" s="54" t="b">
        <v>0</v>
      </c>
      <c r="I1926" s="124">
        <v>93.637799999999999</v>
      </c>
      <c r="J1926" s="54" t="b">
        <v>0</v>
      </c>
      <c r="K1926" s="124">
        <v>20.007100000000001</v>
      </c>
      <c r="L1926" s="118">
        <v>80.770600000000002</v>
      </c>
      <c r="M1926" s="118">
        <v>88.518900000000002</v>
      </c>
      <c r="N1926" s="54" t="b">
        <v>1</v>
      </c>
      <c r="O1926" s="124">
        <v>19.0411</v>
      </c>
      <c r="P1926" s="54" t="b">
        <v>1</v>
      </c>
      <c r="Q1926" s="124">
        <v>0.147117</v>
      </c>
    </row>
    <row r="1927" spans="2:17" x14ac:dyDescent="0.25">
      <c r="B1927" s="46">
        <v>102</v>
      </c>
      <c r="C1927" s="46">
        <v>102</v>
      </c>
      <c r="D1927" s="46" t="b">
        <v>0</v>
      </c>
      <c r="E1927" s="54" t="b">
        <v>1</v>
      </c>
      <c r="F1927" s="118">
        <v>96.386799999999994</v>
      </c>
      <c r="G1927" s="118">
        <v>171.999</v>
      </c>
      <c r="H1927" s="54" t="b">
        <v>0</v>
      </c>
      <c r="I1927" s="124">
        <v>53.2196</v>
      </c>
      <c r="J1927" s="54" t="b">
        <v>0</v>
      </c>
      <c r="K1927" s="124">
        <v>20.6568</v>
      </c>
      <c r="L1927" s="118">
        <v>80.625100000000003</v>
      </c>
      <c r="M1927" s="118">
        <v>89.234800000000007</v>
      </c>
      <c r="N1927" s="54" t="b">
        <v>1</v>
      </c>
      <c r="O1927" s="124">
        <v>19.0411</v>
      </c>
      <c r="P1927" s="54" t="b">
        <v>1</v>
      </c>
      <c r="Q1927" s="124">
        <v>0.38585000000000003</v>
      </c>
    </row>
    <row r="1928" spans="2:17" x14ac:dyDescent="0.25">
      <c r="B1928" s="46">
        <v>102</v>
      </c>
      <c r="C1928" s="46">
        <v>102</v>
      </c>
      <c r="D1928" s="46" t="b">
        <v>0</v>
      </c>
      <c r="E1928" s="54" t="b">
        <v>1</v>
      </c>
      <c r="F1928" s="118">
        <v>109.598</v>
      </c>
      <c r="G1928" s="118">
        <v>126.497</v>
      </c>
      <c r="H1928" s="54" t="b">
        <v>0</v>
      </c>
      <c r="I1928" s="124">
        <v>117.233</v>
      </c>
      <c r="J1928" s="54" t="b">
        <v>0</v>
      </c>
      <c r="K1928" s="124">
        <v>64.028499999999994</v>
      </c>
      <c r="L1928" s="118">
        <v>81.1875</v>
      </c>
      <c r="M1928" s="118">
        <v>89.349599999999995</v>
      </c>
      <c r="N1928" s="54" t="b">
        <v>1</v>
      </c>
      <c r="O1928" s="124">
        <v>19.0411</v>
      </c>
      <c r="P1928" s="54" t="b">
        <v>1</v>
      </c>
      <c r="Q1928" s="124">
        <v>0.73053999999999997</v>
      </c>
    </row>
    <row r="1929" spans="2:17" x14ac:dyDescent="0.25">
      <c r="B1929" s="46">
        <v>102</v>
      </c>
      <c r="C1929" s="46">
        <v>102</v>
      </c>
      <c r="D1929" s="46" t="b">
        <v>0</v>
      </c>
      <c r="E1929" s="54" t="b">
        <v>1</v>
      </c>
      <c r="F1929" s="118">
        <v>101.6</v>
      </c>
      <c r="G1929" s="118">
        <v>93.033799999999999</v>
      </c>
      <c r="H1929" s="54" t="b">
        <v>0</v>
      </c>
      <c r="I1929" s="124">
        <v>101.848</v>
      </c>
      <c r="J1929" s="54" t="b">
        <v>0</v>
      </c>
      <c r="K1929" s="124">
        <v>47.380499999999998</v>
      </c>
      <c r="L1929" s="118">
        <v>81.606099999999998</v>
      </c>
      <c r="M1929" s="118">
        <v>89.711200000000005</v>
      </c>
      <c r="N1929" s="54" t="b">
        <v>1</v>
      </c>
      <c r="O1929" s="124">
        <v>19.347200000000001</v>
      </c>
      <c r="P1929" s="54" t="b">
        <v>1</v>
      </c>
      <c r="Q1929" s="124">
        <v>0.57399800000000001</v>
      </c>
    </row>
    <row r="1930" spans="2:17" x14ac:dyDescent="0.25">
      <c r="B1930" s="46">
        <v>102</v>
      </c>
      <c r="C1930" s="46">
        <v>102</v>
      </c>
      <c r="D1930" s="46" t="b">
        <v>0</v>
      </c>
      <c r="E1930" s="54" t="b">
        <v>1</v>
      </c>
      <c r="F1930" s="118">
        <v>112.892</v>
      </c>
      <c r="G1930" s="118">
        <v>117.46</v>
      </c>
      <c r="H1930" s="54" t="b">
        <v>0</v>
      </c>
      <c r="I1930" s="124">
        <v>92.176100000000005</v>
      </c>
      <c r="J1930" s="54" t="b">
        <v>0</v>
      </c>
      <c r="K1930" s="124">
        <v>34.405999999999999</v>
      </c>
      <c r="L1930" s="118">
        <v>81.840800000000002</v>
      </c>
      <c r="M1930" s="118">
        <v>90.553899999999999</v>
      </c>
      <c r="N1930" s="54" t="b">
        <v>1</v>
      </c>
      <c r="O1930" s="124">
        <v>19.765799999999999</v>
      </c>
      <c r="P1930" s="54" t="b">
        <v>1</v>
      </c>
      <c r="Q1930" s="124">
        <v>0.55315300000000001</v>
      </c>
    </row>
    <row r="1931" spans="2:17" x14ac:dyDescent="0.25">
      <c r="B1931" s="46">
        <v>102</v>
      </c>
      <c r="C1931" s="46">
        <v>102</v>
      </c>
      <c r="D1931" s="46" t="b">
        <v>0</v>
      </c>
      <c r="E1931" s="54" t="b">
        <v>1</v>
      </c>
      <c r="F1931" s="118">
        <v>69.766099999999994</v>
      </c>
      <c r="G1931" s="118">
        <v>95.070999999999998</v>
      </c>
      <c r="H1931" s="54" t="b">
        <v>0</v>
      </c>
      <c r="I1931" s="124">
        <v>95.47</v>
      </c>
      <c r="J1931" s="54" t="b">
        <v>0</v>
      </c>
      <c r="K1931" s="124">
        <v>26.91</v>
      </c>
      <c r="L1931" s="118">
        <v>82.197800000000001</v>
      </c>
      <c r="M1931" s="118">
        <v>91.147800000000004</v>
      </c>
      <c r="N1931" s="54" t="b">
        <v>1</v>
      </c>
      <c r="O1931" s="124">
        <v>20.000499999999999</v>
      </c>
      <c r="P1931" s="54" t="b">
        <v>1</v>
      </c>
      <c r="Q1931" s="124">
        <v>0.874776</v>
      </c>
    </row>
    <row r="1932" spans="2:17" x14ac:dyDescent="0.25">
      <c r="B1932" s="46">
        <v>102</v>
      </c>
      <c r="C1932" s="46">
        <v>102</v>
      </c>
      <c r="D1932" s="46" t="b">
        <v>0</v>
      </c>
      <c r="E1932" s="54" t="b">
        <v>1</v>
      </c>
      <c r="F1932" s="118">
        <v>75.147999999999996</v>
      </c>
      <c r="G1932" s="118">
        <v>106.102</v>
      </c>
      <c r="H1932" s="54" t="b">
        <v>0</v>
      </c>
      <c r="I1932" s="124">
        <v>76.589299999999994</v>
      </c>
      <c r="J1932" s="54" t="b">
        <v>0</v>
      </c>
      <c r="K1932" s="124">
        <v>48.591200000000001</v>
      </c>
      <c r="L1932" s="118">
        <v>82.534400000000005</v>
      </c>
      <c r="M1932" s="118">
        <v>91.745400000000004</v>
      </c>
      <c r="N1932" s="54" t="b">
        <v>1</v>
      </c>
      <c r="O1932" s="124">
        <v>20.357500000000002</v>
      </c>
      <c r="P1932" s="54" t="b">
        <v>1</v>
      </c>
      <c r="Q1932" s="124">
        <v>0.69293700000000003</v>
      </c>
    </row>
    <row r="1933" spans="2:17" x14ac:dyDescent="0.25">
      <c r="B1933" s="46">
        <v>102</v>
      </c>
      <c r="C1933" s="46">
        <v>102</v>
      </c>
      <c r="D1933" s="46" t="b">
        <v>0</v>
      </c>
      <c r="E1933" s="54" t="b">
        <v>1</v>
      </c>
      <c r="F1933" s="118">
        <v>86.485100000000003</v>
      </c>
      <c r="G1933" s="118">
        <v>95.975999999999999</v>
      </c>
      <c r="H1933" s="54" t="b">
        <v>0</v>
      </c>
      <c r="I1933" s="124">
        <v>67.552000000000007</v>
      </c>
      <c r="J1933" s="54" t="b">
        <v>0</v>
      </c>
      <c r="K1933" s="124">
        <v>12.2736</v>
      </c>
      <c r="L1933" s="118">
        <v>82.883099999999999</v>
      </c>
      <c r="M1933" s="118">
        <v>92.296199999999999</v>
      </c>
      <c r="N1933" s="54" t="b">
        <v>1</v>
      </c>
      <c r="O1933" s="124">
        <v>20.694099999999999</v>
      </c>
      <c r="P1933" s="54" t="b">
        <v>1</v>
      </c>
      <c r="Q1933" s="124">
        <v>0.68587900000000002</v>
      </c>
    </row>
    <row r="1934" spans="2:17" x14ac:dyDescent="0.25">
      <c r="B1934" s="46">
        <v>102</v>
      </c>
      <c r="C1934" s="46">
        <v>102</v>
      </c>
      <c r="D1934" s="46" t="b">
        <v>0</v>
      </c>
      <c r="E1934" s="54" t="b">
        <v>1</v>
      </c>
      <c r="F1934" s="118">
        <v>96.498900000000006</v>
      </c>
      <c r="G1934" s="118">
        <v>103.74</v>
      </c>
      <c r="H1934" s="54" t="b">
        <v>0</v>
      </c>
      <c r="I1934" s="124">
        <v>65.514799999999994</v>
      </c>
      <c r="J1934" s="54" t="b">
        <v>0</v>
      </c>
      <c r="K1934" s="124">
        <v>15.2006</v>
      </c>
      <c r="L1934" s="118">
        <v>83.249899999999997</v>
      </c>
      <c r="M1934" s="118">
        <v>92.791300000000007</v>
      </c>
      <c r="N1934" s="54" t="b">
        <v>1</v>
      </c>
      <c r="O1934" s="124">
        <v>21.0428</v>
      </c>
      <c r="P1934" s="54" t="b">
        <v>1</v>
      </c>
      <c r="Q1934" s="124">
        <v>0.65190300000000001</v>
      </c>
    </row>
    <row r="1935" spans="2:17" x14ac:dyDescent="0.25">
      <c r="B1935" s="46">
        <v>102</v>
      </c>
      <c r="C1935" s="46">
        <v>102</v>
      </c>
      <c r="D1935" s="46" t="b">
        <v>0</v>
      </c>
      <c r="E1935" s="54" t="b">
        <v>1</v>
      </c>
      <c r="F1935" s="118">
        <v>73.030500000000004</v>
      </c>
      <c r="G1935" s="118">
        <v>105.66800000000001</v>
      </c>
      <c r="H1935" s="54" t="b">
        <v>0</v>
      </c>
      <c r="I1935" s="124">
        <v>37.763500000000001</v>
      </c>
      <c r="J1935" s="54" t="b">
        <v>0</v>
      </c>
      <c r="K1935" s="124">
        <v>12.671099999999999</v>
      </c>
      <c r="L1935" s="118">
        <v>83.559399999999997</v>
      </c>
      <c r="M1935" s="118">
        <v>93.438999999999993</v>
      </c>
      <c r="N1935" s="54" t="b">
        <v>1</v>
      </c>
      <c r="O1935" s="124">
        <v>21.409600000000001</v>
      </c>
      <c r="P1935" s="54" t="b">
        <v>1</v>
      </c>
      <c r="Q1935" s="124">
        <v>0.61616499999999996</v>
      </c>
    </row>
    <row r="1936" spans="2:17" x14ac:dyDescent="0.25">
      <c r="B1936" s="46">
        <v>102</v>
      </c>
      <c r="C1936" s="46">
        <v>102</v>
      </c>
      <c r="D1936" s="46" t="b">
        <v>0</v>
      </c>
      <c r="E1936" s="54" t="b">
        <v>1</v>
      </c>
      <c r="F1936" s="118">
        <v>81.224800000000002</v>
      </c>
      <c r="G1936" s="118">
        <v>103.24</v>
      </c>
      <c r="H1936" s="54" t="b">
        <v>0</v>
      </c>
      <c r="I1936" s="124">
        <v>33.594099999999997</v>
      </c>
      <c r="J1936" s="54" t="b">
        <v>1</v>
      </c>
      <c r="K1936" s="124">
        <v>23.547499999999999</v>
      </c>
      <c r="L1936" s="118">
        <v>83.847700000000003</v>
      </c>
      <c r="M1936" s="118">
        <v>94.073800000000006</v>
      </c>
      <c r="N1936" s="54" t="b">
        <v>1</v>
      </c>
      <c r="O1936" s="124">
        <v>21.719100000000001</v>
      </c>
      <c r="P1936" s="54" t="b">
        <v>1</v>
      </c>
      <c r="Q1936" s="124">
        <v>0.71785299999999996</v>
      </c>
    </row>
    <row r="1937" spans="2:17" x14ac:dyDescent="0.25">
      <c r="B1937" s="46">
        <v>102</v>
      </c>
      <c r="C1937" s="46">
        <v>102</v>
      </c>
      <c r="D1937" s="46" t="b">
        <v>0</v>
      </c>
      <c r="E1937" s="54" t="b">
        <v>1</v>
      </c>
      <c r="F1937" s="118">
        <v>69.514899999999997</v>
      </c>
      <c r="G1937" s="118">
        <v>87.748999999999995</v>
      </c>
      <c r="H1937" s="54" t="b">
        <v>0</v>
      </c>
      <c r="I1937" s="124">
        <v>33.160400000000003</v>
      </c>
      <c r="J1937" s="54" t="b">
        <v>0</v>
      </c>
      <c r="K1937" s="124">
        <v>8.54636</v>
      </c>
      <c r="L1937" s="118">
        <v>84.112200000000001</v>
      </c>
      <c r="M1937" s="118">
        <v>94.723699999999994</v>
      </c>
      <c r="N1937" s="54" t="b">
        <v>1</v>
      </c>
      <c r="O1937" s="124">
        <v>22.007400000000001</v>
      </c>
      <c r="P1937" s="54" t="b">
        <v>1</v>
      </c>
      <c r="Q1937" s="124">
        <v>0.69719600000000004</v>
      </c>
    </row>
    <row r="1938" spans="2:17" x14ac:dyDescent="0.25">
      <c r="B1938" s="46">
        <v>102</v>
      </c>
      <c r="C1938" s="46">
        <v>102</v>
      </c>
      <c r="D1938" s="46" t="b">
        <v>0</v>
      </c>
      <c r="E1938" s="54" t="b">
        <v>1</v>
      </c>
      <c r="F1938" s="118">
        <v>107.88200000000001</v>
      </c>
      <c r="G1938" s="118">
        <v>131.76599999999999</v>
      </c>
      <c r="H1938" s="54" t="b">
        <v>0</v>
      </c>
      <c r="I1938" s="124">
        <v>44.902999999999999</v>
      </c>
      <c r="J1938" s="54" t="b">
        <v>0</v>
      </c>
      <c r="K1938" s="124">
        <v>19.4191</v>
      </c>
      <c r="L1938" s="118">
        <v>84.032899999999998</v>
      </c>
      <c r="M1938" s="118">
        <v>94.769199999999998</v>
      </c>
      <c r="N1938" s="54" t="b">
        <v>1</v>
      </c>
      <c r="O1938" s="124">
        <v>22.271899999999999</v>
      </c>
      <c r="P1938" s="54" t="b">
        <v>1</v>
      </c>
      <c r="Q1938" s="124">
        <v>0.70166300000000004</v>
      </c>
    </row>
    <row r="1939" spans="2:17" x14ac:dyDescent="0.25">
      <c r="B1939" s="46">
        <v>102</v>
      </c>
      <c r="C1939" s="46">
        <v>102</v>
      </c>
      <c r="D1939" s="46" t="b">
        <v>0</v>
      </c>
      <c r="E1939" s="54" t="b">
        <v>1</v>
      </c>
      <c r="F1939" s="118">
        <v>94.373800000000003</v>
      </c>
      <c r="G1939" s="118">
        <v>105.169</v>
      </c>
      <c r="H1939" s="54" t="b">
        <v>0</v>
      </c>
      <c r="I1939" s="124">
        <v>82.384699999999995</v>
      </c>
      <c r="J1939" s="54" t="b">
        <v>0</v>
      </c>
      <c r="K1939" s="124">
        <v>58.391599999999997</v>
      </c>
      <c r="L1939" s="118">
        <v>83.787300000000002</v>
      </c>
      <c r="M1939" s="118">
        <v>95.292400000000001</v>
      </c>
      <c r="N1939" s="54" t="b">
        <v>1</v>
      </c>
      <c r="O1939" s="124">
        <v>22.271899999999999</v>
      </c>
      <c r="P1939" s="54" t="b">
        <v>1</v>
      </c>
      <c r="Q1939" s="124">
        <v>9.1426900000000005E-2</v>
      </c>
    </row>
    <row r="1940" spans="2:17" x14ac:dyDescent="0.25">
      <c r="B1940" s="46">
        <v>102</v>
      </c>
      <c r="C1940" s="46">
        <v>102</v>
      </c>
      <c r="D1940" s="46" t="b">
        <v>0</v>
      </c>
      <c r="E1940" s="54" t="b">
        <v>1</v>
      </c>
      <c r="F1940" s="118">
        <v>91.675700000000006</v>
      </c>
      <c r="G1940" s="118">
        <v>88.4084</v>
      </c>
      <c r="H1940" s="54" t="b">
        <v>0</v>
      </c>
      <c r="I1940" s="124">
        <v>82.384699999999995</v>
      </c>
      <c r="J1940" s="54" t="b">
        <v>0</v>
      </c>
      <c r="K1940" s="124">
        <v>29.831299999999999</v>
      </c>
      <c r="L1940" s="118">
        <v>83.840100000000007</v>
      </c>
      <c r="M1940" s="118">
        <v>95.392799999999994</v>
      </c>
      <c r="N1940" s="54" t="b">
        <v>1</v>
      </c>
      <c r="O1940" s="124">
        <v>22.271899999999999</v>
      </c>
      <c r="P1940" s="54" t="b">
        <v>1</v>
      </c>
      <c r="Q1940" s="124">
        <v>0.57796999999999998</v>
      </c>
    </row>
    <row r="1941" spans="2:17" x14ac:dyDescent="0.25">
      <c r="B1941" s="46">
        <v>1178</v>
      </c>
      <c r="C1941" s="46">
        <v>922</v>
      </c>
      <c r="D1941" s="46" t="b">
        <v>0</v>
      </c>
      <c r="E1941" s="54" t="b">
        <v>1</v>
      </c>
      <c r="F1941" s="118">
        <v>113.648</v>
      </c>
      <c r="G1941" s="118">
        <v>130.98400000000001</v>
      </c>
      <c r="H1941" s="54" t="b">
        <v>0</v>
      </c>
      <c r="I1941" s="124">
        <v>82.384699999999995</v>
      </c>
      <c r="J1941" s="54" t="b">
        <v>0</v>
      </c>
      <c r="K1941" s="124">
        <v>16.976199999999999</v>
      </c>
      <c r="L1941" s="118">
        <v>84.299800000000005</v>
      </c>
      <c r="M1941" s="118">
        <v>95.822299999999998</v>
      </c>
      <c r="N1941" s="54" t="b">
        <v>1</v>
      </c>
      <c r="O1941" s="124">
        <v>22.271899999999999</v>
      </c>
      <c r="P1941" s="54" t="b">
        <v>1</v>
      </c>
      <c r="Q1941" s="124">
        <v>0.113441</v>
      </c>
    </row>
    <row r="1942" spans="2:17" x14ac:dyDescent="0.25">
      <c r="B1942" s="46">
        <v>1178</v>
      </c>
      <c r="C1942" s="46">
        <v>922</v>
      </c>
      <c r="D1942" s="46" t="b">
        <v>0</v>
      </c>
      <c r="E1942" s="54" t="b">
        <v>1</v>
      </c>
      <c r="F1942" s="118">
        <v>111.291</v>
      </c>
      <c r="G1942" s="118">
        <v>159.042</v>
      </c>
      <c r="H1942" s="54" t="b">
        <v>0</v>
      </c>
      <c r="I1942" s="124">
        <v>65.329800000000006</v>
      </c>
      <c r="J1942" s="54" t="b">
        <v>0</v>
      </c>
      <c r="K1942" s="124">
        <v>47.910400000000003</v>
      </c>
      <c r="L1942" s="118">
        <v>84.916700000000006</v>
      </c>
      <c r="M1942" s="118">
        <v>96.825599999999994</v>
      </c>
      <c r="N1942" s="54" t="b">
        <v>1</v>
      </c>
      <c r="O1942" s="124">
        <v>22.459499999999998</v>
      </c>
      <c r="P1942" s="54" t="b">
        <v>1</v>
      </c>
      <c r="Q1942" s="124">
        <v>0.62912000000000001</v>
      </c>
    </row>
    <row r="1943" spans="2:17" x14ac:dyDescent="0.25">
      <c r="B1943" s="46">
        <v>1178</v>
      </c>
      <c r="C1943" s="46">
        <v>922</v>
      </c>
      <c r="D1943" s="46" t="b">
        <v>0</v>
      </c>
      <c r="E1943" s="54" t="b">
        <v>1</v>
      </c>
      <c r="F1943" s="118">
        <v>89.709000000000003</v>
      </c>
      <c r="G1943" s="118">
        <v>134.30500000000001</v>
      </c>
      <c r="H1943" s="54" t="b">
        <v>0</v>
      </c>
      <c r="I1943" s="124">
        <v>92.605599999999995</v>
      </c>
      <c r="J1943" s="54" t="b">
        <v>0</v>
      </c>
      <c r="K1943" s="124">
        <v>28.157399999999999</v>
      </c>
      <c r="L1943" s="118">
        <v>85.812299999999993</v>
      </c>
      <c r="M1943" s="118">
        <v>98.335800000000006</v>
      </c>
      <c r="N1943" s="54" t="b">
        <v>1</v>
      </c>
      <c r="O1943" s="124">
        <v>23.0764</v>
      </c>
      <c r="P1943" s="54" t="b">
        <v>1</v>
      </c>
      <c r="Q1943" s="124">
        <v>1.17778</v>
      </c>
    </row>
    <row r="1944" spans="2:17" x14ac:dyDescent="0.25">
      <c r="B1944" s="46">
        <v>1178</v>
      </c>
      <c r="C1944" s="46">
        <v>922</v>
      </c>
      <c r="D1944" s="46" t="b">
        <v>0</v>
      </c>
      <c r="E1944" s="54" t="b">
        <v>1</v>
      </c>
      <c r="F1944" s="118">
        <v>100.348</v>
      </c>
      <c r="G1944" s="118">
        <v>117.48399999999999</v>
      </c>
      <c r="H1944" s="54" t="b">
        <v>0</v>
      </c>
      <c r="I1944" s="124">
        <v>94.572299999999998</v>
      </c>
      <c r="J1944" s="54" t="b">
        <v>0</v>
      </c>
      <c r="K1944" s="124">
        <v>32.828800000000001</v>
      </c>
      <c r="L1944" s="118">
        <v>86.492400000000004</v>
      </c>
      <c r="M1944" s="118">
        <v>99.552499999999995</v>
      </c>
      <c r="N1944" s="54" t="b">
        <v>1</v>
      </c>
      <c r="O1944" s="124">
        <v>23.972000000000001</v>
      </c>
      <c r="P1944" s="54" t="b">
        <v>1</v>
      </c>
      <c r="Q1944" s="124">
        <v>1.75579</v>
      </c>
    </row>
    <row r="1945" spans="2:17" x14ac:dyDescent="0.25">
      <c r="B1945" s="46">
        <v>1178</v>
      </c>
      <c r="C1945" s="46">
        <v>922</v>
      </c>
      <c r="D1945" s="46" t="b">
        <v>0</v>
      </c>
      <c r="E1945" s="54" t="b">
        <v>1</v>
      </c>
      <c r="F1945" s="118">
        <v>83.837800000000001</v>
      </c>
      <c r="G1945" s="118">
        <v>56.303600000000003</v>
      </c>
      <c r="H1945" s="54" t="b">
        <v>0</v>
      </c>
      <c r="I1945" s="124">
        <v>65.496600000000001</v>
      </c>
      <c r="J1945" s="54" t="b">
        <v>0</v>
      </c>
      <c r="K1945" s="124">
        <v>19.903099999999998</v>
      </c>
      <c r="L1945" s="118">
        <v>86.345399999999998</v>
      </c>
      <c r="M1945" s="118">
        <v>99.812399999999997</v>
      </c>
      <c r="N1945" s="54" t="b">
        <v>1</v>
      </c>
      <c r="O1945" s="124">
        <v>24.652100000000001</v>
      </c>
      <c r="P1945" s="54" t="b">
        <v>1</v>
      </c>
      <c r="Q1945" s="124">
        <v>1.39388</v>
      </c>
    </row>
    <row r="1946" spans="2:17" x14ac:dyDescent="0.25">
      <c r="B1946" s="46">
        <v>1178</v>
      </c>
      <c r="C1946" s="46">
        <v>922</v>
      </c>
      <c r="D1946" s="46" t="b">
        <v>0</v>
      </c>
      <c r="E1946" s="54" t="b">
        <v>1</v>
      </c>
      <c r="F1946" s="118">
        <v>87.814400000000006</v>
      </c>
      <c r="G1946" s="118">
        <v>101.11499999999999</v>
      </c>
      <c r="H1946" s="54" t="b">
        <v>0</v>
      </c>
      <c r="I1946" s="124">
        <v>130.19200000000001</v>
      </c>
      <c r="J1946" s="54" t="b">
        <v>0</v>
      </c>
      <c r="K1946" s="124">
        <v>63.369100000000003</v>
      </c>
      <c r="L1946" s="118">
        <v>86.986500000000007</v>
      </c>
      <c r="M1946" s="118">
        <v>100.399</v>
      </c>
      <c r="N1946" s="54" t="b">
        <v>0</v>
      </c>
      <c r="O1946" s="124">
        <v>24.652100000000001</v>
      </c>
      <c r="P1946" s="54" t="b">
        <v>1</v>
      </c>
      <c r="Q1946" s="124">
        <v>0.29859599999999997</v>
      </c>
    </row>
    <row r="1947" spans="2:17" x14ac:dyDescent="0.25">
      <c r="B1947" s="46">
        <v>1178</v>
      </c>
      <c r="C1947" s="46">
        <v>922</v>
      </c>
      <c r="D1947" s="46" t="b">
        <v>0</v>
      </c>
      <c r="E1947" s="54" t="b">
        <v>1</v>
      </c>
      <c r="F1947" s="118">
        <v>93.104799999999997</v>
      </c>
      <c r="G1947" s="118">
        <v>118.917</v>
      </c>
      <c r="H1947" s="54" t="b">
        <v>0</v>
      </c>
      <c r="I1947" s="124">
        <v>94.511700000000005</v>
      </c>
      <c r="J1947" s="54" t="b">
        <v>0</v>
      </c>
      <c r="K1947" s="124">
        <v>44.987000000000002</v>
      </c>
      <c r="L1947" s="118">
        <v>87.365099999999998</v>
      </c>
      <c r="M1947" s="118">
        <v>100.959</v>
      </c>
      <c r="N1947" s="54" t="b">
        <v>0</v>
      </c>
      <c r="O1947" s="124">
        <v>25.1462</v>
      </c>
      <c r="P1947" s="54" t="b">
        <v>1</v>
      </c>
      <c r="Q1947" s="124">
        <v>0.86910900000000002</v>
      </c>
    </row>
    <row r="1948" spans="2:17" x14ac:dyDescent="0.25">
      <c r="B1948" s="46">
        <v>1178</v>
      </c>
      <c r="C1948" s="46">
        <v>922</v>
      </c>
      <c r="D1948" s="46" t="b">
        <v>0</v>
      </c>
      <c r="E1948" s="54" t="b">
        <v>1</v>
      </c>
      <c r="F1948" s="118">
        <v>58.8797</v>
      </c>
      <c r="G1948" s="118">
        <v>75.897400000000005</v>
      </c>
      <c r="H1948" s="54" t="b">
        <v>0</v>
      </c>
      <c r="I1948" s="124">
        <v>79.124099999999999</v>
      </c>
      <c r="J1948" s="54" t="b">
        <v>0</v>
      </c>
      <c r="K1948" s="124">
        <v>18.572199999999999</v>
      </c>
      <c r="L1948" s="118">
        <v>87.676500000000004</v>
      </c>
      <c r="M1948" s="118">
        <v>101.402</v>
      </c>
      <c r="N1948" s="54" t="b">
        <v>0</v>
      </c>
      <c r="O1948" s="124">
        <v>0</v>
      </c>
      <c r="P1948" s="54" t="b">
        <v>1</v>
      </c>
      <c r="Q1948" s="124">
        <v>0.67588400000000004</v>
      </c>
    </row>
    <row r="1949" spans="2:17" x14ac:dyDescent="0.25">
      <c r="B1949" s="46">
        <v>1178</v>
      </c>
      <c r="C1949" s="46">
        <v>922</v>
      </c>
      <c r="D1949" s="46" t="b">
        <v>0</v>
      </c>
      <c r="E1949" s="54" t="b">
        <v>1</v>
      </c>
      <c r="F1949" s="118">
        <v>93.243499999999997</v>
      </c>
      <c r="G1949" s="118">
        <v>151.44200000000001</v>
      </c>
      <c r="H1949" s="54" t="b">
        <v>0</v>
      </c>
      <c r="I1949" s="124">
        <v>96.838800000000006</v>
      </c>
      <c r="J1949" s="54" t="b">
        <v>0</v>
      </c>
      <c r="K1949" s="124">
        <v>54.973300000000002</v>
      </c>
      <c r="L1949" s="118">
        <v>87.89</v>
      </c>
      <c r="M1949" s="118">
        <v>101.98399999999999</v>
      </c>
      <c r="N1949" s="54" t="b">
        <v>1</v>
      </c>
      <c r="O1949" s="124">
        <v>0</v>
      </c>
      <c r="P1949" s="54" t="b">
        <v>1</v>
      </c>
      <c r="Q1949" s="124">
        <v>0.54157999999999995</v>
      </c>
    </row>
    <row r="1950" spans="2:17" x14ac:dyDescent="0.25">
      <c r="B1950" s="46">
        <v>1178</v>
      </c>
      <c r="C1950" s="46">
        <v>922</v>
      </c>
      <c r="D1950" s="46" t="b">
        <v>0</v>
      </c>
      <c r="E1950" s="54" t="b">
        <v>1</v>
      </c>
      <c r="F1950" s="118">
        <v>61.246600000000001</v>
      </c>
      <c r="G1950" s="118">
        <v>55.572800000000001</v>
      </c>
      <c r="H1950" s="54" t="b">
        <v>0</v>
      </c>
      <c r="I1950" s="124">
        <v>109.908</v>
      </c>
      <c r="J1950" s="54" t="b">
        <v>0</v>
      </c>
      <c r="K1950" s="124">
        <v>82.992900000000006</v>
      </c>
      <c r="L1950" s="118">
        <v>88.677499999999995</v>
      </c>
      <c r="M1950" s="118">
        <v>102.733</v>
      </c>
      <c r="N1950" s="54" t="b">
        <v>1</v>
      </c>
      <c r="O1950" s="124">
        <v>2.4883999999999999</v>
      </c>
      <c r="P1950" s="54" t="b">
        <v>1</v>
      </c>
      <c r="Q1950" s="124">
        <v>0.61983200000000005</v>
      </c>
    </row>
    <row r="1951" spans="2:17" x14ac:dyDescent="0.25">
      <c r="B1951" s="46">
        <v>1178</v>
      </c>
      <c r="C1951" s="46">
        <v>922</v>
      </c>
      <c r="D1951" s="46" t="b">
        <v>0</v>
      </c>
      <c r="E1951" s="54" t="b">
        <v>1</v>
      </c>
      <c r="F1951" s="118">
        <v>55.367400000000004</v>
      </c>
      <c r="G1951" s="118">
        <v>119.358</v>
      </c>
      <c r="H1951" s="54" t="b">
        <v>0</v>
      </c>
      <c r="I1951" s="124">
        <v>130.233</v>
      </c>
      <c r="J1951" s="54" t="b">
        <v>0</v>
      </c>
      <c r="K1951" s="124">
        <v>101.068</v>
      </c>
      <c r="L1951" s="118">
        <v>88.495699999999999</v>
      </c>
      <c r="M1951" s="118">
        <v>103.004</v>
      </c>
      <c r="N1951" s="54" t="b">
        <v>1</v>
      </c>
      <c r="O1951" s="124">
        <v>4.0250899999999996</v>
      </c>
      <c r="P1951" s="54" t="b">
        <v>1</v>
      </c>
      <c r="Q1951" s="124">
        <v>1.0869500000000001</v>
      </c>
    </row>
    <row r="1952" spans="2:17" x14ac:dyDescent="0.25">
      <c r="B1952" s="46">
        <v>1178</v>
      </c>
      <c r="C1952" s="46">
        <v>922</v>
      </c>
      <c r="D1952" s="46" t="b">
        <v>0</v>
      </c>
      <c r="E1952" s="54" t="b">
        <v>1</v>
      </c>
      <c r="F1952" s="118">
        <v>82.218500000000006</v>
      </c>
      <c r="G1952" s="118">
        <v>118.017</v>
      </c>
      <c r="H1952" s="54" t="b">
        <v>0</v>
      </c>
      <c r="I1952" s="124">
        <v>133.745</v>
      </c>
      <c r="J1952" s="54" t="b">
        <v>0</v>
      </c>
      <c r="K1952" s="124">
        <v>64.055499999999995</v>
      </c>
      <c r="L1952" s="118">
        <v>88.528000000000006</v>
      </c>
      <c r="M1952" s="118">
        <v>103.503</v>
      </c>
      <c r="N1952" s="54" t="b">
        <v>1</v>
      </c>
      <c r="O1952" s="124">
        <v>4.2961999999999998</v>
      </c>
      <c r="P1952" s="54" t="b">
        <v>1</v>
      </c>
      <c r="Q1952" s="124">
        <v>0.32641700000000001</v>
      </c>
    </row>
    <row r="1953" spans="2:17" x14ac:dyDescent="0.25">
      <c r="B1953" s="46">
        <v>1178</v>
      </c>
      <c r="C1953" s="46">
        <v>922</v>
      </c>
      <c r="D1953" s="46" t="b">
        <v>0</v>
      </c>
      <c r="E1953" s="54" t="b">
        <v>1</v>
      </c>
      <c r="F1953" s="118">
        <v>123.295</v>
      </c>
      <c r="G1953" s="118">
        <v>135.852</v>
      </c>
      <c r="H1953" s="54" t="b">
        <v>0</v>
      </c>
      <c r="I1953" s="124">
        <v>133.745</v>
      </c>
      <c r="J1953" s="54" t="b">
        <v>0</v>
      </c>
      <c r="K1953" s="124">
        <v>26.884499999999999</v>
      </c>
      <c r="L1953" s="118">
        <v>88.599699999999999</v>
      </c>
      <c r="M1953" s="118">
        <v>104.05</v>
      </c>
      <c r="N1953" s="54" t="b">
        <v>1</v>
      </c>
      <c r="O1953" s="124">
        <v>4.7944899999999997</v>
      </c>
      <c r="P1953" s="54" t="b">
        <v>1</v>
      </c>
      <c r="Q1953" s="124">
        <v>0.49934499999999998</v>
      </c>
    </row>
    <row r="1954" spans="2:17" x14ac:dyDescent="0.25">
      <c r="B1954" s="46">
        <v>1178</v>
      </c>
      <c r="C1954" s="46">
        <v>922</v>
      </c>
      <c r="D1954" s="46" t="b">
        <v>0</v>
      </c>
      <c r="E1954" s="54" t="b">
        <v>1</v>
      </c>
      <c r="F1954" s="118">
        <v>60.411900000000003</v>
      </c>
      <c r="G1954" s="118">
        <v>80.154600000000002</v>
      </c>
      <c r="H1954" s="54" t="b">
        <v>0</v>
      </c>
      <c r="I1954" s="124">
        <v>148.20699999999999</v>
      </c>
      <c r="J1954" s="54" t="b">
        <v>0</v>
      </c>
      <c r="K1954" s="124">
        <v>44.781300000000002</v>
      </c>
      <c r="L1954" s="118">
        <v>89.104399999999998</v>
      </c>
      <c r="M1954" s="118">
        <v>105.14</v>
      </c>
      <c r="N1954" s="54" t="b">
        <v>1</v>
      </c>
      <c r="O1954" s="124">
        <v>5.3413899999999996</v>
      </c>
      <c r="P1954" s="54" t="b">
        <v>1</v>
      </c>
      <c r="Q1954" s="124">
        <v>0.55157800000000001</v>
      </c>
    </row>
    <row r="1955" spans="2:17" x14ac:dyDescent="0.25">
      <c r="B1955" s="46">
        <v>1178</v>
      </c>
      <c r="C1955" s="46">
        <v>922</v>
      </c>
      <c r="D1955" s="46" t="b">
        <v>0</v>
      </c>
      <c r="E1955" s="54" t="b">
        <v>1</v>
      </c>
      <c r="F1955" s="118">
        <v>281.726</v>
      </c>
      <c r="G1955" s="118">
        <v>211.036</v>
      </c>
      <c r="H1955" s="54" t="b">
        <v>0</v>
      </c>
      <c r="I1955" s="124">
        <v>123.625</v>
      </c>
      <c r="J1955" s="54" t="b">
        <v>0</v>
      </c>
      <c r="K1955" s="124">
        <v>84.002799999999993</v>
      </c>
      <c r="L1955" s="118">
        <v>88.832099999999997</v>
      </c>
      <c r="M1955" s="118">
        <v>106.077</v>
      </c>
      <c r="N1955" s="54" t="b">
        <v>1</v>
      </c>
      <c r="O1955" s="124">
        <v>6.8587999999999996</v>
      </c>
      <c r="P1955" s="54" t="b">
        <v>1</v>
      </c>
      <c r="Q1955" s="124">
        <v>1.20163</v>
      </c>
    </row>
    <row r="1956" spans="2:17" x14ac:dyDescent="0.25">
      <c r="B1956" s="46">
        <v>1178</v>
      </c>
      <c r="C1956" s="46">
        <v>922</v>
      </c>
      <c r="D1956" s="46" t="b">
        <v>0</v>
      </c>
      <c r="E1956" s="54" t="b">
        <v>0</v>
      </c>
      <c r="F1956" s="118">
        <v>543.29600000000005</v>
      </c>
      <c r="G1956" s="118">
        <v>359.649</v>
      </c>
      <c r="H1956" s="54" t="b">
        <v>0</v>
      </c>
      <c r="I1956" s="124">
        <v>352.19600000000003</v>
      </c>
      <c r="J1956" s="54" t="b">
        <v>0</v>
      </c>
      <c r="K1956" s="124">
        <v>257.11900000000003</v>
      </c>
      <c r="L1956" s="118">
        <v>543.29600000000005</v>
      </c>
      <c r="M1956" s="118">
        <v>359.649</v>
      </c>
      <c r="N1956" s="54" t="b">
        <v>0</v>
      </c>
      <c r="O1956" s="124">
        <v>7.7953000000000001</v>
      </c>
      <c r="P1956" s="54" t="b">
        <v>0</v>
      </c>
      <c r="Q1956" s="124">
        <v>0.97528499999999996</v>
      </c>
    </row>
    <row r="1957" spans="2:17" x14ac:dyDescent="0.25">
      <c r="B1957" s="46">
        <v>1178</v>
      </c>
      <c r="C1957" s="46">
        <v>922</v>
      </c>
      <c r="D1957" s="46" t="b">
        <v>0</v>
      </c>
      <c r="E1957" s="54" t="b">
        <v>0</v>
      </c>
      <c r="F1957" s="118">
        <v>740.48099999999999</v>
      </c>
      <c r="G1957" s="118">
        <v>562.49800000000005</v>
      </c>
      <c r="H1957" s="54" t="b">
        <v>0</v>
      </c>
      <c r="I1957" s="124">
        <v>762.37900000000002</v>
      </c>
      <c r="J1957" s="54" t="b">
        <v>0</v>
      </c>
      <c r="K1957" s="124">
        <v>300.83999999999997</v>
      </c>
      <c r="L1957" s="118">
        <v>642.01400000000001</v>
      </c>
      <c r="M1957" s="118">
        <v>461.20299999999997</v>
      </c>
      <c r="N1957" s="54" t="b">
        <v>0</v>
      </c>
      <c r="O1957" s="124">
        <v>715.55899999999997</v>
      </c>
      <c r="P1957" s="54" t="b">
        <v>0</v>
      </c>
      <c r="Q1957" s="124">
        <v>520.41899999999998</v>
      </c>
    </row>
    <row r="1958" spans="2:17" x14ac:dyDescent="0.25">
      <c r="B1958" s="46">
        <v>1178</v>
      </c>
      <c r="C1958" s="46">
        <v>922</v>
      </c>
      <c r="D1958" s="46" t="b">
        <v>0</v>
      </c>
      <c r="E1958" s="54" t="b">
        <v>0</v>
      </c>
      <c r="F1958" s="118">
        <v>936.68799999999999</v>
      </c>
      <c r="G1958" s="118">
        <v>693.09199999999998</v>
      </c>
      <c r="H1958" s="54" t="b">
        <v>0</v>
      </c>
      <c r="I1958" s="124">
        <v>1162.4100000000001</v>
      </c>
      <c r="J1958" s="54" t="b">
        <v>0</v>
      </c>
      <c r="K1958" s="124">
        <v>282.89499999999998</v>
      </c>
      <c r="L1958" s="118">
        <v>691.48099999999999</v>
      </c>
      <c r="M1958" s="118">
        <v>500.29700000000003</v>
      </c>
      <c r="N1958" s="54" t="b">
        <v>0</v>
      </c>
      <c r="O1958" s="124">
        <v>0</v>
      </c>
      <c r="P1958" s="54" t="b">
        <v>0</v>
      </c>
      <c r="Q1958" s="124">
        <v>141.62799999999999</v>
      </c>
    </row>
    <row r="1959" spans="2:17" x14ac:dyDescent="0.25">
      <c r="B1959" s="46">
        <v>1178</v>
      </c>
      <c r="C1959" s="46">
        <v>922</v>
      </c>
      <c r="D1959" s="46" t="b">
        <v>0</v>
      </c>
      <c r="E1959" s="54" t="b">
        <v>0</v>
      </c>
      <c r="F1959" s="118">
        <v>1052.1600000000001</v>
      </c>
      <c r="G1959" s="118">
        <v>779.64</v>
      </c>
      <c r="H1959" s="54" t="b">
        <v>0</v>
      </c>
      <c r="I1959" s="124">
        <v>1137.02</v>
      </c>
      <c r="J1959" s="54" t="b">
        <v>0</v>
      </c>
      <c r="K1959" s="124">
        <v>235.69399999999999</v>
      </c>
      <c r="L1959" s="118">
        <v>734.53599999999994</v>
      </c>
      <c r="M1959" s="118">
        <v>533.78300000000002</v>
      </c>
      <c r="N1959" s="54" t="b">
        <v>0</v>
      </c>
      <c r="O1959" s="124">
        <v>0</v>
      </c>
      <c r="P1959" s="54" t="b">
        <v>0</v>
      </c>
      <c r="Q1959" s="124">
        <v>63.049700000000001</v>
      </c>
    </row>
    <row r="1960" spans="2:17" x14ac:dyDescent="0.25">
      <c r="B1960" s="46">
        <v>1178</v>
      </c>
      <c r="C1960" s="46">
        <v>922</v>
      </c>
      <c r="D1960" s="46" t="b">
        <v>0</v>
      </c>
      <c r="E1960" s="54" t="b">
        <v>0</v>
      </c>
      <c r="F1960" s="118">
        <v>1106.07</v>
      </c>
      <c r="G1960" s="118">
        <v>900.90899999999999</v>
      </c>
      <c r="H1960" s="54" t="b">
        <v>0</v>
      </c>
      <c r="I1960" s="124">
        <v>928.85699999999997</v>
      </c>
      <c r="J1960" s="54" t="b">
        <v>0</v>
      </c>
      <c r="K1960" s="124">
        <v>144.30799999999999</v>
      </c>
      <c r="L1960" s="118">
        <v>771.15200000000004</v>
      </c>
      <c r="M1960" s="118">
        <v>566.17999999999995</v>
      </c>
      <c r="N1960" s="54" t="b">
        <v>0</v>
      </c>
      <c r="O1960" s="124">
        <v>365.37400000000002</v>
      </c>
      <c r="P1960" s="54" t="b">
        <v>0</v>
      </c>
      <c r="Q1960" s="124">
        <v>54.543999999999997</v>
      </c>
    </row>
    <row r="1961" spans="2:17" x14ac:dyDescent="0.25">
      <c r="B1961" s="46">
        <v>1178</v>
      </c>
      <c r="C1961" s="46">
        <v>922</v>
      </c>
      <c r="D1961" s="46" t="b">
        <v>0</v>
      </c>
      <c r="E1961" s="54" t="b">
        <v>0</v>
      </c>
      <c r="F1961" s="118">
        <v>1148.06</v>
      </c>
      <c r="G1961" s="118">
        <v>897.93399999999997</v>
      </c>
      <c r="H1961" s="54" t="b">
        <v>0</v>
      </c>
      <c r="I1961" s="124">
        <v>703.99699999999996</v>
      </c>
      <c r="J1961" s="54" t="b">
        <v>0</v>
      </c>
      <c r="K1961" s="124">
        <v>132.71</v>
      </c>
      <c r="L1961" s="118">
        <v>802.99</v>
      </c>
      <c r="M1961" s="118">
        <v>594.37699999999995</v>
      </c>
      <c r="N1961" s="54" t="b">
        <v>0</v>
      </c>
      <c r="O1961" s="124">
        <v>234.11500000000001</v>
      </c>
      <c r="P1961" s="54" t="b">
        <v>0</v>
      </c>
      <c r="Q1961" s="124">
        <v>48.890900000000002</v>
      </c>
    </row>
    <row r="1962" spans="2:17" x14ac:dyDescent="0.25">
      <c r="B1962" s="46">
        <v>1178</v>
      </c>
      <c r="C1962" s="46">
        <v>922</v>
      </c>
      <c r="D1962" s="46" t="b">
        <v>0</v>
      </c>
      <c r="E1962" s="54" t="b">
        <v>0</v>
      </c>
      <c r="F1962" s="118">
        <v>1154.3800000000001</v>
      </c>
      <c r="G1962" s="118">
        <v>904.30499999999995</v>
      </c>
      <c r="H1962" s="54" t="b">
        <v>0</v>
      </c>
      <c r="I1962" s="124">
        <v>419.18599999999998</v>
      </c>
      <c r="J1962" s="54" t="b">
        <v>1</v>
      </c>
      <c r="K1962" s="124">
        <v>42.094900000000003</v>
      </c>
      <c r="L1962" s="118">
        <v>830.57399999999996</v>
      </c>
      <c r="M1962" s="118">
        <v>618.82000000000005</v>
      </c>
      <c r="N1962" s="54" t="b">
        <v>0</v>
      </c>
      <c r="O1962" s="124">
        <v>205.589</v>
      </c>
      <c r="P1962" s="54" t="b">
        <v>0</v>
      </c>
      <c r="Q1962" s="124">
        <v>42.5291</v>
      </c>
    </row>
    <row r="1963" spans="2:17" x14ac:dyDescent="0.25">
      <c r="B1963" s="46">
        <v>1178</v>
      </c>
      <c r="C1963" s="46">
        <v>922</v>
      </c>
      <c r="D1963" s="46" t="b">
        <v>0</v>
      </c>
      <c r="E1963" s="54" t="b">
        <v>0</v>
      </c>
      <c r="F1963" s="118">
        <v>1135.1600000000001</v>
      </c>
      <c r="G1963" s="118">
        <v>857.404</v>
      </c>
      <c r="H1963" s="54" t="b">
        <v>0</v>
      </c>
      <c r="I1963" s="124">
        <v>226.88499999999999</v>
      </c>
      <c r="J1963" s="54" t="b">
        <v>0</v>
      </c>
      <c r="K1963" s="124">
        <v>8.9781600000000008</v>
      </c>
      <c r="L1963" s="118">
        <v>854.24800000000005</v>
      </c>
      <c r="M1963" s="118">
        <v>639.23500000000001</v>
      </c>
      <c r="N1963" s="54" t="b">
        <v>0</v>
      </c>
      <c r="O1963" s="124">
        <v>181.07499999999999</v>
      </c>
      <c r="P1963" s="54" t="b">
        <v>0</v>
      </c>
      <c r="Q1963" s="124">
        <v>36.855400000000003</v>
      </c>
    </row>
    <row r="1964" spans="2:17" x14ac:dyDescent="0.25">
      <c r="B1964" s="46">
        <v>1178</v>
      </c>
      <c r="C1964" s="46">
        <v>922</v>
      </c>
      <c r="D1964" s="46" t="b">
        <v>0</v>
      </c>
      <c r="E1964" s="54" t="b">
        <v>0</v>
      </c>
      <c r="F1964" s="118">
        <v>1152.19</v>
      </c>
      <c r="G1964" s="118">
        <v>876.72699999999998</v>
      </c>
      <c r="H1964" s="54" t="b">
        <v>0</v>
      </c>
      <c r="I1964" s="124">
        <v>95.216099999999997</v>
      </c>
      <c r="J1964" s="54" t="b">
        <v>0</v>
      </c>
      <c r="K1964" s="124">
        <v>50.6875</v>
      </c>
      <c r="L1964" s="118">
        <v>875.16700000000003</v>
      </c>
      <c r="M1964" s="118">
        <v>657.00300000000004</v>
      </c>
      <c r="N1964" s="54" t="b">
        <v>0</v>
      </c>
      <c r="O1964" s="124">
        <v>156.15</v>
      </c>
      <c r="P1964" s="54" t="b">
        <v>0</v>
      </c>
      <c r="Q1964" s="124">
        <v>31.2606</v>
      </c>
    </row>
    <row r="1965" spans="2:17" x14ac:dyDescent="0.25">
      <c r="B1965" s="46">
        <v>1178</v>
      </c>
      <c r="C1965" s="46">
        <v>922</v>
      </c>
      <c r="D1965" s="46" t="b">
        <v>0</v>
      </c>
      <c r="E1965" s="54" t="b">
        <v>0</v>
      </c>
      <c r="F1965" s="118">
        <v>1130.47</v>
      </c>
      <c r="G1965" s="118">
        <v>890.70699999999999</v>
      </c>
      <c r="H1965" s="54" t="b">
        <v>0</v>
      </c>
      <c r="I1965" s="124">
        <v>66.124799999999993</v>
      </c>
      <c r="J1965" s="54" t="b">
        <v>0</v>
      </c>
      <c r="K1965" s="124">
        <v>25.758400000000002</v>
      </c>
      <c r="L1965" s="118">
        <v>893.65200000000004</v>
      </c>
      <c r="M1965" s="118">
        <v>672.78899999999999</v>
      </c>
      <c r="N1965" s="54" t="b">
        <v>0</v>
      </c>
      <c r="O1965" s="124">
        <v>134.803</v>
      </c>
      <c r="P1965" s="54" t="b">
        <v>0</v>
      </c>
      <c r="Q1965" s="124">
        <v>27.4466</v>
      </c>
    </row>
    <row r="1966" spans="2:17" x14ac:dyDescent="0.25">
      <c r="B1966" s="46">
        <v>1178</v>
      </c>
      <c r="C1966" s="46">
        <v>922</v>
      </c>
      <c r="D1966" s="46" t="b">
        <v>0</v>
      </c>
      <c r="E1966" s="54" t="b">
        <v>0</v>
      </c>
      <c r="F1966" s="118">
        <v>1115.05</v>
      </c>
      <c r="G1966" s="118">
        <v>900.68499999999995</v>
      </c>
      <c r="H1966" s="54" t="b">
        <v>0</v>
      </c>
      <c r="I1966" s="124">
        <v>70.816199999999995</v>
      </c>
      <c r="J1966" s="54" t="b">
        <v>0</v>
      </c>
      <c r="K1966" s="124">
        <v>25.834</v>
      </c>
      <c r="L1966" s="118">
        <v>909.99699999999996</v>
      </c>
      <c r="M1966" s="118">
        <v>687.24099999999999</v>
      </c>
      <c r="N1966" s="54" t="b">
        <v>0</v>
      </c>
      <c r="O1966" s="124">
        <v>117.048</v>
      </c>
      <c r="P1966" s="54" t="b">
        <v>0</v>
      </c>
      <c r="Q1966" s="124">
        <v>24.308900000000001</v>
      </c>
    </row>
    <row r="1967" spans="2:17" x14ac:dyDescent="0.25">
      <c r="B1967" s="46">
        <v>1178</v>
      </c>
      <c r="C1967" s="46">
        <v>922</v>
      </c>
      <c r="D1967" s="46" t="b">
        <v>0</v>
      </c>
      <c r="E1967" s="54" t="b">
        <v>0</v>
      </c>
      <c r="F1967" s="118">
        <v>1136.79</v>
      </c>
      <c r="G1967" s="118">
        <v>876.79399999999998</v>
      </c>
      <c r="H1967" s="54" t="b">
        <v>0</v>
      </c>
      <c r="I1967" s="124">
        <v>80.426599999999993</v>
      </c>
      <c r="J1967" s="54" t="b">
        <v>0</v>
      </c>
      <c r="K1967" s="124">
        <v>18.367799999999999</v>
      </c>
      <c r="L1967" s="118">
        <v>933.33199999999999</v>
      </c>
      <c r="M1967" s="118">
        <v>707.31299999999999</v>
      </c>
      <c r="N1967" s="54" t="b">
        <v>0</v>
      </c>
      <c r="O1967" s="124">
        <v>103.755</v>
      </c>
      <c r="P1967" s="54" t="b">
        <v>0</v>
      </c>
      <c r="Q1967" s="124">
        <v>21.8169</v>
      </c>
    </row>
    <row r="1968" spans="2:17" x14ac:dyDescent="0.25">
      <c r="B1968" s="46">
        <v>1178</v>
      </c>
      <c r="C1968" s="46">
        <v>922</v>
      </c>
      <c r="D1968" s="46" t="b">
        <v>0</v>
      </c>
      <c r="E1968" s="54" t="b">
        <v>0</v>
      </c>
      <c r="F1968" s="118">
        <v>1139.0899999999999</v>
      </c>
      <c r="G1968" s="118">
        <v>895.48400000000004</v>
      </c>
      <c r="H1968" s="54" t="b">
        <v>0</v>
      </c>
      <c r="I1968" s="124">
        <v>61.103999999999999</v>
      </c>
      <c r="J1968" s="54" t="b">
        <v>0</v>
      </c>
      <c r="K1968" s="124">
        <v>32.3035</v>
      </c>
      <c r="L1968" s="118">
        <v>1139.0899999999999</v>
      </c>
      <c r="M1968" s="118">
        <v>895.48400000000004</v>
      </c>
      <c r="N1968" s="54" t="b">
        <v>0</v>
      </c>
      <c r="O1968" s="124">
        <v>108.47499999999999</v>
      </c>
      <c r="P1968" s="54" t="b">
        <v>0</v>
      </c>
      <c r="Q1968" s="124">
        <v>30.780100000000001</v>
      </c>
    </row>
    <row r="1969" spans="2:22" x14ac:dyDescent="0.25">
      <c r="B1969" s="46">
        <v>1178</v>
      </c>
      <c r="C1969" s="46">
        <v>922</v>
      </c>
      <c r="D1969" s="46" t="b">
        <v>0</v>
      </c>
      <c r="E1969" s="54" t="b">
        <v>0</v>
      </c>
      <c r="F1969" s="118">
        <v>1139.06</v>
      </c>
      <c r="G1969" s="118">
        <v>902.02300000000002</v>
      </c>
      <c r="H1969" s="54" t="b">
        <v>0</v>
      </c>
      <c r="I1969" s="124">
        <v>47.936199999999999</v>
      </c>
      <c r="J1969" s="54" t="b">
        <v>1</v>
      </c>
      <c r="K1969" s="124">
        <v>18.831900000000001</v>
      </c>
      <c r="L1969" s="118">
        <v>1139.08</v>
      </c>
      <c r="M1969" s="118">
        <v>898.75800000000004</v>
      </c>
      <c r="N1969" s="54" t="b">
        <v>0</v>
      </c>
      <c r="O1969" s="124">
        <v>468.13299999999998</v>
      </c>
      <c r="P1969" s="54" t="b">
        <v>1</v>
      </c>
      <c r="Q1969" s="124">
        <v>278.82799999999997</v>
      </c>
    </row>
    <row r="1970" spans="2:22" x14ac:dyDescent="0.25">
      <c r="B1970" s="46">
        <v>1178</v>
      </c>
      <c r="C1970" s="46">
        <v>922</v>
      </c>
      <c r="D1970" s="46" t="b">
        <v>0</v>
      </c>
      <c r="E1970" s="54" t="b">
        <v>0</v>
      </c>
      <c r="F1970" s="118">
        <v>1098.23</v>
      </c>
      <c r="G1970" s="118">
        <v>922.04499999999996</v>
      </c>
      <c r="H1970" s="54" t="b">
        <v>0</v>
      </c>
      <c r="I1970" s="124">
        <v>49.273699999999998</v>
      </c>
      <c r="J1970" s="54" t="b">
        <v>0</v>
      </c>
      <c r="K1970" s="124">
        <v>6.5384599999999997</v>
      </c>
      <c r="L1970" s="118">
        <v>1132.25</v>
      </c>
      <c r="M1970" s="118">
        <v>902.57299999999998</v>
      </c>
      <c r="N1970" s="54" t="b">
        <v>0</v>
      </c>
      <c r="O1970" s="124">
        <v>440.61099999999999</v>
      </c>
      <c r="P1970" s="54" t="b">
        <v>1</v>
      </c>
      <c r="Q1970" s="124">
        <v>3.2734100000000002</v>
      </c>
    </row>
    <row r="1971" spans="2:22" x14ac:dyDescent="0.25">
      <c r="B1971" s="46">
        <v>1178</v>
      </c>
      <c r="C1971" s="46">
        <v>922</v>
      </c>
      <c r="D1971" s="46" t="b">
        <v>1</v>
      </c>
      <c r="E1971" s="54" t="b">
        <v>0</v>
      </c>
      <c r="F1971" s="118">
        <v>1162.0999999999999</v>
      </c>
      <c r="G1971" s="118">
        <v>909.25199999999995</v>
      </c>
      <c r="H1971" s="54" t="b">
        <v>0</v>
      </c>
      <c r="I1971" s="124">
        <v>86.109700000000004</v>
      </c>
      <c r="J1971" s="54" t="b">
        <v>0</v>
      </c>
      <c r="K1971" s="124">
        <v>45.474400000000003</v>
      </c>
      <c r="L1971" s="118">
        <v>1133.01</v>
      </c>
      <c r="M1971" s="118">
        <v>904.12</v>
      </c>
      <c r="N1971" s="54" t="b">
        <v>1</v>
      </c>
      <c r="O1971" s="124">
        <v>401.01900000000001</v>
      </c>
      <c r="P1971" s="54" t="b">
        <v>1</v>
      </c>
      <c r="Q1971" s="124">
        <v>7.8211599999999999</v>
      </c>
    </row>
    <row r="1972" spans="2:22" x14ac:dyDescent="0.25">
      <c r="B1972" s="46">
        <v>1178</v>
      </c>
      <c r="C1972" s="46">
        <v>922</v>
      </c>
      <c r="D1972" s="46" t="b">
        <v>1</v>
      </c>
      <c r="E1972" s="54" t="b">
        <v>0</v>
      </c>
      <c r="F1972" s="118">
        <v>1160.07</v>
      </c>
      <c r="G1972" s="118">
        <v>918.42</v>
      </c>
      <c r="H1972" s="54" t="b">
        <v>0</v>
      </c>
      <c r="I1972" s="124">
        <v>90.425899999999999</v>
      </c>
      <c r="J1972" s="54" t="b">
        <v>1</v>
      </c>
      <c r="K1972" s="124">
        <v>65.134200000000007</v>
      </c>
      <c r="L1972" s="118">
        <v>1134.26</v>
      </c>
      <c r="M1972" s="118">
        <v>904.94299999999998</v>
      </c>
      <c r="N1972" s="54" t="b">
        <v>1</v>
      </c>
      <c r="O1972" s="124">
        <v>15.4773</v>
      </c>
      <c r="P1972" s="54" t="b">
        <v>1</v>
      </c>
      <c r="Q1972" s="124">
        <v>1.7220899999999999</v>
      </c>
    </row>
    <row r="1973" spans="2:22" x14ac:dyDescent="0.25">
      <c r="B1973" s="46">
        <v>1178</v>
      </c>
      <c r="C1973" s="46">
        <v>922</v>
      </c>
      <c r="D1973" s="46" t="b">
        <v>1</v>
      </c>
      <c r="E1973" s="54" t="b">
        <v>0</v>
      </c>
      <c r="F1973" s="118">
        <v>1148.18</v>
      </c>
      <c r="G1973" s="118">
        <v>917.15800000000002</v>
      </c>
      <c r="H1973" s="54" t="b">
        <v>0</v>
      </c>
      <c r="I1973" s="124">
        <v>83.887500000000003</v>
      </c>
      <c r="J1973" s="54" t="b">
        <v>0</v>
      </c>
      <c r="K1973" s="124">
        <v>9.3901900000000005</v>
      </c>
      <c r="L1973" s="118">
        <v>1136.1099999999999</v>
      </c>
      <c r="M1973" s="118">
        <v>906.54100000000005</v>
      </c>
      <c r="N1973" s="54" t="b">
        <v>1</v>
      </c>
      <c r="O1973" s="124">
        <v>16.299900000000001</v>
      </c>
      <c r="P1973" s="54" t="b">
        <v>1</v>
      </c>
      <c r="Q1973" s="124">
        <v>1.49875</v>
      </c>
    </row>
    <row r="1974" spans="2:22" x14ac:dyDescent="0.25">
      <c r="B1974" s="46">
        <v>1178</v>
      </c>
      <c r="C1974" s="46">
        <v>922</v>
      </c>
      <c r="D1974" s="46" t="b">
        <v>1</v>
      </c>
      <c r="E1974" s="54" t="b">
        <v>0</v>
      </c>
      <c r="F1974" s="118">
        <v>1163.3800000000001</v>
      </c>
      <c r="G1974" s="118">
        <v>901.69899999999996</v>
      </c>
      <c r="H1974" s="54" t="b">
        <v>0</v>
      </c>
      <c r="I1974" s="124">
        <v>76.6584</v>
      </c>
      <c r="J1974" s="54" t="b">
        <v>0</v>
      </c>
      <c r="K1974" s="124">
        <v>11.9543</v>
      </c>
      <c r="L1974" s="118">
        <v>1137.71</v>
      </c>
      <c r="M1974" s="118">
        <v>907.19399999999996</v>
      </c>
      <c r="N1974" s="54" t="b">
        <v>1</v>
      </c>
      <c r="O1974" s="124">
        <v>17.898800000000001</v>
      </c>
      <c r="P1974" s="54" t="b">
        <v>1</v>
      </c>
      <c r="Q1974" s="124">
        <v>2.4464600000000001</v>
      </c>
    </row>
    <row r="1975" spans="2:22" x14ac:dyDescent="0.25">
      <c r="B1975" s="46">
        <v>1178</v>
      </c>
      <c r="C1975" s="46">
        <v>922</v>
      </c>
      <c r="D1975" s="46" t="b">
        <v>1</v>
      </c>
      <c r="E1975" s="54" t="b">
        <v>0</v>
      </c>
      <c r="F1975" s="118">
        <v>0</v>
      </c>
      <c r="G1975" s="118">
        <v>0</v>
      </c>
      <c r="H1975" s="54" t="b">
        <v>0</v>
      </c>
      <c r="I1975" s="124">
        <v>31.9254</v>
      </c>
      <c r="J1975" s="54" t="b">
        <v>0</v>
      </c>
      <c r="K1975" s="124">
        <v>21.6829</v>
      </c>
      <c r="L1975" s="118">
        <v>0</v>
      </c>
      <c r="M1975" s="118">
        <v>0</v>
      </c>
      <c r="N1975" s="54" t="b">
        <v>0</v>
      </c>
      <c r="O1975" s="124">
        <v>18.551500000000001</v>
      </c>
      <c r="P1975" s="54" t="b">
        <v>0</v>
      </c>
      <c r="Q1975" s="124">
        <v>1.7302500000000001</v>
      </c>
    </row>
    <row r="1976" spans="2:22" x14ac:dyDescent="0.25">
      <c r="B1976" s="46">
        <v>1178</v>
      </c>
      <c r="C1976" s="46">
        <v>922</v>
      </c>
      <c r="D1976" s="46" t="b">
        <v>1</v>
      </c>
      <c r="E1976" s="54" t="b">
        <v>0</v>
      </c>
      <c r="F1976" s="118">
        <v>1152.69</v>
      </c>
      <c r="G1976" s="118">
        <v>903.702</v>
      </c>
      <c r="H1976" s="54" t="b">
        <v>0</v>
      </c>
      <c r="I1976" s="124">
        <v>2081.8000000000002</v>
      </c>
      <c r="J1976" s="54" t="b">
        <v>0</v>
      </c>
      <c r="K1976" s="124">
        <v>1471.91</v>
      </c>
      <c r="L1976" s="118">
        <v>1141.58</v>
      </c>
      <c r="M1976" s="118">
        <v>908.94</v>
      </c>
      <c r="N1976" s="54" t="b">
        <v>0</v>
      </c>
      <c r="O1976" s="124">
        <v>2046.28</v>
      </c>
      <c r="P1976" s="54" t="b">
        <v>0</v>
      </c>
      <c r="Q1976" s="124">
        <v>1455.13</v>
      </c>
    </row>
    <row r="1977" spans="2:22" x14ac:dyDescent="0.25">
      <c r="B1977" s="46">
        <v>1178</v>
      </c>
      <c r="C1977" s="46">
        <v>922</v>
      </c>
      <c r="D1977" s="46" t="b">
        <v>1</v>
      </c>
      <c r="E1977" s="54" t="b">
        <v>0</v>
      </c>
      <c r="F1977" s="118">
        <v>1113.6400000000001</v>
      </c>
      <c r="G1977" s="118">
        <v>892.678</v>
      </c>
      <c r="H1977" s="54" t="b">
        <v>0</v>
      </c>
      <c r="I1977" s="124">
        <v>2080.54</v>
      </c>
      <c r="J1977" s="54" t="b">
        <v>0</v>
      </c>
      <c r="K1977" s="124">
        <v>1464.71</v>
      </c>
      <c r="L1977" s="118">
        <v>1141.6500000000001</v>
      </c>
      <c r="M1977" s="118">
        <v>908.68700000000001</v>
      </c>
      <c r="N1977" s="54" t="b">
        <v>0</v>
      </c>
      <c r="O1977" s="124">
        <v>0</v>
      </c>
      <c r="P1977" s="54" t="b">
        <v>1</v>
      </c>
      <c r="Q1977" s="124">
        <v>1459.24</v>
      </c>
    </row>
    <row r="1978" spans="2:22" x14ac:dyDescent="0.25">
      <c r="B1978" s="46">
        <v>1178</v>
      </c>
      <c r="C1978" s="46">
        <v>922</v>
      </c>
      <c r="D1978" s="46" t="b">
        <v>1</v>
      </c>
      <c r="E1978" s="54" t="b">
        <v>0</v>
      </c>
      <c r="F1978" s="118">
        <v>1159.78</v>
      </c>
      <c r="G1978" s="118">
        <v>898.45699999999999</v>
      </c>
      <c r="H1978" s="54" t="b">
        <v>0</v>
      </c>
      <c r="I1978" s="124">
        <v>2067.08</v>
      </c>
      <c r="J1978" s="54" t="b">
        <v>0</v>
      </c>
      <c r="K1978" s="124">
        <v>40.580599999999997</v>
      </c>
      <c r="L1978" s="118">
        <v>1141.92</v>
      </c>
      <c r="M1978" s="118">
        <v>908.375</v>
      </c>
      <c r="N1978" s="54" t="b">
        <v>0</v>
      </c>
      <c r="O1978" s="124">
        <v>0</v>
      </c>
      <c r="P1978" s="54" t="b">
        <v>1</v>
      </c>
      <c r="Q1978" s="124">
        <v>0.26261299999999999</v>
      </c>
    </row>
    <row r="1979" spans="2:22" x14ac:dyDescent="0.25">
      <c r="B1979" s="46">
        <v>1178</v>
      </c>
      <c r="C1979" s="46">
        <v>922</v>
      </c>
      <c r="D1979" s="46" t="b">
        <v>1</v>
      </c>
      <c r="E1979" s="54" t="b">
        <v>0</v>
      </c>
      <c r="F1979" s="118">
        <v>1132.33</v>
      </c>
      <c r="G1979" s="118">
        <v>898.274</v>
      </c>
      <c r="H1979" s="54" t="b">
        <v>0</v>
      </c>
      <c r="I1979" s="124">
        <v>2063.48</v>
      </c>
      <c r="J1979" s="54" t="b">
        <v>0</v>
      </c>
      <c r="K1979" s="124">
        <v>46.499299999999998</v>
      </c>
      <c r="L1979" s="118">
        <v>1142.27</v>
      </c>
      <c r="M1979" s="118">
        <v>908.15099999999995</v>
      </c>
      <c r="N1979" s="54" t="b">
        <v>1</v>
      </c>
      <c r="O1979" s="124">
        <v>2050.86</v>
      </c>
      <c r="P1979" s="54" t="b">
        <v>1</v>
      </c>
      <c r="Q1979" s="124">
        <v>0.41069699999999998</v>
      </c>
    </row>
    <row r="1980" spans="2:22" x14ac:dyDescent="0.25">
      <c r="B1980" s="46">
        <v>1178</v>
      </c>
      <c r="C1980" s="46">
        <v>922</v>
      </c>
      <c r="D1980" s="46" t="b">
        <v>1</v>
      </c>
      <c r="E1980" s="54" t="b">
        <v>0</v>
      </c>
      <c r="F1980" s="118">
        <v>1132.4000000000001</v>
      </c>
      <c r="G1980" s="118">
        <v>894.29600000000005</v>
      </c>
      <c r="H1980" s="54" t="b">
        <v>0</v>
      </c>
      <c r="I1980" s="124">
        <v>57.162799999999997</v>
      </c>
      <c r="J1980" s="54" t="b">
        <v>1</v>
      </c>
      <c r="K1980" s="124">
        <v>27.449300000000001</v>
      </c>
      <c r="L1980" s="118">
        <v>1142.6300000000001</v>
      </c>
      <c r="M1980" s="118">
        <v>907.91</v>
      </c>
      <c r="N1980" s="54" t="b">
        <v>1</v>
      </c>
      <c r="O1980" s="124">
        <v>1.4799800000000001</v>
      </c>
      <c r="P1980" s="54" t="b">
        <v>1</v>
      </c>
      <c r="Q1980" s="124">
        <v>0.41850799999999999</v>
      </c>
    </row>
    <row r="1981" spans="2:22" x14ac:dyDescent="0.25">
      <c r="B1981" s="46">
        <v>1178</v>
      </c>
      <c r="C1981" s="46">
        <v>922</v>
      </c>
      <c r="D1981" s="46" t="b">
        <v>1</v>
      </c>
      <c r="E1981" s="54" t="b">
        <v>1</v>
      </c>
      <c r="F1981" s="118">
        <v>1126.1099999999999</v>
      </c>
      <c r="G1981" s="118">
        <v>905.572</v>
      </c>
      <c r="H1981" s="54" t="b">
        <v>0</v>
      </c>
      <c r="I1981" s="124">
        <v>51.9178</v>
      </c>
      <c r="J1981" s="54" t="b">
        <v>0</v>
      </c>
      <c r="K1981" s="124">
        <v>3.9785699999999999</v>
      </c>
      <c r="L1981" s="118">
        <v>1143.0999999999999</v>
      </c>
      <c r="M1981" s="118">
        <v>907.77700000000004</v>
      </c>
      <c r="N1981" s="54" t="b">
        <v>1</v>
      </c>
      <c r="O1981" s="124">
        <v>2.0775100000000002</v>
      </c>
      <c r="P1981" s="54" t="b">
        <v>1</v>
      </c>
      <c r="Q1981" s="124">
        <v>0.43032199999999998</v>
      </c>
      <c r="R1981" s="118">
        <v>37.696153649941529</v>
      </c>
      <c r="S1981" s="46">
        <v>2</v>
      </c>
      <c r="T1981" s="46">
        <v>1898</v>
      </c>
      <c r="U1981" s="46">
        <v>949</v>
      </c>
      <c r="V1981" s="46">
        <v>20062</v>
      </c>
    </row>
    <row r="1982" spans="2:22" x14ac:dyDescent="0.25">
      <c r="B1982" s="46">
        <v>1178</v>
      </c>
      <c r="C1982" s="46">
        <v>922</v>
      </c>
      <c r="D1982" s="46" t="b">
        <v>1</v>
      </c>
      <c r="E1982" s="54" t="b">
        <v>1</v>
      </c>
      <c r="F1982" s="118">
        <v>1106.8900000000001</v>
      </c>
      <c r="G1982" s="118">
        <v>904.15200000000004</v>
      </c>
      <c r="H1982" s="54" t="b">
        <v>0</v>
      </c>
      <c r="I1982" s="124">
        <v>44.946399999999997</v>
      </c>
      <c r="J1982" s="54" t="b">
        <v>0</v>
      </c>
      <c r="K1982" s="124">
        <v>12.9123</v>
      </c>
      <c r="L1982" s="118">
        <v>1142.28</v>
      </c>
      <c r="M1982" s="118">
        <v>907.31200000000001</v>
      </c>
      <c r="N1982" s="54" t="b">
        <v>1</v>
      </c>
      <c r="O1982" s="124">
        <v>2.6852999999999998</v>
      </c>
      <c r="P1982" s="54" t="b">
        <v>1</v>
      </c>
      <c r="Q1982" s="124">
        <v>0.49319499999999999</v>
      </c>
      <c r="R1982" s="118">
        <v>39</v>
      </c>
      <c r="S1982" s="46">
        <v>2</v>
      </c>
      <c r="T1982" s="46">
        <v>1914</v>
      </c>
      <c r="U1982" s="46">
        <v>957</v>
      </c>
      <c r="V1982" s="46">
        <v>20062</v>
      </c>
    </row>
    <row r="1983" spans="2:22" x14ac:dyDescent="0.25">
      <c r="B1983" s="46">
        <v>1178</v>
      </c>
      <c r="C1983" s="46">
        <v>922</v>
      </c>
      <c r="D1983" s="46" t="b">
        <v>1</v>
      </c>
      <c r="E1983" s="54" t="b">
        <v>1</v>
      </c>
      <c r="F1983" s="118">
        <v>1114.04</v>
      </c>
      <c r="G1983" s="118">
        <v>890.13199999999995</v>
      </c>
      <c r="H1983" s="54" t="b">
        <v>0</v>
      </c>
      <c r="I1983" s="124">
        <v>36.781999999999996</v>
      </c>
      <c r="J1983" s="54" t="b">
        <v>0</v>
      </c>
      <c r="K1983" s="124">
        <v>19.267700000000001</v>
      </c>
      <c r="L1983" s="118">
        <v>1141.49</v>
      </c>
      <c r="M1983" s="118">
        <v>906.846</v>
      </c>
      <c r="N1983" s="54" t="b">
        <v>1</v>
      </c>
      <c r="O1983" s="124">
        <v>3.1499000000000001</v>
      </c>
      <c r="P1983" s="54" t="b">
        <v>1</v>
      </c>
      <c r="Q1983" s="124">
        <v>0.94720800000000005</v>
      </c>
      <c r="R1983" s="118">
        <v>39.924929555354261</v>
      </c>
      <c r="S1983" s="46">
        <v>2</v>
      </c>
      <c r="T1983" s="46">
        <v>1931</v>
      </c>
      <c r="U1983" s="46">
        <v>965</v>
      </c>
      <c r="V1983" s="46">
        <v>20062</v>
      </c>
    </row>
    <row r="1984" spans="2:22" x14ac:dyDescent="0.25">
      <c r="B1984" s="46">
        <v>1178</v>
      </c>
      <c r="C1984" s="46">
        <v>922</v>
      </c>
      <c r="D1984" s="46" t="b">
        <v>1</v>
      </c>
      <c r="E1984" s="54" t="b">
        <v>1</v>
      </c>
      <c r="F1984" s="118">
        <v>1133.5899999999999</v>
      </c>
      <c r="G1984" s="118">
        <v>887.02700000000004</v>
      </c>
      <c r="H1984" s="54" t="b">
        <v>0</v>
      </c>
      <c r="I1984" s="124">
        <v>40.945399999999999</v>
      </c>
      <c r="J1984" s="54" t="b">
        <v>0</v>
      </c>
      <c r="K1984" s="124">
        <v>15.739100000000001</v>
      </c>
      <c r="L1984" s="118">
        <v>1141.1199999999999</v>
      </c>
      <c r="M1984" s="118">
        <v>906.44500000000005</v>
      </c>
      <c r="N1984" s="54" t="b">
        <v>1</v>
      </c>
      <c r="O1984" s="124">
        <v>3.70343</v>
      </c>
      <c r="P1984" s="54" t="b">
        <v>1</v>
      </c>
      <c r="Q1984" s="124">
        <v>0.91204300000000005</v>
      </c>
      <c r="R1984" s="118">
        <v>40.311288741492746</v>
      </c>
      <c r="S1984" s="46">
        <v>2</v>
      </c>
      <c r="T1984" s="46">
        <v>1948</v>
      </c>
      <c r="U1984" s="46">
        <v>974</v>
      </c>
      <c r="V1984" s="46">
        <v>20062</v>
      </c>
    </row>
    <row r="1985" spans="2:22" x14ac:dyDescent="0.25">
      <c r="B1985" s="46">
        <v>1178</v>
      </c>
      <c r="C1985" s="46">
        <v>922</v>
      </c>
      <c r="D1985" s="46" t="b">
        <v>1</v>
      </c>
      <c r="E1985" s="54" t="b">
        <v>1</v>
      </c>
      <c r="F1985" s="118">
        <v>1143.47</v>
      </c>
      <c r="G1985" s="118">
        <v>900.27</v>
      </c>
      <c r="H1985" s="54" t="b">
        <v>0</v>
      </c>
      <c r="I1985" s="124">
        <v>45.2468</v>
      </c>
      <c r="J1985" s="54" t="b">
        <v>0</v>
      </c>
      <c r="K1985" s="124">
        <v>19.7941</v>
      </c>
      <c r="L1985" s="118">
        <v>1141.03</v>
      </c>
      <c r="M1985" s="118">
        <v>906.12900000000002</v>
      </c>
      <c r="N1985" s="54" t="b">
        <v>1</v>
      </c>
      <c r="O1985" s="124">
        <v>4.4792500000000004</v>
      </c>
      <c r="P1985" s="54" t="b">
        <v>1</v>
      </c>
      <c r="Q1985" s="124">
        <v>0.54888400000000004</v>
      </c>
      <c r="R1985" s="118">
        <v>40.311288741492746</v>
      </c>
      <c r="S1985" s="46">
        <v>2</v>
      </c>
      <c r="T1985" s="46">
        <v>1964</v>
      </c>
      <c r="U1985" s="46">
        <v>982</v>
      </c>
      <c r="V1985" s="46">
        <v>20062</v>
      </c>
    </row>
    <row r="1986" spans="2:22" x14ac:dyDescent="0.25">
      <c r="B1986" s="46">
        <v>1178</v>
      </c>
      <c r="C1986" s="46">
        <v>922</v>
      </c>
      <c r="D1986" s="46" t="b">
        <v>1</v>
      </c>
      <c r="E1986" s="54" t="b">
        <v>1</v>
      </c>
      <c r="F1986" s="118">
        <v>1165.49</v>
      </c>
      <c r="G1986" s="118">
        <v>888.42899999999997</v>
      </c>
      <c r="H1986" s="54" t="b">
        <v>0</v>
      </c>
      <c r="I1986" s="124">
        <v>53.7072</v>
      </c>
      <c r="J1986" s="54" t="b">
        <v>0</v>
      </c>
      <c r="K1986" s="124">
        <v>16.522400000000001</v>
      </c>
      <c r="L1986" s="118">
        <v>1141.82</v>
      </c>
      <c r="M1986" s="118">
        <v>906.07100000000003</v>
      </c>
      <c r="N1986" s="54" t="b">
        <v>1</v>
      </c>
      <c r="O1986" s="124">
        <v>4.8861100000000004</v>
      </c>
      <c r="P1986" s="54" t="b">
        <v>1</v>
      </c>
      <c r="Q1986" s="124">
        <v>0.32866400000000001</v>
      </c>
      <c r="R1986" s="118">
        <v>39.395431207184416</v>
      </c>
      <c r="S1986" s="46">
        <v>2</v>
      </c>
      <c r="T1986" s="46">
        <v>1981</v>
      </c>
      <c r="U1986" s="46">
        <v>990</v>
      </c>
      <c r="V1986" s="46">
        <v>20062</v>
      </c>
    </row>
    <row r="1987" spans="2:22" x14ac:dyDescent="0.25">
      <c r="B1987" s="46">
        <v>1178</v>
      </c>
      <c r="C1987" s="46">
        <v>922</v>
      </c>
      <c r="D1987" s="46" t="b">
        <v>1</v>
      </c>
      <c r="E1987" s="54" t="b">
        <v>1</v>
      </c>
      <c r="F1987" s="118">
        <v>1112.44</v>
      </c>
      <c r="G1987" s="118">
        <v>903.07100000000003</v>
      </c>
      <c r="H1987" s="54" t="b">
        <v>0</v>
      </c>
      <c r="I1987" s="124">
        <v>64.686400000000006</v>
      </c>
      <c r="J1987" s="54" t="b">
        <v>0</v>
      </c>
      <c r="K1987" s="124">
        <v>24.996700000000001</v>
      </c>
      <c r="L1987" s="118">
        <v>1141.46</v>
      </c>
      <c r="M1987" s="118">
        <v>905.65</v>
      </c>
      <c r="N1987" s="54" t="b">
        <v>1</v>
      </c>
      <c r="O1987" s="124">
        <v>4.9440900000000001</v>
      </c>
      <c r="P1987" s="54" t="b">
        <v>1</v>
      </c>
      <c r="Q1987" s="124">
        <v>0.79849499999999995</v>
      </c>
      <c r="R1987" s="118">
        <v>40.311288741492746</v>
      </c>
      <c r="S1987" s="46">
        <v>2</v>
      </c>
      <c r="T1987" s="46">
        <v>2003</v>
      </c>
      <c r="U1987" s="46">
        <v>1001</v>
      </c>
      <c r="V1987" s="46">
        <v>20062</v>
      </c>
    </row>
    <row r="1988" spans="2:22" x14ac:dyDescent="0.25">
      <c r="B1988" s="46">
        <v>1178</v>
      </c>
      <c r="C1988" s="46">
        <v>922</v>
      </c>
      <c r="D1988" s="46" t="b">
        <v>1</v>
      </c>
      <c r="E1988" s="54" t="b">
        <v>1</v>
      </c>
      <c r="F1988" s="118">
        <v>1133.82</v>
      </c>
      <c r="G1988" s="118">
        <v>924.23599999999999</v>
      </c>
      <c r="H1988" s="54" t="b">
        <v>0</v>
      </c>
      <c r="I1988" s="124">
        <v>69.090100000000007</v>
      </c>
      <c r="J1988" s="54" t="b">
        <v>0</v>
      </c>
      <c r="K1988" s="124">
        <v>55.029899999999998</v>
      </c>
      <c r="L1988" s="118">
        <v>1142.03</v>
      </c>
      <c r="M1988" s="118">
        <v>905.66300000000001</v>
      </c>
      <c r="N1988" s="54" t="b">
        <v>1</v>
      </c>
      <c r="O1988" s="124">
        <v>5.3653000000000004</v>
      </c>
      <c r="P1988" s="54" t="b">
        <v>1</v>
      </c>
      <c r="Q1988" s="124">
        <v>0.55926500000000001</v>
      </c>
      <c r="R1988" s="118">
        <v>39.395431207184416</v>
      </c>
      <c r="S1988" s="46">
        <v>2</v>
      </c>
      <c r="T1988" s="46">
        <v>2015</v>
      </c>
      <c r="U1988" s="46">
        <v>1007</v>
      </c>
      <c r="V1988" s="46">
        <v>20062</v>
      </c>
    </row>
    <row r="1989" spans="2:22" x14ac:dyDescent="0.25">
      <c r="B1989" s="46">
        <v>1178</v>
      </c>
      <c r="C1989" s="46">
        <v>922</v>
      </c>
      <c r="D1989" s="46" t="b">
        <v>1</v>
      </c>
      <c r="E1989" s="54" t="b">
        <v>1</v>
      </c>
      <c r="F1989" s="118">
        <v>1138.53</v>
      </c>
      <c r="G1989" s="118">
        <v>913.89200000000005</v>
      </c>
      <c r="H1989" s="54" t="b">
        <v>0</v>
      </c>
      <c r="I1989" s="124">
        <v>88.853300000000004</v>
      </c>
      <c r="J1989" s="54" t="b">
        <v>0</v>
      </c>
      <c r="K1989" s="124">
        <v>30.082799999999999</v>
      </c>
      <c r="L1989" s="118">
        <v>1141.75</v>
      </c>
      <c r="M1989" s="118">
        <v>905.45799999999997</v>
      </c>
      <c r="N1989" s="54" t="b">
        <v>1</v>
      </c>
      <c r="O1989" s="124">
        <v>5.3653000000000004</v>
      </c>
      <c r="P1989" s="54" t="b">
        <v>1</v>
      </c>
      <c r="Q1989" s="124">
        <v>0.56948200000000004</v>
      </c>
      <c r="R1989" s="118">
        <v>39.812058474788763</v>
      </c>
      <c r="S1989" s="46">
        <v>2</v>
      </c>
      <c r="T1989" s="46">
        <v>2031</v>
      </c>
      <c r="U1989" s="46">
        <v>1015</v>
      </c>
      <c r="V1989" s="46">
        <v>20062</v>
      </c>
    </row>
    <row r="1990" spans="2:22" x14ac:dyDescent="0.25">
      <c r="B1990" s="46">
        <v>1178</v>
      </c>
      <c r="C1990" s="46">
        <v>922</v>
      </c>
      <c r="D1990" s="46" t="b">
        <v>1</v>
      </c>
      <c r="E1990" s="54" t="b">
        <v>1</v>
      </c>
      <c r="F1990" s="118">
        <v>1119.5899999999999</v>
      </c>
      <c r="G1990" s="118">
        <v>901.72199999999998</v>
      </c>
      <c r="H1990" s="54" t="b">
        <v>0</v>
      </c>
      <c r="I1990" s="124">
        <v>88.853300000000004</v>
      </c>
      <c r="J1990" s="54" t="b">
        <v>0</v>
      </c>
      <c r="K1990" s="124">
        <v>11.3668</v>
      </c>
      <c r="L1990" s="118">
        <v>1141.42</v>
      </c>
      <c r="M1990" s="118">
        <v>905.26</v>
      </c>
      <c r="N1990" s="54" t="b">
        <v>1</v>
      </c>
      <c r="O1990" s="124">
        <v>5.5573100000000002</v>
      </c>
      <c r="P1990" s="54" t="b">
        <v>1</v>
      </c>
      <c r="Q1990" s="124">
        <v>0.340418</v>
      </c>
      <c r="R1990" s="118">
        <v>40.718546143004666</v>
      </c>
      <c r="S1990" s="46">
        <v>2</v>
      </c>
      <c r="T1990" s="46">
        <v>2047</v>
      </c>
      <c r="U1990" s="46">
        <v>1023</v>
      </c>
      <c r="V1990" s="46">
        <v>20062</v>
      </c>
    </row>
    <row r="1991" spans="2:22" x14ac:dyDescent="0.25">
      <c r="B1991" s="46">
        <v>1178</v>
      </c>
      <c r="C1991" s="46">
        <v>922</v>
      </c>
      <c r="D1991" s="46" t="b">
        <v>1</v>
      </c>
      <c r="E1991" s="54" t="b">
        <v>1</v>
      </c>
      <c r="F1991" s="118">
        <v>1146.3599999999999</v>
      </c>
      <c r="G1991" s="118">
        <v>887.61500000000001</v>
      </c>
      <c r="H1991" s="54" t="b">
        <v>0</v>
      </c>
      <c r="I1991" s="124">
        <v>48.603999999999999</v>
      </c>
      <c r="J1991" s="54" t="b">
        <v>0</v>
      </c>
      <c r="K1991" s="124">
        <v>22.517900000000001</v>
      </c>
      <c r="L1991" s="118">
        <v>1141.22</v>
      </c>
      <c r="M1991" s="118">
        <v>905.04700000000003</v>
      </c>
      <c r="N1991" s="54" t="b">
        <v>1</v>
      </c>
      <c r="O1991" s="124">
        <v>5.7551300000000003</v>
      </c>
      <c r="P1991" s="54" t="b">
        <v>1</v>
      </c>
      <c r="Q1991" s="124">
        <v>0.38670100000000002</v>
      </c>
      <c r="R1991" s="118">
        <v>40.718546143004666</v>
      </c>
      <c r="S1991" s="46">
        <v>2</v>
      </c>
      <c r="T1991" s="46">
        <v>2064</v>
      </c>
      <c r="U1991" s="46">
        <v>1032</v>
      </c>
      <c r="V1991" s="46">
        <v>20062</v>
      </c>
    </row>
    <row r="1992" spans="2:22" x14ac:dyDescent="0.25">
      <c r="B1992" s="46">
        <v>1178</v>
      </c>
      <c r="C1992" s="46">
        <v>922</v>
      </c>
      <c r="D1992" s="46" t="b">
        <v>1</v>
      </c>
      <c r="E1992" s="54" t="b">
        <v>1</v>
      </c>
      <c r="F1992" s="118">
        <v>1123.8699999999999</v>
      </c>
      <c r="G1992" s="118">
        <v>915.75599999999997</v>
      </c>
      <c r="H1992" s="54" t="b">
        <v>0</v>
      </c>
      <c r="I1992" s="124">
        <v>63.400300000000001</v>
      </c>
      <c r="J1992" s="54" t="b">
        <v>0</v>
      </c>
      <c r="K1992" s="124">
        <v>30.267600000000002</v>
      </c>
      <c r="L1992" s="118">
        <v>1140.68</v>
      </c>
      <c r="M1992" s="118">
        <v>904.779</v>
      </c>
      <c r="N1992" s="54" t="b">
        <v>1</v>
      </c>
      <c r="O1992" s="124">
        <v>5.9686899999999996</v>
      </c>
      <c r="P1992" s="54" t="b">
        <v>1</v>
      </c>
      <c r="Q1992" s="124">
        <v>0.29414600000000002</v>
      </c>
      <c r="R1992" s="118">
        <v>40.718546143004666</v>
      </c>
      <c r="S1992" s="46">
        <v>2</v>
      </c>
      <c r="T1992" s="46">
        <v>2081</v>
      </c>
      <c r="U1992" s="46">
        <v>1040</v>
      </c>
      <c r="V1992" s="46">
        <v>20062</v>
      </c>
    </row>
    <row r="1993" spans="2:22" x14ac:dyDescent="0.25">
      <c r="B1993" s="46">
        <v>1178</v>
      </c>
      <c r="C1993" s="46">
        <v>922</v>
      </c>
      <c r="D1993" s="46" t="b">
        <v>1</v>
      </c>
      <c r="E1993" s="54" t="b">
        <v>1</v>
      </c>
      <c r="F1993" s="118">
        <v>1104.3900000000001</v>
      </c>
      <c r="G1993" s="118">
        <v>900.70899999999995</v>
      </c>
      <c r="H1993" s="54" t="b">
        <v>0</v>
      </c>
      <c r="I1993" s="124">
        <v>54.920299999999997</v>
      </c>
      <c r="J1993" s="54" t="b">
        <v>0</v>
      </c>
      <c r="K1993" s="124">
        <v>36.029200000000003</v>
      </c>
      <c r="L1993" s="118">
        <v>1140.1600000000001</v>
      </c>
      <c r="M1993" s="118">
        <v>904.58199999999999</v>
      </c>
      <c r="N1993" s="54" t="b">
        <v>1</v>
      </c>
      <c r="O1993" s="124">
        <v>6.5875199999999996</v>
      </c>
      <c r="P1993" s="54" t="b">
        <v>1</v>
      </c>
      <c r="Q1993" s="124">
        <v>0.60507500000000003</v>
      </c>
      <c r="R1993" s="118">
        <v>41.629316592997299</v>
      </c>
      <c r="S1993" s="46">
        <v>2</v>
      </c>
      <c r="T1993" s="46">
        <v>2098</v>
      </c>
      <c r="U1993" s="46">
        <v>1049</v>
      </c>
      <c r="V1993" s="46">
        <v>20062</v>
      </c>
    </row>
    <row r="1994" spans="2:22" x14ac:dyDescent="0.25">
      <c r="B1994" s="46">
        <v>1178</v>
      </c>
      <c r="C1994" s="46">
        <v>922</v>
      </c>
      <c r="D1994" s="46" t="b">
        <v>1</v>
      </c>
      <c r="E1994" s="54" t="b">
        <v>1</v>
      </c>
      <c r="F1994" s="118">
        <v>1090.98</v>
      </c>
      <c r="G1994" s="118">
        <v>914.58199999999999</v>
      </c>
      <c r="H1994" s="54" t="b">
        <v>0</v>
      </c>
      <c r="I1994" s="124">
        <v>70.114000000000004</v>
      </c>
      <c r="J1994" s="54" t="b">
        <v>0</v>
      </c>
      <c r="K1994" s="124">
        <v>24.610299999999999</v>
      </c>
      <c r="L1994" s="118">
        <v>1140.05</v>
      </c>
      <c r="M1994" s="118">
        <v>904.745</v>
      </c>
      <c r="N1994" s="54" t="b">
        <v>1</v>
      </c>
      <c r="O1994" s="124">
        <v>7.2969400000000002</v>
      </c>
      <c r="P1994" s="54" t="b">
        <v>1</v>
      </c>
      <c r="Q1994" s="124">
        <v>0.54885899999999999</v>
      </c>
      <c r="R1994" s="118">
        <v>41.629316592997299</v>
      </c>
      <c r="S1994" s="46">
        <v>2</v>
      </c>
      <c r="T1994" s="46">
        <v>2115</v>
      </c>
      <c r="U1994" s="46">
        <v>1057</v>
      </c>
      <c r="V1994" s="46">
        <v>20062</v>
      </c>
    </row>
    <row r="1995" spans="2:22" x14ac:dyDescent="0.25">
      <c r="B1995" s="46">
        <v>1178</v>
      </c>
      <c r="C1995" s="46">
        <v>922</v>
      </c>
      <c r="D1995" s="46" t="b">
        <v>1</v>
      </c>
      <c r="E1995" s="54" t="b">
        <v>1</v>
      </c>
      <c r="F1995" s="118">
        <v>1136.8399999999999</v>
      </c>
      <c r="G1995" s="118">
        <v>902.76900000000001</v>
      </c>
      <c r="H1995" s="54" t="b">
        <v>0</v>
      </c>
      <c r="I1995" s="124">
        <v>83.523899999999998</v>
      </c>
      <c r="J1995" s="54" t="b">
        <v>0</v>
      </c>
      <c r="K1995" s="124">
        <v>19.294799999999999</v>
      </c>
      <c r="L1995" s="118">
        <v>1139.44</v>
      </c>
      <c r="M1995" s="118">
        <v>904.625</v>
      </c>
      <c r="N1995" s="54" t="b">
        <v>1</v>
      </c>
      <c r="O1995" s="124">
        <v>7.4155899999999999</v>
      </c>
      <c r="P1995" s="54" t="b">
        <v>1</v>
      </c>
      <c r="Q1995" s="124">
        <v>0.202126</v>
      </c>
      <c r="R1995" s="118">
        <v>42.544094772365298</v>
      </c>
      <c r="S1995" s="46">
        <v>2</v>
      </c>
      <c r="T1995" s="46">
        <v>2131</v>
      </c>
      <c r="U1995" s="46">
        <v>1065</v>
      </c>
      <c r="V1995" s="46">
        <v>20062</v>
      </c>
    </row>
    <row r="1996" spans="2:22" x14ac:dyDescent="0.25">
      <c r="B1996" s="46">
        <v>1178</v>
      </c>
      <c r="C1996" s="46">
        <v>922</v>
      </c>
      <c r="D1996" s="46" t="b">
        <v>1</v>
      </c>
      <c r="E1996" s="54" t="b">
        <v>1</v>
      </c>
      <c r="F1996" s="118">
        <v>1155.8399999999999</v>
      </c>
      <c r="G1996" s="118">
        <v>891.98699999999997</v>
      </c>
      <c r="H1996" s="54" t="b">
        <v>0</v>
      </c>
      <c r="I1996" s="124">
        <v>60.907200000000003</v>
      </c>
      <c r="J1996" s="54" t="b">
        <v>0</v>
      </c>
      <c r="K1996" s="124">
        <v>47.357199999999999</v>
      </c>
      <c r="L1996" s="118">
        <v>1138.8</v>
      </c>
      <c r="M1996" s="118">
        <v>904.41</v>
      </c>
      <c r="N1996" s="54" t="b">
        <v>1</v>
      </c>
      <c r="O1996" s="124">
        <v>8.0193499999999993</v>
      </c>
      <c r="P1996" s="54" t="b">
        <v>1</v>
      </c>
      <c r="Q1996" s="124">
        <v>0.61571200000000004</v>
      </c>
      <c r="R1996" s="118">
        <v>42.953463189829058</v>
      </c>
      <c r="S1996" s="46">
        <v>2</v>
      </c>
      <c r="T1996" s="46">
        <v>2147</v>
      </c>
      <c r="U1996" s="46">
        <v>1073</v>
      </c>
      <c r="V1996" s="46">
        <v>20062</v>
      </c>
    </row>
    <row r="1997" spans="2:22" x14ac:dyDescent="0.25">
      <c r="B1997" s="46">
        <v>1178</v>
      </c>
      <c r="C1997" s="46">
        <v>922</v>
      </c>
      <c r="D1997" s="46" t="b">
        <v>1</v>
      </c>
      <c r="E1997" s="54" t="b">
        <v>1</v>
      </c>
      <c r="F1997" s="118">
        <v>1139.79</v>
      </c>
      <c r="G1997" s="118">
        <v>922.34299999999996</v>
      </c>
      <c r="H1997" s="54" t="b">
        <v>0</v>
      </c>
      <c r="I1997" s="124">
        <v>87.4559</v>
      </c>
      <c r="J1997" s="54" t="b">
        <v>0</v>
      </c>
      <c r="K1997" s="124">
        <v>21.846699999999998</v>
      </c>
      <c r="L1997" s="118">
        <v>1138.77</v>
      </c>
      <c r="M1997" s="118">
        <v>904.51900000000001</v>
      </c>
      <c r="N1997" s="54" t="b">
        <v>1</v>
      </c>
      <c r="O1997" s="124">
        <v>8.8330099999999998</v>
      </c>
      <c r="P1997" s="54" t="b">
        <v>1</v>
      </c>
      <c r="Q1997" s="124">
        <v>0.67696400000000001</v>
      </c>
      <c r="R1997" s="118">
        <v>42.544094772365298</v>
      </c>
      <c r="S1997" s="46">
        <v>2</v>
      </c>
      <c r="T1997" s="46">
        <v>2164</v>
      </c>
      <c r="U1997" s="46">
        <v>1082</v>
      </c>
      <c r="V1997" s="46">
        <v>20062</v>
      </c>
    </row>
    <row r="1998" spans="2:22" x14ac:dyDescent="0.25">
      <c r="B1998" s="46">
        <v>1178</v>
      </c>
      <c r="C1998" s="46">
        <v>922</v>
      </c>
      <c r="D1998" s="46" t="b">
        <v>1</v>
      </c>
      <c r="E1998" s="54" t="b">
        <v>1</v>
      </c>
      <c r="F1998" s="118">
        <v>1107.51</v>
      </c>
      <c r="G1998" s="118">
        <v>899.40899999999999</v>
      </c>
      <c r="H1998" s="54" t="b">
        <v>0</v>
      </c>
      <c r="I1998" s="124">
        <v>95.2166</v>
      </c>
      <c r="J1998" s="54" t="b">
        <v>0</v>
      </c>
      <c r="K1998" s="124">
        <v>34.336599999999997</v>
      </c>
      <c r="L1998" s="118">
        <v>1138.33</v>
      </c>
      <c r="M1998" s="118">
        <v>904.46900000000005</v>
      </c>
      <c r="N1998" s="54" t="b">
        <v>1</v>
      </c>
      <c r="O1998" s="124">
        <v>8.8580299999999994</v>
      </c>
      <c r="P1998" s="54" t="b">
        <v>1</v>
      </c>
      <c r="Q1998" s="124">
        <v>0.111606</v>
      </c>
      <c r="R1998" s="118">
        <v>43.863424398922618</v>
      </c>
      <c r="S1998" s="46">
        <v>2</v>
      </c>
      <c r="T1998" s="46">
        <v>2181</v>
      </c>
      <c r="U1998" s="46">
        <v>1090</v>
      </c>
      <c r="V1998" s="46">
        <v>20062</v>
      </c>
    </row>
    <row r="1999" spans="2:22" x14ac:dyDescent="0.25">
      <c r="B1999" s="46">
        <v>1178</v>
      </c>
      <c r="C1999" s="46">
        <v>922</v>
      </c>
      <c r="D1999" s="46" t="b">
        <v>1</v>
      </c>
      <c r="E1999" s="54" t="b">
        <v>1</v>
      </c>
      <c r="F1999" s="118">
        <v>1157.56</v>
      </c>
      <c r="G1999" s="118">
        <v>916.03200000000004</v>
      </c>
      <c r="H1999" s="54" t="b">
        <v>0</v>
      </c>
      <c r="I1999" s="124">
        <v>78.688000000000002</v>
      </c>
      <c r="J1999" s="54" t="b">
        <v>0</v>
      </c>
      <c r="K1999" s="124">
        <v>39.601300000000002</v>
      </c>
      <c r="L1999" s="118">
        <v>1137.8</v>
      </c>
      <c r="M1999" s="118">
        <v>904.41</v>
      </c>
      <c r="N1999" s="54" t="b">
        <v>1</v>
      </c>
      <c r="O1999" s="124">
        <v>9.3073700000000006</v>
      </c>
      <c r="P1999" s="54" t="b">
        <v>1</v>
      </c>
      <c r="Q1999" s="124">
        <v>0.45209300000000002</v>
      </c>
      <c r="R1999" s="118">
        <v>43.863424398922618</v>
      </c>
      <c r="S1999" s="46">
        <v>2</v>
      </c>
      <c r="T1999" s="46">
        <v>2197</v>
      </c>
      <c r="U1999" s="46">
        <v>1098</v>
      </c>
      <c r="V1999" s="46">
        <v>20062</v>
      </c>
    </row>
    <row r="2000" spans="2:22" x14ac:dyDescent="0.25">
      <c r="B2000" s="46">
        <v>1178</v>
      </c>
      <c r="C2000" s="46">
        <v>922</v>
      </c>
      <c r="D2000" s="46" t="b">
        <v>1</v>
      </c>
      <c r="E2000" s="54" t="b">
        <v>1</v>
      </c>
      <c r="F2000" s="118">
        <v>1115.6500000000001</v>
      </c>
      <c r="G2000" s="118">
        <v>911.09400000000005</v>
      </c>
      <c r="H2000" s="54" t="b">
        <v>0</v>
      </c>
      <c r="I2000" s="124">
        <v>80.404700000000005</v>
      </c>
      <c r="J2000" s="54" t="b">
        <v>0</v>
      </c>
      <c r="K2000" s="124">
        <v>52.737499999999997</v>
      </c>
      <c r="L2000" s="118">
        <v>1137.31</v>
      </c>
      <c r="M2000" s="118">
        <v>904.40700000000004</v>
      </c>
      <c r="N2000" s="54" t="b">
        <v>1</v>
      </c>
      <c r="O2000" s="124">
        <v>9.8319100000000006</v>
      </c>
      <c r="P2000" s="54" t="b">
        <v>1</v>
      </c>
      <c r="Q2000" s="124">
        <v>0.52740900000000002</v>
      </c>
      <c r="R2000" s="118">
        <v>44.77722635447622</v>
      </c>
      <c r="S2000" s="46">
        <v>2</v>
      </c>
      <c r="T2000" s="46">
        <v>2214</v>
      </c>
      <c r="U2000" s="46">
        <v>1107</v>
      </c>
      <c r="V2000" s="46">
        <v>20062</v>
      </c>
    </row>
    <row r="2001" spans="2:22" x14ac:dyDescent="0.25">
      <c r="B2001" s="46">
        <v>1178</v>
      </c>
      <c r="C2001" s="46">
        <v>922</v>
      </c>
      <c r="D2001" s="46" t="b">
        <v>1</v>
      </c>
      <c r="E2001" s="54" t="b">
        <v>1</v>
      </c>
      <c r="F2001" s="118">
        <v>1144.06</v>
      </c>
      <c r="G2001" s="118">
        <v>893.755</v>
      </c>
      <c r="H2001" s="54" t="b">
        <v>0</v>
      </c>
      <c r="I2001" s="124">
        <v>72.983500000000006</v>
      </c>
      <c r="J2001" s="54" t="b">
        <v>0</v>
      </c>
      <c r="K2001" s="124">
        <v>42.195999999999998</v>
      </c>
      <c r="L2001" s="118">
        <v>1136.76</v>
      </c>
      <c r="M2001" s="118">
        <v>904.34799999999996</v>
      </c>
      <c r="N2001" s="54" t="b">
        <v>1</v>
      </c>
      <c r="O2001" s="124">
        <v>10.3286</v>
      </c>
      <c r="P2001" s="54" t="b">
        <v>1</v>
      </c>
      <c r="Q2001" s="124">
        <v>0.49390400000000001</v>
      </c>
      <c r="R2001" s="118">
        <v>44.77722635447622</v>
      </c>
      <c r="S2001" s="46">
        <v>2</v>
      </c>
      <c r="T2001" s="46">
        <v>2231</v>
      </c>
      <c r="U2001" s="46">
        <v>1115</v>
      </c>
      <c r="V2001" s="46">
        <v>20062</v>
      </c>
    </row>
    <row r="2002" spans="2:22" x14ac:dyDescent="0.25">
      <c r="B2002" s="46">
        <v>1178</v>
      </c>
      <c r="C2002" s="46">
        <v>922</v>
      </c>
      <c r="D2002" s="46" t="b">
        <v>1</v>
      </c>
      <c r="E2002" s="54" t="b">
        <v>1</v>
      </c>
      <c r="F2002" s="118">
        <v>1138.31</v>
      </c>
      <c r="G2002" s="118">
        <v>915.46600000000001</v>
      </c>
      <c r="H2002" s="54" t="b">
        <v>0</v>
      </c>
      <c r="I2002" s="124">
        <v>72.325699999999998</v>
      </c>
      <c r="J2002" s="54" t="b">
        <v>0</v>
      </c>
      <c r="K2002" s="124">
        <v>33.280999999999999</v>
      </c>
      <c r="L2002" s="118">
        <v>1136.48</v>
      </c>
      <c r="M2002" s="118">
        <v>904.37699999999995</v>
      </c>
      <c r="N2002" s="54" t="b">
        <v>1</v>
      </c>
      <c r="O2002" s="124">
        <v>10.9373</v>
      </c>
      <c r="P2002" s="54" t="b">
        <v>1</v>
      </c>
      <c r="Q2002" s="124">
        <v>0.55262599999999995</v>
      </c>
      <c r="R2002" s="118">
        <v>45.694638635183452</v>
      </c>
      <c r="S2002" s="46">
        <v>2</v>
      </c>
      <c r="T2002" s="46">
        <v>2247</v>
      </c>
      <c r="U2002" s="46">
        <v>1123</v>
      </c>
      <c r="V2002" s="46">
        <v>20062</v>
      </c>
    </row>
    <row r="2003" spans="2:22" x14ac:dyDescent="0.25">
      <c r="B2003" s="46">
        <v>1178</v>
      </c>
      <c r="C2003" s="46">
        <v>922</v>
      </c>
      <c r="D2003" s="46" t="b">
        <v>1</v>
      </c>
      <c r="E2003" s="54" t="b">
        <v>1</v>
      </c>
      <c r="F2003" s="118">
        <v>1150.72</v>
      </c>
      <c r="G2003" s="118">
        <v>899.12599999999998</v>
      </c>
      <c r="H2003" s="54" t="b">
        <v>0</v>
      </c>
      <c r="I2003" s="124">
        <v>64.182599999999994</v>
      </c>
      <c r="J2003" s="54" t="b">
        <v>0</v>
      </c>
      <c r="K2003" s="124">
        <v>22.458400000000001</v>
      </c>
      <c r="L2003" s="118">
        <v>1136.2</v>
      </c>
      <c r="M2003" s="118">
        <v>904.39</v>
      </c>
      <c r="N2003" s="54" t="b">
        <v>1</v>
      </c>
      <c r="O2003" s="124">
        <v>11.2158</v>
      </c>
      <c r="P2003" s="54" t="b">
        <v>1</v>
      </c>
      <c r="Q2003" s="124">
        <v>0.28013900000000003</v>
      </c>
      <c r="R2003" s="118">
        <v>45.694638635183452</v>
      </c>
      <c r="S2003" s="46">
        <v>2</v>
      </c>
      <c r="T2003" s="46">
        <v>2269</v>
      </c>
      <c r="U2003" s="46">
        <v>1134</v>
      </c>
      <c r="V2003" s="46">
        <v>20062</v>
      </c>
    </row>
    <row r="2004" spans="2:22" x14ac:dyDescent="0.25">
      <c r="B2004" s="46">
        <v>1178</v>
      </c>
      <c r="C2004" s="46">
        <v>922</v>
      </c>
      <c r="D2004" s="46" t="b">
        <v>1</v>
      </c>
      <c r="E2004" s="54" t="b">
        <v>1</v>
      </c>
      <c r="F2004" s="118">
        <v>1135.32</v>
      </c>
      <c r="G2004" s="118">
        <v>913.80700000000002</v>
      </c>
      <c r="H2004" s="54" t="b">
        <v>0</v>
      </c>
      <c r="I2004" s="124">
        <v>56.781599999999997</v>
      </c>
      <c r="J2004" s="54" t="b">
        <v>0</v>
      </c>
      <c r="K2004" s="124">
        <v>20.5182</v>
      </c>
      <c r="L2004" s="118">
        <v>1135.97</v>
      </c>
      <c r="M2004" s="118">
        <v>904.44299999999998</v>
      </c>
      <c r="N2004" s="54" t="b">
        <v>1</v>
      </c>
      <c r="O2004" s="124">
        <v>11.5002</v>
      </c>
      <c r="P2004" s="54" t="b">
        <v>1</v>
      </c>
      <c r="Q2004" s="124">
        <v>0.28471800000000003</v>
      </c>
      <c r="R2004" s="118">
        <v>45.694638635183452</v>
      </c>
      <c r="S2004" s="46">
        <v>2</v>
      </c>
      <c r="T2004" s="46">
        <v>2281</v>
      </c>
      <c r="U2004" s="46">
        <v>1140</v>
      </c>
      <c r="V2004" s="46">
        <v>20062</v>
      </c>
    </row>
    <row r="2005" spans="2:22" x14ac:dyDescent="0.25">
      <c r="B2005" s="46">
        <v>1178</v>
      </c>
      <c r="C2005" s="46">
        <v>922</v>
      </c>
      <c r="D2005" s="46" t="b">
        <v>1</v>
      </c>
      <c r="E2005" s="54" t="b">
        <v>1</v>
      </c>
      <c r="F2005" s="118">
        <v>1145.92</v>
      </c>
      <c r="G2005" s="118">
        <v>902.24699999999996</v>
      </c>
      <c r="H2005" s="54" t="b">
        <v>0</v>
      </c>
      <c r="I2005" s="124">
        <v>37.119399999999999</v>
      </c>
      <c r="J2005" s="54" t="b">
        <v>0</v>
      </c>
      <c r="K2005" s="124">
        <v>21.282900000000001</v>
      </c>
      <c r="L2005" s="118">
        <v>1135.7</v>
      </c>
      <c r="M2005" s="118">
        <v>904.47400000000005</v>
      </c>
      <c r="N2005" s="54" t="b">
        <v>1</v>
      </c>
      <c r="O2005" s="124">
        <v>11.7227</v>
      </c>
      <c r="P2005" s="54" t="b">
        <v>1</v>
      </c>
      <c r="Q2005" s="124">
        <v>0.228607</v>
      </c>
      <c r="R2005" s="118">
        <v>45.694638635183452</v>
      </c>
      <c r="S2005" s="46">
        <v>2</v>
      </c>
      <c r="T2005" s="46">
        <v>2297</v>
      </c>
      <c r="U2005" s="46">
        <v>1148</v>
      </c>
      <c r="V2005" s="46">
        <v>20062</v>
      </c>
    </row>
    <row r="2006" spans="2:22" x14ac:dyDescent="0.25">
      <c r="B2006" s="46">
        <v>1178</v>
      </c>
      <c r="C2006" s="46">
        <v>922</v>
      </c>
      <c r="D2006" s="46" t="b">
        <v>1</v>
      </c>
      <c r="E2006" s="54" t="b">
        <v>1</v>
      </c>
      <c r="F2006" s="118">
        <v>1146.07</v>
      </c>
      <c r="G2006" s="118">
        <v>905.81200000000001</v>
      </c>
      <c r="H2006" s="54" t="b">
        <v>0</v>
      </c>
      <c r="I2006" s="124">
        <v>31.748200000000001</v>
      </c>
      <c r="J2006" s="54" t="b">
        <v>1</v>
      </c>
      <c r="K2006" s="124">
        <v>15.688800000000001</v>
      </c>
      <c r="L2006" s="118">
        <v>1135.54</v>
      </c>
      <c r="M2006" s="118">
        <v>904.51499999999999</v>
      </c>
      <c r="N2006" s="54" t="b">
        <v>1</v>
      </c>
      <c r="O2006" s="124">
        <v>11.9984</v>
      </c>
      <c r="P2006" s="54" t="b">
        <v>1</v>
      </c>
      <c r="Q2006" s="124">
        <v>0.27752900000000003</v>
      </c>
      <c r="R2006" s="118">
        <v>45.310043036836767</v>
      </c>
      <c r="S2006" s="46">
        <v>2</v>
      </c>
      <c r="T2006" s="46">
        <v>2314</v>
      </c>
      <c r="U2006" s="46">
        <v>1157</v>
      </c>
      <c r="V2006" s="46">
        <v>20062</v>
      </c>
    </row>
    <row r="2007" spans="2:22" x14ac:dyDescent="0.25">
      <c r="B2007" s="46">
        <v>1178</v>
      </c>
      <c r="C2007" s="46">
        <v>922</v>
      </c>
      <c r="D2007" s="46" t="b">
        <v>1</v>
      </c>
      <c r="E2007" s="54" t="b">
        <v>1</v>
      </c>
      <c r="F2007" s="118">
        <v>1137.52</v>
      </c>
      <c r="G2007" s="118">
        <v>895.62199999999996</v>
      </c>
      <c r="H2007" s="54" t="b">
        <v>0</v>
      </c>
      <c r="I2007" s="124">
        <v>30.0898</v>
      </c>
      <c r="J2007" s="54" t="b">
        <v>0</v>
      </c>
      <c r="K2007" s="124">
        <v>3.5681500000000002</v>
      </c>
      <c r="L2007" s="118">
        <v>1135.47</v>
      </c>
      <c r="M2007" s="118">
        <v>904.53800000000001</v>
      </c>
      <c r="N2007" s="54" t="b">
        <v>1</v>
      </c>
      <c r="O2007" s="124">
        <v>12.1602</v>
      </c>
      <c r="P2007" s="54" t="b">
        <v>1</v>
      </c>
      <c r="Q2007" s="124">
        <v>0.16664000000000001</v>
      </c>
      <c r="R2007" s="118">
        <v>46.238512086787566</v>
      </c>
      <c r="S2007" s="46">
        <v>2</v>
      </c>
      <c r="T2007" s="46">
        <v>2331</v>
      </c>
      <c r="U2007" s="46">
        <v>1165</v>
      </c>
      <c r="V2007" s="46">
        <v>20062</v>
      </c>
    </row>
    <row r="2008" spans="2:22" x14ac:dyDescent="0.25">
      <c r="B2008" s="46">
        <v>1178</v>
      </c>
      <c r="C2008" s="46">
        <v>922</v>
      </c>
      <c r="D2008" s="46" t="b">
        <v>1</v>
      </c>
      <c r="E2008" s="54" t="b">
        <v>1</v>
      </c>
      <c r="F2008" s="118">
        <v>1147.83</v>
      </c>
      <c r="G2008" s="118">
        <v>900.71</v>
      </c>
      <c r="H2008" s="54" t="b">
        <v>1</v>
      </c>
      <c r="I2008" s="124">
        <v>28.9435</v>
      </c>
      <c r="J2008" s="54" t="b">
        <v>0</v>
      </c>
      <c r="K2008" s="124">
        <v>13.305400000000001</v>
      </c>
      <c r="L2008" s="118">
        <v>1135.44</v>
      </c>
      <c r="M2008" s="118">
        <v>904.55399999999997</v>
      </c>
      <c r="N2008" s="54" t="b">
        <v>1</v>
      </c>
      <c r="O2008" s="124">
        <v>12.227399999999999</v>
      </c>
      <c r="P2008" s="54" t="b">
        <v>1</v>
      </c>
      <c r="Q2008" s="124">
        <v>7.1247400000000002E-2</v>
      </c>
      <c r="R2008" s="118">
        <v>46.238512086787566</v>
      </c>
      <c r="S2008" s="46">
        <v>2</v>
      </c>
      <c r="T2008" s="46">
        <v>2347</v>
      </c>
      <c r="U2008" s="46">
        <v>1173</v>
      </c>
      <c r="V2008" s="46">
        <v>20062</v>
      </c>
    </row>
    <row r="2009" spans="2:22" x14ac:dyDescent="0.25">
      <c r="B2009" s="46">
        <v>1178</v>
      </c>
      <c r="C2009" s="46">
        <v>922</v>
      </c>
      <c r="D2009" s="46" t="b">
        <v>1</v>
      </c>
      <c r="E2009" s="54" t="b">
        <v>1</v>
      </c>
      <c r="F2009" s="118">
        <v>1126.8699999999999</v>
      </c>
      <c r="G2009" s="118">
        <v>908.48900000000003</v>
      </c>
      <c r="H2009" s="54" t="b">
        <v>0</v>
      </c>
      <c r="I2009" s="124">
        <v>20.505099999999999</v>
      </c>
      <c r="J2009" s="54" t="b">
        <v>0</v>
      </c>
      <c r="K2009" s="124">
        <v>11.5017</v>
      </c>
      <c r="L2009" s="118">
        <v>1136.01</v>
      </c>
      <c r="M2009" s="118">
        <v>904.58600000000001</v>
      </c>
      <c r="N2009" s="54" t="b">
        <v>1</v>
      </c>
      <c r="O2009" s="124">
        <v>12.257199999999999</v>
      </c>
      <c r="P2009" s="54" t="b">
        <v>1</v>
      </c>
      <c r="Q2009" s="124">
        <v>3.3550099999999999E-2</v>
      </c>
      <c r="R2009" s="118">
        <v>45.310043036836767</v>
      </c>
      <c r="S2009" s="46">
        <v>2</v>
      </c>
      <c r="T2009" s="46">
        <v>2364</v>
      </c>
      <c r="U2009" s="46">
        <v>1182</v>
      </c>
      <c r="V2009" s="46">
        <v>20062</v>
      </c>
    </row>
    <row r="2010" spans="2:22" x14ac:dyDescent="0.25">
      <c r="B2010" s="46">
        <v>1178</v>
      </c>
      <c r="C2010" s="46">
        <v>922</v>
      </c>
      <c r="D2010" s="46" t="b">
        <v>1</v>
      </c>
      <c r="E2010" s="54" t="b">
        <v>1</v>
      </c>
      <c r="F2010" s="118">
        <v>1140.0999999999999</v>
      </c>
      <c r="G2010" s="118">
        <v>896.15300000000002</v>
      </c>
      <c r="H2010" s="54" t="b">
        <v>0</v>
      </c>
      <c r="I2010" s="124">
        <v>33.826099999999997</v>
      </c>
      <c r="J2010" s="54" t="b">
        <v>0</v>
      </c>
      <c r="K2010" s="124">
        <v>22.356000000000002</v>
      </c>
      <c r="L2010" s="118">
        <v>1136</v>
      </c>
      <c r="M2010" s="118">
        <v>904.57799999999997</v>
      </c>
      <c r="N2010" s="54" t="b">
        <v>1</v>
      </c>
      <c r="O2010" s="124">
        <v>12.257199999999999</v>
      </c>
      <c r="P2010" s="54" t="b">
        <v>1</v>
      </c>
      <c r="Q2010" s="124">
        <v>0.56979800000000003</v>
      </c>
      <c r="R2010" s="118">
        <v>45.310043036836767</v>
      </c>
      <c r="S2010" s="46">
        <v>2</v>
      </c>
      <c r="T2010" s="46">
        <v>2381</v>
      </c>
      <c r="U2010" s="46">
        <v>1190</v>
      </c>
      <c r="V2010" s="46">
        <v>20062</v>
      </c>
    </row>
    <row r="2011" spans="2:22" x14ac:dyDescent="0.25">
      <c r="B2011" s="46">
        <v>1178</v>
      </c>
      <c r="C2011" s="46">
        <v>922</v>
      </c>
      <c r="D2011" s="46" t="b">
        <v>1</v>
      </c>
      <c r="E2011" s="54" t="b">
        <v>1</v>
      </c>
      <c r="F2011" s="118">
        <v>1162.03</v>
      </c>
      <c r="G2011" s="118">
        <v>893.37199999999996</v>
      </c>
      <c r="H2011" s="54" t="b">
        <v>0</v>
      </c>
      <c r="I2011" s="124">
        <v>0</v>
      </c>
      <c r="J2011" s="54" t="b">
        <v>0</v>
      </c>
      <c r="K2011" s="124">
        <v>18.088100000000001</v>
      </c>
      <c r="L2011" s="118">
        <v>1136.18</v>
      </c>
      <c r="M2011" s="118">
        <v>904.53099999999995</v>
      </c>
      <c r="N2011" s="54" t="b">
        <v>1</v>
      </c>
      <c r="O2011" s="124">
        <v>12.257199999999999</v>
      </c>
      <c r="P2011" s="54" t="b">
        <v>1</v>
      </c>
      <c r="Q2011" s="124">
        <v>1.06287E-2</v>
      </c>
      <c r="R2011" s="118">
        <v>45.310043036836767</v>
      </c>
      <c r="S2011" s="46">
        <v>2</v>
      </c>
      <c r="T2011" s="46">
        <v>2398</v>
      </c>
      <c r="U2011" s="46">
        <v>1199</v>
      </c>
      <c r="V2011" s="46">
        <v>20062</v>
      </c>
    </row>
    <row r="2012" spans="2:22" x14ac:dyDescent="0.25">
      <c r="B2012" s="46">
        <v>1178</v>
      </c>
      <c r="C2012" s="46">
        <v>922</v>
      </c>
      <c r="D2012" s="46" t="b">
        <v>1</v>
      </c>
      <c r="E2012" s="54" t="b">
        <v>1</v>
      </c>
      <c r="F2012" s="118">
        <v>1153.08</v>
      </c>
      <c r="G2012" s="118">
        <v>887.04600000000005</v>
      </c>
      <c r="H2012" s="54" t="b">
        <v>0</v>
      </c>
      <c r="I2012" s="124">
        <v>0</v>
      </c>
      <c r="J2012" s="54" t="b">
        <v>0</v>
      </c>
      <c r="K2012" s="124">
        <v>22.106000000000002</v>
      </c>
      <c r="L2012" s="118">
        <v>1136.45</v>
      </c>
      <c r="M2012" s="118">
        <v>904.44</v>
      </c>
      <c r="N2012" s="54" t="b">
        <v>1</v>
      </c>
      <c r="O2012" s="124">
        <v>12.257199999999999</v>
      </c>
      <c r="P2012" s="54" t="b">
        <v>1</v>
      </c>
      <c r="Q2012" s="124">
        <v>0.18185299999999999</v>
      </c>
      <c r="R2012" s="118">
        <v>45.694638635183452</v>
      </c>
      <c r="S2012" s="46">
        <v>2</v>
      </c>
      <c r="T2012" s="46">
        <v>2414</v>
      </c>
      <c r="U2012" s="46">
        <v>1207</v>
      </c>
      <c r="V2012" s="46">
        <v>20062</v>
      </c>
    </row>
    <row r="2013" spans="2:22" x14ac:dyDescent="0.25">
      <c r="B2013" s="46">
        <v>1178</v>
      </c>
      <c r="C2013" s="46">
        <v>922</v>
      </c>
      <c r="D2013" s="46" t="b">
        <v>1</v>
      </c>
      <c r="E2013" s="54" t="b">
        <v>1</v>
      </c>
      <c r="F2013" s="118">
        <v>1157.03</v>
      </c>
      <c r="G2013" s="118">
        <v>912.62300000000005</v>
      </c>
      <c r="H2013" s="54" t="b">
        <v>0</v>
      </c>
      <c r="I2013" s="124">
        <v>56.602499999999999</v>
      </c>
      <c r="J2013" s="54" t="b">
        <v>0</v>
      </c>
      <c r="K2013" s="124">
        <v>10.9612</v>
      </c>
      <c r="L2013" s="118">
        <v>1136.47</v>
      </c>
      <c r="M2013" s="118">
        <v>904.36800000000005</v>
      </c>
      <c r="N2013" s="54" t="b">
        <v>1</v>
      </c>
      <c r="O2013" s="124">
        <v>12.257199999999999</v>
      </c>
      <c r="P2013" s="54" t="b">
        <v>1</v>
      </c>
      <c r="Q2013" s="124">
        <v>0.29125299999999998</v>
      </c>
      <c r="R2013" s="118">
        <v>45.694638635183452</v>
      </c>
      <c r="S2013" s="46">
        <v>2</v>
      </c>
      <c r="T2013" s="46">
        <v>2430</v>
      </c>
      <c r="U2013" s="46">
        <v>1215</v>
      </c>
      <c r="V2013" s="46">
        <v>20062</v>
      </c>
    </row>
    <row r="2014" spans="2:22" x14ac:dyDescent="0.25">
      <c r="B2014" s="46">
        <v>1178</v>
      </c>
      <c r="C2014" s="46">
        <v>922</v>
      </c>
      <c r="D2014" s="46" t="b">
        <v>1</v>
      </c>
      <c r="E2014" s="54" t="b">
        <v>1</v>
      </c>
      <c r="F2014" s="118">
        <v>1140.33</v>
      </c>
      <c r="G2014" s="118">
        <v>909.36500000000001</v>
      </c>
      <c r="H2014" s="54" t="b">
        <v>0</v>
      </c>
      <c r="I2014" s="124">
        <v>47.507300000000001</v>
      </c>
      <c r="J2014" s="54" t="b">
        <v>0</v>
      </c>
      <c r="K2014" s="124">
        <v>25.880299999999998</v>
      </c>
      <c r="L2014" s="118">
        <v>1136.81</v>
      </c>
      <c r="M2014" s="118">
        <v>904.31500000000005</v>
      </c>
      <c r="N2014" s="54" t="b">
        <v>1</v>
      </c>
      <c r="O2014" s="124">
        <v>12.257199999999999</v>
      </c>
      <c r="P2014" s="54" t="b">
        <v>1</v>
      </c>
      <c r="Q2014" s="124">
        <v>7.4409799999999998E-2</v>
      </c>
      <c r="R2014" s="118">
        <v>44.77722635447622</v>
      </c>
      <c r="S2014" s="46">
        <v>2</v>
      </c>
      <c r="T2014" s="46">
        <v>2447</v>
      </c>
      <c r="U2014" s="46">
        <v>1223</v>
      </c>
      <c r="V2014" s="46">
        <v>20062</v>
      </c>
    </row>
    <row r="2015" spans="2:22" x14ac:dyDescent="0.25">
      <c r="B2015" s="46">
        <v>1178</v>
      </c>
      <c r="C2015" s="46">
        <v>922</v>
      </c>
      <c r="D2015" s="46" t="b">
        <v>1</v>
      </c>
      <c r="E2015" s="54" t="b">
        <v>1</v>
      </c>
      <c r="F2015" s="118">
        <v>1151.33</v>
      </c>
      <c r="G2015" s="118">
        <v>890.23</v>
      </c>
      <c r="H2015" s="54" t="b">
        <v>0</v>
      </c>
      <c r="I2015" s="124">
        <v>47.279800000000002</v>
      </c>
      <c r="J2015" s="54" t="b">
        <v>0</v>
      </c>
      <c r="K2015" s="124">
        <v>17.017600000000002</v>
      </c>
      <c r="L2015" s="118">
        <v>1137.2</v>
      </c>
      <c r="M2015" s="118">
        <v>904.22299999999996</v>
      </c>
      <c r="N2015" s="54" t="b">
        <v>1</v>
      </c>
      <c r="O2015" s="124">
        <v>12.2896</v>
      </c>
      <c r="P2015" s="54" t="b">
        <v>1</v>
      </c>
      <c r="Q2015" s="124">
        <v>0.34228700000000001</v>
      </c>
      <c r="R2015" s="118">
        <v>44.77722635447622</v>
      </c>
      <c r="S2015" s="46">
        <v>2</v>
      </c>
      <c r="T2015" s="46">
        <v>2464</v>
      </c>
      <c r="U2015" s="46">
        <v>1232</v>
      </c>
      <c r="V2015" s="46">
        <v>20062</v>
      </c>
    </row>
    <row r="2016" spans="2:22" x14ac:dyDescent="0.25">
      <c r="B2016" s="46">
        <v>1178</v>
      </c>
      <c r="C2016" s="46">
        <v>922</v>
      </c>
      <c r="D2016" s="46" t="b">
        <v>1</v>
      </c>
      <c r="E2016" s="54" t="b">
        <v>1</v>
      </c>
      <c r="F2016" s="118">
        <v>1134.58</v>
      </c>
      <c r="G2016" s="118">
        <v>904.02200000000005</v>
      </c>
      <c r="H2016" s="54" t="b">
        <v>0</v>
      </c>
      <c r="I2016" s="124">
        <v>42.279800000000002</v>
      </c>
      <c r="J2016" s="54" t="b">
        <v>0</v>
      </c>
      <c r="K2016" s="124">
        <v>22.069800000000001</v>
      </c>
      <c r="L2016" s="118">
        <v>1137.46</v>
      </c>
      <c r="M2016" s="118">
        <v>904.12800000000004</v>
      </c>
      <c r="N2016" s="54" t="b">
        <v>1</v>
      </c>
      <c r="O2016" s="124">
        <v>12.382099999999999</v>
      </c>
      <c r="P2016" s="54" t="b">
        <v>1</v>
      </c>
      <c r="Q2016" s="124">
        <v>0.39775300000000002</v>
      </c>
      <c r="R2016" s="118">
        <v>44.77722635447622</v>
      </c>
      <c r="S2016" s="46">
        <v>2</v>
      </c>
      <c r="T2016" s="46">
        <v>2480</v>
      </c>
      <c r="U2016" s="46">
        <v>1240</v>
      </c>
      <c r="V2016" s="46">
        <v>20062</v>
      </c>
    </row>
    <row r="2017" spans="2:22" x14ac:dyDescent="0.25">
      <c r="B2017" s="46">
        <v>1178</v>
      </c>
      <c r="C2017" s="46">
        <v>922</v>
      </c>
      <c r="D2017" s="46" t="b">
        <v>1</v>
      </c>
      <c r="E2017" s="54" t="b">
        <v>1</v>
      </c>
      <c r="F2017" s="118">
        <v>1134.1400000000001</v>
      </c>
      <c r="G2017" s="118">
        <v>901.45899999999995</v>
      </c>
      <c r="H2017" s="54" t="b">
        <v>0</v>
      </c>
      <c r="I2017" s="124">
        <v>44.843000000000004</v>
      </c>
      <c r="J2017" s="54" t="b">
        <v>1</v>
      </c>
      <c r="K2017" s="124">
        <v>21.692799999999998</v>
      </c>
      <c r="L2017" s="118">
        <v>1137.68</v>
      </c>
      <c r="M2017" s="118">
        <v>904.02700000000004</v>
      </c>
      <c r="N2017" s="54" t="b">
        <v>1</v>
      </c>
      <c r="O2017" s="124">
        <v>12.476800000000001</v>
      </c>
      <c r="P2017" s="54" t="b">
        <v>1</v>
      </c>
      <c r="Q2017" s="124">
        <v>0.28129999999999999</v>
      </c>
      <c r="R2017" s="118">
        <v>43.863424398922618</v>
      </c>
      <c r="S2017" s="46">
        <v>2</v>
      </c>
      <c r="T2017" s="46">
        <v>2503</v>
      </c>
      <c r="U2017" s="46">
        <v>1251</v>
      </c>
      <c r="V2017" s="46">
        <v>20062</v>
      </c>
    </row>
    <row r="2018" spans="2:22" x14ac:dyDescent="0.25">
      <c r="B2018" s="46">
        <v>1178</v>
      </c>
      <c r="C2018" s="46">
        <v>922</v>
      </c>
      <c r="D2018" s="46" t="b">
        <v>1</v>
      </c>
      <c r="E2018" s="54" t="b">
        <v>1</v>
      </c>
      <c r="F2018" s="118">
        <v>1170.48</v>
      </c>
      <c r="G2018" s="118">
        <v>892.822</v>
      </c>
      <c r="H2018" s="54" t="b">
        <v>0</v>
      </c>
      <c r="I2018" s="124">
        <v>36.322099999999999</v>
      </c>
      <c r="J2018" s="54" t="b">
        <v>0</v>
      </c>
      <c r="K2018" s="124">
        <v>2.6008499999999999</v>
      </c>
      <c r="L2018" s="118">
        <v>1137.92</v>
      </c>
      <c r="M2018" s="118">
        <v>903.89099999999996</v>
      </c>
      <c r="N2018" s="54" t="b">
        <v>1</v>
      </c>
      <c r="O2018" s="124">
        <v>12.5776</v>
      </c>
      <c r="P2018" s="54" t="b">
        <v>1</v>
      </c>
      <c r="Q2018" s="124">
        <v>0.23865500000000001</v>
      </c>
      <c r="R2018" s="118">
        <v>43.863424398922618</v>
      </c>
      <c r="S2018" s="46">
        <v>2</v>
      </c>
      <c r="T2018" s="46">
        <v>2517</v>
      </c>
      <c r="U2018" s="46">
        <v>1258</v>
      </c>
      <c r="V2018" s="46">
        <v>20062</v>
      </c>
    </row>
    <row r="2019" spans="2:22" x14ac:dyDescent="0.25">
      <c r="B2019" s="46">
        <v>1178</v>
      </c>
      <c r="C2019" s="46">
        <v>922</v>
      </c>
      <c r="D2019" s="46" t="b">
        <v>1</v>
      </c>
      <c r="E2019" s="54" t="b">
        <v>1</v>
      </c>
      <c r="F2019" s="118">
        <v>1174.78</v>
      </c>
      <c r="G2019" s="118">
        <v>892.947</v>
      </c>
      <c r="H2019" s="54" t="b">
        <v>0</v>
      </c>
      <c r="I2019" s="124">
        <v>50.136899999999997</v>
      </c>
      <c r="J2019" s="54" t="b">
        <v>1</v>
      </c>
      <c r="K2019" s="124">
        <v>37.356900000000003</v>
      </c>
      <c r="L2019" s="118">
        <v>1137.4100000000001</v>
      </c>
      <c r="M2019" s="118">
        <v>903.678</v>
      </c>
      <c r="N2019" s="54" t="b">
        <v>1</v>
      </c>
      <c r="O2019" s="124">
        <v>12.713699999999999</v>
      </c>
      <c r="P2019" s="54" t="b">
        <v>1</v>
      </c>
      <c r="Q2019" s="124">
        <v>0.27749400000000002</v>
      </c>
      <c r="R2019" s="118">
        <v>44.77722635447622</v>
      </c>
      <c r="S2019" s="46">
        <v>2</v>
      </c>
      <c r="T2019" s="46">
        <v>2531</v>
      </c>
      <c r="U2019" s="46">
        <v>1265</v>
      </c>
      <c r="V2019" s="46">
        <v>20062</v>
      </c>
    </row>
    <row r="2020" spans="2:22" x14ac:dyDescent="0.25">
      <c r="B2020" s="46">
        <v>1178</v>
      </c>
      <c r="C2020" s="46">
        <v>922</v>
      </c>
      <c r="D2020" s="46" t="b">
        <v>1</v>
      </c>
      <c r="E2020" s="54" t="b">
        <v>1</v>
      </c>
      <c r="F2020" s="118">
        <v>1133.8599999999999</v>
      </c>
      <c r="G2020" s="118">
        <v>897.57100000000003</v>
      </c>
      <c r="H2020" s="54" t="b">
        <v>0</v>
      </c>
      <c r="I2020" s="124">
        <v>51.844200000000001</v>
      </c>
      <c r="J2020" s="54" t="b">
        <v>0</v>
      </c>
      <c r="K2020" s="124">
        <v>4.3008899999999999</v>
      </c>
      <c r="L2020" s="118">
        <v>1137.71</v>
      </c>
      <c r="M2020" s="118">
        <v>903.49699999999996</v>
      </c>
      <c r="N2020" s="54" t="b">
        <v>1</v>
      </c>
      <c r="O2020" s="124">
        <v>12.927300000000001</v>
      </c>
      <c r="P2020" s="54" t="b">
        <v>1</v>
      </c>
      <c r="Q2020" s="124">
        <v>0.55415700000000001</v>
      </c>
      <c r="R2020" s="118">
        <v>44.283179650969061</v>
      </c>
      <c r="S2020" s="46">
        <v>2</v>
      </c>
      <c r="T2020" s="46">
        <v>2547</v>
      </c>
      <c r="U2020" s="46">
        <v>1273</v>
      </c>
      <c r="V2020" s="46">
        <v>20062</v>
      </c>
    </row>
    <row r="2021" spans="2:22" x14ac:dyDescent="0.25">
      <c r="B2021" s="46">
        <v>1178</v>
      </c>
      <c r="C2021" s="46">
        <v>922</v>
      </c>
      <c r="D2021" s="46" t="b">
        <v>1</v>
      </c>
      <c r="E2021" s="54" t="b">
        <v>1</v>
      </c>
      <c r="F2021" s="118">
        <v>1131.42</v>
      </c>
      <c r="G2021" s="118">
        <v>927.76700000000005</v>
      </c>
      <c r="H2021" s="54" t="b">
        <v>0</v>
      </c>
      <c r="I2021" s="124">
        <v>49.565899999999999</v>
      </c>
      <c r="J2021" s="54" t="b">
        <v>0</v>
      </c>
      <c r="K2021" s="124">
        <v>41.188600000000001</v>
      </c>
      <c r="L2021" s="118">
        <v>1138.42</v>
      </c>
      <c r="M2021" s="118">
        <v>903.39099999999996</v>
      </c>
      <c r="N2021" s="54" t="b">
        <v>1</v>
      </c>
      <c r="O2021" s="124">
        <v>13.1076</v>
      </c>
      <c r="P2021" s="54" t="b">
        <v>1</v>
      </c>
      <c r="Q2021" s="124">
        <v>0.34733599999999998</v>
      </c>
      <c r="R2021" s="118">
        <v>44.283179650969061</v>
      </c>
      <c r="S2021" s="46">
        <v>2</v>
      </c>
      <c r="T2021" s="46">
        <v>2564</v>
      </c>
      <c r="U2021" s="46">
        <v>1282</v>
      </c>
      <c r="V2021" s="46">
        <v>20062</v>
      </c>
    </row>
    <row r="2022" spans="2:22" x14ac:dyDescent="0.25">
      <c r="B2022" s="46">
        <v>1178</v>
      </c>
      <c r="C2022" s="46">
        <v>922</v>
      </c>
      <c r="D2022" s="46" t="b">
        <v>1</v>
      </c>
      <c r="E2022" s="54" t="b">
        <v>1</v>
      </c>
      <c r="F2022" s="118">
        <v>1172.77</v>
      </c>
      <c r="G2022" s="118">
        <v>898.28700000000003</v>
      </c>
      <c r="H2022" s="54" t="b">
        <v>0</v>
      </c>
      <c r="I2022" s="124">
        <v>78.313199999999995</v>
      </c>
      <c r="J2022" s="54" t="b">
        <v>0</v>
      </c>
      <c r="K2022" s="124">
        <v>30.294499999999999</v>
      </c>
      <c r="L2022" s="118">
        <v>1139.76</v>
      </c>
      <c r="M2022" s="118">
        <v>903.26400000000001</v>
      </c>
      <c r="N2022" s="54" t="b">
        <v>1</v>
      </c>
      <c r="O2022" s="124">
        <v>13.2141</v>
      </c>
      <c r="P2022" s="54" t="b">
        <v>1</v>
      </c>
      <c r="Q2022" s="124">
        <v>0.71995799999999999</v>
      </c>
      <c r="R2022" s="118">
        <v>42.485291572496003</v>
      </c>
      <c r="S2022" s="46">
        <v>2</v>
      </c>
      <c r="T2022" s="46">
        <v>2580</v>
      </c>
      <c r="U2022" s="46">
        <v>1290</v>
      </c>
      <c r="V2022" s="46">
        <v>20062</v>
      </c>
    </row>
    <row r="2023" spans="2:22" x14ac:dyDescent="0.25">
      <c r="B2023" s="46">
        <v>1178</v>
      </c>
      <c r="C2023" s="46">
        <v>922</v>
      </c>
      <c r="D2023" s="46" t="b">
        <v>1</v>
      </c>
      <c r="E2023" s="54" t="b">
        <v>1</v>
      </c>
      <c r="F2023" s="118">
        <v>1146.32</v>
      </c>
      <c r="G2023" s="118">
        <v>893.06</v>
      </c>
      <c r="H2023" s="54" t="b">
        <v>0</v>
      </c>
      <c r="I2023" s="124">
        <v>78.188199999999995</v>
      </c>
      <c r="J2023" s="54" t="b">
        <v>0</v>
      </c>
      <c r="K2023" s="124">
        <v>50.790300000000002</v>
      </c>
      <c r="L2023" s="118">
        <v>1140.04</v>
      </c>
      <c r="M2023" s="118">
        <v>903.154</v>
      </c>
      <c r="N2023" s="54" t="b">
        <v>1</v>
      </c>
      <c r="O2023" s="124">
        <v>13.341200000000001</v>
      </c>
      <c r="P2023" s="54" t="b">
        <v>1</v>
      </c>
      <c r="Q2023" s="124">
        <v>1.3438000000000001</v>
      </c>
      <c r="R2023" s="118">
        <v>42.485291572496003</v>
      </c>
      <c r="S2023" s="46">
        <v>2</v>
      </c>
      <c r="T2023" s="46">
        <v>2597</v>
      </c>
      <c r="U2023" s="46">
        <v>1298</v>
      </c>
      <c r="V2023" s="46">
        <v>20062</v>
      </c>
    </row>
    <row r="2024" spans="2:22" x14ac:dyDescent="0.25">
      <c r="B2024" s="46">
        <v>1178</v>
      </c>
      <c r="C2024" s="46">
        <v>922</v>
      </c>
      <c r="D2024" s="46" t="b">
        <v>1</v>
      </c>
      <c r="E2024" s="54" t="b">
        <v>1</v>
      </c>
      <c r="F2024" s="118">
        <v>1220.9000000000001</v>
      </c>
      <c r="G2024" s="118">
        <v>910.88599999999997</v>
      </c>
      <c r="H2024" s="54" t="b">
        <v>0</v>
      </c>
      <c r="I2024" s="124">
        <v>76.065700000000007</v>
      </c>
      <c r="J2024" s="54" t="b">
        <v>0</v>
      </c>
      <c r="K2024" s="124">
        <v>26.964500000000001</v>
      </c>
      <c r="L2024" s="118">
        <v>1139.8599999999999</v>
      </c>
      <c r="M2024" s="118">
        <v>903.15899999999999</v>
      </c>
      <c r="N2024" s="54" t="b">
        <v>1</v>
      </c>
      <c r="O2024" s="124">
        <v>13.4504</v>
      </c>
      <c r="P2024" s="54" t="b">
        <v>1</v>
      </c>
      <c r="Q2024" s="124">
        <v>0.30272700000000002</v>
      </c>
      <c r="R2024" s="118">
        <v>42.485291572496003</v>
      </c>
      <c r="S2024" s="46">
        <v>2</v>
      </c>
      <c r="T2024" s="46">
        <v>2614</v>
      </c>
      <c r="U2024" s="46">
        <v>1307</v>
      </c>
      <c r="V2024" s="46">
        <v>20062</v>
      </c>
    </row>
    <row r="2025" spans="2:22" x14ac:dyDescent="0.25">
      <c r="B2025" s="46">
        <v>1178</v>
      </c>
      <c r="C2025" s="46">
        <v>922</v>
      </c>
      <c r="D2025" s="46" t="b">
        <v>1</v>
      </c>
      <c r="E2025" s="54" t="b">
        <v>1</v>
      </c>
      <c r="F2025" s="118">
        <v>1136.52</v>
      </c>
      <c r="G2025" s="118">
        <v>895.79200000000003</v>
      </c>
      <c r="H2025" s="54" t="b">
        <v>0</v>
      </c>
      <c r="I2025" s="124">
        <v>124.196</v>
      </c>
      <c r="J2025" s="54" t="b">
        <v>0</v>
      </c>
      <c r="K2025" s="124">
        <v>76.683800000000005</v>
      </c>
      <c r="L2025" s="118">
        <v>1140.58</v>
      </c>
      <c r="M2025" s="118">
        <v>903.03499999999997</v>
      </c>
      <c r="N2025" s="54" t="b">
        <v>1</v>
      </c>
      <c r="O2025" s="124">
        <v>13.4504</v>
      </c>
      <c r="P2025" s="54" t="b">
        <v>1</v>
      </c>
      <c r="Q2025" s="124">
        <v>0.17705099999999999</v>
      </c>
      <c r="R2025" s="118">
        <v>41.593268686170845</v>
      </c>
      <c r="S2025" s="46">
        <v>2</v>
      </c>
      <c r="T2025" s="46">
        <v>2632</v>
      </c>
      <c r="U2025" s="46">
        <v>1316</v>
      </c>
      <c r="V2025" s="46">
        <v>20062</v>
      </c>
    </row>
    <row r="2026" spans="2:22" x14ac:dyDescent="0.25">
      <c r="B2026" s="46">
        <v>1178</v>
      </c>
      <c r="C2026" s="46">
        <v>922</v>
      </c>
      <c r="D2026" s="46" t="b">
        <v>1</v>
      </c>
      <c r="E2026" s="54" t="b">
        <v>1</v>
      </c>
      <c r="F2026" s="118">
        <v>1140.45</v>
      </c>
      <c r="G2026" s="118">
        <v>912.971</v>
      </c>
      <c r="H2026" s="54" t="b">
        <v>0</v>
      </c>
      <c r="I2026" s="124">
        <v>102.211</v>
      </c>
      <c r="J2026" s="54" t="b">
        <v>0</v>
      </c>
      <c r="K2026" s="124">
        <v>85.724500000000006</v>
      </c>
      <c r="L2026" s="118">
        <v>1141.44</v>
      </c>
      <c r="M2026" s="118">
        <v>902.91899999999998</v>
      </c>
      <c r="N2026" s="54" t="b">
        <v>1</v>
      </c>
      <c r="O2026" s="124">
        <v>13.569900000000001</v>
      </c>
      <c r="P2026" s="54" t="b">
        <v>1</v>
      </c>
      <c r="Q2026" s="124">
        <v>0.72666299999999995</v>
      </c>
      <c r="R2026" s="118">
        <v>41.593268686170845</v>
      </c>
      <c r="S2026" s="46">
        <v>2</v>
      </c>
      <c r="T2026" s="46">
        <v>2647</v>
      </c>
      <c r="U2026" s="46">
        <v>1323</v>
      </c>
      <c r="V2026" s="46">
        <v>20062</v>
      </c>
    </row>
    <row r="2027" spans="2:22" x14ac:dyDescent="0.25">
      <c r="B2027" s="46">
        <v>1178</v>
      </c>
      <c r="C2027" s="46">
        <v>922</v>
      </c>
      <c r="D2027" s="46" t="b">
        <v>1</v>
      </c>
      <c r="E2027" s="54" t="b">
        <v>1</v>
      </c>
      <c r="F2027" s="118">
        <v>1179.3900000000001</v>
      </c>
      <c r="G2027" s="118">
        <v>930.15599999999995</v>
      </c>
      <c r="H2027" s="54" t="b">
        <v>0</v>
      </c>
      <c r="I2027" s="124">
        <v>104.29600000000001</v>
      </c>
      <c r="J2027" s="54" t="b">
        <v>0</v>
      </c>
      <c r="K2027" s="124">
        <v>17.6218</v>
      </c>
      <c r="L2027" s="118">
        <v>1141.8800000000001</v>
      </c>
      <c r="M2027" s="118">
        <v>902.971</v>
      </c>
      <c r="N2027" s="54" t="b">
        <v>1</v>
      </c>
      <c r="O2027" s="124">
        <v>13.685499999999999</v>
      </c>
      <c r="P2027" s="54" t="b">
        <v>1</v>
      </c>
      <c r="Q2027" s="124">
        <v>0.86856699999999998</v>
      </c>
      <c r="R2027" s="118">
        <v>40.70626487409524</v>
      </c>
      <c r="S2027" s="46">
        <v>2</v>
      </c>
      <c r="T2027" s="46">
        <v>2663</v>
      </c>
      <c r="U2027" s="46">
        <v>1331</v>
      </c>
      <c r="V2027" s="46">
        <v>20062</v>
      </c>
    </row>
    <row r="2028" spans="2:22" x14ac:dyDescent="0.25">
      <c r="B2028" s="46">
        <v>1178</v>
      </c>
      <c r="C2028" s="46">
        <v>922</v>
      </c>
      <c r="D2028" s="46" t="b">
        <v>1</v>
      </c>
      <c r="E2028" s="54" t="b">
        <v>1</v>
      </c>
      <c r="F2028" s="118">
        <v>1149.9100000000001</v>
      </c>
      <c r="G2028" s="118">
        <v>895.29200000000003</v>
      </c>
      <c r="H2028" s="54" t="b">
        <v>0</v>
      </c>
      <c r="I2028" s="124">
        <v>118.749</v>
      </c>
      <c r="J2028" s="54" t="b">
        <v>0</v>
      </c>
      <c r="K2028" s="124">
        <v>42.564799999999998</v>
      </c>
      <c r="L2028" s="118">
        <v>1142.5999999999999</v>
      </c>
      <c r="M2028" s="118">
        <v>902.96699999999998</v>
      </c>
      <c r="N2028" s="54" t="b">
        <v>1</v>
      </c>
      <c r="O2028" s="124">
        <v>13.685499999999999</v>
      </c>
      <c r="P2028" s="54" t="b">
        <v>1</v>
      </c>
      <c r="Q2028" s="124">
        <v>0.44157800000000003</v>
      </c>
      <c r="R2028" s="118">
        <v>39.824615503479755</v>
      </c>
      <c r="S2028" s="46">
        <v>2</v>
      </c>
      <c r="T2028" s="46">
        <v>2680</v>
      </c>
      <c r="U2028" s="46">
        <v>1340</v>
      </c>
      <c r="V2028" s="46">
        <v>20062</v>
      </c>
    </row>
    <row r="2029" spans="2:22" x14ac:dyDescent="0.25">
      <c r="B2029" s="46">
        <v>1178</v>
      </c>
      <c r="C2029" s="46">
        <v>922</v>
      </c>
      <c r="D2029" s="46" t="b">
        <v>1</v>
      </c>
      <c r="E2029" s="54" t="b">
        <v>1</v>
      </c>
      <c r="F2029" s="118">
        <v>1148.8599999999999</v>
      </c>
      <c r="G2029" s="118">
        <v>886.64700000000005</v>
      </c>
      <c r="H2029" s="54" t="b">
        <v>0</v>
      </c>
      <c r="I2029" s="124">
        <v>77.732200000000006</v>
      </c>
      <c r="J2029" s="54" t="b">
        <v>1</v>
      </c>
      <c r="K2029" s="124">
        <v>45.657899999999998</v>
      </c>
      <c r="L2029" s="118">
        <v>1143.1400000000001</v>
      </c>
      <c r="M2029" s="118">
        <v>902.93700000000001</v>
      </c>
      <c r="N2029" s="54" t="b">
        <v>1</v>
      </c>
      <c r="O2029" s="124">
        <v>13.685499999999999</v>
      </c>
      <c r="P2029" s="54" t="b">
        <v>1</v>
      </c>
      <c r="Q2029" s="124">
        <v>0.72193399999999996</v>
      </c>
      <c r="R2029" s="118">
        <v>39.824615503479755</v>
      </c>
      <c r="S2029" s="46">
        <v>2</v>
      </c>
      <c r="T2029" s="46">
        <v>2697</v>
      </c>
      <c r="U2029" s="46">
        <v>1348</v>
      </c>
      <c r="V2029" s="46">
        <v>20062</v>
      </c>
    </row>
    <row r="2030" spans="2:22" x14ac:dyDescent="0.25">
      <c r="B2030" s="46">
        <v>1178</v>
      </c>
      <c r="C2030" s="46">
        <v>922</v>
      </c>
      <c r="D2030" s="46" t="b">
        <v>1</v>
      </c>
      <c r="E2030" s="54" t="b">
        <v>1</v>
      </c>
      <c r="F2030" s="118">
        <v>1140.71</v>
      </c>
      <c r="G2030" s="118">
        <v>894.84900000000005</v>
      </c>
      <c r="H2030" s="54" t="b">
        <v>0</v>
      </c>
      <c r="I2030" s="124">
        <v>82.450800000000001</v>
      </c>
      <c r="J2030" s="54" t="b">
        <v>0</v>
      </c>
      <c r="K2030" s="124">
        <v>8.7091600000000007</v>
      </c>
      <c r="L2030" s="118">
        <v>1143.8800000000001</v>
      </c>
      <c r="M2030" s="118">
        <v>902.86300000000006</v>
      </c>
      <c r="N2030" s="54" t="b">
        <v>1</v>
      </c>
      <c r="O2030" s="124">
        <v>13.7181</v>
      </c>
      <c r="P2030" s="54" t="b">
        <v>1</v>
      </c>
      <c r="Q2030" s="124">
        <v>0.53867600000000004</v>
      </c>
      <c r="R2030" s="118">
        <v>38.948684188300895</v>
      </c>
      <c r="S2030" s="46">
        <v>2</v>
      </c>
      <c r="T2030" s="46">
        <v>2714</v>
      </c>
      <c r="U2030" s="46">
        <v>1357</v>
      </c>
      <c r="V2030" s="46">
        <v>20062</v>
      </c>
    </row>
    <row r="2031" spans="2:22" x14ac:dyDescent="0.25">
      <c r="B2031" s="46">
        <v>1178</v>
      </c>
      <c r="C2031" s="46">
        <v>922</v>
      </c>
      <c r="D2031" s="46" t="b">
        <v>1</v>
      </c>
      <c r="E2031" s="54" t="b">
        <v>1</v>
      </c>
      <c r="F2031" s="118">
        <v>1180.81</v>
      </c>
      <c r="G2031" s="118">
        <v>895.29700000000003</v>
      </c>
      <c r="H2031" s="54" t="b">
        <v>0</v>
      </c>
      <c r="I2031" s="124">
        <v>82.191900000000004</v>
      </c>
      <c r="J2031" s="54" t="b">
        <v>0</v>
      </c>
      <c r="K2031" s="124">
        <v>11.563000000000001</v>
      </c>
      <c r="L2031" s="118">
        <v>1144.81</v>
      </c>
      <c r="M2031" s="118">
        <v>902.77</v>
      </c>
      <c r="N2031" s="54" t="b">
        <v>1</v>
      </c>
      <c r="O2031" s="124">
        <v>14.522500000000001</v>
      </c>
      <c r="P2031" s="54" t="b">
        <v>1</v>
      </c>
      <c r="Q2031" s="124">
        <v>0.75155000000000005</v>
      </c>
      <c r="R2031" s="118">
        <v>38.078865529319543</v>
      </c>
      <c r="S2031" s="46">
        <v>2</v>
      </c>
      <c r="T2031" s="46">
        <v>2730</v>
      </c>
      <c r="U2031" s="46">
        <v>1365</v>
      </c>
      <c r="V2031" s="46">
        <v>20062</v>
      </c>
    </row>
    <row r="2032" spans="2:22" x14ac:dyDescent="0.25">
      <c r="B2032" s="46">
        <v>1178</v>
      </c>
      <c r="C2032" s="46">
        <v>922</v>
      </c>
      <c r="D2032" s="46" t="b">
        <v>0</v>
      </c>
      <c r="E2032" s="54" t="b">
        <v>1</v>
      </c>
      <c r="F2032" s="118">
        <v>1162.55</v>
      </c>
      <c r="G2032" s="118">
        <v>887.55700000000002</v>
      </c>
      <c r="H2032" s="54" t="b">
        <v>0</v>
      </c>
      <c r="I2032" s="124">
        <v>48.7592</v>
      </c>
      <c r="J2032" s="54" t="b">
        <v>0</v>
      </c>
      <c r="K2032" s="124">
        <v>40.1111</v>
      </c>
      <c r="L2032" s="118">
        <v>1145.78</v>
      </c>
      <c r="M2032" s="118">
        <v>902.64300000000003</v>
      </c>
      <c r="N2032" s="54" t="b">
        <v>1</v>
      </c>
      <c r="O2032" s="124">
        <v>15.5435</v>
      </c>
      <c r="P2032" s="54" t="b">
        <v>1</v>
      </c>
      <c r="Q2032" s="124">
        <v>0.93274400000000002</v>
      </c>
    </row>
    <row r="2033" spans="2:17" x14ac:dyDescent="0.25">
      <c r="B2033" s="46">
        <v>1178</v>
      </c>
      <c r="C2033" s="46">
        <v>922</v>
      </c>
      <c r="D2033" s="46" t="b">
        <v>0</v>
      </c>
      <c r="E2033" s="54" t="b">
        <v>1</v>
      </c>
      <c r="F2033" s="118">
        <v>1142.9000000000001</v>
      </c>
      <c r="G2033" s="118">
        <v>894.90899999999999</v>
      </c>
      <c r="H2033" s="54" t="b">
        <v>0</v>
      </c>
      <c r="I2033" s="124">
        <v>48.7592</v>
      </c>
      <c r="J2033" s="54" t="b">
        <v>0</v>
      </c>
      <c r="K2033" s="124">
        <v>19.839099999999998</v>
      </c>
      <c r="L2033" s="118">
        <v>1146.21</v>
      </c>
      <c r="M2033" s="118">
        <v>902.51700000000005</v>
      </c>
      <c r="N2033" s="54" t="b">
        <v>1</v>
      </c>
      <c r="O2033" s="124">
        <v>16.642499999999998</v>
      </c>
      <c r="P2033" s="54" t="b">
        <v>1</v>
      </c>
      <c r="Q2033" s="124">
        <v>0.97976700000000005</v>
      </c>
    </row>
    <row r="2034" spans="2:17" x14ac:dyDescent="0.25">
      <c r="B2034" s="46">
        <v>1178</v>
      </c>
      <c r="C2034" s="46">
        <v>922</v>
      </c>
      <c r="D2034" s="46" t="b">
        <v>0</v>
      </c>
      <c r="E2034" s="54" t="b">
        <v>1</v>
      </c>
      <c r="F2034" s="118">
        <v>1164.75</v>
      </c>
      <c r="G2034" s="118">
        <v>871.87199999999996</v>
      </c>
      <c r="H2034" s="54" t="b">
        <v>0</v>
      </c>
      <c r="I2034" s="124">
        <v>47.848399999999998</v>
      </c>
      <c r="J2034" s="54" t="b">
        <v>0</v>
      </c>
      <c r="K2034" s="124">
        <v>20.9801</v>
      </c>
      <c r="L2034" s="118">
        <v>1145.81</v>
      </c>
      <c r="M2034" s="118">
        <v>902.399</v>
      </c>
      <c r="N2034" s="54" t="b">
        <v>1</v>
      </c>
      <c r="O2034" s="124">
        <v>17.1998</v>
      </c>
      <c r="P2034" s="54" t="b">
        <v>1</v>
      </c>
      <c r="Q2034" s="124">
        <v>0.44939699999999999</v>
      </c>
    </row>
    <row r="2035" spans="2:17" x14ac:dyDescent="0.25">
      <c r="B2035" s="46">
        <v>1178</v>
      </c>
      <c r="C2035" s="46">
        <v>922</v>
      </c>
      <c r="D2035" s="46" t="b">
        <v>0</v>
      </c>
      <c r="E2035" s="54" t="b">
        <v>1</v>
      </c>
      <c r="F2035" s="118">
        <v>1153.58</v>
      </c>
      <c r="G2035" s="118">
        <v>898.10900000000004</v>
      </c>
      <c r="H2035" s="54" t="b">
        <v>0</v>
      </c>
      <c r="I2035" s="124">
        <v>61.342500000000001</v>
      </c>
      <c r="J2035" s="54" t="b">
        <v>0</v>
      </c>
      <c r="K2035" s="124">
        <v>31.752700000000001</v>
      </c>
      <c r="L2035" s="118">
        <v>1146.22</v>
      </c>
      <c r="M2035" s="118">
        <v>902.202</v>
      </c>
      <c r="N2035" s="54" t="b">
        <v>1</v>
      </c>
      <c r="O2035" s="124">
        <v>17.3172</v>
      </c>
      <c r="P2035" s="54" t="b">
        <v>1</v>
      </c>
      <c r="Q2035" s="124">
        <v>0.42417199999999999</v>
      </c>
    </row>
    <row r="2036" spans="2:17" x14ac:dyDescent="0.25">
      <c r="B2036" s="46">
        <v>1178</v>
      </c>
      <c r="C2036" s="46">
        <v>922</v>
      </c>
      <c r="D2036" s="46" t="b">
        <v>0</v>
      </c>
      <c r="E2036" s="54" t="b">
        <v>1</v>
      </c>
      <c r="F2036" s="118">
        <v>1164.95</v>
      </c>
      <c r="G2036" s="118">
        <v>903.72699999999998</v>
      </c>
      <c r="H2036" s="54" t="b">
        <v>0</v>
      </c>
      <c r="I2036" s="124">
        <v>48.089300000000001</v>
      </c>
      <c r="J2036" s="54" t="b">
        <v>0</v>
      </c>
      <c r="K2036" s="124">
        <v>28.517299999999999</v>
      </c>
      <c r="L2036" s="118">
        <v>1145.68</v>
      </c>
      <c r="M2036" s="118">
        <v>902.26300000000003</v>
      </c>
      <c r="N2036" s="54" t="b">
        <v>1</v>
      </c>
      <c r="O2036" s="124">
        <v>17.519600000000001</v>
      </c>
      <c r="P2036" s="54" t="b">
        <v>1</v>
      </c>
      <c r="Q2036" s="124">
        <v>0.45744000000000001</v>
      </c>
    </row>
    <row r="2037" spans="2:17" x14ac:dyDescent="0.25">
      <c r="B2037" s="46">
        <v>1178</v>
      </c>
      <c r="C2037" s="46">
        <v>922</v>
      </c>
      <c r="D2037" s="46" t="b">
        <v>0</v>
      </c>
      <c r="E2037" s="54" t="b">
        <v>1</v>
      </c>
      <c r="F2037" s="118">
        <v>1217.42</v>
      </c>
      <c r="G2037" s="118">
        <v>901.16700000000003</v>
      </c>
      <c r="H2037" s="54" t="b">
        <v>0</v>
      </c>
      <c r="I2037" s="124">
        <v>53.910600000000002</v>
      </c>
      <c r="J2037" s="54" t="b">
        <v>0</v>
      </c>
      <c r="K2037" s="124">
        <v>12.6882</v>
      </c>
      <c r="L2037" s="118">
        <v>1147.78</v>
      </c>
      <c r="M2037" s="118">
        <v>901.80499999999995</v>
      </c>
      <c r="N2037" s="54" t="b">
        <v>1</v>
      </c>
      <c r="O2037" s="124">
        <v>17.519600000000001</v>
      </c>
      <c r="P2037" s="54" t="b">
        <v>1</v>
      </c>
      <c r="Q2037" s="124">
        <v>0.544157</v>
      </c>
    </row>
    <row r="2038" spans="2:17" x14ac:dyDescent="0.25">
      <c r="B2038" s="46">
        <v>1178</v>
      </c>
      <c r="C2038" s="46">
        <v>922</v>
      </c>
      <c r="D2038" s="46" t="b">
        <v>0</v>
      </c>
      <c r="E2038" s="54" t="b">
        <v>1</v>
      </c>
      <c r="F2038" s="118">
        <v>1141.55</v>
      </c>
      <c r="G2038" s="118">
        <v>900.96100000000001</v>
      </c>
      <c r="H2038" s="54" t="b">
        <v>0</v>
      </c>
      <c r="I2038" s="124">
        <v>95.705100000000002</v>
      </c>
      <c r="J2038" s="54" t="b">
        <v>0</v>
      </c>
      <c r="K2038" s="124">
        <v>52.535499999999999</v>
      </c>
      <c r="L2038" s="118">
        <v>1148.5</v>
      </c>
      <c r="M2038" s="118">
        <v>901.61199999999997</v>
      </c>
      <c r="N2038" s="54" t="b">
        <v>1</v>
      </c>
      <c r="O2038" s="124">
        <v>19.4772</v>
      </c>
      <c r="P2038" s="54" t="b">
        <v>1</v>
      </c>
      <c r="Q2038" s="124">
        <v>2.1503899999999998</v>
      </c>
    </row>
    <row r="2039" spans="2:17" x14ac:dyDescent="0.25">
      <c r="B2039" s="46">
        <v>1178</v>
      </c>
      <c r="C2039" s="46">
        <v>922</v>
      </c>
      <c r="D2039" s="46" t="b">
        <v>0</v>
      </c>
      <c r="E2039" s="54" t="b">
        <v>1</v>
      </c>
      <c r="F2039" s="118">
        <v>1148.46</v>
      </c>
      <c r="G2039" s="118">
        <v>873.54100000000005</v>
      </c>
      <c r="H2039" s="54" t="b">
        <v>0</v>
      </c>
      <c r="I2039" s="124">
        <v>81.491600000000005</v>
      </c>
      <c r="J2039" s="54" t="b">
        <v>0</v>
      </c>
      <c r="K2039" s="124">
        <v>75.873000000000005</v>
      </c>
      <c r="L2039" s="118">
        <v>1149.6400000000001</v>
      </c>
      <c r="M2039" s="118">
        <v>901.23699999999997</v>
      </c>
      <c r="N2039" s="54" t="b">
        <v>1</v>
      </c>
      <c r="O2039" s="124">
        <v>20.386299999999999</v>
      </c>
      <c r="P2039" s="54" t="b">
        <v>1</v>
      </c>
      <c r="Q2039" s="124">
        <v>0.74206300000000003</v>
      </c>
    </row>
    <row r="2040" spans="2:17" x14ac:dyDescent="0.25">
      <c r="B2040" s="46">
        <v>1178</v>
      </c>
      <c r="C2040" s="46">
        <v>922</v>
      </c>
      <c r="D2040" s="46" t="b">
        <v>0</v>
      </c>
      <c r="E2040" s="54" t="b">
        <v>1</v>
      </c>
      <c r="F2040" s="118">
        <v>1172.6500000000001</v>
      </c>
      <c r="G2040" s="118">
        <v>901.28200000000004</v>
      </c>
      <c r="H2040" s="54" t="b">
        <v>0</v>
      </c>
      <c r="I2040" s="124">
        <v>106.059</v>
      </c>
      <c r="J2040" s="54" t="b">
        <v>0</v>
      </c>
      <c r="K2040" s="124">
        <v>28.275200000000002</v>
      </c>
      <c r="L2040" s="118">
        <v>1150.69</v>
      </c>
      <c r="M2040" s="118">
        <v>900.88400000000001</v>
      </c>
      <c r="N2040" s="54" t="b">
        <v>1</v>
      </c>
      <c r="O2040" s="124">
        <v>21.906199999999998</v>
      </c>
      <c r="P2040" s="54" t="b">
        <v>1</v>
      </c>
      <c r="Q2040" s="124">
        <v>1.2050000000000001</v>
      </c>
    </row>
    <row r="2041" spans="2:17" x14ac:dyDescent="0.25">
      <c r="B2041" s="46">
        <v>1178</v>
      </c>
      <c r="C2041" s="46">
        <v>922</v>
      </c>
      <c r="D2041" s="46" t="b">
        <v>0</v>
      </c>
      <c r="E2041" s="54" t="b">
        <v>1</v>
      </c>
      <c r="F2041" s="118">
        <v>1194.1099999999999</v>
      </c>
      <c r="G2041" s="118">
        <v>888.85799999999995</v>
      </c>
      <c r="H2041" s="54" t="b">
        <v>0</v>
      </c>
      <c r="I2041" s="124">
        <v>103.614</v>
      </c>
      <c r="J2041" s="54" t="b">
        <v>0</v>
      </c>
      <c r="K2041" s="124">
        <v>36.807299999999998</v>
      </c>
      <c r="L2041" s="118">
        <v>1151.6500000000001</v>
      </c>
      <c r="M2041" s="118">
        <v>900.55200000000002</v>
      </c>
      <c r="N2041" s="54" t="b">
        <v>1</v>
      </c>
      <c r="O2041" s="124">
        <v>23.304600000000001</v>
      </c>
      <c r="P2041" s="54" t="b">
        <v>1</v>
      </c>
      <c r="Q2041" s="124">
        <v>1.10331</v>
      </c>
    </row>
    <row r="2042" spans="2:17" x14ac:dyDescent="0.25">
      <c r="B2042" s="46">
        <v>1178</v>
      </c>
      <c r="C2042" s="46">
        <v>922</v>
      </c>
      <c r="D2042" s="46" t="b">
        <v>0</v>
      </c>
      <c r="E2042" s="54" t="b">
        <v>1</v>
      </c>
      <c r="F2042" s="118">
        <v>1169.6199999999999</v>
      </c>
      <c r="G2042" s="118">
        <v>890.74199999999996</v>
      </c>
      <c r="H2042" s="54" t="b">
        <v>0</v>
      </c>
      <c r="I2042" s="124">
        <v>80.299199999999999</v>
      </c>
      <c r="J2042" s="54" t="b">
        <v>0</v>
      </c>
      <c r="K2042" s="124">
        <v>24.799600000000002</v>
      </c>
      <c r="L2042" s="118">
        <v>1152.75</v>
      </c>
      <c r="M2042" s="118">
        <v>900.15599999999995</v>
      </c>
      <c r="N2042" s="54" t="b">
        <v>0</v>
      </c>
      <c r="O2042" s="124">
        <v>24.594799999999999</v>
      </c>
      <c r="P2042" s="54" t="b">
        <v>1</v>
      </c>
      <c r="Q2042" s="124">
        <v>1.0138799999999999</v>
      </c>
    </row>
    <row r="2043" spans="2:17" x14ac:dyDescent="0.25">
      <c r="B2043" s="46">
        <v>1178</v>
      </c>
      <c r="C2043" s="46">
        <v>922</v>
      </c>
      <c r="D2043" s="46" t="b">
        <v>0</v>
      </c>
      <c r="E2043" s="54" t="b">
        <v>1</v>
      </c>
      <c r="F2043" s="118">
        <v>1202</v>
      </c>
      <c r="G2043" s="118">
        <v>872.09900000000005</v>
      </c>
      <c r="H2043" s="54" t="b">
        <v>0</v>
      </c>
      <c r="I2043" s="124">
        <v>73.395600000000002</v>
      </c>
      <c r="J2043" s="54" t="b">
        <v>0</v>
      </c>
      <c r="K2043" s="124">
        <v>24.5608</v>
      </c>
      <c r="L2043" s="118">
        <v>1154.68</v>
      </c>
      <c r="M2043" s="118">
        <v>899.48500000000001</v>
      </c>
      <c r="N2043" s="54" t="b">
        <v>0</v>
      </c>
      <c r="O2043" s="124">
        <v>26.091899999999999</v>
      </c>
      <c r="P2043" s="54" t="b">
        <v>1</v>
      </c>
      <c r="Q2043" s="124">
        <v>1.1702699999999999</v>
      </c>
    </row>
    <row r="2044" spans="2:17" x14ac:dyDescent="0.25">
      <c r="B2044" s="46">
        <v>1178</v>
      </c>
      <c r="C2044" s="46">
        <v>922</v>
      </c>
      <c r="D2044" s="46" t="b">
        <v>0</v>
      </c>
      <c r="E2044" s="54" t="b">
        <v>1</v>
      </c>
      <c r="F2044" s="118">
        <v>1167.3</v>
      </c>
      <c r="G2044" s="118">
        <v>871.20399999999995</v>
      </c>
      <c r="H2044" s="54" t="b">
        <v>0</v>
      </c>
      <c r="I2044" s="124">
        <v>61.564900000000002</v>
      </c>
      <c r="J2044" s="54" t="b">
        <v>0</v>
      </c>
      <c r="K2044" s="124">
        <v>37.364699999999999</v>
      </c>
      <c r="L2044" s="118">
        <v>1155.53</v>
      </c>
      <c r="M2044" s="118">
        <v>899.05</v>
      </c>
      <c r="N2044" s="54" t="b">
        <v>0</v>
      </c>
      <c r="O2044" s="124">
        <v>0</v>
      </c>
      <c r="P2044" s="54" t="b">
        <v>1</v>
      </c>
      <c r="Q2044" s="124">
        <v>2.0436200000000002</v>
      </c>
    </row>
    <row r="2045" spans="2:17" x14ac:dyDescent="0.25">
      <c r="B2045" s="46">
        <v>1178</v>
      </c>
      <c r="C2045" s="46">
        <v>922</v>
      </c>
      <c r="D2045" s="46" t="b">
        <v>0</v>
      </c>
      <c r="E2045" s="54" t="b">
        <v>1</v>
      </c>
      <c r="F2045" s="118">
        <v>1159.01</v>
      </c>
      <c r="G2045" s="118">
        <v>892.529</v>
      </c>
      <c r="H2045" s="54" t="b">
        <v>0</v>
      </c>
      <c r="I2045" s="124">
        <v>54.240400000000001</v>
      </c>
      <c r="J2045" s="54" t="b">
        <v>0</v>
      </c>
      <c r="K2045" s="124">
        <v>34.714500000000001</v>
      </c>
      <c r="L2045" s="118">
        <v>1156.3900000000001</v>
      </c>
      <c r="M2045" s="118">
        <v>898.59699999999998</v>
      </c>
      <c r="N2045" s="54" t="b">
        <v>1</v>
      </c>
      <c r="O2045" s="124">
        <v>0</v>
      </c>
      <c r="P2045" s="54" t="b">
        <v>1</v>
      </c>
      <c r="Q2045" s="124">
        <v>0.95854600000000001</v>
      </c>
    </row>
    <row r="2046" spans="2:17" x14ac:dyDescent="0.25">
      <c r="B2046" s="46">
        <v>1178</v>
      </c>
      <c r="C2046" s="46">
        <v>922</v>
      </c>
      <c r="D2046" s="46" t="b">
        <v>0</v>
      </c>
      <c r="E2046" s="54" t="b">
        <v>1</v>
      </c>
      <c r="F2046" s="118">
        <v>1155.4000000000001</v>
      </c>
      <c r="G2046" s="118">
        <v>886.91099999999994</v>
      </c>
      <c r="H2046" s="54" t="b">
        <v>0</v>
      </c>
      <c r="I2046" s="124">
        <v>64.317800000000005</v>
      </c>
      <c r="J2046" s="54" t="b">
        <v>1</v>
      </c>
      <c r="K2046" s="124">
        <v>22.8796</v>
      </c>
      <c r="L2046" s="118">
        <v>1157.22</v>
      </c>
      <c r="M2046" s="118">
        <v>898.11699999999996</v>
      </c>
      <c r="N2046" s="54" t="b">
        <v>1</v>
      </c>
      <c r="O2046" s="124">
        <v>5.1977500000000001</v>
      </c>
      <c r="P2046" s="54" t="b">
        <v>1</v>
      </c>
      <c r="Q2046" s="124">
        <v>0.96694500000000005</v>
      </c>
    </row>
    <row r="2047" spans="2:17" x14ac:dyDescent="0.25">
      <c r="B2047" s="46">
        <v>1178</v>
      </c>
      <c r="C2047" s="46">
        <v>922</v>
      </c>
      <c r="D2047" s="46" t="b">
        <v>0</v>
      </c>
      <c r="E2047" s="54" t="b">
        <v>1</v>
      </c>
      <c r="F2047" s="118">
        <v>1170.73</v>
      </c>
      <c r="G2047" s="118">
        <v>887.01099999999997</v>
      </c>
      <c r="H2047" s="54" t="b">
        <v>0</v>
      </c>
      <c r="I2047" s="124">
        <v>67.932199999999995</v>
      </c>
      <c r="J2047" s="54" t="b">
        <v>0</v>
      </c>
      <c r="K2047" s="124">
        <v>6.6807400000000001</v>
      </c>
      <c r="L2047" s="118">
        <v>1158.32</v>
      </c>
      <c r="M2047" s="118">
        <v>897.53899999999999</v>
      </c>
      <c r="N2047" s="54" t="b">
        <v>1</v>
      </c>
      <c r="O2047" s="124">
        <v>6.5082399999999998</v>
      </c>
      <c r="P2047" s="54" t="b">
        <v>1</v>
      </c>
      <c r="Q2047" s="124">
        <v>0.95925099999999996</v>
      </c>
    </row>
    <row r="2048" spans="2:17" x14ac:dyDescent="0.25">
      <c r="B2048" s="46">
        <v>1178</v>
      </c>
      <c r="C2048" s="46">
        <v>922</v>
      </c>
      <c r="D2048" s="46" t="b">
        <v>0</v>
      </c>
      <c r="E2048" s="54" t="b">
        <v>1</v>
      </c>
      <c r="F2048" s="118">
        <v>1102.1099999999999</v>
      </c>
      <c r="G2048" s="118">
        <v>913.96</v>
      </c>
      <c r="H2048" s="54" t="b">
        <v>0</v>
      </c>
      <c r="I2048" s="124">
        <v>36.658099999999997</v>
      </c>
      <c r="J2048" s="54" t="b">
        <v>0</v>
      </c>
      <c r="K2048" s="124">
        <v>15.333500000000001</v>
      </c>
      <c r="L2048" s="118">
        <v>1159.68</v>
      </c>
      <c r="M2048" s="118">
        <v>896.82799999999997</v>
      </c>
      <c r="N2048" s="54" t="b">
        <v>1</v>
      </c>
      <c r="O2048" s="124">
        <v>8.1893899999999995</v>
      </c>
      <c r="P2048" s="54" t="b">
        <v>1</v>
      </c>
      <c r="Q2048" s="124">
        <v>1.2454000000000001</v>
      </c>
    </row>
    <row r="2049" spans="2:17" x14ac:dyDescent="0.25">
      <c r="B2049" s="46">
        <v>1178</v>
      </c>
      <c r="C2049" s="46">
        <v>922</v>
      </c>
      <c r="D2049" s="46" t="b">
        <v>0</v>
      </c>
      <c r="E2049" s="54" t="b">
        <v>1</v>
      </c>
      <c r="F2049" s="118">
        <v>1165.54</v>
      </c>
      <c r="G2049" s="118">
        <v>912.17200000000003</v>
      </c>
      <c r="H2049" s="54" t="b">
        <v>0</v>
      </c>
      <c r="I2049" s="124">
        <v>95.664299999999997</v>
      </c>
      <c r="J2049" s="54" t="b">
        <v>0</v>
      </c>
      <c r="K2049" s="124">
        <v>73.717100000000002</v>
      </c>
      <c r="L2049" s="118">
        <v>1160.95</v>
      </c>
      <c r="M2049" s="118">
        <v>896.09400000000005</v>
      </c>
      <c r="N2049" s="54" t="b">
        <v>1</v>
      </c>
      <c r="O2049" s="124">
        <v>10.259</v>
      </c>
      <c r="P2049" s="54" t="b">
        <v>1</v>
      </c>
      <c r="Q2049" s="124">
        <v>1.5334399999999999</v>
      </c>
    </row>
    <row r="2050" spans="2:17" x14ac:dyDescent="0.25">
      <c r="B2050" s="46">
        <v>1178</v>
      </c>
      <c r="C2050" s="46">
        <v>922</v>
      </c>
      <c r="D2050" s="46" t="b">
        <v>0</v>
      </c>
      <c r="E2050" s="54" t="b">
        <v>1</v>
      </c>
      <c r="F2050" s="118">
        <v>1143.53</v>
      </c>
      <c r="G2050" s="118">
        <v>906.44500000000005</v>
      </c>
      <c r="H2050" s="54" t="b">
        <v>0</v>
      </c>
      <c r="I2050" s="124">
        <v>95.664299999999997</v>
      </c>
      <c r="J2050" s="54" t="b">
        <v>0</v>
      </c>
      <c r="K2050" s="124">
        <v>63.454300000000003</v>
      </c>
      <c r="L2050" s="118">
        <v>1161.43</v>
      </c>
      <c r="M2050" s="118">
        <v>895.77800000000002</v>
      </c>
      <c r="N2050" s="54" t="b">
        <v>1</v>
      </c>
      <c r="O2050" s="124">
        <v>12.2683</v>
      </c>
      <c r="P2050" s="54" t="b">
        <v>1</v>
      </c>
      <c r="Q2050" s="124">
        <v>1.47142</v>
      </c>
    </row>
    <row r="2051" spans="2:17" x14ac:dyDescent="0.25">
      <c r="B2051" s="46">
        <v>1178</v>
      </c>
      <c r="C2051" s="46">
        <v>922</v>
      </c>
      <c r="D2051" s="46" t="b">
        <v>0</v>
      </c>
      <c r="E2051" s="54" t="b">
        <v>1</v>
      </c>
      <c r="F2051" s="118">
        <v>1194.07</v>
      </c>
      <c r="G2051" s="118">
        <v>867.048</v>
      </c>
      <c r="H2051" s="54" t="b">
        <v>0</v>
      </c>
      <c r="I2051" s="124">
        <v>95.563699999999997</v>
      </c>
      <c r="J2051" s="54" t="b">
        <v>0</v>
      </c>
      <c r="K2051" s="124">
        <v>22.746099999999998</v>
      </c>
      <c r="L2051" s="118">
        <v>1162.01</v>
      </c>
      <c r="M2051" s="118">
        <v>895.37699999999995</v>
      </c>
      <c r="N2051" s="54" t="b">
        <v>1</v>
      </c>
      <c r="O2051" s="124">
        <v>13.0661</v>
      </c>
      <c r="P2051" s="54" t="b">
        <v>1</v>
      </c>
      <c r="Q2051" s="124">
        <v>0.57614600000000005</v>
      </c>
    </row>
    <row r="2052" spans="2:17" x14ac:dyDescent="0.25">
      <c r="B2052" s="46">
        <v>1178</v>
      </c>
      <c r="C2052" s="46">
        <v>922</v>
      </c>
      <c r="D2052" s="46" t="b">
        <v>0</v>
      </c>
      <c r="E2052" s="54" t="b">
        <v>1</v>
      </c>
      <c r="F2052" s="118">
        <v>1165.74</v>
      </c>
      <c r="G2052" s="118">
        <v>886.85299999999995</v>
      </c>
      <c r="H2052" s="54" t="b">
        <v>0</v>
      </c>
      <c r="I2052" s="124">
        <v>138.864</v>
      </c>
      <c r="J2052" s="54" t="b">
        <v>0</v>
      </c>
      <c r="K2052" s="124">
        <v>64.078199999999995</v>
      </c>
      <c r="L2052" s="118">
        <v>1162.3699999999999</v>
      </c>
      <c r="M2052" s="118">
        <v>895.06100000000004</v>
      </c>
      <c r="N2052" s="54" t="b">
        <v>1</v>
      </c>
      <c r="O2052" s="124">
        <v>14.0466</v>
      </c>
      <c r="P2052" s="54" t="b">
        <v>1</v>
      </c>
      <c r="Q2052" s="124">
        <v>0.704538</v>
      </c>
    </row>
    <row r="2053" spans="2:17" x14ac:dyDescent="0.25">
      <c r="B2053" s="46">
        <v>1178</v>
      </c>
      <c r="C2053" s="46">
        <v>922</v>
      </c>
      <c r="D2053" s="46" t="b">
        <v>0</v>
      </c>
      <c r="E2053" s="54" t="b">
        <v>1</v>
      </c>
      <c r="F2053" s="118">
        <v>1152.73</v>
      </c>
      <c r="G2053" s="118">
        <v>902.79499999999996</v>
      </c>
      <c r="H2053" s="54" t="b">
        <v>0</v>
      </c>
      <c r="I2053" s="124">
        <v>95.66</v>
      </c>
      <c r="J2053" s="54" t="b">
        <v>0</v>
      </c>
      <c r="K2053" s="124">
        <v>34.560200000000002</v>
      </c>
      <c r="L2053" s="118">
        <v>1162.6500000000001</v>
      </c>
      <c r="M2053" s="118">
        <v>894.79700000000003</v>
      </c>
      <c r="N2053" s="54" t="b">
        <v>1</v>
      </c>
      <c r="O2053" s="124">
        <v>14.7225</v>
      </c>
      <c r="P2053" s="54" t="b">
        <v>1</v>
      </c>
      <c r="Q2053" s="124">
        <v>0.47894399999999998</v>
      </c>
    </row>
    <row r="2054" spans="2:17" x14ac:dyDescent="0.25">
      <c r="B2054" s="46">
        <v>1178</v>
      </c>
      <c r="C2054" s="46">
        <v>922</v>
      </c>
      <c r="D2054" s="46" t="b">
        <v>0</v>
      </c>
      <c r="E2054" s="54" t="b">
        <v>1</v>
      </c>
      <c r="F2054" s="118">
        <v>1161.56</v>
      </c>
      <c r="G2054" s="118">
        <v>893.08600000000001</v>
      </c>
      <c r="H2054" s="54" t="b">
        <v>0</v>
      </c>
      <c r="I2054" s="124">
        <v>89.933099999999996</v>
      </c>
      <c r="J2054" s="54" t="b">
        <v>0</v>
      </c>
      <c r="K2054" s="124">
        <v>20.581</v>
      </c>
      <c r="L2054" s="118">
        <v>1162.99</v>
      </c>
      <c r="M2054" s="118">
        <v>894.49800000000005</v>
      </c>
      <c r="N2054" s="54" t="b">
        <v>1</v>
      </c>
      <c r="O2054" s="124">
        <v>15.262</v>
      </c>
      <c r="P2054" s="54" t="b">
        <v>1</v>
      </c>
      <c r="Q2054" s="124">
        <v>0.38161</v>
      </c>
    </row>
    <row r="2055" spans="2:17" x14ac:dyDescent="0.25">
      <c r="B2055" s="46">
        <v>1178</v>
      </c>
      <c r="C2055" s="46">
        <v>922</v>
      </c>
      <c r="D2055" s="46" t="b">
        <v>0</v>
      </c>
      <c r="E2055" s="54" t="b">
        <v>1</v>
      </c>
      <c r="F2055" s="118">
        <v>1163.92</v>
      </c>
      <c r="G2055" s="118">
        <v>905.89300000000003</v>
      </c>
      <c r="H2055" s="54" t="b">
        <v>0</v>
      </c>
      <c r="I2055" s="124">
        <v>77.086299999999994</v>
      </c>
      <c r="J2055" s="54" t="b">
        <v>0</v>
      </c>
      <c r="K2055" s="124">
        <v>13.129</v>
      </c>
      <c r="L2055" s="118">
        <v>1163.3</v>
      </c>
      <c r="M2055" s="118">
        <v>894.25099999999998</v>
      </c>
      <c r="N2055" s="54" t="b">
        <v>1</v>
      </c>
      <c r="O2055" s="124">
        <v>15.900600000000001</v>
      </c>
      <c r="P2055" s="54" t="b">
        <v>1</v>
      </c>
      <c r="Q2055" s="124">
        <v>0.45241500000000001</v>
      </c>
    </row>
    <row r="2056" spans="2:17" x14ac:dyDescent="0.25">
      <c r="B2056" s="46">
        <v>1178</v>
      </c>
      <c r="C2056" s="46">
        <v>922</v>
      </c>
      <c r="D2056" s="46" t="b">
        <v>0</v>
      </c>
      <c r="E2056" s="54" t="b">
        <v>1</v>
      </c>
      <c r="F2056" s="118">
        <v>1136.8699999999999</v>
      </c>
      <c r="G2056" s="118">
        <v>888.35199999999998</v>
      </c>
      <c r="H2056" s="54" t="b">
        <v>0</v>
      </c>
      <c r="I2056" s="124">
        <v>32.056800000000003</v>
      </c>
      <c r="J2056" s="54" t="b">
        <v>0</v>
      </c>
      <c r="K2056" s="124">
        <v>13.022399999999999</v>
      </c>
      <c r="L2056" s="118">
        <v>1163.3499999999999</v>
      </c>
      <c r="M2056" s="118">
        <v>894.08199999999999</v>
      </c>
      <c r="N2056" s="54" t="b">
        <v>1</v>
      </c>
      <c r="O2056" s="124">
        <v>16.455400000000001</v>
      </c>
      <c r="P2056" s="54" t="b">
        <v>1</v>
      </c>
      <c r="Q2056" s="124">
        <v>0.39470499999999997</v>
      </c>
    </row>
    <row r="2057" spans="2:17" x14ac:dyDescent="0.25">
      <c r="B2057" s="46">
        <v>1178</v>
      </c>
      <c r="C2057" s="46">
        <v>922</v>
      </c>
      <c r="D2057" s="46" t="b">
        <v>0</v>
      </c>
      <c r="E2057" s="54" t="b">
        <v>1</v>
      </c>
      <c r="F2057" s="118">
        <v>1173.6300000000001</v>
      </c>
      <c r="G2057" s="118">
        <v>900.35599999999999</v>
      </c>
      <c r="H2057" s="54" t="b">
        <v>0</v>
      </c>
      <c r="I2057" s="124">
        <v>44.5929</v>
      </c>
      <c r="J2057" s="54" t="b">
        <v>0</v>
      </c>
      <c r="K2057" s="124">
        <v>32.241100000000003</v>
      </c>
      <c r="L2057" s="118">
        <v>1163.45</v>
      </c>
      <c r="M2057" s="118">
        <v>893.93299999999999</v>
      </c>
      <c r="N2057" s="54" t="b">
        <v>1</v>
      </c>
      <c r="O2057" s="124">
        <v>16.682200000000002</v>
      </c>
      <c r="P2057" s="54" t="b">
        <v>1</v>
      </c>
      <c r="Q2057" s="124">
        <v>0.17880699999999999</v>
      </c>
    </row>
    <row r="2058" spans="2:17" x14ac:dyDescent="0.25">
      <c r="B2058" s="46">
        <v>1178</v>
      </c>
      <c r="C2058" s="46">
        <v>922</v>
      </c>
      <c r="D2058" s="46" t="b">
        <v>0</v>
      </c>
      <c r="E2058" s="54" t="b">
        <v>1</v>
      </c>
      <c r="F2058" s="118">
        <v>1148.2</v>
      </c>
      <c r="G2058" s="118">
        <v>872.57100000000003</v>
      </c>
      <c r="H2058" s="54" t="b">
        <v>0</v>
      </c>
      <c r="I2058" s="124">
        <v>54.297699999999999</v>
      </c>
      <c r="J2058" s="54" t="b">
        <v>0</v>
      </c>
      <c r="K2058" s="124">
        <v>38.667099999999998</v>
      </c>
      <c r="L2058" s="118">
        <v>1163.25</v>
      </c>
      <c r="M2058" s="118">
        <v>893.87</v>
      </c>
      <c r="N2058" s="54" t="b">
        <v>1</v>
      </c>
      <c r="O2058" s="124">
        <v>16.927600000000002</v>
      </c>
      <c r="P2058" s="54" t="b">
        <v>1</v>
      </c>
      <c r="Q2058" s="124">
        <v>0.17749500000000001</v>
      </c>
    </row>
    <row r="2059" spans="2:17" x14ac:dyDescent="0.25">
      <c r="B2059" s="46">
        <v>1178</v>
      </c>
      <c r="C2059" s="46">
        <v>922</v>
      </c>
      <c r="D2059" s="46" t="b">
        <v>0</v>
      </c>
      <c r="E2059" s="54" t="b">
        <v>1</v>
      </c>
      <c r="F2059" s="118">
        <v>1161.7</v>
      </c>
      <c r="G2059" s="118">
        <v>895.53099999999995</v>
      </c>
      <c r="H2059" s="54" t="b">
        <v>0</v>
      </c>
      <c r="I2059" s="124">
        <v>70.078400000000002</v>
      </c>
      <c r="J2059" s="54" t="b">
        <v>0</v>
      </c>
      <c r="K2059" s="124">
        <v>37.663400000000003</v>
      </c>
      <c r="L2059" s="118">
        <v>1163.19</v>
      </c>
      <c r="M2059" s="118">
        <v>893.726</v>
      </c>
      <c r="N2059" s="54" t="b">
        <v>1</v>
      </c>
      <c r="O2059" s="124">
        <v>16.990400000000001</v>
      </c>
      <c r="P2059" s="54" t="b">
        <v>1</v>
      </c>
      <c r="Q2059" s="124">
        <v>0.213896</v>
      </c>
    </row>
    <row r="2060" spans="2:17" x14ac:dyDescent="0.25">
      <c r="B2060" s="46">
        <v>1178</v>
      </c>
      <c r="C2060" s="46">
        <v>922</v>
      </c>
      <c r="D2060" s="46" t="b">
        <v>0</v>
      </c>
      <c r="E2060" s="54" t="b">
        <v>1</v>
      </c>
      <c r="F2060" s="118">
        <v>1134.56</v>
      </c>
      <c r="G2060" s="118">
        <v>904.15</v>
      </c>
      <c r="H2060" s="54" t="b">
        <v>0</v>
      </c>
      <c r="I2060" s="124">
        <v>64.540999999999997</v>
      </c>
      <c r="J2060" s="54" t="b">
        <v>0</v>
      </c>
      <c r="K2060" s="124">
        <v>26.6356</v>
      </c>
      <c r="L2060" s="118">
        <v>1162.9100000000001</v>
      </c>
      <c r="M2060" s="118">
        <v>893.69200000000001</v>
      </c>
      <c r="N2060" s="54" t="b">
        <v>1</v>
      </c>
      <c r="O2060" s="124">
        <v>17.1343</v>
      </c>
      <c r="P2060" s="54" t="b">
        <v>1</v>
      </c>
      <c r="Q2060" s="124">
        <v>0.15516199999999999</v>
      </c>
    </row>
    <row r="2061" spans="2:17" x14ac:dyDescent="0.25">
      <c r="B2061" s="46">
        <v>1178</v>
      </c>
      <c r="C2061" s="46">
        <v>922</v>
      </c>
      <c r="D2061" s="46" t="b">
        <v>0</v>
      </c>
      <c r="E2061" s="54" t="b">
        <v>1</v>
      </c>
      <c r="F2061" s="118">
        <v>1163.29</v>
      </c>
      <c r="G2061" s="118">
        <v>899.84</v>
      </c>
      <c r="H2061" s="54" t="b">
        <v>0</v>
      </c>
      <c r="I2061" s="124">
        <v>70.644000000000005</v>
      </c>
      <c r="J2061" s="54" t="b">
        <v>0</v>
      </c>
      <c r="K2061" s="124">
        <v>28.476800000000001</v>
      </c>
      <c r="L2061" s="118">
        <v>1162.78</v>
      </c>
      <c r="M2061" s="118">
        <v>893.60599999999999</v>
      </c>
      <c r="N2061" s="54" t="b">
        <v>1</v>
      </c>
      <c r="O2061" s="124">
        <v>17.167999999999999</v>
      </c>
      <c r="P2061" s="54" t="b">
        <v>1</v>
      </c>
      <c r="Q2061" s="124">
        <v>0.27635300000000002</v>
      </c>
    </row>
    <row r="2062" spans="2:17" x14ac:dyDescent="0.25">
      <c r="B2062" s="46">
        <v>1178</v>
      </c>
      <c r="C2062" s="46">
        <v>922</v>
      </c>
      <c r="D2062" s="46" t="b">
        <v>0</v>
      </c>
      <c r="E2062" s="54" t="b">
        <v>1</v>
      </c>
      <c r="F2062" s="118">
        <v>1134.44</v>
      </c>
      <c r="G2062" s="118">
        <v>904.16399999999999</v>
      </c>
      <c r="H2062" s="54" t="b">
        <v>0</v>
      </c>
      <c r="I2062" s="124">
        <v>60.310699999999997</v>
      </c>
      <c r="J2062" s="54" t="b">
        <v>0</v>
      </c>
      <c r="K2062" s="124">
        <v>29.053799999999999</v>
      </c>
      <c r="L2062" s="118">
        <v>1162.5899999999999</v>
      </c>
      <c r="M2062" s="118">
        <v>893.54700000000003</v>
      </c>
      <c r="N2062" s="54" t="b">
        <v>1</v>
      </c>
      <c r="O2062" s="124">
        <v>17.254300000000001</v>
      </c>
      <c r="P2062" s="54" t="b">
        <v>1</v>
      </c>
      <c r="Q2062" s="124">
        <v>0.156586</v>
      </c>
    </row>
    <row r="2063" spans="2:17" x14ac:dyDescent="0.25">
      <c r="B2063" s="46">
        <v>1178</v>
      </c>
      <c r="C2063" s="46">
        <v>922</v>
      </c>
      <c r="D2063" s="46" t="b">
        <v>0</v>
      </c>
      <c r="E2063" s="54" t="b">
        <v>1</v>
      </c>
      <c r="F2063" s="118">
        <v>1156.3</v>
      </c>
      <c r="G2063" s="118">
        <v>909.12</v>
      </c>
      <c r="H2063" s="54" t="b">
        <v>0</v>
      </c>
      <c r="I2063" s="124">
        <v>37.481699999999996</v>
      </c>
      <c r="J2063" s="54" t="b">
        <v>0</v>
      </c>
      <c r="K2063" s="124">
        <v>29.170400000000001</v>
      </c>
      <c r="L2063" s="118">
        <v>1162.33</v>
      </c>
      <c r="M2063" s="118">
        <v>893.57</v>
      </c>
      <c r="N2063" s="54" t="b">
        <v>1</v>
      </c>
      <c r="O2063" s="124">
        <v>17.313199999999998</v>
      </c>
      <c r="P2063" s="54" t="b">
        <v>1</v>
      </c>
      <c r="Q2063" s="124">
        <v>0.20131399999999999</v>
      </c>
    </row>
    <row r="2064" spans="2:17" x14ac:dyDescent="0.25">
      <c r="B2064" s="46">
        <v>640</v>
      </c>
      <c r="C2064" s="46">
        <v>102</v>
      </c>
      <c r="D2064" s="46" t="b">
        <v>0</v>
      </c>
      <c r="E2064" s="54" t="b">
        <v>1</v>
      </c>
      <c r="F2064" s="118">
        <v>1154.58</v>
      </c>
      <c r="G2064" s="118">
        <v>886.00900000000001</v>
      </c>
      <c r="H2064" s="54" t="b">
        <v>0</v>
      </c>
      <c r="I2064" s="124">
        <v>38.1282</v>
      </c>
      <c r="J2064" s="54" t="b">
        <v>0</v>
      </c>
      <c r="K2064" s="124">
        <v>22.413</v>
      </c>
      <c r="L2064" s="118">
        <v>1162.07</v>
      </c>
      <c r="M2064" s="118">
        <v>893.57</v>
      </c>
      <c r="N2064" s="54" t="b">
        <v>1</v>
      </c>
      <c r="O2064" s="124">
        <v>17.313199999999998</v>
      </c>
      <c r="P2064" s="54" t="b">
        <v>1</v>
      </c>
      <c r="Q2064" s="124">
        <v>0.259826</v>
      </c>
    </row>
    <row r="2065" spans="2:17" x14ac:dyDescent="0.25">
      <c r="B2065" s="46">
        <v>640</v>
      </c>
      <c r="C2065" s="46">
        <v>102</v>
      </c>
      <c r="D2065" s="46" t="b">
        <v>0</v>
      </c>
      <c r="E2065" s="54" t="b">
        <v>1</v>
      </c>
      <c r="F2065" s="118">
        <v>1157.8399999999999</v>
      </c>
      <c r="G2065" s="118">
        <v>905.56500000000005</v>
      </c>
      <c r="H2065" s="54" t="b">
        <v>0</v>
      </c>
      <c r="I2065" s="124">
        <v>51.959000000000003</v>
      </c>
      <c r="J2065" s="54" t="b">
        <v>0</v>
      </c>
      <c r="K2065" s="124">
        <v>23.175000000000001</v>
      </c>
      <c r="L2065" s="118">
        <v>1161.5899999999999</v>
      </c>
      <c r="M2065" s="118">
        <v>893.71600000000001</v>
      </c>
      <c r="N2065" s="54" t="b">
        <v>1</v>
      </c>
      <c r="O2065" s="124">
        <v>17.313199999999998</v>
      </c>
      <c r="P2065" s="54" t="b">
        <v>1</v>
      </c>
      <c r="Q2065" s="124">
        <v>0.25683699999999998</v>
      </c>
    </row>
    <row r="2066" spans="2:17" x14ac:dyDescent="0.25">
      <c r="B2066" s="46">
        <v>640</v>
      </c>
      <c r="C2066" s="46">
        <v>102</v>
      </c>
      <c r="D2066" s="46" t="b">
        <v>0</v>
      </c>
      <c r="E2066" s="54" t="b">
        <v>1</v>
      </c>
      <c r="F2066" s="118">
        <v>1154.55</v>
      </c>
      <c r="G2066" s="118">
        <v>915.56799999999998</v>
      </c>
      <c r="H2066" s="54" t="b">
        <v>0</v>
      </c>
      <c r="I2066" s="124">
        <v>46.508899999999997</v>
      </c>
      <c r="J2066" s="54" t="b">
        <v>0</v>
      </c>
      <c r="K2066" s="124">
        <v>19.8262</v>
      </c>
      <c r="L2066" s="118">
        <v>1161.24</v>
      </c>
      <c r="M2066" s="118">
        <v>893.87099999999998</v>
      </c>
      <c r="N2066" s="54" t="b">
        <v>1</v>
      </c>
      <c r="O2066" s="124">
        <v>17.313199999999998</v>
      </c>
      <c r="P2066" s="54" t="b">
        <v>1</v>
      </c>
      <c r="Q2066" s="124">
        <v>0.50788100000000003</v>
      </c>
    </row>
    <row r="2067" spans="2:17" x14ac:dyDescent="0.25">
      <c r="B2067" s="46">
        <v>640</v>
      </c>
      <c r="C2067" s="46">
        <v>102</v>
      </c>
      <c r="D2067" s="46" t="b">
        <v>0</v>
      </c>
      <c r="E2067" s="54" t="b">
        <v>1</v>
      </c>
      <c r="F2067" s="118">
        <v>1149.95</v>
      </c>
      <c r="G2067" s="118">
        <v>919.78399999999999</v>
      </c>
      <c r="H2067" s="54" t="b">
        <v>0</v>
      </c>
      <c r="I2067" s="124">
        <v>32.8491</v>
      </c>
      <c r="J2067" s="54" t="b">
        <v>1</v>
      </c>
      <c r="K2067" s="124">
        <v>10.530200000000001</v>
      </c>
      <c r="L2067" s="118">
        <v>1160.8399999999999</v>
      </c>
      <c r="M2067" s="118">
        <v>894.12</v>
      </c>
      <c r="N2067" s="54" t="b">
        <v>1</v>
      </c>
      <c r="O2067" s="124">
        <v>17.313199999999998</v>
      </c>
      <c r="P2067" s="54" t="b">
        <v>1</v>
      </c>
      <c r="Q2067" s="124">
        <v>0.38249100000000003</v>
      </c>
    </row>
    <row r="2068" spans="2:17" x14ac:dyDescent="0.25">
      <c r="B2068" s="46">
        <v>640</v>
      </c>
      <c r="C2068" s="46">
        <v>102</v>
      </c>
      <c r="D2068" s="46" t="b">
        <v>0</v>
      </c>
      <c r="E2068" s="54" t="b">
        <v>1</v>
      </c>
      <c r="F2068" s="118">
        <v>1160.26</v>
      </c>
      <c r="G2068" s="118">
        <v>913.38099999999997</v>
      </c>
      <c r="H2068" s="54" t="b">
        <v>1</v>
      </c>
      <c r="I2068" s="124">
        <v>41.665999999999997</v>
      </c>
      <c r="J2068" s="54" t="b">
        <v>0</v>
      </c>
      <c r="K2068" s="124">
        <v>6.2404500000000001</v>
      </c>
      <c r="L2068" s="118">
        <v>1160.6400000000001</v>
      </c>
      <c r="M2068" s="118">
        <v>894.33799999999997</v>
      </c>
      <c r="N2068" s="54" t="b">
        <v>1</v>
      </c>
      <c r="O2068" s="124">
        <v>17.313199999999998</v>
      </c>
      <c r="P2068" s="54" t="b">
        <v>1</v>
      </c>
      <c r="Q2068" s="124">
        <v>0.472694</v>
      </c>
    </row>
    <row r="2069" spans="2:17" x14ac:dyDescent="0.25">
      <c r="B2069" s="46">
        <v>640</v>
      </c>
      <c r="C2069" s="46">
        <v>102</v>
      </c>
      <c r="D2069" s="46" t="b">
        <v>0</v>
      </c>
      <c r="E2069" s="54" t="b">
        <v>1</v>
      </c>
      <c r="F2069" s="118">
        <v>1138.6099999999999</v>
      </c>
      <c r="G2069" s="118">
        <v>901.55</v>
      </c>
      <c r="H2069" s="54" t="b">
        <v>0</v>
      </c>
      <c r="I2069" s="124">
        <v>24.525200000000002</v>
      </c>
      <c r="J2069" s="54" t="b">
        <v>0</v>
      </c>
      <c r="K2069" s="124">
        <v>12.1333</v>
      </c>
      <c r="L2069" s="118">
        <v>1160.31</v>
      </c>
      <c r="M2069" s="118">
        <v>894.62400000000002</v>
      </c>
      <c r="N2069" s="54" t="b">
        <v>1</v>
      </c>
      <c r="O2069" s="124">
        <v>17.313199999999998</v>
      </c>
      <c r="P2069" s="54" t="b">
        <v>1</v>
      </c>
      <c r="Q2069" s="124">
        <v>0.29322599999999999</v>
      </c>
    </row>
    <row r="2070" spans="2:17" x14ac:dyDescent="0.25">
      <c r="B2070" s="46">
        <v>640</v>
      </c>
      <c r="C2070" s="46">
        <v>102</v>
      </c>
      <c r="D2070" s="46" t="b">
        <v>0</v>
      </c>
      <c r="E2070" s="54" t="b">
        <v>1</v>
      </c>
      <c r="F2070" s="118">
        <v>1154.78</v>
      </c>
      <c r="G2070" s="118">
        <v>878.50800000000004</v>
      </c>
      <c r="H2070" s="54" t="b">
        <v>0</v>
      </c>
      <c r="I2070" s="124">
        <v>39.876300000000001</v>
      </c>
      <c r="J2070" s="54" t="b">
        <v>0</v>
      </c>
      <c r="K2070" s="124">
        <v>24.665199999999999</v>
      </c>
      <c r="L2070" s="118">
        <v>1159.8900000000001</v>
      </c>
      <c r="M2070" s="118">
        <v>894.89599999999996</v>
      </c>
      <c r="N2070" s="54" t="b">
        <v>1</v>
      </c>
      <c r="O2070" s="124">
        <v>17.313199999999998</v>
      </c>
      <c r="P2070" s="54" t="b">
        <v>1</v>
      </c>
      <c r="Q2070" s="124">
        <v>0.44091999999999998</v>
      </c>
    </row>
    <row r="2071" spans="2:17" x14ac:dyDescent="0.25">
      <c r="B2071" s="46">
        <v>640</v>
      </c>
      <c r="C2071" s="46">
        <v>102</v>
      </c>
      <c r="D2071" s="46" t="b">
        <v>0</v>
      </c>
      <c r="E2071" s="54" t="b">
        <v>1</v>
      </c>
      <c r="F2071" s="118">
        <v>1120.79</v>
      </c>
      <c r="G2071" s="118">
        <v>879.97299999999996</v>
      </c>
      <c r="H2071" s="54" t="b">
        <v>0</v>
      </c>
      <c r="I2071" s="124">
        <v>0</v>
      </c>
      <c r="J2071" s="54" t="b">
        <v>0</v>
      </c>
      <c r="K2071" s="124">
        <v>28.145600000000002</v>
      </c>
      <c r="L2071" s="118">
        <v>1159.22</v>
      </c>
      <c r="M2071" s="118">
        <v>895.2</v>
      </c>
      <c r="N2071" s="54" t="b">
        <v>1</v>
      </c>
      <c r="O2071" s="124">
        <v>17.313199999999998</v>
      </c>
      <c r="P2071" s="54" t="b">
        <v>1</v>
      </c>
      <c r="Q2071" s="124">
        <v>0.49903900000000001</v>
      </c>
    </row>
    <row r="2072" spans="2:17" x14ac:dyDescent="0.25">
      <c r="B2072" s="46">
        <v>640</v>
      </c>
      <c r="C2072" s="46">
        <v>102</v>
      </c>
      <c r="D2072" s="46" t="b">
        <v>0</v>
      </c>
      <c r="E2072" s="54" t="b">
        <v>1</v>
      </c>
      <c r="F2072" s="118">
        <v>1176.51</v>
      </c>
      <c r="G2072" s="118">
        <v>905.47500000000002</v>
      </c>
      <c r="H2072" s="54" t="b">
        <v>0</v>
      </c>
      <c r="I2072" s="124">
        <v>0</v>
      </c>
      <c r="J2072" s="54" t="b">
        <v>0</v>
      </c>
      <c r="K2072" s="124">
        <v>34.021500000000003</v>
      </c>
      <c r="L2072" s="118">
        <v>1158.81</v>
      </c>
      <c r="M2072" s="118">
        <v>895.42</v>
      </c>
      <c r="N2072" s="54" t="b">
        <v>1</v>
      </c>
      <c r="O2072" s="124">
        <v>17.313199999999998</v>
      </c>
      <c r="P2072" s="54" t="b">
        <v>1</v>
      </c>
      <c r="Q2072" s="124">
        <v>0.73512200000000005</v>
      </c>
    </row>
    <row r="2073" spans="2:17" x14ac:dyDescent="0.25">
      <c r="B2073" s="46">
        <v>640</v>
      </c>
      <c r="C2073" s="46">
        <v>102</v>
      </c>
      <c r="D2073" s="46" t="b">
        <v>0</v>
      </c>
      <c r="E2073" s="54" t="b">
        <v>1</v>
      </c>
      <c r="F2073" s="118">
        <v>1179.1199999999999</v>
      </c>
      <c r="G2073" s="118">
        <v>877.56</v>
      </c>
      <c r="H2073" s="54" t="b">
        <v>0</v>
      </c>
      <c r="I2073" s="124">
        <v>82.690899999999999</v>
      </c>
      <c r="J2073" s="54" t="b">
        <v>0</v>
      </c>
      <c r="K2073" s="124">
        <v>61.282800000000002</v>
      </c>
      <c r="L2073" s="118">
        <v>1158.27</v>
      </c>
      <c r="M2073" s="118">
        <v>895.70500000000004</v>
      </c>
      <c r="N2073" s="54" t="b">
        <v>1</v>
      </c>
      <c r="O2073" s="124">
        <v>17.313199999999998</v>
      </c>
      <c r="P2073" s="54" t="b">
        <v>1</v>
      </c>
      <c r="Q2073" s="124">
        <v>0.45919300000000002</v>
      </c>
    </row>
    <row r="2074" spans="2:17" x14ac:dyDescent="0.25">
      <c r="B2074" s="46">
        <v>640</v>
      </c>
      <c r="C2074" s="46">
        <v>102</v>
      </c>
      <c r="D2074" s="46" t="b">
        <v>0</v>
      </c>
      <c r="E2074" s="54" t="b">
        <v>1</v>
      </c>
      <c r="F2074" s="118">
        <v>1147.07</v>
      </c>
      <c r="G2074" s="118">
        <v>880.63199999999995</v>
      </c>
      <c r="H2074" s="54" t="b">
        <v>0</v>
      </c>
      <c r="I2074" s="124">
        <v>86.246799999999993</v>
      </c>
      <c r="J2074" s="54" t="b">
        <v>0</v>
      </c>
      <c r="K2074" s="124">
        <v>28.036300000000001</v>
      </c>
      <c r="L2074" s="118">
        <v>1157.8900000000001</v>
      </c>
      <c r="M2074" s="118">
        <v>895.83299999999997</v>
      </c>
      <c r="N2074" s="54" t="b">
        <v>1</v>
      </c>
      <c r="O2074" s="124">
        <v>17.313199999999998</v>
      </c>
      <c r="P2074" s="54" t="b">
        <v>1</v>
      </c>
      <c r="Q2074" s="124">
        <v>0.61559799999999998</v>
      </c>
    </row>
    <row r="2075" spans="2:17" x14ac:dyDescent="0.25">
      <c r="B2075" s="46">
        <v>640</v>
      </c>
      <c r="C2075" s="46">
        <v>102</v>
      </c>
      <c r="D2075" s="46" t="b">
        <v>0</v>
      </c>
      <c r="E2075" s="54" t="b">
        <v>1</v>
      </c>
      <c r="F2075" s="118">
        <v>1169.77</v>
      </c>
      <c r="G2075" s="118">
        <v>898.12800000000004</v>
      </c>
      <c r="H2075" s="54" t="b">
        <v>0</v>
      </c>
      <c r="I2075" s="124">
        <v>86.246799999999993</v>
      </c>
      <c r="J2075" s="54" t="b">
        <v>0</v>
      </c>
      <c r="K2075" s="124">
        <v>32.202399999999997</v>
      </c>
      <c r="L2075" s="118">
        <v>1157.5</v>
      </c>
      <c r="M2075" s="118">
        <v>895.98900000000003</v>
      </c>
      <c r="N2075" s="54" t="b">
        <v>1</v>
      </c>
      <c r="O2075" s="124">
        <v>17.313199999999998</v>
      </c>
      <c r="P2075" s="54" t="b">
        <v>1</v>
      </c>
      <c r="Q2075" s="124">
        <v>0.39913199999999999</v>
      </c>
    </row>
    <row r="2076" spans="2:17" x14ac:dyDescent="0.25">
      <c r="B2076" s="46">
        <v>640</v>
      </c>
      <c r="C2076" s="46">
        <v>102</v>
      </c>
      <c r="D2076" s="46" t="b">
        <v>0</v>
      </c>
      <c r="E2076" s="54" t="b">
        <v>1</v>
      </c>
      <c r="F2076" s="118">
        <v>1169.4000000000001</v>
      </c>
      <c r="G2076" s="118">
        <v>895.245</v>
      </c>
      <c r="H2076" s="54" t="b">
        <v>0</v>
      </c>
      <c r="I2076" s="124">
        <v>59.970300000000002</v>
      </c>
      <c r="J2076" s="54" t="b">
        <v>1</v>
      </c>
      <c r="K2076" s="124">
        <v>28.664999999999999</v>
      </c>
      <c r="L2076" s="118">
        <v>1157.28</v>
      </c>
      <c r="M2076" s="118">
        <v>896.08299999999997</v>
      </c>
      <c r="N2076" s="54" t="b">
        <v>1</v>
      </c>
      <c r="O2076" s="124">
        <v>17.313199999999998</v>
      </c>
      <c r="P2076" s="54" t="b">
        <v>1</v>
      </c>
      <c r="Q2076" s="124">
        <v>0.41795300000000002</v>
      </c>
    </row>
    <row r="2077" spans="2:17" x14ac:dyDescent="0.25">
      <c r="B2077" s="46">
        <v>640</v>
      </c>
      <c r="C2077" s="46">
        <v>102</v>
      </c>
      <c r="D2077" s="46" t="b">
        <v>0</v>
      </c>
      <c r="E2077" s="54" t="b">
        <v>1</v>
      </c>
      <c r="F2077" s="118">
        <v>1163.0999999999999</v>
      </c>
      <c r="G2077" s="118">
        <v>896.72299999999996</v>
      </c>
      <c r="H2077" s="54" t="b">
        <v>0</v>
      </c>
      <c r="I2077" s="124">
        <v>52.623399999999997</v>
      </c>
      <c r="J2077" s="54" t="b">
        <v>1</v>
      </c>
      <c r="K2077" s="124">
        <v>2.9070299999999998</v>
      </c>
      <c r="L2077" s="118">
        <v>1157.03</v>
      </c>
      <c r="M2077" s="118">
        <v>896.19299999999998</v>
      </c>
      <c r="N2077" s="54" t="b">
        <v>1</v>
      </c>
      <c r="O2077" s="124">
        <v>17.313199999999998</v>
      </c>
      <c r="P2077" s="54" t="b">
        <v>1</v>
      </c>
      <c r="Q2077" s="124">
        <v>0.24465300000000001</v>
      </c>
    </row>
    <row r="2078" spans="2:17" x14ac:dyDescent="0.25">
      <c r="B2078" s="46">
        <v>640</v>
      </c>
      <c r="C2078" s="46">
        <v>102</v>
      </c>
      <c r="D2078" s="46" t="b">
        <v>0</v>
      </c>
      <c r="E2078" s="54" t="b">
        <v>1</v>
      </c>
      <c r="F2078" s="118">
        <v>1092.3</v>
      </c>
      <c r="G2078" s="118">
        <v>848.25099999999998</v>
      </c>
      <c r="H2078" s="54" t="b">
        <v>0</v>
      </c>
      <c r="I2078" s="124">
        <v>40.202300000000001</v>
      </c>
      <c r="J2078" s="54" t="b">
        <v>0</v>
      </c>
      <c r="K2078" s="124">
        <v>6.4740500000000001</v>
      </c>
      <c r="L2078" s="118">
        <v>1157.29</v>
      </c>
      <c r="M2078" s="118">
        <v>895.90800000000002</v>
      </c>
      <c r="N2078" s="54" t="b">
        <v>1</v>
      </c>
      <c r="O2078" s="124">
        <v>17.313199999999998</v>
      </c>
      <c r="P2078" s="54" t="b">
        <v>1</v>
      </c>
      <c r="Q2078" s="124">
        <v>0.270457</v>
      </c>
    </row>
    <row r="2079" spans="2:17" x14ac:dyDescent="0.25">
      <c r="B2079" s="46">
        <v>640</v>
      </c>
      <c r="C2079" s="46">
        <v>102</v>
      </c>
      <c r="D2079" s="46" t="b">
        <v>0</v>
      </c>
      <c r="E2079" s="54" t="b">
        <v>1</v>
      </c>
      <c r="F2079" s="118">
        <v>906.18299999999999</v>
      </c>
      <c r="G2079" s="118">
        <v>605.33500000000004</v>
      </c>
      <c r="H2079" s="54" t="b">
        <v>0</v>
      </c>
      <c r="I2079" s="124">
        <v>127.354</v>
      </c>
      <c r="J2079" s="54" t="b">
        <v>0</v>
      </c>
      <c r="K2079" s="124">
        <v>85.805999999999997</v>
      </c>
      <c r="L2079" s="118">
        <v>1157.3599999999999</v>
      </c>
      <c r="M2079" s="118">
        <v>895.649</v>
      </c>
      <c r="N2079" s="54" t="b">
        <v>1</v>
      </c>
      <c r="O2079" s="124">
        <v>17.313199999999998</v>
      </c>
      <c r="P2079" s="54" t="b">
        <v>1</v>
      </c>
      <c r="Q2079" s="124">
        <v>0.38689600000000002</v>
      </c>
    </row>
    <row r="2080" spans="2:17" x14ac:dyDescent="0.25">
      <c r="B2080" s="46">
        <v>640</v>
      </c>
      <c r="C2080" s="46">
        <v>102</v>
      </c>
      <c r="D2080" s="46" t="b">
        <v>0</v>
      </c>
      <c r="E2080" s="54" t="b">
        <v>0</v>
      </c>
      <c r="F2080" s="118">
        <v>820.71600000000001</v>
      </c>
      <c r="G2080" s="118">
        <v>408.69099999999997</v>
      </c>
      <c r="H2080" s="54" t="b">
        <v>0</v>
      </c>
      <c r="I2080" s="124">
        <v>554.60599999999999</v>
      </c>
      <c r="J2080" s="54" t="b">
        <v>0</v>
      </c>
      <c r="K2080" s="124">
        <v>306.01600000000002</v>
      </c>
      <c r="L2080" s="118">
        <v>820.71600000000001</v>
      </c>
      <c r="M2080" s="118">
        <v>408.69099999999997</v>
      </c>
      <c r="N2080" s="54" t="b">
        <v>0</v>
      </c>
      <c r="O2080" s="124">
        <v>17.313199999999998</v>
      </c>
      <c r="P2080" s="54" t="b">
        <v>0</v>
      </c>
      <c r="Q2080" s="124">
        <v>0.26669500000000002</v>
      </c>
    </row>
    <row r="2081" spans="2:17" x14ac:dyDescent="0.25">
      <c r="B2081" s="46">
        <v>640</v>
      </c>
      <c r="C2081" s="46">
        <v>102</v>
      </c>
      <c r="D2081" s="46" t="b">
        <v>0</v>
      </c>
      <c r="E2081" s="54" t="b">
        <v>0</v>
      </c>
      <c r="F2081" s="118">
        <v>700.86</v>
      </c>
      <c r="G2081" s="118">
        <v>181.852</v>
      </c>
      <c r="H2081" s="54" t="b">
        <v>0</v>
      </c>
      <c r="I2081" s="124">
        <v>830.41499999999996</v>
      </c>
      <c r="J2081" s="54" t="b">
        <v>0</v>
      </c>
      <c r="K2081" s="124">
        <v>214.41399999999999</v>
      </c>
      <c r="L2081" s="118">
        <v>760.71199999999999</v>
      </c>
      <c r="M2081" s="118">
        <v>295.12700000000001</v>
      </c>
      <c r="N2081" s="54" t="b">
        <v>0</v>
      </c>
      <c r="O2081" s="124">
        <v>834.2</v>
      </c>
      <c r="P2081" s="54" t="b">
        <v>0</v>
      </c>
      <c r="Q2081" s="124">
        <v>591.99199999999996</v>
      </c>
    </row>
    <row r="2082" spans="2:17" x14ac:dyDescent="0.25">
      <c r="B2082" s="46">
        <v>640</v>
      </c>
      <c r="C2082" s="46">
        <v>102</v>
      </c>
      <c r="D2082" s="46" t="b">
        <v>0</v>
      </c>
      <c r="E2082" s="54" t="b">
        <v>0</v>
      </c>
      <c r="F2082" s="118">
        <v>656.36199999999997</v>
      </c>
      <c r="G2082" s="118">
        <v>78.429500000000004</v>
      </c>
      <c r="H2082" s="54" t="b">
        <v>0</v>
      </c>
      <c r="I2082" s="124">
        <v>1057.83</v>
      </c>
      <c r="J2082" s="54" t="b">
        <v>0</v>
      </c>
      <c r="K2082" s="124">
        <v>256.55700000000002</v>
      </c>
      <c r="L2082" s="118">
        <v>742.66099999999994</v>
      </c>
      <c r="M2082" s="118">
        <v>258.887</v>
      </c>
      <c r="N2082" s="54" t="b">
        <v>0</v>
      </c>
      <c r="O2082" s="124">
        <v>0</v>
      </c>
      <c r="P2082" s="54" t="b">
        <v>0</v>
      </c>
      <c r="Q2082" s="124">
        <v>128.44200000000001</v>
      </c>
    </row>
    <row r="2083" spans="2:17" x14ac:dyDescent="0.25">
      <c r="B2083" s="46">
        <v>640</v>
      </c>
      <c r="C2083" s="46">
        <v>102</v>
      </c>
      <c r="D2083" s="46" t="b">
        <v>0</v>
      </c>
      <c r="E2083" s="54" t="b">
        <v>0</v>
      </c>
      <c r="F2083" s="118">
        <v>668.67499999999995</v>
      </c>
      <c r="G2083" s="118">
        <v>133.00200000000001</v>
      </c>
      <c r="H2083" s="54" t="b">
        <v>0</v>
      </c>
      <c r="I2083" s="124">
        <v>776.72699999999998</v>
      </c>
      <c r="J2083" s="54" t="b">
        <v>0</v>
      </c>
      <c r="K2083" s="124">
        <v>112.589</v>
      </c>
      <c r="L2083" s="118">
        <v>731.83</v>
      </c>
      <c r="M2083" s="118">
        <v>239.18700000000001</v>
      </c>
      <c r="N2083" s="54" t="b">
        <v>0</v>
      </c>
      <c r="O2083" s="124">
        <v>0</v>
      </c>
      <c r="P2083" s="54" t="b">
        <v>0</v>
      </c>
      <c r="Q2083" s="124">
        <v>40.486699999999999</v>
      </c>
    </row>
    <row r="2084" spans="2:17" x14ac:dyDescent="0.25">
      <c r="B2084" s="46">
        <v>640</v>
      </c>
      <c r="C2084" s="46">
        <v>102</v>
      </c>
      <c r="D2084" s="46" t="b">
        <v>0</v>
      </c>
      <c r="E2084" s="54" t="b">
        <v>0</v>
      </c>
      <c r="F2084" s="118">
        <v>671.99699999999996</v>
      </c>
      <c r="G2084" s="118">
        <v>87.560699999999997</v>
      </c>
      <c r="H2084" s="54" t="b">
        <v>0</v>
      </c>
      <c r="I2084" s="124">
        <v>494.61599999999999</v>
      </c>
      <c r="J2084" s="54" t="b">
        <v>0</v>
      </c>
      <c r="K2084" s="124">
        <v>55.944099999999999</v>
      </c>
      <c r="L2084" s="118">
        <v>724.73299999999995</v>
      </c>
      <c r="M2084" s="118">
        <v>222.97200000000001</v>
      </c>
      <c r="N2084" s="54" t="b">
        <v>0</v>
      </c>
      <c r="O2084" s="124">
        <v>258.39</v>
      </c>
      <c r="P2084" s="54" t="b">
        <v>0</v>
      </c>
      <c r="Q2084" s="124">
        <v>22.480799999999999</v>
      </c>
    </row>
    <row r="2085" spans="2:17" x14ac:dyDescent="0.25">
      <c r="B2085" s="46">
        <v>640</v>
      </c>
      <c r="C2085" s="46">
        <v>102</v>
      </c>
      <c r="D2085" s="46" t="b">
        <v>0</v>
      </c>
      <c r="E2085" s="54" t="b">
        <v>0</v>
      </c>
      <c r="F2085" s="118">
        <v>688.71400000000006</v>
      </c>
      <c r="G2085" s="118">
        <v>104.02200000000001</v>
      </c>
      <c r="H2085" s="54" t="b">
        <v>0</v>
      </c>
      <c r="I2085" s="124">
        <v>147.92099999999999</v>
      </c>
      <c r="J2085" s="54" t="b">
        <v>0</v>
      </c>
      <c r="K2085" s="124">
        <v>45.562199999999997</v>
      </c>
      <c r="L2085" s="118">
        <v>719.74400000000003</v>
      </c>
      <c r="M2085" s="118">
        <v>210.625</v>
      </c>
      <c r="N2085" s="54" t="b">
        <v>0</v>
      </c>
      <c r="O2085" s="124">
        <v>108.134</v>
      </c>
      <c r="P2085" s="54" t="b">
        <v>0</v>
      </c>
      <c r="Q2085" s="124">
        <v>17.700700000000001</v>
      </c>
    </row>
    <row r="2086" spans="2:17" x14ac:dyDescent="0.25">
      <c r="B2086" s="46">
        <v>640</v>
      </c>
      <c r="C2086" s="46">
        <v>102</v>
      </c>
      <c r="D2086" s="46" t="b">
        <v>0</v>
      </c>
      <c r="E2086" s="54" t="b">
        <v>0</v>
      </c>
      <c r="F2086" s="118">
        <v>684.03300000000002</v>
      </c>
      <c r="G2086" s="118">
        <v>58.692399999999999</v>
      </c>
      <c r="H2086" s="54" t="b">
        <v>0</v>
      </c>
      <c r="I2086" s="124">
        <v>86.924899999999994</v>
      </c>
      <c r="J2086" s="54" t="b">
        <v>0</v>
      </c>
      <c r="K2086" s="124">
        <v>23.462</v>
      </c>
      <c r="L2086" s="118">
        <v>715.93299999999999</v>
      </c>
      <c r="M2086" s="118">
        <v>199.56</v>
      </c>
      <c r="N2086" s="54" t="b">
        <v>0</v>
      </c>
      <c r="O2086" s="124">
        <v>71.178200000000004</v>
      </c>
      <c r="P2086" s="54" t="b">
        <v>0</v>
      </c>
      <c r="Q2086" s="124">
        <v>13.3161</v>
      </c>
    </row>
    <row r="2087" spans="2:17" x14ac:dyDescent="0.25">
      <c r="B2087" s="46">
        <v>640</v>
      </c>
      <c r="C2087" s="46">
        <v>102</v>
      </c>
      <c r="D2087" s="46" t="b">
        <v>0</v>
      </c>
      <c r="E2087" s="54" t="b">
        <v>0</v>
      </c>
      <c r="F2087" s="118">
        <v>702.99900000000002</v>
      </c>
      <c r="G2087" s="118">
        <v>101.477</v>
      </c>
      <c r="H2087" s="54" t="b">
        <v>0</v>
      </c>
      <c r="I2087" s="124">
        <v>94.348500000000001</v>
      </c>
      <c r="J2087" s="54" t="b">
        <v>0</v>
      </c>
      <c r="K2087" s="124">
        <v>45.571100000000001</v>
      </c>
      <c r="L2087" s="118">
        <v>713.18399999999997</v>
      </c>
      <c r="M2087" s="118">
        <v>190.548</v>
      </c>
      <c r="N2087" s="54" t="b">
        <v>0</v>
      </c>
      <c r="O2087" s="124">
        <v>55.523699999999998</v>
      </c>
      <c r="P2087" s="54" t="b">
        <v>1</v>
      </c>
      <c r="Q2087" s="124">
        <v>11.702999999999999</v>
      </c>
    </row>
    <row r="2088" spans="2:17" x14ac:dyDescent="0.25">
      <c r="B2088" s="46">
        <v>640</v>
      </c>
      <c r="C2088" s="46">
        <v>102</v>
      </c>
      <c r="D2088" s="46" t="b">
        <v>0</v>
      </c>
      <c r="E2088" s="54" t="b">
        <v>0</v>
      </c>
      <c r="F2088" s="118">
        <v>669.25099999999998</v>
      </c>
      <c r="G2088" s="118">
        <v>109.485</v>
      </c>
      <c r="H2088" s="54" t="b">
        <v>0</v>
      </c>
      <c r="I2088" s="124">
        <v>76.331900000000005</v>
      </c>
      <c r="J2088" s="54" t="b">
        <v>0</v>
      </c>
      <c r="K2088" s="124">
        <v>46.799900000000001</v>
      </c>
      <c r="L2088" s="118">
        <v>710.61599999999999</v>
      </c>
      <c r="M2088" s="118">
        <v>183.03800000000001</v>
      </c>
      <c r="N2088" s="54" t="b">
        <v>0</v>
      </c>
      <c r="O2088" s="124">
        <v>43.972799999999999</v>
      </c>
      <c r="P2088" s="54" t="b">
        <v>1</v>
      </c>
      <c r="Q2088" s="124">
        <v>9.4224899999999998</v>
      </c>
    </row>
    <row r="2089" spans="2:17" x14ac:dyDescent="0.25">
      <c r="B2089" s="46">
        <v>640</v>
      </c>
      <c r="C2089" s="46">
        <v>102</v>
      </c>
      <c r="D2089" s="46" t="b">
        <v>0</v>
      </c>
      <c r="E2089" s="54" t="b">
        <v>0</v>
      </c>
      <c r="F2089" s="118">
        <v>621.90200000000004</v>
      </c>
      <c r="G2089" s="118">
        <v>123.715</v>
      </c>
      <c r="H2089" s="54" t="b">
        <v>0</v>
      </c>
      <c r="I2089" s="124">
        <v>84.540400000000005</v>
      </c>
      <c r="J2089" s="54" t="b">
        <v>0</v>
      </c>
      <c r="K2089" s="124">
        <v>34.685099999999998</v>
      </c>
      <c r="L2089" s="118">
        <v>707.51700000000005</v>
      </c>
      <c r="M2089" s="118">
        <v>176.90199999999999</v>
      </c>
      <c r="N2089" s="54" t="b">
        <v>0</v>
      </c>
      <c r="O2089" s="124">
        <v>36.715699999999998</v>
      </c>
      <c r="P2089" s="54" t="b">
        <v>1</v>
      </c>
      <c r="Q2089" s="124">
        <v>7.9365899999999998</v>
      </c>
    </row>
    <row r="2090" spans="2:17" x14ac:dyDescent="0.25">
      <c r="B2090" s="46">
        <v>640</v>
      </c>
      <c r="C2090" s="46">
        <v>102</v>
      </c>
      <c r="D2090" s="46" t="b">
        <v>0</v>
      </c>
      <c r="E2090" s="54" t="b">
        <v>0</v>
      </c>
      <c r="F2090" s="118">
        <v>634.09199999999998</v>
      </c>
      <c r="G2090" s="118">
        <v>84.597099999999998</v>
      </c>
      <c r="H2090" s="54" t="b">
        <v>0</v>
      </c>
      <c r="I2090" s="124">
        <v>146.119</v>
      </c>
      <c r="J2090" s="54" t="b">
        <v>0</v>
      </c>
      <c r="K2090" s="124">
        <v>49.441000000000003</v>
      </c>
      <c r="L2090" s="118">
        <v>704.38099999999997</v>
      </c>
      <c r="M2090" s="118">
        <v>171.35400000000001</v>
      </c>
      <c r="N2090" s="54" t="b">
        <v>0</v>
      </c>
      <c r="O2090" s="124">
        <v>31.0748</v>
      </c>
      <c r="P2090" s="54" t="b">
        <v>1</v>
      </c>
      <c r="Q2090" s="124">
        <v>6.8742999999999999</v>
      </c>
    </row>
    <row r="2091" spans="2:17" x14ac:dyDescent="0.25">
      <c r="B2091" s="46">
        <v>640</v>
      </c>
      <c r="C2091" s="46">
        <v>102</v>
      </c>
      <c r="D2091" s="46" t="b">
        <v>0</v>
      </c>
      <c r="E2091" s="54" t="b">
        <v>0</v>
      </c>
      <c r="F2091" s="118">
        <v>613.46299999999997</v>
      </c>
      <c r="G2091" s="118">
        <v>125.154</v>
      </c>
      <c r="H2091" s="54" t="b">
        <v>0</v>
      </c>
      <c r="I2091" s="124">
        <v>120.215</v>
      </c>
      <c r="J2091" s="54" t="b">
        <v>0</v>
      </c>
      <c r="K2091" s="124">
        <v>40.972900000000003</v>
      </c>
      <c r="L2091" s="118">
        <v>697.53399999999999</v>
      </c>
      <c r="M2091" s="118">
        <v>164.65600000000001</v>
      </c>
      <c r="N2091" s="54" t="b">
        <v>0</v>
      </c>
      <c r="O2091" s="124">
        <v>27.996400000000001</v>
      </c>
      <c r="P2091" s="54" t="b">
        <v>1</v>
      </c>
      <c r="Q2091" s="124">
        <v>6.3728100000000003</v>
      </c>
    </row>
    <row r="2092" spans="2:17" x14ac:dyDescent="0.25">
      <c r="B2092" s="46">
        <v>640</v>
      </c>
      <c r="C2092" s="46">
        <v>102</v>
      </c>
      <c r="D2092" s="46" t="b">
        <v>0</v>
      </c>
      <c r="E2092" s="54" t="b">
        <v>0</v>
      </c>
      <c r="F2092" s="118">
        <v>578.39599999999996</v>
      </c>
      <c r="G2092" s="118">
        <v>64.687600000000003</v>
      </c>
      <c r="H2092" s="54" t="b">
        <v>0</v>
      </c>
      <c r="I2092" s="124">
        <v>96.344399999999993</v>
      </c>
      <c r="J2092" s="54" t="b">
        <v>0</v>
      </c>
      <c r="K2092" s="124">
        <v>45.501800000000003</v>
      </c>
      <c r="L2092" s="118">
        <v>578.39599999999996</v>
      </c>
      <c r="M2092" s="118">
        <v>64.687600000000003</v>
      </c>
      <c r="N2092" s="54" t="b">
        <v>0</v>
      </c>
      <c r="O2092" s="124">
        <v>31.463799999999999</v>
      </c>
      <c r="P2092" s="54" t="b">
        <v>0</v>
      </c>
      <c r="Q2092" s="124">
        <v>9.5784199999999995</v>
      </c>
    </row>
    <row r="2093" spans="2:17" x14ac:dyDescent="0.25">
      <c r="B2093" s="46">
        <v>640</v>
      </c>
      <c r="C2093" s="46">
        <v>102</v>
      </c>
      <c r="D2093" s="46" t="b">
        <v>0</v>
      </c>
      <c r="E2093" s="54" t="b">
        <v>0</v>
      </c>
      <c r="F2093" s="118">
        <v>643.57600000000002</v>
      </c>
      <c r="G2093" s="118">
        <v>115.02200000000001</v>
      </c>
      <c r="H2093" s="54" t="b">
        <v>0</v>
      </c>
      <c r="I2093" s="124">
        <v>116.16200000000001</v>
      </c>
      <c r="J2093" s="54" t="b">
        <v>0</v>
      </c>
      <c r="K2093" s="124">
        <v>69.898600000000002</v>
      </c>
      <c r="L2093" s="118">
        <v>611.02800000000002</v>
      </c>
      <c r="M2093" s="118">
        <v>89.886899999999997</v>
      </c>
      <c r="N2093" s="54" t="b">
        <v>0</v>
      </c>
      <c r="O2093" s="124">
        <v>241.33500000000001</v>
      </c>
      <c r="P2093" s="54" t="b">
        <v>0</v>
      </c>
      <c r="Q2093" s="124">
        <v>155.523</v>
      </c>
    </row>
    <row r="2094" spans="2:17" x14ac:dyDescent="0.25">
      <c r="B2094" s="46">
        <v>640</v>
      </c>
      <c r="C2094" s="46">
        <v>102</v>
      </c>
      <c r="D2094" s="46" t="b">
        <v>1</v>
      </c>
      <c r="E2094" s="54" t="b">
        <v>0</v>
      </c>
      <c r="F2094" s="118">
        <v>603.34</v>
      </c>
      <c r="G2094" s="118">
        <v>94.380700000000004</v>
      </c>
      <c r="H2094" s="54" t="b">
        <v>0</v>
      </c>
      <c r="I2094" s="124">
        <v>125.646</v>
      </c>
      <c r="J2094" s="54" t="b">
        <v>0</v>
      </c>
      <c r="K2094" s="124">
        <v>82.352400000000003</v>
      </c>
      <c r="L2094" s="118">
        <v>605.971</v>
      </c>
      <c r="M2094" s="118">
        <v>92.158299999999997</v>
      </c>
      <c r="N2094" s="54" t="b">
        <v>0</v>
      </c>
      <c r="O2094" s="124">
        <v>232.65100000000001</v>
      </c>
      <c r="P2094" s="54" t="b">
        <v>1</v>
      </c>
      <c r="Q2094" s="124">
        <v>41.228700000000003</v>
      </c>
    </row>
    <row r="2095" spans="2:17" x14ac:dyDescent="0.25">
      <c r="B2095" s="46">
        <v>640</v>
      </c>
      <c r="C2095" s="46">
        <v>102</v>
      </c>
      <c r="D2095" s="46" t="b">
        <v>1</v>
      </c>
      <c r="E2095" s="54" t="b">
        <v>0</v>
      </c>
      <c r="F2095" s="118">
        <v>603.69100000000003</v>
      </c>
      <c r="G2095" s="118">
        <v>132.92099999999999</v>
      </c>
      <c r="H2095" s="54" t="b">
        <v>0</v>
      </c>
      <c r="I2095" s="124">
        <v>125.646</v>
      </c>
      <c r="J2095" s="54" t="b">
        <v>0</v>
      </c>
      <c r="K2095" s="124">
        <v>45.221600000000002</v>
      </c>
      <c r="L2095" s="118">
        <v>607.49800000000005</v>
      </c>
      <c r="M2095" s="118">
        <v>93.35</v>
      </c>
      <c r="N2095" s="54" t="b">
        <v>0</v>
      </c>
      <c r="O2095" s="124">
        <v>219.10599999999999</v>
      </c>
      <c r="P2095" s="54" t="b">
        <v>1</v>
      </c>
      <c r="Q2095" s="124">
        <v>5.54359</v>
      </c>
    </row>
    <row r="2096" spans="2:17" x14ac:dyDescent="0.25">
      <c r="B2096" s="46">
        <v>640</v>
      </c>
      <c r="C2096" s="46">
        <v>102</v>
      </c>
      <c r="D2096" s="46" t="b">
        <v>1</v>
      </c>
      <c r="E2096" s="54" t="b">
        <v>0</v>
      </c>
      <c r="F2096" s="118">
        <v>622.44799999999998</v>
      </c>
      <c r="G2096" s="118">
        <v>183.61099999999999</v>
      </c>
      <c r="H2096" s="54" t="b">
        <v>0</v>
      </c>
      <c r="I2096" s="124">
        <v>133.41200000000001</v>
      </c>
      <c r="J2096" s="54" t="b">
        <v>0</v>
      </c>
      <c r="K2096" s="124">
        <v>38.541400000000003</v>
      </c>
      <c r="L2096" s="118">
        <v>607.32500000000005</v>
      </c>
      <c r="M2096" s="118">
        <v>102.126</v>
      </c>
      <c r="N2096" s="54" t="b">
        <v>1</v>
      </c>
      <c r="O2096" s="124">
        <v>61.293700000000001</v>
      </c>
      <c r="P2096" s="54" t="b">
        <v>1</v>
      </c>
      <c r="Q2096" s="124">
        <v>1.9369099999999999</v>
      </c>
    </row>
    <row r="2097" spans="2:22" x14ac:dyDescent="0.25">
      <c r="B2097" s="46">
        <v>640</v>
      </c>
      <c r="C2097" s="46">
        <v>102</v>
      </c>
      <c r="D2097" s="46" t="b">
        <v>1</v>
      </c>
      <c r="E2097" s="54" t="b">
        <v>0</v>
      </c>
      <c r="F2097" s="118">
        <v>636.46699999999998</v>
      </c>
      <c r="G2097" s="118">
        <v>64.395499999999998</v>
      </c>
      <c r="H2097" s="54" t="b">
        <v>0</v>
      </c>
      <c r="I2097" s="124">
        <v>129.46600000000001</v>
      </c>
      <c r="J2097" s="54" t="b">
        <v>0</v>
      </c>
      <c r="K2097" s="124">
        <v>54.049599999999998</v>
      </c>
      <c r="L2097" s="118">
        <v>608.91700000000003</v>
      </c>
      <c r="M2097" s="118">
        <v>103.56</v>
      </c>
      <c r="N2097" s="54" t="b">
        <v>1</v>
      </c>
      <c r="O2097" s="124">
        <v>17.2957</v>
      </c>
      <c r="P2097" s="54" t="b">
        <v>1</v>
      </c>
      <c r="Q2097" s="124">
        <v>8.7774000000000001</v>
      </c>
    </row>
    <row r="2098" spans="2:22" x14ac:dyDescent="0.25">
      <c r="B2098" s="46">
        <v>640</v>
      </c>
      <c r="C2098" s="46">
        <v>102</v>
      </c>
      <c r="D2098" s="46" t="b">
        <v>1</v>
      </c>
      <c r="E2098" s="54" t="b">
        <v>0</v>
      </c>
      <c r="F2098" s="118">
        <v>622.35599999999999</v>
      </c>
      <c r="G2098" s="118">
        <v>145.38900000000001</v>
      </c>
      <c r="H2098" s="54" t="b">
        <v>0</v>
      </c>
      <c r="I2098" s="124">
        <v>152.34299999999999</v>
      </c>
      <c r="J2098" s="54" t="b">
        <v>0</v>
      </c>
      <c r="K2098" s="124">
        <v>120.03700000000001</v>
      </c>
      <c r="L2098" s="118">
        <v>609.36400000000003</v>
      </c>
      <c r="M2098" s="118">
        <v>106.587</v>
      </c>
      <c r="N2098" s="54" t="b">
        <v>1</v>
      </c>
      <c r="O2098" s="124">
        <v>18.729800000000001</v>
      </c>
      <c r="P2098" s="54" t="b">
        <v>1</v>
      </c>
      <c r="Q2098" s="124">
        <v>2.14262</v>
      </c>
    </row>
    <row r="2099" spans="2:22" x14ac:dyDescent="0.25">
      <c r="B2099" s="46">
        <v>640</v>
      </c>
      <c r="C2099" s="46">
        <v>102</v>
      </c>
      <c r="D2099" s="46" t="b">
        <v>1</v>
      </c>
      <c r="E2099" s="54" t="b">
        <v>0</v>
      </c>
      <c r="F2099" s="118">
        <v>642.56299999999999</v>
      </c>
      <c r="G2099" s="118">
        <v>106.392</v>
      </c>
      <c r="H2099" s="54" t="b">
        <v>0</v>
      </c>
      <c r="I2099" s="124">
        <v>151.99199999999999</v>
      </c>
      <c r="J2099" s="54" t="b">
        <v>0</v>
      </c>
      <c r="K2099" s="124">
        <v>82.214200000000005</v>
      </c>
      <c r="L2099" s="118">
        <v>611.02099999999996</v>
      </c>
      <c r="M2099" s="118">
        <v>107.55500000000001</v>
      </c>
      <c r="N2099" s="54" t="b">
        <v>1</v>
      </c>
      <c r="O2099" s="124">
        <v>21.756499999999999</v>
      </c>
      <c r="P2099" s="54" t="b">
        <v>1</v>
      </c>
      <c r="Q2099" s="124">
        <v>3.05945</v>
      </c>
    </row>
    <row r="2100" spans="2:22" x14ac:dyDescent="0.25">
      <c r="B2100" s="46">
        <v>640</v>
      </c>
      <c r="C2100" s="46">
        <v>102</v>
      </c>
      <c r="D2100" s="46" t="b">
        <v>1</v>
      </c>
      <c r="E2100" s="54" t="b">
        <v>0</v>
      </c>
      <c r="F2100" s="118">
        <v>622.39400000000001</v>
      </c>
      <c r="G2100" s="118">
        <v>84.536199999999994</v>
      </c>
      <c r="H2100" s="54" t="b">
        <v>0</v>
      </c>
      <c r="I2100" s="124">
        <v>139.422</v>
      </c>
      <c r="J2100" s="54" t="b">
        <v>0</v>
      </c>
      <c r="K2100" s="124">
        <v>43.921700000000001</v>
      </c>
      <c r="L2100" s="118">
        <v>612.31399999999996</v>
      </c>
      <c r="M2100" s="118">
        <v>107.934</v>
      </c>
      <c r="N2100" s="54" t="b">
        <v>1</v>
      </c>
      <c r="O2100" s="124">
        <v>22.724699999999999</v>
      </c>
      <c r="P2100" s="54" t="b">
        <v>1</v>
      </c>
      <c r="Q2100" s="124">
        <v>1.9191199999999999</v>
      </c>
    </row>
    <row r="2101" spans="2:22" x14ac:dyDescent="0.25">
      <c r="B2101" s="46">
        <v>640</v>
      </c>
      <c r="C2101" s="46">
        <v>102</v>
      </c>
      <c r="D2101" s="46" t="b">
        <v>1</v>
      </c>
      <c r="E2101" s="54" t="b">
        <v>0</v>
      </c>
      <c r="F2101" s="118">
        <v>636.33199999999999</v>
      </c>
      <c r="G2101" s="118">
        <v>58.488599999999998</v>
      </c>
      <c r="H2101" s="54" t="b">
        <v>0</v>
      </c>
      <c r="I2101" s="124">
        <v>101.20099999999999</v>
      </c>
      <c r="J2101" s="54" t="b">
        <v>0</v>
      </c>
      <c r="K2101" s="124">
        <v>29.74</v>
      </c>
      <c r="L2101" s="118">
        <v>613.63300000000004</v>
      </c>
      <c r="M2101" s="118">
        <v>107.48099999999999</v>
      </c>
      <c r="N2101" s="54" t="b">
        <v>0</v>
      </c>
      <c r="O2101" s="124">
        <v>24.3903</v>
      </c>
      <c r="P2101" s="54" t="b">
        <v>1</v>
      </c>
      <c r="Q2101" s="124">
        <v>1.34795</v>
      </c>
    </row>
    <row r="2102" spans="2:22" x14ac:dyDescent="0.25">
      <c r="B2102" s="46">
        <v>640</v>
      </c>
      <c r="C2102" s="46">
        <v>102</v>
      </c>
      <c r="D2102" s="46" t="b">
        <v>1</v>
      </c>
      <c r="E2102" s="54" t="b">
        <v>0</v>
      </c>
      <c r="F2102" s="118">
        <v>640.05999999999995</v>
      </c>
      <c r="G2102" s="118">
        <v>106.307</v>
      </c>
      <c r="H2102" s="54" t="b">
        <v>0</v>
      </c>
      <c r="I2102" s="124">
        <v>107.108</v>
      </c>
      <c r="J2102" s="54" t="b">
        <v>0</v>
      </c>
      <c r="K2102" s="124">
        <v>29.542300000000001</v>
      </c>
      <c r="L2102" s="118">
        <v>614.79899999999998</v>
      </c>
      <c r="M2102" s="118">
        <v>107.283</v>
      </c>
      <c r="N2102" s="54" t="b">
        <v>0</v>
      </c>
      <c r="O2102" s="124">
        <v>25.709499999999998</v>
      </c>
      <c r="P2102" s="54" t="b">
        <v>1</v>
      </c>
      <c r="Q2102" s="124">
        <v>1.39489</v>
      </c>
    </row>
    <row r="2103" spans="2:22" x14ac:dyDescent="0.25">
      <c r="B2103" s="46">
        <v>640</v>
      </c>
      <c r="C2103" s="46">
        <v>102</v>
      </c>
      <c r="D2103" s="46" t="b">
        <v>1</v>
      </c>
      <c r="E2103" s="54" t="b">
        <v>0</v>
      </c>
      <c r="F2103" s="118">
        <v>613.40599999999995</v>
      </c>
      <c r="G2103" s="118">
        <v>111.32899999999999</v>
      </c>
      <c r="H2103" s="54" t="b">
        <v>0</v>
      </c>
      <c r="I2103" s="124">
        <v>68.072500000000005</v>
      </c>
      <c r="J2103" s="54" t="b">
        <v>0</v>
      </c>
      <c r="K2103" s="124">
        <v>47.963299999999997</v>
      </c>
      <c r="L2103" s="118">
        <v>615.69100000000003</v>
      </c>
      <c r="M2103" s="118">
        <v>107.184</v>
      </c>
      <c r="N2103" s="54" t="b">
        <v>0</v>
      </c>
      <c r="O2103" s="124">
        <v>0</v>
      </c>
      <c r="P2103" s="54" t="b">
        <v>1</v>
      </c>
      <c r="Q2103" s="124">
        <v>1.18218</v>
      </c>
    </row>
    <row r="2104" spans="2:22" x14ac:dyDescent="0.25">
      <c r="B2104" s="46">
        <v>640</v>
      </c>
      <c r="C2104" s="46">
        <v>102</v>
      </c>
      <c r="D2104" s="46" t="b">
        <v>1</v>
      </c>
      <c r="E2104" s="54" t="b">
        <v>1</v>
      </c>
      <c r="F2104" s="118">
        <v>615.05200000000002</v>
      </c>
      <c r="G2104" s="118">
        <v>80.344800000000006</v>
      </c>
      <c r="H2104" s="54" t="b">
        <v>0</v>
      </c>
      <c r="I2104" s="124">
        <v>79.495199999999997</v>
      </c>
      <c r="J2104" s="54" t="b">
        <v>0</v>
      </c>
      <c r="K2104" s="124">
        <v>27.123899999999999</v>
      </c>
      <c r="L2104" s="118">
        <v>616.33699999999999</v>
      </c>
      <c r="M2104" s="118">
        <v>107.069</v>
      </c>
      <c r="N2104" s="54" t="b">
        <v>1</v>
      </c>
      <c r="O2104" s="124">
        <v>0</v>
      </c>
      <c r="P2104" s="54" t="b">
        <v>1</v>
      </c>
      <c r="Q2104" s="124">
        <v>0.89755499999999999</v>
      </c>
      <c r="R2104" s="118">
        <v>24.515301344262525</v>
      </c>
      <c r="S2104" s="46">
        <v>2</v>
      </c>
      <c r="T2104" s="46">
        <v>1233</v>
      </c>
      <c r="U2104" s="46">
        <v>616</v>
      </c>
      <c r="V2104" s="46">
        <v>28153</v>
      </c>
    </row>
    <row r="2105" spans="2:22" x14ac:dyDescent="0.25">
      <c r="B2105" s="46">
        <v>640</v>
      </c>
      <c r="C2105" s="46">
        <v>102</v>
      </c>
      <c r="D2105" s="46" t="b">
        <v>1</v>
      </c>
      <c r="E2105" s="54" t="b">
        <v>1</v>
      </c>
      <c r="F2105" s="118">
        <v>603.59400000000005</v>
      </c>
      <c r="G2105" s="118">
        <v>86.334699999999998</v>
      </c>
      <c r="H2105" s="54" t="b">
        <v>0</v>
      </c>
      <c r="I2105" s="124">
        <v>79.495199999999997</v>
      </c>
      <c r="J2105" s="54" t="b">
        <v>0</v>
      </c>
      <c r="K2105" s="124">
        <v>31.027899999999999</v>
      </c>
      <c r="L2105" s="118">
        <v>617.05799999999999</v>
      </c>
      <c r="M2105" s="118">
        <v>106.199</v>
      </c>
      <c r="N2105" s="54" t="b">
        <v>1</v>
      </c>
      <c r="O2105" s="124">
        <v>3.1156899999999998</v>
      </c>
      <c r="P2105" s="54" t="b">
        <v>1</v>
      </c>
      <c r="Q2105" s="124">
        <v>0.65637800000000002</v>
      </c>
      <c r="R2105" s="118">
        <v>23.345235059857504</v>
      </c>
      <c r="S2105" s="46">
        <v>2</v>
      </c>
      <c r="T2105" s="46">
        <v>1250</v>
      </c>
      <c r="U2105" s="46">
        <v>625</v>
      </c>
      <c r="V2105" s="46">
        <v>28153</v>
      </c>
    </row>
    <row r="2106" spans="2:22" x14ac:dyDescent="0.25">
      <c r="B2106" s="46">
        <v>640</v>
      </c>
      <c r="C2106" s="46">
        <v>102</v>
      </c>
      <c r="D2106" s="46" t="b">
        <v>1</v>
      </c>
      <c r="E2106" s="54" t="b">
        <v>1</v>
      </c>
      <c r="F2106" s="118">
        <v>587.28099999999995</v>
      </c>
      <c r="G2106" s="118">
        <v>71.195800000000006</v>
      </c>
      <c r="H2106" s="54" t="b">
        <v>0</v>
      </c>
      <c r="I2106" s="124">
        <v>67.450800000000001</v>
      </c>
      <c r="J2106" s="54" t="b">
        <v>0</v>
      </c>
      <c r="K2106" s="124">
        <v>12.929399999999999</v>
      </c>
      <c r="L2106" s="118">
        <v>617.98099999999999</v>
      </c>
      <c r="M2106" s="118">
        <v>104.818</v>
      </c>
      <c r="N2106" s="54" t="b">
        <v>1</v>
      </c>
      <c r="O2106" s="124">
        <v>4.7070800000000004</v>
      </c>
      <c r="P2106" s="54" t="b">
        <v>1</v>
      </c>
      <c r="Q2106" s="124">
        <v>1.1302099999999999</v>
      </c>
      <c r="R2106" s="118">
        <v>22.203603311174518</v>
      </c>
      <c r="S2106" s="46">
        <v>2</v>
      </c>
      <c r="T2106" s="46">
        <v>1268</v>
      </c>
      <c r="U2106" s="46">
        <v>634</v>
      </c>
      <c r="V2106" s="46">
        <v>28153</v>
      </c>
    </row>
    <row r="2107" spans="2:22" x14ac:dyDescent="0.25">
      <c r="B2107" s="46">
        <v>640</v>
      </c>
      <c r="C2107" s="46">
        <v>102</v>
      </c>
      <c r="D2107" s="46" t="b">
        <v>1</v>
      </c>
      <c r="E2107" s="54" t="b">
        <v>1</v>
      </c>
      <c r="F2107" s="118">
        <v>601.02700000000004</v>
      </c>
      <c r="G2107" s="118">
        <v>88.804699999999997</v>
      </c>
      <c r="H2107" s="54" t="b">
        <v>0</v>
      </c>
      <c r="I2107" s="124">
        <v>67.903800000000004</v>
      </c>
      <c r="J2107" s="54" t="b">
        <v>0</v>
      </c>
      <c r="K2107" s="124">
        <v>22.254899999999999</v>
      </c>
      <c r="L2107" s="118">
        <v>617.98900000000003</v>
      </c>
      <c r="M2107" s="118">
        <v>104.328</v>
      </c>
      <c r="N2107" s="54" t="b">
        <v>1</v>
      </c>
      <c r="O2107" s="124">
        <v>7.0101500000000003</v>
      </c>
      <c r="P2107" s="54" t="b">
        <v>1</v>
      </c>
      <c r="Q2107" s="124">
        <v>1.6603699999999999</v>
      </c>
      <c r="R2107" s="118">
        <v>22.090722034374522</v>
      </c>
      <c r="S2107" s="46">
        <v>2</v>
      </c>
      <c r="T2107" s="46">
        <v>1285</v>
      </c>
      <c r="U2107" s="46">
        <v>642</v>
      </c>
      <c r="V2107" s="46">
        <v>28153</v>
      </c>
    </row>
    <row r="2108" spans="2:22" x14ac:dyDescent="0.25">
      <c r="B2108" s="46">
        <v>640</v>
      </c>
      <c r="C2108" s="46">
        <v>102</v>
      </c>
      <c r="D2108" s="46" t="b">
        <v>1</v>
      </c>
      <c r="E2108" s="54" t="b">
        <v>1</v>
      </c>
      <c r="F2108" s="118">
        <v>615.23800000000006</v>
      </c>
      <c r="G2108" s="118">
        <v>77.244200000000006</v>
      </c>
      <c r="H2108" s="54" t="b">
        <v>0</v>
      </c>
      <c r="I2108" s="124">
        <v>45.3795</v>
      </c>
      <c r="J2108" s="54" t="b">
        <v>0</v>
      </c>
      <c r="K2108" s="124">
        <v>22.3386</v>
      </c>
      <c r="L2108" s="118">
        <v>617.93499999999995</v>
      </c>
      <c r="M2108" s="118">
        <v>103.869</v>
      </c>
      <c r="N2108" s="54" t="b">
        <v>1</v>
      </c>
      <c r="O2108" s="124">
        <v>7.50875</v>
      </c>
      <c r="P2108" s="54" t="b">
        <v>1</v>
      </c>
      <c r="Q2108" s="124">
        <v>0.49036600000000002</v>
      </c>
      <c r="R2108" s="118">
        <v>22.090722034374522</v>
      </c>
      <c r="S2108" s="46">
        <v>2</v>
      </c>
      <c r="T2108" s="46">
        <v>1304</v>
      </c>
      <c r="U2108" s="46">
        <v>652</v>
      </c>
      <c r="V2108" s="46">
        <v>28153</v>
      </c>
    </row>
    <row r="2109" spans="2:22" x14ac:dyDescent="0.25">
      <c r="B2109" s="46">
        <v>640</v>
      </c>
      <c r="C2109" s="46">
        <v>102</v>
      </c>
      <c r="D2109" s="46" t="b">
        <v>1</v>
      </c>
      <c r="E2109" s="54" t="b">
        <v>1</v>
      </c>
      <c r="F2109" s="118">
        <v>646.38</v>
      </c>
      <c r="G2109" s="118">
        <v>113.44199999999999</v>
      </c>
      <c r="H2109" s="54" t="b">
        <v>0</v>
      </c>
      <c r="I2109" s="124">
        <v>45.565800000000003</v>
      </c>
      <c r="J2109" s="54" t="b">
        <v>0</v>
      </c>
      <c r="K2109" s="124">
        <v>18.319600000000001</v>
      </c>
      <c r="L2109" s="118">
        <v>618.08900000000006</v>
      </c>
      <c r="M2109" s="118">
        <v>103.348</v>
      </c>
      <c r="N2109" s="54" t="b">
        <v>1</v>
      </c>
      <c r="O2109" s="124">
        <v>7.9672499999999999</v>
      </c>
      <c r="P2109" s="54" t="b">
        <v>1</v>
      </c>
      <c r="Q2109" s="124">
        <v>0.46170299999999997</v>
      </c>
      <c r="R2109" s="118">
        <v>22.022715545545239</v>
      </c>
      <c r="S2109" s="46">
        <v>2</v>
      </c>
      <c r="T2109" s="46">
        <v>1316</v>
      </c>
      <c r="U2109" s="46">
        <v>658</v>
      </c>
      <c r="V2109" s="46">
        <v>28153</v>
      </c>
    </row>
    <row r="2110" spans="2:22" x14ac:dyDescent="0.25">
      <c r="B2110" s="46">
        <v>640</v>
      </c>
      <c r="C2110" s="46">
        <v>102</v>
      </c>
      <c r="D2110" s="46" t="b">
        <v>1</v>
      </c>
      <c r="E2110" s="54" t="b">
        <v>1</v>
      </c>
      <c r="F2110" s="118">
        <v>637.57299999999998</v>
      </c>
      <c r="G2110" s="118">
        <v>96.619500000000002</v>
      </c>
      <c r="H2110" s="54" t="b">
        <v>0</v>
      </c>
      <c r="I2110" s="124">
        <v>101.346</v>
      </c>
      <c r="J2110" s="54" t="b">
        <v>0</v>
      </c>
      <c r="K2110" s="124">
        <v>47.750900000000001</v>
      </c>
      <c r="L2110" s="118">
        <v>618.35400000000004</v>
      </c>
      <c r="M2110" s="118">
        <v>102.69</v>
      </c>
      <c r="N2110" s="54" t="b">
        <v>1</v>
      </c>
      <c r="O2110" s="124">
        <v>8.5875800000000009</v>
      </c>
      <c r="P2110" s="54" t="b">
        <v>1</v>
      </c>
      <c r="Q2110" s="124">
        <v>0.54330199999999995</v>
      </c>
      <c r="R2110" s="118">
        <v>22.022715545545239</v>
      </c>
      <c r="S2110" s="46">
        <v>2</v>
      </c>
      <c r="T2110" s="46">
        <v>1332</v>
      </c>
      <c r="U2110" s="46">
        <v>666</v>
      </c>
      <c r="V2110" s="46">
        <v>28153</v>
      </c>
    </row>
    <row r="2111" spans="2:22" x14ac:dyDescent="0.25">
      <c r="B2111" s="46">
        <v>640</v>
      </c>
      <c r="C2111" s="46">
        <v>102</v>
      </c>
      <c r="D2111" s="46" t="b">
        <v>1</v>
      </c>
      <c r="E2111" s="54" t="b">
        <v>1</v>
      </c>
      <c r="F2111" s="118">
        <v>636.62300000000005</v>
      </c>
      <c r="G2111" s="118">
        <v>119.242</v>
      </c>
      <c r="H2111" s="54" t="b">
        <v>0</v>
      </c>
      <c r="I2111" s="124">
        <v>81.551699999999997</v>
      </c>
      <c r="J2111" s="54" t="b">
        <v>0</v>
      </c>
      <c r="K2111" s="124">
        <v>18.9892</v>
      </c>
      <c r="L2111" s="118">
        <v>618.524</v>
      </c>
      <c r="M2111" s="118">
        <v>102.566</v>
      </c>
      <c r="N2111" s="54" t="b">
        <v>1</v>
      </c>
      <c r="O2111" s="124">
        <v>9.5107999999999997</v>
      </c>
      <c r="P2111" s="54" t="b">
        <v>1</v>
      </c>
      <c r="Q2111" s="124">
        <v>0.70938299999999999</v>
      </c>
      <c r="R2111" s="118">
        <v>21.023796041628639</v>
      </c>
      <c r="S2111" s="46">
        <v>2</v>
      </c>
      <c r="T2111" s="46">
        <v>1349</v>
      </c>
      <c r="U2111" s="46">
        <v>674</v>
      </c>
      <c r="V2111" s="46">
        <v>28153</v>
      </c>
    </row>
    <row r="2112" spans="2:22" x14ac:dyDescent="0.25">
      <c r="B2112" s="46">
        <v>640</v>
      </c>
      <c r="C2112" s="46">
        <v>102</v>
      </c>
      <c r="D2112" s="46" t="b">
        <v>1</v>
      </c>
      <c r="E2112" s="54" t="b">
        <v>1</v>
      </c>
      <c r="F2112" s="118">
        <v>599.46900000000005</v>
      </c>
      <c r="G2112" s="118">
        <v>73.390100000000004</v>
      </c>
      <c r="H2112" s="54" t="b">
        <v>0</v>
      </c>
      <c r="I2112" s="124">
        <v>73.139499999999998</v>
      </c>
      <c r="J2112" s="54" t="b">
        <v>0</v>
      </c>
      <c r="K2112" s="124">
        <v>22.641999999999999</v>
      </c>
      <c r="L2112" s="118">
        <v>618.649</v>
      </c>
      <c r="M2112" s="118">
        <v>102.20399999999999</v>
      </c>
      <c r="N2112" s="54" t="b">
        <v>1</v>
      </c>
      <c r="O2112" s="124">
        <v>9.8051600000000008</v>
      </c>
      <c r="P2112" s="54" t="b">
        <v>1</v>
      </c>
      <c r="Q2112" s="124">
        <v>0.21067</v>
      </c>
      <c r="R2112" s="118">
        <v>21</v>
      </c>
      <c r="S2112" s="46">
        <v>2</v>
      </c>
      <c r="T2112" s="46">
        <v>1366</v>
      </c>
      <c r="U2112" s="46">
        <v>683</v>
      </c>
      <c r="V2112" s="46">
        <v>28153</v>
      </c>
    </row>
    <row r="2113" spans="2:22" x14ac:dyDescent="0.25">
      <c r="B2113" s="46">
        <v>640</v>
      </c>
      <c r="C2113" s="46">
        <v>102</v>
      </c>
      <c r="D2113" s="46" t="b">
        <v>1</v>
      </c>
      <c r="E2113" s="54" t="b">
        <v>1</v>
      </c>
      <c r="F2113" s="118">
        <v>583.64300000000003</v>
      </c>
      <c r="G2113" s="118">
        <v>144.24799999999999</v>
      </c>
      <c r="H2113" s="54" t="b">
        <v>0</v>
      </c>
      <c r="I2113" s="124">
        <v>92.762600000000006</v>
      </c>
      <c r="J2113" s="54" t="b">
        <v>0</v>
      </c>
      <c r="K2113" s="124">
        <v>59.014699999999998</v>
      </c>
      <c r="L2113" s="118">
        <v>618.70399999999995</v>
      </c>
      <c r="M2113" s="118">
        <v>101.807</v>
      </c>
      <c r="N2113" s="54" t="b">
        <v>1</v>
      </c>
      <c r="O2113" s="124">
        <v>10.2926</v>
      </c>
      <c r="P2113" s="54" t="b">
        <v>1</v>
      </c>
      <c r="Q2113" s="124">
        <v>0.38316699999999998</v>
      </c>
      <c r="R2113" s="118">
        <v>21</v>
      </c>
      <c r="S2113" s="46">
        <v>2</v>
      </c>
      <c r="T2113" s="46">
        <v>1383</v>
      </c>
      <c r="U2113" s="46">
        <v>691</v>
      </c>
      <c r="V2113" s="46">
        <v>28153</v>
      </c>
    </row>
    <row r="2114" spans="2:22" x14ac:dyDescent="0.25">
      <c r="B2114" s="46">
        <v>640</v>
      </c>
      <c r="C2114" s="46">
        <v>102</v>
      </c>
      <c r="D2114" s="46" t="b">
        <v>1</v>
      </c>
      <c r="E2114" s="54" t="b">
        <v>1</v>
      </c>
      <c r="F2114" s="118">
        <v>629.61400000000003</v>
      </c>
      <c r="G2114" s="118">
        <v>113.664</v>
      </c>
      <c r="H2114" s="54" t="b">
        <v>0</v>
      </c>
      <c r="I2114" s="124">
        <v>124.78700000000001</v>
      </c>
      <c r="J2114" s="54" t="b">
        <v>0</v>
      </c>
      <c r="K2114" s="124">
        <v>72.603499999999997</v>
      </c>
      <c r="L2114" s="118">
        <v>618.68499999999995</v>
      </c>
      <c r="M2114" s="118">
        <v>101.747</v>
      </c>
      <c r="N2114" s="54" t="b">
        <v>1</v>
      </c>
      <c r="O2114" s="124">
        <v>10.744400000000001</v>
      </c>
      <c r="P2114" s="54" t="b">
        <v>1</v>
      </c>
      <c r="Q2114" s="124">
        <v>0.40084999999999998</v>
      </c>
      <c r="R2114" s="118">
        <v>21</v>
      </c>
      <c r="S2114" s="46">
        <v>2</v>
      </c>
      <c r="T2114" s="46">
        <v>1399</v>
      </c>
      <c r="U2114" s="46">
        <v>699</v>
      </c>
      <c r="V2114" s="46">
        <v>28153</v>
      </c>
    </row>
    <row r="2115" spans="2:22" x14ac:dyDescent="0.25">
      <c r="B2115" s="46">
        <v>640</v>
      </c>
      <c r="C2115" s="46">
        <v>102</v>
      </c>
      <c r="D2115" s="46" t="b">
        <v>1</v>
      </c>
      <c r="E2115" s="54" t="b">
        <v>1</v>
      </c>
      <c r="F2115" s="118">
        <v>607.55700000000002</v>
      </c>
      <c r="G2115" s="118">
        <v>90.744399999999999</v>
      </c>
      <c r="H2115" s="54" t="b">
        <v>0</v>
      </c>
      <c r="I2115" s="124">
        <v>123.837</v>
      </c>
      <c r="J2115" s="54" t="b">
        <v>0</v>
      </c>
      <c r="K2115" s="124">
        <v>55.214300000000001</v>
      </c>
      <c r="L2115" s="118">
        <v>618.59299999999996</v>
      </c>
      <c r="M2115" s="118">
        <v>101.837</v>
      </c>
      <c r="N2115" s="54" t="b">
        <v>1</v>
      </c>
      <c r="O2115" s="124">
        <v>10.8042</v>
      </c>
      <c r="P2115" s="54" t="b">
        <v>1</v>
      </c>
      <c r="Q2115" s="124">
        <v>6.2870200000000001E-2</v>
      </c>
      <c r="R2115" s="118">
        <v>21</v>
      </c>
      <c r="S2115" s="46">
        <v>2</v>
      </c>
      <c r="T2115" s="46">
        <v>1415</v>
      </c>
      <c r="U2115" s="46">
        <v>707</v>
      </c>
      <c r="V2115" s="46">
        <v>28153</v>
      </c>
    </row>
    <row r="2116" spans="2:22" x14ac:dyDescent="0.25">
      <c r="B2116" s="46">
        <v>640</v>
      </c>
      <c r="C2116" s="46">
        <v>102</v>
      </c>
      <c r="D2116" s="46" t="b">
        <v>1</v>
      </c>
      <c r="E2116" s="54" t="b">
        <v>1</v>
      </c>
      <c r="F2116" s="118">
        <v>646.38099999999997</v>
      </c>
      <c r="G2116" s="118">
        <v>99.421099999999996</v>
      </c>
      <c r="H2116" s="54" t="b">
        <v>0</v>
      </c>
      <c r="I2116" s="124">
        <v>116.828</v>
      </c>
      <c r="J2116" s="54" t="b">
        <v>0</v>
      </c>
      <c r="K2116" s="124">
        <v>31.808700000000002</v>
      </c>
      <c r="L2116" s="118">
        <v>618.65099999999995</v>
      </c>
      <c r="M2116" s="118">
        <v>101.723</v>
      </c>
      <c r="N2116" s="54" t="b">
        <v>1</v>
      </c>
      <c r="O2116" s="124">
        <v>10.8042</v>
      </c>
      <c r="P2116" s="54" t="b">
        <v>1</v>
      </c>
      <c r="Q2116" s="124">
        <v>0.12831000000000001</v>
      </c>
      <c r="R2116" s="118">
        <v>21</v>
      </c>
      <c r="S2116" s="46">
        <v>2</v>
      </c>
      <c r="T2116" s="46">
        <v>1432</v>
      </c>
      <c r="U2116" s="46">
        <v>716</v>
      </c>
      <c r="V2116" s="46">
        <v>28153</v>
      </c>
    </row>
    <row r="2117" spans="2:22" x14ac:dyDescent="0.25">
      <c r="B2117" s="46">
        <v>640</v>
      </c>
      <c r="C2117" s="46">
        <v>102</v>
      </c>
      <c r="D2117" s="46" t="b">
        <v>1</v>
      </c>
      <c r="E2117" s="54" t="b">
        <v>1</v>
      </c>
      <c r="F2117" s="118">
        <v>605.17700000000002</v>
      </c>
      <c r="G2117" s="118">
        <v>117.032</v>
      </c>
      <c r="H2117" s="54" t="b">
        <v>0</v>
      </c>
      <c r="I2117" s="124">
        <v>116.241</v>
      </c>
      <c r="J2117" s="54" t="b">
        <v>0</v>
      </c>
      <c r="K2117" s="124">
        <v>39.780999999999999</v>
      </c>
      <c r="L2117" s="118">
        <v>618.76400000000001</v>
      </c>
      <c r="M2117" s="118">
        <v>101.23699999999999</v>
      </c>
      <c r="N2117" s="54" t="b">
        <v>1</v>
      </c>
      <c r="O2117" s="124">
        <v>10.828099999999999</v>
      </c>
      <c r="P2117" s="54" t="b">
        <v>1</v>
      </c>
      <c r="Q2117" s="124">
        <v>0.127637</v>
      </c>
      <c r="R2117" s="118">
        <v>21.023796041628639</v>
      </c>
      <c r="S2117" s="46">
        <v>2</v>
      </c>
      <c r="T2117" s="46">
        <v>1449</v>
      </c>
      <c r="U2117" s="46">
        <v>724</v>
      </c>
      <c r="V2117" s="46">
        <v>28153</v>
      </c>
    </row>
    <row r="2118" spans="2:22" x14ac:dyDescent="0.25">
      <c r="B2118" s="46">
        <v>640</v>
      </c>
      <c r="C2118" s="46">
        <v>102</v>
      </c>
      <c r="D2118" s="46" t="b">
        <v>1</v>
      </c>
      <c r="E2118" s="54" t="b">
        <v>1</v>
      </c>
      <c r="F2118" s="118">
        <v>669.52800000000002</v>
      </c>
      <c r="G2118" s="118">
        <v>58.046799999999998</v>
      </c>
      <c r="H2118" s="54" t="b">
        <v>0</v>
      </c>
      <c r="I2118" s="124">
        <v>67.491399999999999</v>
      </c>
      <c r="J2118" s="54" t="b">
        <v>0</v>
      </c>
      <c r="K2118" s="124">
        <v>44.809600000000003</v>
      </c>
      <c r="L2118" s="118">
        <v>619.18399999999997</v>
      </c>
      <c r="M2118" s="118">
        <v>99.805999999999997</v>
      </c>
      <c r="N2118" s="54" t="b">
        <v>1</v>
      </c>
      <c r="O2118" s="124">
        <v>11.3748</v>
      </c>
      <c r="P2118" s="54" t="b">
        <v>1</v>
      </c>
      <c r="Q2118" s="124">
        <v>0.49938700000000003</v>
      </c>
      <c r="R2118" s="118">
        <v>21.095023109728988</v>
      </c>
      <c r="S2118" s="46">
        <v>2</v>
      </c>
      <c r="T2118" s="46">
        <v>1466</v>
      </c>
      <c r="U2118" s="46">
        <v>733</v>
      </c>
      <c r="V2118" s="46">
        <v>28153</v>
      </c>
    </row>
    <row r="2119" spans="2:22" x14ac:dyDescent="0.25">
      <c r="B2119" s="46">
        <v>640</v>
      </c>
      <c r="C2119" s="46">
        <v>102</v>
      </c>
      <c r="D2119" s="46" t="b">
        <v>1</v>
      </c>
      <c r="E2119" s="54" t="b">
        <v>1</v>
      </c>
      <c r="F2119" s="118">
        <v>593.37400000000002</v>
      </c>
      <c r="G2119" s="118">
        <v>106.748</v>
      </c>
      <c r="H2119" s="54" t="b">
        <v>0</v>
      </c>
      <c r="I2119" s="124">
        <v>123.336</v>
      </c>
      <c r="J2119" s="54" t="b">
        <v>0</v>
      </c>
      <c r="K2119" s="124">
        <v>87.294300000000007</v>
      </c>
      <c r="L2119" s="118">
        <v>619.23</v>
      </c>
      <c r="M2119" s="118">
        <v>99.869799999999998</v>
      </c>
      <c r="N2119" s="54" t="b">
        <v>1</v>
      </c>
      <c r="O2119" s="124">
        <v>13.2254</v>
      </c>
      <c r="P2119" s="54" t="b">
        <v>1</v>
      </c>
      <c r="Q2119" s="124">
        <v>1.4911799999999999</v>
      </c>
      <c r="R2119" s="118">
        <v>21.095023109728988</v>
      </c>
      <c r="S2119" s="46">
        <v>2</v>
      </c>
      <c r="T2119" s="46">
        <v>1482</v>
      </c>
      <c r="U2119" s="46">
        <v>741</v>
      </c>
      <c r="V2119" s="46">
        <v>28153</v>
      </c>
    </row>
    <row r="2120" spans="2:22" x14ac:dyDescent="0.25">
      <c r="B2120" s="46">
        <v>640</v>
      </c>
      <c r="C2120" s="46">
        <v>102</v>
      </c>
      <c r="D2120" s="46" t="b">
        <v>1</v>
      </c>
      <c r="E2120" s="54" t="b">
        <v>1</v>
      </c>
      <c r="F2120" s="118">
        <v>639.29</v>
      </c>
      <c r="G2120" s="118">
        <v>125.706</v>
      </c>
      <c r="H2120" s="54" t="b">
        <v>0</v>
      </c>
      <c r="I2120" s="124">
        <v>135.13900000000001</v>
      </c>
      <c r="J2120" s="54" t="b">
        <v>0</v>
      </c>
      <c r="K2120" s="124">
        <v>90.394999999999996</v>
      </c>
      <c r="L2120" s="118">
        <v>619.32500000000005</v>
      </c>
      <c r="M2120" s="118">
        <v>100.108</v>
      </c>
      <c r="N2120" s="54" t="b">
        <v>1</v>
      </c>
      <c r="O2120" s="124">
        <v>13.2713</v>
      </c>
      <c r="P2120" s="54" t="b">
        <v>1</v>
      </c>
      <c r="Q2120" s="124">
        <v>7.8592099999999998E-2</v>
      </c>
      <c r="R2120" s="118">
        <v>21.095023109728988</v>
      </c>
      <c r="S2120" s="46">
        <v>2</v>
      </c>
      <c r="T2120" s="46">
        <v>1499</v>
      </c>
      <c r="U2120" s="46">
        <v>749</v>
      </c>
      <c r="V2120" s="46">
        <v>28153</v>
      </c>
    </row>
    <row r="2121" spans="2:22" x14ac:dyDescent="0.25">
      <c r="B2121" s="46">
        <v>640</v>
      </c>
      <c r="C2121" s="46">
        <v>102</v>
      </c>
      <c r="D2121" s="46" t="b">
        <v>1</v>
      </c>
      <c r="E2121" s="54" t="b">
        <v>1</v>
      </c>
      <c r="F2121" s="118">
        <v>608.69299999999998</v>
      </c>
      <c r="G2121" s="118">
        <v>74.678399999999996</v>
      </c>
      <c r="H2121" s="54" t="b">
        <v>0</v>
      </c>
      <c r="I2121" s="124">
        <v>143.81299999999999</v>
      </c>
      <c r="J2121" s="54" t="b">
        <v>0</v>
      </c>
      <c r="K2121" s="124">
        <v>49.675800000000002</v>
      </c>
      <c r="L2121" s="118">
        <v>619.43399999999997</v>
      </c>
      <c r="M2121" s="118">
        <v>99.866500000000002</v>
      </c>
      <c r="N2121" s="54" t="b">
        <v>1</v>
      </c>
      <c r="O2121" s="124">
        <v>13.3666</v>
      </c>
      <c r="P2121" s="54" t="b">
        <v>1</v>
      </c>
      <c r="Q2121" s="124">
        <v>0.256575</v>
      </c>
      <c r="R2121" s="118">
        <v>21.095023109728988</v>
      </c>
      <c r="S2121" s="46">
        <v>2</v>
      </c>
      <c r="T2121" s="46">
        <v>1516</v>
      </c>
      <c r="U2121" s="46">
        <v>758</v>
      </c>
      <c r="V2121" s="46">
        <v>28153</v>
      </c>
    </row>
    <row r="2122" spans="2:22" x14ac:dyDescent="0.25">
      <c r="B2122" s="46">
        <v>640</v>
      </c>
      <c r="C2122" s="46">
        <v>102</v>
      </c>
      <c r="D2122" s="46" t="b">
        <v>1</v>
      </c>
      <c r="E2122" s="54" t="b">
        <v>1</v>
      </c>
      <c r="F2122" s="118">
        <v>639.92899999999997</v>
      </c>
      <c r="G2122" s="118">
        <v>105.587</v>
      </c>
      <c r="H2122" s="54" t="b">
        <v>0</v>
      </c>
      <c r="I2122" s="124">
        <v>143.81299999999999</v>
      </c>
      <c r="J2122" s="54" t="b">
        <v>0</v>
      </c>
      <c r="K2122" s="124">
        <v>59.497900000000001</v>
      </c>
      <c r="L2122" s="118">
        <v>619.60400000000004</v>
      </c>
      <c r="M2122" s="118">
        <v>99.517899999999997</v>
      </c>
      <c r="N2122" s="54" t="b">
        <v>1</v>
      </c>
      <c r="O2122" s="124">
        <v>13.4754</v>
      </c>
      <c r="P2122" s="54" t="b">
        <v>1</v>
      </c>
      <c r="Q2122" s="124">
        <v>0.26486300000000002</v>
      </c>
      <c r="R2122" s="118">
        <v>20.09975124224178</v>
      </c>
      <c r="S2122" s="46">
        <v>2</v>
      </c>
      <c r="T2122" s="46">
        <v>1533</v>
      </c>
      <c r="U2122" s="46">
        <v>766</v>
      </c>
      <c r="V2122" s="46">
        <v>28153</v>
      </c>
    </row>
    <row r="2123" spans="2:22" x14ac:dyDescent="0.25">
      <c r="B2123" s="46">
        <v>640</v>
      </c>
      <c r="C2123" s="46">
        <v>102</v>
      </c>
      <c r="D2123" s="46" t="b">
        <v>1</v>
      </c>
      <c r="E2123" s="54" t="b">
        <v>1</v>
      </c>
      <c r="F2123" s="118">
        <v>646.48</v>
      </c>
      <c r="G2123" s="118">
        <v>98.688699999999997</v>
      </c>
      <c r="H2123" s="54" t="b">
        <v>0</v>
      </c>
      <c r="I2123" s="124">
        <v>97.582499999999996</v>
      </c>
      <c r="J2123" s="54" t="b">
        <v>1</v>
      </c>
      <c r="K2123" s="124">
        <v>43.9435</v>
      </c>
      <c r="L2123" s="118">
        <v>619.84199999999998</v>
      </c>
      <c r="M2123" s="118">
        <v>99.235900000000001</v>
      </c>
      <c r="N2123" s="54" t="b">
        <v>1</v>
      </c>
      <c r="O2123" s="124">
        <v>13.9337</v>
      </c>
      <c r="P2123" s="54" t="b">
        <v>1</v>
      </c>
      <c r="Q2123" s="124">
        <v>0.38794400000000001</v>
      </c>
      <c r="R2123" s="118">
        <v>20.223748416156685</v>
      </c>
      <c r="S2123" s="46">
        <v>2</v>
      </c>
      <c r="T2123" s="46">
        <v>1549</v>
      </c>
      <c r="U2123" s="46">
        <v>774</v>
      </c>
      <c r="V2123" s="46">
        <v>28153</v>
      </c>
    </row>
    <row r="2124" spans="2:22" x14ac:dyDescent="0.25">
      <c r="B2124" s="46">
        <v>640</v>
      </c>
      <c r="C2124" s="46">
        <v>102</v>
      </c>
      <c r="D2124" s="46" t="b">
        <v>1</v>
      </c>
      <c r="E2124" s="54" t="b">
        <v>1</v>
      </c>
      <c r="F2124" s="118">
        <v>649.71100000000001</v>
      </c>
      <c r="G2124" s="118">
        <v>122.16500000000001</v>
      </c>
      <c r="H2124" s="54" t="b">
        <v>0</v>
      </c>
      <c r="I2124" s="124">
        <v>88.814999999999998</v>
      </c>
      <c r="J2124" s="54" t="b">
        <v>0</v>
      </c>
      <c r="K2124" s="124">
        <v>9.5137199999999993</v>
      </c>
      <c r="L2124" s="118">
        <v>620.11900000000003</v>
      </c>
      <c r="M2124" s="118">
        <v>99.661299999999997</v>
      </c>
      <c r="N2124" s="54" t="b">
        <v>1</v>
      </c>
      <c r="O2124" s="124">
        <v>14.453799999999999</v>
      </c>
      <c r="P2124" s="54" t="b">
        <v>1</v>
      </c>
      <c r="Q2124" s="124">
        <v>0.36907099999999998</v>
      </c>
      <c r="R2124" s="118">
        <v>20.09975124224178</v>
      </c>
      <c r="S2124" s="46">
        <v>2</v>
      </c>
      <c r="T2124" s="46">
        <v>1565</v>
      </c>
      <c r="U2124" s="46">
        <v>782</v>
      </c>
      <c r="V2124" s="46">
        <v>28153</v>
      </c>
    </row>
    <row r="2125" spans="2:22" x14ac:dyDescent="0.25">
      <c r="B2125" s="46">
        <v>640</v>
      </c>
      <c r="C2125" s="46">
        <v>102</v>
      </c>
      <c r="D2125" s="46" t="b">
        <v>1</v>
      </c>
      <c r="E2125" s="54" t="b">
        <v>1</v>
      </c>
      <c r="F2125" s="118">
        <v>646.84199999999998</v>
      </c>
      <c r="G2125" s="118">
        <v>83.9268</v>
      </c>
      <c r="H2125" s="54" t="b">
        <v>0</v>
      </c>
      <c r="I2125" s="124">
        <v>88.504800000000003</v>
      </c>
      <c r="J2125" s="54" t="b">
        <v>0</v>
      </c>
      <c r="K2125" s="124">
        <v>23.697399999999998</v>
      </c>
      <c r="L2125" s="118">
        <v>620.49099999999999</v>
      </c>
      <c r="M2125" s="118">
        <v>99.749300000000005</v>
      </c>
      <c r="N2125" s="54" t="b">
        <v>1</v>
      </c>
      <c r="O2125" s="124">
        <v>14.730700000000001</v>
      </c>
      <c r="P2125" s="54" t="b">
        <v>1</v>
      </c>
      <c r="Q2125" s="124">
        <v>0.50758999999999999</v>
      </c>
      <c r="R2125" s="118">
        <v>20.09975124224178</v>
      </c>
      <c r="S2125" s="46">
        <v>2</v>
      </c>
      <c r="T2125" s="46">
        <v>1583</v>
      </c>
      <c r="U2125" s="46">
        <v>791</v>
      </c>
      <c r="V2125" s="46">
        <v>28153</v>
      </c>
    </row>
    <row r="2126" spans="2:22" x14ac:dyDescent="0.25">
      <c r="B2126" s="46">
        <v>640</v>
      </c>
      <c r="C2126" s="46">
        <v>102</v>
      </c>
      <c r="D2126" s="46" t="b">
        <v>1</v>
      </c>
      <c r="E2126" s="54" t="b">
        <v>1</v>
      </c>
      <c r="F2126" s="118">
        <v>609.38300000000004</v>
      </c>
      <c r="G2126" s="118">
        <v>109.51</v>
      </c>
      <c r="H2126" s="54" t="b">
        <v>0</v>
      </c>
      <c r="I2126" s="124">
        <v>48.020600000000002</v>
      </c>
      <c r="J2126" s="54" t="b">
        <v>0</v>
      </c>
      <c r="K2126" s="124">
        <v>38.345500000000001</v>
      </c>
      <c r="L2126" s="118">
        <v>620.846</v>
      </c>
      <c r="M2126" s="118">
        <v>99.660499999999999</v>
      </c>
      <c r="N2126" s="54" t="b">
        <v>1</v>
      </c>
      <c r="O2126" s="124">
        <v>15.1022</v>
      </c>
      <c r="P2126" s="54" t="b">
        <v>1</v>
      </c>
      <c r="Q2126" s="124">
        <v>0.381741</v>
      </c>
      <c r="R2126" s="118">
        <v>19.104973174542799</v>
      </c>
      <c r="S2126" s="46">
        <v>2</v>
      </c>
      <c r="T2126" s="46">
        <v>1599</v>
      </c>
      <c r="U2126" s="46">
        <v>799</v>
      </c>
      <c r="V2126" s="46">
        <v>28153</v>
      </c>
    </row>
    <row r="2127" spans="2:22" x14ac:dyDescent="0.25">
      <c r="B2127" s="46">
        <v>640</v>
      </c>
      <c r="C2127" s="46">
        <v>102</v>
      </c>
      <c r="D2127" s="46" t="b">
        <v>1</v>
      </c>
      <c r="E2127" s="54" t="b">
        <v>1</v>
      </c>
      <c r="F2127" s="118">
        <v>646.69600000000003</v>
      </c>
      <c r="G2127" s="118">
        <v>93.676000000000002</v>
      </c>
      <c r="H2127" s="54" t="b">
        <v>0</v>
      </c>
      <c r="I2127" s="124">
        <v>78.566299999999998</v>
      </c>
      <c r="J2127" s="54" t="b">
        <v>0</v>
      </c>
      <c r="K2127" s="124">
        <v>45.361899999999999</v>
      </c>
      <c r="L2127" s="118">
        <v>621.27200000000005</v>
      </c>
      <c r="M2127" s="118">
        <v>99.529899999999998</v>
      </c>
      <c r="N2127" s="54" t="b">
        <v>1</v>
      </c>
      <c r="O2127" s="124">
        <v>15.4579</v>
      </c>
      <c r="P2127" s="54" t="b">
        <v>1</v>
      </c>
      <c r="Q2127" s="124">
        <v>0.36662899999999998</v>
      </c>
      <c r="R2127" s="118">
        <v>19.104973174542799</v>
      </c>
      <c r="S2127" s="46">
        <v>2</v>
      </c>
      <c r="T2127" s="46">
        <v>1615</v>
      </c>
      <c r="U2127" s="46">
        <v>807</v>
      </c>
      <c r="V2127" s="46">
        <v>28153</v>
      </c>
    </row>
    <row r="2128" spans="2:22" x14ac:dyDescent="0.25">
      <c r="B2128" s="46">
        <v>640</v>
      </c>
      <c r="C2128" s="46">
        <v>102</v>
      </c>
      <c r="D2128" s="46" t="b">
        <v>1</v>
      </c>
      <c r="E2128" s="54" t="b">
        <v>1</v>
      </c>
      <c r="F2128" s="118">
        <v>650.19299999999998</v>
      </c>
      <c r="G2128" s="118">
        <v>97.819199999999995</v>
      </c>
      <c r="H2128" s="54" t="b">
        <v>0</v>
      </c>
      <c r="I2128" s="124">
        <v>78.566299999999998</v>
      </c>
      <c r="J2128" s="54" t="b">
        <v>1</v>
      </c>
      <c r="K2128" s="124">
        <v>40.534300000000002</v>
      </c>
      <c r="L2128" s="118">
        <v>621.75800000000004</v>
      </c>
      <c r="M2128" s="118">
        <v>99.530299999999997</v>
      </c>
      <c r="N2128" s="54" t="b">
        <v>1</v>
      </c>
      <c r="O2128" s="124">
        <v>15.8835</v>
      </c>
      <c r="P2128" s="54" t="b">
        <v>1</v>
      </c>
      <c r="Q2128" s="124">
        <v>0.445185</v>
      </c>
      <c r="R2128" s="118">
        <v>18.110770276274835</v>
      </c>
      <c r="S2128" s="46">
        <v>2</v>
      </c>
      <c r="T2128" s="46">
        <v>1632</v>
      </c>
      <c r="U2128" s="46">
        <v>816</v>
      </c>
      <c r="V2128" s="46">
        <v>28153</v>
      </c>
    </row>
    <row r="2129" spans="2:22" x14ac:dyDescent="0.25">
      <c r="B2129" s="46">
        <v>640</v>
      </c>
      <c r="C2129" s="46">
        <v>102</v>
      </c>
      <c r="D2129" s="46" t="b">
        <v>1</v>
      </c>
      <c r="E2129" s="54" t="b">
        <v>1</v>
      </c>
      <c r="F2129" s="118">
        <v>604.36400000000003</v>
      </c>
      <c r="G2129" s="118">
        <v>76.267600000000002</v>
      </c>
      <c r="H2129" s="54" t="b">
        <v>0</v>
      </c>
      <c r="I2129" s="124">
        <v>66.394300000000001</v>
      </c>
      <c r="J2129" s="54" t="b">
        <v>0</v>
      </c>
      <c r="K2129" s="124">
        <v>5.4217700000000004</v>
      </c>
      <c r="L2129" s="118">
        <v>622.18499999999995</v>
      </c>
      <c r="M2129" s="118">
        <v>99.383700000000005</v>
      </c>
      <c r="N2129" s="54" t="b">
        <v>1</v>
      </c>
      <c r="O2129" s="124">
        <v>16.369800000000001</v>
      </c>
      <c r="P2129" s="54" t="b">
        <v>1</v>
      </c>
      <c r="Q2129" s="124">
        <v>0.48632799999999998</v>
      </c>
      <c r="R2129" s="118">
        <v>18.248287590894659</v>
      </c>
      <c r="S2129" s="46">
        <v>2</v>
      </c>
      <c r="T2129" s="46">
        <v>1649</v>
      </c>
      <c r="U2129" s="46">
        <v>824</v>
      </c>
      <c r="V2129" s="46">
        <v>28153</v>
      </c>
    </row>
    <row r="2130" spans="2:22" x14ac:dyDescent="0.25">
      <c r="B2130" s="46">
        <v>640</v>
      </c>
      <c r="C2130" s="46">
        <v>102</v>
      </c>
      <c r="D2130" s="46" t="b">
        <v>1</v>
      </c>
      <c r="E2130" s="54" t="b">
        <v>1</v>
      </c>
      <c r="F2130" s="118">
        <v>632.14599999999996</v>
      </c>
      <c r="G2130" s="118">
        <v>77.547600000000003</v>
      </c>
      <c r="H2130" s="54" t="b">
        <v>0</v>
      </c>
      <c r="I2130" s="124">
        <v>79.072199999999995</v>
      </c>
      <c r="J2130" s="54" t="b">
        <v>0</v>
      </c>
      <c r="K2130" s="124">
        <v>50.643900000000002</v>
      </c>
      <c r="L2130" s="118">
        <v>622.60199999999998</v>
      </c>
      <c r="M2130" s="118">
        <v>99.310699999999997</v>
      </c>
      <c r="N2130" s="54" t="b">
        <v>1</v>
      </c>
      <c r="O2130" s="124">
        <v>16.796199999999999</v>
      </c>
      <c r="P2130" s="54" t="b">
        <v>1</v>
      </c>
      <c r="Q2130" s="124">
        <v>0.45088899999999998</v>
      </c>
      <c r="R2130" s="118">
        <v>17.262676501632068</v>
      </c>
      <c r="S2130" s="46">
        <v>2</v>
      </c>
      <c r="T2130" s="46">
        <v>1665</v>
      </c>
      <c r="U2130" s="46">
        <v>832</v>
      </c>
      <c r="V2130" s="46">
        <v>28153</v>
      </c>
    </row>
    <row r="2131" spans="2:22" x14ac:dyDescent="0.25">
      <c r="B2131" s="46">
        <v>640</v>
      </c>
      <c r="C2131" s="46">
        <v>102</v>
      </c>
      <c r="D2131" s="46" t="b">
        <v>1</v>
      </c>
      <c r="E2131" s="54" t="b">
        <v>1</v>
      </c>
      <c r="F2131" s="118">
        <v>619.548</v>
      </c>
      <c r="G2131" s="118">
        <v>58.372799999999998</v>
      </c>
      <c r="H2131" s="54" t="b">
        <v>0</v>
      </c>
      <c r="I2131" s="124">
        <v>67.381</v>
      </c>
      <c r="J2131" s="54" t="b">
        <v>0</v>
      </c>
      <c r="K2131" s="124">
        <v>27.811199999999999</v>
      </c>
      <c r="L2131" s="118">
        <v>623.01800000000003</v>
      </c>
      <c r="M2131" s="118">
        <v>98.972899999999996</v>
      </c>
      <c r="N2131" s="54" t="b">
        <v>1</v>
      </c>
      <c r="O2131" s="124">
        <v>17.213000000000001</v>
      </c>
      <c r="P2131" s="54" t="b">
        <v>1</v>
      </c>
      <c r="Q2131" s="124">
        <v>0.423153</v>
      </c>
      <c r="R2131" s="118">
        <v>17.262676501632068</v>
      </c>
      <c r="S2131" s="46">
        <v>2</v>
      </c>
      <c r="T2131" s="46">
        <v>1682</v>
      </c>
      <c r="U2131" s="46">
        <v>841</v>
      </c>
      <c r="V2131" s="46">
        <v>28153</v>
      </c>
    </row>
    <row r="2132" spans="2:22" x14ac:dyDescent="0.25">
      <c r="B2132" s="46">
        <v>640</v>
      </c>
      <c r="C2132" s="46">
        <v>102</v>
      </c>
      <c r="D2132" s="46" t="b">
        <v>1</v>
      </c>
      <c r="E2132" s="54" t="b">
        <v>1</v>
      </c>
      <c r="F2132" s="118">
        <v>666.95299999999997</v>
      </c>
      <c r="G2132" s="118">
        <v>124.324</v>
      </c>
      <c r="H2132" s="54" t="b">
        <v>0</v>
      </c>
      <c r="I2132" s="124">
        <v>85.275800000000004</v>
      </c>
      <c r="J2132" s="54" t="b">
        <v>0</v>
      </c>
      <c r="K2132" s="124">
        <v>22.942900000000002</v>
      </c>
      <c r="L2132" s="118">
        <v>623.30600000000004</v>
      </c>
      <c r="M2132" s="118">
        <v>99.4649</v>
      </c>
      <c r="N2132" s="54" t="b">
        <v>1</v>
      </c>
      <c r="O2132" s="124">
        <v>17.892099999999999</v>
      </c>
      <c r="P2132" s="54" t="b">
        <v>1</v>
      </c>
      <c r="Q2132" s="124">
        <v>0.535937</v>
      </c>
      <c r="R2132" s="118">
        <v>17.262676501632068</v>
      </c>
      <c r="S2132" s="46">
        <v>2</v>
      </c>
      <c r="T2132" s="46">
        <v>1699</v>
      </c>
      <c r="U2132" s="46">
        <v>849</v>
      </c>
      <c r="V2132" s="46">
        <v>28153</v>
      </c>
    </row>
    <row r="2133" spans="2:22" x14ac:dyDescent="0.25">
      <c r="B2133" s="46">
        <v>640</v>
      </c>
      <c r="C2133" s="46">
        <v>102</v>
      </c>
      <c r="D2133" s="46" t="b">
        <v>1</v>
      </c>
      <c r="E2133" s="54" t="b">
        <v>1</v>
      </c>
      <c r="F2133" s="118">
        <v>605.59199999999998</v>
      </c>
      <c r="G2133" s="118">
        <v>96.308499999999995</v>
      </c>
      <c r="H2133" s="54" t="b">
        <v>0</v>
      </c>
      <c r="I2133" s="124">
        <v>128.54</v>
      </c>
      <c r="J2133" s="54" t="b">
        <v>0</v>
      </c>
      <c r="K2133" s="124">
        <v>81.220600000000005</v>
      </c>
      <c r="L2133" s="118">
        <v>623.76099999999997</v>
      </c>
      <c r="M2133" s="118">
        <v>99.247100000000003</v>
      </c>
      <c r="N2133" s="54" t="b">
        <v>1</v>
      </c>
      <c r="O2133" s="124">
        <v>18.180199999999999</v>
      </c>
      <c r="P2133" s="54" t="b">
        <v>1</v>
      </c>
      <c r="Q2133" s="124">
        <v>0.57013499999999995</v>
      </c>
      <c r="R2133" s="118">
        <v>16.278820596099706</v>
      </c>
      <c r="S2133" s="46">
        <v>2</v>
      </c>
      <c r="T2133" s="46">
        <v>1715</v>
      </c>
      <c r="U2133" s="46">
        <v>857</v>
      </c>
      <c r="V2133" s="46">
        <v>28153</v>
      </c>
    </row>
    <row r="2134" spans="2:22" x14ac:dyDescent="0.25">
      <c r="B2134" s="46">
        <v>640</v>
      </c>
      <c r="C2134" s="46">
        <v>102</v>
      </c>
      <c r="D2134" s="46" t="b">
        <v>1</v>
      </c>
      <c r="E2134" s="54" t="b">
        <v>1</v>
      </c>
      <c r="F2134" s="118">
        <v>607.81100000000004</v>
      </c>
      <c r="G2134" s="118">
        <v>83.791799999999995</v>
      </c>
      <c r="H2134" s="54" t="b">
        <v>0</v>
      </c>
      <c r="I2134" s="124">
        <v>127.312</v>
      </c>
      <c r="J2134" s="54" t="b">
        <v>0</v>
      </c>
      <c r="K2134" s="124">
        <v>67.453999999999994</v>
      </c>
      <c r="L2134" s="118">
        <v>624.15099999999995</v>
      </c>
      <c r="M2134" s="118">
        <v>98.98</v>
      </c>
      <c r="N2134" s="54" t="b">
        <v>1</v>
      </c>
      <c r="O2134" s="124">
        <v>18.635400000000001</v>
      </c>
      <c r="P2134" s="54" t="b">
        <v>1</v>
      </c>
      <c r="Q2134" s="124">
        <v>0.50462099999999999</v>
      </c>
      <c r="R2134" s="118">
        <v>16.278820596099706</v>
      </c>
      <c r="S2134" s="46">
        <v>2</v>
      </c>
      <c r="T2134" s="46">
        <v>1732</v>
      </c>
      <c r="U2134" s="46">
        <v>866</v>
      </c>
      <c r="V2134" s="46">
        <v>28153</v>
      </c>
    </row>
    <row r="2135" spans="2:22" x14ac:dyDescent="0.25">
      <c r="B2135" s="46">
        <v>640</v>
      </c>
      <c r="C2135" s="46">
        <v>102</v>
      </c>
      <c r="D2135" s="46" t="b">
        <v>1</v>
      </c>
      <c r="E2135" s="54" t="b">
        <v>1</v>
      </c>
      <c r="F2135" s="118">
        <v>646.33299999999997</v>
      </c>
      <c r="G2135" s="118">
        <v>102.95</v>
      </c>
      <c r="H2135" s="54" t="b">
        <v>0</v>
      </c>
      <c r="I2135" s="124">
        <v>127.312</v>
      </c>
      <c r="J2135" s="54" t="b">
        <v>0</v>
      </c>
      <c r="K2135" s="124">
        <v>12.7118</v>
      </c>
      <c r="L2135" s="118">
        <v>624.56500000000005</v>
      </c>
      <c r="M2135" s="118">
        <v>98.765100000000004</v>
      </c>
      <c r="N2135" s="54" t="b">
        <v>1</v>
      </c>
      <c r="O2135" s="124">
        <v>19.025500000000001</v>
      </c>
      <c r="P2135" s="54" t="b">
        <v>1</v>
      </c>
      <c r="Q2135" s="124">
        <v>0.47280800000000001</v>
      </c>
      <c r="R2135" s="118">
        <v>15.297058540778355</v>
      </c>
      <c r="S2135" s="46">
        <v>2</v>
      </c>
      <c r="T2135" s="46">
        <v>1749</v>
      </c>
      <c r="U2135" s="46">
        <v>874</v>
      </c>
      <c r="V2135" s="46">
        <v>28153</v>
      </c>
    </row>
    <row r="2136" spans="2:22" x14ac:dyDescent="0.25">
      <c r="B2136" s="46">
        <v>640</v>
      </c>
      <c r="C2136" s="46">
        <v>102</v>
      </c>
      <c r="D2136" s="46" t="b">
        <v>1</v>
      </c>
      <c r="E2136" s="54" t="b">
        <v>1</v>
      </c>
      <c r="F2136" s="118">
        <v>617.08600000000001</v>
      </c>
      <c r="G2136" s="118">
        <v>95.778000000000006</v>
      </c>
      <c r="H2136" s="54" t="b">
        <v>0</v>
      </c>
      <c r="I2136" s="124">
        <v>101.893</v>
      </c>
      <c r="J2136" s="54" t="b">
        <v>0</v>
      </c>
      <c r="K2136" s="124">
        <v>43.023499999999999</v>
      </c>
      <c r="L2136" s="118">
        <v>624.928</v>
      </c>
      <c r="M2136" s="118">
        <v>98.552599999999998</v>
      </c>
      <c r="N2136" s="54" t="b">
        <v>1</v>
      </c>
      <c r="O2136" s="124">
        <v>19.646799999999999</v>
      </c>
      <c r="P2136" s="54" t="b">
        <v>1</v>
      </c>
      <c r="Q2136" s="124">
        <v>0.46596900000000002</v>
      </c>
      <c r="R2136" s="118">
        <v>15.297058540778355</v>
      </c>
      <c r="S2136" s="46">
        <v>2</v>
      </c>
      <c r="T2136" s="46">
        <v>1771</v>
      </c>
      <c r="U2136" s="46">
        <v>885</v>
      </c>
      <c r="V2136" s="46">
        <v>28153</v>
      </c>
    </row>
    <row r="2137" spans="2:22" x14ac:dyDescent="0.25">
      <c r="B2137" s="46">
        <v>640</v>
      </c>
      <c r="C2137" s="46">
        <v>102</v>
      </c>
      <c r="D2137" s="46" t="b">
        <v>1</v>
      </c>
      <c r="E2137" s="54" t="b">
        <v>1</v>
      </c>
      <c r="F2137" s="118">
        <v>600.71500000000003</v>
      </c>
      <c r="G2137" s="118">
        <v>113.46299999999999</v>
      </c>
      <c r="H2137" s="54" t="b">
        <v>0</v>
      </c>
      <c r="I2137" s="124">
        <v>59.8996</v>
      </c>
      <c r="J2137" s="54" t="b">
        <v>0</v>
      </c>
      <c r="K2137" s="124">
        <v>30.113800000000001</v>
      </c>
      <c r="L2137" s="118">
        <v>625.18299999999999</v>
      </c>
      <c r="M2137" s="118">
        <v>98.403000000000006</v>
      </c>
      <c r="N2137" s="54" t="b">
        <v>1</v>
      </c>
      <c r="O2137" s="124">
        <v>20.2227</v>
      </c>
      <c r="P2137" s="54" t="b">
        <v>1</v>
      </c>
      <c r="Q2137" s="124">
        <v>0.42097400000000001</v>
      </c>
      <c r="R2137" s="118">
        <v>15.524174696260024</v>
      </c>
      <c r="S2137" s="46">
        <v>2</v>
      </c>
      <c r="T2137" s="46">
        <v>1787</v>
      </c>
      <c r="U2137" s="46">
        <v>893</v>
      </c>
      <c r="V2137" s="46">
        <v>28153</v>
      </c>
    </row>
    <row r="2138" spans="2:22" x14ac:dyDescent="0.25">
      <c r="B2138" s="46">
        <v>640</v>
      </c>
      <c r="C2138" s="46">
        <v>102</v>
      </c>
      <c r="D2138" s="46" t="b">
        <v>1</v>
      </c>
      <c r="E2138" s="54" t="b">
        <v>1</v>
      </c>
      <c r="F2138" s="118">
        <v>631.98400000000004</v>
      </c>
      <c r="G2138" s="118">
        <v>129.30699999999999</v>
      </c>
      <c r="H2138" s="54" t="b">
        <v>0</v>
      </c>
      <c r="I2138" s="124">
        <v>75.289900000000003</v>
      </c>
      <c r="J2138" s="54" t="b">
        <v>0</v>
      </c>
      <c r="K2138" s="124">
        <v>24.099499999999999</v>
      </c>
      <c r="L2138" s="118">
        <v>625.41499999999996</v>
      </c>
      <c r="M2138" s="118">
        <v>98.378799999999998</v>
      </c>
      <c r="N2138" s="54" t="b">
        <v>1</v>
      </c>
      <c r="O2138" s="124">
        <v>20.626899999999999</v>
      </c>
      <c r="P2138" s="54" t="b">
        <v>1</v>
      </c>
      <c r="Q2138" s="124">
        <v>0.29533100000000001</v>
      </c>
      <c r="R2138" s="118">
        <v>15.524174696260024</v>
      </c>
      <c r="S2138" s="46">
        <v>2</v>
      </c>
      <c r="T2138" s="46">
        <v>1798</v>
      </c>
      <c r="U2138" s="46">
        <v>899</v>
      </c>
      <c r="V2138" s="46">
        <v>28153</v>
      </c>
    </row>
    <row r="2139" spans="2:22" x14ac:dyDescent="0.25">
      <c r="B2139" s="46">
        <v>640</v>
      </c>
      <c r="C2139" s="46">
        <v>102</v>
      </c>
      <c r="D2139" s="46" t="b">
        <v>1</v>
      </c>
      <c r="E2139" s="54" t="b">
        <v>1</v>
      </c>
      <c r="F2139" s="118">
        <v>605.11800000000005</v>
      </c>
      <c r="G2139" s="118">
        <v>100.301</v>
      </c>
      <c r="H2139" s="54" t="b">
        <v>0</v>
      </c>
      <c r="I2139" s="124">
        <v>79.147800000000004</v>
      </c>
      <c r="J2139" s="54" t="b">
        <v>0</v>
      </c>
      <c r="K2139" s="124">
        <v>35.054699999999997</v>
      </c>
      <c r="L2139" s="118">
        <v>625.64400000000001</v>
      </c>
      <c r="M2139" s="118">
        <v>98.265000000000001</v>
      </c>
      <c r="N2139" s="54" t="b">
        <v>1</v>
      </c>
      <c r="O2139" s="124">
        <v>20.883400000000002</v>
      </c>
      <c r="P2139" s="54" t="b">
        <v>1</v>
      </c>
      <c r="Q2139" s="124">
        <v>0.23355699999999999</v>
      </c>
      <c r="R2139" s="118">
        <v>14.560219778561036</v>
      </c>
      <c r="S2139" s="46">
        <v>2</v>
      </c>
      <c r="T2139" s="46">
        <v>1815</v>
      </c>
      <c r="U2139" s="46">
        <v>907</v>
      </c>
      <c r="V2139" s="46">
        <v>28153</v>
      </c>
    </row>
    <row r="2140" spans="2:22" x14ac:dyDescent="0.25">
      <c r="B2140" s="46">
        <v>640</v>
      </c>
      <c r="C2140" s="46">
        <v>102</v>
      </c>
      <c r="D2140" s="46" t="b">
        <v>1</v>
      </c>
      <c r="E2140" s="54" t="b">
        <v>1</v>
      </c>
      <c r="F2140" s="118">
        <v>618.87599999999998</v>
      </c>
      <c r="G2140" s="118">
        <v>121.342</v>
      </c>
      <c r="H2140" s="54" t="b">
        <v>0</v>
      </c>
      <c r="I2140" s="124">
        <v>64.799000000000007</v>
      </c>
      <c r="J2140" s="54" t="b">
        <v>0</v>
      </c>
      <c r="K2140" s="124">
        <v>39.536999999999999</v>
      </c>
      <c r="L2140" s="118">
        <v>625.798</v>
      </c>
      <c r="M2140" s="118">
        <v>98.262500000000003</v>
      </c>
      <c r="N2140" s="54" t="b">
        <v>1</v>
      </c>
      <c r="O2140" s="124">
        <v>21.226700000000001</v>
      </c>
      <c r="P2140" s="54" t="b">
        <v>1</v>
      </c>
      <c r="Q2140" s="124">
        <v>0.25621300000000002</v>
      </c>
      <c r="R2140" s="118">
        <v>14.560219778561036</v>
      </c>
      <c r="S2140" s="46">
        <v>2</v>
      </c>
      <c r="T2140" s="46">
        <v>1832</v>
      </c>
      <c r="U2140" s="46">
        <v>916</v>
      </c>
      <c r="V2140" s="46">
        <v>28153</v>
      </c>
    </row>
    <row r="2141" spans="2:22" x14ac:dyDescent="0.25">
      <c r="B2141" s="46">
        <v>640</v>
      </c>
      <c r="C2141" s="46">
        <v>102</v>
      </c>
      <c r="D2141" s="46" t="b">
        <v>1</v>
      </c>
      <c r="E2141" s="54" t="b">
        <v>1</v>
      </c>
      <c r="F2141" s="118">
        <v>596.81399999999996</v>
      </c>
      <c r="G2141" s="118">
        <v>84.164900000000003</v>
      </c>
      <c r="H2141" s="54" t="b">
        <v>0</v>
      </c>
      <c r="I2141" s="124">
        <v>60.276200000000003</v>
      </c>
      <c r="J2141" s="54" t="b">
        <v>0</v>
      </c>
      <c r="K2141" s="124">
        <v>25.14</v>
      </c>
      <c r="L2141" s="118">
        <v>625.91300000000001</v>
      </c>
      <c r="M2141" s="118">
        <v>98.157200000000003</v>
      </c>
      <c r="N2141" s="54" t="b">
        <v>1</v>
      </c>
      <c r="O2141" s="124">
        <v>21.383099999999999</v>
      </c>
      <c r="P2141" s="54" t="b">
        <v>1</v>
      </c>
      <c r="Q2141" s="124">
        <v>0.15382899999999999</v>
      </c>
      <c r="R2141" s="118">
        <v>14.560219778561036</v>
      </c>
      <c r="S2141" s="46">
        <v>2</v>
      </c>
      <c r="T2141" s="46">
        <v>1849</v>
      </c>
      <c r="U2141" s="46">
        <v>924</v>
      </c>
      <c r="V2141" s="46">
        <v>28153</v>
      </c>
    </row>
    <row r="2142" spans="2:22" x14ac:dyDescent="0.25">
      <c r="B2142" s="46">
        <v>640</v>
      </c>
      <c r="C2142" s="46">
        <v>102</v>
      </c>
      <c r="D2142" s="46" t="b">
        <v>1</v>
      </c>
      <c r="E2142" s="54" t="b">
        <v>1</v>
      </c>
      <c r="F2142" s="118">
        <v>622.28200000000004</v>
      </c>
      <c r="G2142" s="118">
        <v>151.71700000000001</v>
      </c>
      <c r="H2142" s="54" t="b">
        <v>0</v>
      </c>
      <c r="I2142" s="124">
        <v>80.312600000000003</v>
      </c>
      <c r="J2142" s="54" t="b">
        <v>0</v>
      </c>
      <c r="K2142" s="124">
        <v>43.230499999999999</v>
      </c>
      <c r="L2142" s="118">
        <v>625.76300000000003</v>
      </c>
      <c r="M2142" s="118">
        <v>98.435900000000004</v>
      </c>
      <c r="N2142" s="54" t="b">
        <v>1</v>
      </c>
      <c r="O2142" s="124">
        <v>21.603000000000002</v>
      </c>
      <c r="P2142" s="54" t="b">
        <v>1</v>
      </c>
      <c r="Q2142" s="124">
        <v>0.15564500000000001</v>
      </c>
      <c r="R2142" s="118">
        <v>14.560219778561036</v>
      </c>
      <c r="S2142" s="46">
        <v>2</v>
      </c>
      <c r="T2142" s="46">
        <v>1865</v>
      </c>
      <c r="U2142" s="46">
        <v>932</v>
      </c>
      <c r="V2142" s="46">
        <v>28153</v>
      </c>
    </row>
    <row r="2143" spans="2:22" x14ac:dyDescent="0.25">
      <c r="B2143" s="46">
        <v>640</v>
      </c>
      <c r="C2143" s="46">
        <v>102</v>
      </c>
      <c r="D2143" s="46" t="b">
        <v>1</v>
      </c>
      <c r="E2143" s="54" t="b">
        <v>1</v>
      </c>
      <c r="F2143" s="118">
        <v>608.54300000000001</v>
      </c>
      <c r="G2143" s="118">
        <v>105.861</v>
      </c>
      <c r="H2143" s="54" t="b">
        <v>0</v>
      </c>
      <c r="I2143" s="124">
        <v>93.019300000000001</v>
      </c>
      <c r="J2143" s="54" t="b">
        <v>0</v>
      </c>
      <c r="K2143" s="124">
        <v>72.193200000000004</v>
      </c>
      <c r="L2143" s="118">
        <v>625.66499999999996</v>
      </c>
      <c r="M2143" s="118">
        <v>98.641999999999996</v>
      </c>
      <c r="N2143" s="54" t="b">
        <v>1</v>
      </c>
      <c r="O2143" s="124">
        <v>21.603000000000002</v>
      </c>
      <c r="P2143" s="54" t="b">
        <v>1</v>
      </c>
      <c r="Q2143" s="124">
        <v>0.31639299999999998</v>
      </c>
      <c r="R2143" s="118">
        <v>14.317821063276353</v>
      </c>
      <c r="S2143" s="46">
        <v>2</v>
      </c>
      <c r="T2143" s="46">
        <v>1882</v>
      </c>
      <c r="U2143" s="46">
        <v>941</v>
      </c>
      <c r="V2143" s="46">
        <v>28153</v>
      </c>
    </row>
    <row r="2144" spans="2:22" x14ac:dyDescent="0.25">
      <c r="B2144" s="46">
        <v>640</v>
      </c>
      <c r="C2144" s="46">
        <v>102</v>
      </c>
      <c r="D2144" s="46" t="b">
        <v>1</v>
      </c>
      <c r="E2144" s="54" t="b">
        <v>1</v>
      </c>
      <c r="F2144" s="118">
        <v>636.67700000000002</v>
      </c>
      <c r="G2144" s="118">
        <v>97.802700000000002</v>
      </c>
      <c r="H2144" s="54" t="b">
        <v>0</v>
      </c>
      <c r="I2144" s="124">
        <v>93.019300000000001</v>
      </c>
      <c r="J2144" s="54" t="b">
        <v>0</v>
      </c>
      <c r="K2144" s="124">
        <v>47.869599999999998</v>
      </c>
      <c r="L2144" s="118">
        <v>625.52700000000004</v>
      </c>
      <c r="M2144" s="118">
        <v>98.908100000000005</v>
      </c>
      <c r="N2144" s="54" t="b">
        <v>1</v>
      </c>
      <c r="O2144" s="124">
        <v>21.603000000000002</v>
      </c>
      <c r="P2144" s="54" t="b">
        <v>1</v>
      </c>
      <c r="Q2144" s="124">
        <v>0.228433</v>
      </c>
      <c r="R2144" s="118">
        <v>14.317821063276353</v>
      </c>
      <c r="S2144" s="46">
        <v>2</v>
      </c>
      <c r="T2144" s="46">
        <v>1899</v>
      </c>
      <c r="U2144" s="46">
        <v>949</v>
      </c>
      <c r="V2144" s="46">
        <v>28153</v>
      </c>
    </row>
    <row r="2145" spans="2:22" x14ac:dyDescent="0.25">
      <c r="B2145" s="46">
        <v>640</v>
      </c>
      <c r="C2145" s="46">
        <v>102</v>
      </c>
      <c r="D2145" s="46" t="b">
        <v>1</v>
      </c>
      <c r="E2145" s="54" t="b">
        <v>1</v>
      </c>
      <c r="F2145" s="118">
        <v>612.63099999999997</v>
      </c>
      <c r="G2145" s="118">
        <v>82.968100000000007</v>
      </c>
      <c r="H2145" s="54" t="b">
        <v>0</v>
      </c>
      <c r="I2145" s="124">
        <v>107.414</v>
      </c>
      <c r="J2145" s="54" t="b">
        <v>0</v>
      </c>
      <c r="K2145" s="124">
        <v>29.264500000000002</v>
      </c>
      <c r="L2145" s="118">
        <v>625.32100000000003</v>
      </c>
      <c r="M2145" s="118">
        <v>99.152799999999999</v>
      </c>
      <c r="N2145" s="54" t="b">
        <v>1</v>
      </c>
      <c r="O2145" s="124">
        <v>21.603000000000002</v>
      </c>
      <c r="P2145" s="54" t="b">
        <v>1</v>
      </c>
      <c r="Q2145" s="124">
        <v>0.29958499999999999</v>
      </c>
      <c r="R2145" s="118">
        <v>15.297058540778355</v>
      </c>
      <c r="S2145" s="46">
        <v>2</v>
      </c>
      <c r="T2145" s="46">
        <v>1915</v>
      </c>
      <c r="U2145" s="46">
        <v>957</v>
      </c>
      <c r="V2145" s="46">
        <v>28153</v>
      </c>
    </row>
    <row r="2146" spans="2:22" x14ac:dyDescent="0.25">
      <c r="B2146" s="46">
        <v>640</v>
      </c>
      <c r="C2146" s="46">
        <v>102</v>
      </c>
      <c r="D2146" s="46" t="b">
        <v>1</v>
      </c>
      <c r="E2146" s="54" t="b">
        <v>1</v>
      </c>
      <c r="F2146" s="118">
        <v>602.48400000000004</v>
      </c>
      <c r="G2146" s="118">
        <v>124.02</v>
      </c>
      <c r="H2146" s="54" t="b">
        <v>0</v>
      </c>
      <c r="I2146" s="124">
        <v>96.881900000000002</v>
      </c>
      <c r="J2146" s="54" t="b">
        <v>0</v>
      </c>
      <c r="K2146" s="124">
        <v>28.253699999999998</v>
      </c>
      <c r="L2146" s="118">
        <v>625.24300000000005</v>
      </c>
      <c r="M2146" s="118">
        <v>99.1858</v>
      </c>
      <c r="N2146" s="54" t="b">
        <v>1</v>
      </c>
      <c r="O2146" s="124">
        <v>21.603000000000002</v>
      </c>
      <c r="P2146" s="54" t="b">
        <v>1</v>
      </c>
      <c r="Q2146" s="124">
        <v>0.320102</v>
      </c>
      <c r="R2146" s="118">
        <v>15.297058540778355</v>
      </c>
      <c r="S2146" s="46">
        <v>2</v>
      </c>
      <c r="T2146" s="46">
        <v>1932</v>
      </c>
      <c r="U2146" s="46">
        <v>966</v>
      </c>
      <c r="V2146" s="46">
        <v>28153</v>
      </c>
    </row>
    <row r="2147" spans="2:22" x14ac:dyDescent="0.25">
      <c r="B2147" s="46">
        <v>640</v>
      </c>
      <c r="C2147" s="46">
        <v>102</v>
      </c>
      <c r="D2147" s="46" t="b">
        <v>1</v>
      </c>
      <c r="E2147" s="54" t="b">
        <v>1</v>
      </c>
      <c r="F2147" s="118">
        <v>628.25800000000004</v>
      </c>
      <c r="G2147" s="118">
        <v>59.485900000000001</v>
      </c>
      <c r="H2147" s="54" t="b">
        <v>0</v>
      </c>
      <c r="I2147" s="124">
        <v>75.243600000000001</v>
      </c>
      <c r="J2147" s="54" t="b">
        <v>0</v>
      </c>
      <c r="K2147" s="124">
        <v>42.286799999999999</v>
      </c>
      <c r="L2147" s="118">
        <v>625.17499999999995</v>
      </c>
      <c r="M2147" s="118">
        <v>99.123699999999999</v>
      </c>
      <c r="N2147" s="54" t="b">
        <v>1</v>
      </c>
      <c r="O2147" s="124">
        <v>21.603000000000002</v>
      </c>
      <c r="P2147" s="54" t="b">
        <v>1</v>
      </c>
      <c r="Q2147" s="124">
        <v>8.4526500000000004E-2</v>
      </c>
      <c r="R2147" s="118">
        <v>15.297058540778355</v>
      </c>
      <c r="S2147" s="46">
        <v>2</v>
      </c>
      <c r="T2147" s="46">
        <v>1948</v>
      </c>
      <c r="U2147" s="46">
        <v>974</v>
      </c>
      <c r="V2147" s="46">
        <v>28153</v>
      </c>
    </row>
    <row r="2148" spans="2:22" x14ac:dyDescent="0.25">
      <c r="B2148" s="46">
        <v>640</v>
      </c>
      <c r="C2148" s="46">
        <v>102</v>
      </c>
      <c r="D2148" s="46" t="b">
        <v>1</v>
      </c>
      <c r="E2148" s="54" t="b">
        <v>1</v>
      </c>
      <c r="F2148" s="118">
        <v>617.94299999999998</v>
      </c>
      <c r="G2148" s="118">
        <v>53.314900000000002</v>
      </c>
      <c r="H2148" s="54" t="b">
        <v>0</v>
      </c>
      <c r="I2148" s="124">
        <v>98.725800000000007</v>
      </c>
      <c r="J2148" s="54" t="b">
        <v>0</v>
      </c>
      <c r="K2148" s="124">
        <v>69.490399999999994</v>
      </c>
      <c r="L2148" s="118">
        <v>625.23400000000004</v>
      </c>
      <c r="M2148" s="118">
        <v>98.803899999999999</v>
      </c>
      <c r="N2148" s="54" t="b">
        <v>1</v>
      </c>
      <c r="O2148" s="124">
        <v>21.603000000000002</v>
      </c>
      <c r="P2148" s="54" t="b">
        <v>1</v>
      </c>
      <c r="Q2148" s="124">
        <v>9.2081200000000002E-2</v>
      </c>
      <c r="R2148" s="118">
        <v>15.297058540778355</v>
      </c>
      <c r="S2148" s="46">
        <v>2</v>
      </c>
      <c r="T2148" s="46">
        <v>1965</v>
      </c>
      <c r="U2148" s="46">
        <v>982</v>
      </c>
      <c r="V2148" s="46">
        <v>28153</v>
      </c>
    </row>
    <row r="2149" spans="2:22" x14ac:dyDescent="0.25">
      <c r="B2149" s="46">
        <v>640</v>
      </c>
      <c r="C2149" s="46">
        <v>102</v>
      </c>
      <c r="D2149" s="46" t="b">
        <v>1</v>
      </c>
      <c r="E2149" s="54" t="b">
        <v>1</v>
      </c>
      <c r="F2149" s="118">
        <v>630.33100000000002</v>
      </c>
      <c r="G2149" s="118">
        <v>138.755</v>
      </c>
      <c r="H2149" s="54" t="b">
        <v>0</v>
      </c>
      <c r="I2149" s="124">
        <v>96.478800000000007</v>
      </c>
      <c r="J2149" s="54" t="b">
        <v>0</v>
      </c>
      <c r="K2149" s="124">
        <v>12.020300000000001</v>
      </c>
      <c r="L2149" s="118">
        <v>625.26499999999999</v>
      </c>
      <c r="M2149" s="118">
        <v>98.604600000000005</v>
      </c>
      <c r="N2149" s="54" t="b">
        <v>1</v>
      </c>
      <c r="O2149" s="124">
        <v>21.603000000000002</v>
      </c>
      <c r="P2149" s="54" t="b">
        <v>1</v>
      </c>
      <c r="Q2149" s="124">
        <v>0.32521299999999997</v>
      </c>
      <c r="R2149" s="118">
        <v>15.297058540778355</v>
      </c>
      <c r="S2149" s="46">
        <v>2</v>
      </c>
      <c r="T2149" s="46">
        <v>1982</v>
      </c>
      <c r="U2149" s="46">
        <v>991</v>
      </c>
      <c r="V2149" s="46">
        <v>28153</v>
      </c>
    </row>
    <row r="2150" spans="2:22" x14ac:dyDescent="0.25">
      <c r="B2150" s="46">
        <v>640</v>
      </c>
      <c r="C2150" s="46">
        <v>102</v>
      </c>
      <c r="D2150" s="46" t="b">
        <v>1</v>
      </c>
      <c r="E2150" s="54" t="b">
        <v>1</v>
      </c>
      <c r="F2150" s="118">
        <v>618.81299999999999</v>
      </c>
      <c r="G2150" s="118">
        <v>74.852099999999993</v>
      </c>
      <c r="H2150" s="54" t="b">
        <v>0</v>
      </c>
      <c r="I2150" s="124">
        <v>113.28700000000001</v>
      </c>
      <c r="J2150" s="54" t="b">
        <v>0</v>
      </c>
      <c r="K2150" s="124">
        <v>86.333799999999997</v>
      </c>
      <c r="L2150" s="118">
        <v>625.14200000000005</v>
      </c>
      <c r="M2150" s="118">
        <v>98.486999999999995</v>
      </c>
      <c r="N2150" s="54" t="b">
        <v>1</v>
      </c>
      <c r="O2150" s="124">
        <v>21.603000000000002</v>
      </c>
      <c r="P2150" s="54" t="b">
        <v>1</v>
      </c>
      <c r="Q2150" s="124">
        <v>0.20171900000000001</v>
      </c>
      <c r="R2150" s="118">
        <v>15.524174696260024</v>
      </c>
      <c r="S2150" s="46">
        <v>2</v>
      </c>
      <c r="T2150" s="46">
        <v>1999</v>
      </c>
      <c r="U2150" s="46">
        <v>999</v>
      </c>
      <c r="V2150" s="46">
        <v>28153</v>
      </c>
    </row>
    <row r="2151" spans="2:22" x14ac:dyDescent="0.25">
      <c r="B2151" s="46">
        <v>640</v>
      </c>
      <c r="C2151" s="46">
        <v>102</v>
      </c>
      <c r="D2151" s="46" t="b">
        <v>1</v>
      </c>
      <c r="E2151" s="54" t="b">
        <v>1</v>
      </c>
      <c r="F2151" s="118">
        <v>607.37699999999995</v>
      </c>
      <c r="G2151" s="118">
        <v>177.75800000000001</v>
      </c>
      <c r="H2151" s="54" t="b">
        <v>0</v>
      </c>
      <c r="I2151" s="124">
        <v>97.828299999999999</v>
      </c>
      <c r="J2151" s="54" t="b">
        <v>0</v>
      </c>
      <c r="K2151" s="124">
        <v>64.933000000000007</v>
      </c>
      <c r="L2151" s="118">
        <v>625.64300000000003</v>
      </c>
      <c r="M2151" s="118">
        <v>97.846500000000006</v>
      </c>
      <c r="N2151" s="54" t="b">
        <v>1</v>
      </c>
      <c r="O2151" s="124">
        <v>21.603000000000002</v>
      </c>
      <c r="P2151" s="54" t="b">
        <v>1</v>
      </c>
      <c r="Q2151" s="124">
        <v>0.17033899999999999</v>
      </c>
      <c r="R2151" s="118">
        <v>14.560219778561036</v>
      </c>
      <c r="S2151" s="46">
        <v>2</v>
      </c>
      <c r="T2151" s="46">
        <v>2016</v>
      </c>
      <c r="U2151" s="46">
        <v>1008</v>
      </c>
      <c r="V2151" s="46">
        <v>28153</v>
      </c>
    </row>
    <row r="2152" spans="2:22" x14ac:dyDescent="0.25">
      <c r="B2152" s="46">
        <v>640</v>
      </c>
      <c r="C2152" s="46">
        <v>102</v>
      </c>
      <c r="D2152" s="46" t="b">
        <v>1</v>
      </c>
      <c r="E2152" s="54" t="b">
        <v>1</v>
      </c>
      <c r="F2152" s="118">
        <v>599.34900000000005</v>
      </c>
      <c r="G2152" s="118">
        <v>116.661</v>
      </c>
      <c r="H2152" s="54" t="b">
        <v>0</v>
      </c>
      <c r="I2152" s="124">
        <v>147.39699999999999</v>
      </c>
      <c r="J2152" s="54" t="b">
        <v>0</v>
      </c>
      <c r="K2152" s="124">
        <v>103.539</v>
      </c>
      <c r="L2152" s="118">
        <v>625.20000000000005</v>
      </c>
      <c r="M2152" s="118">
        <v>98.236400000000003</v>
      </c>
      <c r="N2152" s="54" t="b">
        <v>1</v>
      </c>
      <c r="O2152" s="124">
        <v>21.913699999999999</v>
      </c>
      <c r="P2152" s="54" t="b">
        <v>1</v>
      </c>
      <c r="Q2152" s="124">
        <v>0.813419</v>
      </c>
      <c r="R2152" s="118">
        <v>15.524174696260024</v>
      </c>
      <c r="S2152" s="46">
        <v>2</v>
      </c>
      <c r="T2152" s="46">
        <v>2032</v>
      </c>
      <c r="U2152" s="46">
        <v>1016</v>
      </c>
      <c r="V2152" s="46">
        <v>28153</v>
      </c>
    </row>
    <row r="2153" spans="2:22" x14ac:dyDescent="0.25">
      <c r="B2153" s="46">
        <v>640</v>
      </c>
      <c r="C2153" s="46">
        <v>102</v>
      </c>
      <c r="D2153" s="46" t="b">
        <v>1</v>
      </c>
      <c r="E2153" s="54" t="b">
        <v>1</v>
      </c>
      <c r="F2153" s="118">
        <v>592.51900000000001</v>
      </c>
      <c r="G2153" s="118">
        <v>62.800899999999999</v>
      </c>
      <c r="H2153" s="54" t="b">
        <v>0</v>
      </c>
      <c r="I2153" s="124">
        <v>133.887</v>
      </c>
      <c r="J2153" s="54" t="b">
        <v>0</v>
      </c>
      <c r="K2153" s="124">
        <v>61.621899999999997</v>
      </c>
      <c r="L2153" s="118">
        <v>624.66300000000001</v>
      </c>
      <c r="M2153" s="118">
        <v>98.514300000000006</v>
      </c>
      <c r="N2153" s="54" t="b">
        <v>1</v>
      </c>
      <c r="O2153" s="124">
        <v>21.913699999999999</v>
      </c>
      <c r="P2153" s="54" t="b">
        <v>1</v>
      </c>
      <c r="Q2153" s="124">
        <v>0.59023199999999998</v>
      </c>
      <c r="R2153" s="118">
        <v>15.297058540778355</v>
      </c>
      <c r="S2153" s="46">
        <v>2</v>
      </c>
      <c r="T2153" s="46">
        <v>2048</v>
      </c>
      <c r="U2153" s="46">
        <v>1024</v>
      </c>
      <c r="V2153" s="46">
        <v>28153</v>
      </c>
    </row>
    <row r="2154" spans="2:22" x14ac:dyDescent="0.25">
      <c r="B2154" s="46">
        <v>640</v>
      </c>
      <c r="C2154" s="46">
        <v>102</v>
      </c>
      <c r="D2154" s="46" t="b">
        <v>1</v>
      </c>
      <c r="E2154" s="54" t="b">
        <v>1</v>
      </c>
      <c r="F2154" s="118">
        <v>611.73400000000004</v>
      </c>
      <c r="G2154" s="118">
        <v>116.842</v>
      </c>
      <c r="H2154" s="54" t="b">
        <v>0</v>
      </c>
      <c r="I2154" s="124">
        <v>141.25</v>
      </c>
      <c r="J2154" s="54" t="b">
        <v>0</v>
      </c>
      <c r="K2154" s="124">
        <v>54.291200000000003</v>
      </c>
      <c r="L2154" s="118">
        <v>624.26700000000005</v>
      </c>
      <c r="M2154" s="118">
        <v>98.6297</v>
      </c>
      <c r="N2154" s="54" t="b">
        <v>1</v>
      </c>
      <c r="O2154" s="124">
        <v>21.913699999999999</v>
      </c>
      <c r="P2154" s="54" t="b">
        <v>1</v>
      </c>
      <c r="Q2154" s="124">
        <v>0.60441900000000004</v>
      </c>
      <c r="R2154" s="118">
        <v>16.278820596099706</v>
      </c>
      <c r="S2154" s="46">
        <v>2</v>
      </c>
      <c r="T2154" s="46">
        <v>2065</v>
      </c>
      <c r="U2154" s="46">
        <v>1032</v>
      </c>
      <c r="V2154" s="46">
        <v>28153</v>
      </c>
    </row>
    <row r="2155" spans="2:22" x14ac:dyDescent="0.25">
      <c r="B2155" s="46">
        <v>640</v>
      </c>
      <c r="C2155" s="46">
        <v>102</v>
      </c>
      <c r="D2155" s="46" t="b">
        <v>0</v>
      </c>
      <c r="E2155" s="54" t="b">
        <v>1</v>
      </c>
      <c r="F2155" s="118">
        <v>621.13199999999995</v>
      </c>
      <c r="G2155" s="118">
        <v>106.884</v>
      </c>
      <c r="H2155" s="54" t="b">
        <v>0</v>
      </c>
      <c r="I2155" s="124">
        <v>134.172</v>
      </c>
      <c r="J2155" s="54" t="b">
        <v>0</v>
      </c>
      <c r="K2155" s="124">
        <v>57.355499999999999</v>
      </c>
      <c r="L2155" s="118">
        <v>623.70799999999997</v>
      </c>
      <c r="M2155" s="118">
        <v>98.965000000000003</v>
      </c>
      <c r="N2155" s="54" t="b">
        <v>1</v>
      </c>
      <c r="O2155" s="124">
        <v>21.913699999999999</v>
      </c>
      <c r="P2155" s="54" t="b">
        <v>1</v>
      </c>
      <c r="Q2155" s="124">
        <v>0.41317199999999998</v>
      </c>
    </row>
    <row r="2156" spans="2:22" x14ac:dyDescent="0.25">
      <c r="B2156" s="46">
        <v>640</v>
      </c>
      <c r="C2156" s="46">
        <v>102</v>
      </c>
      <c r="D2156" s="46" t="b">
        <v>0</v>
      </c>
      <c r="E2156" s="54" t="b">
        <v>1</v>
      </c>
      <c r="F2156" s="118">
        <v>591.09400000000005</v>
      </c>
      <c r="G2156" s="118">
        <v>120.06100000000001</v>
      </c>
      <c r="H2156" s="54" t="b">
        <v>0</v>
      </c>
      <c r="I2156" s="124">
        <v>82.6541</v>
      </c>
      <c r="J2156" s="54" t="b">
        <v>0</v>
      </c>
      <c r="K2156" s="124">
        <v>13.6921</v>
      </c>
      <c r="L2156" s="118">
        <v>623.09100000000001</v>
      </c>
      <c r="M2156" s="118">
        <v>99.326999999999998</v>
      </c>
      <c r="N2156" s="54" t="b">
        <v>1</v>
      </c>
      <c r="O2156" s="124">
        <v>21.913699999999999</v>
      </c>
      <c r="P2156" s="54" t="b">
        <v>1</v>
      </c>
      <c r="Q2156" s="124">
        <v>0.65123699999999995</v>
      </c>
    </row>
    <row r="2157" spans="2:22" x14ac:dyDescent="0.25">
      <c r="B2157" s="46">
        <v>640</v>
      </c>
      <c r="C2157" s="46">
        <v>102</v>
      </c>
      <c r="D2157" s="46" t="b">
        <v>0</v>
      </c>
      <c r="E2157" s="54" t="b">
        <v>1</v>
      </c>
      <c r="F2157" s="118">
        <v>617.20299999999997</v>
      </c>
      <c r="G2157" s="118">
        <v>114.955</v>
      </c>
      <c r="H2157" s="54" t="b">
        <v>0</v>
      </c>
      <c r="I2157" s="124">
        <v>87.297600000000003</v>
      </c>
      <c r="J2157" s="54" t="b">
        <v>0</v>
      </c>
      <c r="K2157" s="124">
        <v>32.800600000000003</v>
      </c>
      <c r="L2157" s="118">
        <v>622.50300000000004</v>
      </c>
      <c r="M2157" s="118">
        <v>99.6995</v>
      </c>
      <c r="N2157" s="54" t="b">
        <v>1</v>
      </c>
      <c r="O2157" s="124">
        <v>21.913699999999999</v>
      </c>
      <c r="P2157" s="54" t="b">
        <v>1</v>
      </c>
      <c r="Q2157" s="124">
        <v>0.71546799999999999</v>
      </c>
    </row>
    <row r="2158" spans="2:22" x14ac:dyDescent="0.25">
      <c r="B2158" s="46">
        <v>640</v>
      </c>
      <c r="C2158" s="46">
        <v>102</v>
      </c>
      <c r="D2158" s="46" t="b">
        <v>0</v>
      </c>
      <c r="E2158" s="54" t="b">
        <v>1</v>
      </c>
      <c r="F2158" s="118">
        <v>641.96199999999999</v>
      </c>
      <c r="G2158" s="118">
        <v>81.289299999999997</v>
      </c>
      <c r="H2158" s="54" t="b">
        <v>0</v>
      </c>
      <c r="I2158" s="124">
        <v>43.214100000000002</v>
      </c>
      <c r="J2158" s="54" t="b">
        <v>0</v>
      </c>
      <c r="K2158" s="124">
        <v>26.602599999999999</v>
      </c>
      <c r="L2158" s="118">
        <v>622.15599999999995</v>
      </c>
      <c r="M2158" s="118">
        <v>99.819500000000005</v>
      </c>
      <c r="N2158" s="54" t="b">
        <v>1</v>
      </c>
      <c r="O2158" s="124">
        <v>21.913699999999999</v>
      </c>
      <c r="P2158" s="54" t="b">
        <v>1</v>
      </c>
      <c r="Q2158" s="124">
        <v>0.69653399999999999</v>
      </c>
    </row>
    <row r="2159" spans="2:22" x14ac:dyDescent="0.25">
      <c r="B2159" s="46">
        <v>640</v>
      </c>
      <c r="C2159" s="46">
        <v>102</v>
      </c>
      <c r="D2159" s="46" t="b">
        <v>0</v>
      </c>
      <c r="E2159" s="54" t="b">
        <v>1</v>
      </c>
      <c r="F2159" s="118">
        <v>577.875</v>
      </c>
      <c r="G2159" s="118">
        <v>120.06100000000001</v>
      </c>
      <c r="H2159" s="54" t="b">
        <v>0</v>
      </c>
      <c r="I2159" s="124">
        <v>89.639099999999999</v>
      </c>
      <c r="J2159" s="54" t="b">
        <v>0</v>
      </c>
      <c r="K2159" s="124">
        <v>41.790199999999999</v>
      </c>
      <c r="L2159" s="118">
        <v>620.91</v>
      </c>
      <c r="M2159" s="118">
        <v>101.13800000000001</v>
      </c>
      <c r="N2159" s="54" t="b">
        <v>1</v>
      </c>
      <c r="O2159" s="124">
        <v>21.913699999999999</v>
      </c>
      <c r="P2159" s="54" t="b">
        <v>1</v>
      </c>
      <c r="Q2159" s="124">
        <v>0.36645800000000001</v>
      </c>
    </row>
    <row r="2160" spans="2:22" x14ac:dyDescent="0.25">
      <c r="B2160" s="46">
        <v>640</v>
      </c>
      <c r="C2160" s="46">
        <v>102</v>
      </c>
      <c r="D2160" s="46" t="b">
        <v>0</v>
      </c>
      <c r="E2160" s="54" t="b">
        <v>1</v>
      </c>
      <c r="F2160" s="118">
        <v>627.25900000000001</v>
      </c>
      <c r="G2160" s="118">
        <v>104.437</v>
      </c>
      <c r="H2160" s="54" t="b">
        <v>0</v>
      </c>
      <c r="I2160" s="124">
        <v>102.85899999999999</v>
      </c>
      <c r="J2160" s="54" t="b">
        <v>0</v>
      </c>
      <c r="K2160" s="124">
        <v>74.902699999999996</v>
      </c>
      <c r="L2160" s="118">
        <v>620.39200000000005</v>
      </c>
      <c r="M2160" s="118">
        <v>101.41200000000001</v>
      </c>
      <c r="N2160" s="54" t="b">
        <v>1</v>
      </c>
      <c r="O2160" s="124">
        <v>21.913699999999999</v>
      </c>
      <c r="P2160" s="54" t="b">
        <v>1</v>
      </c>
      <c r="Q2160" s="124">
        <v>1.81456</v>
      </c>
    </row>
    <row r="2161" spans="2:17" x14ac:dyDescent="0.25">
      <c r="B2161" s="46">
        <v>640</v>
      </c>
      <c r="C2161" s="46">
        <v>102</v>
      </c>
      <c r="D2161" s="46" t="b">
        <v>0</v>
      </c>
      <c r="E2161" s="54" t="b">
        <v>1</v>
      </c>
      <c r="F2161" s="118">
        <v>618.28800000000001</v>
      </c>
      <c r="G2161" s="118">
        <v>122.81399999999999</v>
      </c>
      <c r="H2161" s="54" t="b">
        <v>0</v>
      </c>
      <c r="I2161" s="124">
        <v>102.85899999999999</v>
      </c>
      <c r="J2161" s="54" t="b">
        <v>0</v>
      </c>
      <c r="K2161" s="124">
        <v>51.797199999999997</v>
      </c>
      <c r="L2161" s="118">
        <v>619.90599999999995</v>
      </c>
      <c r="M2161" s="118">
        <v>101.715</v>
      </c>
      <c r="N2161" s="54" t="b">
        <v>1</v>
      </c>
      <c r="O2161" s="124">
        <v>21.913699999999999</v>
      </c>
      <c r="P2161" s="54" t="b">
        <v>1</v>
      </c>
      <c r="Q2161" s="124">
        <v>0.585816</v>
      </c>
    </row>
    <row r="2162" spans="2:17" x14ac:dyDescent="0.25">
      <c r="B2162" s="46">
        <v>640</v>
      </c>
      <c r="C2162" s="46">
        <v>102</v>
      </c>
      <c r="D2162" s="46" t="b">
        <v>0</v>
      </c>
      <c r="E2162" s="54" t="b">
        <v>1</v>
      </c>
      <c r="F2162" s="118">
        <v>656.56200000000001</v>
      </c>
      <c r="G2162" s="118">
        <v>56.088900000000002</v>
      </c>
      <c r="H2162" s="54" t="b">
        <v>0</v>
      </c>
      <c r="I2162" s="124">
        <v>105.611</v>
      </c>
      <c r="J2162" s="54" t="b">
        <v>0</v>
      </c>
      <c r="K2162" s="124">
        <v>20.4499</v>
      </c>
      <c r="L2162" s="118">
        <v>619.85500000000002</v>
      </c>
      <c r="M2162" s="118">
        <v>101.07899999999999</v>
      </c>
      <c r="N2162" s="54" t="b">
        <v>1</v>
      </c>
      <c r="O2162" s="124">
        <v>21.913699999999999</v>
      </c>
      <c r="P2162" s="54" t="b">
        <v>1</v>
      </c>
      <c r="Q2162" s="124">
        <v>0.572627</v>
      </c>
    </row>
    <row r="2163" spans="2:17" x14ac:dyDescent="0.25">
      <c r="B2163" s="46">
        <v>640</v>
      </c>
      <c r="C2163" s="46">
        <v>102</v>
      </c>
      <c r="D2163" s="46" t="b">
        <v>0</v>
      </c>
      <c r="E2163" s="54" t="b">
        <v>1</v>
      </c>
      <c r="F2163" s="118">
        <v>604.00900000000001</v>
      </c>
      <c r="G2163" s="118">
        <v>100.548</v>
      </c>
      <c r="H2163" s="54" t="b">
        <v>0</v>
      </c>
      <c r="I2163" s="124">
        <v>145.41200000000001</v>
      </c>
      <c r="J2163" s="54" t="b">
        <v>0</v>
      </c>
      <c r="K2163" s="124">
        <v>76.922700000000006</v>
      </c>
      <c r="L2163" s="118">
        <v>619.40499999999997</v>
      </c>
      <c r="M2163" s="118">
        <v>101.422</v>
      </c>
      <c r="N2163" s="54" t="b">
        <v>1</v>
      </c>
      <c r="O2163" s="124">
        <v>21.913699999999999</v>
      </c>
      <c r="P2163" s="54" t="b">
        <v>1</v>
      </c>
      <c r="Q2163" s="124">
        <v>0.63768100000000005</v>
      </c>
    </row>
    <row r="2164" spans="2:17" x14ac:dyDescent="0.25">
      <c r="B2164" s="46">
        <v>640</v>
      </c>
      <c r="C2164" s="46">
        <v>102</v>
      </c>
      <c r="D2164" s="46" t="b">
        <v>0</v>
      </c>
      <c r="E2164" s="54" t="b">
        <v>1</v>
      </c>
      <c r="F2164" s="118">
        <v>642.19100000000003</v>
      </c>
      <c r="G2164" s="118">
        <v>99.089799999999997</v>
      </c>
      <c r="H2164" s="54" t="b">
        <v>0</v>
      </c>
      <c r="I2164" s="124">
        <v>119.27800000000001</v>
      </c>
      <c r="J2164" s="54" t="b">
        <v>0</v>
      </c>
      <c r="K2164" s="124">
        <v>68.835999999999999</v>
      </c>
      <c r="L2164" s="118">
        <v>619.24800000000005</v>
      </c>
      <c r="M2164" s="118">
        <v>100.95099999999999</v>
      </c>
      <c r="N2164" s="54" t="b">
        <v>1</v>
      </c>
      <c r="O2164" s="124">
        <v>21.913699999999999</v>
      </c>
      <c r="P2164" s="54" t="b">
        <v>1</v>
      </c>
      <c r="Q2164" s="124">
        <v>0.56555800000000001</v>
      </c>
    </row>
    <row r="2165" spans="2:17" x14ac:dyDescent="0.25">
      <c r="B2165" s="46">
        <v>640</v>
      </c>
      <c r="C2165" s="46">
        <v>102</v>
      </c>
      <c r="D2165" s="46" t="b">
        <v>0</v>
      </c>
      <c r="E2165" s="54" t="b">
        <v>1</v>
      </c>
      <c r="F2165" s="118">
        <v>638.721</v>
      </c>
      <c r="G2165" s="118">
        <v>112.044</v>
      </c>
      <c r="H2165" s="54" t="b">
        <v>0</v>
      </c>
      <c r="I2165" s="124">
        <v>119.27800000000001</v>
      </c>
      <c r="J2165" s="54" t="b">
        <v>0</v>
      </c>
      <c r="K2165" s="124">
        <v>38.209400000000002</v>
      </c>
      <c r="L2165" s="118">
        <v>619.05999999999995</v>
      </c>
      <c r="M2165" s="118">
        <v>101.093</v>
      </c>
      <c r="N2165" s="54" t="b">
        <v>1</v>
      </c>
      <c r="O2165" s="124">
        <v>21.913699999999999</v>
      </c>
      <c r="P2165" s="54" t="b">
        <v>1</v>
      </c>
      <c r="Q2165" s="124">
        <v>0.496697</v>
      </c>
    </row>
    <row r="2166" spans="2:17" x14ac:dyDescent="0.25">
      <c r="B2166" s="46">
        <v>640</v>
      </c>
      <c r="C2166" s="46">
        <v>102</v>
      </c>
      <c r="D2166" s="46" t="b">
        <v>0</v>
      </c>
      <c r="E2166" s="54" t="b">
        <v>1</v>
      </c>
      <c r="F2166" s="118">
        <v>672.84400000000005</v>
      </c>
      <c r="G2166" s="118">
        <v>109.462</v>
      </c>
      <c r="H2166" s="54" t="b">
        <v>0</v>
      </c>
      <c r="I2166" s="124">
        <v>108.508</v>
      </c>
      <c r="J2166" s="54" t="b">
        <v>0</v>
      </c>
      <c r="K2166" s="124">
        <v>13.4109</v>
      </c>
      <c r="L2166" s="118">
        <v>619.04600000000005</v>
      </c>
      <c r="M2166" s="118">
        <v>100.654</v>
      </c>
      <c r="N2166" s="54" t="b">
        <v>1</v>
      </c>
      <c r="O2166" s="124">
        <v>21.913699999999999</v>
      </c>
      <c r="P2166" s="54" t="b">
        <v>1</v>
      </c>
      <c r="Q2166" s="124">
        <v>0.235652</v>
      </c>
    </row>
    <row r="2167" spans="2:17" x14ac:dyDescent="0.25">
      <c r="B2167" s="46">
        <v>640</v>
      </c>
      <c r="C2167" s="46">
        <v>102</v>
      </c>
      <c r="D2167" s="46" t="b">
        <v>0</v>
      </c>
      <c r="E2167" s="54" t="b">
        <v>1</v>
      </c>
      <c r="F2167" s="118">
        <v>657.53899999999999</v>
      </c>
      <c r="G2167" s="118">
        <v>117.819</v>
      </c>
      <c r="H2167" s="54" t="b">
        <v>0</v>
      </c>
      <c r="I2167" s="124">
        <v>81.788899999999998</v>
      </c>
      <c r="J2167" s="54" t="b">
        <v>0</v>
      </c>
      <c r="K2167" s="124">
        <v>34.2209</v>
      </c>
      <c r="L2167" s="118">
        <v>619.19799999999998</v>
      </c>
      <c r="M2167" s="118">
        <v>100.86199999999999</v>
      </c>
      <c r="N2167" s="54" t="b">
        <v>1</v>
      </c>
      <c r="O2167" s="124">
        <v>21.913699999999999</v>
      </c>
      <c r="P2167" s="54" t="b">
        <v>1</v>
      </c>
      <c r="Q2167" s="124">
        <v>0.43912600000000002</v>
      </c>
    </row>
    <row r="2168" spans="2:17" x14ac:dyDescent="0.25">
      <c r="B2168" s="46">
        <v>640</v>
      </c>
      <c r="C2168" s="46">
        <v>102</v>
      </c>
      <c r="D2168" s="46" t="b">
        <v>0</v>
      </c>
      <c r="E2168" s="54" t="b">
        <v>1</v>
      </c>
      <c r="F2168" s="118">
        <v>710.91600000000005</v>
      </c>
      <c r="G2168" s="118">
        <v>86.407200000000003</v>
      </c>
      <c r="H2168" s="54" t="b">
        <v>0</v>
      </c>
      <c r="I2168" s="124">
        <v>52.852400000000003</v>
      </c>
      <c r="J2168" s="54" t="b">
        <v>0</v>
      </c>
      <c r="K2168" s="124">
        <v>17.4377</v>
      </c>
      <c r="L2168" s="118">
        <v>619.48</v>
      </c>
      <c r="M2168" s="118">
        <v>100.348</v>
      </c>
      <c r="N2168" s="54" t="b">
        <v>1</v>
      </c>
      <c r="O2168" s="124">
        <v>21.913699999999999</v>
      </c>
      <c r="P2168" s="54" t="b">
        <v>1</v>
      </c>
      <c r="Q2168" s="124">
        <v>0.25703399999999998</v>
      </c>
    </row>
    <row r="2169" spans="2:17" x14ac:dyDescent="0.25">
      <c r="B2169" s="46">
        <v>640</v>
      </c>
      <c r="C2169" s="46">
        <v>102</v>
      </c>
      <c r="D2169" s="46" t="b">
        <v>0</v>
      </c>
      <c r="E2169" s="54" t="b">
        <v>1</v>
      </c>
      <c r="F2169" s="118">
        <v>648.75099999999998</v>
      </c>
      <c r="G2169" s="118">
        <v>114.515</v>
      </c>
      <c r="H2169" s="54" t="b">
        <v>0</v>
      </c>
      <c r="I2169" s="124">
        <v>103.607</v>
      </c>
      <c r="J2169" s="54" t="b">
        <v>0</v>
      </c>
      <c r="K2169" s="124">
        <v>61.933599999999998</v>
      </c>
      <c r="L2169" s="118">
        <v>621.09199999999998</v>
      </c>
      <c r="M2169" s="118">
        <v>100.38200000000001</v>
      </c>
      <c r="N2169" s="54" t="b">
        <v>1</v>
      </c>
      <c r="O2169" s="124">
        <v>21.913699999999999</v>
      </c>
      <c r="P2169" s="54" t="b">
        <v>1</v>
      </c>
      <c r="Q2169" s="124">
        <v>0.58632499999999999</v>
      </c>
    </row>
    <row r="2170" spans="2:17" x14ac:dyDescent="0.25">
      <c r="B2170" s="46">
        <v>640</v>
      </c>
      <c r="C2170" s="46">
        <v>102</v>
      </c>
      <c r="D2170" s="46" t="b">
        <v>0</v>
      </c>
      <c r="E2170" s="54" t="b">
        <v>1</v>
      </c>
      <c r="F2170" s="118">
        <v>628.86599999999999</v>
      </c>
      <c r="G2170" s="118">
        <v>102.599</v>
      </c>
      <c r="H2170" s="54" t="b">
        <v>0</v>
      </c>
      <c r="I2170" s="124">
        <v>93.576499999999996</v>
      </c>
      <c r="J2170" s="54" t="b">
        <v>0</v>
      </c>
      <c r="K2170" s="124">
        <v>68.223799999999997</v>
      </c>
      <c r="L2170" s="118">
        <v>622.36300000000006</v>
      </c>
      <c r="M2170" s="118">
        <v>100.241</v>
      </c>
      <c r="N2170" s="54" t="b">
        <v>1</v>
      </c>
      <c r="O2170" s="124">
        <v>21.913699999999999</v>
      </c>
      <c r="P2170" s="54" t="b">
        <v>1</v>
      </c>
      <c r="Q2170" s="124">
        <v>1.6128499999999999</v>
      </c>
    </row>
    <row r="2171" spans="2:17" x14ac:dyDescent="0.25">
      <c r="B2171" s="46">
        <v>640</v>
      </c>
      <c r="C2171" s="46">
        <v>102</v>
      </c>
      <c r="D2171" s="46" t="b">
        <v>0</v>
      </c>
      <c r="E2171" s="54" t="b">
        <v>1</v>
      </c>
      <c r="F2171" s="118">
        <v>687.5</v>
      </c>
      <c r="G2171" s="118">
        <v>90.444500000000005</v>
      </c>
      <c r="H2171" s="54" t="b">
        <v>0</v>
      </c>
      <c r="I2171" s="124">
        <v>113.462</v>
      </c>
      <c r="J2171" s="54" t="b">
        <v>0</v>
      </c>
      <c r="K2171" s="124">
        <v>23.181899999999999</v>
      </c>
      <c r="L2171" s="118">
        <v>623.54200000000003</v>
      </c>
      <c r="M2171" s="118">
        <v>99.940899999999999</v>
      </c>
      <c r="N2171" s="54" t="b">
        <v>1</v>
      </c>
      <c r="O2171" s="124">
        <v>21.913699999999999</v>
      </c>
      <c r="P2171" s="54" t="b">
        <v>1</v>
      </c>
      <c r="Q2171" s="124">
        <v>1.2786900000000001</v>
      </c>
    </row>
    <row r="2172" spans="2:17" x14ac:dyDescent="0.25">
      <c r="B2172" s="46">
        <v>640</v>
      </c>
      <c r="C2172" s="46">
        <v>102</v>
      </c>
      <c r="D2172" s="46" t="b">
        <v>0</v>
      </c>
      <c r="E2172" s="54" t="b">
        <v>1</v>
      </c>
      <c r="F2172" s="118">
        <v>667.17499999999995</v>
      </c>
      <c r="G2172" s="118">
        <v>130.31800000000001</v>
      </c>
      <c r="H2172" s="54" t="b">
        <v>0</v>
      </c>
      <c r="I2172" s="124">
        <v>110.157</v>
      </c>
      <c r="J2172" s="54" t="b">
        <v>0</v>
      </c>
      <c r="K2172" s="124">
        <v>59.880499999999998</v>
      </c>
      <c r="L2172" s="118">
        <v>625.17600000000004</v>
      </c>
      <c r="M2172" s="118">
        <v>99.977699999999999</v>
      </c>
      <c r="N2172" s="54" t="b">
        <v>1</v>
      </c>
      <c r="O2172" s="124">
        <v>21.913699999999999</v>
      </c>
      <c r="P2172" s="54" t="b">
        <v>1</v>
      </c>
      <c r="Q2172" s="124">
        <v>1.216</v>
      </c>
    </row>
    <row r="2173" spans="2:17" x14ac:dyDescent="0.25">
      <c r="B2173" s="46">
        <v>640</v>
      </c>
      <c r="C2173" s="46">
        <v>102</v>
      </c>
      <c r="D2173" s="46" t="b">
        <v>0</v>
      </c>
      <c r="E2173" s="54" t="b">
        <v>1</v>
      </c>
      <c r="F2173" s="118">
        <v>618.63300000000004</v>
      </c>
      <c r="G2173" s="118">
        <v>119.074</v>
      </c>
      <c r="H2173" s="54" t="b">
        <v>0</v>
      </c>
      <c r="I2173" s="124">
        <v>98.507599999999996</v>
      </c>
      <c r="J2173" s="54" t="b">
        <v>0</v>
      </c>
      <c r="K2173" s="124">
        <v>44.755099999999999</v>
      </c>
      <c r="L2173" s="118">
        <v>627.12599999999998</v>
      </c>
      <c r="M2173" s="118">
        <v>100.20399999999999</v>
      </c>
      <c r="N2173" s="54" t="b">
        <v>1</v>
      </c>
      <c r="O2173" s="124">
        <v>21.913699999999999</v>
      </c>
      <c r="P2173" s="54" t="b">
        <v>1</v>
      </c>
      <c r="Q2173" s="124">
        <v>1.6349400000000001</v>
      </c>
    </row>
    <row r="2174" spans="2:17" x14ac:dyDescent="0.25">
      <c r="B2174" s="46">
        <v>640</v>
      </c>
      <c r="C2174" s="46">
        <v>102</v>
      </c>
      <c r="D2174" s="46" t="b">
        <v>0</v>
      </c>
      <c r="E2174" s="54" t="b">
        <v>1</v>
      </c>
      <c r="F2174" s="118">
        <v>603.98099999999999</v>
      </c>
      <c r="G2174" s="118">
        <v>90.209599999999995</v>
      </c>
      <c r="H2174" s="54" t="b">
        <v>0</v>
      </c>
      <c r="I2174" s="124">
        <v>108.741</v>
      </c>
      <c r="J2174" s="54" t="b">
        <v>0</v>
      </c>
      <c r="K2174" s="124">
        <v>49.827300000000001</v>
      </c>
      <c r="L2174" s="118">
        <v>628.30600000000004</v>
      </c>
      <c r="M2174" s="118">
        <v>100.167</v>
      </c>
      <c r="N2174" s="54" t="b">
        <v>1</v>
      </c>
      <c r="O2174" s="124">
        <v>23.127099999999999</v>
      </c>
      <c r="P2174" s="54" t="b">
        <v>1</v>
      </c>
      <c r="Q2174" s="124">
        <v>1.9633799999999999</v>
      </c>
    </row>
    <row r="2175" spans="2:17" x14ac:dyDescent="0.25">
      <c r="B2175" s="46">
        <v>640</v>
      </c>
      <c r="C2175" s="46">
        <v>102</v>
      </c>
      <c r="D2175" s="46" t="b">
        <v>0</v>
      </c>
      <c r="E2175" s="54" t="b">
        <v>1</v>
      </c>
      <c r="F2175" s="118">
        <v>628.19000000000005</v>
      </c>
      <c r="G2175" s="118">
        <v>78.110299999999995</v>
      </c>
      <c r="H2175" s="54" t="b">
        <v>0</v>
      </c>
      <c r="I2175" s="124">
        <v>123.627</v>
      </c>
      <c r="J2175" s="54" t="b">
        <v>0</v>
      </c>
      <c r="K2175" s="124">
        <v>32.370399999999997</v>
      </c>
      <c r="L2175" s="118">
        <v>629.226</v>
      </c>
      <c r="M2175" s="118">
        <v>100.01</v>
      </c>
      <c r="N2175" s="54" t="b">
        <v>0</v>
      </c>
      <c r="O2175" s="124">
        <v>24.3066</v>
      </c>
      <c r="P2175" s="54" t="b">
        <v>1</v>
      </c>
      <c r="Q2175" s="124">
        <v>1.1800999999999999</v>
      </c>
    </row>
    <row r="2176" spans="2:17" x14ac:dyDescent="0.25">
      <c r="B2176" s="46">
        <v>640</v>
      </c>
      <c r="C2176" s="46">
        <v>102</v>
      </c>
      <c r="D2176" s="46" t="b">
        <v>0</v>
      </c>
      <c r="E2176" s="54" t="b">
        <v>1</v>
      </c>
      <c r="F2176" s="118">
        <v>630.55999999999995</v>
      </c>
      <c r="G2176" s="118">
        <v>120.018</v>
      </c>
      <c r="H2176" s="54" t="b">
        <v>0</v>
      </c>
      <c r="I2176" s="124">
        <v>115.401</v>
      </c>
      <c r="J2176" s="54" t="b">
        <v>0</v>
      </c>
      <c r="K2176" s="124">
        <v>27.063400000000001</v>
      </c>
      <c r="L2176" s="118">
        <v>630.19799999999998</v>
      </c>
      <c r="M2176" s="118">
        <v>99.956599999999995</v>
      </c>
      <c r="N2176" s="54" t="b">
        <v>0</v>
      </c>
      <c r="O2176" s="124">
        <v>25.226800000000001</v>
      </c>
      <c r="P2176" s="54" t="b">
        <v>1</v>
      </c>
      <c r="Q2176" s="124">
        <v>0.93345699999999998</v>
      </c>
    </row>
    <row r="2177" spans="2:17" x14ac:dyDescent="0.25">
      <c r="B2177" s="46">
        <v>640</v>
      </c>
      <c r="C2177" s="46">
        <v>102</v>
      </c>
      <c r="D2177" s="46" t="b">
        <v>0</v>
      </c>
      <c r="E2177" s="54" t="b">
        <v>1</v>
      </c>
      <c r="F2177" s="118">
        <v>623.93200000000002</v>
      </c>
      <c r="G2177" s="118">
        <v>105.69499999999999</v>
      </c>
      <c r="H2177" s="54" t="b">
        <v>0</v>
      </c>
      <c r="I2177" s="124">
        <v>68.487099999999998</v>
      </c>
      <c r="J2177" s="54" t="b">
        <v>0</v>
      </c>
      <c r="K2177" s="124">
        <v>41.975000000000001</v>
      </c>
      <c r="L2177" s="118">
        <v>630.91999999999996</v>
      </c>
      <c r="M2177" s="118">
        <v>100.008</v>
      </c>
      <c r="N2177" s="54" t="b">
        <v>0</v>
      </c>
      <c r="O2177" s="124">
        <v>0</v>
      </c>
      <c r="P2177" s="54" t="b">
        <v>1</v>
      </c>
      <c r="Q2177" s="124">
        <v>0.97315700000000005</v>
      </c>
    </row>
    <row r="2178" spans="2:17" x14ac:dyDescent="0.25">
      <c r="B2178" s="46">
        <v>640</v>
      </c>
      <c r="C2178" s="46">
        <v>102</v>
      </c>
      <c r="D2178" s="46" t="b">
        <v>0</v>
      </c>
      <c r="E2178" s="54" t="b">
        <v>1</v>
      </c>
      <c r="F2178" s="118">
        <v>613.82100000000003</v>
      </c>
      <c r="G2178" s="118">
        <v>70.579499999999996</v>
      </c>
      <c r="H2178" s="54" t="b">
        <v>0</v>
      </c>
      <c r="I2178" s="124">
        <v>68.487099999999998</v>
      </c>
      <c r="J2178" s="54" t="b">
        <v>0</v>
      </c>
      <c r="K2178" s="124">
        <v>15.783200000000001</v>
      </c>
      <c r="L2178" s="118">
        <v>631.57600000000002</v>
      </c>
      <c r="M2178" s="118">
        <v>100.03100000000001</v>
      </c>
      <c r="N2178" s="54" t="b">
        <v>1</v>
      </c>
      <c r="O2178" s="124">
        <v>0</v>
      </c>
      <c r="P2178" s="54" t="b">
        <v>1</v>
      </c>
      <c r="Q2178" s="124">
        <v>0.724028</v>
      </c>
    </row>
    <row r="2179" spans="2:17" x14ac:dyDescent="0.25">
      <c r="B2179" s="46">
        <v>640</v>
      </c>
      <c r="C2179" s="46">
        <v>102</v>
      </c>
      <c r="D2179" s="46" t="b">
        <v>0</v>
      </c>
      <c r="E2179" s="54" t="b">
        <v>1</v>
      </c>
      <c r="F2179" s="118">
        <v>622.23099999999999</v>
      </c>
      <c r="G2179" s="118">
        <v>112.889</v>
      </c>
      <c r="H2179" s="54" t="b">
        <v>0</v>
      </c>
      <c r="I2179" s="124">
        <v>66.178299999999993</v>
      </c>
      <c r="J2179" s="54" t="b">
        <v>0</v>
      </c>
      <c r="K2179" s="124">
        <v>36.541800000000002</v>
      </c>
      <c r="L2179" s="118">
        <v>632.03200000000004</v>
      </c>
      <c r="M2179" s="118">
        <v>100.09699999999999</v>
      </c>
      <c r="N2179" s="54" t="b">
        <v>1</v>
      </c>
      <c r="O2179" s="124">
        <v>2.4236800000000001</v>
      </c>
      <c r="P2179" s="54" t="b">
        <v>1</v>
      </c>
      <c r="Q2179" s="124">
        <v>0.656165</v>
      </c>
    </row>
    <row r="2180" spans="2:17" x14ac:dyDescent="0.25">
      <c r="B2180" s="46">
        <v>640</v>
      </c>
      <c r="C2180" s="46">
        <v>102</v>
      </c>
      <c r="D2180" s="46" t="b">
        <v>0</v>
      </c>
      <c r="E2180" s="54" t="b">
        <v>1</v>
      </c>
      <c r="F2180" s="118">
        <v>609.54399999999998</v>
      </c>
      <c r="G2180" s="118">
        <v>90.011099999999999</v>
      </c>
      <c r="H2180" s="54" t="b">
        <v>0</v>
      </c>
      <c r="I2180" s="124">
        <v>66.178299999999993</v>
      </c>
      <c r="J2180" s="54" t="b">
        <v>0</v>
      </c>
      <c r="K2180" s="124">
        <v>43.1374</v>
      </c>
      <c r="L2180" s="118">
        <v>632.33500000000004</v>
      </c>
      <c r="M2180" s="118">
        <v>100.113</v>
      </c>
      <c r="N2180" s="54" t="b">
        <v>1</v>
      </c>
      <c r="O2180" s="124">
        <v>2.9460899999999999</v>
      </c>
      <c r="P2180" s="54" t="b">
        <v>1</v>
      </c>
      <c r="Q2180" s="124">
        <v>0.46090900000000001</v>
      </c>
    </row>
    <row r="2181" spans="2:17" x14ac:dyDescent="0.25">
      <c r="B2181" s="46">
        <v>640</v>
      </c>
      <c r="C2181" s="46">
        <v>102</v>
      </c>
      <c r="D2181" s="46" t="b">
        <v>0</v>
      </c>
      <c r="E2181" s="54" t="b">
        <v>1</v>
      </c>
      <c r="F2181" s="118">
        <v>620.88599999999997</v>
      </c>
      <c r="G2181" s="118">
        <v>110.075</v>
      </c>
      <c r="H2181" s="54" t="b">
        <v>0</v>
      </c>
      <c r="I2181" s="124">
        <v>56.697299999999998</v>
      </c>
      <c r="J2181" s="54" t="b">
        <v>0</v>
      </c>
      <c r="K2181" s="124">
        <v>26.160599999999999</v>
      </c>
      <c r="L2181" s="118">
        <v>632.47</v>
      </c>
      <c r="M2181" s="118">
        <v>100.092</v>
      </c>
      <c r="N2181" s="54" t="b">
        <v>1</v>
      </c>
      <c r="O2181" s="124">
        <v>3.2653799999999999</v>
      </c>
      <c r="P2181" s="54" t="b">
        <v>1</v>
      </c>
      <c r="Q2181" s="124">
        <v>0.30399500000000002</v>
      </c>
    </row>
    <row r="2182" spans="2:17" x14ac:dyDescent="0.25">
      <c r="B2182" s="46">
        <v>640</v>
      </c>
      <c r="C2182" s="46">
        <v>102</v>
      </c>
      <c r="D2182" s="46" t="b">
        <v>0</v>
      </c>
      <c r="E2182" s="54" t="b">
        <v>1</v>
      </c>
      <c r="F2182" s="118">
        <v>609.63300000000004</v>
      </c>
      <c r="G2182" s="118">
        <v>131.42099999999999</v>
      </c>
      <c r="H2182" s="54" t="b">
        <v>0</v>
      </c>
      <c r="I2182" s="124">
        <v>54.997100000000003</v>
      </c>
      <c r="J2182" s="54" t="b">
        <v>0</v>
      </c>
      <c r="K2182" s="124">
        <v>23.048300000000001</v>
      </c>
      <c r="L2182" s="118">
        <v>632.471</v>
      </c>
      <c r="M2182" s="118">
        <v>100.333</v>
      </c>
      <c r="N2182" s="54" t="b">
        <v>1</v>
      </c>
      <c r="O2182" s="124">
        <v>3.3997199999999999</v>
      </c>
      <c r="P2182" s="54" t="b">
        <v>1</v>
      </c>
      <c r="Q2182" s="124">
        <v>0.13597000000000001</v>
      </c>
    </row>
    <row r="2183" spans="2:17" x14ac:dyDescent="0.25">
      <c r="B2183" s="46">
        <v>640</v>
      </c>
      <c r="C2183" s="46">
        <v>102</v>
      </c>
      <c r="D2183" s="46" t="b">
        <v>0</v>
      </c>
      <c r="E2183" s="54" t="b">
        <v>1</v>
      </c>
      <c r="F2183" s="118">
        <v>609.08299999999997</v>
      </c>
      <c r="G2183" s="118">
        <v>110.73</v>
      </c>
      <c r="H2183" s="54" t="b">
        <v>0</v>
      </c>
      <c r="I2183" s="124">
        <v>54.097099999999998</v>
      </c>
      <c r="J2183" s="54" t="b">
        <v>0</v>
      </c>
      <c r="K2183" s="124">
        <v>24.130099999999999</v>
      </c>
      <c r="L2183" s="118">
        <v>632.36800000000005</v>
      </c>
      <c r="M2183" s="118">
        <v>100.596</v>
      </c>
      <c r="N2183" s="54" t="b">
        <v>1</v>
      </c>
      <c r="O2183" s="124">
        <v>3.6215199999999999</v>
      </c>
      <c r="P2183" s="54" t="b">
        <v>1</v>
      </c>
      <c r="Q2183" s="124">
        <v>0.24140600000000001</v>
      </c>
    </row>
    <row r="2184" spans="2:17" x14ac:dyDescent="0.25">
      <c r="B2184" s="46">
        <v>640</v>
      </c>
      <c r="C2184" s="46">
        <v>102</v>
      </c>
      <c r="D2184" s="46" t="b">
        <v>0</v>
      </c>
      <c r="E2184" s="54" t="b">
        <v>1</v>
      </c>
      <c r="F2184" s="118">
        <v>621.49699999999996</v>
      </c>
      <c r="G2184" s="118">
        <v>125.324</v>
      </c>
      <c r="H2184" s="54" t="b">
        <v>0</v>
      </c>
      <c r="I2184" s="124">
        <v>53.213000000000001</v>
      </c>
      <c r="J2184" s="54" t="b">
        <v>0</v>
      </c>
      <c r="K2184" s="124">
        <v>20.698399999999999</v>
      </c>
      <c r="L2184" s="118">
        <v>632.16700000000003</v>
      </c>
      <c r="M2184" s="118">
        <v>100.404</v>
      </c>
      <c r="N2184" s="54" t="b">
        <v>1</v>
      </c>
      <c r="O2184" s="124">
        <v>3.8845200000000002</v>
      </c>
      <c r="P2184" s="54" t="b">
        <v>1</v>
      </c>
      <c r="Q2184" s="124">
        <v>0.28263899999999997</v>
      </c>
    </row>
    <row r="2185" spans="2:17" x14ac:dyDescent="0.25">
      <c r="B2185" s="46">
        <v>640</v>
      </c>
      <c r="C2185" s="46">
        <v>102</v>
      </c>
      <c r="D2185" s="46" t="b">
        <v>0</v>
      </c>
      <c r="E2185" s="54" t="b">
        <v>1</v>
      </c>
      <c r="F2185" s="118">
        <v>638.86</v>
      </c>
      <c r="G2185" s="118">
        <v>101.614</v>
      </c>
      <c r="H2185" s="54" t="b">
        <v>0</v>
      </c>
      <c r="I2185" s="124">
        <v>33.759099999999997</v>
      </c>
      <c r="J2185" s="54" t="b">
        <v>0</v>
      </c>
      <c r="K2185" s="124">
        <v>19.159500000000001</v>
      </c>
      <c r="L2185" s="118">
        <v>631.97299999999996</v>
      </c>
      <c r="M2185" s="118">
        <v>100.785</v>
      </c>
      <c r="N2185" s="54" t="b">
        <v>1</v>
      </c>
      <c r="O2185" s="124">
        <v>3.8845200000000002</v>
      </c>
      <c r="P2185" s="54" t="b">
        <v>1</v>
      </c>
      <c r="Q2185" s="124">
        <v>0.27825699999999998</v>
      </c>
    </row>
    <row r="2186" spans="2:17" x14ac:dyDescent="0.25">
      <c r="B2186" s="46">
        <v>640</v>
      </c>
      <c r="C2186" s="46">
        <v>512</v>
      </c>
      <c r="D2186" s="46" t="b">
        <v>0</v>
      </c>
      <c r="E2186" s="54" t="b">
        <v>1</v>
      </c>
      <c r="F2186" s="118">
        <v>611.45600000000002</v>
      </c>
      <c r="G2186" s="118">
        <v>129.22800000000001</v>
      </c>
      <c r="H2186" s="54" t="b">
        <v>0</v>
      </c>
      <c r="I2186" s="124">
        <v>59.584299999999999</v>
      </c>
      <c r="J2186" s="54" t="b">
        <v>0</v>
      </c>
      <c r="K2186" s="124">
        <v>29.388000000000002</v>
      </c>
      <c r="L2186" s="118">
        <v>631.70299999999997</v>
      </c>
      <c r="M2186" s="118">
        <v>101.108</v>
      </c>
      <c r="N2186" s="54" t="b">
        <v>1</v>
      </c>
      <c r="O2186" s="124">
        <v>4.0733199999999998</v>
      </c>
      <c r="P2186" s="54" t="b">
        <v>1</v>
      </c>
      <c r="Q2186" s="124">
        <v>0.42763000000000001</v>
      </c>
    </row>
    <row r="2187" spans="2:17" x14ac:dyDescent="0.25">
      <c r="B2187" s="46">
        <v>640</v>
      </c>
      <c r="C2187" s="46">
        <v>512</v>
      </c>
      <c r="D2187" s="46" t="b">
        <v>0</v>
      </c>
      <c r="E2187" s="54" t="b">
        <v>1</v>
      </c>
      <c r="F2187" s="118">
        <v>609.32299999999998</v>
      </c>
      <c r="G2187" s="118">
        <v>133.04599999999999</v>
      </c>
      <c r="H2187" s="54" t="b">
        <v>0</v>
      </c>
      <c r="I2187" s="124">
        <v>57.392000000000003</v>
      </c>
      <c r="J2187" s="54" t="b">
        <v>1</v>
      </c>
      <c r="K2187" s="124">
        <v>38.9041</v>
      </c>
      <c r="L2187" s="118">
        <v>631.34100000000001</v>
      </c>
      <c r="M2187" s="118">
        <v>101.577</v>
      </c>
      <c r="N2187" s="54" t="b">
        <v>1</v>
      </c>
      <c r="O2187" s="124">
        <v>4.3962199999999996</v>
      </c>
      <c r="P2187" s="54" t="b">
        <v>1</v>
      </c>
      <c r="Q2187" s="124">
        <v>0.42103800000000002</v>
      </c>
    </row>
    <row r="2188" spans="2:17" x14ac:dyDescent="0.25">
      <c r="B2188" s="46">
        <v>640</v>
      </c>
      <c r="C2188" s="46">
        <v>512</v>
      </c>
      <c r="D2188" s="46" t="b">
        <v>0</v>
      </c>
      <c r="E2188" s="54" t="b">
        <v>1</v>
      </c>
      <c r="F2188" s="118">
        <v>630.904</v>
      </c>
      <c r="G2188" s="118">
        <v>97.5364</v>
      </c>
      <c r="H2188" s="54" t="b">
        <v>0</v>
      </c>
      <c r="I2188" s="124">
        <v>60.970300000000002</v>
      </c>
      <c r="J2188" s="54" t="b">
        <v>0</v>
      </c>
      <c r="K2188" s="124">
        <v>4.3738999999999999</v>
      </c>
      <c r="L2188" s="118">
        <v>630.98699999999997</v>
      </c>
      <c r="M2188" s="118">
        <v>102.104</v>
      </c>
      <c r="N2188" s="54" t="b">
        <v>1</v>
      </c>
      <c r="O2188" s="124">
        <v>4.8651200000000001</v>
      </c>
      <c r="P2188" s="54" t="b">
        <v>1</v>
      </c>
      <c r="Q2188" s="124">
        <v>0.59208099999999997</v>
      </c>
    </row>
    <row r="2189" spans="2:17" x14ac:dyDescent="0.25">
      <c r="B2189" s="46">
        <v>640</v>
      </c>
      <c r="C2189" s="46">
        <v>512</v>
      </c>
      <c r="D2189" s="46" t="b">
        <v>0</v>
      </c>
      <c r="E2189" s="54" t="b">
        <v>1</v>
      </c>
      <c r="F2189" s="118">
        <v>623.02800000000002</v>
      </c>
      <c r="G2189" s="118">
        <v>66.790000000000006</v>
      </c>
      <c r="H2189" s="54" t="b">
        <v>0</v>
      </c>
      <c r="I2189" s="124">
        <v>65.047499999999999</v>
      </c>
      <c r="J2189" s="54" t="b">
        <v>0</v>
      </c>
      <c r="K2189" s="124">
        <v>41.553800000000003</v>
      </c>
      <c r="L2189" s="118">
        <v>630.58299999999997</v>
      </c>
      <c r="M2189" s="118">
        <v>102.35899999999999</v>
      </c>
      <c r="N2189" s="54" t="b">
        <v>1</v>
      </c>
      <c r="O2189" s="124">
        <v>5.3928200000000004</v>
      </c>
      <c r="P2189" s="54" t="b">
        <v>1</v>
      </c>
      <c r="Q2189" s="124">
        <v>0.63558000000000003</v>
      </c>
    </row>
    <row r="2190" spans="2:17" x14ac:dyDescent="0.25">
      <c r="B2190" s="46">
        <v>640</v>
      </c>
      <c r="C2190" s="46">
        <v>512</v>
      </c>
      <c r="D2190" s="46" t="b">
        <v>0</v>
      </c>
      <c r="E2190" s="54" t="b">
        <v>1</v>
      </c>
      <c r="F2190" s="118">
        <v>613.43799999999999</v>
      </c>
      <c r="G2190" s="118">
        <v>127.03</v>
      </c>
      <c r="H2190" s="54" t="b">
        <v>0</v>
      </c>
      <c r="I2190" s="124">
        <v>87.837800000000001</v>
      </c>
      <c r="J2190" s="54" t="b">
        <v>0</v>
      </c>
      <c r="K2190" s="124">
        <v>31.739000000000001</v>
      </c>
      <c r="L2190" s="118">
        <v>630.06500000000005</v>
      </c>
      <c r="M2190" s="118">
        <v>101.93</v>
      </c>
      <c r="N2190" s="54" t="b">
        <v>1</v>
      </c>
      <c r="O2190" s="124">
        <v>5.6480199999999998</v>
      </c>
      <c r="P2190" s="54" t="b">
        <v>1</v>
      </c>
      <c r="Q2190" s="124">
        <v>0.47804999999999997</v>
      </c>
    </row>
    <row r="2191" spans="2:17" x14ac:dyDescent="0.25">
      <c r="B2191" s="46">
        <v>640</v>
      </c>
      <c r="C2191" s="46">
        <v>512</v>
      </c>
      <c r="D2191" s="46" t="b">
        <v>0</v>
      </c>
      <c r="E2191" s="54" t="b">
        <v>1</v>
      </c>
      <c r="F2191" s="118">
        <v>622.03700000000003</v>
      </c>
      <c r="G2191" s="118">
        <v>109.904</v>
      </c>
      <c r="H2191" s="54" t="b">
        <v>0</v>
      </c>
      <c r="I2191" s="124">
        <v>87.837800000000001</v>
      </c>
      <c r="J2191" s="54" t="b">
        <v>0</v>
      </c>
      <c r="K2191" s="124">
        <v>60.998600000000003</v>
      </c>
      <c r="L2191" s="118">
        <v>629.61</v>
      </c>
      <c r="M2191" s="118">
        <v>102.447</v>
      </c>
      <c r="N2191" s="54" t="b">
        <v>1</v>
      </c>
      <c r="O2191" s="124">
        <v>5.6480199999999998</v>
      </c>
      <c r="P2191" s="54" t="b">
        <v>1</v>
      </c>
      <c r="Q2191" s="124">
        <v>0.672651</v>
      </c>
    </row>
    <row r="2192" spans="2:17" x14ac:dyDescent="0.25">
      <c r="B2192" s="46">
        <v>640</v>
      </c>
      <c r="C2192" s="46">
        <v>512</v>
      </c>
      <c r="D2192" s="46" t="b">
        <v>0</v>
      </c>
      <c r="E2192" s="54" t="b">
        <v>1</v>
      </c>
      <c r="F2192" s="118">
        <v>645.13099999999997</v>
      </c>
      <c r="G2192" s="118">
        <v>117.393</v>
      </c>
      <c r="H2192" s="54" t="b">
        <v>0</v>
      </c>
      <c r="I2192" s="124">
        <v>77.706100000000006</v>
      </c>
      <c r="J2192" s="54" t="b">
        <v>0</v>
      </c>
      <c r="K2192" s="124">
        <v>19.1633</v>
      </c>
      <c r="L2192" s="118">
        <v>629.20399999999995</v>
      </c>
      <c r="M2192" s="118">
        <v>102.867</v>
      </c>
      <c r="N2192" s="54" t="b">
        <v>1</v>
      </c>
      <c r="O2192" s="124">
        <v>5.7358200000000004</v>
      </c>
      <c r="P2192" s="54" t="b">
        <v>1</v>
      </c>
      <c r="Q2192" s="124">
        <v>0.68915199999999999</v>
      </c>
    </row>
    <row r="2193" spans="2:17" x14ac:dyDescent="0.25">
      <c r="B2193" s="46">
        <v>640</v>
      </c>
      <c r="C2193" s="46">
        <v>512</v>
      </c>
      <c r="D2193" s="46" t="b">
        <v>0</v>
      </c>
      <c r="E2193" s="54" t="b">
        <v>1</v>
      </c>
      <c r="F2193" s="118">
        <v>598.58500000000004</v>
      </c>
      <c r="G2193" s="118">
        <v>95.240799999999993</v>
      </c>
      <c r="H2193" s="54" t="b">
        <v>0</v>
      </c>
      <c r="I2193" s="124">
        <v>91.933300000000003</v>
      </c>
      <c r="J2193" s="54" t="b">
        <v>0</v>
      </c>
      <c r="K2193" s="124">
        <v>24.278099999999998</v>
      </c>
      <c r="L2193" s="118">
        <v>628.72900000000004</v>
      </c>
      <c r="M2193" s="118">
        <v>103.352</v>
      </c>
      <c r="N2193" s="54" t="b">
        <v>1</v>
      </c>
      <c r="O2193" s="124">
        <v>6.1774100000000001</v>
      </c>
      <c r="P2193" s="54" t="b">
        <v>1</v>
      </c>
      <c r="Q2193" s="124">
        <v>0.58362499999999995</v>
      </c>
    </row>
    <row r="2194" spans="2:17" x14ac:dyDescent="0.25">
      <c r="B2194" s="46">
        <v>640</v>
      </c>
      <c r="C2194" s="46">
        <v>512</v>
      </c>
      <c r="D2194" s="46" t="b">
        <v>0</v>
      </c>
      <c r="E2194" s="54" t="b">
        <v>1</v>
      </c>
      <c r="F2194" s="118">
        <v>635.98699999999997</v>
      </c>
      <c r="G2194" s="118">
        <v>173.47</v>
      </c>
      <c r="H2194" s="54" t="b">
        <v>0</v>
      </c>
      <c r="I2194" s="124">
        <v>78.334999999999994</v>
      </c>
      <c r="J2194" s="54" t="b">
        <v>0</v>
      </c>
      <c r="K2194" s="124">
        <v>51.548099999999998</v>
      </c>
      <c r="L2194" s="118">
        <v>628.28399999999999</v>
      </c>
      <c r="M2194" s="118">
        <v>102.932</v>
      </c>
      <c r="N2194" s="54" t="b">
        <v>1</v>
      </c>
      <c r="O2194" s="124">
        <v>7.1371500000000001</v>
      </c>
      <c r="P2194" s="54" t="b">
        <v>1</v>
      </c>
      <c r="Q2194" s="124">
        <v>0.67867299999999997</v>
      </c>
    </row>
    <row r="2195" spans="2:17" x14ac:dyDescent="0.25">
      <c r="B2195" s="46">
        <v>640</v>
      </c>
      <c r="C2195" s="46">
        <v>512</v>
      </c>
      <c r="D2195" s="46" t="b">
        <v>0</v>
      </c>
      <c r="E2195" s="54" t="b">
        <v>1</v>
      </c>
      <c r="F2195" s="118">
        <v>626.45100000000002</v>
      </c>
      <c r="G2195" s="118">
        <v>72.288700000000006</v>
      </c>
      <c r="H2195" s="54" t="b">
        <v>0</v>
      </c>
      <c r="I2195" s="124">
        <v>124.77500000000001</v>
      </c>
      <c r="J2195" s="54" t="b">
        <v>0</v>
      </c>
      <c r="K2195" s="124">
        <v>86.7102</v>
      </c>
      <c r="L2195" s="118">
        <v>627.86199999999997</v>
      </c>
      <c r="M2195" s="118">
        <v>103.251</v>
      </c>
      <c r="N2195" s="54" t="b">
        <v>1</v>
      </c>
      <c r="O2195" s="124">
        <v>7.5819200000000002</v>
      </c>
      <c r="P2195" s="54" t="b">
        <v>1</v>
      </c>
      <c r="Q2195" s="124">
        <v>0.611321</v>
      </c>
    </row>
    <row r="2196" spans="2:17" x14ac:dyDescent="0.25">
      <c r="B2196" s="46">
        <v>640</v>
      </c>
      <c r="C2196" s="46">
        <v>512</v>
      </c>
      <c r="D2196" s="46" t="b">
        <v>0</v>
      </c>
      <c r="E2196" s="54" t="b">
        <v>1</v>
      </c>
      <c r="F2196" s="118">
        <v>635.36300000000006</v>
      </c>
      <c r="G2196" s="118">
        <v>108.285</v>
      </c>
      <c r="H2196" s="54" t="b">
        <v>0</v>
      </c>
      <c r="I2196" s="124">
        <v>147.727</v>
      </c>
      <c r="J2196" s="54" t="b">
        <v>0</v>
      </c>
      <c r="K2196" s="124">
        <v>101.629</v>
      </c>
      <c r="L2196" s="118">
        <v>627.476</v>
      </c>
      <c r="M2196" s="118">
        <v>103.73399999999999</v>
      </c>
      <c r="N2196" s="54" t="b">
        <v>1</v>
      </c>
      <c r="O2196" s="124">
        <v>8.0036100000000001</v>
      </c>
      <c r="P2196" s="54" t="b">
        <v>1</v>
      </c>
      <c r="Q2196" s="124">
        <v>0.52851899999999996</v>
      </c>
    </row>
    <row r="2197" spans="2:17" x14ac:dyDescent="0.25">
      <c r="B2197" s="46">
        <v>640</v>
      </c>
      <c r="C2197" s="46">
        <v>512</v>
      </c>
      <c r="D2197" s="46" t="b">
        <v>0</v>
      </c>
      <c r="E2197" s="54" t="b">
        <v>1</v>
      </c>
      <c r="F2197" s="118">
        <v>644.18399999999997</v>
      </c>
      <c r="G2197" s="118">
        <v>104.062</v>
      </c>
      <c r="H2197" s="54" t="b">
        <v>0</v>
      </c>
      <c r="I2197" s="124">
        <v>138.583</v>
      </c>
      <c r="J2197" s="54" t="b">
        <v>1</v>
      </c>
      <c r="K2197" s="124">
        <v>37.083500000000001</v>
      </c>
      <c r="L2197" s="118">
        <v>627.14800000000002</v>
      </c>
      <c r="M2197" s="118">
        <v>104.32599999999999</v>
      </c>
      <c r="N2197" s="54" t="b">
        <v>1</v>
      </c>
      <c r="O2197" s="124">
        <v>8.7731399999999997</v>
      </c>
      <c r="P2197" s="54" t="b">
        <v>1</v>
      </c>
      <c r="Q2197" s="124">
        <v>0.61924800000000002</v>
      </c>
    </row>
    <row r="2198" spans="2:17" x14ac:dyDescent="0.25">
      <c r="B2198" s="46">
        <v>640</v>
      </c>
      <c r="C2198" s="46">
        <v>512</v>
      </c>
      <c r="D2198" s="46" t="b">
        <v>0</v>
      </c>
      <c r="E2198" s="54" t="b">
        <v>1</v>
      </c>
      <c r="F2198" s="118">
        <v>634.32399999999996</v>
      </c>
      <c r="G2198" s="118">
        <v>128.999</v>
      </c>
      <c r="H2198" s="54" t="b">
        <v>0</v>
      </c>
      <c r="I2198" s="124">
        <v>118.914</v>
      </c>
      <c r="J2198" s="54" t="b">
        <v>0</v>
      </c>
      <c r="K2198" s="124">
        <v>9.7799700000000005</v>
      </c>
      <c r="L2198" s="118">
        <v>626.88699999999994</v>
      </c>
      <c r="M2198" s="118">
        <v>104.869</v>
      </c>
      <c r="N2198" s="54" t="b">
        <v>1</v>
      </c>
      <c r="O2198" s="124">
        <v>9.6933500000000006</v>
      </c>
      <c r="P2198" s="54" t="b">
        <v>1</v>
      </c>
      <c r="Q2198" s="124">
        <v>0.67685799999999996</v>
      </c>
    </row>
    <row r="2199" spans="2:17" x14ac:dyDescent="0.25">
      <c r="B2199" s="46">
        <v>640</v>
      </c>
      <c r="C2199" s="46">
        <v>512</v>
      </c>
      <c r="D2199" s="46" t="b">
        <v>0</v>
      </c>
      <c r="E2199" s="54" t="b">
        <v>1</v>
      </c>
      <c r="F2199" s="118">
        <v>624.298</v>
      </c>
      <c r="G2199" s="118">
        <v>103.44799999999999</v>
      </c>
      <c r="H2199" s="54" t="b">
        <v>0</v>
      </c>
      <c r="I2199" s="124">
        <v>74.443200000000004</v>
      </c>
      <c r="J2199" s="54" t="b">
        <v>0</v>
      </c>
      <c r="K2199" s="124">
        <v>26.815999999999999</v>
      </c>
      <c r="L2199" s="118">
        <v>626.65800000000002</v>
      </c>
      <c r="M2199" s="118">
        <v>105.401</v>
      </c>
      <c r="N2199" s="54" t="b">
        <v>1</v>
      </c>
      <c r="O2199" s="124">
        <v>10.4962</v>
      </c>
      <c r="P2199" s="54" t="b">
        <v>1</v>
      </c>
      <c r="Q2199" s="124">
        <v>0.60178900000000002</v>
      </c>
    </row>
    <row r="2200" spans="2:17" x14ac:dyDescent="0.25">
      <c r="B2200" s="46">
        <v>640</v>
      </c>
      <c r="C2200" s="46">
        <v>512</v>
      </c>
      <c r="D2200" s="46" t="b">
        <v>0</v>
      </c>
      <c r="E2200" s="54" t="b">
        <v>1</v>
      </c>
      <c r="F2200" s="118">
        <v>612.14400000000001</v>
      </c>
      <c r="G2200" s="118">
        <v>122.107</v>
      </c>
      <c r="H2200" s="54" t="b">
        <v>0</v>
      </c>
      <c r="I2200" s="124">
        <v>45.437600000000003</v>
      </c>
      <c r="J2200" s="54" t="b">
        <v>0</v>
      </c>
      <c r="K2200" s="124">
        <v>27.4483</v>
      </c>
      <c r="L2200" s="118">
        <v>626.42100000000005</v>
      </c>
      <c r="M2200" s="118">
        <v>105.952</v>
      </c>
      <c r="N2200" s="54" t="b">
        <v>1</v>
      </c>
      <c r="O2200" s="124">
        <v>11.257199999999999</v>
      </c>
      <c r="P2200" s="54" t="b">
        <v>1</v>
      </c>
      <c r="Q2200" s="124">
        <v>0.57899100000000003</v>
      </c>
    </row>
    <row r="2201" spans="2:17" x14ac:dyDescent="0.25">
      <c r="B2201" s="46">
        <v>640</v>
      </c>
      <c r="C2201" s="46">
        <v>512</v>
      </c>
      <c r="D2201" s="46" t="b">
        <v>0</v>
      </c>
      <c r="E2201" s="54" t="b">
        <v>1</v>
      </c>
      <c r="F2201" s="118">
        <v>648.822</v>
      </c>
      <c r="G2201" s="118">
        <v>322.72800000000001</v>
      </c>
      <c r="H2201" s="54" t="b">
        <v>0</v>
      </c>
      <c r="I2201" s="124">
        <v>57.592100000000002</v>
      </c>
      <c r="J2201" s="54" t="b">
        <v>0</v>
      </c>
      <c r="K2201" s="124">
        <v>22.269100000000002</v>
      </c>
      <c r="L2201" s="118">
        <v>626.56700000000001</v>
      </c>
      <c r="M2201" s="118">
        <v>107.319</v>
      </c>
      <c r="N2201" s="54" t="b">
        <v>1</v>
      </c>
      <c r="O2201" s="124">
        <v>12.045299999999999</v>
      </c>
      <c r="P2201" s="54" t="b">
        <v>1</v>
      </c>
      <c r="Q2201" s="124">
        <v>0.59994400000000003</v>
      </c>
    </row>
    <row r="2202" spans="2:17" x14ac:dyDescent="0.25">
      <c r="B2202" s="46">
        <v>640</v>
      </c>
      <c r="C2202" s="46">
        <v>512</v>
      </c>
      <c r="D2202" s="46" t="b">
        <v>0</v>
      </c>
      <c r="E2202" s="54" t="b">
        <v>0</v>
      </c>
      <c r="F2202" s="118">
        <v>625.66499999999996</v>
      </c>
      <c r="G2202" s="118">
        <v>523.83100000000002</v>
      </c>
      <c r="H2202" s="54" t="b">
        <v>0</v>
      </c>
      <c r="I2202" s="124">
        <v>255.958</v>
      </c>
      <c r="J2202" s="54" t="b">
        <v>0</v>
      </c>
      <c r="K2202" s="124">
        <v>203.946</v>
      </c>
      <c r="L2202" s="118">
        <v>625.66499999999996</v>
      </c>
      <c r="M2202" s="118">
        <v>523.83100000000002</v>
      </c>
      <c r="N2202" s="54" t="b">
        <v>0</v>
      </c>
      <c r="O2202" s="124">
        <v>13.412599999999999</v>
      </c>
      <c r="P2202" s="54" t="b">
        <v>0</v>
      </c>
      <c r="Q2202" s="124">
        <v>1.37507</v>
      </c>
    </row>
    <row r="2203" spans="2:17" x14ac:dyDescent="0.25">
      <c r="B2203" s="46">
        <v>640</v>
      </c>
      <c r="C2203" s="46">
        <v>512</v>
      </c>
      <c r="D2203" s="46" t="b">
        <v>0</v>
      </c>
      <c r="E2203" s="54" t="b">
        <v>0</v>
      </c>
      <c r="F2203" s="118">
        <v>640.01400000000001</v>
      </c>
      <c r="G2203" s="118">
        <v>612.70000000000005</v>
      </c>
      <c r="H2203" s="54" t="b">
        <v>0</v>
      </c>
      <c r="I2203" s="124">
        <v>457.06200000000001</v>
      </c>
      <c r="J2203" s="54" t="b">
        <v>0</v>
      </c>
      <c r="K2203" s="124">
        <v>202.43199999999999</v>
      </c>
      <c r="L2203" s="118">
        <v>632.84799999999996</v>
      </c>
      <c r="M2203" s="118">
        <v>568.322</v>
      </c>
      <c r="N2203" s="54" t="b">
        <v>0</v>
      </c>
      <c r="O2203" s="124">
        <v>430.68099999999998</v>
      </c>
      <c r="P2203" s="54" t="b">
        <v>0</v>
      </c>
      <c r="Q2203" s="124">
        <v>416.51299999999998</v>
      </c>
    </row>
    <row r="2204" spans="2:17" x14ac:dyDescent="0.25">
      <c r="B2204" s="46">
        <v>640</v>
      </c>
      <c r="C2204" s="46">
        <v>512</v>
      </c>
      <c r="D2204" s="46" t="b">
        <v>0</v>
      </c>
      <c r="E2204" s="54" t="b">
        <v>0</v>
      </c>
      <c r="F2204" s="118">
        <v>607.22900000000004</v>
      </c>
      <c r="G2204" s="118">
        <v>611.71299999999997</v>
      </c>
      <c r="H2204" s="54" t="b">
        <v>0</v>
      </c>
      <c r="I2204" s="124">
        <v>527.27099999999996</v>
      </c>
      <c r="J2204" s="54" t="b">
        <v>0</v>
      </c>
      <c r="K2204" s="124">
        <v>90.019599999999997</v>
      </c>
      <c r="L2204" s="118">
        <v>628.173</v>
      </c>
      <c r="M2204" s="118">
        <v>572.03499999999997</v>
      </c>
      <c r="N2204" s="54" t="b">
        <v>0</v>
      </c>
      <c r="O2204" s="124">
        <v>0</v>
      </c>
      <c r="P2204" s="54" t="b">
        <v>1</v>
      </c>
      <c r="Q2204" s="124">
        <v>45.067100000000003</v>
      </c>
    </row>
    <row r="2205" spans="2:17" x14ac:dyDescent="0.25">
      <c r="B2205" s="46">
        <v>640</v>
      </c>
      <c r="C2205" s="46">
        <v>512</v>
      </c>
      <c r="D2205" s="46" t="b">
        <v>0</v>
      </c>
      <c r="E2205" s="54" t="b">
        <v>0</v>
      </c>
      <c r="F2205" s="118">
        <v>627.226</v>
      </c>
      <c r="G2205" s="118">
        <v>616.78200000000004</v>
      </c>
      <c r="H2205" s="54" t="b">
        <v>0</v>
      </c>
      <c r="I2205" s="124">
        <v>331.565</v>
      </c>
      <c r="J2205" s="54" t="b">
        <v>0</v>
      </c>
      <c r="K2205" s="124">
        <v>32.800199999999997</v>
      </c>
      <c r="L2205" s="118">
        <v>626.52700000000004</v>
      </c>
      <c r="M2205" s="118">
        <v>576.84500000000003</v>
      </c>
      <c r="N2205" s="54" t="b">
        <v>0</v>
      </c>
      <c r="O2205" s="124">
        <v>0</v>
      </c>
      <c r="P2205" s="54" t="b">
        <v>1</v>
      </c>
      <c r="Q2205" s="124">
        <v>5.9700100000000003</v>
      </c>
    </row>
    <row r="2206" spans="2:17" x14ac:dyDescent="0.25">
      <c r="B2206" s="46">
        <v>640</v>
      </c>
      <c r="C2206" s="46">
        <v>512</v>
      </c>
      <c r="D2206" s="46" t="b">
        <v>0</v>
      </c>
      <c r="E2206" s="54" t="b">
        <v>0</v>
      </c>
      <c r="F2206" s="118">
        <v>647.70299999999997</v>
      </c>
      <c r="G2206" s="118">
        <v>576.43799999999999</v>
      </c>
      <c r="H2206" s="54" t="b">
        <v>0</v>
      </c>
      <c r="I2206" s="124">
        <v>125.736</v>
      </c>
      <c r="J2206" s="54" t="b">
        <v>0</v>
      </c>
      <c r="K2206" s="124">
        <v>20.6295</v>
      </c>
      <c r="L2206" s="118">
        <v>627.56200000000001</v>
      </c>
      <c r="M2206" s="118">
        <v>580.94200000000001</v>
      </c>
      <c r="N2206" s="54" t="b">
        <v>1</v>
      </c>
      <c r="O2206" s="124">
        <v>60.197299999999998</v>
      </c>
      <c r="P2206" s="54" t="b">
        <v>1</v>
      </c>
      <c r="Q2206" s="124">
        <v>5.0836100000000002</v>
      </c>
    </row>
    <row r="2207" spans="2:17" x14ac:dyDescent="0.25">
      <c r="B2207" s="46">
        <v>640</v>
      </c>
      <c r="C2207" s="46">
        <v>512</v>
      </c>
      <c r="D2207" s="46" t="b">
        <v>0</v>
      </c>
      <c r="E2207" s="54" t="b">
        <v>0</v>
      </c>
      <c r="F2207" s="118">
        <v>624.65899999999999</v>
      </c>
      <c r="G2207" s="118">
        <v>539.303</v>
      </c>
      <c r="H2207" s="54" t="b">
        <v>0</v>
      </c>
      <c r="I2207" s="124">
        <v>80.818200000000004</v>
      </c>
      <c r="J2207" s="54" t="b">
        <v>0</v>
      </c>
      <c r="K2207" s="124">
        <v>45.243200000000002</v>
      </c>
      <c r="L2207" s="118">
        <v>627.85500000000002</v>
      </c>
      <c r="M2207" s="118">
        <v>581.04999999999995</v>
      </c>
      <c r="N2207" s="54" t="b">
        <v>1</v>
      </c>
      <c r="O2207" s="124">
        <v>18.940999999999999</v>
      </c>
      <c r="P2207" s="54" t="b">
        <v>1</v>
      </c>
      <c r="Q2207" s="124">
        <v>4.2258199999999997</v>
      </c>
    </row>
    <row r="2208" spans="2:17" x14ac:dyDescent="0.25">
      <c r="B2208" s="46">
        <v>640</v>
      </c>
      <c r="C2208" s="46">
        <v>512</v>
      </c>
      <c r="D2208" s="46" t="b">
        <v>0</v>
      </c>
      <c r="E2208" s="54" t="b">
        <v>0</v>
      </c>
      <c r="F2208" s="118">
        <v>617.21299999999997</v>
      </c>
      <c r="G2208" s="118">
        <v>581.346</v>
      </c>
      <c r="H2208" s="54" t="b">
        <v>0</v>
      </c>
      <c r="I2208" s="124">
        <v>117.953</v>
      </c>
      <c r="J2208" s="54" t="b">
        <v>0</v>
      </c>
      <c r="K2208" s="124">
        <v>43.703600000000002</v>
      </c>
      <c r="L2208" s="118">
        <v>627.55200000000002</v>
      </c>
      <c r="M2208" s="118">
        <v>580.07500000000005</v>
      </c>
      <c r="N2208" s="54" t="b">
        <v>1</v>
      </c>
      <c r="O2208" s="124">
        <v>19.0488</v>
      </c>
      <c r="P2208" s="54" t="b">
        <v>1</v>
      </c>
      <c r="Q2208" s="124">
        <v>0.312913</v>
      </c>
    </row>
    <row r="2209" spans="2:17" x14ac:dyDescent="0.25">
      <c r="B2209" s="46">
        <v>640</v>
      </c>
      <c r="C2209" s="46">
        <v>512</v>
      </c>
      <c r="D2209" s="46" t="b">
        <v>0</v>
      </c>
      <c r="E2209" s="54" t="b">
        <v>0</v>
      </c>
      <c r="F2209" s="118">
        <v>610.63499999999999</v>
      </c>
      <c r="G2209" s="118">
        <v>582.72900000000004</v>
      </c>
      <c r="H2209" s="54" t="b">
        <v>0</v>
      </c>
      <c r="I2209" s="124">
        <v>107.96899999999999</v>
      </c>
      <c r="J2209" s="54" t="b">
        <v>1</v>
      </c>
      <c r="K2209" s="124">
        <v>42.697400000000002</v>
      </c>
      <c r="L2209" s="118">
        <v>627.06100000000004</v>
      </c>
      <c r="M2209" s="118">
        <v>579.66399999999999</v>
      </c>
      <c r="N2209" s="54" t="b">
        <v>1</v>
      </c>
      <c r="O2209" s="124">
        <v>19.0488</v>
      </c>
      <c r="P2209" s="54" t="b">
        <v>1</v>
      </c>
      <c r="Q2209" s="124">
        <v>1.02068</v>
      </c>
    </row>
    <row r="2210" spans="2:17" x14ac:dyDescent="0.25">
      <c r="B2210" s="46">
        <v>640</v>
      </c>
      <c r="C2210" s="46">
        <v>512</v>
      </c>
      <c r="D2210" s="46" t="b">
        <v>0</v>
      </c>
      <c r="E2210" s="54" t="b">
        <v>0</v>
      </c>
      <c r="F2210" s="118">
        <v>628.29</v>
      </c>
      <c r="G2210" s="118">
        <v>594.00099999999998</v>
      </c>
      <c r="H2210" s="54" t="b">
        <v>0</v>
      </c>
      <c r="I2210" s="124">
        <v>80.493099999999998</v>
      </c>
      <c r="J2210" s="54" t="b">
        <v>0</v>
      </c>
      <c r="K2210" s="124">
        <v>6.7212500000000004</v>
      </c>
      <c r="L2210" s="118">
        <v>626.87900000000002</v>
      </c>
      <c r="M2210" s="118">
        <v>580.30899999999997</v>
      </c>
      <c r="N2210" s="54" t="b">
        <v>1</v>
      </c>
      <c r="O2210" s="124">
        <v>19.0488</v>
      </c>
      <c r="P2210" s="54" t="b">
        <v>1</v>
      </c>
      <c r="Q2210" s="124">
        <v>0.64030200000000004</v>
      </c>
    </row>
    <row r="2211" spans="2:17" x14ac:dyDescent="0.25">
      <c r="B2211" s="46">
        <v>640</v>
      </c>
      <c r="C2211" s="46">
        <v>512</v>
      </c>
      <c r="D2211" s="46" t="b">
        <v>0</v>
      </c>
      <c r="E2211" s="54" t="b">
        <v>0</v>
      </c>
      <c r="F2211" s="118">
        <v>585.29399999999998</v>
      </c>
      <c r="G2211" s="118">
        <v>592.19200000000001</v>
      </c>
      <c r="H2211" s="54" t="b">
        <v>0</v>
      </c>
      <c r="I2211" s="124">
        <v>72.352500000000006</v>
      </c>
      <c r="J2211" s="54" t="b">
        <v>0</v>
      </c>
      <c r="K2211" s="124">
        <v>20.946300000000001</v>
      </c>
      <c r="L2211" s="118">
        <v>626.476</v>
      </c>
      <c r="M2211" s="118">
        <v>581.74800000000005</v>
      </c>
      <c r="N2211" s="54" t="b">
        <v>1</v>
      </c>
      <c r="O2211" s="124">
        <v>19.0488</v>
      </c>
      <c r="P2211" s="54" t="b">
        <v>1</v>
      </c>
      <c r="Q2211" s="124">
        <v>0.66936700000000005</v>
      </c>
    </row>
    <row r="2212" spans="2:17" x14ac:dyDescent="0.25">
      <c r="B2212" s="46">
        <v>640</v>
      </c>
      <c r="C2212" s="46">
        <v>512</v>
      </c>
      <c r="D2212" s="46" t="b">
        <v>0</v>
      </c>
      <c r="E2212" s="54" t="b">
        <v>0</v>
      </c>
      <c r="F2212" s="118">
        <v>622.07799999999997</v>
      </c>
      <c r="G2212" s="118">
        <v>530.375</v>
      </c>
      <c r="H2212" s="54" t="b">
        <v>0</v>
      </c>
      <c r="I2212" s="124">
        <v>55.651200000000003</v>
      </c>
      <c r="J2212" s="54" t="b">
        <v>0</v>
      </c>
      <c r="K2212" s="124">
        <v>43.034399999999998</v>
      </c>
      <c r="L2212" s="118">
        <v>625.95000000000005</v>
      </c>
      <c r="M2212" s="118">
        <v>581.81200000000001</v>
      </c>
      <c r="N2212" s="54" t="b">
        <v>1</v>
      </c>
      <c r="O2212" s="124">
        <v>19.798500000000001</v>
      </c>
      <c r="P2212" s="54" t="b">
        <v>1</v>
      </c>
      <c r="Q2212" s="124">
        <v>1.49508</v>
      </c>
    </row>
    <row r="2213" spans="2:17" x14ac:dyDescent="0.25">
      <c r="B2213" s="46">
        <v>640</v>
      </c>
      <c r="C2213" s="46">
        <v>512</v>
      </c>
      <c r="D2213" s="46" t="b">
        <v>0</v>
      </c>
      <c r="E2213" s="54" t="b">
        <v>0</v>
      </c>
      <c r="F2213" s="118">
        <v>624.98500000000001</v>
      </c>
      <c r="G2213" s="118">
        <v>518.41800000000001</v>
      </c>
      <c r="H2213" s="54" t="b">
        <v>0</v>
      </c>
      <c r="I2213" s="124">
        <v>106.623</v>
      </c>
      <c r="J2213" s="54" t="b">
        <v>0</v>
      </c>
      <c r="K2213" s="124">
        <v>71.933800000000005</v>
      </c>
      <c r="L2213" s="118">
        <v>624.64099999999996</v>
      </c>
      <c r="M2213" s="118">
        <v>581.33199999999999</v>
      </c>
      <c r="N2213" s="54" t="b">
        <v>1</v>
      </c>
      <c r="O2213" s="124">
        <v>20.387799999999999</v>
      </c>
      <c r="P2213" s="54" t="b">
        <v>1</v>
      </c>
      <c r="Q2213" s="124">
        <v>0.52974900000000003</v>
      </c>
    </row>
    <row r="2214" spans="2:17" x14ac:dyDescent="0.25">
      <c r="B2214" s="46">
        <v>640</v>
      </c>
      <c r="C2214" s="46">
        <v>512</v>
      </c>
      <c r="D2214" s="46" t="b">
        <v>0</v>
      </c>
      <c r="E2214" s="54" t="b">
        <v>0</v>
      </c>
      <c r="F2214" s="118">
        <v>588.78300000000002</v>
      </c>
      <c r="G2214" s="118">
        <v>521.34400000000005</v>
      </c>
      <c r="H2214" s="54" t="b">
        <v>0</v>
      </c>
      <c r="I2214" s="124">
        <v>118.57899999999999</v>
      </c>
      <c r="J2214" s="54" t="b">
        <v>0</v>
      </c>
      <c r="K2214" s="124">
        <v>12.305199999999999</v>
      </c>
      <c r="L2214" s="118">
        <v>588.78300000000002</v>
      </c>
      <c r="M2214" s="118">
        <v>521.34400000000005</v>
      </c>
      <c r="N2214" s="54" t="b">
        <v>0</v>
      </c>
      <c r="O2214" s="124">
        <v>21.697299999999998</v>
      </c>
      <c r="P2214" s="54" t="b">
        <v>0</v>
      </c>
      <c r="Q2214" s="124">
        <v>1.39446</v>
      </c>
    </row>
    <row r="2215" spans="2:17" x14ac:dyDescent="0.25">
      <c r="B2215" s="46">
        <v>640</v>
      </c>
      <c r="C2215" s="46">
        <v>512</v>
      </c>
      <c r="D2215" s="46" t="b">
        <v>0</v>
      </c>
      <c r="E2215" s="54" t="b">
        <v>0</v>
      </c>
      <c r="F2215" s="118">
        <v>599.41099999999994</v>
      </c>
      <c r="G2215" s="118">
        <v>537.65</v>
      </c>
      <c r="H2215" s="54" t="b">
        <v>0</v>
      </c>
      <c r="I2215" s="124">
        <v>113.465</v>
      </c>
      <c r="J2215" s="54" t="b">
        <v>0</v>
      </c>
      <c r="K2215" s="124">
        <v>36.319800000000001</v>
      </c>
      <c r="L2215" s="118">
        <v>594.10400000000004</v>
      </c>
      <c r="M2215" s="118">
        <v>529.50800000000004</v>
      </c>
      <c r="N2215" s="54" t="b">
        <v>0</v>
      </c>
      <c r="O2215" s="124">
        <v>104.533</v>
      </c>
      <c r="P2215" s="54" t="b">
        <v>1</v>
      </c>
      <c r="Q2215" s="124">
        <v>69.888499999999993</v>
      </c>
    </row>
    <row r="2216" spans="2:17" x14ac:dyDescent="0.25">
      <c r="B2216" s="46">
        <v>640</v>
      </c>
      <c r="C2216" s="46">
        <v>512</v>
      </c>
      <c r="D2216" s="46" t="b">
        <v>1</v>
      </c>
      <c r="E2216" s="54" t="b">
        <v>0</v>
      </c>
      <c r="F2216" s="118">
        <v>616.09</v>
      </c>
      <c r="G2216" s="118">
        <v>489.98500000000001</v>
      </c>
      <c r="H2216" s="54" t="b">
        <v>0</v>
      </c>
      <c r="I2216" s="124">
        <v>55.433999999999997</v>
      </c>
      <c r="J2216" s="54" t="b">
        <v>0</v>
      </c>
      <c r="K2216" s="124">
        <v>19.463799999999999</v>
      </c>
      <c r="L2216" s="118">
        <v>592.89099999999996</v>
      </c>
      <c r="M2216" s="118">
        <v>509.32100000000003</v>
      </c>
      <c r="N2216" s="54" t="b">
        <v>0</v>
      </c>
      <c r="O2216" s="124">
        <v>0</v>
      </c>
      <c r="P2216" s="54" t="b">
        <v>0</v>
      </c>
      <c r="Q2216" s="124">
        <v>9.7444600000000001</v>
      </c>
    </row>
    <row r="2217" spans="2:17" x14ac:dyDescent="0.25">
      <c r="B2217" s="46">
        <v>640</v>
      </c>
      <c r="C2217" s="46">
        <v>512</v>
      </c>
      <c r="D2217" s="46" t="b">
        <v>1</v>
      </c>
      <c r="E2217" s="54" t="b">
        <v>0</v>
      </c>
      <c r="F2217" s="118">
        <v>609.70899999999995</v>
      </c>
      <c r="G2217" s="118">
        <v>520.49</v>
      </c>
      <c r="H2217" s="54" t="b">
        <v>0</v>
      </c>
      <c r="I2217" s="124">
        <v>83.867099999999994</v>
      </c>
      <c r="J2217" s="54" t="b">
        <v>0</v>
      </c>
      <c r="K2217" s="124">
        <v>50.499400000000001</v>
      </c>
      <c r="L2217" s="118">
        <v>596.06500000000005</v>
      </c>
      <c r="M2217" s="118">
        <v>511.22300000000001</v>
      </c>
      <c r="N2217" s="54" t="b">
        <v>0</v>
      </c>
      <c r="O2217" s="124">
        <v>0</v>
      </c>
      <c r="P2217" s="54" t="b">
        <v>1</v>
      </c>
      <c r="Q2217" s="124">
        <v>20.2226</v>
      </c>
    </row>
    <row r="2218" spans="2:17" x14ac:dyDescent="0.25">
      <c r="B2218" s="46">
        <v>640</v>
      </c>
      <c r="C2218" s="46">
        <v>512</v>
      </c>
      <c r="D2218" s="46" t="b">
        <v>1</v>
      </c>
      <c r="E2218" s="54" t="b">
        <v>0</v>
      </c>
      <c r="F2218" s="118">
        <v>611.03899999999999</v>
      </c>
      <c r="G2218" s="118">
        <v>519.452</v>
      </c>
      <c r="H2218" s="54" t="b">
        <v>0</v>
      </c>
      <c r="I2218" s="124">
        <v>74.972700000000003</v>
      </c>
      <c r="J2218" s="54" t="b">
        <v>1</v>
      </c>
      <c r="K2218" s="124">
        <v>31.165900000000001</v>
      </c>
      <c r="L2218" s="118">
        <v>599.31399999999996</v>
      </c>
      <c r="M2218" s="118">
        <v>515.08000000000004</v>
      </c>
      <c r="N2218" s="54" t="b">
        <v>0</v>
      </c>
      <c r="O2218" s="124">
        <v>27.4679</v>
      </c>
      <c r="P2218" s="54" t="b">
        <v>1</v>
      </c>
      <c r="Q2218" s="124">
        <v>3.7000500000000001</v>
      </c>
    </row>
    <row r="2219" spans="2:17" x14ac:dyDescent="0.25">
      <c r="B2219" s="46">
        <v>640</v>
      </c>
      <c r="C2219" s="46">
        <v>512</v>
      </c>
      <c r="D2219" s="46" t="b">
        <v>1</v>
      </c>
      <c r="E2219" s="54" t="b">
        <v>0</v>
      </c>
      <c r="F2219" s="118">
        <v>629.59400000000005</v>
      </c>
      <c r="G2219" s="118">
        <v>515.19600000000003</v>
      </c>
      <c r="H2219" s="54" t="b">
        <v>0</v>
      </c>
      <c r="I2219" s="124">
        <v>64.344800000000006</v>
      </c>
      <c r="J2219" s="54" t="b">
        <v>0</v>
      </c>
      <c r="K2219" s="124">
        <v>1.68763</v>
      </c>
      <c r="L2219" s="118">
        <v>600.66700000000003</v>
      </c>
      <c r="M2219" s="118">
        <v>514.26900000000001</v>
      </c>
      <c r="N2219" s="54" t="b">
        <v>1</v>
      </c>
      <c r="O2219" s="124">
        <v>26.6099</v>
      </c>
      <c r="P2219" s="54" t="b">
        <v>1</v>
      </c>
      <c r="Q2219" s="124">
        <v>5.0434599999999996</v>
      </c>
    </row>
    <row r="2220" spans="2:17" x14ac:dyDescent="0.25">
      <c r="B2220" s="46">
        <v>640</v>
      </c>
      <c r="C2220" s="46">
        <v>512</v>
      </c>
      <c r="D2220" s="46" t="b">
        <v>1</v>
      </c>
      <c r="E2220" s="54" t="b">
        <v>0</v>
      </c>
      <c r="F2220" s="118">
        <v>637.61400000000003</v>
      </c>
      <c r="G2220" s="118">
        <v>556.68100000000004</v>
      </c>
      <c r="H2220" s="54" t="b">
        <v>0</v>
      </c>
      <c r="I2220" s="124">
        <v>50.391100000000002</v>
      </c>
      <c r="J2220" s="54" t="b">
        <v>0</v>
      </c>
      <c r="K2220" s="124">
        <v>19.037099999999999</v>
      </c>
      <c r="L2220" s="118">
        <v>600.72400000000005</v>
      </c>
      <c r="M2220" s="118">
        <v>510.63900000000001</v>
      </c>
      <c r="N2220" s="54" t="b">
        <v>1</v>
      </c>
      <c r="O2220" s="124">
        <v>13.535399999999999</v>
      </c>
      <c r="P2220" s="54" t="b">
        <v>1</v>
      </c>
      <c r="Q2220" s="124">
        <v>1.57742</v>
      </c>
    </row>
    <row r="2221" spans="2:17" x14ac:dyDescent="0.25">
      <c r="B2221" s="46">
        <v>640</v>
      </c>
      <c r="C2221" s="46">
        <v>512</v>
      </c>
      <c r="D2221" s="46" t="b">
        <v>1</v>
      </c>
      <c r="E2221" s="54" t="b">
        <v>0</v>
      </c>
      <c r="F2221" s="118">
        <v>612.53499999999997</v>
      </c>
      <c r="G2221" s="118">
        <v>504.43799999999999</v>
      </c>
      <c r="H2221" s="54" t="b">
        <v>0</v>
      </c>
      <c r="I2221" s="124">
        <v>69.390299999999996</v>
      </c>
      <c r="J2221" s="54" t="b">
        <v>0</v>
      </c>
      <c r="K2221" s="124">
        <v>42.253100000000003</v>
      </c>
      <c r="L2221" s="118">
        <v>602.97900000000004</v>
      </c>
      <c r="M2221" s="118">
        <v>513.11300000000006</v>
      </c>
      <c r="N2221" s="54" t="b">
        <v>1</v>
      </c>
      <c r="O2221" s="124">
        <v>13.5924</v>
      </c>
      <c r="P2221" s="54" t="b">
        <v>1</v>
      </c>
      <c r="Q2221" s="124">
        <v>3.6308500000000001</v>
      </c>
    </row>
    <row r="2222" spans="2:17" x14ac:dyDescent="0.25">
      <c r="B2222" s="46">
        <v>640</v>
      </c>
      <c r="C2222" s="46">
        <v>512</v>
      </c>
      <c r="D2222" s="46" t="b">
        <v>1</v>
      </c>
      <c r="E2222" s="54" t="b">
        <v>0</v>
      </c>
      <c r="F2222" s="118">
        <v>583.351</v>
      </c>
      <c r="G2222" s="118">
        <v>509.93200000000002</v>
      </c>
      <c r="H2222" s="54" t="b">
        <v>0</v>
      </c>
      <c r="I2222" s="124">
        <v>78.818299999999994</v>
      </c>
      <c r="J2222" s="54" t="b">
        <v>0</v>
      </c>
      <c r="K2222" s="124">
        <v>57.951000000000001</v>
      </c>
      <c r="L2222" s="118">
        <v>604.03599999999994</v>
      </c>
      <c r="M2222" s="118">
        <v>514.221</v>
      </c>
      <c r="N2222" s="54" t="b">
        <v>1</v>
      </c>
      <c r="O2222" s="124">
        <v>15.846500000000001</v>
      </c>
      <c r="P2222" s="54" t="b">
        <v>1</v>
      </c>
      <c r="Q2222" s="124">
        <v>3.34667</v>
      </c>
    </row>
    <row r="2223" spans="2:17" x14ac:dyDescent="0.25">
      <c r="B2223" s="46">
        <v>640</v>
      </c>
      <c r="C2223" s="46">
        <v>512</v>
      </c>
      <c r="D2223" s="46" t="b">
        <v>1</v>
      </c>
      <c r="E2223" s="54" t="b">
        <v>0</v>
      </c>
      <c r="F2223" s="118">
        <v>612.70699999999999</v>
      </c>
      <c r="G2223" s="118">
        <v>536.524</v>
      </c>
      <c r="H2223" s="54" t="b">
        <v>0</v>
      </c>
      <c r="I2223" s="124">
        <v>106.506</v>
      </c>
      <c r="J2223" s="54" t="b">
        <v>0</v>
      </c>
      <c r="K2223" s="124">
        <v>29.6968</v>
      </c>
      <c r="L2223" s="118">
        <v>604.84900000000005</v>
      </c>
      <c r="M2223" s="118">
        <v>515.03700000000003</v>
      </c>
      <c r="N2223" s="54" t="b">
        <v>1</v>
      </c>
      <c r="O2223" s="124">
        <v>16.904399999999999</v>
      </c>
      <c r="P2223" s="54" t="b">
        <v>1</v>
      </c>
      <c r="Q2223" s="124">
        <v>1.5318400000000001</v>
      </c>
    </row>
    <row r="2224" spans="2:17" x14ac:dyDescent="0.25">
      <c r="B2224" s="46">
        <v>640</v>
      </c>
      <c r="C2224" s="46">
        <v>512</v>
      </c>
      <c r="D2224" s="46" t="b">
        <v>1</v>
      </c>
      <c r="E2224" s="54" t="b">
        <v>0</v>
      </c>
      <c r="F2224" s="118">
        <v>612.69399999999996</v>
      </c>
      <c r="G2224" s="118">
        <v>517.81200000000001</v>
      </c>
      <c r="H2224" s="54" t="b">
        <v>0</v>
      </c>
      <c r="I2224" s="124">
        <v>106.506</v>
      </c>
      <c r="J2224" s="54" t="b">
        <v>0</v>
      </c>
      <c r="K2224" s="124">
        <v>39.609299999999998</v>
      </c>
      <c r="L2224" s="118">
        <v>605.46100000000001</v>
      </c>
      <c r="M2224" s="118">
        <v>515.45100000000002</v>
      </c>
      <c r="N2224" s="54" t="b">
        <v>1</v>
      </c>
      <c r="O2224" s="124">
        <v>17.717099999999999</v>
      </c>
      <c r="P2224" s="54" t="b">
        <v>1</v>
      </c>
      <c r="Q2224" s="124">
        <v>1.1519900000000001</v>
      </c>
    </row>
    <row r="2225" spans="2:22" x14ac:dyDescent="0.25">
      <c r="B2225" s="46">
        <v>640</v>
      </c>
      <c r="C2225" s="46">
        <v>512</v>
      </c>
      <c r="D2225" s="46" t="b">
        <v>1</v>
      </c>
      <c r="E2225" s="54" t="b">
        <v>0</v>
      </c>
      <c r="F2225" s="118">
        <v>620.09299999999996</v>
      </c>
      <c r="G2225" s="118">
        <v>523.50599999999997</v>
      </c>
      <c r="H2225" s="54" t="b">
        <v>0</v>
      </c>
      <c r="I2225" s="124">
        <v>61.442399999999999</v>
      </c>
      <c r="J2225" s="54" t="b">
        <v>1</v>
      </c>
      <c r="K2225" s="124">
        <v>18.7119</v>
      </c>
      <c r="L2225" s="118">
        <v>606.40200000000004</v>
      </c>
      <c r="M2225" s="118">
        <v>516.68899999999996</v>
      </c>
      <c r="N2225" s="54" t="b">
        <v>1</v>
      </c>
      <c r="O2225" s="124">
        <v>18.700399999999998</v>
      </c>
      <c r="P2225" s="54" t="b">
        <v>1</v>
      </c>
      <c r="Q2225" s="124">
        <v>0.73893299999999995</v>
      </c>
    </row>
    <row r="2226" spans="2:22" x14ac:dyDescent="0.25">
      <c r="B2226" s="46">
        <v>640</v>
      </c>
      <c r="C2226" s="46">
        <v>512</v>
      </c>
      <c r="D2226" s="46" t="b">
        <v>1</v>
      </c>
      <c r="E2226" s="54" t="b">
        <v>1</v>
      </c>
      <c r="F2226" s="118">
        <v>617.45500000000004</v>
      </c>
      <c r="G2226" s="118">
        <v>530.51700000000005</v>
      </c>
      <c r="H2226" s="54" t="b">
        <v>0</v>
      </c>
      <c r="I2226" s="124">
        <v>63.333500000000001</v>
      </c>
      <c r="J2226" s="54" t="b">
        <v>1</v>
      </c>
      <c r="K2226" s="124">
        <v>9.3363099999999992</v>
      </c>
      <c r="L2226" s="118">
        <v>607.20399999999995</v>
      </c>
      <c r="M2226" s="118">
        <v>517.77499999999998</v>
      </c>
      <c r="N2226" s="54" t="b">
        <v>1</v>
      </c>
      <c r="O2226" s="124">
        <v>20.879300000000001</v>
      </c>
      <c r="P2226" s="54" t="b">
        <v>1</v>
      </c>
      <c r="Q2226" s="124">
        <v>1.5548599999999999</v>
      </c>
      <c r="R2226" s="118">
        <v>33.541019662496844</v>
      </c>
      <c r="S2226" s="46">
        <v>2</v>
      </c>
      <c r="T2226" s="46">
        <v>1298</v>
      </c>
      <c r="U2226" s="46">
        <v>649</v>
      </c>
      <c r="V2226" s="46">
        <v>28171</v>
      </c>
    </row>
    <row r="2227" spans="2:22" x14ac:dyDescent="0.25">
      <c r="B2227" s="46">
        <v>640</v>
      </c>
      <c r="C2227" s="46">
        <v>512</v>
      </c>
      <c r="D2227" s="46" t="b">
        <v>1</v>
      </c>
      <c r="E2227" s="54" t="b">
        <v>1</v>
      </c>
      <c r="F2227" s="118">
        <v>583.40899999999999</v>
      </c>
      <c r="G2227" s="118">
        <v>483.61</v>
      </c>
      <c r="H2227" s="54" t="b">
        <v>0</v>
      </c>
      <c r="I2227" s="124">
        <v>26.1111</v>
      </c>
      <c r="J2227" s="54" t="b">
        <v>0</v>
      </c>
      <c r="K2227" s="124">
        <v>7.4910500000000004</v>
      </c>
      <c r="L2227" s="118">
        <v>608.31500000000005</v>
      </c>
      <c r="M2227" s="118">
        <v>519.63699999999994</v>
      </c>
      <c r="N2227" s="54" t="b">
        <v>0</v>
      </c>
      <c r="O2227" s="124">
        <v>22.766999999999999</v>
      </c>
      <c r="P2227" s="54" t="b">
        <v>1</v>
      </c>
      <c r="Q2227" s="124">
        <v>1.34985</v>
      </c>
      <c r="R2227" s="118">
        <v>32.984845004941285</v>
      </c>
      <c r="S2227" s="46">
        <v>2</v>
      </c>
      <c r="T2227" s="46">
        <v>1314</v>
      </c>
      <c r="U2227" s="46">
        <v>657</v>
      </c>
      <c r="V2227" s="46">
        <v>28171</v>
      </c>
    </row>
    <row r="2228" spans="2:22" x14ac:dyDescent="0.25">
      <c r="B2228" s="46">
        <v>640</v>
      </c>
      <c r="C2228" s="46">
        <v>512</v>
      </c>
      <c r="D2228" s="46" t="b">
        <v>1</v>
      </c>
      <c r="E2228" s="54" t="b">
        <v>1</v>
      </c>
      <c r="F2228" s="118">
        <v>635.45399999999995</v>
      </c>
      <c r="G2228" s="118">
        <v>469.61500000000001</v>
      </c>
      <c r="H2228" s="54" t="b">
        <v>0</v>
      </c>
      <c r="I2228" s="124">
        <v>83.5916</v>
      </c>
      <c r="J2228" s="54" t="b">
        <v>0</v>
      </c>
      <c r="K2228" s="124">
        <v>57.960500000000003</v>
      </c>
      <c r="L2228" s="118">
        <v>607.91700000000003</v>
      </c>
      <c r="M2228" s="118">
        <v>518.048</v>
      </c>
      <c r="N2228" s="54" t="b">
        <v>0</v>
      </c>
      <c r="O2228" s="124">
        <v>25.740300000000001</v>
      </c>
      <c r="P2228" s="54" t="b">
        <v>1</v>
      </c>
      <c r="Q2228" s="124">
        <v>2.1686299999999998</v>
      </c>
      <c r="R2228" s="118">
        <v>32.557641192199412</v>
      </c>
      <c r="S2228" s="46">
        <v>2</v>
      </c>
      <c r="T2228" s="46">
        <v>1331</v>
      </c>
      <c r="U2228" s="46">
        <v>665</v>
      </c>
      <c r="V2228" s="46">
        <v>28171</v>
      </c>
    </row>
    <row r="2229" spans="2:22" x14ac:dyDescent="0.25">
      <c r="B2229" s="46">
        <v>640</v>
      </c>
      <c r="C2229" s="46">
        <v>512</v>
      </c>
      <c r="D2229" s="46" t="b">
        <v>1</v>
      </c>
      <c r="E2229" s="54" t="b">
        <v>1</v>
      </c>
      <c r="F2229" s="118">
        <v>598.91800000000001</v>
      </c>
      <c r="G2229" s="118">
        <v>531.74599999999998</v>
      </c>
      <c r="H2229" s="54" t="b">
        <v>0</v>
      </c>
      <c r="I2229" s="124">
        <v>112.94799999999999</v>
      </c>
      <c r="J2229" s="54" t="b">
        <v>0</v>
      </c>
      <c r="K2229" s="124">
        <v>53.894399999999997</v>
      </c>
      <c r="L2229" s="118">
        <v>608.17499999999995</v>
      </c>
      <c r="M2229" s="118">
        <v>517.83699999999999</v>
      </c>
      <c r="N2229" s="54" t="b">
        <v>0</v>
      </c>
      <c r="O2229" s="124">
        <v>0</v>
      </c>
      <c r="P2229" s="54" t="b">
        <v>1</v>
      </c>
      <c r="Q2229" s="124">
        <v>1.6385799999999999</v>
      </c>
      <c r="R2229" s="118">
        <v>32.557641192199412</v>
      </c>
      <c r="S2229" s="46">
        <v>2</v>
      </c>
      <c r="T2229" s="46">
        <v>1347</v>
      </c>
      <c r="U2229" s="46">
        <v>673</v>
      </c>
      <c r="V2229" s="46">
        <v>28171</v>
      </c>
    </row>
    <row r="2230" spans="2:22" x14ac:dyDescent="0.25">
      <c r="B2230" s="46">
        <v>640</v>
      </c>
      <c r="C2230" s="46">
        <v>512</v>
      </c>
      <c r="D2230" s="46" t="b">
        <v>1</v>
      </c>
      <c r="E2230" s="54" t="b">
        <v>1</v>
      </c>
      <c r="F2230" s="118">
        <v>628.73099999999999</v>
      </c>
      <c r="G2230" s="118">
        <v>540.95299999999997</v>
      </c>
      <c r="H2230" s="54" t="b">
        <v>0</v>
      </c>
      <c r="I2230" s="124">
        <v>114.17700000000001</v>
      </c>
      <c r="J2230" s="54" t="b">
        <v>0</v>
      </c>
      <c r="K2230" s="124">
        <v>72.078100000000006</v>
      </c>
      <c r="L2230" s="118">
        <v>608.79999999999995</v>
      </c>
      <c r="M2230" s="118">
        <v>518.40800000000002</v>
      </c>
      <c r="N2230" s="54" t="b">
        <v>1</v>
      </c>
      <c r="O2230" s="124">
        <v>0</v>
      </c>
      <c r="P2230" s="54" t="b">
        <v>1</v>
      </c>
      <c r="Q2230" s="124">
        <v>0.333011</v>
      </c>
      <c r="R2230" s="118">
        <v>31.575306807693888</v>
      </c>
      <c r="S2230" s="46">
        <v>2</v>
      </c>
      <c r="T2230" s="46">
        <v>1364</v>
      </c>
      <c r="U2230" s="46">
        <v>682</v>
      </c>
      <c r="V2230" s="46">
        <v>28171</v>
      </c>
    </row>
    <row r="2231" spans="2:22" x14ac:dyDescent="0.25">
      <c r="B2231" s="46">
        <v>640</v>
      </c>
      <c r="C2231" s="46">
        <v>512</v>
      </c>
      <c r="D2231" s="46" t="b">
        <v>1</v>
      </c>
      <c r="E2231" s="54" t="b">
        <v>1</v>
      </c>
      <c r="F2231" s="118">
        <v>596.57299999999998</v>
      </c>
      <c r="G2231" s="118">
        <v>528.94000000000005</v>
      </c>
      <c r="H2231" s="54" t="b">
        <v>0</v>
      </c>
      <c r="I2231" s="124">
        <v>123.384</v>
      </c>
      <c r="J2231" s="54" t="b">
        <v>0</v>
      </c>
      <c r="K2231" s="124">
        <v>31.202400000000001</v>
      </c>
      <c r="L2231" s="118">
        <v>608.98299999999995</v>
      </c>
      <c r="M2231" s="118">
        <v>518.22900000000004</v>
      </c>
      <c r="N2231" s="54" t="b">
        <v>1</v>
      </c>
      <c r="O2231" s="124">
        <v>2.6835900000000001</v>
      </c>
      <c r="P2231" s="54" t="b">
        <v>1</v>
      </c>
      <c r="Q2231" s="124">
        <v>0.84703799999999996</v>
      </c>
      <c r="R2231" s="118">
        <v>31.575306807693888</v>
      </c>
      <c r="S2231" s="46">
        <v>2</v>
      </c>
      <c r="T2231" s="46">
        <v>1381</v>
      </c>
      <c r="U2231" s="46">
        <v>690</v>
      </c>
      <c r="V2231" s="46">
        <v>28171</v>
      </c>
    </row>
    <row r="2232" spans="2:22" x14ac:dyDescent="0.25">
      <c r="B2232" s="46">
        <v>640</v>
      </c>
      <c r="C2232" s="46">
        <v>512</v>
      </c>
      <c r="D2232" s="46" t="b">
        <v>1</v>
      </c>
      <c r="E2232" s="54" t="b">
        <v>1</v>
      </c>
      <c r="F2232" s="118">
        <v>618.54600000000005</v>
      </c>
      <c r="G2232" s="118">
        <v>489.36099999999999</v>
      </c>
      <c r="H2232" s="54" t="b">
        <v>0</v>
      </c>
      <c r="I2232" s="124">
        <v>110.22</v>
      </c>
      <c r="J2232" s="54" t="b">
        <v>0</v>
      </c>
      <c r="K2232" s="124">
        <v>34.328800000000001</v>
      </c>
      <c r="L2232" s="118">
        <v>608.79499999999996</v>
      </c>
      <c r="M2232" s="118">
        <v>517.16200000000003</v>
      </c>
      <c r="N2232" s="54" t="b">
        <v>1</v>
      </c>
      <c r="O2232" s="124">
        <v>2.86633</v>
      </c>
      <c r="P2232" s="54" t="b">
        <v>1</v>
      </c>
      <c r="Q2232" s="124">
        <v>0.25607000000000002</v>
      </c>
      <c r="R2232" s="118">
        <v>31.400636936215164</v>
      </c>
      <c r="S2232" s="46">
        <v>2</v>
      </c>
      <c r="T2232" s="46">
        <v>1397</v>
      </c>
      <c r="U2232" s="46">
        <v>698</v>
      </c>
      <c r="V2232" s="46">
        <v>28171</v>
      </c>
    </row>
    <row r="2233" spans="2:22" x14ac:dyDescent="0.25">
      <c r="B2233" s="46">
        <v>640</v>
      </c>
      <c r="C2233" s="46">
        <v>512</v>
      </c>
      <c r="D2233" s="46" t="b">
        <v>1</v>
      </c>
      <c r="E2233" s="54" t="b">
        <v>1</v>
      </c>
      <c r="F2233" s="118">
        <v>601.61699999999996</v>
      </c>
      <c r="G2233" s="118">
        <v>505.37099999999998</v>
      </c>
      <c r="H2233" s="54" t="b">
        <v>0</v>
      </c>
      <c r="I2233" s="124">
        <v>83.750399999999999</v>
      </c>
      <c r="J2233" s="54" t="b">
        <v>0</v>
      </c>
      <c r="K2233" s="124">
        <v>45.269100000000002</v>
      </c>
      <c r="L2233" s="118">
        <v>609.06100000000004</v>
      </c>
      <c r="M2233" s="118">
        <v>517.12699999999995</v>
      </c>
      <c r="N2233" s="54" t="b">
        <v>1</v>
      </c>
      <c r="O2233" s="124">
        <v>3.5416300000000001</v>
      </c>
      <c r="P2233" s="54" t="b">
        <v>1</v>
      </c>
      <c r="Q2233" s="124">
        <v>1.0833900000000001</v>
      </c>
      <c r="R2233" s="118">
        <v>31.400636936215164</v>
      </c>
      <c r="S2233" s="46">
        <v>2</v>
      </c>
      <c r="T2233" s="46">
        <v>1414</v>
      </c>
      <c r="U2233" s="46">
        <v>707</v>
      </c>
      <c r="V2233" s="46">
        <v>28171</v>
      </c>
    </row>
    <row r="2234" spans="2:22" x14ac:dyDescent="0.25">
      <c r="B2234" s="46">
        <v>640</v>
      </c>
      <c r="C2234" s="46">
        <v>512</v>
      </c>
      <c r="D2234" s="46" t="b">
        <v>1</v>
      </c>
      <c r="E2234" s="54" t="b">
        <v>1</v>
      </c>
      <c r="F2234" s="118">
        <v>586.09699999999998</v>
      </c>
      <c r="G2234" s="118">
        <v>533.178</v>
      </c>
      <c r="H2234" s="54" t="b">
        <v>0</v>
      </c>
      <c r="I2234" s="124">
        <v>83.750399999999999</v>
      </c>
      <c r="J2234" s="54" t="b">
        <v>0</v>
      </c>
      <c r="K2234" s="124">
        <v>23.300999999999998</v>
      </c>
      <c r="L2234" s="118">
        <v>609.28300000000002</v>
      </c>
      <c r="M2234" s="118">
        <v>517.28599999999994</v>
      </c>
      <c r="N2234" s="54" t="b">
        <v>1</v>
      </c>
      <c r="O2234" s="124">
        <v>3.65442</v>
      </c>
      <c r="P2234" s="54" t="b">
        <v>1</v>
      </c>
      <c r="Q2234" s="124">
        <v>0.26773599999999997</v>
      </c>
      <c r="R2234" s="118">
        <v>31.400636936215164</v>
      </c>
      <c r="S2234" s="46">
        <v>2</v>
      </c>
      <c r="T2234" s="46">
        <v>1431</v>
      </c>
      <c r="U2234" s="46">
        <v>715</v>
      </c>
      <c r="V2234" s="46">
        <v>28171</v>
      </c>
    </row>
    <row r="2235" spans="2:22" x14ac:dyDescent="0.25">
      <c r="B2235" s="46">
        <v>640</v>
      </c>
      <c r="C2235" s="46">
        <v>512</v>
      </c>
      <c r="D2235" s="46" t="b">
        <v>1</v>
      </c>
      <c r="E2235" s="54" t="b">
        <v>1</v>
      </c>
      <c r="F2235" s="118">
        <v>603.12099999999998</v>
      </c>
      <c r="G2235" s="118">
        <v>446.97399999999999</v>
      </c>
      <c r="H2235" s="54" t="b">
        <v>0</v>
      </c>
      <c r="I2235" s="124">
        <v>76.265900000000002</v>
      </c>
      <c r="J2235" s="54" t="b">
        <v>0</v>
      </c>
      <c r="K2235" s="124">
        <v>31.8446</v>
      </c>
      <c r="L2235" s="118">
        <v>609.88400000000001</v>
      </c>
      <c r="M2235" s="118">
        <v>517.90899999999999</v>
      </c>
      <c r="N2235" s="54" t="b">
        <v>1</v>
      </c>
      <c r="O2235" s="124">
        <v>3.8763999999999998</v>
      </c>
      <c r="P2235" s="54" t="b">
        <v>1</v>
      </c>
      <c r="Q2235" s="124">
        <v>0.27333600000000002</v>
      </c>
      <c r="R2235" s="118">
        <v>30.594117081556711</v>
      </c>
      <c r="S2235" s="46">
        <v>2</v>
      </c>
      <c r="T2235" s="46">
        <v>1447</v>
      </c>
      <c r="U2235" s="46">
        <v>723</v>
      </c>
      <c r="V2235" s="46">
        <v>28171</v>
      </c>
    </row>
    <row r="2236" spans="2:22" x14ac:dyDescent="0.25">
      <c r="B2236" s="46">
        <v>640</v>
      </c>
      <c r="C2236" s="46">
        <v>512</v>
      </c>
      <c r="D2236" s="46" t="b">
        <v>1</v>
      </c>
      <c r="E2236" s="54" t="b">
        <v>1</v>
      </c>
      <c r="F2236" s="118">
        <v>604.70000000000005</v>
      </c>
      <c r="G2236" s="118">
        <v>456.358</v>
      </c>
      <c r="H2236" s="54" t="b">
        <v>0</v>
      </c>
      <c r="I2236" s="124">
        <v>118.65300000000001</v>
      </c>
      <c r="J2236" s="54" t="b">
        <v>1</v>
      </c>
      <c r="K2236" s="124">
        <v>87.869100000000003</v>
      </c>
      <c r="L2236" s="118">
        <v>609.96500000000003</v>
      </c>
      <c r="M2236" s="118">
        <v>517.48500000000001</v>
      </c>
      <c r="N2236" s="54" t="b">
        <v>1</v>
      </c>
      <c r="O2236" s="124">
        <v>4.4780899999999999</v>
      </c>
      <c r="P2236" s="54" t="b">
        <v>1</v>
      </c>
      <c r="Q2236" s="124">
        <v>0.86566500000000002</v>
      </c>
      <c r="R2236" s="118">
        <v>30.413812651491099</v>
      </c>
      <c r="S2236" s="46">
        <v>2</v>
      </c>
      <c r="T2236" s="46">
        <v>1464</v>
      </c>
      <c r="U2236" s="46">
        <v>732</v>
      </c>
      <c r="V2236" s="46">
        <v>28171</v>
      </c>
    </row>
    <row r="2237" spans="2:22" x14ac:dyDescent="0.25">
      <c r="B2237" s="46">
        <v>640</v>
      </c>
      <c r="C2237" s="46">
        <v>512</v>
      </c>
      <c r="D2237" s="46" t="b">
        <v>1</v>
      </c>
      <c r="E2237" s="54" t="b">
        <v>1</v>
      </c>
      <c r="F2237" s="118">
        <v>622.82600000000002</v>
      </c>
      <c r="G2237" s="118">
        <v>494.96800000000002</v>
      </c>
      <c r="H2237" s="54" t="b">
        <v>0</v>
      </c>
      <c r="I2237" s="124">
        <v>104.807</v>
      </c>
      <c r="J2237" s="54" t="b">
        <v>0</v>
      </c>
      <c r="K2237" s="124">
        <v>9.5157100000000003</v>
      </c>
      <c r="L2237" s="118">
        <v>610.04200000000003</v>
      </c>
      <c r="M2237" s="118">
        <v>516.93700000000001</v>
      </c>
      <c r="N2237" s="54" t="b">
        <v>1</v>
      </c>
      <c r="O2237" s="124">
        <v>4.5582900000000004</v>
      </c>
      <c r="P2237" s="54" t="b">
        <v>1</v>
      </c>
      <c r="Q2237" s="124">
        <v>0.43092999999999998</v>
      </c>
      <c r="R2237" s="118">
        <v>30.413812651491099</v>
      </c>
      <c r="S2237" s="46">
        <v>2</v>
      </c>
      <c r="T2237" s="46">
        <v>1481</v>
      </c>
      <c r="U2237" s="46">
        <v>740</v>
      </c>
      <c r="V2237" s="46">
        <v>28171</v>
      </c>
    </row>
    <row r="2238" spans="2:22" x14ac:dyDescent="0.25">
      <c r="B2238" s="46">
        <v>640</v>
      </c>
      <c r="C2238" s="46">
        <v>512</v>
      </c>
      <c r="D2238" s="46" t="b">
        <v>1</v>
      </c>
      <c r="E2238" s="54" t="b">
        <v>1</v>
      </c>
      <c r="F2238" s="118">
        <v>608.25800000000004</v>
      </c>
      <c r="G2238" s="118">
        <v>466.36500000000001</v>
      </c>
      <c r="H2238" s="54" t="b">
        <v>0</v>
      </c>
      <c r="I2238" s="124">
        <v>122.93300000000001</v>
      </c>
      <c r="J2238" s="54" t="b">
        <v>0</v>
      </c>
      <c r="K2238" s="124">
        <v>42.653700000000001</v>
      </c>
      <c r="L2238" s="118">
        <v>610.01400000000001</v>
      </c>
      <c r="M2238" s="118">
        <v>516.07600000000002</v>
      </c>
      <c r="N2238" s="54" t="b">
        <v>1</v>
      </c>
      <c r="O2238" s="124">
        <v>4.8263499999999997</v>
      </c>
      <c r="P2238" s="54" t="b">
        <v>1</v>
      </c>
      <c r="Q2238" s="124">
        <v>0.554145</v>
      </c>
      <c r="R2238" s="118">
        <v>30.265491900843113</v>
      </c>
      <c r="S2238" s="46">
        <v>2</v>
      </c>
      <c r="T2238" s="46">
        <v>1498</v>
      </c>
      <c r="U2238" s="46">
        <v>749</v>
      </c>
      <c r="V2238" s="46">
        <v>28171</v>
      </c>
    </row>
    <row r="2239" spans="2:22" x14ac:dyDescent="0.25">
      <c r="B2239" s="46">
        <v>640</v>
      </c>
      <c r="C2239" s="46">
        <v>512</v>
      </c>
      <c r="D2239" s="46" t="b">
        <v>1</v>
      </c>
      <c r="E2239" s="54" t="b">
        <v>1</v>
      </c>
      <c r="F2239" s="118">
        <v>623.14599999999996</v>
      </c>
      <c r="G2239" s="118">
        <v>538.29399999999998</v>
      </c>
      <c r="H2239" s="54" t="b">
        <v>0</v>
      </c>
      <c r="I2239" s="124">
        <v>67.6999</v>
      </c>
      <c r="J2239" s="54" t="b">
        <v>0</v>
      </c>
      <c r="K2239" s="124">
        <v>32.099200000000003</v>
      </c>
      <c r="L2239" s="118">
        <v>610.125</v>
      </c>
      <c r="M2239" s="118">
        <v>515.52</v>
      </c>
      <c r="N2239" s="54" t="b">
        <v>1</v>
      </c>
      <c r="O2239" s="124">
        <v>5.6870099999999999</v>
      </c>
      <c r="P2239" s="54" t="b">
        <v>1</v>
      </c>
      <c r="Q2239" s="124">
        <v>0.86111899999999997</v>
      </c>
      <c r="R2239" s="118">
        <v>30.265491900843113</v>
      </c>
      <c r="S2239" s="46">
        <v>2</v>
      </c>
      <c r="T2239" s="46">
        <v>1514</v>
      </c>
      <c r="U2239" s="46">
        <v>757</v>
      </c>
      <c r="V2239" s="46">
        <v>28171</v>
      </c>
    </row>
    <row r="2240" spans="2:22" x14ac:dyDescent="0.25">
      <c r="B2240" s="46">
        <v>640</v>
      </c>
      <c r="C2240" s="46">
        <v>512</v>
      </c>
      <c r="D2240" s="46" t="b">
        <v>1</v>
      </c>
      <c r="E2240" s="54" t="b">
        <v>1</v>
      </c>
      <c r="F2240" s="118">
        <v>615.63400000000001</v>
      </c>
      <c r="G2240" s="118">
        <v>486.78</v>
      </c>
      <c r="H2240" s="54" t="b">
        <v>0</v>
      </c>
      <c r="I2240" s="124">
        <v>100.38200000000001</v>
      </c>
      <c r="J2240" s="54" t="b">
        <v>0</v>
      </c>
      <c r="K2240" s="124">
        <v>73.453199999999995</v>
      </c>
      <c r="L2240" s="118">
        <v>610.12800000000004</v>
      </c>
      <c r="M2240" s="118">
        <v>514.67999999999995</v>
      </c>
      <c r="N2240" s="54" t="b">
        <v>1</v>
      </c>
      <c r="O2240" s="124">
        <v>6.32599</v>
      </c>
      <c r="P2240" s="54" t="b">
        <v>1</v>
      </c>
      <c r="Q2240" s="124">
        <v>0.56736500000000001</v>
      </c>
      <c r="R2240" s="118">
        <v>30.14962686336267</v>
      </c>
      <c r="S2240" s="46">
        <v>2</v>
      </c>
      <c r="T2240" s="46">
        <v>1530</v>
      </c>
      <c r="U2240" s="46">
        <v>765</v>
      </c>
      <c r="V2240" s="46">
        <v>28171</v>
      </c>
    </row>
    <row r="2241" spans="2:22" x14ac:dyDescent="0.25">
      <c r="B2241" s="46">
        <v>640</v>
      </c>
      <c r="C2241" s="46">
        <v>512</v>
      </c>
      <c r="D2241" s="46" t="b">
        <v>1</v>
      </c>
      <c r="E2241" s="54" t="b">
        <v>1</v>
      </c>
      <c r="F2241" s="118">
        <v>603.37699999999995</v>
      </c>
      <c r="G2241" s="118">
        <v>496.12799999999999</v>
      </c>
      <c r="H2241" s="54" t="b">
        <v>0</v>
      </c>
      <c r="I2241" s="124">
        <v>86.816699999999997</v>
      </c>
      <c r="J2241" s="54" t="b">
        <v>0</v>
      </c>
      <c r="K2241" s="124">
        <v>52.059199999999997</v>
      </c>
      <c r="L2241" s="118">
        <v>610.11199999999997</v>
      </c>
      <c r="M2241" s="118">
        <v>513.85500000000002</v>
      </c>
      <c r="N2241" s="54" t="b">
        <v>1</v>
      </c>
      <c r="O2241" s="124">
        <v>7.1677900000000001</v>
      </c>
      <c r="P2241" s="54" t="b">
        <v>1</v>
      </c>
      <c r="Q2241" s="124">
        <v>0.83929799999999999</v>
      </c>
      <c r="R2241" s="118">
        <v>30.066592756745816</v>
      </c>
      <c r="S2241" s="46">
        <v>2</v>
      </c>
      <c r="T2241" s="46">
        <v>1548</v>
      </c>
      <c r="U2241" s="46">
        <v>774</v>
      </c>
      <c r="V2241" s="46">
        <v>28171</v>
      </c>
    </row>
    <row r="2242" spans="2:22" x14ac:dyDescent="0.25">
      <c r="B2242" s="46">
        <v>640</v>
      </c>
      <c r="C2242" s="46">
        <v>512</v>
      </c>
      <c r="D2242" s="46" t="b">
        <v>1</v>
      </c>
      <c r="E2242" s="54" t="b">
        <v>1</v>
      </c>
      <c r="F2242" s="118">
        <v>633.22799999999995</v>
      </c>
      <c r="G2242" s="118">
        <v>455.51499999999999</v>
      </c>
      <c r="H2242" s="54" t="b">
        <v>0</v>
      </c>
      <c r="I2242" s="124">
        <v>91.697400000000002</v>
      </c>
      <c r="J2242" s="54" t="b">
        <v>0</v>
      </c>
      <c r="K2242" s="124">
        <v>15.414899999999999</v>
      </c>
      <c r="L2242" s="118">
        <v>610.19500000000005</v>
      </c>
      <c r="M2242" s="118">
        <v>512.90899999999999</v>
      </c>
      <c r="N2242" s="54" t="b">
        <v>1</v>
      </c>
      <c r="O2242" s="124">
        <v>7.9935900000000002</v>
      </c>
      <c r="P2242" s="54" t="b">
        <v>1</v>
      </c>
      <c r="Q2242" s="124">
        <v>0.82594299999999998</v>
      </c>
      <c r="R2242" s="118">
        <v>30.016662039607269</v>
      </c>
      <c r="S2242" s="46">
        <v>2</v>
      </c>
      <c r="T2242" s="46">
        <v>1564</v>
      </c>
      <c r="U2242" s="46">
        <v>782</v>
      </c>
      <c r="V2242" s="46">
        <v>28171</v>
      </c>
    </row>
    <row r="2243" spans="2:22" x14ac:dyDescent="0.25">
      <c r="B2243" s="46">
        <v>640</v>
      </c>
      <c r="C2243" s="46">
        <v>512</v>
      </c>
      <c r="D2243" s="46" t="b">
        <v>1</v>
      </c>
      <c r="E2243" s="54" t="b">
        <v>1</v>
      </c>
      <c r="F2243" s="118">
        <v>656.99800000000005</v>
      </c>
      <c r="G2243" s="118">
        <v>484.26900000000001</v>
      </c>
      <c r="H2243" s="54" t="b">
        <v>0</v>
      </c>
      <c r="I2243" s="124">
        <v>112.629</v>
      </c>
      <c r="J2243" s="54" t="b">
        <v>0</v>
      </c>
      <c r="K2243" s="124">
        <v>50.402700000000003</v>
      </c>
      <c r="L2243" s="118">
        <v>609.80999999999995</v>
      </c>
      <c r="M2243" s="118">
        <v>511.21499999999997</v>
      </c>
      <c r="N2243" s="54" t="b">
        <v>1</v>
      </c>
      <c r="O2243" s="124">
        <v>9.0058000000000007</v>
      </c>
      <c r="P2243" s="54" t="b">
        <v>1</v>
      </c>
      <c r="Q2243" s="124">
        <v>0.94869300000000001</v>
      </c>
      <c r="R2243" s="118">
        <v>30.016662039607269</v>
      </c>
      <c r="S2243" s="46">
        <v>2</v>
      </c>
      <c r="T2243" s="46">
        <v>1580</v>
      </c>
      <c r="U2243" s="46">
        <v>790</v>
      </c>
      <c r="V2243" s="46">
        <v>28171</v>
      </c>
    </row>
    <row r="2244" spans="2:22" x14ac:dyDescent="0.25">
      <c r="B2244" s="46">
        <v>640</v>
      </c>
      <c r="C2244" s="46">
        <v>512</v>
      </c>
      <c r="D2244" s="46" t="b">
        <v>1</v>
      </c>
      <c r="E2244" s="54" t="b">
        <v>1</v>
      </c>
      <c r="F2244" s="118">
        <v>638.68200000000002</v>
      </c>
      <c r="G2244" s="118">
        <v>528.04399999999998</v>
      </c>
      <c r="H2244" s="54" t="b">
        <v>0</v>
      </c>
      <c r="I2244" s="124">
        <v>94.232900000000001</v>
      </c>
      <c r="J2244" s="54" t="b">
        <v>0</v>
      </c>
      <c r="K2244" s="124">
        <v>37.307099999999998</v>
      </c>
      <c r="L2244" s="118">
        <v>610.07600000000002</v>
      </c>
      <c r="M2244" s="118">
        <v>510.27300000000002</v>
      </c>
      <c r="N2244" s="54" t="b">
        <v>1</v>
      </c>
      <c r="O2244" s="124">
        <v>10.7004</v>
      </c>
      <c r="P2244" s="54" t="b">
        <v>1</v>
      </c>
      <c r="Q2244" s="124">
        <v>1.7377400000000001</v>
      </c>
      <c r="R2244" s="118">
        <v>30.066592756745816</v>
      </c>
      <c r="S2244" s="46">
        <v>2</v>
      </c>
      <c r="T2244" s="46">
        <v>1597</v>
      </c>
      <c r="U2244" s="46">
        <v>798</v>
      </c>
      <c r="V2244" s="46">
        <v>28171</v>
      </c>
    </row>
    <row r="2245" spans="2:22" x14ac:dyDescent="0.25">
      <c r="B2245" s="46">
        <v>640</v>
      </c>
      <c r="C2245" s="46">
        <v>512</v>
      </c>
      <c r="D2245" s="46" t="b">
        <v>1</v>
      </c>
      <c r="E2245" s="54" t="b">
        <v>1</v>
      </c>
      <c r="F2245" s="118">
        <v>657.41899999999998</v>
      </c>
      <c r="G2245" s="118">
        <v>493.05700000000002</v>
      </c>
      <c r="H2245" s="54" t="b">
        <v>0</v>
      </c>
      <c r="I2245" s="124">
        <v>126.149</v>
      </c>
      <c r="J2245" s="54" t="b">
        <v>0</v>
      </c>
      <c r="K2245" s="124">
        <v>47.452199999999998</v>
      </c>
      <c r="L2245" s="118">
        <v>610.54999999999995</v>
      </c>
      <c r="M2245" s="118">
        <v>509.4</v>
      </c>
      <c r="N2245" s="54" t="b">
        <v>1</v>
      </c>
      <c r="O2245" s="124">
        <v>11.642200000000001</v>
      </c>
      <c r="P2245" s="54" t="b">
        <v>1</v>
      </c>
      <c r="Q2245" s="124">
        <v>0.97884300000000002</v>
      </c>
      <c r="R2245" s="118">
        <v>29.154759474226502</v>
      </c>
      <c r="S2245" s="46">
        <v>2</v>
      </c>
      <c r="T2245" s="46">
        <v>1614</v>
      </c>
      <c r="U2245" s="46">
        <v>807</v>
      </c>
      <c r="V2245" s="46">
        <v>28171</v>
      </c>
    </row>
    <row r="2246" spans="2:22" x14ac:dyDescent="0.25">
      <c r="B2246" s="46">
        <v>640</v>
      </c>
      <c r="C2246" s="46">
        <v>512</v>
      </c>
      <c r="D2246" s="46" t="b">
        <v>1</v>
      </c>
      <c r="E2246" s="54" t="b">
        <v>1</v>
      </c>
      <c r="F2246" s="118">
        <v>616.03300000000002</v>
      </c>
      <c r="G2246" s="118">
        <v>480.56200000000001</v>
      </c>
      <c r="H2246" s="54" t="b">
        <v>0</v>
      </c>
      <c r="I2246" s="124">
        <v>96.720299999999995</v>
      </c>
      <c r="J2246" s="54" t="b">
        <v>0</v>
      </c>
      <c r="K2246" s="124">
        <v>39.688899999999997</v>
      </c>
      <c r="L2246" s="118">
        <v>611.01800000000003</v>
      </c>
      <c r="M2246" s="118">
        <v>508.47399999999999</v>
      </c>
      <c r="N2246" s="54" t="b">
        <v>1</v>
      </c>
      <c r="O2246" s="124">
        <v>12.8712</v>
      </c>
      <c r="P2246" s="54" t="b">
        <v>1</v>
      </c>
      <c r="Q2246" s="124">
        <v>0.99350400000000005</v>
      </c>
      <c r="R2246" s="118">
        <v>29.274562336608895</v>
      </c>
      <c r="S2246" s="46">
        <v>2</v>
      </c>
      <c r="T2246" s="46">
        <v>1631</v>
      </c>
      <c r="U2246" s="46">
        <v>815</v>
      </c>
      <c r="V2246" s="46">
        <v>28171</v>
      </c>
    </row>
    <row r="2247" spans="2:22" x14ac:dyDescent="0.25">
      <c r="B2247" s="46">
        <v>640</v>
      </c>
      <c r="C2247" s="46">
        <v>512</v>
      </c>
      <c r="D2247" s="46" t="b">
        <v>1</v>
      </c>
      <c r="E2247" s="54" t="b">
        <v>1</v>
      </c>
      <c r="F2247" s="118">
        <v>614.23400000000004</v>
      </c>
      <c r="G2247" s="118">
        <v>475.47899999999998</v>
      </c>
      <c r="H2247" s="54" t="b">
        <v>0</v>
      </c>
      <c r="I2247" s="124">
        <v>88.868499999999997</v>
      </c>
      <c r="J2247" s="54" t="b">
        <v>1</v>
      </c>
      <c r="K2247" s="124">
        <v>43.231099999999998</v>
      </c>
      <c r="L2247" s="118">
        <v>611.38699999999994</v>
      </c>
      <c r="M2247" s="118">
        <v>507.41500000000002</v>
      </c>
      <c r="N2247" s="54" t="b">
        <v>1</v>
      </c>
      <c r="O2247" s="124">
        <v>14.2652</v>
      </c>
      <c r="P2247" s="54" t="b">
        <v>1</v>
      </c>
      <c r="Q2247" s="124">
        <v>1.03766</v>
      </c>
      <c r="R2247" s="118">
        <v>29.427877939124322</v>
      </c>
      <c r="S2247" s="46">
        <v>2</v>
      </c>
      <c r="T2247" s="46">
        <v>1648</v>
      </c>
      <c r="U2247" s="46">
        <v>824</v>
      </c>
      <c r="V2247" s="46">
        <v>28171</v>
      </c>
    </row>
    <row r="2248" spans="2:22" x14ac:dyDescent="0.25">
      <c r="B2248" s="46">
        <v>640</v>
      </c>
      <c r="C2248" s="46">
        <v>512</v>
      </c>
      <c r="D2248" s="46" t="b">
        <v>1</v>
      </c>
      <c r="E2248" s="54" t="b">
        <v>1</v>
      </c>
      <c r="F2248" s="118">
        <v>646.25</v>
      </c>
      <c r="G2248" s="118">
        <v>491.39499999999998</v>
      </c>
      <c r="H2248" s="54" t="b">
        <v>0</v>
      </c>
      <c r="I2248" s="124">
        <v>95.749799999999993</v>
      </c>
      <c r="J2248" s="54" t="b">
        <v>0</v>
      </c>
      <c r="K2248" s="124">
        <v>5.3914099999999996</v>
      </c>
      <c r="L2248" s="118">
        <v>611.98199999999997</v>
      </c>
      <c r="M2248" s="118">
        <v>506.47300000000001</v>
      </c>
      <c r="N2248" s="54" t="b">
        <v>1</v>
      </c>
      <c r="O2248" s="124">
        <v>15.6929</v>
      </c>
      <c r="P2248" s="54" t="b">
        <v>1</v>
      </c>
      <c r="Q2248" s="124">
        <v>1.1211599999999999</v>
      </c>
      <c r="R2248" s="118">
        <v>28.635642126552707</v>
      </c>
      <c r="S2248" s="46">
        <v>2</v>
      </c>
      <c r="T2248" s="46">
        <v>1664</v>
      </c>
      <c r="U2248" s="46">
        <v>832</v>
      </c>
      <c r="V2248" s="46">
        <v>28171</v>
      </c>
    </row>
    <row r="2249" spans="2:22" x14ac:dyDescent="0.25">
      <c r="B2249" s="46">
        <v>640</v>
      </c>
      <c r="C2249" s="46">
        <v>512</v>
      </c>
      <c r="D2249" s="46" t="b">
        <v>1</v>
      </c>
      <c r="E2249" s="54" t="b">
        <v>1</v>
      </c>
      <c r="F2249" s="118">
        <v>614.32799999999997</v>
      </c>
      <c r="G2249" s="118">
        <v>472.95600000000002</v>
      </c>
      <c r="H2249" s="54" t="b">
        <v>0</v>
      </c>
      <c r="I2249" s="124">
        <v>60.7622</v>
      </c>
      <c r="J2249" s="54" t="b">
        <v>0</v>
      </c>
      <c r="K2249" s="124">
        <v>35.753500000000003</v>
      </c>
      <c r="L2249" s="118">
        <v>612.67499999999995</v>
      </c>
      <c r="M2249" s="118">
        <v>505.56400000000002</v>
      </c>
      <c r="N2249" s="54" t="b">
        <v>1</v>
      </c>
      <c r="O2249" s="124">
        <v>17.229800000000001</v>
      </c>
      <c r="P2249" s="54" t="b">
        <v>1</v>
      </c>
      <c r="Q2249" s="124">
        <v>1.11415</v>
      </c>
      <c r="R2249" s="118">
        <v>27.658633371878661</v>
      </c>
      <c r="S2249" s="46">
        <v>2</v>
      </c>
      <c r="T2249" s="46">
        <v>1680</v>
      </c>
      <c r="U2249" s="46">
        <v>840</v>
      </c>
      <c r="V2249" s="46">
        <v>28171</v>
      </c>
    </row>
    <row r="2250" spans="2:22" x14ac:dyDescent="0.25">
      <c r="B2250" s="46">
        <v>640</v>
      </c>
      <c r="C2250" s="46">
        <v>512</v>
      </c>
      <c r="D2250" s="46" t="b">
        <v>1</v>
      </c>
      <c r="E2250" s="54" t="b">
        <v>1</v>
      </c>
      <c r="F2250" s="118">
        <v>615.66399999999999</v>
      </c>
      <c r="G2250" s="118">
        <v>511.065</v>
      </c>
      <c r="H2250" s="54" t="b">
        <v>0</v>
      </c>
      <c r="I2250" s="124">
        <v>50.454700000000003</v>
      </c>
      <c r="J2250" s="54" t="b">
        <v>0</v>
      </c>
      <c r="K2250" s="124">
        <v>36.864699999999999</v>
      </c>
      <c r="L2250" s="118">
        <v>613.24599999999998</v>
      </c>
      <c r="M2250" s="118">
        <v>504.65600000000001</v>
      </c>
      <c r="N2250" s="54" t="b">
        <v>1</v>
      </c>
      <c r="O2250" s="124">
        <v>18.8323</v>
      </c>
      <c r="P2250" s="54" t="b">
        <v>1</v>
      </c>
      <c r="Q2250" s="124">
        <v>1.1433199999999999</v>
      </c>
      <c r="R2250" s="118">
        <v>27.892651361962706</v>
      </c>
      <c r="S2250" s="46">
        <v>2</v>
      </c>
      <c r="T2250" s="46">
        <v>1697</v>
      </c>
      <c r="U2250" s="46">
        <v>848</v>
      </c>
      <c r="V2250" s="46">
        <v>28171</v>
      </c>
    </row>
    <row r="2251" spans="2:22" x14ac:dyDescent="0.25">
      <c r="B2251" s="46">
        <v>640</v>
      </c>
      <c r="C2251" s="46">
        <v>512</v>
      </c>
      <c r="D2251" s="46" t="b">
        <v>1</v>
      </c>
      <c r="E2251" s="54" t="b">
        <v>1</v>
      </c>
      <c r="F2251" s="118">
        <v>587.298</v>
      </c>
      <c r="G2251" s="118">
        <v>472.87</v>
      </c>
      <c r="H2251" s="54" t="b">
        <v>0</v>
      </c>
      <c r="I2251" s="124">
        <v>70.125100000000003</v>
      </c>
      <c r="J2251" s="54" t="b">
        <v>0</v>
      </c>
      <c r="K2251" s="124">
        <v>38.1327</v>
      </c>
      <c r="L2251" s="118">
        <v>614.34199999999998</v>
      </c>
      <c r="M2251" s="118">
        <v>504.42599999999999</v>
      </c>
      <c r="N2251" s="54" t="b">
        <v>1</v>
      </c>
      <c r="O2251" s="124">
        <v>20.3108</v>
      </c>
      <c r="P2251" s="54" t="b">
        <v>1</v>
      </c>
      <c r="Q2251" s="124">
        <v>1.0723400000000001</v>
      </c>
      <c r="R2251" s="118">
        <v>27.202941017470888</v>
      </c>
      <c r="S2251" s="46">
        <v>2</v>
      </c>
      <c r="T2251" s="46">
        <v>1714</v>
      </c>
      <c r="U2251" s="46">
        <v>857</v>
      </c>
      <c r="V2251" s="46">
        <v>28171</v>
      </c>
    </row>
    <row r="2252" spans="2:22" x14ac:dyDescent="0.25">
      <c r="B2252" s="46">
        <v>640</v>
      </c>
      <c r="C2252" s="46">
        <v>512</v>
      </c>
      <c r="D2252" s="46" t="b">
        <v>1</v>
      </c>
      <c r="E2252" s="54" t="b">
        <v>1</v>
      </c>
      <c r="F2252" s="118">
        <v>607.96</v>
      </c>
      <c r="G2252" s="118">
        <v>528.34400000000005</v>
      </c>
      <c r="H2252" s="54" t="b">
        <v>0</v>
      </c>
      <c r="I2252" s="124">
        <v>97.146500000000003</v>
      </c>
      <c r="J2252" s="54" t="b">
        <v>0</v>
      </c>
      <c r="K2252" s="124">
        <v>47.575800000000001</v>
      </c>
      <c r="L2252" s="118">
        <v>614.87099999999998</v>
      </c>
      <c r="M2252" s="118">
        <v>503.73399999999998</v>
      </c>
      <c r="N2252" s="54" t="b">
        <v>1</v>
      </c>
      <c r="O2252" s="124">
        <v>21.636900000000001</v>
      </c>
      <c r="P2252" s="54" t="b">
        <v>1</v>
      </c>
      <c r="Q2252" s="124">
        <v>1.1201000000000001</v>
      </c>
      <c r="R2252" s="118">
        <v>26.248809496813376</v>
      </c>
      <c r="S2252" s="46">
        <v>2</v>
      </c>
      <c r="T2252" s="46">
        <v>1731</v>
      </c>
      <c r="U2252" s="46">
        <v>865</v>
      </c>
      <c r="V2252" s="46">
        <v>28171</v>
      </c>
    </row>
    <row r="2253" spans="2:22" x14ac:dyDescent="0.25">
      <c r="B2253" s="46">
        <v>640</v>
      </c>
      <c r="C2253" s="46">
        <v>512</v>
      </c>
      <c r="D2253" s="46" t="b">
        <v>1</v>
      </c>
      <c r="E2253" s="54" t="b">
        <v>1</v>
      </c>
      <c r="F2253" s="118">
        <v>627.24199999999996</v>
      </c>
      <c r="G2253" s="118">
        <v>435.85</v>
      </c>
      <c r="H2253" s="54" t="b">
        <v>0</v>
      </c>
      <c r="I2253" s="124">
        <v>83.839600000000004</v>
      </c>
      <c r="J2253" s="54" t="b">
        <v>0</v>
      </c>
      <c r="K2253" s="124">
        <v>59.196800000000003</v>
      </c>
      <c r="L2253" s="118">
        <v>615.34100000000001</v>
      </c>
      <c r="M2253" s="118">
        <v>502.815</v>
      </c>
      <c r="N2253" s="54" t="b">
        <v>1</v>
      </c>
      <c r="O2253" s="124">
        <v>22.857399999999998</v>
      </c>
      <c r="P2253" s="54" t="b">
        <v>1</v>
      </c>
      <c r="Q2253" s="124">
        <v>0.87063299999999999</v>
      </c>
      <c r="R2253" s="118">
        <v>26.570660511172846</v>
      </c>
      <c r="S2253" s="46">
        <v>2</v>
      </c>
      <c r="T2253" s="46">
        <v>1747</v>
      </c>
      <c r="U2253" s="46">
        <v>873</v>
      </c>
      <c r="V2253" s="46">
        <v>28171</v>
      </c>
    </row>
    <row r="2254" spans="2:22" x14ac:dyDescent="0.25">
      <c r="B2254" s="46">
        <v>640</v>
      </c>
      <c r="C2254" s="46">
        <v>512</v>
      </c>
      <c r="D2254" s="46" t="b">
        <v>1</v>
      </c>
      <c r="E2254" s="54" t="b">
        <v>1</v>
      </c>
      <c r="F2254" s="118">
        <v>623.65200000000004</v>
      </c>
      <c r="G2254" s="118">
        <v>467.887</v>
      </c>
      <c r="H2254" s="54" t="b">
        <v>0</v>
      </c>
      <c r="I2254" s="124">
        <v>132.43799999999999</v>
      </c>
      <c r="J2254" s="54" t="b">
        <v>0</v>
      </c>
      <c r="K2254" s="124">
        <v>94.482399999999998</v>
      </c>
      <c r="L2254" s="118">
        <v>616.45600000000002</v>
      </c>
      <c r="M2254" s="118">
        <v>502.66800000000001</v>
      </c>
      <c r="N2254" s="54" t="b">
        <v>0</v>
      </c>
      <c r="O2254" s="124">
        <v>24.2469</v>
      </c>
      <c r="P2254" s="54" t="b">
        <v>1</v>
      </c>
      <c r="Q2254" s="124">
        <v>1.03261</v>
      </c>
      <c r="R2254" s="118">
        <v>25.632011235952593</v>
      </c>
      <c r="S2254" s="46">
        <v>2</v>
      </c>
      <c r="T2254" s="46">
        <v>1764</v>
      </c>
      <c r="U2254" s="46">
        <v>882</v>
      </c>
      <c r="V2254" s="46">
        <v>28171</v>
      </c>
    </row>
    <row r="2255" spans="2:22" x14ac:dyDescent="0.25">
      <c r="B2255" s="46">
        <v>640</v>
      </c>
      <c r="C2255" s="46">
        <v>512</v>
      </c>
      <c r="D2255" s="46" t="b">
        <v>1</v>
      </c>
      <c r="E2255" s="54" t="b">
        <v>1</v>
      </c>
      <c r="F2255" s="118">
        <v>619.25900000000001</v>
      </c>
      <c r="G2255" s="118">
        <v>487.459</v>
      </c>
      <c r="H2255" s="54" t="b">
        <v>0</v>
      </c>
      <c r="I2255" s="124">
        <v>132.43799999999999</v>
      </c>
      <c r="J2255" s="54" t="b">
        <v>0</v>
      </c>
      <c r="K2255" s="124">
        <v>32.237000000000002</v>
      </c>
      <c r="L2255" s="118">
        <v>616.923</v>
      </c>
      <c r="M2255" s="118">
        <v>501.78300000000002</v>
      </c>
      <c r="N2255" s="54" t="b">
        <v>0</v>
      </c>
      <c r="O2255" s="124">
        <v>25.508099999999999</v>
      </c>
      <c r="P2255" s="54" t="b">
        <v>1</v>
      </c>
      <c r="Q2255" s="124">
        <v>1.12412</v>
      </c>
      <c r="R2255" s="118">
        <v>25.079872407968907</v>
      </c>
      <c r="S2255" s="46">
        <v>2</v>
      </c>
      <c r="T2255" s="46">
        <v>1780</v>
      </c>
      <c r="U2255" s="46">
        <v>890</v>
      </c>
      <c r="V2255" s="46">
        <v>28171</v>
      </c>
    </row>
    <row r="2256" spans="2:22" x14ac:dyDescent="0.25">
      <c r="B2256" s="46">
        <v>640</v>
      </c>
      <c r="C2256" s="46">
        <v>512</v>
      </c>
      <c r="D2256" s="46" t="b">
        <v>1</v>
      </c>
      <c r="E2256" s="54" t="b">
        <v>1</v>
      </c>
      <c r="F2256" s="118">
        <v>599.53399999999999</v>
      </c>
      <c r="G2256" s="118">
        <v>492.40800000000002</v>
      </c>
      <c r="H2256" s="54" t="b">
        <v>0</v>
      </c>
      <c r="I2256" s="124">
        <v>111.776</v>
      </c>
      <c r="J2256" s="54" t="b">
        <v>0</v>
      </c>
      <c r="K2256" s="124">
        <v>20.059000000000001</v>
      </c>
      <c r="L2256" s="118">
        <v>617.40800000000002</v>
      </c>
      <c r="M2256" s="118">
        <v>501.09199999999998</v>
      </c>
      <c r="N2256" s="54" t="b">
        <v>0</v>
      </c>
      <c r="O2256" s="124">
        <v>0</v>
      </c>
      <c r="P2256" s="54" t="b">
        <v>1</v>
      </c>
      <c r="Q2256" s="124">
        <v>1.0011399999999999</v>
      </c>
      <c r="R2256" s="118">
        <v>25.495097567963924</v>
      </c>
      <c r="S2256" s="46">
        <v>2</v>
      </c>
      <c r="T2256" s="46">
        <v>1797</v>
      </c>
      <c r="U2256" s="46">
        <v>898</v>
      </c>
      <c r="V2256" s="46">
        <v>28171</v>
      </c>
    </row>
    <row r="2257" spans="2:22" x14ac:dyDescent="0.25">
      <c r="B2257" s="46">
        <v>640</v>
      </c>
      <c r="C2257" s="46">
        <v>512</v>
      </c>
      <c r="D2257" s="46" t="b">
        <v>1</v>
      </c>
      <c r="E2257" s="54" t="b">
        <v>1</v>
      </c>
      <c r="F2257" s="118">
        <v>619.57799999999997</v>
      </c>
      <c r="G2257" s="118">
        <v>548.654</v>
      </c>
      <c r="H2257" s="54" t="b">
        <v>0</v>
      </c>
      <c r="I2257" s="124">
        <v>84.266000000000005</v>
      </c>
      <c r="J2257" s="54" t="b">
        <v>0</v>
      </c>
      <c r="K2257" s="124">
        <v>20.336600000000001</v>
      </c>
      <c r="L2257" s="118">
        <v>617.43700000000001</v>
      </c>
      <c r="M2257" s="118">
        <v>499.94799999999998</v>
      </c>
      <c r="N2257" s="54" t="b">
        <v>1</v>
      </c>
      <c r="O2257" s="124">
        <v>0</v>
      </c>
      <c r="P2257" s="54" t="b">
        <v>1</v>
      </c>
      <c r="Q2257" s="124">
        <v>0.84424900000000003</v>
      </c>
      <c r="R2257" s="118">
        <v>25.942243542145693</v>
      </c>
      <c r="S2257" s="46">
        <v>2</v>
      </c>
      <c r="T2257" s="46">
        <v>1814</v>
      </c>
      <c r="U2257" s="46">
        <v>907</v>
      </c>
      <c r="V2257" s="46">
        <v>28171</v>
      </c>
    </row>
    <row r="2258" spans="2:22" x14ac:dyDescent="0.25">
      <c r="B2258" s="46">
        <v>640</v>
      </c>
      <c r="C2258" s="46">
        <v>512</v>
      </c>
      <c r="D2258" s="46" t="b">
        <v>1</v>
      </c>
      <c r="E2258" s="54" t="b">
        <v>1</v>
      </c>
      <c r="F2258" s="118">
        <v>640.46400000000006</v>
      </c>
      <c r="G2258" s="118">
        <v>499.53699999999998</v>
      </c>
      <c r="H2258" s="54" t="b">
        <v>0</v>
      </c>
      <c r="I2258" s="124">
        <v>104.88500000000001</v>
      </c>
      <c r="J2258" s="54" t="b">
        <v>0</v>
      </c>
      <c r="K2258" s="124">
        <v>59.71</v>
      </c>
      <c r="L2258" s="118">
        <v>617.65200000000004</v>
      </c>
      <c r="M2258" s="118">
        <v>499.09199999999998</v>
      </c>
      <c r="N2258" s="54" t="b">
        <v>1</v>
      </c>
      <c r="O2258" s="124">
        <v>3.7021500000000001</v>
      </c>
      <c r="P2258" s="54" t="b">
        <v>1</v>
      </c>
      <c r="Q2258" s="124">
        <v>1.1450400000000001</v>
      </c>
      <c r="R2258" s="118">
        <v>25.553864678361276</v>
      </c>
      <c r="S2258" s="46">
        <v>2</v>
      </c>
      <c r="T2258" s="46">
        <v>1830</v>
      </c>
      <c r="U2258" s="46">
        <v>915</v>
      </c>
      <c r="V2258" s="46">
        <v>28171</v>
      </c>
    </row>
    <row r="2259" spans="2:22" x14ac:dyDescent="0.25">
      <c r="B2259" s="46">
        <v>640</v>
      </c>
      <c r="C2259" s="46">
        <v>512</v>
      </c>
      <c r="D2259" s="46" t="b">
        <v>1</v>
      </c>
      <c r="E2259" s="54" t="b">
        <v>1</v>
      </c>
      <c r="F2259" s="118">
        <v>593.79</v>
      </c>
      <c r="G2259" s="118">
        <v>547.36199999999997</v>
      </c>
      <c r="H2259" s="54" t="b">
        <v>0</v>
      </c>
      <c r="I2259" s="124">
        <v>102.125</v>
      </c>
      <c r="J2259" s="54" t="b">
        <v>0</v>
      </c>
      <c r="K2259" s="124">
        <v>53.3735</v>
      </c>
      <c r="L2259" s="118">
        <v>617.25</v>
      </c>
      <c r="M2259" s="118">
        <v>497.39600000000002</v>
      </c>
      <c r="N2259" s="54" t="b">
        <v>1</v>
      </c>
      <c r="O2259" s="124">
        <v>4.7724000000000002</v>
      </c>
      <c r="P2259" s="54" t="b">
        <v>1</v>
      </c>
      <c r="Q2259" s="124">
        <v>0.88197499999999995</v>
      </c>
      <c r="R2259" s="118">
        <v>27.459060435491963</v>
      </c>
      <c r="S2259" s="46">
        <v>2</v>
      </c>
      <c r="T2259" s="46">
        <v>1847</v>
      </c>
      <c r="U2259" s="46">
        <v>923</v>
      </c>
      <c r="V2259" s="46">
        <v>28171</v>
      </c>
    </row>
    <row r="2260" spans="2:22" x14ac:dyDescent="0.25">
      <c r="B2260" s="46">
        <v>640</v>
      </c>
      <c r="C2260" s="46">
        <v>512</v>
      </c>
      <c r="D2260" s="46" t="b">
        <v>1</v>
      </c>
      <c r="E2260" s="54" t="b">
        <v>1</v>
      </c>
      <c r="F2260" s="118">
        <v>599.28899999999999</v>
      </c>
      <c r="G2260" s="118">
        <v>496.37400000000002</v>
      </c>
      <c r="H2260" s="54" t="b">
        <v>0</v>
      </c>
      <c r="I2260" s="124">
        <v>102.92</v>
      </c>
      <c r="J2260" s="54" t="b">
        <v>0</v>
      </c>
      <c r="K2260" s="124">
        <v>66.825699999999998</v>
      </c>
      <c r="L2260" s="118">
        <v>617.32799999999997</v>
      </c>
      <c r="M2260" s="118">
        <v>496.86599999999999</v>
      </c>
      <c r="N2260" s="54" t="b">
        <v>1</v>
      </c>
      <c r="O2260" s="124">
        <v>6.4684100000000004</v>
      </c>
      <c r="P2260" s="54" t="b">
        <v>1</v>
      </c>
      <c r="Q2260" s="124">
        <v>1.7428699999999999</v>
      </c>
      <c r="R2260" s="118">
        <v>27.459060435491963</v>
      </c>
      <c r="S2260" s="46">
        <v>2</v>
      </c>
      <c r="T2260" s="46">
        <v>1863</v>
      </c>
      <c r="U2260" s="46">
        <v>931</v>
      </c>
      <c r="V2260" s="46">
        <v>28171</v>
      </c>
    </row>
    <row r="2261" spans="2:22" x14ac:dyDescent="0.25">
      <c r="B2261" s="46">
        <v>640</v>
      </c>
      <c r="C2261" s="46">
        <v>512</v>
      </c>
      <c r="D2261" s="46" t="b">
        <v>1</v>
      </c>
      <c r="E2261" s="54" t="b">
        <v>1</v>
      </c>
      <c r="F2261" s="118">
        <v>611.20000000000005</v>
      </c>
      <c r="G2261" s="118">
        <v>452.06799999999998</v>
      </c>
      <c r="H2261" s="54" t="b">
        <v>0</v>
      </c>
      <c r="I2261" s="124">
        <v>98.953599999999994</v>
      </c>
      <c r="J2261" s="54" t="b">
        <v>0</v>
      </c>
      <c r="K2261" s="124">
        <v>51.282800000000002</v>
      </c>
      <c r="L2261" s="118">
        <v>617.57399999999996</v>
      </c>
      <c r="M2261" s="118">
        <v>496.738</v>
      </c>
      <c r="N2261" s="54" t="b">
        <v>1</v>
      </c>
      <c r="O2261" s="124">
        <v>6.9984999999999999</v>
      </c>
      <c r="P2261" s="54" t="b">
        <v>1</v>
      </c>
      <c r="Q2261" s="124">
        <v>0.53579900000000003</v>
      </c>
      <c r="R2261" s="118">
        <v>26.627053911388696</v>
      </c>
      <c r="S2261" s="46">
        <v>2</v>
      </c>
      <c r="T2261" s="46">
        <v>1880</v>
      </c>
      <c r="U2261" s="46">
        <v>940</v>
      </c>
      <c r="V2261" s="46">
        <v>28171</v>
      </c>
    </row>
    <row r="2262" spans="2:22" x14ac:dyDescent="0.25">
      <c r="B2262" s="46">
        <v>640</v>
      </c>
      <c r="C2262" s="46">
        <v>512</v>
      </c>
      <c r="D2262" s="46" t="b">
        <v>1</v>
      </c>
      <c r="E2262" s="54" t="b">
        <v>1</v>
      </c>
      <c r="F2262" s="118">
        <v>653.09799999999996</v>
      </c>
      <c r="G2262" s="118">
        <v>495.69200000000001</v>
      </c>
      <c r="H2262" s="54" t="b">
        <v>0</v>
      </c>
      <c r="I2262" s="124">
        <v>141.96799999999999</v>
      </c>
      <c r="J2262" s="54" t="b">
        <v>0</v>
      </c>
      <c r="K2262" s="124">
        <v>45.8797</v>
      </c>
      <c r="L2262" s="118">
        <v>618.19600000000003</v>
      </c>
      <c r="M2262" s="118">
        <v>497.51400000000001</v>
      </c>
      <c r="N2262" s="54" t="b">
        <v>1</v>
      </c>
      <c r="O2262" s="124">
        <v>7.1261900000000002</v>
      </c>
      <c r="P2262" s="54" t="b">
        <v>1</v>
      </c>
      <c r="Q2262" s="124">
        <v>0.276976</v>
      </c>
      <c r="R2262" s="118">
        <v>26.076809620810597</v>
      </c>
      <c r="S2262" s="46">
        <v>2</v>
      </c>
      <c r="T2262" s="46">
        <v>1897</v>
      </c>
      <c r="U2262" s="46">
        <v>948</v>
      </c>
      <c r="V2262" s="46">
        <v>28171</v>
      </c>
    </row>
    <row r="2263" spans="2:22" x14ac:dyDescent="0.25">
      <c r="B2263" s="46">
        <v>640</v>
      </c>
      <c r="C2263" s="46">
        <v>512</v>
      </c>
      <c r="D2263" s="46" t="b">
        <v>1</v>
      </c>
      <c r="E2263" s="54" t="b">
        <v>1</v>
      </c>
      <c r="F2263" s="118">
        <v>653.86199999999997</v>
      </c>
      <c r="G2263" s="118">
        <v>479.536</v>
      </c>
      <c r="H2263" s="54" t="b">
        <v>0</v>
      </c>
      <c r="I2263" s="124">
        <v>154.601</v>
      </c>
      <c r="J2263" s="54" t="b">
        <v>0</v>
      </c>
      <c r="K2263" s="124">
        <v>60.485399999999998</v>
      </c>
      <c r="L2263" s="118">
        <v>618.51900000000001</v>
      </c>
      <c r="M2263" s="118">
        <v>497.26499999999999</v>
      </c>
      <c r="N2263" s="54" t="b">
        <v>1</v>
      </c>
      <c r="O2263" s="124">
        <v>7.6703799999999998</v>
      </c>
      <c r="P2263" s="54" t="b">
        <v>1</v>
      </c>
      <c r="Q2263" s="124">
        <v>0.99400200000000005</v>
      </c>
      <c r="R2263" s="118">
        <v>25.80697580112788</v>
      </c>
      <c r="S2263" s="46">
        <v>2</v>
      </c>
      <c r="T2263" s="46">
        <v>1914</v>
      </c>
      <c r="U2263" s="46">
        <v>957</v>
      </c>
      <c r="V2263" s="46">
        <v>28171</v>
      </c>
    </row>
    <row r="2264" spans="2:22" x14ac:dyDescent="0.25">
      <c r="B2264" s="46">
        <v>640</v>
      </c>
      <c r="C2264" s="46">
        <v>512</v>
      </c>
      <c r="D2264" s="46" t="b">
        <v>1</v>
      </c>
      <c r="E2264" s="54" t="b">
        <v>1</v>
      </c>
      <c r="F2264" s="118">
        <v>612.45600000000002</v>
      </c>
      <c r="G2264" s="118">
        <v>560.04700000000003</v>
      </c>
      <c r="H2264" s="54" t="b">
        <v>0</v>
      </c>
      <c r="I2264" s="124">
        <v>98.8797</v>
      </c>
      <c r="J2264" s="54" t="b">
        <v>0</v>
      </c>
      <c r="K2264" s="124">
        <v>16.1737</v>
      </c>
      <c r="L2264" s="118">
        <v>618.54999999999995</v>
      </c>
      <c r="M2264" s="118">
        <v>496.44900000000001</v>
      </c>
      <c r="N2264" s="54" t="b">
        <v>1</v>
      </c>
      <c r="O2264" s="124">
        <v>7.9937399999999998</v>
      </c>
      <c r="P2264" s="54" t="b">
        <v>1</v>
      </c>
      <c r="Q2264" s="124">
        <v>0.40811999999999998</v>
      </c>
      <c r="R2264" s="118">
        <v>26.40075756488817</v>
      </c>
      <c r="S2264" s="46">
        <v>2</v>
      </c>
      <c r="T2264" s="46">
        <v>1931</v>
      </c>
      <c r="U2264" s="46">
        <v>965</v>
      </c>
      <c r="V2264" s="46">
        <v>28171</v>
      </c>
    </row>
    <row r="2265" spans="2:22" x14ac:dyDescent="0.25">
      <c r="B2265" s="46">
        <v>640</v>
      </c>
      <c r="C2265" s="46">
        <v>512</v>
      </c>
      <c r="D2265" s="46" t="b">
        <v>1</v>
      </c>
      <c r="E2265" s="54" t="b">
        <v>1</v>
      </c>
      <c r="F2265" s="118">
        <v>621.49400000000003</v>
      </c>
      <c r="G2265" s="118">
        <v>509.49299999999999</v>
      </c>
      <c r="H2265" s="54" t="b">
        <v>0</v>
      </c>
      <c r="I2265" s="124">
        <v>150.64099999999999</v>
      </c>
      <c r="J2265" s="54" t="b">
        <v>0</v>
      </c>
      <c r="K2265" s="124">
        <v>90.533799999999999</v>
      </c>
      <c r="L2265" s="118">
        <v>618.78899999999999</v>
      </c>
      <c r="M2265" s="118">
        <v>496.50299999999999</v>
      </c>
      <c r="N2265" s="54" t="b">
        <v>1</v>
      </c>
      <c r="O2265" s="124">
        <v>8.3137500000000006</v>
      </c>
      <c r="P2265" s="54" t="b">
        <v>1</v>
      </c>
      <c r="Q2265" s="124">
        <v>0.81608000000000003</v>
      </c>
      <c r="R2265" s="118">
        <v>25.80697580112788</v>
      </c>
      <c r="S2265" s="46">
        <v>2</v>
      </c>
      <c r="T2265" s="46">
        <v>1947</v>
      </c>
      <c r="U2265" s="46">
        <v>973</v>
      </c>
      <c r="V2265" s="46">
        <v>28171</v>
      </c>
    </row>
    <row r="2266" spans="2:22" x14ac:dyDescent="0.25">
      <c r="B2266" s="46">
        <v>640</v>
      </c>
      <c r="C2266" s="46">
        <v>512</v>
      </c>
      <c r="D2266" s="46" t="b">
        <v>1</v>
      </c>
      <c r="E2266" s="54" t="b">
        <v>1</v>
      </c>
      <c r="F2266" s="118">
        <v>628.80600000000004</v>
      </c>
      <c r="G2266" s="118">
        <v>493.21100000000001</v>
      </c>
      <c r="H2266" s="54" t="b">
        <v>0</v>
      </c>
      <c r="I2266" s="124">
        <v>121.916</v>
      </c>
      <c r="J2266" s="54" t="b">
        <v>0</v>
      </c>
      <c r="K2266" s="124">
        <v>51.3551</v>
      </c>
      <c r="L2266" s="118">
        <v>619.03099999999995</v>
      </c>
      <c r="M2266" s="118">
        <v>496.69099999999997</v>
      </c>
      <c r="N2266" s="54" t="b">
        <v>1</v>
      </c>
      <c r="O2266" s="124">
        <v>8.5525800000000007</v>
      </c>
      <c r="P2266" s="54" t="b">
        <v>1</v>
      </c>
      <c r="Q2266" s="124">
        <v>0.24468200000000001</v>
      </c>
      <c r="R2266" s="118">
        <v>25.80697580112788</v>
      </c>
      <c r="S2266" s="46">
        <v>2</v>
      </c>
      <c r="T2266" s="46">
        <v>1963</v>
      </c>
      <c r="U2266" s="46">
        <v>981</v>
      </c>
      <c r="V2266" s="46">
        <v>28171</v>
      </c>
    </row>
    <row r="2267" spans="2:22" x14ac:dyDescent="0.25">
      <c r="B2267" s="46">
        <v>640</v>
      </c>
      <c r="C2267" s="46">
        <v>512</v>
      </c>
      <c r="D2267" s="46" t="b">
        <v>1</v>
      </c>
      <c r="E2267" s="54" t="b">
        <v>1</v>
      </c>
      <c r="F2267" s="118">
        <v>640.99300000000005</v>
      </c>
      <c r="G2267" s="118">
        <v>478.83300000000003</v>
      </c>
      <c r="H2267" s="54" t="b">
        <v>0</v>
      </c>
      <c r="I2267" s="124">
        <v>121.916</v>
      </c>
      <c r="J2267" s="54" t="b">
        <v>0</v>
      </c>
      <c r="K2267" s="124">
        <v>17.8489</v>
      </c>
      <c r="L2267" s="118">
        <v>619.22799999999995</v>
      </c>
      <c r="M2267" s="118">
        <v>496.19900000000001</v>
      </c>
      <c r="N2267" s="54" t="b">
        <v>1</v>
      </c>
      <c r="O2267" s="124">
        <v>8.7937899999999996</v>
      </c>
      <c r="P2267" s="54" t="b">
        <v>1</v>
      </c>
      <c r="Q2267" s="124">
        <v>0.30588900000000002</v>
      </c>
      <c r="R2267" s="118">
        <v>26.40075756488817</v>
      </c>
      <c r="S2267" s="46">
        <v>2</v>
      </c>
      <c r="T2267" s="46">
        <v>1980</v>
      </c>
      <c r="U2267" s="46">
        <v>990</v>
      </c>
      <c r="V2267" s="46">
        <v>28171</v>
      </c>
    </row>
    <row r="2268" spans="2:22" x14ac:dyDescent="0.25">
      <c r="B2268" s="46">
        <v>640</v>
      </c>
      <c r="C2268" s="46">
        <v>512</v>
      </c>
      <c r="D2268" s="46" t="b">
        <v>1</v>
      </c>
      <c r="E2268" s="54" t="b">
        <v>1</v>
      </c>
      <c r="F2268" s="118">
        <v>637.399</v>
      </c>
      <c r="G2268" s="118">
        <v>495.31</v>
      </c>
      <c r="H2268" s="54" t="b">
        <v>0</v>
      </c>
      <c r="I2268" s="124">
        <v>109.751</v>
      </c>
      <c r="J2268" s="54" t="b">
        <v>0</v>
      </c>
      <c r="K2268" s="124">
        <v>18.848400000000002</v>
      </c>
      <c r="L2268" s="118">
        <v>619.548</v>
      </c>
      <c r="M2268" s="118">
        <v>496.25</v>
      </c>
      <c r="N2268" s="54" t="b">
        <v>1</v>
      </c>
      <c r="O2268" s="124">
        <v>9.2417599999999993</v>
      </c>
      <c r="P2268" s="54" t="b">
        <v>1</v>
      </c>
      <c r="Q2268" s="124">
        <v>0.529806</v>
      </c>
      <c r="R2268" s="118">
        <v>25.612496949731394</v>
      </c>
      <c r="S2268" s="46">
        <v>2</v>
      </c>
      <c r="T2268" s="46">
        <v>1997</v>
      </c>
      <c r="U2268" s="46">
        <v>998</v>
      </c>
      <c r="V2268" s="46">
        <v>28171</v>
      </c>
    </row>
    <row r="2269" spans="2:22" x14ac:dyDescent="0.25">
      <c r="B2269" s="46">
        <v>640</v>
      </c>
      <c r="C2269" s="46">
        <v>512</v>
      </c>
      <c r="D2269" s="46" t="b">
        <v>1</v>
      </c>
      <c r="E2269" s="54" t="b">
        <v>1</v>
      </c>
      <c r="F2269" s="118">
        <v>633.38900000000001</v>
      </c>
      <c r="G2269" s="118">
        <v>476.24900000000002</v>
      </c>
      <c r="H2269" s="54" t="b">
        <v>0</v>
      </c>
      <c r="I2269" s="124">
        <v>50.16</v>
      </c>
      <c r="J2269" s="54" t="b">
        <v>0</v>
      </c>
      <c r="K2269" s="124">
        <v>16.864899999999999</v>
      </c>
      <c r="L2269" s="118">
        <v>619.89300000000003</v>
      </c>
      <c r="M2269" s="118">
        <v>496.33600000000001</v>
      </c>
      <c r="N2269" s="54" t="b">
        <v>1</v>
      </c>
      <c r="O2269" s="124">
        <v>9.5612200000000005</v>
      </c>
      <c r="P2269" s="54" t="b">
        <v>1</v>
      </c>
      <c r="Q2269" s="124">
        <v>0.32350299999999999</v>
      </c>
      <c r="R2269" s="118">
        <v>25.612496949731394</v>
      </c>
      <c r="S2269" s="46">
        <v>2</v>
      </c>
      <c r="T2269" s="46">
        <v>2013</v>
      </c>
      <c r="U2269" s="46">
        <v>1006</v>
      </c>
      <c r="V2269" s="46">
        <v>28171</v>
      </c>
    </row>
    <row r="2270" spans="2:22" x14ac:dyDescent="0.25">
      <c r="B2270" s="46">
        <v>640</v>
      </c>
      <c r="C2270" s="46">
        <v>512</v>
      </c>
      <c r="D2270" s="46" t="b">
        <v>1</v>
      </c>
      <c r="E2270" s="54" t="b">
        <v>1</v>
      </c>
      <c r="F2270" s="118">
        <v>630.01</v>
      </c>
      <c r="G2270" s="118">
        <v>500.226</v>
      </c>
      <c r="H2270" s="54" t="b">
        <v>0</v>
      </c>
      <c r="I2270" s="124">
        <v>31.247800000000002</v>
      </c>
      <c r="J2270" s="54" t="b">
        <v>0</v>
      </c>
      <c r="K2270" s="124">
        <v>19.478300000000001</v>
      </c>
      <c r="L2270" s="118">
        <v>620.20699999999999</v>
      </c>
      <c r="M2270" s="118">
        <v>496.09899999999999</v>
      </c>
      <c r="N2270" s="54" t="b">
        <v>1</v>
      </c>
      <c r="O2270" s="124">
        <v>9.9063700000000008</v>
      </c>
      <c r="P2270" s="54" t="b">
        <v>1</v>
      </c>
      <c r="Q2270" s="124">
        <v>0.35558800000000002</v>
      </c>
      <c r="R2270" s="118">
        <v>25.612496949731394</v>
      </c>
      <c r="S2270" s="46">
        <v>2</v>
      </c>
      <c r="T2270" s="46">
        <v>2036</v>
      </c>
      <c r="U2270" s="46">
        <v>1018</v>
      </c>
      <c r="V2270" s="46">
        <v>28171</v>
      </c>
    </row>
    <row r="2271" spans="2:22" x14ac:dyDescent="0.25">
      <c r="B2271" s="46">
        <v>640</v>
      </c>
      <c r="C2271" s="46">
        <v>512</v>
      </c>
      <c r="D2271" s="46" t="b">
        <v>1</v>
      </c>
      <c r="E2271" s="54" t="b">
        <v>1</v>
      </c>
      <c r="F2271" s="118">
        <v>638.66399999999999</v>
      </c>
      <c r="G2271" s="118">
        <v>499.82799999999997</v>
      </c>
      <c r="H2271" s="54" t="b">
        <v>0</v>
      </c>
      <c r="I2271" s="124">
        <v>34.9604</v>
      </c>
      <c r="J2271" s="54" t="b">
        <v>1</v>
      </c>
      <c r="K2271" s="124">
        <v>24.213799999999999</v>
      </c>
      <c r="L2271" s="118">
        <v>620.577</v>
      </c>
      <c r="M2271" s="118">
        <v>496.005</v>
      </c>
      <c r="N2271" s="54" t="b">
        <v>1</v>
      </c>
      <c r="O2271" s="124">
        <v>10.320499999999999</v>
      </c>
      <c r="P2271" s="54" t="b">
        <v>1</v>
      </c>
      <c r="Q2271" s="124">
        <v>0.39320100000000002</v>
      </c>
      <c r="R2271" s="118">
        <v>24.839484696748443</v>
      </c>
      <c r="S2271" s="46">
        <v>2</v>
      </c>
      <c r="T2271" s="46">
        <v>2048</v>
      </c>
      <c r="U2271" s="46">
        <v>1024</v>
      </c>
      <c r="V2271" s="46">
        <v>28171</v>
      </c>
    </row>
    <row r="2272" spans="2:22" x14ac:dyDescent="0.25">
      <c r="B2272" s="46">
        <v>640</v>
      </c>
      <c r="C2272" s="46">
        <v>512</v>
      </c>
      <c r="D2272" s="46" t="b">
        <v>1</v>
      </c>
      <c r="E2272" s="54" t="b">
        <v>1</v>
      </c>
      <c r="F2272" s="118">
        <v>635.76800000000003</v>
      </c>
      <c r="G2272" s="118">
        <v>548.41200000000003</v>
      </c>
      <c r="H2272" s="54" t="b">
        <v>0</v>
      </c>
      <c r="I2272" s="124">
        <v>32.630800000000001</v>
      </c>
      <c r="J2272" s="54" t="b">
        <v>0</v>
      </c>
      <c r="K2272" s="124">
        <v>8.6630299999999991</v>
      </c>
      <c r="L2272" s="118">
        <v>620.96799999999996</v>
      </c>
      <c r="M2272" s="118">
        <v>495.99700000000001</v>
      </c>
      <c r="N2272" s="54" t="b">
        <v>1</v>
      </c>
      <c r="O2272" s="124">
        <v>10.784700000000001</v>
      </c>
      <c r="P2272" s="54" t="b">
        <v>1</v>
      </c>
      <c r="Q2272" s="124">
        <v>0.38176399999999999</v>
      </c>
      <c r="R2272" s="118">
        <v>24.839484696748443</v>
      </c>
      <c r="S2272" s="46">
        <v>2</v>
      </c>
      <c r="T2272" s="46">
        <v>2063</v>
      </c>
      <c r="U2272" s="46">
        <v>1031</v>
      </c>
      <c r="V2272" s="46">
        <v>28171</v>
      </c>
    </row>
    <row r="2273" spans="2:22" x14ac:dyDescent="0.25">
      <c r="B2273" s="46">
        <v>640</v>
      </c>
      <c r="C2273" s="46">
        <v>512</v>
      </c>
      <c r="D2273" s="46" t="b">
        <v>1</v>
      </c>
      <c r="E2273" s="54" t="b">
        <v>1</v>
      </c>
      <c r="F2273" s="118">
        <v>645.54100000000005</v>
      </c>
      <c r="G2273" s="118">
        <v>550.21900000000005</v>
      </c>
      <c r="H2273" s="54" t="b">
        <v>0</v>
      </c>
      <c r="I2273" s="124">
        <v>80.8172</v>
      </c>
      <c r="J2273" s="54" t="b">
        <v>1</v>
      </c>
      <c r="K2273" s="124">
        <v>48.670999999999999</v>
      </c>
      <c r="L2273" s="118">
        <v>621.38199999999995</v>
      </c>
      <c r="M2273" s="118">
        <v>495.83499999999998</v>
      </c>
      <c r="N2273" s="54" t="b">
        <v>1</v>
      </c>
      <c r="O2273" s="124">
        <v>11.1835</v>
      </c>
      <c r="P2273" s="54" t="b">
        <v>1</v>
      </c>
      <c r="Q2273" s="124">
        <v>0.39124799999999998</v>
      </c>
      <c r="R2273" s="118">
        <v>24.839484696748443</v>
      </c>
      <c r="S2273" s="46">
        <v>2</v>
      </c>
      <c r="T2273" s="46">
        <v>2083</v>
      </c>
      <c r="U2273" s="46">
        <v>1041</v>
      </c>
      <c r="V2273" s="46">
        <v>28171</v>
      </c>
    </row>
    <row r="2274" spans="2:22" x14ac:dyDescent="0.25">
      <c r="B2274" s="46">
        <v>640</v>
      </c>
      <c r="C2274" s="46">
        <v>512</v>
      </c>
      <c r="D2274" s="46" t="b">
        <v>1</v>
      </c>
      <c r="E2274" s="54" t="b">
        <v>1</v>
      </c>
      <c r="F2274" s="118">
        <v>644.49800000000005</v>
      </c>
      <c r="G2274" s="118">
        <v>500.69299999999998</v>
      </c>
      <c r="H2274" s="54" t="b">
        <v>0</v>
      </c>
      <c r="I2274" s="124">
        <v>65.921899999999994</v>
      </c>
      <c r="J2274" s="54" t="b">
        <v>0</v>
      </c>
      <c r="K2274" s="124">
        <v>9.9380600000000001</v>
      </c>
      <c r="L2274" s="118">
        <v>621.90300000000002</v>
      </c>
      <c r="M2274" s="118">
        <v>496.21100000000001</v>
      </c>
      <c r="N2274" s="54" t="b">
        <v>1</v>
      </c>
      <c r="O2274" s="124">
        <v>11.759600000000001</v>
      </c>
      <c r="P2274" s="54" t="b">
        <v>1</v>
      </c>
      <c r="Q2274" s="124">
        <v>0.44452799999999998</v>
      </c>
      <c r="R2274" s="118">
        <v>24.083189157584592</v>
      </c>
      <c r="S2274" s="46">
        <v>2</v>
      </c>
      <c r="T2274" s="46">
        <v>2098</v>
      </c>
      <c r="U2274" s="46">
        <v>1049</v>
      </c>
      <c r="V2274" s="46">
        <v>28171</v>
      </c>
    </row>
    <row r="2275" spans="2:22" x14ac:dyDescent="0.25">
      <c r="B2275" s="46">
        <v>640</v>
      </c>
      <c r="C2275" s="46">
        <v>512</v>
      </c>
      <c r="D2275" s="46" t="b">
        <v>1</v>
      </c>
      <c r="E2275" s="54" t="b">
        <v>1</v>
      </c>
      <c r="F2275" s="118">
        <v>624.37900000000002</v>
      </c>
      <c r="G2275" s="118">
        <v>509.27100000000002</v>
      </c>
      <c r="H2275" s="54" t="b">
        <v>0</v>
      </c>
      <c r="I2275" s="124">
        <v>60.163400000000003</v>
      </c>
      <c r="J2275" s="54" t="b">
        <v>0</v>
      </c>
      <c r="K2275" s="124">
        <v>49.536200000000001</v>
      </c>
      <c r="L2275" s="118">
        <v>622.40700000000004</v>
      </c>
      <c r="M2275" s="118">
        <v>496.62900000000002</v>
      </c>
      <c r="N2275" s="54" t="b">
        <v>1</v>
      </c>
      <c r="O2275" s="124">
        <v>12.2805</v>
      </c>
      <c r="P2275" s="54" t="b">
        <v>1</v>
      </c>
      <c r="Q2275" s="124">
        <v>0.642513</v>
      </c>
      <c r="R2275" s="118">
        <v>23.430749027719962</v>
      </c>
      <c r="S2275" s="46">
        <v>2</v>
      </c>
      <c r="T2275" s="46">
        <v>2113</v>
      </c>
      <c r="U2275" s="46">
        <v>1056</v>
      </c>
      <c r="V2275" s="46">
        <v>28171</v>
      </c>
    </row>
    <row r="2276" spans="2:22" x14ac:dyDescent="0.25">
      <c r="B2276" s="46">
        <v>640</v>
      </c>
      <c r="C2276" s="46">
        <v>512</v>
      </c>
      <c r="D2276" s="46" t="b">
        <v>1</v>
      </c>
      <c r="E2276" s="54" t="b">
        <v>1</v>
      </c>
      <c r="F2276" s="118">
        <v>623.07500000000005</v>
      </c>
      <c r="G2276" s="118">
        <v>496.803</v>
      </c>
      <c r="H2276" s="54" t="b">
        <v>0</v>
      </c>
      <c r="I2276" s="124">
        <v>70.687200000000004</v>
      </c>
      <c r="J2276" s="54" t="b">
        <v>0</v>
      </c>
      <c r="K2276" s="124">
        <v>21.871200000000002</v>
      </c>
      <c r="L2276" s="118">
        <v>622.88400000000001</v>
      </c>
      <c r="M2276" s="118">
        <v>497.10500000000002</v>
      </c>
      <c r="N2276" s="54" t="b">
        <v>1</v>
      </c>
      <c r="O2276" s="124">
        <v>12.7844</v>
      </c>
      <c r="P2276" s="54" t="b">
        <v>1</v>
      </c>
      <c r="Q2276" s="124">
        <v>0.65471000000000001</v>
      </c>
      <c r="R2276" s="118">
        <v>22.671568097509269</v>
      </c>
      <c r="S2276" s="46">
        <v>2</v>
      </c>
      <c r="T2276" s="46">
        <v>2130</v>
      </c>
      <c r="U2276" s="46">
        <v>1065</v>
      </c>
      <c r="V2276" s="46">
        <v>28171</v>
      </c>
    </row>
    <row r="2277" spans="2:22" x14ac:dyDescent="0.25">
      <c r="B2277" s="46">
        <v>640</v>
      </c>
      <c r="C2277" s="46">
        <v>512</v>
      </c>
      <c r="D2277" s="46" t="b">
        <v>0</v>
      </c>
      <c r="E2277" s="54" t="b">
        <v>1</v>
      </c>
      <c r="F2277" s="118">
        <v>657.99800000000005</v>
      </c>
      <c r="G2277" s="118">
        <v>480.80900000000003</v>
      </c>
      <c r="H2277" s="54" t="b">
        <v>0</v>
      </c>
      <c r="I2277" s="124">
        <v>75.881500000000003</v>
      </c>
      <c r="J2277" s="54" t="b">
        <v>0</v>
      </c>
      <c r="K2277" s="124">
        <v>12.535299999999999</v>
      </c>
      <c r="L2277" s="118">
        <v>623.22799999999995</v>
      </c>
      <c r="M2277" s="118">
        <v>498.67099999999999</v>
      </c>
      <c r="N2277" s="54" t="b">
        <v>1</v>
      </c>
      <c r="O2277" s="124">
        <v>13.261200000000001</v>
      </c>
      <c r="P2277" s="54" t="b">
        <v>1</v>
      </c>
      <c r="Q2277" s="124">
        <v>0.673315</v>
      </c>
    </row>
    <row r="2278" spans="2:22" x14ac:dyDescent="0.25">
      <c r="B2278" s="46">
        <v>640</v>
      </c>
      <c r="C2278" s="46">
        <v>512</v>
      </c>
      <c r="D2278" s="46" t="b">
        <v>0</v>
      </c>
      <c r="E2278" s="54" t="b">
        <v>1</v>
      </c>
      <c r="F2278" s="118">
        <v>627.21799999999996</v>
      </c>
      <c r="G2278" s="118">
        <v>468.51</v>
      </c>
      <c r="H2278" s="54" t="b">
        <v>0</v>
      </c>
      <c r="I2278" s="124">
        <v>63.384500000000003</v>
      </c>
      <c r="J2278" s="54" t="b">
        <v>0</v>
      </c>
      <c r="K2278" s="124">
        <v>38.4114</v>
      </c>
      <c r="L2278" s="118">
        <v>623.726</v>
      </c>
      <c r="M2278" s="118">
        <v>499.17399999999998</v>
      </c>
      <c r="N2278" s="54" t="b">
        <v>1</v>
      </c>
      <c r="O2278" s="124">
        <v>13.605499999999999</v>
      </c>
      <c r="P2278" s="54" t="b">
        <v>1</v>
      </c>
      <c r="Q2278" s="124">
        <v>1.6035900000000001</v>
      </c>
    </row>
    <row r="2279" spans="2:22" x14ac:dyDescent="0.25">
      <c r="B2279" s="46">
        <v>640</v>
      </c>
      <c r="C2279" s="46">
        <v>512</v>
      </c>
      <c r="D2279" s="46" t="b">
        <v>0</v>
      </c>
      <c r="E2279" s="54" t="b">
        <v>1</v>
      </c>
      <c r="F2279" s="118">
        <v>631.52700000000004</v>
      </c>
      <c r="G2279" s="118">
        <v>430.72</v>
      </c>
      <c r="H2279" s="54" t="b">
        <v>0</v>
      </c>
      <c r="I2279" s="124">
        <v>75.683700000000002</v>
      </c>
      <c r="J2279" s="54" t="b">
        <v>0</v>
      </c>
      <c r="K2279" s="124">
        <v>33.145699999999998</v>
      </c>
      <c r="L2279" s="118">
        <v>624.32299999999998</v>
      </c>
      <c r="M2279" s="118">
        <v>498.96499999999997</v>
      </c>
      <c r="N2279" s="54" t="b">
        <v>1</v>
      </c>
      <c r="O2279" s="124">
        <v>14.103400000000001</v>
      </c>
      <c r="P2279" s="54" t="b">
        <v>1</v>
      </c>
      <c r="Q2279" s="124">
        <v>0.70787199999999995</v>
      </c>
    </row>
    <row r="2280" spans="2:22" x14ac:dyDescent="0.25">
      <c r="B2280" s="46">
        <v>640</v>
      </c>
      <c r="C2280" s="46">
        <v>512</v>
      </c>
      <c r="D2280" s="46" t="b">
        <v>0</v>
      </c>
      <c r="E2280" s="54" t="b">
        <v>1</v>
      </c>
      <c r="F2280" s="118">
        <v>618.29600000000005</v>
      </c>
      <c r="G2280" s="118">
        <v>519.94200000000001</v>
      </c>
      <c r="H2280" s="54" t="b">
        <v>0</v>
      </c>
      <c r="I2280" s="124">
        <v>101.00700000000001</v>
      </c>
      <c r="J2280" s="54" t="b">
        <v>0</v>
      </c>
      <c r="K2280" s="124">
        <v>38.035200000000003</v>
      </c>
      <c r="L2280" s="118">
        <v>624.89200000000005</v>
      </c>
      <c r="M2280" s="118">
        <v>498.714</v>
      </c>
      <c r="N2280" s="54" t="b">
        <v>1</v>
      </c>
      <c r="O2280" s="124">
        <v>14.7003</v>
      </c>
      <c r="P2280" s="54" t="b">
        <v>1</v>
      </c>
      <c r="Q2280" s="124">
        <v>0.63262099999999999</v>
      </c>
    </row>
    <row r="2281" spans="2:22" x14ac:dyDescent="0.25">
      <c r="B2281" s="46">
        <v>640</v>
      </c>
      <c r="C2281" s="46">
        <v>512</v>
      </c>
      <c r="D2281" s="46" t="b">
        <v>0</v>
      </c>
      <c r="E2281" s="54" t="b">
        <v>1</v>
      </c>
      <c r="F2281" s="118">
        <v>624.31600000000003</v>
      </c>
      <c r="G2281" s="118">
        <v>494.71199999999999</v>
      </c>
      <c r="H2281" s="54" t="b">
        <v>0</v>
      </c>
      <c r="I2281" s="124">
        <v>128.92500000000001</v>
      </c>
      <c r="J2281" s="54" t="b">
        <v>0</v>
      </c>
      <c r="K2281" s="124">
        <v>90.198499999999996</v>
      </c>
      <c r="L2281" s="118">
        <v>625.32000000000005</v>
      </c>
      <c r="M2281" s="118">
        <v>498.92399999999998</v>
      </c>
      <c r="N2281" s="54" t="b">
        <v>1</v>
      </c>
      <c r="O2281" s="124">
        <v>15.269399999999999</v>
      </c>
      <c r="P2281" s="54" t="b">
        <v>1</v>
      </c>
      <c r="Q2281" s="124">
        <v>0.62174300000000005</v>
      </c>
    </row>
    <row r="2282" spans="2:22" x14ac:dyDescent="0.25">
      <c r="B2282" s="46">
        <v>640</v>
      </c>
      <c r="C2282" s="46">
        <v>512</v>
      </c>
      <c r="D2282" s="46" t="b">
        <v>0</v>
      </c>
      <c r="E2282" s="54" t="b">
        <v>1</v>
      </c>
      <c r="F2282" s="118">
        <v>633.08199999999999</v>
      </c>
      <c r="G2282" s="118">
        <v>458.40499999999997</v>
      </c>
      <c r="H2282" s="54" t="b">
        <v>0</v>
      </c>
      <c r="I2282" s="124">
        <v>102.45399999999999</v>
      </c>
      <c r="J2282" s="54" t="b">
        <v>0</v>
      </c>
      <c r="K2282" s="124">
        <v>25.938400000000001</v>
      </c>
      <c r="L2282" s="118">
        <v>625.80600000000004</v>
      </c>
      <c r="M2282" s="118">
        <v>498.74599999999998</v>
      </c>
      <c r="N2282" s="54" t="b">
        <v>1</v>
      </c>
      <c r="O2282" s="124">
        <v>15.6974</v>
      </c>
      <c r="P2282" s="54" t="b">
        <v>1</v>
      </c>
      <c r="Q2282" s="124">
        <v>0.47650500000000001</v>
      </c>
    </row>
    <row r="2283" spans="2:22" x14ac:dyDescent="0.25">
      <c r="B2283" s="46">
        <v>640</v>
      </c>
      <c r="C2283" s="46">
        <v>512</v>
      </c>
      <c r="D2283" s="46" t="b">
        <v>0</v>
      </c>
      <c r="E2283" s="54" t="b">
        <v>1</v>
      </c>
      <c r="F2283" s="118">
        <v>639.25800000000004</v>
      </c>
      <c r="G2283" s="118">
        <v>497.065</v>
      </c>
      <c r="H2283" s="54" t="b">
        <v>0</v>
      </c>
      <c r="I2283" s="124">
        <v>104.009</v>
      </c>
      <c r="J2283" s="54" t="b">
        <v>0</v>
      </c>
      <c r="K2283" s="124">
        <v>37.3504</v>
      </c>
      <c r="L2283" s="118">
        <v>626.26</v>
      </c>
      <c r="M2283" s="118">
        <v>498.68599999999998</v>
      </c>
      <c r="N2283" s="54" t="b">
        <v>1</v>
      </c>
      <c r="O2283" s="124">
        <v>16.183700000000002</v>
      </c>
      <c r="P2283" s="54" t="b">
        <v>1</v>
      </c>
      <c r="Q2283" s="124">
        <v>0.51793999999999996</v>
      </c>
    </row>
    <row r="2284" spans="2:22" x14ac:dyDescent="0.25">
      <c r="B2284" s="46">
        <v>640</v>
      </c>
      <c r="C2284" s="46">
        <v>512</v>
      </c>
      <c r="D2284" s="46" t="b">
        <v>0</v>
      </c>
      <c r="E2284" s="54" t="b">
        <v>1</v>
      </c>
      <c r="F2284" s="118">
        <v>610.37199999999996</v>
      </c>
      <c r="G2284" s="118">
        <v>457.714</v>
      </c>
      <c r="H2284" s="54" t="b">
        <v>0</v>
      </c>
      <c r="I2284" s="124">
        <v>82.499600000000001</v>
      </c>
      <c r="J2284" s="54" t="b">
        <v>0</v>
      </c>
      <c r="K2284" s="124">
        <v>39.149700000000003</v>
      </c>
      <c r="L2284" s="118">
        <v>626.59</v>
      </c>
      <c r="M2284" s="118">
        <v>498.62099999999998</v>
      </c>
      <c r="N2284" s="54" t="b">
        <v>1</v>
      </c>
      <c r="O2284" s="124">
        <v>16.637</v>
      </c>
      <c r="P2284" s="54" t="b">
        <v>1</v>
      </c>
      <c r="Q2284" s="124">
        <v>0.45708599999999999</v>
      </c>
    </row>
    <row r="2285" spans="2:22" x14ac:dyDescent="0.25">
      <c r="B2285" s="46">
        <v>640</v>
      </c>
      <c r="C2285" s="46">
        <v>512</v>
      </c>
      <c r="D2285" s="46" t="b">
        <v>0</v>
      </c>
      <c r="E2285" s="54" t="b">
        <v>1</v>
      </c>
      <c r="F2285" s="118">
        <v>607.35900000000004</v>
      </c>
      <c r="G2285" s="118">
        <v>491.65600000000001</v>
      </c>
      <c r="H2285" s="54" t="b">
        <v>0</v>
      </c>
      <c r="I2285" s="124">
        <v>68.236500000000007</v>
      </c>
      <c r="J2285" s="54" t="b">
        <v>0</v>
      </c>
      <c r="K2285" s="124">
        <v>48.814599999999999</v>
      </c>
      <c r="L2285" s="118">
        <v>626.87</v>
      </c>
      <c r="M2285" s="118">
        <v>498.39299999999997</v>
      </c>
      <c r="N2285" s="54" t="b">
        <v>1</v>
      </c>
      <c r="O2285" s="124">
        <v>16.967700000000001</v>
      </c>
      <c r="P2285" s="54" t="b">
        <v>1</v>
      </c>
      <c r="Q2285" s="124">
        <v>0.33721299999999998</v>
      </c>
    </row>
    <row r="2286" spans="2:22" x14ac:dyDescent="0.25">
      <c r="B2286" s="46">
        <v>640</v>
      </c>
      <c r="C2286" s="46">
        <v>512</v>
      </c>
      <c r="D2286" s="46" t="b">
        <v>0</v>
      </c>
      <c r="E2286" s="54" t="b">
        <v>1</v>
      </c>
      <c r="F2286" s="118">
        <v>613.04499999999996</v>
      </c>
      <c r="G2286" s="118">
        <v>475.07499999999999</v>
      </c>
      <c r="H2286" s="54" t="b">
        <v>0</v>
      </c>
      <c r="I2286" s="124">
        <v>71.250299999999996</v>
      </c>
      <c r="J2286" s="54" t="b">
        <v>0</v>
      </c>
      <c r="K2286" s="124">
        <v>34.075800000000001</v>
      </c>
      <c r="L2286" s="118">
        <v>627.12800000000004</v>
      </c>
      <c r="M2286" s="118">
        <v>497.90499999999997</v>
      </c>
      <c r="N2286" s="54" t="b">
        <v>1</v>
      </c>
      <c r="O2286" s="124">
        <v>17.2471</v>
      </c>
      <c r="P2286" s="54" t="b">
        <v>1</v>
      </c>
      <c r="Q2286" s="124">
        <v>0.36051</v>
      </c>
    </row>
    <row r="2287" spans="2:22" x14ac:dyDescent="0.25">
      <c r="B2287" s="46">
        <v>640</v>
      </c>
      <c r="C2287" s="46">
        <v>512</v>
      </c>
      <c r="D2287" s="46" t="b">
        <v>0</v>
      </c>
      <c r="E2287" s="54" t="b">
        <v>1</v>
      </c>
      <c r="F2287" s="118">
        <v>607.43799999999999</v>
      </c>
      <c r="G2287" s="118">
        <v>524.15899999999999</v>
      </c>
      <c r="H2287" s="54" t="b">
        <v>0</v>
      </c>
      <c r="I2287" s="124">
        <v>71.250299999999996</v>
      </c>
      <c r="J2287" s="54" t="b">
        <v>0</v>
      </c>
      <c r="K2287" s="124">
        <v>17.529299999999999</v>
      </c>
      <c r="L2287" s="118">
        <v>627.39599999999996</v>
      </c>
      <c r="M2287" s="118">
        <v>497.23099999999999</v>
      </c>
      <c r="N2287" s="54" t="b">
        <v>1</v>
      </c>
      <c r="O2287" s="124">
        <v>17.505600000000001</v>
      </c>
      <c r="P2287" s="54" t="b">
        <v>1</v>
      </c>
      <c r="Q2287" s="124">
        <v>0.55210300000000001</v>
      </c>
    </row>
    <row r="2288" spans="2:22" x14ac:dyDescent="0.25">
      <c r="B2288" s="46">
        <v>640</v>
      </c>
      <c r="C2288" s="46">
        <v>512</v>
      </c>
      <c r="D2288" s="46" t="b">
        <v>0</v>
      </c>
      <c r="E2288" s="54" t="b">
        <v>1</v>
      </c>
      <c r="F2288" s="118">
        <v>612.11599999999999</v>
      </c>
      <c r="G2288" s="118">
        <v>474.19</v>
      </c>
      <c r="H2288" s="54" t="b">
        <v>0</v>
      </c>
      <c r="I2288" s="124">
        <v>72.132099999999994</v>
      </c>
      <c r="J2288" s="54" t="b">
        <v>0</v>
      </c>
      <c r="K2288" s="124">
        <v>49.4039</v>
      </c>
      <c r="L2288" s="118">
        <v>627.53599999999994</v>
      </c>
      <c r="M2288" s="118">
        <v>496.65699999999998</v>
      </c>
      <c r="N2288" s="54" t="b">
        <v>1</v>
      </c>
      <c r="O2288" s="124">
        <v>17.773299999999999</v>
      </c>
      <c r="P2288" s="54" t="b">
        <v>1</v>
      </c>
      <c r="Q2288" s="124">
        <v>0.72528999999999999</v>
      </c>
    </row>
    <row r="2289" spans="2:17" x14ac:dyDescent="0.25">
      <c r="B2289" s="46">
        <v>640</v>
      </c>
      <c r="C2289" s="46">
        <v>512</v>
      </c>
      <c r="D2289" s="46" t="b">
        <v>0</v>
      </c>
      <c r="E2289" s="54" t="b">
        <v>1</v>
      </c>
      <c r="F2289" s="118">
        <v>646.94200000000001</v>
      </c>
      <c r="G2289" s="118">
        <v>540.80899999999997</v>
      </c>
      <c r="H2289" s="54" t="b">
        <v>0</v>
      </c>
      <c r="I2289" s="124">
        <v>55.656399999999998</v>
      </c>
      <c r="J2289" s="54" t="b">
        <v>0</v>
      </c>
      <c r="K2289" s="124">
        <v>50.188400000000001</v>
      </c>
      <c r="L2289" s="118">
        <v>627.15899999999999</v>
      </c>
      <c r="M2289" s="118">
        <v>497.29199999999997</v>
      </c>
      <c r="N2289" s="54" t="b">
        <v>1</v>
      </c>
      <c r="O2289" s="124">
        <v>17.913799999999998</v>
      </c>
      <c r="P2289" s="54" t="b">
        <v>1</v>
      </c>
      <c r="Q2289" s="124">
        <v>0.59065400000000001</v>
      </c>
    </row>
    <row r="2290" spans="2:17" x14ac:dyDescent="0.25">
      <c r="B2290" s="46">
        <v>640</v>
      </c>
      <c r="C2290" s="46">
        <v>512</v>
      </c>
      <c r="D2290" s="46" t="b">
        <v>0</v>
      </c>
      <c r="E2290" s="54" t="b">
        <v>1</v>
      </c>
      <c r="F2290" s="118">
        <v>610.10400000000004</v>
      </c>
      <c r="G2290" s="118">
        <v>492.49200000000002</v>
      </c>
      <c r="H2290" s="54" t="b">
        <v>0</v>
      </c>
      <c r="I2290" s="124">
        <v>106.124</v>
      </c>
      <c r="J2290" s="54" t="b">
        <v>0</v>
      </c>
      <c r="K2290" s="124">
        <v>75.173599999999993</v>
      </c>
      <c r="L2290" s="118">
        <v>627.26800000000003</v>
      </c>
      <c r="M2290" s="118">
        <v>496.88499999999999</v>
      </c>
      <c r="N2290" s="54" t="b">
        <v>1</v>
      </c>
      <c r="O2290" s="124">
        <v>17.913799999999998</v>
      </c>
      <c r="P2290" s="54" t="b">
        <v>1</v>
      </c>
      <c r="Q2290" s="124">
        <v>0.73856100000000002</v>
      </c>
    </row>
    <row r="2291" spans="2:17" x14ac:dyDescent="0.25">
      <c r="B2291" s="46">
        <v>640</v>
      </c>
      <c r="C2291" s="46">
        <v>512</v>
      </c>
      <c r="D2291" s="46" t="b">
        <v>0</v>
      </c>
      <c r="E2291" s="54" t="b">
        <v>1</v>
      </c>
      <c r="F2291" s="118">
        <v>625.20799999999997</v>
      </c>
      <c r="G2291" s="118">
        <v>473.76600000000002</v>
      </c>
      <c r="H2291" s="54" t="b">
        <v>0</v>
      </c>
      <c r="I2291" s="124">
        <v>106.124</v>
      </c>
      <c r="J2291" s="54" t="b">
        <v>0</v>
      </c>
      <c r="K2291" s="124">
        <v>60.758600000000001</v>
      </c>
      <c r="L2291" s="118">
        <v>627.21799999999996</v>
      </c>
      <c r="M2291" s="118">
        <v>496.654</v>
      </c>
      <c r="N2291" s="54" t="b">
        <v>1</v>
      </c>
      <c r="O2291" s="124">
        <v>17.913799999999998</v>
      </c>
      <c r="P2291" s="54" t="b">
        <v>1</v>
      </c>
      <c r="Q2291" s="124">
        <v>0.42102200000000001</v>
      </c>
    </row>
    <row r="2292" spans="2:17" x14ac:dyDescent="0.25">
      <c r="B2292" s="46">
        <v>640</v>
      </c>
      <c r="C2292" s="46">
        <v>512</v>
      </c>
      <c r="D2292" s="46" t="b">
        <v>0</v>
      </c>
      <c r="E2292" s="54" t="b">
        <v>1</v>
      </c>
      <c r="F2292" s="118">
        <v>645.69000000000005</v>
      </c>
      <c r="G2292" s="118">
        <v>504</v>
      </c>
      <c r="H2292" s="54" t="b">
        <v>0</v>
      </c>
      <c r="I2292" s="124">
        <v>103.881</v>
      </c>
      <c r="J2292" s="54" t="b">
        <v>0</v>
      </c>
      <c r="K2292" s="124">
        <v>24.058499999999999</v>
      </c>
      <c r="L2292" s="118">
        <v>627.23699999999997</v>
      </c>
      <c r="M2292" s="118">
        <v>496.38</v>
      </c>
      <c r="N2292" s="54" t="b">
        <v>1</v>
      </c>
      <c r="O2292" s="124">
        <v>17.913799999999998</v>
      </c>
      <c r="P2292" s="54" t="b">
        <v>1</v>
      </c>
      <c r="Q2292" s="124">
        <v>0.23697099999999999</v>
      </c>
    </row>
    <row r="2293" spans="2:17" x14ac:dyDescent="0.25">
      <c r="B2293" s="46">
        <v>640</v>
      </c>
      <c r="C2293" s="46">
        <v>512</v>
      </c>
      <c r="D2293" s="46" t="b">
        <v>0</v>
      </c>
      <c r="E2293" s="54" t="b">
        <v>1</v>
      </c>
      <c r="F2293" s="118">
        <v>612.90800000000002</v>
      </c>
      <c r="G2293" s="118">
        <v>507.19499999999999</v>
      </c>
      <c r="H2293" s="54" t="b">
        <v>0</v>
      </c>
      <c r="I2293" s="124">
        <v>103.881</v>
      </c>
      <c r="J2293" s="54" t="b">
        <v>0</v>
      </c>
      <c r="K2293" s="124">
        <v>36.517800000000001</v>
      </c>
      <c r="L2293" s="118">
        <v>627.226</v>
      </c>
      <c r="M2293" s="118">
        <v>496.09</v>
      </c>
      <c r="N2293" s="54" t="b">
        <v>1</v>
      </c>
      <c r="O2293" s="124">
        <v>17.913799999999998</v>
      </c>
      <c r="P2293" s="54" t="b">
        <v>1</v>
      </c>
      <c r="Q2293" s="124">
        <v>0.27507799999999999</v>
      </c>
    </row>
    <row r="2294" spans="2:17" x14ac:dyDescent="0.25">
      <c r="B2294" s="46">
        <v>640</v>
      </c>
      <c r="C2294" s="46">
        <v>512</v>
      </c>
      <c r="D2294" s="46" t="b">
        <v>0</v>
      </c>
      <c r="E2294" s="54" t="b">
        <v>1</v>
      </c>
      <c r="F2294" s="118">
        <v>624.721</v>
      </c>
      <c r="G2294" s="118">
        <v>481.37099999999998</v>
      </c>
      <c r="H2294" s="54" t="b">
        <v>0</v>
      </c>
      <c r="I2294" s="124">
        <v>69.015000000000001</v>
      </c>
      <c r="J2294" s="54" t="b">
        <v>0</v>
      </c>
      <c r="K2294" s="124">
        <v>32.937199999999997</v>
      </c>
      <c r="L2294" s="118">
        <v>627.11199999999997</v>
      </c>
      <c r="M2294" s="118">
        <v>495.94400000000002</v>
      </c>
      <c r="N2294" s="54" t="b">
        <v>1</v>
      </c>
      <c r="O2294" s="124">
        <v>17.913799999999998</v>
      </c>
      <c r="P2294" s="54" t="b">
        <v>1</v>
      </c>
      <c r="Q2294" s="124">
        <v>0.28973100000000002</v>
      </c>
    </row>
    <row r="2295" spans="2:17" x14ac:dyDescent="0.25">
      <c r="B2295" s="46">
        <v>640</v>
      </c>
      <c r="C2295" s="46">
        <v>512</v>
      </c>
      <c r="D2295" s="46" t="b">
        <v>0</v>
      </c>
      <c r="E2295" s="54" t="b">
        <v>1</v>
      </c>
      <c r="F2295" s="118">
        <v>635.10199999999998</v>
      </c>
      <c r="G2295" s="118">
        <v>488.166</v>
      </c>
      <c r="H2295" s="54" t="b">
        <v>0</v>
      </c>
      <c r="I2295" s="124">
        <v>66.210400000000007</v>
      </c>
      <c r="J2295" s="54" t="b">
        <v>0</v>
      </c>
      <c r="K2295" s="124">
        <v>28.396999999999998</v>
      </c>
      <c r="L2295" s="118">
        <v>627.11699999999996</v>
      </c>
      <c r="M2295" s="118">
        <v>495.54899999999998</v>
      </c>
      <c r="N2295" s="54" t="b">
        <v>1</v>
      </c>
      <c r="O2295" s="124">
        <v>17.913799999999998</v>
      </c>
      <c r="P2295" s="54" t="b">
        <v>1</v>
      </c>
      <c r="Q2295" s="124">
        <v>0.18553500000000001</v>
      </c>
    </row>
    <row r="2296" spans="2:17" x14ac:dyDescent="0.25">
      <c r="B2296" s="46">
        <v>640</v>
      </c>
      <c r="C2296" s="46">
        <v>512</v>
      </c>
      <c r="D2296" s="46" t="b">
        <v>0</v>
      </c>
      <c r="E2296" s="54" t="b">
        <v>1</v>
      </c>
      <c r="F2296" s="118">
        <v>635.34199999999998</v>
      </c>
      <c r="G2296" s="118">
        <v>530.00400000000002</v>
      </c>
      <c r="H2296" s="54" t="b">
        <v>0</v>
      </c>
      <c r="I2296" s="124">
        <v>58.605200000000004</v>
      </c>
      <c r="J2296" s="54" t="b">
        <v>0</v>
      </c>
      <c r="K2296" s="124">
        <v>12.407</v>
      </c>
      <c r="L2296" s="118">
        <v>627.20500000000004</v>
      </c>
      <c r="M2296" s="118">
        <v>495.02699999999999</v>
      </c>
      <c r="N2296" s="54" t="b">
        <v>1</v>
      </c>
      <c r="O2296" s="124">
        <v>18.1998</v>
      </c>
      <c r="P2296" s="54" t="b">
        <v>1</v>
      </c>
      <c r="Q2296" s="124">
        <v>0.39483099999999999</v>
      </c>
    </row>
    <row r="2297" spans="2:17" x14ac:dyDescent="0.25">
      <c r="B2297" s="46">
        <v>640</v>
      </c>
      <c r="C2297" s="46">
        <v>512</v>
      </c>
      <c r="D2297" s="46" t="b">
        <v>0</v>
      </c>
      <c r="E2297" s="54" t="b">
        <v>1</v>
      </c>
      <c r="F2297" s="118">
        <v>630.43499999999995</v>
      </c>
      <c r="G2297" s="118">
        <v>506.88499999999999</v>
      </c>
      <c r="H2297" s="54" t="b">
        <v>0</v>
      </c>
      <c r="I2297" s="124">
        <v>71.065899999999999</v>
      </c>
      <c r="J2297" s="54" t="b">
        <v>0</v>
      </c>
      <c r="K2297" s="124">
        <v>41.838700000000003</v>
      </c>
      <c r="L2297" s="118">
        <v>627.20299999999997</v>
      </c>
      <c r="M2297" s="118">
        <v>494.81400000000002</v>
      </c>
      <c r="N2297" s="54" t="b">
        <v>1</v>
      </c>
      <c r="O2297" s="124">
        <v>18.721599999999999</v>
      </c>
      <c r="P2297" s="54" t="b">
        <v>1</v>
      </c>
      <c r="Q2297" s="124">
        <v>0.52926200000000001</v>
      </c>
    </row>
    <row r="2298" spans="2:17" x14ac:dyDescent="0.25">
      <c r="B2298" s="46">
        <v>640</v>
      </c>
      <c r="C2298" s="46">
        <v>512</v>
      </c>
      <c r="D2298" s="46" t="b">
        <v>0</v>
      </c>
      <c r="E2298" s="54" t="b">
        <v>1</v>
      </c>
      <c r="F2298" s="118">
        <v>638.88300000000004</v>
      </c>
      <c r="G2298" s="118">
        <v>464.29899999999998</v>
      </c>
      <c r="H2298" s="54" t="b">
        <v>0</v>
      </c>
      <c r="I2298" s="124">
        <v>59.253100000000003</v>
      </c>
      <c r="J2298" s="54" t="b">
        <v>0</v>
      </c>
      <c r="K2298" s="124">
        <v>23.633400000000002</v>
      </c>
      <c r="L2298" s="118">
        <v>627.17999999999995</v>
      </c>
      <c r="M2298" s="118">
        <v>494.72699999999998</v>
      </c>
      <c r="N2298" s="54" t="b">
        <v>1</v>
      </c>
      <c r="O2298" s="124">
        <v>18.935199999999998</v>
      </c>
      <c r="P2298" s="54" t="b">
        <v>1</v>
      </c>
      <c r="Q2298" s="124">
        <v>0.21362999999999999</v>
      </c>
    </row>
    <row r="2299" spans="2:17" x14ac:dyDescent="0.25">
      <c r="B2299" s="46">
        <v>640</v>
      </c>
      <c r="C2299" s="46">
        <v>512</v>
      </c>
      <c r="D2299" s="46" t="b">
        <v>0</v>
      </c>
      <c r="E2299" s="54" t="b">
        <v>1</v>
      </c>
      <c r="F2299" s="118">
        <v>592.92399999999998</v>
      </c>
      <c r="G2299" s="118">
        <v>463.04</v>
      </c>
      <c r="H2299" s="54" t="b">
        <v>0</v>
      </c>
      <c r="I2299" s="124">
        <v>74.152500000000003</v>
      </c>
      <c r="J2299" s="54" t="b">
        <v>0</v>
      </c>
      <c r="K2299" s="124">
        <v>43.415700000000001</v>
      </c>
      <c r="L2299" s="118">
        <v>627.16600000000005</v>
      </c>
      <c r="M2299" s="118">
        <v>494.24900000000002</v>
      </c>
      <c r="N2299" s="54" t="b">
        <v>1</v>
      </c>
      <c r="O2299" s="124">
        <v>19.021999999999998</v>
      </c>
      <c r="P2299" s="54" t="b">
        <v>1</v>
      </c>
      <c r="Q2299" s="124">
        <v>8.9790400000000006E-2</v>
      </c>
    </row>
    <row r="2300" spans="2:17" x14ac:dyDescent="0.25">
      <c r="B2300" s="46">
        <v>640</v>
      </c>
      <c r="C2300" s="46">
        <v>512</v>
      </c>
      <c r="D2300" s="46" t="b">
        <v>0</v>
      </c>
      <c r="E2300" s="54" t="b">
        <v>1</v>
      </c>
      <c r="F2300" s="118">
        <v>622.577</v>
      </c>
      <c r="G2300" s="118">
        <v>523.96199999999999</v>
      </c>
      <c r="H2300" s="54" t="b">
        <v>0</v>
      </c>
      <c r="I2300" s="124">
        <v>112.92400000000001</v>
      </c>
      <c r="J2300" s="54" t="b">
        <v>0</v>
      </c>
      <c r="K2300" s="124">
        <v>45.976999999999997</v>
      </c>
      <c r="L2300" s="118">
        <v>627.08100000000002</v>
      </c>
      <c r="M2300" s="118">
        <v>494.017</v>
      </c>
      <c r="N2300" s="54" t="b">
        <v>1</v>
      </c>
      <c r="O2300" s="124">
        <v>19.5002</v>
      </c>
      <c r="P2300" s="54" t="b">
        <v>1</v>
      </c>
      <c r="Q2300" s="124">
        <v>0.47841600000000001</v>
      </c>
    </row>
    <row r="2301" spans="2:17" x14ac:dyDescent="0.25">
      <c r="B2301" s="46">
        <v>640</v>
      </c>
      <c r="C2301" s="46">
        <v>512</v>
      </c>
      <c r="D2301" s="46" t="b">
        <v>0</v>
      </c>
      <c r="E2301" s="54" t="b">
        <v>1</v>
      </c>
      <c r="F2301" s="118">
        <v>594.96799999999996</v>
      </c>
      <c r="G2301" s="118">
        <v>515.44399999999996</v>
      </c>
      <c r="H2301" s="54" t="b">
        <v>0</v>
      </c>
      <c r="I2301" s="124">
        <v>106.88200000000001</v>
      </c>
      <c r="J2301" s="54" t="b">
        <v>0</v>
      </c>
      <c r="K2301" s="124">
        <v>67.755899999999997</v>
      </c>
      <c r="L2301" s="118">
        <v>627.00900000000001</v>
      </c>
      <c r="M2301" s="118">
        <v>493.61</v>
      </c>
      <c r="N2301" s="54" t="b">
        <v>1</v>
      </c>
      <c r="O2301" s="124">
        <v>19.7319</v>
      </c>
      <c r="P2301" s="54" t="b">
        <v>1</v>
      </c>
      <c r="Q2301" s="124">
        <v>0.246923</v>
      </c>
    </row>
    <row r="2302" spans="2:17" x14ac:dyDescent="0.25">
      <c r="B2302" s="46">
        <v>640</v>
      </c>
      <c r="C2302" s="46">
        <v>512</v>
      </c>
      <c r="D2302" s="46" t="b">
        <v>0</v>
      </c>
      <c r="E2302" s="54" t="b">
        <v>1</v>
      </c>
      <c r="F2302" s="118">
        <v>613.601</v>
      </c>
      <c r="G2302" s="118">
        <v>436.47199999999998</v>
      </c>
      <c r="H2302" s="54" t="b">
        <v>0</v>
      </c>
      <c r="I2302" s="124">
        <v>106.88200000000001</v>
      </c>
      <c r="J2302" s="54" t="b">
        <v>0</v>
      </c>
      <c r="K2302" s="124">
        <v>28.892700000000001</v>
      </c>
      <c r="L2302" s="118">
        <v>626.49300000000005</v>
      </c>
      <c r="M2302" s="118">
        <v>494.31700000000001</v>
      </c>
      <c r="N2302" s="54" t="b">
        <v>1</v>
      </c>
      <c r="O2302" s="124">
        <v>20.138999999999999</v>
      </c>
      <c r="P2302" s="54" t="b">
        <v>1</v>
      </c>
      <c r="Q2302" s="124">
        <v>0.41337299999999999</v>
      </c>
    </row>
    <row r="2303" spans="2:17" x14ac:dyDescent="0.25">
      <c r="B2303" s="46">
        <v>640</v>
      </c>
      <c r="C2303" s="46">
        <v>512</v>
      </c>
      <c r="D2303" s="46" t="b">
        <v>0</v>
      </c>
      <c r="E2303" s="54" t="b">
        <v>1</v>
      </c>
      <c r="F2303" s="118">
        <v>605.94100000000003</v>
      </c>
      <c r="G2303" s="118">
        <v>530.42499999999995</v>
      </c>
      <c r="H2303" s="54" t="b">
        <v>0</v>
      </c>
      <c r="I2303" s="124">
        <v>117.143</v>
      </c>
      <c r="J2303" s="54" t="b">
        <v>0</v>
      </c>
      <c r="K2303" s="124">
        <v>81.140100000000004</v>
      </c>
      <c r="L2303" s="118">
        <v>626.50800000000004</v>
      </c>
      <c r="M2303" s="118">
        <v>493.16</v>
      </c>
      <c r="N2303" s="54" t="b">
        <v>1</v>
      </c>
      <c r="O2303" s="124">
        <v>20.138999999999999</v>
      </c>
      <c r="P2303" s="54" t="b">
        <v>1</v>
      </c>
      <c r="Q2303" s="124">
        <v>0.87545200000000001</v>
      </c>
    </row>
    <row r="2304" spans="2:17" x14ac:dyDescent="0.25">
      <c r="B2304" s="46">
        <v>640</v>
      </c>
      <c r="C2304" s="46">
        <v>512</v>
      </c>
      <c r="D2304" s="46" t="b">
        <v>0</v>
      </c>
      <c r="E2304" s="54" t="b">
        <v>1</v>
      </c>
      <c r="F2304" s="118">
        <v>637.91600000000005</v>
      </c>
      <c r="G2304" s="118">
        <v>483.63600000000002</v>
      </c>
      <c r="H2304" s="54" t="b">
        <v>0</v>
      </c>
      <c r="I2304" s="124">
        <v>121.562</v>
      </c>
      <c r="J2304" s="54" t="b">
        <v>0</v>
      </c>
      <c r="K2304" s="124">
        <v>94.264600000000002</v>
      </c>
      <c r="L2304" s="118">
        <v>626.202</v>
      </c>
      <c r="M2304" s="118">
        <v>493.16800000000001</v>
      </c>
      <c r="N2304" s="54" t="b">
        <v>1</v>
      </c>
      <c r="O2304" s="124">
        <v>20.5885</v>
      </c>
      <c r="P2304" s="54" t="b">
        <v>1</v>
      </c>
      <c r="Q2304" s="124">
        <v>1.1566799999999999</v>
      </c>
    </row>
    <row r="2305" spans="2:17" x14ac:dyDescent="0.25">
      <c r="B2305" s="46">
        <v>640</v>
      </c>
      <c r="C2305" s="46">
        <v>512</v>
      </c>
      <c r="D2305" s="46" t="b">
        <v>0</v>
      </c>
      <c r="E2305" s="54" t="b">
        <v>1</v>
      </c>
      <c r="F2305" s="118">
        <v>652.41399999999999</v>
      </c>
      <c r="G2305" s="118">
        <v>533.88199999999995</v>
      </c>
      <c r="H2305" s="54" t="b">
        <v>0</v>
      </c>
      <c r="I2305" s="124">
        <v>136.90100000000001</v>
      </c>
      <c r="J2305" s="54" t="b">
        <v>0</v>
      </c>
      <c r="K2305" s="124">
        <v>56.671399999999998</v>
      </c>
      <c r="L2305" s="118">
        <v>626.28200000000004</v>
      </c>
      <c r="M2305" s="118">
        <v>492.05399999999997</v>
      </c>
      <c r="N2305" s="54" t="b">
        <v>1</v>
      </c>
      <c r="O2305" s="124">
        <v>20.5885</v>
      </c>
      <c r="P2305" s="54" t="b">
        <v>1</v>
      </c>
      <c r="Q2305" s="124">
        <v>0.30582500000000001</v>
      </c>
    </row>
    <row r="2306" spans="2:17" x14ac:dyDescent="0.25">
      <c r="B2306" s="46">
        <v>640</v>
      </c>
      <c r="C2306" s="46">
        <v>512</v>
      </c>
      <c r="D2306" s="46" t="b">
        <v>0</v>
      </c>
      <c r="E2306" s="54" t="b">
        <v>1</v>
      </c>
      <c r="F2306" s="118">
        <v>632.29399999999998</v>
      </c>
      <c r="G2306" s="118">
        <v>508.93900000000002</v>
      </c>
      <c r="H2306" s="54" t="b">
        <v>0</v>
      </c>
      <c r="I2306" s="124">
        <v>143.88200000000001</v>
      </c>
      <c r="J2306" s="54" t="b">
        <v>0</v>
      </c>
      <c r="K2306" s="124">
        <v>52.295400000000001</v>
      </c>
      <c r="L2306" s="118">
        <v>626.10900000000004</v>
      </c>
      <c r="M2306" s="118">
        <v>492.23899999999998</v>
      </c>
      <c r="N2306" s="54" t="b">
        <v>1</v>
      </c>
      <c r="O2306" s="124">
        <v>21.6953</v>
      </c>
      <c r="P2306" s="54" t="b">
        <v>1</v>
      </c>
      <c r="Q2306" s="124">
        <v>1.11747</v>
      </c>
    </row>
    <row r="2307" spans="2:17" x14ac:dyDescent="0.25">
      <c r="B2307" s="46">
        <v>102</v>
      </c>
      <c r="C2307" s="46">
        <v>922</v>
      </c>
      <c r="D2307" s="46" t="b">
        <v>0</v>
      </c>
      <c r="E2307" s="54" t="b">
        <v>1</v>
      </c>
      <c r="F2307" s="118">
        <v>636.39599999999996</v>
      </c>
      <c r="G2307" s="118">
        <v>523.84699999999998</v>
      </c>
      <c r="H2307" s="54" t="b">
        <v>0</v>
      </c>
      <c r="I2307" s="124">
        <v>96.718500000000006</v>
      </c>
      <c r="J2307" s="54" t="b">
        <v>0</v>
      </c>
      <c r="K2307" s="124">
        <v>32.0458</v>
      </c>
      <c r="L2307" s="118">
        <v>626.07899999999995</v>
      </c>
      <c r="M2307" s="118">
        <v>491.99</v>
      </c>
      <c r="N2307" s="54" t="b">
        <v>1</v>
      </c>
      <c r="O2307" s="124">
        <v>21.6953</v>
      </c>
      <c r="P2307" s="54" t="b">
        <v>1</v>
      </c>
      <c r="Q2307" s="124">
        <v>0.25312099999999998</v>
      </c>
    </row>
    <row r="2308" spans="2:17" x14ac:dyDescent="0.25">
      <c r="B2308" s="46">
        <v>102</v>
      </c>
      <c r="C2308" s="46">
        <v>922</v>
      </c>
      <c r="D2308" s="46" t="b">
        <v>0</v>
      </c>
      <c r="E2308" s="54" t="b">
        <v>1</v>
      </c>
      <c r="F2308" s="118">
        <v>645.41099999999994</v>
      </c>
      <c r="G2308" s="118">
        <v>501.572</v>
      </c>
      <c r="H2308" s="54" t="b">
        <v>0</v>
      </c>
      <c r="I2308" s="124">
        <v>70.365600000000001</v>
      </c>
      <c r="J2308" s="54" t="b">
        <v>0</v>
      </c>
      <c r="K2308" s="124">
        <v>15.462</v>
      </c>
      <c r="L2308" s="118">
        <v>625.74800000000005</v>
      </c>
      <c r="M2308" s="118">
        <v>493.54899999999998</v>
      </c>
      <c r="N2308" s="54" t="b">
        <v>1</v>
      </c>
      <c r="O2308" s="124">
        <v>21.758900000000001</v>
      </c>
      <c r="P2308" s="54" t="b">
        <v>1</v>
      </c>
      <c r="Q2308" s="124">
        <v>0.25090099999999999</v>
      </c>
    </row>
    <row r="2309" spans="2:17" x14ac:dyDescent="0.25">
      <c r="B2309" s="46">
        <v>102</v>
      </c>
      <c r="C2309" s="46">
        <v>922</v>
      </c>
      <c r="D2309" s="46" t="b">
        <v>0</v>
      </c>
      <c r="E2309" s="54" t="b">
        <v>1</v>
      </c>
      <c r="F2309" s="118">
        <v>626.55799999999999</v>
      </c>
      <c r="G2309" s="118">
        <v>458.738</v>
      </c>
      <c r="H2309" s="54" t="b">
        <v>0</v>
      </c>
      <c r="I2309" s="124">
        <v>52.429600000000001</v>
      </c>
      <c r="J2309" s="54" t="b">
        <v>0</v>
      </c>
      <c r="K2309" s="124">
        <v>24.030200000000001</v>
      </c>
      <c r="L2309" s="118">
        <v>625.649</v>
      </c>
      <c r="M2309" s="118">
        <v>494.19200000000001</v>
      </c>
      <c r="N2309" s="54" t="b">
        <v>1</v>
      </c>
      <c r="O2309" s="124">
        <v>21.758900000000001</v>
      </c>
      <c r="P2309" s="54" t="b">
        <v>1</v>
      </c>
      <c r="Q2309" s="124">
        <v>1.5942000000000001</v>
      </c>
    </row>
    <row r="2310" spans="2:17" x14ac:dyDescent="0.25">
      <c r="B2310" s="46">
        <v>102</v>
      </c>
      <c r="C2310" s="46">
        <v>922</v>
      </c>
      <c r="D2310" s="46" t="b">
        <v>0</v>
      </c>
      <c r="E2310" s="54" t="b">
        <v>1</v>
      </c>
      <c r="F2310" s="118">
        <v>649.48199999999997</v>
      </c>
      <c r="G2310" s="118">
        <v>507.79300000000001</v>
      </c>
      <c r="H2310" s="54" t="b">
        <v>0</v>
      </c>
      <c r="I2310" s="124">
        <v>83.962199999999996</v>
      </c>
      <c r="J2310" s="54" t="b">
        <v>0</v>
      </c>
      <c r="K2310" s="124">
        <v>46.799500000000002</v>
      </c>
      <c r="L2310" s="118">
        <v>625.63300000000004</v>
      </c>
      <c r="M2310" s="118">
        <v>494.79599999999999</v>
      </c>
      <c r="N2310" s="54" t="b">
        <v>1</v>
      </c>
      <c r="O2310" s="124">
        <v>21.758900000000001</v>
      </c>
      <c r="P2310" s="54" t="b">
        <v>1</v>
      </c>
      <c r="Q2310" s="124">
        <v>0.64978800000000003</v>
      </c>
    </row>
    <row r="2311" spans="2:17" x14ac:dyDescent="0.25">
      <c r="B2311" s="46">
        <v>102</v>
      </c>
      <c r="C2311" s="46">
        <v>922</v>
      </c>
      <c r="D2311" s="46" t="b">
        <v>0</v>
      </c>
      <c r="E2311" s="54" t="b">
        <v>1</v>
      </c>
      <c r="F2311" s="118">
        <v>642.28499999999997</v>
      </c>
      <c r="G2311" s="118">
        <v>511.45</v>
      </c>
      <c r="H2311" s="54" t="b">
        <v>0</v>
      </c>
      <c r="I2311" s="124">
        <v>88.033000000000001</v>
      </c>
      <c r="J2311" s="54" t="b">
        <v>1</v>
      </c>
      <c r="K2311" s="124">
        <v>54.147399999999998</v>
      </c>
      <c r="L2311" s="118">
        <v>625.71799999999996</v>
      </c>
      <c r="M2311" s="118">
        <v>495.226</v>
      </c>
      <c r="N2311" s="54" t="b">
        <v>1</v>
      </c>
      <c r="O2311" s="124">
        <v>21.758900000000001</v>
      </c>
      <c r="P2311" s="54" t="b">
        <v>1</v>
      </c>
      <c r="Q2311" s="124">
        <v>0.60462499999999997</v>
      </c>
    </row>
    <row r="2312" spans="2:17" x14ac:dyDescent="0.25">
      <c r="B2312" s="46">
        <v>102</v>
      </c>
      <c r="C2312" s="46">
        <v>922</v>
      </c>
      <c r="D2312" s="46" t="b">
        <v>0</v>
      </c>
      <c r="E2312" s="54" t="b">
        <v>1</v>
      </c>
      <c r="F2312" s="118">
        <v>623.68200000000002</v>
      </c>
      <c r="G2312" s="118">
        <v>506.53399999999999</v>
      </c>
      <c r="H2312" s="54" t="b">
        <v>0</v>
      </c>
      <c r="I2312" s="124">
        <v>75.635599999999997</v>
      </c>
      <c r="J2312" s="54" t="b">
        <v>0</v>
      </c>
      <c r="K2312" s="124">
        <v>8.0725200000000008</v>
      </c>
      <c r="L2312" s="118">
        <v>625.77800000000002</v>
      </c>
      <c r="M2312" s="118">
        <v>495.73599999999999</v>
      </c>
      <c r="N2312" s="54" t="b">
        <v>1</v>
      </c>
      <c r="O2312" s="124">
        <v>21.758900000000001</v>
      </c>
      <c r="P2312" s="54" t="b">
        <v>1</v>
      </c>
      <c r="Q2312" s="124">
        <v>0.43797599999999998</v>
      </c>
    </row>
    <row r="2313" spans="2:17" x14ac:dyDescent="0.25">
      <c r="B2313" s="46">
        <v>102</v>
      </c>
      <c r="C2313" s="46">
        <v>922</v>
      </c>
      <c r="D2313" s="46" t="b">
        <v>0</v>
      </c>
      <c r="E2313" s="54" t="b">
        <v>1</v>
      </c>
      <c r="F2313" s="118">
        <v>643.03899999999999</v>
      </c>
      <c r="G2313" s="118">
        <v>484.33</v>
      </c>
      <c r="H2313" s="54" t="b">
        <v>0</v>
      </c>
      <c r="I2313" s="124">
        <v>78.511200000000002</v>
      </c>
      <c r="J2313" s="54" t="b">
        <v>0</v>
      </c>
      <c r="K2313" s="124">
        <v>19.241</v>
      </c>
      <c r="L2313" s="118">
        <v>625.88599999999997</v>
      </c>
      <c r="M2313" s="118">
        <v>496.17</v>
      </c>
      <c r="N2313" s="54" t="b">
        <v>1</v>
      </c>
      <c r="O2313" s="124">
        <v>21.758900000000001</v>
      </c>
      <c r="P2313" s="54" t="b">
        <v>1</v>
      </c>
      <c r="Q2313" s="124">
        <v>0.51341999999999999</v>
      </c>
    </row>
    <row r="2314" spans="2:17" x14ac:dyDescent="0.25">
      <c r="B2314" s="46">
        <v>102</v>
      </c>
      <c r="C2314" s="46">
        <v>922</v>
      </c>
      <c r="D2314" s="46" t="b">
        <v>0</v>
      </c>
      <c r="E2314" s="54" t="b">
        <v>1</v>
      </c>
      <c r="F2314" s="118">
        <v>623.88099999999997</v>
      </c>
      <c r="G2314" s="118">
        <v>500.988</v>
      </c>
      <c r="H2314" s="54" t="b">
        <v>0</v>
      </c>
      <c r="I2314" s="124">
        <v>52.919199999999996</v>
      </c>
      <c r="J2314" s="54" t="b">
        <v>0</v>
      </c>
      <c r="K2314" s="124">
        <v>29.456299999999999</v>
      </c>
      <c r="L2314" s="118">
        <v>626.02499999999998</v>
      </c>
      <c r="M2314" s="118">
        <v>496.52300000000002</v>
      </c>
      <c r="N2314" s="54" t="b">
        <v>1</v>
      </c>
      <c r="O2314" s="124">
        <v>21.758900000000001</v>
      </c>
      <c r="P2314" s="54" t="b">
        <v>1</v>
      </c>
      <c r="Q2314" s="124">
        <v>0.44766400000000001</v>
      </c>
    </row>
    <row r="2315" spans="2:17" x14ac:dyDescent="0.25">
      <c r="B2315" s="46">
        <v>102</v>
      </c>
      <c r="C2315" s="46">
        <v>922</v>
      </c>
      <c r="D2315" s="46" t="b">
        <v>0</v>
      </c>
      <c r="E2315" s="54" t="b">
        <v>1</v>
      </c>
      <c r="F2315" s="118">
        <v>617.20100000000002</v>
      </c>
      <c r="G2315" s="118">
        <v>499.27699999999999</v>
      </c>
      <c r="H2315" s="54" t="b">
        <v>0</v>
      </c>
      <c r="I2315" s="124">
        <v>46.476300000000002</v>
      </c>
      <c r="J2315" s="54" t="b">
        <v>1</v>
      </c>
      <c r="K2315" s="124">
        <v>25.386900000000001</v>
      </c>
      <c r="L2315" s="118">
        <v>626.11900000000003</v>
      </c>
      <c r="M2315" s="118">
        <v>497.01299999999998</v>
      </c>
      <c r="N2315" s="54" t="b">
        <v>1</v>
      </c>
      <c r="O2315" s="124">
        <v>21.758900000000001</v>
      </c>
      <c r="P2315" s="54" t="b">
        <v>1</v>
      </c>
      <c r="Q2315" s="124">
        <v>0.37936599999999998</v>
      </c>
    </row>
    <row r="2316" spans="2:17" x14ac:dyDescent="0.25">
      <c r="B2316" s="46">
        <v>102</v>
      </c>
      <c r="C2316" s="46">
        <v>922</v>
      </c>
      <c r="D2316" s="46" t="b">
        <v>0</v>
      </c>
      <c r="E2316" s="54" t="b">
        <v>1</v>
      </c>
      <c r="F2316" s="118">
        <v>560.59400000000005</v>
      </c>
      <c r="G2316" s="118">
        <v>494.41300000000001</v>
      </c>
      <c r="H2316" s="54" t="b">
        <v>0</v>
      </c>
      <c r="I2316" s="124">
        <v>48.040999999999997</v>
      </c>
      <c r="J2316" s="54" t="b">
        <v>0</v>
      </c>
      <c r="K2316" s="124">
        <v>6.8955099999999998</v>
      </c>
      <c r="L2316" s="118">
        <v>625.91999999999996</v>
      </c>
      <c r="M2316" s="118">
        <v>498.40600000000001</v>
      </c>
      <c r="N2316" s="54" t="b">
        <v>1</v>
      </c>
      <c r="O2316" s="124">
        <v>21.758900000000001</v>
      </c>
      <c r="P2316" s="54" t="b">
        <v>1</v>
      </c>
      <c r="Q2316" s="124">
        <v>0.49836599999999998</v>
      </c>
    </row>
    <row r="2317" spans="2:17" x14ac:dyDescent="0.25">
      <c r="B2317" s="46">
        <v>102</v>
      </c>
      <c r="C2317" s="46">
        <v>922</v>
      </c>
      <c r="D2317" s="46" t="b">
        <v>0</v>
      </c>
      <c r="E2317" s="54" t="b">
        <v>1</v>
      </c>
      <c r="F2317" s="118">
        <v>659.03700000000003</v>
      </c>
      <c r="G2317" s="118">
        <v>549.91999999999996</v>
      </c>
      <c r="H2317" s="54" t="b">
        <v>0</v>
      </c>
      <c r="I2317" s="124">
        <v>99.102900000000005</v>
      </c>
      <c r="J2317" s="54" t="b">
        <v>0</v>
      </c>
      <c r="K2317" s="124">
        <v>56.816299999999998</v>
      </c>
      <c r="L2317" s="118">
        <v>625.96900000000005</v>
      </c>
      <c r="M2317" s="118">
        <v>498.822</v>
      </c>
      <c r="N2317" s="54" t="b">
        <v>1</v>
      </c>
      <c r="O2317" s="124">
        <v>21.758900000000001</v>
      </c>
      <c r="P2317" s="54" t="b">
        <v>1</v>
      </c>
      <c r="Q2317" s="124">
        <v>1.40795</v>
      </c>
    </row>
    <row r="2318" spans="2:17" x14ac:dyDescent="0.25">
      <c r="B2318" s="46">
        <v>102</v>
      </c>
      <c r="C2318" s="46">
        <v>922</v>
      </c>
      <c r="D2318" s="46" t="b">
        <v>0</v>
      </c>
      <c r="E2318" s="54" t="b">
        <v>1</v>
      </c>
      <c r="F2318" s="118">
        <v>644.54999999999995</v>
      </c>
      <c r="G2318" s="118">
        <v>523.87400000000002</v>
      </c>
      <c r="H2318" s="54" t="b">
        <v>0</v>
      </c>
      <c r="I2318" s="124">
        <v>153.94999999999999</v>
      </c>
      <c r="J2318" s="54" t="b">
        <v>0</v>
      </c>
      <c r="K2318" s="124">
        <v>113.01300000000001</v>
      </c>
      <c r="L2318" s="118">
        <v>626.12800000000004</v>
      </c>
      <c r="M2318" s="118">
        <v>498.98</v>
      </c>
      <c r="N2318" s="54" t="b">
        <v>1</v>
      </c>
      <c r="O2318" s="124">
        <v>21.758900000000001</v>
      </c>
      <c r="P2318" s="54" t="b">
        <v>1</v>
      </c>
      <c r="Q2318" s="124">
        <v>0.418271</v>
      </c>
    </row>
    <row r="2319" spans="2:17" x14ac:dyDescent="0.25">
      <c r="B2319" s="46">
        <v>102</v>
      </c>
      <c r="C2319" s="46">
        <v>922</v>
      </c>
      <c r="D2319" s="46" t="b">
        <v>0</v>
      </c>
      <c r="E2319" s="54" t="b">
        <v>1</v>
      </c>
      <c r="F2319" s="118">
        <v>630.44799999999998</v>
      </c>
      <c r="G2319" s="118">
        <v>513.95500000000004</v>
      </c>
      <c r="H2319" s="54" t="b">
        <v>0</v>
      </c>
      <c r="I2319" s="124">
        <v>153.94999999999999</v>
      </c>
      <c r="J2319" s="54" t="b">
        <v>0</v>
      </c>
      <c r="K2319" s="124">
        <v>29.803599999999999</v>
      </c>
      <c r="L2319" s="118">
        <v>626.27800000000002</v>
      </c>
      <c r="M2319" s="118">
        <v>499.25200000000001</v>
      </c>
      <c r="N2319" s="54" t="b">
        <v>1</v>
      </c>
      <c r="O2319" s="124">
        <v>21.758900000000001</v>
      </c>
      <c r="P2319" s="54" t="b">
        <v>1</v>
      </c>
      <c r="Q2319" s="124">
        <v>0.22520100000000001</v>
      </c>
    </row>
    <row r="2320" spans="2:17" x14ac:dyDescent="0.25">
      <c r="B2320" s="46">
        <v>102</v>
      </c>
      <c r="C2320" s="46">
        <v>922</v>
      </c>
      <c r="D2320" s="46" t="b">
        <v>0</v>
      </c>
      <c r="E2320" s="54" t="b">
        <v>1</v>
      </c>
      <c r="F2320" s="118">
        <v>646.505</v>
      </c>
      <c r="G2320" s="118">
        <v>503.87799999999999</v>
      </c>
      <c r="H2320" s="54" t="b">
        <v>0</v>
      </c>
      <c r="I2320" s="124">
        <v>153.94999999999999</v>
      </c>
      <c r="J2320" s="54" t="b">
        <v>0</v>
      </c>
      <c r="K2320" s="124">
        <v>17.241</v>
      </c>
      <c r="L2320" s="118">
        <v>626.49400000000003</v>
      </c>
      <c r="M2320" s="118">
        <v>499.38299999999998</v>
      </c>
      <c r="N2320" s="54" t="b">
        <v>1</v>
      </c>
      <c r="O2320" s="124">
        <v>21.758900000000001</v>
      </c>
      <c r="P2320" s="54" t="b">
        <v>1</v>
      </c>
      <c r="Q2320" s="124">
        <v>0.310083</v>
      </c>
    </row>
    <row r="2321" spans="2:17" x14ac:dyDescent="0.25">
      <c r="B2321" s="46">
        <v>102</v>
      </c>
      <c r="C2321" s="46">
        <v>922</v>
      </c>
      <c r="D2321" s="46" t="b">
        <v>0</v>
      </c>
      <c r="E2321" s="54" t="b">
        <v>1</v>
      </c>
      <c r="F2321" s="118">
        <v>604.64700000000005</v>
      </c>
      <c r="G2321" s="118">
        <v>518.79200000000003</v>
      </c>
      <c r="H2321" s="54" t="b">
        <v>0</v>
      </c>
      <c r="I2321" s="124">
        <v>74.630600000000001</v>
      </c>
      <c r="J2321" s="54" t="b">
        <v>0</v>
      </c>
      <c r="K2321" s="124">
        <v>18.9572</v>
      </c>
      <c r="L2321" s="118">
        <v>626.64099999999996</v>
      </c>
      <c r="M2321" s="118">
        <v>499.51600000000002</v>
      </c>
      <c r="N2321" s="54" t="b">
        <v>1</v>
      </c>
      <c r="O2321" s="124">
        <v>21.758900000000001</v>
      </c>
      <c r="P2321" s="54" t="b">
        <v>1</v>
      </c>
      <c r="Q2321" s="124">
        <v>0.25251699999999999</v>
      </c>
    </row>
    <row r="2322" spans="2:17" x14ac:dyDescent="0.25">
      <c r="B2322" s="46">
        <v>102</v>
      </c>
      <c r="C2322" s="46">
        <v>922</v>
      </c>
      <c r="D2322" s="46" t="b">
        <v>0</v>
      </c>
      <c r="E2322" s="54" t="b">
        <v>1</v>
      </c>
      <c r="F2322" s="118">
        <v>512.97400000000005</v>
      </c>
      <c r="G2322" s="118">
        <v>628.85</v>
      </c>
      <c r="H2322" s="54" t="b">
        <v>0</v>
      </c>
      <c r="I2322" s="124">
        <v>61.854300000000002</v>
      </c>
      <c r="J2322" s="54" t="b">
        <v>0</v>
      </c>
      <c r="K2322" s="124">
        <v>44.4358</v>
      </c>
      <c r="L2322" s="118">
        <v>626.64700000000005</v>
      </c>
      <c r="M2322" s="118">
        <v>501.40199999999999</v>
      </c>
      <c r="N2322" s="54" t="b">
        <v>1</v>
      </c>
      <c r="O2322" s="124">
        <v>21.758900000000001</v>
      </c>
      <c r="P2322" s="54" t="b">
        <v>1</v>
      </c>
      <c r="Q2322" s="124">
        <v>0.198661</v>
      </c>
    </row>
    <row r="2323" spans="2:17" x14ac:dyDescent="0.25">
      <c r="B2323" s="46">
        <v>102</v>
      </c>
      <c r="C2323" s="46">
        <v>922</v>
      </c>
      <c r="D2323" s="46" t="b">
        <v>0</v>
      </c>
      <c r="E2323" s="54" t="b">
        <v>0</v>
      </c>
      <c r="F2323" s="118">
        <v>272.37299999999999</v>
      </c>
      <c r="G2323" s="118">
        <v>808.072</v>
      </c>
      <c r="H2323" s="54" t="b">
        <v>0</v>
      </c>
      <c r="I2323" s="124">
        <v>258.50299999999999</v>
      </c>
      <c r="J2323" s="54" t="b">
        <v>0</v>
      </c>
      <c r="K2323" s="124">
        <v>143.23699999999999</v>
      </c>
      <c r="L2323" s="118">
        <v>272.37299999999999</v>
      </c>
      <c r="M2323" s="118">
        <v>808.072</v>
      </c>
      <c r="N2323" s="54" t="b">
        <v>0</v>
      </c>
      <c r="O2323" s="124">
        <v>21.758900000000001</v>
      </c>
      <c r="P2323" s="54" t="b">
        <v>0</v>
      </c>
      <c r="Q2323" s="124">
        <v>1.8856299999999999</v>
      </c>
    </row>
    <row r="2324" spans="2:17" x14ac:dyDescent="0.25">
      <c r="B2324" s="46">
        <v>102</v>
      </c>
      <c r="C2324" s="46">
        <v>922</v>
      </c>
      <c r="D2324" s="46" t="b">
        <v>0</v>
      </c>
      <c r="E2324" s="54" t="b">
        <v>0</v>
      </c>
      <c r="F2324" s="118">
        <v>101.247</v>
      </c>
      <c r="G2324" s="118">
        <v>882.49699999999996</v>
      </c>
      <c r="H2324" s="54" t="b">
        <v>0</v>
      </c>
      <c r="I2324" s="124">
        <v>678.32600000000002</v>
      </c>
      <c r="J2324" s="54" t="b">
        <v>0</v>
      </c>
      <c r="K2324" s="124">
        <v>300.01600000000002</v>
      </c>
      <c r="L2324" s="118">
        <v>186.70099999999999</v>
      </c>
      <c r="M2324" s="118">
        <v>845.33199999999999</v>
      </c>
      <c r="N2324" s="54" t="b">
        <v>0</v>
      </c>
      <c r="O2324" s="124">
        <v>671.24599999999998</v>
      </c>
      <c r="P2324" s="54" t="b">
        <v>0</v>
      </c>
      <c r="Q2324" s="124">
        <v>468.56900000000002</v>
      </c>
    </row>
    <row r="2325" spans="2:17" x14ac:dyDescent="0.25">
      <c r="B2325" s="46">
        <v>102</v>
      </c>
      <c r="C2325" s="46">
        <v>922</v>
      </c>
      <c r="D2325" s="46" t="b">
        <v>0</v>
      </c>
      <c r="E2325" s="54" t="b">
        <v>0</v>
      </c>
      <c r="F2325" s="118">
        <v>98.119399999999999</v>
      </c>
      <c r="G2325" s="118">
        <v>931.21400000000006</v>
      </c>
      <c r="H2325" s="54" t="b">
        <v>0</v>
      </c>
      <c r="I2325" s="124">
        <v>867.10500000000002</v>
      </c>
      <c r="J2325" s="54" t="b">
        <v>0</v>
      </c>
      <c r="K2325" s="124">
        <v>186.60900000000001</v>
      </c>
      <c r="L2325" s="118">
        <v>171.852</v>
      </c>
      <c r="M2325" s="118">
        <v>860.76499999999999</v>
      </c>
      <c r="N2325" s="54" t="b">
        <v>0</v>
      </c>
      <c r="O2325" s="124">
        <v>0</v>
      </c>
      <c r="P2325" s="54" t="b">
        <v>0</v>
      </c>
      <c r="Q2325" s="124">
        <v>93.423699999999997</v>
      </c>
    </row>
    <row r="2326" spans="2:17" x14ac:dyDescent="0.25">
      <c r="B2326" s="46">
        <v>102</v>
      </c>
      <c r="C2326" s="46">
        <v>922</v>
      </c>
      <c r="D2326" s="46" t="b">
        <v>0</v>
      </c>
      <c r="E2326" s="54" t="b">
        <v>0</v>
      </c>
      <c r="F2326" s="118">
        <v>96.308099999999996</v>
      </c>
      <c r="G2326" s="118">
        <v>917.51800000000003</v>
      </c>
      <c r="H2326" s="54" t="b">
        <v>0</v>
      </c>
      <c r="I2326" s="124">
        <v>717.21900000000005</v>
      </c>
      <c r="J2326" s="54" t="b">
        <v>0</v>
      </c>
      <c r="K2326" s="124">
        <v>48.817900000000002</v>
      </c>
      <c r="L2326" s="118">
        <v>161.648</v>
      </c>
      <c r="M2326" s="118">
        <v>869.09199999999998</v>
      </c>
      <c r="N2326" s="54" t="b">
        <v>0</v>
      </c>
      <c r="O2326" s="124">
        <v>0</v>
      </c>
      <c r="P2326" s="54" t="b">
        <v>0</v>
      </c>
      <c r="Q2326" s="124">
        <v>21.416399999999999</v>
      </c>
    </row>
    <row r="2327" spans="2:17" x14ac:dyDescent="0.25">
      <c r="B2327" s="46">
        <v>102</v>
      </c>
      <c r="C2327" s="46">
        <v>922</v>
      </c>
      <c r="D2327" s="46" t="b">
        <v>0</v>
      </c>
      <c r="E2327" s="54" t="b">
        <v>0</v>
      </c>
      <c r="F2327" s="118">
        <v>123.42700000000001</v>
      </c>
      <c r="G2327" s="118">
        <v>913.97900000000004</v>
      </c>
      <c r="H2327" s="54" t="b">
        <v>0</v>
      </c>
      <c r="I2327" s="124">
        <v>299.20699999999999</v>
      </c>
      <c r="J2327" s="54" t="b">
        <v>0</v>
      </c>
      <c r="K2327" s="124">
        <v>13.8161</v>
      </c>
      <c r="L2327" s="118">
        <v>155.477</v>
      </c>
      <c r="M2327" s="118">
        <v>874.76</v>
      </c>
      <c r="N2327" s="54" t="b">
        <v>0</v>
      </c>
      <c r="O2327" s="124">
        <v>171.744</v>
      </c>
      <c r="P2327" s="54" t="b">
        <v>1</v>
      </c>
      <c r="Q2327" s="124">
        <v>13.170400000000001</v>
      </c>
    </row>
    <row r="2328" spans="2:17" x14ac:dyDescent="0.25">
      <c r="B2328" s="46">
        <v>102</v>
      </c>
      <c r="C2328" s="46">
        <v>922</v>
      </c>
      <c r="D2328" s="46" t="b">
        <v>0</v>
      </c>
      <c r="E2328" s="54" t="b">
        <v>0</v>
      </c>
      <c r="F2328" s="118">
        <v>122.896</v>
      </c>
      <c r="G2328" s="118">
        <v>912.69</v>
      </c>
      <c r="H2328" s="54" t="b">
        <v>0</v>
      </c>
      <c r="I2328" s="124">
        <v>75.836600000000004</v>
      </c>
      <c r="J2328" s="54" t="b">
        <v>1</v>
      </c>
      <c r="K2328" s="124">
        <v>27.3489</v>
      </c>
      <c r="L2328" s="118">
        <v>151.126</v>
      </c>
      <c r="M2328" s="118">
        <v>878.95899999999995</v>
      </c>
      <c r="N2328" s="54" t="b">
        <v>0</v>
      </c>
      <c r="O2328" s="124">
        <v>60.652500000000003</v>
      </c>
      <c r="P2328" s="54" t="b">
        <v>1</v>
      </c>
      <c r="Q2328" s="124">
        <v>8.3795999999999999</v>
      </c>
    </row>
    <row r="2329" spans="2:17" x14ac:dyDescent="0.25">
      <c r="B2329" s="46">
        <v>102</v>
      </c>
      <c r="C2329" s="46">
        <v>922</v>
      </c>
      <c r="D2329" s="46" t="b">
        <v>0</v>
      </c>
      <c r="E2329" s="54" t="b">
        <v>0</v>
      </c>
      <c r="F2329" s="118">
        <v>61.843499999999999</v>
      </c>
      <c r="G2329" s="118">
        <v>908.28499999999997</v>
      </c>
      <c r="H2329" s="54" t="b">
        <v>0</v>
      </c>
      <c r="I2329" s="124">
        <v>45.643099999999997</v>
      </c>
      <c r="J2329" s="54" t="b">
        <v>0</v>
      </c>
      <c r="K2329" s="124">
        <v>1.3938900000000001</v>
      </c>
      <c r="L2329" s="118">
        <v>146.47200000000001</v>
      </c>
      <c r="M2329" s="118">
        <v>882.154</v>
      </c>
      <c r="N2329" s="54" t="b">
        <v>0</v>
      </c>
      <c r="O2329" s="124">
        <v>38.920999999999999</v>
      </c>
      <c r="P2329" s="54" t="b">
        <v>1</v>
      </c>
      <c r="Q2329" s="124">
        <v>6.0469099999999996</v>
      </c>
    </row>
    <row r="2330" spans="2:17" x14ac:dyDescent="0.25">
      <c r="B2330" s="46">
        <v>102</v>
      </c>
      <c r="C2330" s="46">
        <v>922</v>
      </c>
      <c r="D2330" s="46" t="b">
        <v>0</v>
      </c>
      <c r="E2330" s="54" t="b">
        <v>0</v>
      </c>
      <c r="F2330" s="118">
        <v>99.816000000000003</v>
      </c>
      <c r="G2330" s="118">
        <v>906.61500000000001</v>
      </c>
      <c r="H2330" s="54" t="b">
        <v>0</v>
      </c>
      <c r="I2330" s="124">
        <v>70.816000000000003</v>
      </c>
      <c r="J2330" s="54" t="b">
        <v>0</v>
      </c>
      <c r="K2330" s="124">
        <v>61.211100000000002</v>
      </c>
      <c r="L2330" s="118">
        <v>142.44200000000001</v>
      </c>
      <c r="M2330" s="118">
        <v>884.71400000000006</v>
      </c>
      <c r="N2330" s="54" t="b">
        <v>1</v>
      </c>
      <c r="O2330" s="124">
        <v>28.238600000000002</v>
      </c>
      <c r="P2330" s="54" t="b">
        <v>1</v>
      </c>
      <c r="Q2330" s="124">
        <v>5.64473</v>
      </c>
    </row>
    <row r="2331" spans="2:17" x14ac:dyDescent="0.25">
      <c r="B2331" s="46">
        <v>102</v>
      </c>
      <c r="C2331" s="46">
        <v>922</v>
      </c>
      <c r="D2331" s="46" t="b">
        <v>0</v>
      </c>
      <c r="E2331" s="54" t="b">
        <v>0</v>
      </c>
      <c r="F2331" s="118">
        <v>101.67100000000001</v>
      </c>
      <c r="G2331" s="118">
        <v>895.77200000000005</v>
      </c>
      <c r="H2331" s="54" t="b">
        <v>0</v>
      </c>
      <c r="I2331" s="124">
        <v>68.947299999999998</v>
      </c>
      <c r="J2331" s="54" t="b">
        <v>0</v>
      </c>
      <c r="K2331" s="124">
        <v>38.0092</v>
      </c>
      <c r="L2331" s="118">
        <v>139.08199999999999</v>
      </c>
      <c r="M2331" s="118">
        <v>886.65200000000004</v>
      </c>
      <c r="N2331" s="54" t="b">
        <v>0</v>
      </c>
      <c r="O2331" s="124">
        <v>22.9877</v>
      </c>
      <c r="P2331" s="54" t="b">
        <v>1</v>
      </c>
      <c r="Q2331" s="124">
        <v>4.7736799999999997</v>
      </c>
    </row>
    <row r="2332" spans="2:17" x14ac:dyDescent="0.25">
      <c r="B2332" s="46">
        <v>102</v>
      </c>
      <c r="C2332" s="46">
        <v>922</v>
      </c>
      <c r="D2332" s="46" t="b">
        <v>0</v>
      </c>
      <c r="E2332" s="54" t="b">
        <v>0</v>
      </c>
      <c r="F2332" s="118">
        <v>98.574100000000001</v>
      </c>
      <c r="G2332" s="118">
        <v>905.08500000000004</v>
      </c>
      <c r="H2332" s="54" t="b">
        <v>0</v>
      </c>
      <c r="I2332" s="124">
        <v>77.9709</v>
      </c>
      <c r="J2332" s="54" t="b">
        <v>1</v>
      </c>
      <c r="K2332" s="124">
        <v>11.000999999999999</v>
      </c>
      <c r="L2332" s="118">
        <v>136.05000000000001</v>
      </c>
      <c r="M2332" s="118">
        <v>888.28700000000003</v>
      </c>
      <c r="N2332" s="54" t="b">
        <v>0</v>
      </c>
      <c r="O2332" s="124">
        <v>28.286000000000001</v>
      </c>
      <c r="P2332" s="54" t="b">
        <v>1</v>
      </c>
      <c r="Q2332" s="124">
        <v>3.87906</v>
      </c>
    </row>
    <row r="2333" spans="2:17" x14ac:dyDescent="0.25">
      <c r="B2333" s="46">
        <v>102</v>
      </c>
      <c r="C2333" s="46">
        <v>922</v>
      </c>
      <c r="D2333" s="46" t="b">
        <v>0</v>
      </c>
      <c r="E2333" s="54" t="b">
        <v>0</v>
      </c>
      <c r="F2333" s="118">
        <v>101.395</v>
      </c>
      <c r="G2333" s="118">
        <v>903.59500000000003</v>
      </c>
      <c r="H2333" s="54" t="b">
        <v>1</v>
      </c>
      <c r="I2333" s="124">
        <v>52.340800000000002</v>
      </c>
      <c r="J2333" s="54" t="b">
        <v>1</v>
      </c>
      <c r="K2333" s="124">
        <v>9.8148099999999996</v>
      </c>
      <c r="L2333" s="118">
        <v>133.36199999999999</v>
      </c>
      <c r="M2333" s="118">
        <v>889.66499999999996</v>
      </c>
      <c r="N2333" s="54" t="b">
        <v>0</v>
      </c>
      <c r="O2333" s="124">
        <v>0</v>
      </c>
      <c r="P2333" s="54" t="b">
        <v>1</v>
      </c>
      <c r="Q2333" s="124">
        <v>3.4451200000000002</v>
      </c>
    </row>
    <row r="2334" spans="2:17" x14ac:dyDescent="0.25">
      <c r="B2334" s="46">
        <v>102</v>
      </c>
      <c r="C2334" s="46">
        <v>922</v>
      </c>
      <c r="D2334" s="46" t="b">
        <v>0</v>
      </c>
      <c r="E2334" s="54" t="b">
        <v>0</v>
      </c>
      <c r="F2334" s="118">
        <v>116.91</v>
      </c>
      <c r="G2334" s="118">
        <v>886.26499999999999</v>
      </c>
      <c r="H2334" s="54" t="b">
        <v>0</v>
      </c>
      <c r="I2334" s="124">
        <v>13.9404</v>
      </c>
      <c r="J2334" s="54" t="b">
        <v>0</v>
      </c>
      <c r="K2334" s="124">
        <v>3.1903800000000002</v>
      </c>
      <c r="L2334" s="118">
        <v>129.946</v>
      </c>
      <c r="M2334" s="118">
        <v>891.15099999999995</v>
      </c>
      <c r="N2334" s="54" t="b">
        <v>1</v>
      </c>
      <c r="O2334" s="124">
        <v>0</v>
      </c>
      <c r="P2334" s="54" t="b">
        <v>1</v>
      </c>
      <c r="Q2334" s="124">
        <v>3.0209899999999998</v>
      </c>
    </row>
    <row r="2335" spans="2:17" x14ac:dyDescent="0.25">
      <c r="B2335" s="46">
        <v>102</v>
      </c>
      <c r="C2335" s="46">
        <v>922</v>
      </c>
      <c r="D2335" s="46" t="b">
        <v>0</v>
      </c>
      <c r="E2335" s="54" t="b">
        <v>0</v>
      </c>
      <c r="F2335" s="118">
        <v>63.906500000000001</v>
      </c>
      <c r="G2335" s="118">
        <v>907.048</v>
      </c>
      <c r="H2335" s="54" t="b">
        <v>0</v>
      </c>
      <c r="I2335" s="124">
        <v>38.6858</v>
      </c>
      <c r="J2335" s="54" t="b">
        <v>0</v>
      </c>
      <c r="K2335" s="124">
        <v>23.260100000000001</v>
      </c>
      <c r="L2335" s="118">
        <v>63.906500000000001</v>
      </c>
      <c r="M2335" s="118">
        <v>907.048</v>
      </c>
      <c r="N2335" s="54" t="b">
        <v>0</v>
      </c>
      <c r="O2335" s="124">
        <v>13.6355</v>
      </c>
      <c r="P2335" s="54" t="b">
        <v>0</v>
      </c>
      <c r="Q2335" s="124">
        <v>3.7248299999999999</v>
      </c>
    </row>
    <row r="2336" spans="2:17" x14ac:dyDescent="0.25">
      <c r="B2336" s="46">
        <v>102</v>
      </c>
      <c r="C2336" s="46">
        <v>922</v>
      </c>
      <c r="D2336" s="46" t="b">
        <v>0</v>
      </c>
      <c r="E2336" s="54" t="b">
        <v>0</v>
      </c>
      <c r="F2336" s="118">
        <v>110.929</v>
      </c>
      <c r="G2336" s="118">
        <v>909.23400000000004</v>
      </c>
      <c r="H2336" s="54" t="b">
        <v>0</v>
      </c>
      <c r="I2336" s="124">
        <v>0</v>
      </c>
      <c r="J2336" s="54" t="b">
        <v>0</v>
      </c>
      <c r="K2336" s="124">
        <v>56.932099999999998</v>
      </c>
      <c r="L2336" s="118">
        <v>87.447900000000004</v>
      </c>
      <c r="M2336" s="118">
        <v>908.14200000000005</v>
      </c>
      <c r="N2336" s="54" t="b">
        <v>0</v>
      </c>
      <c r="O2336" s="124">
        <v>95.571399999999997</v>
      </c>
      <c r="P2336" s="54" t="b">
        <v>0</v>
      </c>
      <c r="Q2336" s="124">
        <v>67.925700000000006</v>
      </c>
    </row>
    <row r="2337" spans="2:22" x14ac:dyDescent="0.25">
      <c r="B2337" s="46">
        <v>102</v>
      </c>
      <c r="C2337" s="46">
        <v>922</v>
      </c>
      <c r="D2337" s="46" t="b">
        <v>1</v>
      </c>
      <c r="E2337" s="54" t="b">
        <v>0</v>
      </c>
      <c r="F2337" s="118">
        <v>100.63800000000001</v>
      </c>
      <c r="G2337" s="118">
        <v>907.53800000000001</v>
      </c>
      <c r="H2337" s="54" t="b">
        <v>0</v>
      </c>
      <c r="I2337" s="124">
        <v>0</v>
      </c>
      <c r="J2337" s="54" t="b">
        <v>0</v>
      </c>
      <c r="K2337" s="124">
        <v>47.073599999999999</v>
      </c>
      <c r="L2337" s="118">
        <v>89.727500000000006</v>
      </c>
      <c r="M2337" s="118">
        <v>908.14800000000002</v>
      </c>
      <c r="N2337" s="54" t="b">
        <v>0</v>
      </c>
      <c r="O2337" s="124">
        <v>0</v>
      </c>
      <c r="P2337" s="54" t="b">
        <v>1</v>
      </c>
      <c r="Q2337" s="124">
        <v>23.566800000000001</v>
      </c>
    </row>
    <row r="2338" spans="2:22" x14ac:dyDescent="0.25">
      <c r="B2338" s="46">
        <v>102</v>
      </c>
      <c r="C2338" s="46">
        <v>922</v>
      </c>
      <c r="D2338" s="46" t="b">
        <v>1</v>
      </c>
      <c r="E2338" s="54" t="b">
        <v>0</v>
      </c>
      <c r="F2338" s="118">
        <v>106.69799999999999</v>
      </c>
      <c r="G2338" s="118">
        <v>904.45100000000002</v>
      </c>
      <c r="H2338" s="54" t="b">
        <v>0</v>
      </c>
      <c r="I2338" s="124">
        <v>75.972499999999997</v>
      </c>
      <c r="J2338" s="54" t="b">
        <v>1</v>
      </c>
      <c r="K2338" s="124">
        <v>10.430099999999999</v>
      </c>
      <c r="L2338" s="118">
        <v>91.742099999999994</v>
      </c>
      <c r="M2338" s="118">
        <v>907.72400000000005</v>
      </c>
      <c r="N2338" s="54" t="b">
        <v>0</v>
      </c>
      <c r="O2338" s="124">
        <v>0</v>
      </c>
      <c r="P2338" s="54" t="b">
        <v>1</v>
      </c>
      <c r="Q2338" s="124">
        <v>2.2796099999999999</v>
      </c>
    </row>
    <row r="2339" spans="2:22" x14ac:dyDescent="0.25">
      <c r="B2339" s="46">
        <v>102</v>
      </c>
      <c r="C2339" s="46">
        <v>922</v>
      </c>
      <c r="D2339" s="46" t="b">
        <v>1</v>
      </c>
      <c r="E2339" s="54" t="b">
        <v>0</v>
      </c>
      <c r="F2339" s="118">
        <v>101.136</v>
      </c>
      <c r="G2339" s="118">
        <v>901.76499999999999</v>
      </c>
      <c r="H2339" s="54" t="b">
        <v>1</v>
      </c>
      <c r="I2339" s="124">
        <v>51.8063</v>
      </c>
      <c r="J2339" s="54" t="b">
        <v>1</v>
      </c>
      <c r="K2339" s="124">
        <v>6.8009700000000004</v>
      </c>
      <c r="L2339" s="118">
        <v>93.029899999999998</v>
      </c>
      <c r="M2339" s="118">
        <v>907.28800000000001</v>
      </c>
      <c r="N2339" s="54" t="b">
        <v>1</v>
      </c>
      <c r="O2339" s="124">
        <v>28.9361</v>
      </c>
      <c r="P2339" s="54" t="b">
        <v>1</v>
      </c>
      <c r="Q2339" s="124">
        <v>2.0586500000000001</v>
      </c>
    </row>
    <row r="2340" spans="2:22" x14ac:dyDescent="0.25">
      <c r="B2340" s="46">
        <v>102</v>
      </c>
      <c r="C2340" s="46">
        <v>922</v>
      </c>
      <c r="D2340" s="46" t="b">
        <v>1</v>
      </c>
      <c r="E2340" s="54" t="b">
        <v>0</v>
      </c>
      <c r="F2340" s="118">
        <v>114.33</v>
      </c>
      <c r="G2340" s="118">
        <v>924.39099999999996</v>
      </c>
      <c r="H2340" s="54" t="b">
        <v>0</v>
      </c>
      <c r="I2340" s="124">
        <v>17.7608</v>
      </c>
      <c r="J2340" s="54" t="b">
        <v>0</v>
      </c>
      <c r="K2340" s="124">
        <v>6.1771500000000001</v>
      </c>
      <c r="L2340" s="118">
        <v>94.274299999999997</v>
      </c>
      <c r="M2340" s="118">
        <v>907.67700000000002</v>
      </c>
      <c r="N2340" s="54" t="b">
        <v>1</v>
      </c>
      <c r="O2340" s="124">
        <v>6.4417400000000002</v>
      </c>
      <c r="P2340" s="54" t="b">
        <v>1</v>
      </c>
      <c r="Q2340" s="124">
        <v>1.35965</v>
      </c>
    </row>
    <row r="2341" spans="2:22" x14ac:dyDescent="0.25">
      <c r="B2341" s="46">
        <v>102</v>
      </c>
      <c r="C2341" s="46">
        <v>922</v>
      </c>
      <c r="D2341" s="46" t="b">
        <v>1</v>
      </c>
      <c r="E2341" s="54" t="b">
        <v>0</v>
      </c>
      <c r="F2341" s="118">
        <v>156.047</v>
      </c>
      <c r="G2341" s="118">
        <v>915.39599999999996</v>
      </c>
      <c r="H2341" s="54" t="b">
        <v>0</v>
      </c>
      <c r="I2341" s="124">
        <v>36.318100000000001</v>
      </c>
      <c r="J2341" s="54" t="b">
        <v>0</v>
      </c>
      <c r="K2341" s="124">
        <v>26.192299999999999</v>
      </c>
      <c r="L2341" s="118">
        <v>96.720200000000006</v>
      </c>
      <c r="M2341" s="118">
        <v>906.93100000000004</v>
      </c>
      <c r="N2341" s="54" t="b">
        <v>1</v>
      </c>
      <c r="O2341" s="124">
        <v>7.68614</v>
      </c>
      <c r="P2341" s="54" t="b">
        <v>1</v>
      </c>
      <c r="Q2341" s="124">
        <v>1.30372</v>
      </c>
    </row>
    <row r="2342" spans="2:22" x14ac:dyDescent="0.25">
      <c r="B2342" s="46">
        <v>102</v>
      </c>
      <c r="C2342" s="46">
        <v>922</v>
      </c>
      <c r="D2342" s="46" t="b">
        <v>1</v>
      </c>
      <c r="E2342" s="54" t="b">
        <v>0</v>
      </c>
      <c r="F2342" s="118">
        <v>84.442700000000002</v>
      </c>
      <c r="G2342" s="118">
        <v>889.11199999999997</v>
      </c>
      <c r="H2342" s="54" t="b">
        <v>0</v>
      </c>
      <c r="I2342" s="124">
        <v>0</v>
      </c>
      <c r="J2342" s="54" t="b">
        <v>0</v>
      </c>
      <c r="K2342" s="124">
        <v>42.676299999999998</v>
      </c>
      <c r="L2342" s="118">
        <v>98.238600000000005</v>
      </c>
      <c r="M2342" s="118">
        <v>907.23400000000004</v>
      </c>
      <c r="N2342" s="54" t="b">
        <v>1</v>
      </c>
      <c r="O2342" s="124">
        <v>10.489599999999999</v>
      </c>
      <c r="P2342" s="54" t="b">
        <v>1</v>
      </c>
      <c r="Q2342" s="124">
        <v>2.5572300000000001</v>
      </c>
    </row>
    <row r="2343" spans="2:22" x14ac:dyDescent="0.25">
      <c r="B2343" s="46">
        <v>102</v>
      </c>
      <c r="C2343" s="46">
        <v>922</v>
      </c>
      <c r="D2343" s="46" t="b">
        <v>1</v>
      </c>
      <c r="E2343" s="54" t="b">
        <v>0</v>
      </c>
      <c r="F2343" s="118">
        <v>106.938</v>
      </c>
      <c r="G2343" s="118">
        <v>903.846</v>
      </c>
      <c r="H2343" s="54" t="b">
        <v>0</v>
      </c>
      <c r="I2343" s="124">
        <v>0</v>
      </c>
      <c r="J2343" s="54" t="b">
        <v>0</v>
      </c>
      <c r="K2343" s="124">
        <v>76.2761</v>
      </c>
      <c r="L2343" s="118">
        <v>99.254999999999995</v>
      </c>
      <c r="M2343" s="118">
        <v>907.18399999999997</v>
      </c>
      <c r="N2343" s="54" t="b">
        <v>1</v>
      </c>
      <c r="O2343" s="124">
        <v>12.007999999999999</v>
      </c>
      <c r="P2343" s="54" t="b">
        <v>1</v>
      </c>
      <c r="Q2343" s="124">
        <v>1.5483</v>
      </c>
    </row>
    <row r="2344" spans="2:22" x14ac:dyDescent="0.25">
      <c r="B2344" s="46">
        <v>102</v>
      </c>
      <c r="C2344" s="46">
        <v>922</v>
      </c>
      <c r="D2344" s="46" t="b">
        <v>1</v>
      </c>
      <c r="E2344" s="54" t="b">
        <v>0</v>
      </c>
      <c r="F2344" s="118">
        <v>70.289500000000004</v>
      </c>
      <c r="G2344" s="118">
        <v>908.41200000000003</v>
      </c>
      <c r="H2344" s="54" t="b">
        <v>0</v>
      </c>
      <c r="I2344" s="124">
        <v>106.884</v>
      </c>
      <c r="J2344" s="54" t="b">
        <v>0</v>
      </c>
      <c r="K2344" s="124">
        <v>26.891500000000001</v>
      </c>
      <c r="L2344" s="118">
        <v>99.96</v>
      </c>
      <c r="M2344" s="118">
        <v>907.39499999999998</v>
      </c>
      <c r="N2344" s="54" t="b">
        <v>1</v>
      </c>
      <c r="O2344" s="124">
        <v>13.0244</v>
      </c>
      <c r="P2344" s="54" t="b">
        <v>1</v>
      </c>
      <c r="Q2344" s="124">
        <v>1.01762</v>
      </c>
    </row>
    <row r="2345" spans="2:22" x14ac:dyDescent="0.25">
      <c r="B2345" s="46">
        <v>102</v>
      </c>
      <c r="C2345" s="46">
        <v>922</v>
      </c>
      <c r="D2345" s="46" t="b">
        <v>1</v>
      </c>
      <c r="E2345" s="54" t="b">
        <v>0</v>
      </c>
      <c r="F2345" s="118">
        <v>129.32300000000001</v>
      </c>
      <c r="G2345" s="118">
        <v>925.77499999999998</v>
      </c>
      <c r="H2345" s="54" t="b">
        <v>0</v>
      </c>
      <c r="I2345" s="124">
        <v>112.041</v>
      </c>
      <c r="J2345" s="54" t="b">
        <v>0</v>
      </c>
      <c r="K2345" s="124">
        <v>36.932200000000002</v>
      </c>
      <c r="L2345" s="118">
        <v>100.806</v>
      </c>
      <c r="M2345" s="118">
        <v>907.70100000000002</v>
      </c>
      <c r="N2345" s="54" t="b">
        <v>1</v>
      </c>
      <c r="O2345" s="124">
        <v>13.7294</v>
      </c>
      <c r="P2345" s="54" t="b">
        <v>1</v>
      </c>
      <c r="Q2345" s="124">
        <v>0.73589899999999997</v>
      </c>
    </row>
    <row r="2346" spans="2:22" x14ac:dyDescent="0.25">
      <c r="B2346" s="46">
        <v>102</v>
      </c>
      <c r="C2346" s="46">
        <v>922</v>
      </c>
      <c r="D2346" s="46" t="b">
        <v>1</v>
      </c>
      <c r="E2346" s="54" t="b">
        <v>0</v>
      </c>
      <c r="F2346" s="118">
        <v>158.15100000000001</v>
      </c>
      <c r="G2346" s="118">
        <v>913.80700000000002</v>
      </c>
      <c r="H2346" s="54" t="b">
        <v>0</v>
      </c>
      <c r="I2346" s="124">
        <v>95.696600000000004</v>
      </c>
      <c r="J2346" s="54" t="b">
        <v>0</v>
      </c>
      <c r="K2346" s="124">
        <v>61.533999999999999</v>
      </c>
      <c r="L2346" s="118">
        <v>101.828</v>
      </c>
      <c r="M2346" s="118">
        <v>907.92399999999998</v>
      </c>
      <c r="N2346" s="54" t="b">
        <v>1</v>
      </c>
      <c r="O2346" s="124">
        <v>14.575100000000001</v>
      </c>
      <c r="P2346" s="54" t="b">
        <v>1</v>
      </c>
      <c r="Q2346" s="124">
        <v>0.89959999999999996</v>
      </c>
    </row>
    <row r="2347" spans="2:22" x14ac:dyDescent="0.25">
      <c r="B2347" s="46">
        <v>102</v>
      </c>
      <c r="C2347" s="46">
        <v>922</v>
      </c>
      <c r="D2347" s="46" t="b">
        <v>1</v>
      </c>
      <c r="E2347" s="54" t="b">
        <v>1</v>
      </c>
      <c r="F2347" s="118">
        <v>120.19499999999999</v>
      </c>
      <c r="G2347" s="118">
        <v>895.70500000000004</v>
      </c>
      <c r="H2347" s="54" t="b">
        <v>0</v>
      </c>
      <c r="I2347" s="124">
        <v>109.791</v>
      </c>
      <c r="J2347" s="54" t="b">
        <v>0</v>
      </c>
      <c r="K2347" s="124">
        <v>31.214099999999998</v>
      </c>
      <c r="L2347" s="118">
        <v>102.626</v>
      </c>
      <c r="M2347" s="118">
        <v>907.89800000000002</v>
      </c>
      <c r="N2347" s="54" t="b">
        <v>1</v>
      </c>
      <c r="O2347" s="124">
        <v>15.597099999999999</v>
      </c>
      <c r="P2347" s="54" t="b">
        <v>1</v>
      </c>
      <c r="Q2347" s="124">
        <v>1.04596</v>
      </c>
      <c r="R2347" s="118">
        <v>14.035668847618199</v>
      </c>
      <c r="S2347" s="46">
        <v>2</v>
      </c>
      <c r="T2347" s="46">
        <v>1832</v>
      </c>
      <c r="U2347" s="46">
        <v>916</v>
      </c>
      <c r="V2347" s="46">
        <v>20128</v>
      </c>
    </row>
    <row r="2348" spans="2:22" x14ac:dyDescent="0.25">
      <c r="B2348" s="46">
        <v>102</v>
      </c>
      <c r="C2348" s="46">
        <v>922</v>
      </c>
      <c r="D2348" s="46" t="b">
        <v>1</v>
      </c>
      <c r="E2348" s="54" t="b">
        <v>1</v>
      </c>
      <c r="F2348" s="118">
        <v>108.244</v>
      </c>
      <c r="G2348" s="118">
        <v>905.08600000000001</v>
      </c>
      <c r="H2348" s="54" t="b">
        <v>0</v>
      </c>
      <c r="I2348" s="124">
        <v>117.932</v>
      </c>
      <c r="J2348" s="54" t="b">
        <v>0</v>
      </c>
      <c r="K2348" s="124">
        <v>42.052100000000003</v>
      </c>
      <c r="L2348" s="118">
        <v>103.498</v>
      </c>
      <c r="M2348" s="118">
        <v>907.95600000000002</v>
      </c>
      <c r="N2348" s="54" t="b">
        <v>1</v>
      </c>
      <c r="O2348" s="124">
        <v>16.395499999999998</v>
      </c>
      <c r="P2348" s="54" t="b">
        <v>1</v>
      </c>
      <c r="Q2348" s="124">
        <v>0.79883599999999999</v>
      </c>
      <c r="R2348" s="118">
        <v>14.035668847618199</v>
      </c>
      <c r="S2348" s="46">
        <v>2</v>
      </c>
      <c r="T2348" s="46">
        <v>1848</v>
      </c>
      <c r="U2348" s="46">
        <v>924</v>
      </c>
      <c r="V2348" s="46">
        <v>20128</v>
      </c>
    </row>
    <row r="2349" spans="2:22" x14ac:dyDescent="0.25">
      <c r="B2349" s="46">
        <v>102</v>
      </c>
      <c r="C2349" s="46">
        <v>922</v>
      </c>
      <c r="D2349" s="46" t="b">
        <v>1</v>
      </c>
      <c r="E2349" s="54" t="b">
        <v>1</v>
      </c>
      <c r="F2349" s="118">
        <v>72.144900000000007</v>
      </c>
      <c r="G2349" s="118">
        <v>910.42600000000004</v>
      </c>
      <c r="H2349" s="54" t="b">
        <v>0</v>
      </c>
      <c r="I2349" s="124">
        <v>79.9773</v>
      </c>
      <c r="J2349" s="54" t="b">
        <v>0</v>
      </c>
      <c r="K2349" s="124">
        <v>15.193</v>
      </c>
      <c r="L2349" s="118">
        <v>104.17700000000001</v>
      </c>
      <c r="M2349" s="118">
        <v>908.096</v>
      </c>
      <c r="N2349" s="54" t="b">
        <v>1</v>
      </c>
      <c r="O2349" s="124">
        <v>17.266999999999999</v>
      </c>
      <c r="P2349" s="54" t="b">
        <v>1</v>
      </c>
      <c r="Q2349" s="124">
        <v>0.87345700000000004</v>
      </c>
      <c r="R2349" s="118">
        <v>14.142135623730951</v>
      </c>
      <c r="S2349" s="46">
        <v>2</v>
      </c>
      <c r="T2349" s="46">
        <v>1865</v>
      </c>
      <c r="U2349" s="46">
        <v>932</v>
      </c>
      <c r="V2349" s="46">
        <v>20128</v>
      </c>
    </row>
    <row r="2350" spans="2:22" x14ac:dyDescent="0.25">
      <c r="B2350" s="46">
        <v>102</v>
      </c>
      <c r="C2350" s="46">
        <v>922</v>
      </c>
      <c r="D2350" s="46" t="b">
        <v>1</v>
      </c>
      <c r="E2350" s="54" t="b">
        <v>1</v>
      </c>
      <c r="F2350" s="118">
        <v>110.52</v>
      </c>
      <c r="G2350" s="118">
        <v>887.65700000000004</v>
      </c>
      <c r="H2350" s="54" t="b">
        <v>0</v>
      </c>
      <c r="I2350" s="124">
        <v>104.108</v>
      </c>
      <c r="J2350" s="54" t="b">
        <v>0</v>
      </c>
      <c r="K2350" s="124">
        <v>36.491900000000001</v>
      </c>
      <c r="L2350" s="118">
        <v>105.312</v>
      </c>
      <c r="M2350" s="118">
        <v>908.63400000000001</v>
      </c>
      <c r="N2350" s="54" t="b">
        <v>1</v>
      </c>
      <c r="O2350" s="124">
        <v>17.946000000000002</v>
      </c>
      <c r="P2350" s="54" t="b">
        <v>1</v>
      </c>
      <c r="Q2350" s="124">
        <v>0.69328699999999999</v>
      </c>
      <c r="R2350" s="118">
        <v>13.341664064126334</v>
      </c>
      <c r="S2350" s="46">
        <v>2</v>
      </c>
      <c r="T2350" s="46">
        <v>1882</v>
      </c>
      <c r="U2350" s="46">
        <v>941</v>
      </c>
      <c r="V2350" s="46">
        <v>20128</v>
      </c>
    </row>
    <row r="2351" spans="2:22" x14ac:dyDescent="0.25">
      <c r="B2351" s="46">
        <v>102</v>
      </c>
      <c r="C2351" s="46">
        <v>922</v>
      </c>
      <c r="D2351" s="46" t="b">
        <v>1</v>
      </c>
      <c r="E2351" s="54" t="b">
        <v>1</v>
      </c>
      <c r="F2351" s="118">
        <v>82.554000000000002</v>
      </c>
      <c r="G2351" s="118">
        <v>906.29100000000005</v>
      </c>
      <c r="H2351" s="54" t="b">
        <v>0</v>
      </c>
      <c r="I2351" s="124">
        <v>70.818899999999999</v>
      </c>
      <c r="J2351" s="54" t="b">
        <v>0</v>
      </c>
      <c r="K2351" s="124">
        <v>44.621400000000001</v>
      </c>
      <c r="L2351" s="118">
        <v>105.51</v>
      </c>
      <c r="M2351" s="118">
        <v>908.49099999999999</v>
      </c>
      <c r="N2351" s="54" t="b">
        <v>1</v>
      </c>
      <c r="O2351" s="124">
        <v>19.567</v>
      </c>
      <c r="P2351" s="54" t="b">
        <v>1</v>
      </c>
      <c r="Q2351" s="124">
        <v>1.2559800000000001</v>
      </c>
      <c r="R2351" s="118">
        <v>14.560219778561036</v>
      </c>
      <c r="S2351" s="46">
        <v>2</v>
      </c>
      <c r="T2351" s="46">
        <v>1899</v>
      </c>
      <c r="U2351" s="46">
        <v>949</v>
      </c>
      <c r="V2351" s="46">
        <v>20128</v>
      </c>
    </row>
    <row r="2352" spans="2:22" x14ac:dyDescent="0.25">
      <c r="B2352" s="46">
        <v>102</v>
      </c>
      <c r="C2352" s="46">
        <v>922</v>
      </c>
      <c r="D2352" s="46" t="b">
        <v>1</v>
      </c>
      <c r="E2352" s="54" t="b">
        <v>1</v>
      </c>
      <c r="F2352" s="118">
        <v>101.52800000000001</v>
      </c>
      <c r="G2352" s="118">
        <v>899.31799999999998</v>
      </c>
      <c r="H2352" s="54" t="b">
        <v>0</v>
      </c>
      <c r="I2352" s="124">
        <v>61.143999999999998</v>
      </c>
      <c r="J2352" s="54" t="b">
        <v>0</v>
      </c>
      <c r="K2352" s="124">
        <v>33.6053</v>
      </c>
      <c r="L2352" s="118">
        <v>105.68899999999999</v>
      </c>
      <c r="M2352" s="118">
        <v>908.34699999999998</v>
      </c>
      <c r="N2352" s="54" t="b">
        <v>1</v>
      </c>
      <c r="O2352" s="124">
        <v>19.765999999999998</v>
      </c>
      <c r="P2352" s="54" t="b">
        <v>1</v>
      </c>
      <c r="Q2352" s="124">
        <v>0.24530199999999999</v>
      </c>
      <c r="R2352" s="118">
        <v>14.560219778561036</v>
      </c>
      <c r="S2352" s="46">
        <v>2</v>
      </c>
      <c r="T2352" s="46">
        <v>1916</v>
      </c>
      <c r="U2352" s="46">
        <v>958</v>
      </c>
      <c r="V2352" s="46">
        <v>20128</v>
      </c>
    </row>
    <row r="2353" spans="2:22" x14ac:dyDescent="0.25">
      <c r="B2353" s="46">
        <v>102</v>
      </c>
      <c r="C2353" s="46">
        <v>922</v>
      </c>
      <c r="D2353" s="46" t="b">
        <v>1</v>
      </c>
      <c r="E2353" s="54" t="b">
        <v>1</v>
      </c>
      <c r="F2353" s="118">
        <v>89.469700000000003</v>
      </c>
      <c r="G2353" s="118">
        <v>891.6</v>
      </c>
      <c r="H2353" s="54" t="b">
        <v>0</v>
      </c>
      <c r="I2353" s="124">
        <v>61.143999999999998</v>
      </c>
      <c r="J2353" s="54" t="b">
        <v>0</v>
      </c>
      <c r="K2353" s="124">
        <v>20.215199999999999</v>
      </c>
      <c r="L2353" s="118">
        <v>105.792</v>
      </c>
      <c r="M2353" s="118">
        <v>908.16600000000005</v>
      </c>
      <c r="N2353" s="54" t="b">
        <v>1</v>
      </c>
      <c r="O2353" s="124">
        <v>19.944299999999998</v>
      </c>
      <c r="P2353" s="54" t="b">
        <v>1</v>
      </c>
      <c r="Q2353" s="124">
        <v>0.22925200000000001</v>
      </c>
      <c r="R2353" s="118">
        <v>14.560219778561036</v>
      </c>
      <c r="S2353" s="46">
        <v>2</v>
      </c>
      <c r="T2353" s="46">
        <v>1932</v>
      </c>
      <c r="U2353" s="46">
        <v>966</v>
      </c>
      <c r="V2353" s="46">
        <v>20128</v>
      </c>
    </row>
    <row r="2354" spans="2:22" x14ac:dyDescent="0.25">
      <c r="B2354" s="46">
        <v>102</v>
      </c>
      <c r="C2354" s="46">
        <v>922</v>
      </c>
      <c r="D2354" s="46" t="b">
        <v>1</v>
      </c>
      <c r="E2354" s="54" t="b">
        <v>1</v>
      </c>
      <c r="F2354" s="118">
        <v>83.334699999999998</v>
      </c>
      <c r="G2354" s="118">
        <v>904.92899999999997</v>
      </c>
      <c r="H2354" s="54" t="b">
        <v>0</v>
      </c>
      <c r="I2354" s="124">
        <v>46.6</v>
      </c>
      <c r="J2354" s="54" t="b">
        <v>0</v>
      </c>
      <c r="K2354" s="124">
        <v>14.317</v>
      </c>
      <c r="L2354" s="118">
        <v>105.69799999999999</v>
      </c>
      <c r="M2354" s="118">
        <v>907.90899999999999</v>
      </c>
      <c r="N2354" s="54" t="b">
        <v>1</v>
      </c>
      <c r="O2354" s="124">
        <v>20.047899999999998</v>
      </c>
      <c r="P2354" s="54" t="b">
        <v>1</v>
      </c>
      <c r="Q2354" s="124">
        <v>0.208207</v>
      </c>
      <c r="R2354" s="118">
        <v>14.560219778561036</v>
      </c>
      <c r="S2354" s="46">
        <v>2</v>
      </c>
      <c r="T2354" s="46">
        <v>1948</v>
      </c>
      <c r="U2354" s="46">
        <v>974</v>
      </c>
      <c r="V2354" s="46">
        <v>20128</v>
      </c>
    </row>
    <row r="2355" spans="2:22" x14ac:dyDescent="0.25">
      <c r="B2355" s="46">
        <v>102</v>
      </c>
      <c r="C2355" s="46">
        <v>922</v>
      </c>
      <c r="D2355" s="46" t="b">
        <v>1</v>
      </c>
      <c r="E2355" s="54" t="b">
        <v>1</v>
      </c>
      <c r="F2355" s="118">
        <v>95.732200000000006</v>
      </c>
      <c r="G2355" s="118">
        <v>917.726</v>
      </c>
      <c r="H2355" s="54" t="b">
        <v>0</v>
      </c>
      <c r="I2355" s="124">
        <v>33.665500000000002</v>
      </c>
      <c r="J2355" s="54" t="b">
        <v>0</v>
      </c>
      <c r="K2355" s="124">
        <v>14.673400000000001</v>
      </c>
      <c r="L2355" s="118">
        <v>105.70699999999999</v>
      </c>
      <c r="M2355" s="118">
        <v>907.84400000000005</v>
      </c>
      <c r="N2355" s="54" t="b">
        <v>1</v>
      </c>
      <c r="O2355" s="124">
        <v>20.047899999999998</v>
      </c>
      <c r="P2355" s="54" t="b">
        <v>1</v>
      </c>
      <c r="Q2355" s="124">
        <v>0.27374900000000002</v>
      </c>
      <c r="R2355" s="118">
        <v>14.560219778561036</v>
      </c>
      <c r="S2355" s="46">
        <v>2</v>
      </c>
      <c r="T2355" s="46">
        <v>1965</v>
      </c>
      <c r="U2355" s="46">
        <v>982</v>
      </c>
      <c r="V2355" s="46">
        <v>20128</v>
      </c>
    </row>
    <row r="2356" spans="2:22" x14ac:dyDescent="0.25">
      <c r="B2356" s="46">
        <v>102</v>
      </c>
      <c r="C2356" s="46">
        <v>922</v>
      </c>
      <c r="D2356" s="46" t="b">
        <v>1</v>
      </c>
      <c r="E2356" s="54" t="b">
        <v>1</v>
      </c>
      <c r="F2356" s="118">
        <v>108.27</v>
      </c>
      <c r="G2356" s="118">
        <v>900.548</v>
      </c>
      <c r="H2356" s="54" t="b">
        <v>0</v>
      </c>
      <c r="I2356" s="124">
        <v>44.319299999999998</v>
      </c>
      <c r="J2356" s="54" t="b">
        <v>0</v>
      </c>
      <c r="K2356" s="124">
        <v>17.8169</v>
      </c>
      <c r="L2356" s="118">
        <v>105.166</v>
      </c>
      <c r="M2356" s="118">
        <v>907.35400000000004</v>
      </c>
      <c r="N2356" s="54" t="b">
        <v>1</v>
      </c>
      <c r="O2356" s="124">
        <v>20.047899999999998</v>
      </c>
      <c r="P2356" s="54" t="b">
        <v>1</v>
      </c>
      <c r="Q2356" s="124">
        <v>6.59806E-2</v>
      </c>
      <c r="R2356" s="118">
        <v>15.297058540778355</v>
      </c>
      <c r="S2356" s="46">
        <v>2</v>
      </c>
      <c r="T2356" s="46">
        <v>1982</v>
      </c>
      <c r="U2356" s="46">
        <v>991</v>
      </c>
      <c r="V2356" s="46">
        <v>20128</v>
      </c>
    </row>
    <row r="2357" spans="2:22" x14ac:dyDescent="0.25">
      <c r="B2357" s="46">
        <v>102</v>
      </c>
      <c r="C2357" s="46">
        <v>922</v>
      </c>
      <c r="D2357" s="46" t="b">
        <v>1</v>
      </c>
      <c r="E2357" s="54" t="b">
        <v>1</v>
      </c>
      <c r="F2357" s="118">
        <v>54.637700000000002</v>
      </c>
      <c r="G2357" s="118">
        <v>905.18899999999996</v>
      </c>
      <c r="H2357" s="54" t="b">
        <v>0</v>
      </c>
      <c r="I2357" s="124">
        <v>51.061</v>
      </c>
      <c r="J2357" s="54" t="b">
        <v>0</v>
      </c>
      <c r="K2357" s="124">
        <v>21.2666</v>
      </c>
      <c r="L2357" s="118">
        <v>104.926</v>
      </c>
      <c r="M2357" s="118">
        <v>907.22699999999998</v>
      </c>
      <c r="N2357" s="54" t="b">
        <v>1</v>
      </c>
      <c r="O2357" s="124">
        <v>20.047899999999998</v>
      </c>
      <c r="P2357" s="54" t="b">
        <v>1</v>
      </c>
      <c r="Q2357" s="124">
        <v>0.73038700000000001</v>
      </c>
      <c r="R2357" s="118">
        <v>15.297058540778355</v>
      </c>
      <c r="S2357" s="46">
        <v>2</v>
      </c>
      <c r="T2357" s="46">
        <v>1998</v>
      </c>
      <c r="U2357" s="46">
        <v>999</v>
      </c>
      <c r="V2357" s="46">
        <v>20128</v>
      </c>
    </row>
    <row r="2358" spans="2:22" x14ac:dyDescent="0.25">
      <c r="B2358" s="46">
        <v>102</v>
      </c>
      <c r="C2358" s="46">
        <v>922</v>
      </c>
      <c r="D2358" s="46" t="b">
        <v>1</v>
      </c>
      <c r="E2358" s="54" t="b">
        <v>1</v>
      </c>
      <c r="F2358" s="118">
        <v>81.105800000000002</v>
      </c>
      <c r="G2358" s="118">
        <v>910.99199999999996</v>
      </c>
      <c r="H2358" s="54" t="b">
        <v>0</v>
      </c>
      <c r="I2358" s="124">
        <v>70.81</v>
      </c>
      <c r="J2358" s="54" t="b">
        <v>0</v>
      </c>
      <c r="K2358" s="124">
        <v>53.832799999999999</v>
      </c>
      <c r="L2358" s="118">
        <v>104.56399999999999</v>
      </c>
      <c r="M2358" s="118">
        <v>907.09699999999998</v>
      </c>
      <c r="N2358" s="54" t="b">
        <v>1</v>
      </c>
      <c r="O2358" s="124">
        <v>20.047899999999998</v>
      </c>
      <c r="P2358" s="54" t="b">
        <v>1</v>
      </c>
      <c r="Q2358" s="124">
        <v>0.27060800000000002</v>
      </c>
      <c r="R2358" s="118">
        <v>15.297058540778355</v>
      </c>
      <c r="S2358" s="46">
        <v>2</v>
      </c>
      <c r="T2358" s="46">
        <v>2015</v>
      </c>
      <c r="U2358" s="46">
        <v>1007</v>
      </c>
      <c r="V2358" s="46">
        <v>20128</v>
      </c>
    </row>
    <row r="2359" spans="2:22" x14ac:dyDescent="0.25">
      <c r="B2359" s="46">
        <v>102</v>
      </c>
      <c r="C2359" s="46">
        <v>922</v>
      </c>
      <c r="D2359" s="46" t="b">
        <v>1</v>
      </c>
      <c r="E2359" s="54" t="b">
        <v>1</v>
      </c>
      <c r="F2359" s="118">
        <v>86.5548</v>
      </c>
      <c r="G2359" s="118">
        <v>902.04899999999998</v>
      </c>
      <c r="H2359" s="54" t="b">
        <v>0</v>
      </c>
      <c r="I2359" s="124">
        <v>70.81</v>
      </c>
      <c r="J2359" s="54" t="b">
        <v>0</v>
      </c>
      <c r="K2359" s="124">
        <v>27.096900000000002</v>
      </c>
      <c r="L2359" s="118">
        <v>104.21</v>
      </c>
      <c r="M2359" s="118">
        <v>906.995</v>
      </c>
      <c r="N2359" s="54" t="b">
        <v>1</v>
      </c>
      <c r="O2359" s="124">
        <v>20.047899999999998</v>
      </c>
      <c r="P2359" s="54" t="b">
        <v>1</v>
      </c>
      <c r="Q2359" s="124">
        <v>0.38466699999999998</v>
      </c>
      <c r="R2359" s="118">
        <v>15.132745950421556</v>
      </c>
      <c r="S2359" s="46">
        <v>2</v>
      </c>
      <c r="T2359" s="46">
        <v>2038</v>
      </c>
      <c r="U2359" s="46">
        <v>1019</v>
      </c>
      <c r="V2359" s="46">
        <v>20128</v>
      </c>
    </row>
    <row r="2360" spans="2:22" x14ac:dyDescent="0.25">
      <c r="B2360" s="46">
        <v>102</v>
      </c>
      <c r="C2360" s="46">
        <v>922</v>
      </c>
      <c r="D2360" s="46" t="b">
        <v>1</v>
      </c>
      <c r="E2360" s="54" t="b">
        <v>1</v>
      </c>
      <c r="F2360" s="118">
        <v>93.629599999999996</v>
      </c>
      <c r="G2360" s="118">
        <v>896.33299999999997</v>
      </c>
      <c r="H2360" s="54" t="b">
        <v>0</v>
      </c>
      <c r="I2360" s="124">
        <v>64.076599999999999</v>
      </c>
      <c r="J2360" s="54" t="b">
        <v>1</v>
      </c>
      <c r="K2360" s="124">
        <v>10.4725</v>
      </c>
      <c r="L2360" s="118">
        <v>103.666</v>
      </c>
      <c r="M2360" s="118">
        <v>906.77</v>
      </c>
      <c r="N2360" s="54" t="b">
        <v>1</v>
      </c>
      <c r="O2360" s="124">
        <v>20.047899999999998</v>
      </c>
      <c r="P2360" s="54" t="b">
        <v>1</v>
      </c>
      <c r="Q2360" s="124">
        <v>0.368672</v>
      </c>
      <c r="R2360" s="118">
        <v>15.132745950421556</v>
      </c>
      <c r="S2360" s="46">
        <v>2</v>
      </c>
      <c r="T2360" s="46">
        <v>2054</v>
      </c>
      <c r="U2360" s="46">
        <v>1027</v>
      </c>
      <c r="V2360" s="46">
        <v>20128</v>
      </c>
    </row>
    <row r="2361" spans="2:22" x14ac:dyDescent="0.25">
      <c r="B2361" s="46">
        <v>102</v>
      </c>
      <c r="C2361" s="46">
        <v>922</v>
      </c>
      <c r="D2361" s="46" t="b">
        <v>1</v>
      </c>
      <c r="E2361" s="54" t="b">
        <v>1</v>
      </c>
      <c r="F2361" s="118">
        <v>72.183000000000007</v>
      </c>
      <c r="G2361" s="118">
        <v>911.45600000000002</v>
      </c>
      <c r="H2361" s="54" t="b">
        <v>0</v>
      </c>
      <c r="I2361" s="124">
        <v>53.651000000000003</v>
      </c>
      <c r="J2361" s="54" t="b">
        <v>0</v>
      </c>
      <c r="K2361" s="124">
        <v>9.0952400000000004</v>
      </c>
      <c r="L2361" s="118">
        <v>102.79900000000001</v>
      </c>
      <c r="M2361" s="118">
        <v>906.47699999999998</v>
      </c>
      <c r="N2361" s="54" t="b">
        <v>1</v>
      </c>
      <c r="O2361" s="124">
        <v>20.2088</v>
      </c>
      <c r="P2361" s="54" t="b">
        <v>1</v>
      </c>
      <c r="Q2361" s="124">
        <v>0.58877500000000005</v>
      </c>
      <c r="R2361" s="118">
        <v>16.031219541881399</v>
      </c>
      <c r="S2361" s="46">
        <v>2</v>
      </c>
      <c r="T2361" s="46">
        <v>2065</v>
      </c>
      <c r="U2361" s="46">
        <v>1032</v>
      </c>
      <c r="V2361" s="46">
        <v>20128</v>
      </c>
    </row>
    <row r="2362" spans="2:22" x14ac:dyDescent="0.25">
      <c r="B2362" s="46">
        <v>102</v>
      </c>
      <c r="C2362" s="46">
        <v>922</v>
      </c>
      <c r="D2362" s="46" t="b">
        <v>1</v>
      </c>
      <c r="E2362" s="54" t="b">
        <v>1</v>
      </c>
      <c r="F2362" s="118">
        <v>52.093400000000003</v>
      </c>
      <c r="G2362" s="118">
        <v>925.69200000000001</v>
      </c>
      <c r="H2362" s="54" t="b">
        <v>0</v>
      </c>
      <c r="I2362" s="124">
        <v>36.569499999999998</v>
      </c>
      <c r="J2362" s="54" t="b">
        <v>0</v>
      </c>
      <c r="K2362" s="124">
        <v>26.2423</v>
      </c>
      <c r="L2362" s="118">
        <v>102.143</v>
      </c>
      <c r="M2362" s="118">
        <v>906.423</v>
      </c>
      <c r="N2362" s="54" t="b">
        <v>1</v>
      </c>
      <c r="O2362" s="124">
        <v>20.501799999999999</v>
      </c>
      <c r="P2362" s="54" t="b">
        <v>1</v>
      </c>
      <c r="Q2362" s="124">
        <v>0.91535299999999997</v>
      </c>
      <c r="R2362" s="118">
        <v>16</v>
      </c>
      <c r="S2362" s="46">
        <v>2</v>
      </c>
      <c r="T2362" s="46">
        <v>2082</v>
      </c>
      <c r="U2362" s="46">
        <v>1041</v>
      </c>
      <c r="V2362" s="46">
        <v>20128</v>
      </c>
    </row>
    <row r="2363" spans="2:22" x14ac:dyDescent="0.25">
      <c r="B2363" s="46">
        <v>102</v>
      </c>
      <c r="C2363" s="46">
        <v>922</v>
      </c>
      <c r="D2363" s="46" t="b">
        <v>1</v>
      </c>
      <c r="E2363" s="54" t="b">
        <v>1</v>
      </c>
      <c r="F2363" s="118">
        <v>79.236800000000002</v>
      </c>
      <c r="G2363" s="118">
        <v>927.81200000000001</v>
      </c>
      <c r="H2363" s="54" t="b">
        <v>0</v>
      </c>
      <c r="I2363" s="124">
        <v>70.894900000000007</v>
      </c>
      <c r="J2363" s="54" t="b">
        <v>0</v>
      </c>
      <c r="K2363" s="124">
        <v>24.622199999999999</v>
      </c>
      <c r="L2363" s="118">
        <v>101.46299999999999</v>
      </c>
      <c r="M2363" s="118">
        <v>906.45299999999997</v>
      </c>
      <c r="N2363" s="54" t="b">
        <v>1</v>
      </c>
      <c r="O2363" s="124">
        <v>20.555299999999999</v>
      </c>
      <c r="P2363" s="54" t="b">
        <v>1</v>
      </c>
      <c r="Q2363" s="124">
        <v>0.65787399999999996</v>
      </c>
      <c r="R2363" s="118">
        <v>16.031219541881399</v>
      </c>
      <c r="S2363" s="46">
        <v>2</v>
      </c>
      <c r="T2363" s="46">
        <v>2099</v>
      </c>
      <c r="U2363" s="46">
        <v>1049</v>
      </c>
      <c r="V2363" s="46">
        <v>20128</v>
      </c>
    </row>
    <row r="2364" spans="2:22" x14ac:dyDescent="0.25">
      <c r="B2364" s="46">
        <v>102</v>
      </c>
      <c r="C2364" s="46">
        <v>922</v>
      </c>
      <c r="D2364" s="46" t="b">
        <v>1</v>
      </c>
      <c r="E2364" s="54" t="b">
        <v>1</v>
      </c>
      <c r="F2364" s="118">
        <v>100.846</v>
      </c>
      <c r="G2364" s="118">
        <v>914.82600000000002</v>
      </c>
      <c r="H2364" s="54" t="b">
        <v>0</v>
      </c>
      <c r="I2364" s="124">
        <v>73.0154</v>
      </c>
      <c r="J2364" s="54" t="b">
        <v>0</v>
      </c>
      <c r="K2364" s="124">
        <v>27.226099999999999</v>
      </c>
      <c r="L2364" s="118">
        <v>100.792</v>
      </c>
      <c r="M2364" s="118">
        <v>906.50800000000004</v>
      </c>
      <c r="N2364" s="54" t="b">
        <v>1</v>
      </c>
      <c r="O2364" s="124">
        <v>20.555299999999999</v>
      </c>
      <c r="P2364" s="54" t="b">
        <v>1</v>
      </c>
      <c r="Q2364" s="124">
        <v>0.68124600000000002</v>
      </c>
      <c r="R2364" s="118">
        <v>15.033296378372908</v>
      </c>
      <c r="S2364" s="46">
        <v>2</v>
      </c>
      <c r="T2364" s="46">
        <v>2116</v>
      </c>
      <c r="U2364" s="46">
        <v>1058</v>
      </c>
      <c r="V2364" s="46">
        <v>20128</v>
      </c>
    </row>
    <row r="2365" spans="2:22" x14ac:dyDescent="0.25">
      <c r="B2365" s="46">
        <v>102</v>
      </c>
      <c r="C2365" s="46">
        <v>922</v>
      </c>
      <c r="D2365" s="46" t="b">
        <v>1</v>
      </c>
      <c r="E2365" s="54" t="b">
        <v>1</v>
      </c>
      <c r="F2365" s="118">
        <v>106.444</v>
      </c>
      <c r="G2365" s="118">
        <v>908.46400000000006</v>
      </c>
      <c r="H2365" s="54" t="b">
        <v>0</v>
      </c>
      <c r="I2365" s="124">
        <v>65.109300000000005</v>
      </c>
      <c r="J2365" s="54" t="b">
        <v>1</v>
      </c>
      <c r="K2365" s="124">
        <v>25.2117</v>
      </c>
      <c r="L2365" s="118">
        <v>100.111</v>
      </c>
      <c r="M2365" s="118">
        <v>906.56700000000001</v>
      </c>
      <c r="N2365" s="54" t="b">
        <v>1</v>
      </c>
      <c r="O2365" s="124">
        <v>20.555299999999999</v>
      </c>
      <c r="P2365" s="54" t="b">
        <v>1</v>
      </c>
      <c r="Q2365" s="124">
        <v>0.67311900000000002</v>
      </c>
      <c r="R2365" s="118">
        <v>15.132745950421556</v>
      </c>
      <c r="S2365" s="46">
        <v>2</v>
      </c>
      <c r="T2365" s="46">
        <v>2132</v>
      </c>
      <c r="U2365" s="46">
        <v>1066</v>
      </c>
      <c r="V2365" s="46">
        <v>20128</v>
      </c>
    </row>
    <row r="2366" spans="2:22" x14ac:dyDescent="0.25">
      <c r="B2366" s="46">
        <v>102</v>
      </c>
      <c r="C2366" s="46">
        <v>922</v>
      </c>
      <c r="D2366" s="46" t="b">
        <v>1</v>
      </c>
      <c r="E2366" s="54" t="b">
        <v>1</v>
      </c>
      <c r="F2366" s="118">
        <v>90.084400000000002</v>
      </c>
      <c r="G2366" s="118">
        <v>919.68299999999999</v>
      </c>
      <c r="H2366" s="54" t="b">
        <v>0</v>
      </c>
      <c r="I2366" s="124">
        <v>73.699200000000005</v>
      </c>
      <c r="J2366" s="54" t="b">
        <v>0</v>
      </c>
      <c r="K2366" s="124">
        <v>8.4738699999999998</v>
      </c>
      <c r="L2366" s="118">
        <v>99.452399999999997</v>
      </c>
      <c r="M2366" s="118">
        <v>906.66700000000003</v>
      </c>
      <c r="N2366" s="54" t="b">
        <v>1</v>
      </c>
      <c r="O2366" s="124">
        <v>20.555299999999999</v>
      </c>
      <c r="P2366" s="54" t="b">
        <v>1</v>
      </c>
      <c r="Q2366" s="124">
        <v>0.68311699999999997</v>
      </c>
      <c r="R2366" s="118">
        <v>15.297058540778355</v>
      </c>
      <c r="S2366" s="46">
        <v>2</v>
      </c>
      <c r="T2366" s="46">
        <v>2148</v>
      </c>
      <c r="U2366" s="46">
        <v>1074</v>
      </c>
      <c r="V2366" s="46">
        <v>20128</v>
      </c>
    </row>
    <row r="2367" spans="2:22" x14ac:dyDescent="0.25">
      <c r="B2367" s="46">
        <v>102</v>
      </c>
      <c r="C2367" s="46">
        <v>922</v>
      </c>
      <c r="D2367" s="46" t="b">
        <v>1</v>
      </c>
      <c r="E2367" s="54" t="b">
        <v>1</v>
      </c>
      <c r="F2367" s="118">
        <v>81.3523</v>
      </c>
      <c r="G2367" s="118">
        <v>933.678</v>
      </c>
      <c r="H2367" s="54" t="b">
        <v>0</v>
      </c>
      <c r="I2367" s="124">
        <v>46.555799999999998</v>
      </c>
      <c r="J2367" s="54" t="b">
        <v>0</v>
      </c>
      <c r="K2367" s="124">
        <v>19.837399999999999</v>
      </c>
      <c r="L2367" s="118">
        <v>98.844300000000004</v>
      </c>
      <c r="M2367" s="118">
        <v>906.82500000000005</v>
      </c>
      <c r="N2367" s="54" t="b">
        <v>1</v>
      </c>
      <c r="O2367" s="124">
        <v>20.555299999999999</v>
      </c>
      <c r="P2367" s="54" t="b">
        <v>1</v>
      </c>
      <c r="Q2367" s="124">
        <v>0.66636799999999996</v>
      </c>
      <c r="R2367" s="118">
        <v>15.297058540778355</v>
      </c>
      <c r="S2367" s="46">
        <v>2</v>
      </c>
      <c r="T2367" s="46">
        <v>2165</v>
      </c>
      <c r="U2367" s="46">
        <v>1082</v>
      </c>
      <c r="V2367" s="46">
        <v>20128</v>
      </c>
    </row>
    <row r="2368" spans="2:22" x14ac:dyDescent="0.25">
      <c r="B2368" s="46">
        <v>102</v>
      </c>
      <c r="C2368" s="46">
        <v>922</v>
      </c>
      <c r="D2368" s="46" t="b">
        <v>1</v>
      </c>
      <c r="E2368" s="54" t="b">
        <v>1</v>
      </c>
      <c r="F2368" s="118">
        <v>61.927999999999997</v>
      </c>
      <c r="G2368" s="118">
        <v>889.65499999999997</v>
      </c>
      <c r="H2368" s="54" t="b">
        <v>0</v>
      </c>
      <c r="I2368" s="124">
        <v>50.306399999999996</v>
      </c>
      <c r="J2368" s="54" t="b">
        <v>0</v>
      </c>
      <c r="K2368" s="124">
        <v>16.495699999999999</v>
      </c>
      <c r="L2368" s="118">
        <v>98.426900000000003</v>
      </c>
      <c r="M2368" s="118">
        <v>906.91099999999994</v>
      </c>
      <c r="N2368" s="54" t="b">
        <v>1</v>
      </c>
      <c r="O2368" s="124">
        <v>20.555299999999999</v>
      </c>
      <c r="P2368" s="54" t="b">
        <v>1</v>
      </c>
      <c r="Q2368" s="124">
        <v>0.62805200000000005</v>
      </c>
      <c r="R2368" s="118">
        <v>15.524174696260024</v>
      </c>
      <c r="S2368" s="46">
        <v>2</v>
      </c>
      <c r="T2368" s="46">
        <v>2182</v>
      </c>
      <c r="U2368" s="46">
        <v>1091</v>
      </c>
      <c r="V2368" s="46">
        <v>20128</v>
      </c>
    </row>
    <row r="2369" spans="2:22" x14ac:dyDescent="0.25">
      <c r="B2369" s="46">
        <v>102</v>
      </c>
      <c r="C2369" s="46">
        <v>922</v>
      </c>
      <c r="D2369" s="46" t="b">
        <v>1</v>
      </c>
      <c r="E2369" s="54" t="b">
        <v>1</v>
      </c>
      <c r="F2369" s="118">
        <v>51.119199999999999</v>
      </c>
      <c r="G2369" s="118">
        <v>909.80499999999995</v>
      </c>
      <c r="H2369" s="54" t="b">
        <v>0</v>
      </c>
      <c r="I2369" s="124">
        <v>88.539299999999997</v>
      </c>
      <c r="J2369" s="54" t="b">
        <v>0</v>
      </c>
      <c r="K2369" s="124">
        <v>48.117800000000003</v>
      </c>
      <c r="L2369" s="118">
        <v>97.241799999999998</v>
      </c>
      <c r="M2369" s="118">
        <v>907.24099999999999</v>
      </c>
      <c r="N2369" s="54" t="b">
        <v>1</v>
      </c>
      <c r="O2369" s="124">
        <v>20.555299999999999</v>
      </c>
      <c r="P2369" s="54" t="b">
        <v>1</v>
      </c>
      <c r="Q2369" s="124">
        <v>0.42616399999999999</v>
      </c>
      <c r="R2369" s="118">
        <v>15.811388300841896</v>
      </c>
      <c r="S2369" s="46">
        <v>2</v>
      </c>
      <c r="T2369" s="46">
        <v>2198</v>
      </c>
      <c r="U2369" s="46">
        <v>1099</v>
      </c>
      <c r="V2369" s="46">
        <v>20128</v>
      </c>
    </row>
    <row r="2370" spans="2:22" x14ac:dyDescent="0.25">
      <c r="B2370" s="46">
        <v>102</v>
      </c>
      <c r="C2370" s="46">
        <v>922</v>
      </c>
      <c r="D2370" s="46" t="b">
        <v>1</v>
      </c>
      <c r="E2370" s="54" t="b">
        <v>1</v>
      </c>
      <c r="F2370" s="118">
        <v>50.335500000000003</v>
      </c>
      <c r="G2370" s="118">
        <v>911.64</v>
      </c>
      <c r="H2370" s="54" t="b">
        <v>0</v>
      </c>
      <c r="I2370" s="124">
        <v>82.988100000000003</v>
      </c>
      <c r="J2370" s="54" t="b">
        <v>1</v>
      </c>
      <c r="K2370" s="124">
        <v>22.866</v>
      </c>
      <c r="L2370" s="118">
        <v>96.192300000000003</v>
      </c>
      <c r="M2370" s="118">
        <v>907.44399999999996</v>
      </c>
      <c r="N2370" s="54" t="b">
        <v>1</v>
      </c>
      <c r="O2370" s="124">
        <v>20.555299999999999</v>
      </c>
      <c r="P2370" s="54" t="b">
        <v>1</v>
      </c>
      <c r="Q2370" s="124">
        <v>1.2302500000000001</v>
      </c>
      <c r="R2370" s="118">
        <v>16.15549442140351</v>
      </c>
      <c r="S2370" s="46">
        <v>2</v>
      </c>
      <c r="T2370" s="46">
        <v>2215</v>
      </c>
      <c r="U2370" s="46">
        <v>1107</v>
      </c>
      <c r="V2370" s="46">
        <v>20128</v>
      </c>
    </row>
    <row r="2371" spans="2:22" x14ac:dyDescent="0.25">
      <c r="B2371" s="46">
        <v>102</v>
      </c>
      <c r="C2371" s="46">
        <v>922</v>
      </c>
      <c r="D2371" s="46" t="b">
        <v>1</v>
      </c>
      <c r="E2371" s="54" t="b">
        <v>1</v>
      </c>
      <c r="F2371" s="118">
        <v>109.86</v>
      </c>
      <c r="G2371" s="118">
        <v>902.28</v>
      </c>
      <c r="H2371" s="54" t="b">
        <v>0</v>
      </c>
      <c r="I2371" s="124">
        <v>75.039699999999996</v>
      </c>
      <c r="J2371" s="54" t="b">
        <v>0</v>
      </c>
      <c r="K2371" s="124">
        <v>1.9952000000000001</v>
      </c>
      <c r="L2371" s="118">
        <v>95.257000000000005</v>
      </c>
      <c r="M2371" s="118">
        <v>907.625</v>
      </c>
      <c r="N2371" s="54" t="b">
        <v>1</v>
      </c>
      <c r="O2371" s="124">
        <v>20.555299999999999</v>
      </c>
      <c r="P2371" s="54" t="b">
        <v>1</v>
      </c>
      <c r="Q2371" s="124">
        <v>1.06908</v>
      </c>
      <c r="R2371" s="118">
        <v>15.652475842498529</v>
      </c>
      <c r="S2371" s="46">
        <v>2</v>
      </c>
      <c r="T2371" s="46">
        <v>2232</v>
      </c>
      <c r="U2371" s="46">
        <v>1116</v>
      </c>
      <c r="V2371" s="46">
        <v>20128</v>
      </c>
    </row>
    <row r="2372" spans="2:22" x14ac:dyDescent="0.25">
      <c r="B2372" s="46">
        <v>102</v>
      </c>
      <c r="C2372" s="46">
        <v>922</v>
      </c>
      <c r="D2372" s="46" t="b">
        <v>1</v>
      </c>
      <c r="E2372" s="54" t="b">
        <v>1</v>
      </c>
      <c r="F2372" s="118">
        <v>78.524600000000007</v>
      </c>
      <c r="G2372" s="118">
        <v>911.64</v>
      </c>
      <c r="H2372" s="54" t="b">
        <v>0</v>
      </c>
      <c r="I2372" s="124">
        <v>81.509500000000003</v>
      </c>
      <c r="J2372" s="54" t="b">
        <v>0</v>
      </c>
      <c r="K2372" s="124">
        <v>60.256</v>
      </c>
      <c r="L2372" s="118">
        <v>94.350399999999993</v>
      </c>
      <c r="M2372" s="118">
        <v>907.78700000000003</v>
      </c>
      <c r="N2372" s="54" t="b">
        <v>1</v>
      </c>
      <c r="O2372" s="124">
        <v>20.555299999999999</v>
      </c>
      <c r="P2372" s="54" t="b">
        <v>1</v>
      </c>
      <c r="Q2372" s="124">
        <v>0.952654</v>
      </c>
      <c r="R2372" s="118">
        <v>16.124515496597098</v>
      </c>
      <c r="S2372" s="46">
        <v>2</v>
      </c>
      <c r="T2372" s="46">
        <v>2249</v>
      </c>
      <c r="U2372" s="46">
        <v>1124</v>
      </c>
      <c r="V2372" s="46">
        <v>20128</v>
      </c>
    </row>
    <row r="2373" spans="2:22" x14ac:dyDescent="0.25">
      <c r="B2373" s="46">
        <v>102</v>
      </c>
      <c r="C2373" s="46">
        <v>922</v>
      </c>
      <c r="D2373" s="46" t="b">
        <v>1</v>
      </c>
      <c r="E2373" s="54" t="b">
        <v>1</v>
      </c>
      <c r="F2373" s="118">
        <v>73.720799999999997</v>
      </c>
      <c r="G2373" s="118">
        <v>923.51499999999999</v>
      </c>
      <c r="H2373" s="54" t="b">
        <v>0</v>
      </c>
      <c r="I2373" s="124">
        <v>68.884600000000006</v>
      </c>
      <c r="J2373" s="54" t="b">
        <v>0</v>
      </c>
      <c r="K2373" s="124">
        <v>32.703600000000002</v>
      </c>
      <c r="L2373" s="118">
        <v>93.4268</v>
      </c>
      <c r="M2373" s="118">
        <v>908.005</v>
      </c>
      <c r="N2373" s="54" t="b">
        <v>1</v>
      </c>
      <c r="O2373" s="124">
        <v>20.555299999999999</v>
      </c>
      <c r="P2373" s="54" t="b">
        <v>1</v>
      </c>
      <c r="Q2373" s="124">
        <v>0.92095899999999997</v>
      </c>
      <c r="R2373" s="118">
        <v>16.643316977093239</v>
      </c>
      <c r="S2373" s="46">
        <v>2</v>
      </c>
      <c r="T2373" s="46">
        <v>2265</v>
      </c>
      <c r="U2373" s="46">
        <v>1132</v>
      </c>
      <c r="V2373" s="46">
        <v>20128</v>
      </c>
    </row>
    <row r="2374" spans="2:22" x14ac:dyDescent="0.25">
      <c r="B2374" s="46">
        <v>102</v>
      </c>
      <c r="C2374" s="46">
        <v>922</v>
      </c>
      <c r="D2374" s="46" t="b">
        <v>1</v>
      </c>
      <c r="E2374" s="54" t="b">
        <v>1</v>
      </c>
      <c r="F2374" s="118">
        <v>86.492999999999995</v>
      </c>
      <c r="G2374" s="118">
        <v>893.71900000000005</v>
      </c>
      <c r="H2374" s="54" t="b">
        <v>0</v>
      </c>
      <c r="I2374" s="124">
        <v>80.759600000000006</v>
      </c>
      <c r="J2374" s="54" t="b">
        <v>0</v>
      </c>
      <c r="K2374" s="124">
        <v>12.809799999999999</v>
      </c>
      <c r="L2374" s="118">
        <v>92.580100000000002</v>
      </c>
      <c r="M2374" s="118">
        <v>908.11099999999999</v>
      </c>
      <c r="N2374" s="54" t="b">
        <v>1</v>
      </c>
      <c r="O2374" s="124">
        <v>20.555299999999999</v>
      </c>
      <c r="P2374" s="54" t="b">
        <v>1</v>
      </c>
      <c r="Q2374" s="124">
        <v>0.94892600000000005</v>
      </c>
      <c r="R2374" s="118">
        <v>16.643316977093239</v>
      </c>
      <c r="S2374" s="46">
        <v>2</v>
      </c>
      <c r="T2374" s="46">
        <v>2281</v>
      </c>
      <c r="U2374" s="46">
        <v>1140</v>
      </c>
      <c r="V2374" s="46">
        <v>20128</v>
      </c>
    </row>
    <row r="2375" spans="2:22" x14ac:dyDescent="0.25">
      <c r="B2375" s="46">
        <v>102</v>
      </c>
      <c r="C2375" s="46">
        <v>922</v>
      </c>
      <c r="D2375" s="46" t="b">
        <v>1</v>
      </c>
      <c r="E2375" s="54" t="b">
        <v>1</v>
      </c>
      <c r="F2375" s="118">
        <v>94.874499999999998</v>
      </c>
      <c r="G2375" s="118">
        <v>916.77599999999995</v>
      </c>
      <c r="H2375" s="54" t="b">
        <v>0</v>
      </c>
      <c r="I2375" s="124">
        <v>65.935500000000005</v>
      </c>
      <c r="J2375" s="54" t="b">
        <v>0</v>
      </c>
      <c r="K2375" s="124">
        <v>32.418199999999999</v>
      </c>
      <c r="L2375" s="118">
        <v>91.7577</v>
      </c>
      <c r="M2375" s="118">
        <v>908.28800000000001</v>
      </c>
      <c r="N2375" s="54" t="b">
        <v>1</v>
      </c>
      <c r="O2375" s="124">
        <v>20.555299999999999</v>
      </c>
      <c r="P2375" s="54" t="b">
        <v>1</v>
      </c>
      <c r="Q2375" s="124">
        <v>0.85327600000000003</v>
      </c>
      <c r="R2375" s="118">
        <v>17.204650534085253</v>
      </c>
      <c r="S2375" s="46">
        <v>2</v>
      </c>
      <c r="T2375" s="46">
        <v>2298</v>
      </c>
      <c r="U2375" s="46">
        <v>1149</v>
      </c>
      <c r="V2375" s="46">
        <v>20128</v>
      </c>
    </row>
    <row r="2376" spans="2:22" x14ac:dyDescent="0.25">
      <c r="B2376" s="46">
        <v>102</v>
      </c>
      <c r="C2376" s="46">
        <v>922</v>
      </c>
      <c r="D2376" s="46" t="b">
        <v>1</v>
      </c>
      <c r="E2376" s="54" t="b">
        <v>1</v>
      </c>
      <c r="F2376" s="118">
        <v>136.26900000000001</v>
      </c>
      <c r="G2376" s="118">
        <v>914.44100000000003</v>
      </c>
      <c r="H2376" s="54" t="b">
        <v>0</v>
      </c>
      <c r="I2376" s="124">
        <v>50.9499</v>
      </c>
      <c r="J2376" s="54" t="b">
        <v>0</v>
      </c>
      <c r="K2376" s="124">
        <v>24.532900000000001</v>
      </c>
      <c r="L2376" s="118">
        <v>91.175399999999996</v>
      </c>
      <c r="M2376" s="118">
        <v>908.40099999999995</v>
      </c>
      <c r="N2376" s="54" t="b">
        <v>1</v>
      </c>
      <c r="O2376" s="124">
        <v>20.555299999999999</v>
      </c>
      <c r="P2376" s="54" t="b">
        <v>1</v>
      </c>
      <c r="Q2376" s="124">
        <v>0.84126100000000004</v>
      </c>
      <c r="R2376" s="118">
        <v>17.804493814764857</v>
      </c>
      <c r="S2376" s="46">
        <v>2</v>
      </c>
      <c r="T2376" s="46">
        <v>2316</v>
      </c>
      <c r="U2376" s="46">
        <v>1158</v>
      </c>
      <c r="V2376" s="46">
        <v>20128</v>
      </c>
    </row>
    <row r="2377" spans="2:22" x14ac:dyDescent="0.25">
      <c r="B2377" s="46">
        <v>102</v>
      </c>
      <c r="C2377" s="46">
        <v>922</v>
      </c>
      <c r="D2377" s="46" t="b">
        <v>1</v>
      </c>
      <c r="E2377" s="54" t="b">
        <v>1</v>
      </c>
      <c r="F2377" s="118">
        <v>84.164100000000005</v>
      </c>
      <c r="G2377" s="118">
        <v>914.49199999999996</v>
      </c>
      <c r="H2377" s="54" t="b">
        <v>0</v>
      </c>
      <c r="I2377" s="124">
        <v>92.344099999999997</v>
      </c>
      <c r="J2377" s="54" t="b">
        <v>0</v>
      </c>
      <c r="K2377" s="124">
        <v>41.46</v>
      </c>
      <c r="L2377" s="118">
        <v>90.616799999999998</v>
      </c>
      <c r="M2377" s="118">
        <v>908.56600000000003</v>
      </c>
      <c r="N2377" s="54" t="b">
        <v>1</v>
      </c>
      <c r="O2377" s="124">
        <v>20.555299999999999</v>
      </c>
      <c r="P2377" s="54" t="b">
        <v>1</v>
      </c>
      <c r="Q2377" s="124">
        <v>0.59318000000000004</v>
      </c>
      <c r="R2377" s="118">
        <v>17.029386365926403</v>
      </c>
      <c r="S2377" s="46">
        <v>2</v>
      </c>
      <c r="T2377" s="46">
        <v>2331</v>
      </c>
      <c r="U2377" s="46">
        <v>1165</v>
      </c>
      <c r="V2377" s="46">
        <v>20128</v>
      </c>
    </row>
    <row r="2378" spans="2:22" x14ac:dyDescent="0.25">
      <c r="B2378" s="46">
        <v>102</v>
      </c>
      <c r="C2378" s="46">
        <v>922</v>
      </c>
      <c r="D2378" s="46" t="b">
        <v>1</v>
      </c>
      <c r="E2378" s="54" t="b">
        <v>1</v>
      </c>
      <c r="F2378" s="118">
        <v>99.950999999999993</v>
      </c>
      <c r="G2378" s="118">
        <v>909.47199999999998</v>
      </c>
      <c r="H2378" s="54" t="b">
        <v>0</v>
      </c>
      <c r="I2378" s="124">
        <v>75.1614</v>
      </c>
      <c r="J2378" s="54" t="b">
        <v>0</v>
      </c>
      <c r="K2378" s="124">
        <v>52.104599999999998</v>
      </c>
      <c r="L2378" s="118">
        <v>90.122699999999995</v>
      </c>
      <c r="M2378" s="118">
        <v>908.745</v>
      </c>
      <c r="N2378" s="54" t="b">
        <v>1</v>
      </c>
      <c r="O2378" s="124">
        <v>20.555299999999999</v>
      </c>
      <c r="P2378" s="54" t="b">
        <v>1</v>
      </c>
      <c r="Q2378" s="124">
        <v>0.58231599999999994</v>
      </c>
      <c r="R2378" s="118">
        <v>17.691806012954132</v>
      </c>
      <c r="S2378" s="46">
        <v>2</v>
      </c>
      <c r="T2378" s="46">
        <v>2350</v>
      </c>
      <c r="U2378" s="46">
        <v>1175</v>
      </c>
      <c r="V2378" s="46">
        <v>20128</v>
      </c>
    </row>
    <row r="2379" spans="2:22" x14ac:dyDescent="0.25">
      <c r="B2379" s="46">
        <v>102</v>
      </c>
      <c r="C2379" s="46">
        <v>922</v>
      </c>
      <c r="D2379" s="46" t="b">
        <v>1</v>
      </c>
      <c r="E2379" s="54" t="b">
        <v>1</v>
      </c>
      <c r="F2379" s="118">
        <v>82.07</v>
      </c>
      <c r="G2379" s="118">
        <v>903.322</v>
      </c>
      <c r="H2379" s="54" t="b">
        <v>0</v>
      </c>
      <c r="I2379" s="124">
        <v>59.4086</v>
      </c>
      <c r="J2379" s="54" t="b">
        <v>0</v>
      </c>
      <c r="K2379" s="124">
        <v>16.565899999999999</v>
      </c>
      <c r="L2379" s="118">
        <v>89.649299999999997</v>
      </c>
      <c r="M2379" s="118">
        <v>908.90899999999999</v>
      </c>
      <c r="N2379" s="54" t="b">
        <v>1</v>
      </c>
      <c r="O2379" s="124">
        <v>20.666</v>
      </c>
      <c r="P2379" s="54" t="b">
        <v>1</v>
      </c>
      <c r="Q2379" s="124">
        <v>0.52560799999999996</v>
      </c>
      <c r="R2379" s="118">
        <v>17.691806012954132</v>
      </c>
      <c r="S2379" s="46">
        <v>2</v>
      </c>
      <c r="T2379" s="46">
        <v>2365</v>
      </c>
      <c r="U2379" s="46">
        <v>1182</v>
      </c>
      <c r="V2379" s="46">
        <v>20128</v>
      </c>
    </row>
    <row r="2380" spans="2:22" x14ac:dyDescent="0.25">
      <c r="B2380" s="46">
        <v>102</v>
      </c>
      <c r="C2380" s="46">
        <v>922</v>
      </c>
      <c r="D2380" s="46" t="b">
        <v>1</v>
      </c>
      <c r="E2380" s="54" t="b">
        <v>1</v>
      </c>
      <c r="F2380" s="118">
        <v>72.749300000000005</v>
      </c>
      <c r="G2380" s="118">
        <v>904.58199999999999</v>
      </c>
      <c r="H2380" s="54" t="b">
        <v>0</v>
      </c>
      <c r="I2380" s="124">
        <v>65.368899999999996</v>
      </c>
      <c r="J2380" s="54" t="b">
        <v>1</v>
      </c>
      <c r="K2380" s="124">
        <v>18.909099999999999</v>
      </c>
      <c r="L2380" s="118">
        <v>89.165599999999998</v>
      </c>
      <c r="M2380" s="118">
        <v>909.06500000000005</v>
      </c>
      <c r="N2380" s="54" t="b">
        <v>1</v>
      </c>
      <c r="O2380" s="124">
        <v>20.830200000000001</v>
      </c>
      <c r="P2380" s="54" t="b">
        <v>1</v>
      </c>
      <c r="Q2380" s="124">
        <v>0.50108699999999995</v>
      </c>
      <c r="R2380" s="118">
        <v>18.384776310850235</v>
      </c>
      <c r="S2380" s="46">
        <v>2</v>
      </c>
      <c r="T2380" s="46">
        <v>2381</v>
      </c>
      <c r="U2380" s="46">
        <v>1190</v>
      </c>
      <c r="V2380" s="46">
        <v>20128</v>
      </c>
    </row>
    <row r="2381" spans="2:22" x14ac:dyDescent="0.25">
      <c r="B2381" s="46">
        <v>102</v>
      </c>
      <c r="C2381" s="46">
        <v>922</v>
      </c>
      <c r="D2381" s="46" t="b">
        <v>1</v>
      </c>
      <c r="E2381" s="54" t="b">
        <v>1</v>
      </c>
      <c r="F2381" s="118">
        <v>147.554</v>
      </c>
      <c r="G2381" s="118">
        <v>915.96799999999996</v>
      </c>
      <c r="H2381" s="54" t="b">
        <v>0</v>
      </c>
      <c r="I2381" s="124">
        <v>38.371899999999997</v>
      </c>
      <c r="J2381" s="54" t="b">
        <v>0</v>
      </c>
      <c r="K2381" s="124">
        <v>9.4054800000000007</v>
      </c>
      <c r="L2381" s="118">
        <v>88.957899999999995</v>
      </c>
      <c r="M2381" s="118">
        <v>909.16800000000001</v>
      </c>
      <c r="N2381" s="54" t="b">
        <v>1</v>
      </c>
      <c r="O2381" s="124">
        <v>20.9861</v>
      </c>
      <c r="P2381" s="54" t="b">
        <v>1</v>
      </c>
      <c r="Q2381" s="124">
        <v>0.50819400000000003</v>
      </c>
      <c r="R2381" s="118">
        <v>18.384776310850235</v>
      </c>
      <c r="S2381" s="46">
        <v>2</v>
      </c>
      <c r="T2381" s="46">
        <v>2398</v>
      </c>
      <c r="U2381" s="46">
        <v>1199</v>
      </c>
      <c r="V2381" s="46">
        <v>20128</v>
      </c>
    </row>
    <row r="2382" spans="2:22" x14ac:dyDescent="0.25">
      <c r="B2382" s="46">
        <v>102</v>
      </c>
      <c r="C2382" s="46">
        <v>922</v>
      </c>
      <c r="D2382" s="46" t="b">
        <v>1</v>
      </c>
      <c r="E2382" s="54" t="b">
        <v>1</v>
      </c>
      <c r="F2382" s="118">
        <v>82.981899999999996</v>
      </c>
      <c r="G2382" s="118">
        <v>895.197</v>
      </c>
      <c r="H2382" s="54" t="b">
        <v>0</v>
      </c>
      <c r="I2382" s="124">
        <v>87.450299999999999</v>
      </c>
      <c r="J2382" s="54" t="b">
        <v>0</v>
      </c>
      <c r="K2382" s="124">
        <v>75.665899999999993</v>
      </c>
      <c r="L2382" s="118">
        <v>88.752499999999998</v>
      </c>
      <c r="M2382" s="118">
        <v>909.26900000000001</v>
      </c>
      <c r="N2382" s="54" t="b">
        <v>1</v>
      </c>
      <c r="O2382" s="124">
        <v>21.088899999999999</v>
      </c>
      <c r="P2382" s="54" t="b">
        <v>1</v>
      </c>
      <c r="Q2382" s="124">
        <v>0.231743</v>
      </c>
      <c r="R2382" s="118">
        <v>18.384776310850235</v>
      </c>
      <c r="S2382" s="46">
        <v>2</v>
      </c>
      <c r="T2382" s="46">
        <v>2415</v>
      </c>
      <c r="U2382" s="46">
        <v>1207</v>
      </c>
      <c r="V2382" s="46">
        <v>20128</v>
      </c>
    </row>
    <row r="2383" spans="2:22" x14ac:dyDescent="0.25">
      <c r="B2383" s="46">
        <v>102</v>
      </c>
      <c r="C2383" s="46">
        <v>922</v>
      </c>
      <c r="D2383" s="46" t="b">
        <v>1</v>
      </c>
      <c r="E2383" s="54" t="b">
        <v>1</v>
      </c>
      <c r="F2383" s="118">
        <v>56.533099999999997</v>
      </c>
      <c r="G2383" s="118">
        <v>899.57299999999998</v>
      </c>
      <c r="H2383" s="54" t="b">
        <v>0</v>
      </c>
      <c r="I2383" s="124">
        <v>95.575000000000003</v>
      </c>
      <c r="J2383" s="54" t="b">
        <v>0</v>
      </c>
      <c r="K2383" s="124">
        <v>67.830200000000005</v>
      </c>
      <c r="L2383" s="118">
        <v>88.489699999999999</v>
      </c>
      <c r="M2383" s="118">
        <v>909.34500000000003</v>
      </c>
      <c r="N2383" s="54" t="b">
        <v>1</v>
      </c>
      <c r="O2383" s="124">
        <v>21.189800000000002</v>
      </c>
      <c r="P2383" s="54" t="b">
        <v>1</v>
      </c>
      <c r="Q2383" s="124">
        <v>0.22883999999999999</v>
      </c>
      <c r="R2383" s="118">
        <v>19.104973174542799</v>
      </c>
      <c r="S2383" s="46">
        <v>2</v>
      </c>
      <c r="T2383" s="46">
        <v>2431</v>
      </c>
      <c r="U2383" s="46">
        <v>1215</v>
      </c>
      <c r="V2383" s="46">
        <v>20128</v>
      </c>
    </row>
    <row r="2384" spans="2:22" x14ac:dyDescent="0.25">
      <c r="B2384" s="46">
        <v>102</v>
      </c>
      <c r="C2384" s="46">
        <v>922</v>
      </c>
      <c r="D2384" s="46" t="b">
        <v>1</v>
      </c>
      <c r="E2384" s="54" t="b">
        <v>1</v>
      </c>
      <c r="F2384" s="118">
        <v>74.135599999999997</v>
      </c>
      <c r="G2384" s="118">
        <v>909.053</v>
      </c>
      <c r="H2384" s="54" t="b">
        <v>0</v>
      </c>
      <c r="I2384" s="124">
        <v>111.791</v>
      </c>
      <c r="J2384" s="54" t="b">
        <v>0</v>
      </c>
      <c r="K2384" s="124">
        <v>26.808399999999999</v>
      </c>
      <c r="L2384" s="118">
        <v>88.231499999999997</v>
      </c>
      <c r="M2384" s="118">
        <v>909.39099999999996</v>
      </c>
      <c r="N2384" s="54" t="b">
        <v>1</v>
      </c>
      <c r="O2384" s="124">
        <v>21.265799999999999</v>
      </c>
      <c r="P2384" s="54" t="b">
        <v>1</v>
      </c>
      <c r="Q2384" s="124">
        <v>0.27358500000000002</v>
      </c>
      <c r="R2384" s="118">
        <v>19.104973174542799</v>
      </c>
      <c r="S2384" s="46">
        <v>2</v>
      </c>
      <c r="T2384" s="46">
        <v>2448</v>
      </c>
      <c r="U2384" s="46">
        <v>1224</v>
      </c>
      <c r="V2384" s="46">
        <v>20128</v>
      </c>
    </row>
    <row r="2385" spans="2:22" x14ac:dyDescent="0.25">
      <c r="B2385" s="46">
        <v>102</v>
      </c>
      <c r="C2385" s="46">
        <v>922</v>
      </c>
      <c r="D2385" s="46" t="b">
        <v>1</v>
      </c>
      <c r="E2385" s="54" t="b">
        <v>1</v>
      </c>
      <c r="F2385" s="118">
        <v>53.893099999999997</v>
      </c>
      <c r="G2385" s="118">
        <v>889.99599999999998</v>
      </c>
      <c r="H2385" s="54" t="b">
        <v>0</v>
      </c>
      <c r="I2385" s="124">
        <v>111.791</v>
      </c>
      <c r="J2385" s="54" t="b">
        <v>0</v>
      </c>
      <c r="K2385" s="124">
        <v>19.992699999999999</v>
      </c>
      <c r="L2385" s="118">
        <v>87.927199999999999</v>
      </c>
      <c r="M2385" s="118">
        <v>909.34199999999998</v>
      </c>
      <c r="N2385" s="54" t="b">
        <v>1</v>
      </c>
      <c r="O2385" s="124">
        <v>21.311900000000001</v>
      </c>
      <c r="P2385" s="54" t="b">
        <v>1</v>
      </c>
      <c r="Q2385" s="124">
        <v>0.26228099999999999</v>
      </c>
      <c r="R2385" s="118">
        <v>19.104973174542799</v>
      </c>
      <c r="S2385" s="46">
        <v>2</v>
      </c>
      <c r="T2385" s="46">
        <v>2464</v>
      </c>
      <c r="U2385" s="46">
        <v>1232</v>
      </c>
      <c r="V2385" s="46">
        <v>20128</v>
      </c>
    </row>
    <row r="2386" spans="2:22" x14ac:dyDescent="0.25">
      <c r="B2386" s="46">
        <v>102</v>
      </c>
      <c r="C2386" s="46">
        <v>922</v>
      </c>
      <c r="D2386" s="46" t="b">
        <v>1</v>
      </c>
      <c r="E2386" s="54" t="b">
        <v>1</v>
      </c>
      <c r="F2386" s="118">
        <v>96.160899999999998</v>
      </c>
      <c r="G2386" s="118">
        <v>889.18799999999999</v>
      </c>
      <c r="H2386" s="54" t="b">
        <v>0</v>
      </c>
      <c r="I2386" s="124">
        <v>48.145200000000003</v>
      </c>
      <c r="J2386" s="54" t="b">
        <v>0</v>
      </c>
      <c r="K2386" s="124">
        <v>27.801200000000001</v>
      </c>
      <c r="L2386" s="118">
        <v>87.680700000000002</v>
      </c>
      <c r="M2386" s="118">
        <v>909.23699999999997</v>
      </c>
      <c r="N2386" s="54" t="b">
        <v>1</v>
      </c>
      <c r="O2386" s="124">
        <v>21.311900000000001</v>
      </c>
      <c r="P2386" s="54" t="b">
        <v>1</v>
      </c>
      <c r="Q2386" s="124">
        <v>0.308249</v>
      </c>
      <c r="R2386" s="118">
        <v>19.104973174542799</v>
      </c>
      <c r="S2386" s="46">
        <v>2</v>
      </c>
      <c r="T2386" s="46">
        <v>2481</v>
      </c>
      <c r="U2386" s="46">
        <v>1240</v>
      </c>
      <c r="V2386" s="46">
        <v>20128</v>
      </c>
    </row>
    <row r="2387" spans="2:22" x14ac:dyDescent="0.25">
      <c r="B2387" s="46">
        <v>102</v>
      </c>
      <c r="C2387" s="46">
        <v>922</v>
      </c>
      <c r="D2387" s="46" t="b">
        <v>1</v>
      </c>
      <c r="E2387" s="54" t="b">
        <v>1</v>
      </c>
      <c r="F2387" s="118">
        <v>115.37</v>
      </c>
      <c r="G2387" s="118">
        <v>901.67499999999995</v>
      </c>
      <c r="H2387" s="54" t="b">
        <v>0</v>
      </c>
      <c r="I2387" s="124">
        <v>62.131999999999998</v>
      </c>
      <c r="J2387" s="54" t="b">
        <v>0</v>
      </c>
      <c r="K2387" s="124">
        <v>42.275500000000001</v>
      </c>
      <c r="L2387" s="118">
        <v>87.514799999999994</v>
      </c>
      <c r="M2387" s="118">
        <v>909.08900000000006</v>
      </c>
      <c r="N2387" s="54" t="b">
        <v>1</v>
      </c>
      <c r="O2387" s="124">
        <v>21.311900000000001</v>
      </c>
      <c r="P2387" s="54" t="b">
        <v>1</v>
      </c>
      <c r="Q2387" s="124">
        <v>0.26784999999999998</v>
      </c>
      <c r="R2387" s="118">
        <v>19.104973174542799</v>
      </c>
      <c r="S2387" s="46">
        <v>2</v>
      </c>
      <c r="T2387" s="46">
        <v>2498</v>
      </c>
      <c r="U2387" s="46">
        <v>1249</v>
      </c>
      <c r="V2387" s="46">
        <v>20128</v>
      </c>
    </row>
    <row r="2388" spans="2:22" x14ac:dyDescent="0.25">
      <c r="B2388" s="46">
        <v>102</v>
      </c>
      <c r="C2388" s="46">
        <v>922</v>
      </c>
      <c r="D2388" s="46" t="b">
        <v>1</v>
      </c>
      <c r="E2388" s="54" t="b">
        <v>1</v>
      </c>
      <c r="F2388" s="118">
        <v>141.11600000000001</v>
      </c>
      <c r="G2388" s="118">
        <v>906.798</v>
      </c>
      <c r="H2388" s="54" t="b">
        <v>0</v>
      </c>
      <c r="I2388" s="124">
        <v>81.341300000000004</v>
      </c>
      <c r="J2388" s="54" t="b">
        <v>0</v>
      </c>
      <c r="K2388" s="124">
        <v>22.911200000000001</v>
      </c>
      <c r="L2388" s="118">
        <v>87.616600000000005</v>
      </c>
      <c r="M2388" s="118">
        <v>908.92499999999995</v>
      </c>
      <c r="N2388" s="54" t="b">
        <v>1</v>
      </c>
      <c r="O2388" s="124">
        <v>21.311900000000001</v>
      </c>
      <c r="P2388" s="54" t="b">
        <v>1</v>
      </c>
      <c r="Q2388" s="124">
        <v>0.22220699999999999</v>
      </c>
      <c r="R2388" s="118">
        <v>19.104973174542799</v>
      </c>
      <c r="S2388" s="46">
        <v>2</v>
      </c>
      <c r="T2388" s="46">
        <v>2514</v>
      </c>
      <c r="U2388" s="46">
        <v>1257</v>
      </c>
      <c r="V2388" s="46">
        <v>20128</v>
      </c>
    </row>
    <row r="2389" spans="2:22" x14ac:dyDescent="0.25">
      <c r="B2389" s="46">
        <v>102</v>
      </c>
      <c r="C2389" s="46">
        <v>922</v>
      </c>
      <c r="D2389" s="46" t="b">
        <v>1</v>
      </c>
      <c r="E2389" s="54" t="b">
        <v>1</v>
      </c>
      <c r="F2389" s="118">
        <v>109.08199999999999</v>
      </c>
      <c r="G2389" s="118">
        <v>910.82</v>
      </c>
      <c r="H2389" s="54" t="b">
        <v>0</v>
      </c>
      <c r="I2389" s="124">
        <v>104.833</v>
      </c>
      <c r="J2389" s="54" t="b">
        <v>0</v>
      </c>
      <c r="K2389" s="124">
        <v>26.250699999999998</v>
      </c>
      <c r="L2389" s="118">
        <v>87.757400000000004</v>
      </c>
      <c r="M2389" s="118">
        <v>908.77300000000002</v>
      </c>
      <c r="N2389" s="54" t="b">
        <v>1</v>
      </c>
      <c r="O2389" s="124">
        <v>21.311900000000001</v>
      </c>
      <c r="P2389" s="54" t="b">
        <v>1</v>
      </c>
      <c r="Q2389" s="124">
        <v>0.19318299999999999</v>
      </c>
      <c r="R2389" s="118">
        <v>19.104973174542799</v>
      </c>
      <c r="S2389" s="46">
        <v>2</v>
      </c>
      <c r="T2389" s="46">
        <v>2534</v>
      </c>
      <c r="U2389" s="46">
        <v>1267</v>
      </c>
      <c r="V2389" s="46">
        <v>20128</v>
      </c>
    </row>
    <row r="2390" spans="2:22" x14ac:dyDescent="0.25">
      <c r="B2390" s="46">
        <v>102</v>
      </c>
      <c r="C2390" s="46">
        <v>922</v>
      </c>
      <c r="D2390" s="46" t="b">
        <v>1</v>
      </c>
      <c r="E2390" s="54" t="b">
        <v>1</v>
      </c>
      <c r="F2390" s="118">
        <v>137.62799999999999</v>
      </c>
      <c r="G2390" s="118">
        <v>906.32899999999995</v>
      </c>
      <c r="H2390" s="54" t="b">
        <v>0</v>
      </c>
      <c r="I2390" s="124">
        <v>66.587199999999996</v>
      </c>
      <c r="J2390" s="54" t="b">
        <v>0</v>
      </c>
      <c r="K2390" s="124">
        <v>32.285699999999999</v>
      </c>
      <c r="L2390" s="118">
        <v>88.041899999999998</v>
      </c>
      <c r="M2390" s="118">
        <v>908.59100000000001</v>
      </c>
      <c r="N2390" s="54" t="b">
        <v>1</v>
      </c>
      <c r="O2390" s="124">
        <v>21.311900000000001</v>
      </c>
      <c r="P2390" s="54" t="b">
        <v>1</v>
      </c>
      <c r="Q2390" s="124">
        <v>0.2074</v>
      </c>
      <c r="R2390" s="118">
        <v>19.104973174542799</v>
      </c>
      <c r="S2390" s="46">
        <v>2</v>
      </c>
      <c r="T2390" s="46">
        <v>2549</v>
      </c>
      <c r="U2390" s="46">
        <v>1274</v>
      </c>
      <c r="V2390" s="46">
        <v>20128</v>
      </c>
    </row>
    <row r="2391" spans="2:22" x14ac:dyDescent="0.25">
      <c r="B2391" s="46">
        <v>102</v>
      </c>
      <c r="C2391" s="46">
        <v>922</v>
      </c>
      <c r="D2391" s="46" t="b">
        <v>1</v>
      </c>
      <c r="E2391" s="54" t="b">
        <v>1</v>
      </c>
      <c r="F2391" s="118">
        <v>80.936599999999999</v>
      </c>
      <c r="G2391" s="118">
        <v>929.63099999999997</v>
      </c>
      <c r="H2391" s="54" t="b">
        <v>0</v>
      </c>
      <c r="I2391" s="124">
        <v>41.179099999999998</v>
      </c>
      <c r="J2391" s="54" t="b">
        <v>0</v>
      </c>
      <c r="K2391" s="124">
        <v>28.897400000000001</v>
      </c>
      <c r="L2391" s="118">
        <v>88.346000000000004</v>
      </c>
      <c r="M2391" s="118">
        <v>908.49400000000003</v>
      </c>
      <c r="N2391" s="54" t="b">
        <v>1</v>
      </c>
      <c r="O2391" s="124">
        <v>21.311900000000001</v>
      </c>
      <c r="P2391" s="54" t="b">
        <v>1</v>
      </c>
      <c r="Q2391" s="124">
        <v>0.33757300000000001</v>
      </c>
      <c r="R2391" s="118">
        <v>19.798989873223331</v>
      </c>
      <c r="S2391" s="46">
        <v>2</v>
      </c>
      <c r="T2391" s="46">
        <v>2565</v>
      </c>
      <c r="U2391" s="46">
        <v>1282</v>
      </c>
      <c r="V2391" s="46">
        <v>20128</v>
      </c>
    </row>
    <row r="2392" spans="2:22" x14ac:dyDescent="0.25">
      <c r="B2392" s="46">
        <v>102</v>
      </c>
      <c r="C2392" s="46">
        <v>922</v>
      </c>
      <c r="D2392" s="46" t="b">
        <v>1</v>
      </c>
      <c r="E2392" s="54" t="b">
        <v>1</v>
      </c>
      <c r="F2392" s="118">
        <v>91.380099999999999</v>
      </c>
      <c r="G2392" s="118">
        <v>922.52499999999998</v>
      </c>
      <c r="H2392" s="54" t="b">
        <v>0</v>
      </c>
      <c r="I2392" s="124">
        <v>83.481700000000004</v>
      </c>
      <c r="J2392" s="54" t="b">
        <v>0</v>
      </c>
      <c r="K2392" s="124">
        <v>61.293799999999997</v>
      </c>
      <c r="L2392" s="118">
        <v>88.666200000000003</v>
      </c>
      <c r="M2392" s="118">
        <v>908.44399999999996</v>
      </c>
      <c r="N2392" s="54" t="b">
        <v>1</v>
      </c>
      <c r="O2392" s="124">
        <v>21.311900000000001</v>
      </c>
      <c r="P2392" s="54" t="b">
        <v>1</v>
      </c>
      <c r="Q2392" s="124">
        <v>0.31922800000000001</v>
      </c>
      <c r="R2392" s="118">
        <v>19.104973174542799</v>
      </c>
      <c r="S2392" s="46">
        <v>2</v>
      </c>
      <c r="T2392" s="46">
        <v>2582</v>
      </c>
      <c r="U2392" s="46">
        <v>1291</v>
      </c>
      <c r="V2392" s="46">
        <v>20128</v>
      </c>
    </row>
    <row r="2393" spans="2:22" x14ac:dyDescent="0.25">
      <c r="B2393" s="46">
        <v>102</v>
      </c>
      <c r="C2393" s="46">
        <v>922</v>
      </c>
      <c r="D2393" s="46" t="b">
        <v>1</v>
      </c>
      <c r="E2393" s="54" t="b">
        <v>1</v>
      </c>
      <c r="F2393" s="118">
        <v>95.641599999999997</v>
      </c>
      <c r="G2393" s="118">
        <v>908.54100000000005</v>
      </c>
      <c r="H2393" s="54" t="b">
        <v>0</v>
      </c>
      <c r="I2393" s="124">
        <v>79.993700000000004</v>
      </c>
      <c r="J2393" s="54" t="b">
        <v>0</v>
      </c>
      <c r="K2393" s="124">
        <v>12.631600000000001</v>
      </c>
      <c r="L2393" s="118">
        <v>89.012299999999996</v>
      </c>
      <c r="M2393" s="118">
        <v>908.39200000000005</v>
      </c>
      <c r="N2393" s="54" t="b">
        <v>1</v>
      </c>
      <c r="O2393" s="124">
        <v>21.311900000000001</v>
      </c>
      <c r="P2393" s="54" t="b">
        <v>1</v>
      </c>
      <c r="Q2393" s="124">
        <v>0.324077</v>
      </c>
      <c r="R2393" s="118">
        <v>19.104973174542799</v>
      </c>
      <c r="S2393" s="46">
        <v>2</v>
      </c>
      <c r="T2393" s="46">
        <v>2598</v>
      </c>
      <c r="U2393" s="46">
        <v>1299</v>
      </c>
      <c r="V2393" s="46">
        <v>20128</v>
      </c>
    </row>
    <row r="2394" spans="2:22" x14ac:dyDescent="0.25">
      <c r="B2394" s="46">
        <v>102</v>
      </c>
      <c r="C2394" s="46">
        <v>922</v>
      </c>
      <c r="D2394" s="46" t="b">
        <v>1</v>
      </c>
      <c r="E2394" s="54" t="b">
        <v>1</v>
      </c>
      <c r="F2394" s="118">
        <v>82.729200000000006</v>
      </c>
      <c r="G2394" s="118">
        <v>904.73900000000003</v>
      </c>
      <c r="H2394" s="54" t="b">
        <v>0</v>
      </c>
      <c r="I2394" s="124">
        <v>79.993700000000004</v>
      </c>
      <c r="J2394" s="54" t="b">
        <v>0</v>
      </c>
      <c r="K2394" s="124">
        <v>14.619300000000001</v>
      </c>
      <c r="L2394" s="118">
        <v>89.350899999999996</v>
      </c>
      <c r="M2394" s="118">
        <v>908.34100000000001</v>
      </c>
      <c r="N2394" s="54" t="b">
        <v>1</v>
      </c>
      <c r="O2394" s="124">
        <v>21.311900000000001</v>
      </c>
      <c r="P2394" s="54" t="b">
        <v>1</v>
      </c>
      <c r="Q2394" s="124">
        <v>0.34991299999999997</v>
      </c>
      <c r="R2394" s="118">
        <v>19.104973174542799</v>
      </c>
      <c r="S2394" s="46">
        <v>2</v>
      </c>
      <c r="T2394" s="46">
        <v>2614</v>
      </c>
      <c r="U2394" s="46">
        <v>1307</v>
      </c>
      <c r="V2394" s="46">
        <v>20128</v>
      </c>
    </row>
    <row r="2395" spans="2:22" x14ac:dyDescent="0.25">
      <c r="B2395" s="46">
        <v>102</v>
      </c>
      <c r="C2395" s="46">
        <v>922</v>
      </c>
      <c r="D2395" s="46" t="b">
        <v>1</v>
      </c>
      <c r="E2395" s="54" t="b">
        <v>1</v>
      </c>
      <c r="F2395" s="118">
        <v>76.556100000000001</v>
      </c>
      <c r="G2395" s="118">
        <v>897.83299999999997</v>
      </c>
      <c r="H2395" s="54" t="b">
        <v>0</v>
      </c>
      <c r="I2395" s="124">
        <v>39.597299999999997</v>
      </c>
      <c r="J2395" s="54" t="b">
        <v>1</v>
      </c>
      <c r="K2395" s="124">
        <v>13.460599999999999</v>
      </c>
      <c r="L2395" s="118">
        <v>89.637900000000002</v>
      </c>
      <c r="M2395" s="118">
        <v>908.25099999999998</v>
      </c>
      <c r="N2395" s="54" t="b">
        <v>1</v>
      </c>
      <c r="O2395" s="124">
        <v>21.311900000000001</v>
      </c>
      <c r="P2395" s="54" t="b">
        <v>1</v>
      </c>
      <c r="Q2395" s="124">
        <v>0.342478</v>
      </c>
      <c r="R2395" s="118">
        <v>18.439088914585774</v>
      </c>
      <c r="S2395" s="46">
        <v>2</v>
      </c>
      <c r="T2395" s="46">
        <v>2631</v>
      </c>
      <c r="U2395" s="46">
        <v>1315</v>
      </c>
      <c r="V2395" s="46">
        <v>20128</v>
      </c>
    </row>
    <row r="2396" spans="2:22" x14ac:dyDescent="0.25">
      <c r="B2396" s="46">
        <v>102</v>
      </c>
      <c r="C2396" s="46">
        <v>922</v>
      </c>
      <c r="D2396" s="46" t="b">
        <v>1</v>
      </c>
      <c r="E2396" s="54" t="b">
        <v>1</v>
      </c>
      <c r="F2396" s="118">
        <v>90.089699999999993</v>
      </c>
      <c r="G2396" s="118">
        <v>906.70399999999995</v>
      </c>
      <c r="H2396" s="54" t="b">
        <v>0</v>
      </c>
      <c r="I2396" s="124">
        <v>43.778100000000002</v>
      </c>
      <c r="J2396" s="54" t="b">
        <v>0</v>
      </c>
      <c r="K2396" s="124">
        <v>9.2628400000000006</v>
      </c>
      <c r="L2396" s="118">
        <v>89.914400000000001</v>
      </c>
      <c r="M2396" s="118">
        <v>908.15200000000004</v>
      </c>
      <c r="N2396" s="54" t="b">
        <v>1</v>
      </c>
      <c r="O2396" s="124">
        <v>21.311900000000001</v>
      </c>
      <c r="P2396" s="54" t="b">
        <v>1</v>
      </c>
      <c r="Q2396" s="124">
        <v>0.30075499999999999</v>
      </c>
      <c r="R2396" s="118">
        <v>18.439088914585774</v>
      </c>
      <c r="S2396" s="46">
        <v>2</v>
      </c>
      <c r="T2396" s="46">
        <v>2648</v>
      </c>
      <c r="U2396" s="46">
        <v>1324</v>
      </c>
      <c r="V2396" s="46">
        <v>20128</v>
      </c>
    </row>
    <row r="2397" spans="2:22" x14ac:dyDescent="0.25">
      <c r="B2397" s="46">
        <v>102</v>
      </c>
      <c r="C2397" s="46">
        <v>922</v>
      </c>
      <c r="D2397" s="46" t="b">
        <v>1</v>
      </c>
      <c r="E2397" s="54" t="b">
        <v>1</v>
      </c>
      <c r="F2397" s="118">
        <v>62.892899999999997</v>
      </c>
      <c r="G2397" s="118">
        <v>890.14400000000001</v>
      </c>
      <c r="H2397" s="54" t="b">
        <v>0</v>
      </c>
      <c r="I2397" s="124">
        <v>29.793700000000001</v>
      </c>
      <c r="J2397" s="54" t="b">
        <v>0</v>
      </c>
      <c r="K2397" s="124">
        <v>16.182099999999998</v>
      </c>
      <c r="L2397" s="118">
        <v>90.087800000000001</v>
      </c>
      <c r="M2397" s="118">
        <v>907.97400000000005</v>
      </c>
      <c r="N2397" s="54" t="b">
        <v>1</v>
      </c>
      <c r="O2397" s="124">
        <v>21.311900000000001</v>
      </c>
      <c r="P2397" s="54" t="b">
        <v>1</v>
      </c>
      <c r="Q2397" s="124">
        <v>0.29378900000000002</v>
      </c>
      <c r="R2397" s="118">
        <v>18.439088914585774</v>
      </c>
      <c r="S2397" s="46">
        <v>2</v>
      </c>
      <c r="T2397" s="46">
        <v>2664</v>
      </c>
      <c r="U2397" s="46">
        <v>1332</v>
      </c>
      <c r="V2397" s="46">
        <v>20128</v>
      </c>
    </row>
    <row r="2398" spans="2:22" x14ac:dyDescent="0.25">
      <c r="B2398" s="46">
        <v>102</v>
      </c>
      <c r="C2398" s="46">
        <v>922</v>
      </c>
      <c r="D2398" s="46" t="b">
        <v>0</v>
      </c>
      <c r="E2398" s="54" t="b">
        <v>1</v>
      </c>
      <c r="F2398" s="118">
        <v>58.558999999999997</v>
      </c>
      <c r="G2398" s="118">
        <v>909.96299999999997</v>
      </c>
      <c r="H2398" s="54" t="b">
        <v>0</v>
      </c>
      <c r="I2398" s="124">
        <v>43.756700000000002</v>
      </c>
      <c r="J2398" s="54" t="b">
        <v>0</v>
      </c>
      <c r="K2398" s="124">
        <v>31.841799999999999</v>
      </c>
      <c r="L2398" s="118">
        <v>90.153000000000006</v>
      </c>
      <c r="M2398" s="118">
        <v>907.82100000000003</v>
      </c>
      <c r="N2398" s="54" t="b">
        <v>1</v>
      </c>
      <c r="O2398" s="124">
        <v>21.311900000000001</v>
      </c>
      <c r="P2398" s="54" t="b">
        <v>1</v>
      </c>
      <c r="Q2398" s="124">
        <v>0.248528</v>
      </c>
    </row>
    <row r="2399" spans="2:22" x14ac:dyDescent="0.25">
      <c r="B2399" s="46">
        <v>102</v>
      </c>
      <c r="C2399" s="46">
        <v>922</v>
      </c>
      <c r="D2399" s="46" t="b">
        <v>0</v>
      </c>
      <c r="E2399" s="54" t="b">
        <v>1</v>
      </c>
      <c r="F2399" s="118">
        <v>92.271299999999997</v>
      </c>
      <c r="G2399" s="118">
        <v>902.83199999999999</v>
      </c>
      <c r="H2399" s="54" t="b">
        <v>0</v>
      </c>
      <c r="I2399" s="124">
        <v>51.350099999999998</v>
      </c>
      <c r="J2399" s="54" t="b">
        <v>0</v>
      </c>
      <c r="K2399" s="124">
        <v>20.287700000000001</v>
      </c>
      <c r="L2399" s="118">
        <v>90.186800000000005</v>
      </c>
      <c r="M2399" s="118">
        <v>907.66</v>
      </c>
      <c r="N2399" s="54" t="b">
        <v>1</v>
      </c>
      <c r="O2399" s="124">
        <v>21.311900000000001</v>
      </c>
      <c r="P2399" s="54" t="b">
        <v>1</v>
      </c>
      <c r="Q2399" s="124">
        <v>0.16554199999999999</v>
      </c>
    </row>
    <row r="2400" spans="2:22" x14ac:dyDescent="0.25">
      <c r="B2400" s="46">
        <v>102</v>
      </c>
      <c r="C2400" s="46">
        <v>922</v>
      </c>
      <c r="D2400" s="46" t="b">
        <v>0</v>
      </c>
      <c r="E2400" s="54" t="b">
        <v>1</v>
      </c>
      <c r="F2400" s="118">
        <v>56.5411</v>
      </c>
      <c r="G2400" s="118">
        <v>897.05799999999999</v>
      </c>
      <c r="H2400" s="54" t="b">
        <v>0</v>
      </c>
      <c r="I2400" s="124">
        <v>53.531700000000001</v>
      </c>
      <c r="J2400" s="54" t="b">
        <v>0</v>
      </c>
      <c r="K2400" s="124">
        <v>34.458399999999997</v>
      </c>
      <c r="L2400" s="118">
        <v>90.099100000000007</v>
      </c>
      <c r="M2400" s="118">
        <v>907.34</v>
      </c>
      <c r="N2400" s="54" t="b">
        <v>1</v>
      </c>
      <c r="O2400" s="124">
        <v>21.311900000000001</v>
      </c>
      <c r="P2400" s="54" t="b">
        <v>1</v>
      </c>
      <c r="Q2400" s="124">
        <v>0.16499800000000001</v>
      </c>
    </row>
    <row r="2401" spans="2:17" x14ac:dyDescent="0.25">
      <c r="B2401" s="46">
        <v>102</v>
      </c>
      <c r="C2401" s="46">
        <v>922</v>
      </c>
      <c r="D2401" s="46" t="b">
        <v>0</v>
      </c>
      <c r="E2401" s="54" t="b">
        <v>1</v>
      </c>
      <c r="F2401" s="118">
        <v>75.640900000000002</v>
      </c>
      <c r="G2401" s="118">
        <v>877.20799999999997</v>
      </c>
      <c r="H2401" s="54" t="b">
        <v>0</v>
      </c>
      <c r="I2401" s="124">
        <v>55.549599999999998</v>
      </c>
      <c r="J2401" s="54" t="b">
        <v>0</v>
      </c>
      <c r="K2401" s="124">
        <v>36.1937</v>
      </c>
      <c r="L2401" s="118">
        <v>89.993300000000005</v>
      </c>
      <c r="M2401" s="118">
        <v>907.06799999999998</v>
      </c>
      <c r="N2401" s="54" t="b">
        <v>1</v>
      </c>
      <c r="O2401" s="124">
        <v>21.311900000000001</v>
      </c>
      <c r="P2401" s="54" t="b">
        <v>1</v>
      </c>
      <c r="Q2401" s="124">
        <v>0.33180700000000002</v>
      </c>
    </row>
    <row r="2402" spans="2:17" x14ac:dyDescent="0.25">
      <c r="B2402" s="46">
        <v>102</v>
      </c>
      <c r="C2402" s="46">
        <v>922</v>
      </c>
      <c r="D2402" s="46" t="b">
        <v>0</v>
      </c>
      <c r="E2402" s="54" t="b">
        <v>1</v>
      </c>
      <c r="F2402" s="118">
        <v>77.586600000000004</v>
      </c>
      <c r="G2402" s="118">
        <v>898.00199999999995</v>
      </c>
      <c r="H2402" s="54" t="b">
        <v>0</v>
      </c>
      <c r="I2402" s="124">
        <v>68.485500000000002</v>
      </c>
      <c r="J2402" s="54" t="b">
        <v>0</v>
      </c>
      <c r="K2402" s="124">
        <v>27.546800000000001</v>
      </c>
      <c r="L2402" s="118">
        <v>89.843100000000007</v>
      </c>
      <c r="M2402" s="118">
        <v>906.78200000000004</v>
      </c>
      <c r="N2402" s="54" t="b">
        <v>1</v>
      </c>
      <c r="O2402" s="124">
        <v>21.311900000000001</v>
      </c>
      <c r="P2402" s="54" t="b">
        <v>1</v>
      </c>
      <c r="Q2402" s="124">
        <v>0.29188199999999997</v>
      </c>
    </row>
    <row r="2403" spans="2:17" x14ac:dyDescent="0.25">
      <c r="B2403" s="46">
        <v>102</v>
      </c>
      <c r="C2403" s="46">
        <v>922</v>
      </c>
      <c r="D2403" s="46" t="b">
        <v>0</v>
      </c>
      <c r="E2403" s="54" t="b">
        <v>1</v>
      </c>
      <c r="F2403" s="118">
        <v>73.947599999999994</v>
      </c>
      <c r="G2403" s="118">
        <v>897.74900000000002</v>
      </c>
      <c r="H2403" s="54" t="b">
        <v>0</v>
      </c>
      <c r="I2403" s="124">
        <v>61.353900000000003</v>
      </c>
      <c r="J2403" s="54" t="b">
        <v>1</v>
      </c>
      <c r="K2403" s="124">
        <v>20.8843</v>
      </c>
      <c r="L2403" s="118">
        <v>89.628699999999995</v>
      </c>
      <c r="M2403" s="118">
        <v>906.49800000000005</v>
      </c>
      <c r="N2403" s="54" t="b">
        <v>1</v>
      </c>
      <c r="O2403" s="124">
        <v>21.311900000000001</v>
      </c>
      <c r="P2403" s="54" t="b">
        <v>1</v>
      </c>
      <c r="Q2403" s="124">
        <v>0.32321299999999997</v>
      </c>
    </row>
    <row r="2404" spans="2:17" x14ac:dyDescent="0.25">
      <c r="B2404" s="46">
        <v>102</v>
      </c>
      <c r="C2404" s="46">
        <v>922</v>
      </c>
      <c r="D2404" s="46" t="b">
        <v>0</v>
      </c>
      <c r="E2404" s="54" t="b">
        <v>1</v>
      </c>
      <c r="F2404" s="118">
        <v>91.765299999999996</v>
      </c>
      <c r="G2404" s="118">
        <v>917.26</v>
      </c>
      <c r="H2404" s="54" t="b">
        <v>0</v>
      </c>
      <c r="I2404" s="124">
        <v>41.838999999999999</v>
      </c>
      <c r="J2404" s="54" t="b">
        <v>0</v>
      </c>
      <c r="K2404" s="124">
        <v>3.6477499999999998</v>
      </c>
      <c r="L2404" s="118">
        <v>89.406999999999996</v>
      </c>
      <c r="M2404" s="118">
        <v>906.25900000000001</v>
      </c>
      <c r="N2404" s="54" t="b">
        <v>1</v>
      </c>
      <c r="O2404" s="124">
        <v>21.311900000000001</v>
      </c>
      <c r="P2404" s="54" t="b">
        <v>1</v>
      </c>
      <c r="Q2404" s="124">
        <v>0.35549900000000001</v>
      </c>
    </row>
    <row r="2405" spans="2:17" x14ac:dyDescent="0.25">
      <c r="B2405" s="46">
        <v>102</v>
      </c>
      <c r="C2405" s="46">
        <v>922</v>
      </c>
      <c r="D2405" s="46" t="b">
        <v>0</v>
      </c>
      <c r="E2405" s="54" t="b">
        <v>1</v>
      </c>
      <c r="F2405" s="118">
        <v>70.258700000000005</v>
      </c>
      <c r="G2405" s="118">
        <v>896.15700000000004</v>
      </c>
      <c r="H2405" s="54" t="b">
        <v>0</v>
      </c>
      <c r="I2405" s="124">
        <v>57.869399999999999</v>
      </c>
      <c r="J2405" s="54" t="b">
        <v>0</v>
      </c>
      <c r="K2405" s="124">
        <v>26.4224</v>
      </c>
      <c r="L2405" s="118">
        <v>89.122600000000006</v>
      </c>
      <c r="M2405" s="118">
        <v>906.01800000000003</v>
      </c>
      <c r="N2405" s="54" t="b">
        <v>1</v>
      </c>
      <c r="O2405" s="124">
        <v>21.476099999999999</v>
      </c>
      <c r="P2405" s="54" t="b">
        <v>1</v>
      </c>
      <c r="Q2405" s="124">
        <v>0.32591599999999998</v>
      </c>
    </row>
    <row r="2406" spans="2:17" x14ac:dyDescent="0.25">
      <c r="B2406" s="46">
        <v>102</v>
      </c>
      <c r="C2406" s="46">
        <v>922</v>
      </c>
      <c r="D2406" s="46" t="b">
        <v>0</v>
      </c>
      <c r="E2406" s="54" t="b">
        <v>1</v>
      </c>
      <c r="F2406" s="118">
        <v>110.846</v>
      </c>
      <c r="G2406" s="118">
        <v>890.96799999999996</v>
      </c>
      <c r="H2406" s="54" t="b">
        <v>0</v>
      </c>
      <c r="I2406" s="124">
        <v>42.609699999999997</v>
      </c>
      <c r="J2406" s="54" t="b">
        <v>0</v>
      </c>
      <c r="K2406" s="124">
        <v>30.131</v>
      </c>
      <c r="L2406" s="118">
        <v>88.9041</v>
      </c>
      <c r="M2406" s="118">
        <v>905.75300000000004</v>
      </c>
      <c r="N2406" s="54" t="b">
        <v>1</v>
      </c>
      <c r="O2406" s="124">
        <v>21.7178</v>
      </c>
      <c r="P2406" s="54" t="b">
        <v>1</v>
      </c>
      <c r="Q2406" s="124">
        <v>0.37323200000000001</v>
      </c>
    </row>
    <row r="2407" spans="2:17" x14ac:dyDescent="0.25">
      <c r="B2407" s="46">
        <v>102</v>
      </c>
      <c r="C2407" s="46">
        <v>922</v>
      </c>
      <c r="D2407" s="46" t="b">
        <v>0</v>
      </c>
      <c r="E2407" s="54" t="b">
        <v>1</v>
      </c>
      <c r="F2407" s="118">
        <v>65.701800000000006</v>
      </c>
      <c r="G2407" s="118">
        <v>909.51900000000001</v>
      </c>
      <c r="H2407" s="54" t="b">
        <v>0</v>
      </c>
      <c r="I2407" s="124">
        <v>66.8797</v>
      </c>
      <c r="J2407" s="54" t="b">
        <v>0</v>
      </c>
      <c r="K2407" s="124">
        <v>40.917900000000003</v>
      </c>
      <c r="L2407" s="118">
        <v>88.619</v>
      </c>
      <c r="M2407" s="118">
        <v>905.45500000000004</v>
      </c>
      <c r="N2407" s="54" t="b">
        <v>1</v>
      </c>
      <c r="O2407" s="124">
        <v>21.9818</v>
      </c>
      <c r="P2407" s="54" t="b">
        <v>1</v>
      </c>
      <c r="Q2407" s="124">
        <v>0.342721</v>
      </c>
    </row>
    <row r="2408" spans="2:17" x14ac:dyDescent="0.25">
      <c r="B2408" s="46">
        <v>102</v>
      </c>
      <c r="C2408" s="46">
        <v>922</v>
      </c>
      <c r="D2408" s="46" t="b">
        <v>0</v>
      </c>
      <c r="E2408" s="54" t="b">
        <v>1</v>
      </c>
      <c r="F2408" s="118">
        <v>69.761899999999997</v>
      </c>
      <c r="G2408" s="118">
        <v>896.20100000000002</v>
      </c>
      <c r="H2408" s="54" t="b">
        <v>0</v>
      </c>
      <c r="I2408" s="124">
        <v>71.436599999999999</v>
      </c>
      <c r="J2408" s="54" t="b">
        <v>0</v>
      </c>
      <c r="K2408" s="124">
        <v>48.807499999999997</v>
      </c>
      <c r="L2408" s="118">
        <v>88.283500000000004</v>
      </c>
      <c r="M2408" s="118">
        <v>905.20799999999997</v>
      </c>
      <c r="N2408" s="54" t="b">
        <v>1</v>
      </c>
      <c r="O2408" s="124">
        <v>22.2805</v>
      </c>
      <c r="P2408" s="54" t="b">
        <v>1</v>
      </c>
      <c r="Q2408" s="124">
        <v>0.41292200000000001</v>
      </c>
    </row>
    <row r="2409" spans="2:17" x14ac:dyDescent="0.25">
      <c r="B2409" s="46">
        <v>102</v>
      </c>
      <c r="C2409" s="46">
        <v>922</v>
      </c>
      <c r="D2409" s="46" t="b">
        <v>0</v>
      </c>
      <c r="E2409" s="54" t="b">
        <v>1</v>
      </c>
      <c r="F2409" s="118">
        <v>70.153199999999998</v>
      </c>
      <c r="G2409" s="118">
        <v>906.20699999999999</v>
      </c>
      <c r="H2409" s="54" t="b">
        <v>0</v>
      </c>
      <c r="I2409" s="124">
        <v>63.695700000000002</v>
      </c>
      <c r="J2409" s="54" t="b">
        <v>0</v>
      </c>
      <c r="K2409" s="124">
        <v>13.9231</v>
      </c>
      <c r="L2409" s="118">
        <v>87.904300000000006</v>
      </c>
      <c r="M2409" s="118">
        <v>904.97799999999995</v>
      </c>
      <c r="N2409" s="54" t="b">
        <v>1</v>
      </c>
      <c r="O2409" s="124">
        <v>22.527699999999999</v>
      </c>
      <c r="P2409" s="54" t="b">
        <v>1</v>
      </c>
      <c r="Q2409" s="124">
        <v>0.41673300000000002</v>
      </c>
    </row>
    <row r="2410" spans="2:17" x14ac:dyDescent="0.25">
      <c r="B2410" s="46">
        <v>102</v>
      </c>
      <c r="C2410" s="46">
        <v>922</v>
      </c>
      <c r="D2410" s="46" t="b">
        <v>0</v>
      </c>
      <c r="E2410" s="54" t="b">
        <v>1</v>
      </c>
      <c r="F2410" s="118">
        <v>90.580399999999997</v>
      </c>
      <c r="G2410" s="118">
        <v>903.33399999999995</v>
      </c>
      <c r="H2410" s="54" t="b">
        <v>0</v>
      </c>
      <c r="I2410" s="124">
        <v>63.695700000000002</v>
      </c>
      <c r="J2410" s="54" t="b">
        <v>0</v>
      </c>
      <c r="K2410" s="124">
        <v>10.013500000000001</v>
      </c>
      <c r="L2410" s="118">
        <v>87.521799999999999</v>
      </c>
      <c r="M2410" s="118">
        <v>904.73599999999999</v>
      </c>
      <c r="N2410" s="54" t="b">
        <v>1</v>
      </c>
      <c r="O2410" s="124">
        <v>22.756900000000002</v>
      </c>
      <c r="P2410" s="54" t="b">
        <v>1</v>
      </c>
      <c r="Q2410" s="124">
        <v>0.443083</v>
      </c>
    </row>
    <row r="2411" spans="2:17" x14ac:dyDescent="0.25">
      <c r="B2411" s="46">
        <v>102</v>
      </c>
      <c r="C2411" s="46">
        <v>922</v>
      </c>
      <c r="D2411" s="46" t="b">
        <v>0</v>
      </c>
      <c r="E2411" s="54" t="b">
        <v>1</v>
      </c>
      <c r="F2411" s="118">
        <v>104.68899999999999</v>
      </c>
      <c r="G2411" s="118">
        <v>914.35299999999995</v>
      </c>
      <c r="H2411" s="54" t="b">
        <v>0</v>
      </c>
      <c r="I2411" s="124">
        <v>38.196599999999997</v>
      </c>
      <c r="J2411" s="54" t="b">
        <v>0</v>
      </c>
      <c r="K2411" s="124">
        <v>20.628299999999999</v>
      </c>
      <c r="L2411" s="118">
        <v>87.202299999999994</v>
      </c>
      <c r="M2411" s="118">
        <v>904.53700000000003</v>
      </c>
      <c r="N2411" s="54" t="b">
        <v>1</v>
      </c>
      <c r="O2411" s="124">
        <v>22.999600000000001</v>
      </c>
      <c r="P2411" s="54" t="b">
        <v>1</v>
      </c>
      <c r="Q2411" s="124">
        <v>0.45298699999999997</v>
      </c>
    </row>
    <row r="2412" spans="2:17" x14ac:dyDescent="0.25">
      <c r="B2412" s="46">
        <v>102</v>
      </c>
      <c r="C2412" s="46">
        <v>922</v>
      </c>
      <c r="D2412" s="46" t="b">
        <v>0</v>
      </c>
      <c r="E2412" s="54" t="b">
        <v>1</v>
      </c>
      <c r="F2412" s="118">
        <v>70.753200000000007</v>
      </c>
      <c r="G2412" s="118">
        <v>896.85199999999998</v>
      </c>
      <c r="H2412" s="54" t="b">
        <v>0</v>
      </c>
      <c r="I2412" s="124">
        <v>53.0792</v>
      </c>
      <c r="J2412" s="54" t="b">
        <v>0</v>
      </c>
      <c r="K2412" s="124">
        <v>17.902000000000001</v>
      </c>
      <c r="L2412" s="118">
        <v>86.837500000000006</v>
      </c>
      <c r="M2412" s="118">
        <v>904.31100000000004</v>
      </c>
      <c r="N2412" s="54" t="b">
        <v>1</v>
      </c>
      <c r="O2412" s="124">
        <v>23.4437</v>
      </c>
      <c r="P2412" s="54" t="b">
        <v>1</v>
      </c>
      <c r="Q2412" s="124">
        <v>0.37616300000000003</v>
      </c>
    </row>
    <row r="2413" spans="2:17" x14ac:dyDescent="0.25">
      <c r="B2413" s="46">
        <v>102</v>
      </c>
      <c r="C2413" s="46">
        <v>922</v>
      </c>
      <c r="D2413" s="46" t="b">
        <v>0</v>
      </c>
      <c r="E2413" s="54" t="b">
        <v>1</v>
      </c>
      <c r="F2413" s="118">
        <v>115.80500000000001</v>
      </c>
      <c r="G2413" s="118">
        <v>920.36699999999996</v>
      </c>
      <c r="H2413" s="54" t="b">
        <v>0</v>
      </c>
      <c r="I2413" s="124">
        <v>52.036900000000003</v>
      </c>
      <c r="J2413" s="54" t="b">
        <v>0</v>
      </c>
      <c r="K2413" s="124">
        <v>38.182899999999997</v>
      </c>
      <c r="L2413" s="118">
        <v>86.603999999999999</v>
      </c>
      <c r="M2413" s="118">
        <v>904.19</v>
      </c>
      <c r="N2413" s="54" t="b">
        <v>1</v>
      </c>
      <c r="O2413" s="124">
        <v>24.034800000000001</v>
      </c>
      <c r="P2413" s="54" t="b">
        <v>1</v>
      </c>
      <c r="Q2413" s="124">
        <v>0.42926799999999998</v>
      </c>
    </row>
    <row r="2414" spans="2:17" x14ac:dyDescent="0.25">
      <c r="B2414" s="46">
        <v>102</v>
      </c>
      <c r="C2414" s="46">
        <v>922</v>
      </c>
      <c r="D2414" s="46" t="b">
        <v>0</v>
      </c>
      <c r="E2414" s="54" t="b">
        <v>1</v>
      </c>
      <c r="F2414" s="118">
        <v>107.32599999999999</v>
      </c>
      <c r="G2414" s="118">
        <v>893.51199999999994</v>
      </c>
      <c r="H2414" s="54" t="b">
        <v>0</v>
      </c>
      <c r="I2414" s="124">
        <v>68.567099999999996</v>
      </c>
      <c r="J2414" s="54" t="b">
        <v>0</v>
      </c>
      <c r="K2414" s="124">
        <v>50.819699999999997</v>
      </c>
      <c r="L2414" s="118">
        <v>86.427999999999997</v>
      </c>
      <c r="M2414" s="118">
        <v>904.02700000000004</v>
      </c>
      <c r="N2414" s="54" t="b">
        <v>1</v>
      </c>
      <c r="O2414" s="124">
        <v>24.389600000000002</v>
      </c>
      <c r="P2414" s="54" t="b">
        <v>1</v>
      </c>
      <c r="Q2414" s="124">
        <v>0.26314900000000002</v>
      </c>
    </row>
    <row r="2415" spans="2:17" x14ac:dyDescent="0.25">
      <c r="B2415" s="46">
        <v>102</v>
      </c>
      <c r="C2415" s="46">
        <v>922</v>
      </c>
      <c r="D2415" s="46" t="b">
        <v>0</v>
      </c>
      <c r="E2415" s="54" t="b">
        <v>1</v>
      </c>
      <c r="F2415" s="118">
        <v>103.291</v>
      </c>
      <c r="G2415" s="118">
        <v>923.33900000000006</v>
      </c>
      <c r="H2415" s="54" t="b">
        <v>0</v>
      </c>
      <c r="I2415" s="124">
        <v>71.906800000000004</v>
      </c>
      <c r="J2415" s="54" t="b">
        <v>0</v>
      </c>
      <c r="K2415" s="124">
        <v>28.1616</v>
      </c>
      <c r="L2415" s="118">
        <v>86.334400000000002</v>
      </c>
      <c r="M2415" s="118">
        <v>903.95399999999995</v>
      </c>
      <c r="N2415" s="54" t="b">
        <v>1</v>
      </c>
      <c r="O2415" s="124">
        <v>24.728200000000001</v>
      </c>
      <c r="P2415" s="54" t="b">
        <v>1</v>
      </c>
      <c r="Q2415" s="124">
        <v>0.23960799999999999</v>
      </c>
    </row>
    <row r="2416" spans="2:17" x14ac:dyDescent="0.25">
      <c r="B2416" s="46">
        <v>102</v>
      </c>
      <c r="C2416" s="46">
        <v>922</v>
      </c>
      <c r="D2416" s="46" t="b">
        <v>0</v>
      </c>
      <c r="E2416" s="54" t="b">
        <v>1</v>
      </c>
      <c r="F2416" s="118">
        <v>85.5869</v>
      </c>
      <c r="G2416" s="118">
        <v>889.19600000000003</v>
      </c>
      <c r="H2416" s="54" t="b">
        <v>0</v>
      </c>
      <c r="I2416" s="124">
        <v>74.878699999999995</v>
      </c>
      <c r="J2416" s="54" t="b">
        <v>0</v>
      </c>
      <c r="K2416" s="124">
        <v>30.098500000000001</v>
      </c>
      <c r="L2416" s="118">
        <v>86.247200000000007</v>
      </c>
      <c r="M2416" s="118">
        <v>903.83500000000004</v>
      </c>
      <c r="N2416" s="54" t="b">
        <v>0</v>
      </c>
      <c r="O2416" s="124">
        <v>24.895</v>
      </c>
      <c r="P2416" s="54" t="b">
        <v>1</v>
      </c>
      <c r="Q2416" s="124">
        <v>0.11881700000000001</v>
      </c>
    </row>
    <row r="2417" spans="2:17" x14ac:dyDescent="0.25">
      <c r="B2417" s="46">
        <v>102</v>
      </c>
      <c r="C2417" s="46">
        <v>922</v>
      </c>
      <c r="D2417" s="46" t="b">
        <v>0</v>
      </c>
      <c r="E2417" s="54" t="b">
        <v>1</v>
      </c>
      <c r="F2417" s="118">
        <v>85.143199999999993</v>
      </c>
      <c r="G2417" s="118">
        <v>906.31600000000003</v>
      </c>
      <c r="H2417" s="54" t="b">
        <v>0</v>
      </c>
      <c r="I2417" s="124">
        <v>64.361599999999996</v>
      </c>
      <c r="J2417" s="54" t="b">
        <v>0</v>
      </c>
      <c r="K2417" s="124">
        <v>38.460500000000003</v>
      </c>
      <c r="L2417" s="118">
        <v>86.183099999999996</v>
      </c>
      <c r="M2417" s="118">
        <v>903.74800000000005</v>
      </c>
      <c r="N2417" s="54" t="b">
        <v>0</v>
      </c>
      <c r="O2417" s="124">
        <v>25.1006</v>
      </c>
      <c r="P2417" s="54" t="b">
        <v>1</v>
      </c>
      <c r="Q2417" s="124">
        <v>0.14704999999999999</v>
      </c>
    </row>
    <row r="2418" spans="2:17" x14ac:dyDescent="0.25">
      <c r="B2418" s="46">
        <v>102</v>
      </c>
      <c r="C2418" s="46">
        <v>922</v>
      </c>
      <c r="D2418" s="46" t="b">
        <v>0</v>
      </c>
      <c r="E2418" s="54" t="b">
        <v>1</v>
      </c>
      <c r="F2418" s="118">
        <v>75.782700000000006</v>
      </c>
      <c r="G2418" s="118">
        <v>909.92399999999998</v>
      </c>
      <c r="H2418" s="54" t="b">
        <v>0</v>
      </c>
      <c r="I2418" s="124">
        <v>56.326700000000002</v>
      </c>
      <c r="J2418" s="54" t="b">
        <v>0</v>
      </c>
      <c r="K2418" s="124">
        <v>17.125800000000002</v>
      </c>
      <c r="L2418" s="118">
        <v>86.096500000000006</v>
      </c>
      <c r="M2418" s="118">
        <v>903.67399999999998</v>
      </c>
      <c r="N2418" s="54" t="b">
        <v>0</v>
      </c>
      <c r="O2418" s="124">
        <v>0</v>
      </c>
      <c r="P2418" s="54" t="b">
        <v>1</v>
      </c>
      <c r="Q2418" s="124">
        <v>0.108389</v>
      </c>
    </row>
    <row r="2419" spans="2:17" x14ac:dyDescent="0.25">
      <c r="B2419" s="46">
        <v>102</v>
      </c>
      <c r="C2419" s="46">
        <v>922</v>
      </c>
      <c r="D2419" s="46" t="b">
        <v>0</v>
      </c>
      <c r="E2419" s="54" t="b">
        <v>1</v>
      </c>
      <c r="F2419" s="118">
        <v>66.004099999999994</v>
      </c>
      <c r="G2419" s="118">
        <v>890.35199999999998</v>
      </c>
      <c r="H2419" s="54" t="b">
        <v>0</v>
      </c>
      <c r="I2419" s="124">
        <v>61.651800000000001</v>
      </c>
      <c r="J2419" s="54" t="b">
        <v>0</v>
      </c>
      <c r="K2419" s="124">
        <v>10.032</v>
      </c>
      <c r="L2419" s="118">
        <v>85.976900000000001</v>
      </c>
      <c r="M2419" s="118">
        <v>903.59299999999996</v>
      </c>
      <c r="N2419" s="54" t="b">
        <v>1</v>
      </c>
      <c r="O2419" s="124">
        <v>0</v>
      </c>
      <c r="P2419" s="54" t="b">
        <v>1</v>
      </c>
      <c r="Q2419" s="124">
        <v>0.11365699999999999</v>
      </c>
    </row>
    <row r="2420" spans="2:17" x14ac:dyDescent="0.25">
      <c r="B2420" s="46">
        <v>102</v>
      </c>
      <c r="C2420" s="46">
        <v>922</v>
      </c>
      <c r="D2420" s="46" t="b">
        <v>0</v>
      </c>
      <c r="E2420" s="54" t="b">
        <v>1</v>
      </c>
      <c r="F2420" s="118">
        <v>84.403499999999994</v>
      </c>
      <c r="G2420" s="118">
        <v>900.78499999999997</v>
      </c>
      <c r="H2420" s="54" t="b">
        <v>0</v>
      </c>
      <c r="I2420" s="124">
        <v>40.311399999999999</v>
      </c>
      <c r="J2420" s="54" t="b">
        <v>0</v>
      </c>
      <c r="K2420" s="124">
        <v>21.878699999999998</v>
      </c>
      <c r="L2420" s="118">
        <v>85.867599999999996</v>
      </c>
      <c r="M2420" s="118">
        <v>903.51499999999999</v>
      </c>
      <c r="N2420" s="54" t="b">
        <v>1</v>
      </c>
      <c r="O2420" s="124">
        <v>0.51297800000000005</v>
      </c>
      <c r="P2420" s="54" t="b">
        <v>1</v>
      </c>
      <c r="Q2420" s="124">
        <v>0.14482</v>
      </c>
    </row>
    <row r="2421" spans="2:17" x14ac:dyDescent="0.25">
      <c r="B2421" s="46">
        <v>102</v>
      </c>
      <c r="C2421" s="46">
        <v>922</v>
      </c>
      <c r="D2421" s="46" t="b">
        <v>0</v>
      </c>
      <c r="E2421" s="54" t="b">
        <v>1</v>
      </c>
      <c r="F2421" s="118">
        <v>84.045699999999997</v>
      </c>
      <c r="G2421" s="118">
        <v>897.98500000000001</v>
      </c>
      <c r="H2421" s="54" t="b">
        <v>0</v>
      </c>
      <c r="I2421" s="124">
        <v>38.710900000000002</v>
      </c>
      <c r="J2421" s="54" t="b">
        <v>1</v>
      </c>
      <c r="K2421" s="124">
        <v>21.1511</v>
      </c>
      <c r="L2421" s="118">
        <v>85.766099999999994</v>
      </c>
      <c r="M2421" s="118">
        <v>903.42899999999997</v>
      </c>
      <c r="N2421" s="54" t="b">
        <v>1</v>
      </c>
      <c r="O2421" s="124">
        <v>0.69979100000000005</v>
      </c>
      <c r="P2421" s="54" t="b">
        <v>1</v>
      </c>
      <c r="Q2421" s="124">
        <v>0.133995</v>
      </c>
    </row>
    <row r="2422" spans="2:17" x14ac:dyDescent="0.25">
      <c r="B2422" s="46">
        <v>102</v>
      </c>
      <c r="C2422" s="46">
        <v>922</v>
      </c>
      <c r="D2422" s="46" t="b">
        <v>0</v>
      </c>
      <c r="E2422" s="54" t="b">
        <v>1</v>
      </c>
      <c r="F2422" s="118">
        <v>78.482799999999997</v>
      </c>
      <c r="G2422" s="118">
        <v>913.64499999999998</v>
      </c>
      <c r="H2422" s="54" t="b">
        <v>0</v>
      </c>
      <c r="I2422" s="124">
        <v>37.971200000000003</v>
      </c>
      <c r="J2422" s="54" t="b">
        <v>0</v>
      </c>
      <c r="K2422" s="124">
        <v>2.8219699999999999</v>
      </c>
      <c r="L2422" s="118">
        <v>85.670199999999994</v>
      </c>
      <c r="M2422" s="118">
        <v>903.36199999999997</v>
      </c>
      <c r="N2422" s="54" t="b">
        <v>1</v>
      </c>
      <c r="O2422" s="124">
        <v>0.88741300000000001</v>
      </c>
      <c r="P2422" s="54" t="b">
        <v>1</v>
      </c>
      <c r="Q2422" s="124">
        <v>0.13311400000000001</v>
      </c>
    </row>
    <row r="2423" spans="2:17" x14ac:dyDescent="0.25">
      <c r="B2423" s="46">
        <v>102</v>
      </c>
      <c r="C2423" s="46">
        <v>922</v>
      </c>
      <c r="D2423" s="46" t="b">
        <v>0</v>
      </c>
      <c r="E2423" s="54" t="b">
        <v>1</v>
      </c>
      <c r="F2423" s="118">
        <v>87.959199999999996</v>
      </c>
      <c r="G2423" s="118">
        <v>886.43799999999999</v>
      </c>
      <c r="H2423" s="54" t="b">
        <v>0</v>
      </c>
      <c r="I2423" s="124">
        <v>41.691800000000001</v>
      </c>
      <c r="J2423" s="54" t="b">
        <v>0</v>
      </c>
      <c r="K2423" s="124">
        <v>16.618099999999998</v>
      </c>
      <c r="L2423" s="118">
        <v>85.615899999999996</v>
      </c>
      <c r="M2423" s="118">
        <v>903.23299999999995</v>
      </c>
      <c r="N2423" s="54" t="b">
        <v>1</v>
      </c>
      <c r="O2423" s="124">
        <v>1.0502100000000001</v>
      </c>
      <c r="P2423" s="54" t="b">
        <v>1</v>
      </c>
      <c r="Q2423" s="124">
        <v>0.116927</v>
      </c>
    </row>
    <row r="2424" spans="2:17" x14ac:dyDescent="0.25">
      <c r="B2424" s="46">
        <v>102</v>
      </c>
      <c r="C2424" s="46">
        <v>922</v>
      </c>
      <c r="D2424" s="46" t="b">
        <v>0</v>
      </c>
      <c r="E2424" s="54" t="b">
        <v>1</v>
      </c>
      <c r="F2424" s="118">
        <v>89.903800000000004</v>
      </c>
      <c r="G2424" s="118">
        <v>925.04899999999998</v>
      </c>
      <c r="H2424" s="54" t="b">
        <v>0</v>
      </c>
      <c r="I2424" s="124">
        <v>36.683100000000003</v>
      </c>
      <c r="J2424" s="54" t="b">
        <v>0</v>
      </c>
      <c r="K2424" s="124">
        <v>28.809799999999999</v>
      </c>
      <c r="L2424" s="118">
        <v>85.489000000000004</v>
      </c>
      <c r="M2424" s="118">
        <v>903.25300000000004</v>
      </c>
      <c r="N2424" s="54" t="b">
        <v>1</v>
      </c>
      <c r="O2424" s="124">
        <v>1.2339599999999999</v>
      </c>
      <c r="P2424" s="54" t="b">
        <v>1</v>
      </c>
      <c r="Q2424" s="124">
        <v>0.14038200000000001</v>
      </c>
    </row>
    <row r="2425" spans="2:17" x14ac:dyDescent="0.25">
      <c r="B2425" s="46">
        <v>102</v>
      </c>
      <c r="C2425" s="46">
        <v>922</v>
      </c>
      <c r="D2425" s="46" t="b">
        <v>0</v>
      </c>
      <c r="E2425" s="54" t="b">
        <v>1</v>
      </c>
      <c r="F2425" s="118">
        <v>79.011300000000006</v>
      </c>
      <c r="G2425" s="118">
        <v>896.58299999999997</v>
      </c>
      <c r="H2425" s="54" t="b">
        <v>0</v>
      </c>
      <c r="I2425" s="124">
        <v>50.031500000000001</v>
      </c>
      <c r="J2425" s="54" t="b">
        <v>0</v>
      </c>
      <c r="K2425" s="124">
        <v>38.659399999999998</v>
      </c>
      <c r="L2425" s="118">
        <v>85.409700000000001</v>
      </c>
      <c r="M2425" s="118">
        <v>903.25800000000004</v>
      </c>
      <c r="N2425" s="54" t="b">
        <v>1</v>
      </c>
      <c r="O2425" s="124">
        <v>1.36086</v>
      </c>
      <c r="P2425" s="54" t="b">
        <v>1</v>
      </c>
      <c r="Q2425" s="124">
        <v>0.128527</v>
      </c>
    </row>
    <row r="2426" spans="2:17" x14ac:dyDescent="0.25">
      <c r="B2426" s="46">
        <v>102</v>
      </c>
      <c r="C2426" s="46">
        <v>922</v>
      </c>
      <c r="D2426" s="46" t="b">
        <v>0</v>
      </c>
      <c r="E2426" s="54" t="b">
        <v>1</v>
      </c>
      <c r="F2426" s="118">
        <v>114.345</v>
      </c>
      <c r="G2426" s="118">
        <v>900.95</v>
      </c>
      <c r="H2426" s="54" t="b">
        <v>0</v>
      </c>
      <c r="I2426" s="124">
        <v>50.031500000000001</v>
      </c>
      <c r="J2426" s="54" t="b">
        <v>0</v>
      </c>
      <c r="K2426" s="124">
        <v>30.4786</v>
      </c>
      <c r="L2426" s="118">
        <v>85.424599999999998</v>
      </c>
      <c r="M2426" s="118">
        <v>903.24900000000002</v>
      </c>
      <c r="N2426" s="54" t="b">
        <v>1</v>
      </c>
      <c r="O2426" s="124">
        <v>1.4401600000000001</v>
      </c>
      <c r="P2426" s="54" t="b">
        <v>1</v>
      </c>
      <c r="Q2426" s="124">
        <v>7.9469399999999996E-2</v>
      </c>
    </row>
    <row r="2427" spans="2:17" x14ac:dyDescent="0.25">
      <c r="B2427" s="46">
        <v>102</v>
      </c>
      <c r="C2427" s="46">
        <v>922</v>
      </c>
      <c r="D2427" s="46" t="b">
        <v>0</v>
      </c>
      <c r="E2427" s="54" t="b">
        <v>1</v>
      </c>
      <c r="F2427" s="118">
        <v>96.911100000000005</v>
      </c>
      <c r="G2427" s="118">
        <v>895.98900000000003</v>
      </c>
      <c r="H2427" s="54" t="b">
        <v>0</v>
      </c>
      <c r="I2427" s="124">
        <v>73.944599999999994</v>
      </c>
      <c r="J2427" s="54" t="b">
        <v>0</v>
      </c>
      <c r="K2427" s="124">
        <v>35.602899999999998</v>
      </c>
      <c r="L2427" s="118">
        <v>85.492999999999995</v>
      </c>
      <c r="M2427" s="118">
        <v>903.20299999999997</v>
      </c>
      <c r="N2427" s="54" t="b">
        <v>1</v>
      </c>
      <c r="O2427" s="124">
        <v>1.4401600000000001</v>
      </c>
      <c r="P2427" s="54" t="b">
        <v>1</v>
      </c>
      <c r="Q2427" s="124">
        <v>1.7361600000000001E-2</v>
      </c>
    </row>
    <row r="2428" spans="2:17" x14ac:dyDescent="0.25">
      <c r="B2428" s="46">
        <v>102</v>
      </c>
      <c r="C2428" s="46">
        <v>922</v>
      </c>
      <c r="D2428" s="46" t="b">
        <v>0</v>
      </c>
      <c r="E2428" s="54" t="b">
        <v>1</v>
      </c>
      <c r="F2428" s="118">
        <v>120.554</v>
      </c>
      <c r="G2428" s="118">
        <v>897.98800000000006</v>
      </c>
      <c r="H2428" s="54" t="b">
        <v>0</v>
      </c>
      <c r="I2428" s="124">
        <v>64.394099999999995</v>
      </c>
      <c r="J2428" s="54" t="b">
        <v>0</v>
      </c>
      <c r="K2428" s="124">
        <v>18.1264</v>
      </c>
      <c r="L2428" s="118">
        <v>85.640299999999996</v>
      </c>
      <c r="M2428" s="118">
        <v>903.17899999999997</v>
      </c>
      <c r="N2428" s="54" t="b">
        <v>1</v>
      </c>
      <c r="O2428" s="124">
        <v>1.4697</v>
      </c>
      <c r="P2428" s="54" t="b">
        <v>1</v>
      </c>
      <c r="Q2428" s="124">
        <v>8.25409E-2</v>
      </c>
    </row>
    <row r="2429" spans="2:17" x14ac:dyDescent="0.25">
      <c r="B2429" s="46">
        <v>102</v>
      </c>
      <c r="C2429" s="46">
        <v>512</v>
      </c>
      <c r="D2429" s="46" t="b">
        <v>0</v>
      </c>
      <c r="E2429" s="54" t="b">
        <v>1</v>
      </c>
      <c r="F2429" s="118">
        <v>101.41</v>
      </c>
      <c r="G2429" s="118">
        <v>885.58799999999997</v>
      </c>
      <c r="H2429" s="54" t="b">
        <v>0</v>
      </c>
      <c r="I2429" s="124">
        <v>46.503999999999998</v>
      </c>
      <c r="J2429" s="54" t="b">
        <v>0</v>
      </c>
      <c r="K2429" s="124">
        <v>23.727599999999999</v>
      </c>
      <c r="L2429" s="118">
        <v>85.812799999999996</v>
      </c>
      <c r="M2429" s="118">
        <v>903.14700000000005</v>
      </c>
      <c r="N2429" s="54" t="b">
        <v>1</v>
      </c>
      <c r="O2429" s="124">
        <v>1.494</v>
      </c>
      <c r="P2429" s="54" t="b">
        <v>1</v>
      </c>
      <c r="Q2429" s="124">
        <v>0.14929000000000001</v>
      </c>
    </row>
    <row r="2430" spans="2:17" x14ac:dyDescent="0.25">
      <c r="B2430" s="46">
        <v>102</v>
      </c>
      <c r="C2430" s="46">
        <v>512</v>
      </c>
      <c r="D2430" s="46" t="b">
        <v>0</v>
      </c>
      <c r="E2430" s="54" t="b">
        <v>1</v>
      </c>
      <c r="F2430" s="118">
        <v>86.928100000000001</v>
      </c>
      <c r="G2430" s="118">
        <v>900.76</v>
      </c>
      <c r="H2430" s="54" t="b">
        <v>0</v>
      </c>
      <c r="I2430" s="124">
        <v>39.004600000000003</v>
      </c>
      <c r="J2430" s="54" t="b">
        <v>0</v>
      </c>
      <c r="K2430" s="124">
        <v>22.809100000000001</v>
      </c>
      <c r="L2430" s="118">
        <v>86.068100000000001</v>
      </c>
      <c r="M2430" s="118">
        <v>903.02099999999996</v>
      </c>
      <c r="N2430" s="54" t="b">
        <v>1</v>
      </c>
      <c r="O2430" s="124">
        <v>1.52616</v>
      </c>
      <c r="P2430" s="54" t="b">
        <v>1</v>
      </c>
      <c r="Q2430" s="124">
        <v>0.17547399999999999</v>
      </c>
    </row>
    <row r="2431" spans="2:17" x14ac:dyDescent="0.25">
      <c r="B2431" s="46">
        <v>102</v>
      </c>
      <c r="C2431" s="46">
        <v>512</v>
      </c>
      <c r="D2431" s="46" t="b">
        <v>0</v>
      </c>
      <c r="E2431" s="54" t="b">
        <v>1</v>
      </c>
      <c r="F2431" s="118">
        <v>122.212</v>
      </c>
      <c r="G2431" s="118">
        <v>915.89099999999996</v>
      </c>
      <c r="H2431" s="54" t="b">
        <v>0</v>
      </c>
      <c r="I2431" s="124">
        <v>48.798000000000002</v>
      </c>
      <c r="J2431" s="54" t="b">
        <v>0</v>
      </c>
      <c r="K2431" s="124">
        <v>20.9741</v>
      </c>
      <c r="L2431" s="118">
        <v>86.417500000000004</v>
      </c>
      <c r="M2431" s="118">
        <v>902.95899999999995</v>
      </c>
      <c r="N2431" s="54" t="b">
        <v>1</v>
      </c>
      <c r="O2431" s="124">
        <v>1.65177</v>
      </c>
      <c r="P2431" s="54" t="b">
        <v>1</v>
      </c>
      <c r="Q2431" s="124">
        <v>0.28453000000000001</v>
      </c>
    </row>
    <row r="2432" spans="2:17" x14ac:dyDescent="0.25">
      <c r="B2432" s="46">
        <v>102</v>
      </c>
      <c r="C2432" s="46">
        <v>512</v>
      </c>
      <c r="D2432" s="46" t="b">
        <v>0</v>
      </c>
      <c r="E2432" s="54" t="b">
        <v>1</v>
      </c>
      <c r="F2432" s="118">
        <v>63.506399999999999</v>
      </c>
      <c r="G2432" s="118">
        <v>908.02499999999998</v>
      </c>
      <c r="H2432" s="54" t="b">
        <v>0</v>
      </c>
      <c r="I2432" s="124">
        <v>65.586100000000002</v>
      </c>
      <c r="J2432" s="54" t="b">
        <v>0</v>
      </c>
      <c r="K2432" s="124">
        <v>38.390900000000002</v>
      </c>
      <c r="L2432" s="118">
        <v>86.750399999999999</v>
      </c>
      <c r="M2432" s="118">
        <v>902.86599999999999</v>
      </c>
      <c r="N2432" s="54" t="b">
        <v>1</v>
      </c>
      <c r="O2432" s="124">
        <v>1.8845099999999999</v>
      </c>
      <c r="P2432" s="54" t="b">
        <v>1</v>
      </c>
      <c r="Q2432" s="124">
        <v>0.354939</v>
      </c>
    </row>
    <row r="2433" spans="2:17" x14ac:dyDescent="0.25">
      <c r="B2433" s="46">
        <v>102</v>
      </c>
      <c r="C2433" s="46">
        <v>512</v>
      </c>
      <c r="D2433" s="46" t="b">
        <v>0</v>
      </c>
      <c r="E2433" s="54" t="b">
        <v>1</v>
      </c>
      <c r="F2433" s="118">
        <v>65.905000000000001</v>
      </c>
      <c r="G2433" s="118">
        <v>900.86500000000001</v>
      </c>
      <c r="H2433" s="54" t="b">
        <v>0</v>
      </c>
      <c r="I2433" s="124">
        <v>89.007800000000003</v>
      </c>
      <c r="J2433" s="54" t="b">
        <v>1</v>
      </c>
      <c r="K2433" s="124">
        <v>59.229700000000001</v>
      </c>
      <c r="L2433" s="118">
        <v>87.027100000000004</v>
      </c>
      <c r="M2433" s="118">
        <v>902.76900000000001</v>
      </c>
      <c r="N2433" s="54" t="b">
        <v>1</v>
      </c>
      <c r="O2433" s="124">
        <v>2.31006</v>
      </c>
      <c r="P2433" s="54" t="b">
        <v>1</v>
      </c>
      <c r="Q2433" s="124">
        <v>0.34554600000000002</v>
      </c>
    </row>
    <row r="2434" spans="2:17" x14ac:dyDescent="0.25">
      <c r="B2434" s="46">
        <v>102</v>
      </c>
      <c r="C2434" s="46">
        <v>512</v>
      </c>
      <c r="D2434" s="46" t="b">
        <v>0</v>
      </c>
      <c r="E2434" s="54" t="b">
        <v>1</v>
      </c>
      <c r="F2434" s="118">
        <v>109.816</v>
      </c>
      <c r="G2434" s="118">
        <v>912.94</v>
      </c>
      <c r="H2434" s="54" t="b">
        <v>0</v>
      </c>
      <c r="I2434" s="124">
        <v>73.835999999999999</v>
      </c>
      <c r="J2434" s="54" t="b">
        <v>0</v>
      </c>
      <c r="K2434" s="124">
        <v>7.5512899999999998</v>
      </c>
      <c r="L2434" s="118">
        <v>86.879400000000004</v>
      </c>
      <c r="M2434" s="118">
        <v>902.91300000000001</v>
      </c>
      <c r="N2434" s="54" t="b">
        <v>1</v>
      </c>
      <c r="O2434" s="124">
        <v>2.6835599999999999</v>
      </c>
      <c r="P2434" s="54" t="b">
        <v>1</v>
      </c>
      <c r="Q2434" s="124">
        <v>0.29314699999999999</v>
      </c>
    </row>
    <row r="2435" spans="2:17" x14ac:dyDescent="0.25">
      <c r="B2435" s="46">
        <v>102</v>
      </c>
      <c r="C2435" s="46">
        <v>512</v>
      </c>
      <c r="D2435" s="46" t="b">
        <v>0</v>
      </c>
      <c r="E2435" s="54" t="b">
        <v>1</v>
      </c>
      <c r="F2435" s="118">
        <v>73.063999999999993</v>
      </c>
      <c r="G2435" s="118">
        <v>881.53200000000004</v>
      </c>
      <c r="H2435" s="54" t="b">
        <v>0</v>
      </c>
      <c r="I2435" s="124">
        <v>73.730999999999995</v>
      </c>
      <c r="J2435" s="54" t="b">
        <v>0</v>
      </c>
      <c r="K2435" s="124">
        <v>45.541400000000003</v>
      </c>
      <c r="L2435" s="118">
        <v>87.062100000000001</v>
      </c>
      <c r="M2435" s="118">
        <v>902.85199999999998</v>
      </c>
      <c r="N2435" s="54" t="b">
        <v>1</v>
      </c>
      <c r="O2435" s="124">
        <v>2.6835599999999999</v>
      </c>
      <c r="P2435" s="54" t="b">
        <v>1</v>
      </c>
      <c r="Q2435" s="124">
        <v>0.20605200000000001</v>
      </c>
    </row>
    <row r="2436" spans="2:17" x14ac:dyDescent="0.25">
      <c r="B2436" s="46">
        <v>102</v>
      </c>
      <c r="C2436" s="46">
        <v>512</v>
      </c>
      <c r="D2436" s="46" t="b">
        <v>0</v>
      </c>
      <c r="E2436" s="54" t="b">
        <v>1</v>
      </c>
      <c r="F2436" s="118">
        <v>84.549000000000007</v>
      </c>
      <c r="G2436" s="118">
        <v>886.49699999999996</v>
      </c>
      <c r="H2436" s="54" t="b">
        <v>0</v>
      </c>
      <c r="I2436" s="124">
        <v>77.717699999999994</v>
      </c>
      <c r="J2436" s="54" t="b">
        <v>0</v>
      </c>
      <c r="K2436" s="124">
        <v>48.3444</v>
      </c>
      <c r="L2436" s="118">
        <v>87.408900000000003</v>
      </c>
      <c r="M2436" s="118">
        <v>902.67600000000004</v>
      </c>
      <c r="N2436" s="54" t="b">
        <v>1</v>
      </c>
      <c r="O2436" s="124">
        <v>2.7185700000000002</v>
      </c>
      <c r="P2436" s="54" t="b">
        <v>1</v>
      </c>
      <c r="Q2436" s="124">
        <v>0.19270399999999999</v>
      </c>
    </row>
    <row r="2437" spans="2:17" x14ac:dyDescent="0.25">
      <c r="B2437" s="46">
        <v>102</v>
      </c>
      <c r="C2437" s="46">
        <v>512</v>
      </c>
      <c r="D2437" s="46" t="b">
        <v>0</v>
      </c>
      <c r="E2437" s="54" t="b">
        <v>1</v>
      </c>
      <c r="F2437" s="118">
        <v>106.351</v>
      </c>
      <c r="G2437" s="118">
        <v>908.14300000000003</v>
      </c>
      <c r="H2437" s="54" t="b">
        <v>0</v>
      </c>
      <c r="I2437" s="124">
        <v>75.319100000000006</v>
      </c>
      <c r="J2437" s="54" t="b">
        <v>0</v>
      </c>
      <c r="K2437" s="124">
        <v>12.5122</v>
      </c>
      <c r="L2437" s="118">
        <v>87.503699999999995</v>
      </c>
      <c r="M2437" s="118">
        <v>902.61199999999997</v>
      </c>
      <c r="N2437" s="54" t="b">
        <v>1</v>
      </c>
      <c r="O2437" s="124">
        <v>3.1588699999999998</v>
      </c>
      <c r="P2437" s="54" t="b">
        <v>1</v>
      </c>
      <c r="Q2437" s="124">
        <v>0.38885500000000001</v>
      </c>
    </row>
    <row r="2438" spans="2:17" x14ac:dyDescent="0.25">
      <c r="B2438" s="46">
        <v>102</v>
      </c>
      <c r="C2438" s="46">
        <v>512</v>
      </c>
      <c r="D2438" s="46" t="b">
        <v>0</v>
      </c>
      <c r="E2438" s="54" t="b">
        <v>1</v>
      </c>
      <c r="F2438" s="118">
        <v>77.520700000000005</v>
      </c>
      <c r="G2438" s="118">
        <v>907.42100000000005</v>
      </c>
      <c r="H2438" s="54" t="b">
        <v>0</v>
      </c>
      <c r="I2438" s="124">
        <v>68.1601</v>
      </c>
      <c r="J2438" s="54" t="b">
        <v>0</v>
      </c>
      <c r="K2438" s="124">
        <v>30.7224</v>
      </c>
      <c r="L2438" s="118">
        <v>87.762900000000002</v>
      </c>
      <c r="M2438" s="118">
        <v>902.50800000000004</v>
      </c>
      <c r="N2438" s="54" t="b">
        <v>1</v>
      </c>
      <c r="O2438" s="124">
        <v>3.3169599999999999</v>
      </c>
      <c r="P2438" s="54" t="b">
        <v>1</v>
      </c>
      <c r="Q2438" s="124">
        <v>0.11398999999999999</v>
      </c>
    </row>
    <row r="2439" spans="2:17" x14ac:dyDescent="0.25">
      <c r="B2439" s="46">
        <v>102</v>
      </c>
      <c r="C2439" s="46">
        <v>512</v>
      </c>
      <c r="D2439" s="46" t="b">
        <v>0</v>
      </c>
      <c r="E2439" s="54" t="b">
        <v>1</v>
      </c>
      <c r="F2439" s="118">
        <v>83.754800000000003</v>
      </c>
      <c r="G2439" s="118">
        <v>894.16399999999999</v>
      </c>
      <c r="H2439" s="54" t="b">
        <v>0</v>
      </c>
      <c r="I2439" s="124">
        <v>59.897500000000001</v>
      </c>
      <c r="J2439" s="54" t="b">
        <v>0</v>
      </c>
      <c r="K2439" s="124">
        <v>28.839500000000001</v>
      </c>
      <c r="L2439" s="118">
        <v>87.903000000000006</v>
      </c>
      <c r="M2439" s="118">
        <v>902.41600000000005</v>
      </c>
      <c r="N2439" s="54" t="b">
        <v>1</v>
      </c>
      <c r="O2439" s="124">
        <v>3.6809599999999998</v>
      </c>
      <c r="P2439" s="54" t="b">
        <v>1</v>
      </c>
      <c r="Q2439" s="124">
        <v>0.27958499999999997</v>
      </c>
    </row>
    <row r="2440" spans="2:17" x14ac:dyDescent="0.25">
      <c r="B2440" s="46">
        <v>102</v>
      </c>
      <c r="C2440" s="46">
        <v>512</v>
      </c>
      <c r="D2440" s="46" t="b">
        <v>0</v>
      </c>
      <c r="E2440" s="54" t="b">
        <v>1</v>
      </c>
      <c r="F2440" s="118">
        <v>72.611699999999999</v>
      </c>
      <c r="G2440" s="118">
        <v>901.63300000000004</v>
      </c>
      <c r="H2440" s="54" t="b">
        <v>0</v>
      </c>
      <c r="I2440" s="124">
        <v>50.475999999999999</v>
      </c>
      <c r="J2440" s="54" t="b">
        <v>0</v>
      </c>
      <c r="K2440" s="124">
        <v>14.649900000000001</v>
      </c>
      <c r="L2440" s="118">
        <v>88.082700000000003</v>
      </c>
      <c r="M2440" s="118">
        <v>902.28899999999999</v>
      </c>
      <c r="N2440" s="54" t="b">
        <v>1</v>
      </c>
      <c r="O2440" s="124">
        <v>3.9123100000000002</v>
      </c>
      <c r="P2440" s="54" t="b">
        <v>1</v>
      </c>
      <c r="Q2440" s="124">
        <v>0.16719400000000001</v>
      </c>
    </row>
    <row r="2441" spans="2:17" x14ac:dyDescent="0.25">
      <c r="B2441" s="46">
        <v>102</v>
      </c>
      <c r="C2441" s="46">
        <v>512</v>
      </c>
      <c r="D2441" s="46" t="b">
        <v>0</v>
      </c>
      <c r="E2441" s="54" t="b">
        <v>1</v>
      </c>
      <c r="F2441" s="118">
        <v>109.547</v>
      </c>
      <c r="G2441" s="118">
        <v>883.80899999999997</v>
      </c>
      <c r="H2441" s="54" t="b">
        <v>0</v>
      </c>
      <c r="I2441" s="124">
        <v>47.718499999999999</v>
      </c>
      <c r="J2441" s="54" t="b">
        <v>0</v>
      </c>
      <c r="K2441" s="124">
        <v>13.4152</v>
      </c>
      <c r="L2441" s="118">
        <v>87.55</v>
      </c>
      <c r="M2441" s="118">
        <v>902.31399999999996</v>
      </c>
      <c r="N2441" s="54" t="b">
        <v>1</v>
      </c>
      <c r="O2441" s="124">
        <v>4.2190899999999996</v>
      </c>
      <c r="P2441" s="54" t="b">
        <v>1</v>
      </c>
      <c r="Q2441" s="124">
        <v>0.22009400000000001</v>
      </c>
    </row>
    <row r="2442" spans="2:17" x14ac:dyDescent="0.25">
      <c r="B2442" s="46">
        <v>102</v>
      </c>
      <c r="C2442" s="46">
        <v>512</v>
      </c>
      <c r="D2442" s="46" t="b">
        <v>0</v>
      </c>
      <c r="E2442" s="54" t="b">
        <v>1</v>
      </c>
      <c r="F2442" s="118">
        <v>69.345200000000006</v>
      </c>
      <c r="G2442" s="118">
        <v>687.99300000000005</v>
      </c>
      <c r="H2442" s="54" t="b">
        <v>0</v>
      </c>
      <c r="I2442" s="124">
        <v>60.547199999999997</v>
      </c>
      <c r="J2442" s="54" t="b">
        <v>0</v>
      </c>
      <c r="K2442" s="124">
        <v>41.011200000000002</v>
      </c>
      <c r="L2442" s="118">
        <v>86.991399999999999</v>
      </c>
      <c r="M2442" s="118">
        <v>901.79200000000003</v>
      </c>
      <c r="N2442" s="54" t="b">
        <v>1</v>
      </c>
      <c r="O2442" s="124">
        <v>4.2190899999999996</v>
      </c>
      <c r="P2442" s="54" t="b">
        <v>1</v>
      </c>
      <c r="Q2442" s="124">
        <v>0.533273</v>
      </c>
    </row>
    <row r="2443" spans="2:17" x14ac:dyDescent="0.25">
      <c r="B2443" s="46">
        <v>102</v>
      </c>
      <c r="C2443" s="46">
        <v>512</v>
      </c>
      <c r="D2443" s="46" t="b">
        <v>0</v>
      </c>
      <c r="E2443" s="54" t="b">
        <v>0</v>
      </c>
      <c r="F2443" s="118">
        <v>47.001800000000003</v>
      </c>
      <c r="G2443" s="118">
        <v>567.29600000000005</v>
      </c>
      <c r="H2443" s="54" t="b">
        <v>0</v>
      </c>
      <c r="I2443" s="124">
        <v>253.84200000000001</v>
      </c>
      <c r="J2443" s="54" t="b">
        <v>0</v>
      </c>
      <c r="K2443" s="124">
        <v>199.9</v>
      </c>
      <c r="L2443" s="118">
        <v>47.001800000000003</v>
      </c>
      <c r="M2443" s="118">
        <v>567.29600000000005</v>
      </c>
      <c r="N2443" s="54" t="b">
        <v>0</v>
      </c>
      <c r="O2443" s="124">
        <v>4.7165800000000004</v>
      </c>
      <c r="P2443" s="54" t="b">
        <v>0</v>
      </c>
      <c r="Q2443" s="124">
        <v>0.76468700000000001</v>
      </c>
    </row>
    <row r="2444" spans="2:17" x14ac:dyDescent="0.25">
      <c r="B2444" s="46">
        <v>102</v>
      </c>
      <c r="C2444" s="46">
        <v>512</v>
      </c>
      <c r="D2444" s="46" t="b">
        <v>0</v>
      </c>
      <c r="E2444" s="54" t="b">
        <v>0</v>
      </c>
      <c r="F2444" s="118">
        <v>44.031999999999996</v>
      </c>
      <c r="G2444" s="118">
        <v>526.80799999999999</v>
      </c>
      <c r="H2444" s="54" t="b">
        <v>0</v>
      </c>
      <c r="I2444" s="124">
        <v>396.88200000000001</v>
      </c>
      <c r="J2444" s="54" t="b">
        <v>0</v>
      </c>
      <c r="K2444" s="124">
        <v>122.747</v>
      </c>
      <c r="L2444" s="118">
        <v>45.515000000000001</v>
      </c>
      <c r="M2444" s="118">
        <v>547.02599999999995</v>
      </c>
      <c r="N2444" s="54" t="b">
        <v>0</v>
      </c>
      <c r="O2444" s="124">
        <v>377.62</v>
      </c>
      <c r="P2444" s="54" t="b">
        <v>0</v>
      </c>
      <c r="Q2444" s="124">
        <v>336.87700000000001</v>
      </c>
    </row>
    <row r="2445" spans="2:17" x14ac:dyDescent="0.25">
      <c r="B2445" s="46">
        <v>102</v>
      </c>
      <c r="C2445" s="46">
        <v>512</v>
      </c>
      <c r="D2445" s="46" t="b">
        <v>0</v>
      </c>
      <c r="E2445" s="54" t="b">
        <v>0</v>
      </c>
      <c r="F2445" s="118">
        <v>73.003500000000003</v>
      </c>
      <c r="G2445" s="118">
        <v>529.36900000000003</v>
      </c>
      <c r="H2445" s="54" t="b">
        <v>0</v>
      </c>
      <c r="I2445" s="124">
        <v>422.51499999999999</v>
      </c>
      <c r="J2445" s="54" t="b">
        <v>0</v>
      </c>
      <c r="K2445" s="124">
        <v>40.596899999999998</v>
      </c>
      <c r="L2445" s="118">
        <v>52.770499999999998</v>
      </c>
      <c r="M2445" s="118">
        <v>545.90599999999995</v>
      </c>
      <c r="N2445" s="54" t="b">
        <v>0</v>
      </c>
      <c r="O2445" s="124">
        <v>0</v>
      </c>
      <c r="P2445" s="54" t="b">
        <v>1</v>
      </c>
      <c r="Q2445" s="124">
        <v>20.324400000000001</v>
      </c>
    </row>
    <row r="2446" spans="2:17" x14ac:dyDescent="0.25">
      <c r="B2446" s="46">
        <v>102</v>
      </c>
      <c r="C2446" s="46">
        <v>512</v>
      </c>
      <c r="D2446" s="46" t="b">
        <v>0</v>
      </c>
      <c r="E2446" s="54" t="b">
        <v>0</v>
      </c>
      <c r="F2446" s="118">
        <v>30.2225</v>
      </c>
      <c r="G2446" s="118">
        <v>532.49699999999996</v>
      </c>
      <c r="H2446" s="54" t="b">
        <v>0</v>
      </c>
      <c r="I2446" s="124">
        <v>190.15600000000001</v>
      </c>
      <c r="J2446" s="54" t="b">
        <v>0</v>
      </c>
      <c r="K2446" s="124">
        <v>29.084499999999998</v>
      </c>
      <c r="L2446" s="118">
        <v>52.3279</v>
      </c>
      <c r="M2446" s="118">
        <v>544.20699999999999</v>
      </c>
      <c r="N2446" s="54" t="b">
        <v>0</v>
      </c>
      <c r="O2446" s="124">
        <v>0</v>
      </c>
      <c r="P2446" s="54" t="b">
        <v>1</v>
      </c>
      <c r="Q2446" s="124">
        <v>7.3414400000000004</v>
      </c>
    </row>
    <row r="2447" spans="2:17" x14ac:dyDescent="0.25">
      <c r="B2447" s="46">
        <v>102</v>
      </c>
      <c r="C2447" s="46">
        <v>512</v>
      </c>
      <c r="D2447" s="46" t="b">
        <v>0</v>
      </c>
      <c r="E2447" s="54" t="b">
        <v>0</v>
      </c>
      <c r="F2447" s="118">
        <v>75.304900000000004</v>
      </c>
      <c r="G2447" s="118">
        <v>541.20799999999997</v>
      </c>
      <c r="H2447" s="54" t="b">
        <v>0</v>
      </c>
      <c r="I2447" s="124">
        <v>83.269099999999995</v>
      </c>
      <c r="J2447" s="54" t="b">
        <v>0</v>
      </c>
      <c r="K2447" s="124">
        <v>42.895099999999999</v>
      </c>
      <c r="L2447" s="118">
        <v>53.236499999999999</v>
      </c>
      <c r="M2447" s="118">
        <v>543.24</v>
      </c>
      <c r="N2447" s="54" t="b">
        <v>1</v>
      </c>
      <c r="O2447" s="124">
        <v>30.345099999999999</v>
      </c>
      <c r="P2447" s="54" t="b">
        <v>1</v>
      </c>
      <c r="Q2447" s="124">
        <v>1.7563299999999999</v>
      </c>
    </row>
    <row r="2448" spans="2:17" x14ac:dyDescent="0.25">
      <c r="B2448" s="46">
        <v>102</v>
      </c>
      <c r="C2448" s="46">
        <v>512</v>
      </c>
      <c r="D2448" s="46" t="b">
        <v>0</v>
      </c>
      <c r="E2448" s="54" t="b">
        <v>0</v>
      </c>
      <c r="F2448" s="118">
        <v>32.6526</v>
      </c>
      <c r="G2448" s="118">
        <v>524.31700000000001</v>
      </c>
      <c r="H2448" s="54" t="b">
        <v>0</v>
      </c>
      <c r="I2448" s="124">
        <v>59.482100000000003</v>
      </c>
      <c r="J2448" s="54" t="b">
        <v>0</v>
      </c>
      <c r="K2448" s="124">
        <v>45.9163</v>
      </c>
      <c r="L2448" s="118">
        <v>51.3568</v>
      </c>
      <c r="M2448" s="118">
        <v>541.33299999999997</v>
      </c>
      <c r="N2448" s="54" t="b">
        <v>1</v>
      </c>
      <c r="O2448" s="124">
        <v>11.5083</v>
      </c>
      <c r="P2448" s="54" t="b">
        <v>1</v>
      </c>
      <c r="Q2448" s="124">
        <v>1.32697</v>
      </c>
    </row>
    <row r="2449" spans="2:17" x14ac:dyDescent="0.25">
      <c r="B2449" s="46">
        <v>102</v>
      </c>
      <c r="C2449" s="46">
        <v>512</v>
      </c>
      <c r="D2449" s="46" t="b">
        <v>0</v>
      </c>
      <c r="E2449" s="54" t="b">
        <v>0</v>
      </c>
      <c r="F2449" s="118">
        <v>57.317599999999999</v>
      </c>
      <c r="G2449" s="118">
        <v>582.13499999999999</v>
      </c>
      <c r="H2449" s="54" t="b">
        <v>0</v>
      </c>
      <c r="I2449" s="124">
        <v>61.973199999999999</v>
      </c>
      <c r="J2449" s="54" t="b">
        <v>0</v>
      </c>
      <c r="K2449" s="124">
        <v>45.875</v>
      </c>
      <c r="L2449" s="118">
        <v>50.884500000000003</v>
      </c>
      <c r="M2449" s="118">
        <v>541.29999999999995</v>
      </c>
      <c r="N2449" s="54" t="b">
        <v>1</v>
      </c>
      <c r="O2449" s="124">
        <v>13.415100000000001</v>
      </c>
      <c r="P2449" s="54" t="b">
        <v>1</v>
      </c>
      <c r="Q2449" s="124">
        <v>2.67753</v>
      </c>
    </row>
    <row r="2450" spans="2:17" x14ac:dyDescent="0.25">
      <c r="B2450" s="46">
        <v>102</v>
      </c>
      <c r="C2450" s="46">
        <v>512</v>
      </c>
      <c r="D2450" s="46" t="b">
        <v>0</v>
      </c>
      <c r="E2450" s="54" t="b">
        <v>0</v>
      </c>
      <c r="F2450" s="118">
        <v>36.833300000000001</v>
      </c>
      <c r="G2450" s="118">
        <v>510.23099999999999</v>
      </c>
      <c r="H2450" s="54" t="b">
        <v>0</v>
      </c>
      <c r="I2450" s="124">
        <v>102.9</v>
      </c>
      <c r="J2450" s="54" t="b">
        <v>0</v>
      </c>
      <c r="K2450" s="124">
        <v>62.859200000000001</v>
      </c>
      <c r="L2450" s="118">
        <v>51.580100000000002</v>
      </c>
      <c r="M2450" s="118">
        <v>541.55100000000004</v>
      </c>
      <c r="N2450" s="54" t="b">
        <v>1</v>
      </c>
      <c r="O2450" s="124">
        <v>13.447900000000001</v>
      </c>
      <c r="P2450" s="54" t="b">
        <v>1</v>
      </c>
      <c r="Q2450" s="124">
        <v>0.47344199999999997</v>
      </c>
    </row>
    <row r="2451" spans="2:17" x14ac:dyDescent="0.25">
      <c r="B2451" s="46">
        <v>102</v>
      </c>
      <c r="C2451" s="46">
        <v>512</v>
      </c>
      <c r="D2451" s="46" t="b">
        <v>0</v>
      </c>
      <c r="E2451" s="54" t="b">
        <v>0</v>
      </c>
      <c r="F2451" s="118">
        <v>36.731299999999997</v>
      </c>
      <c r="G2451" s="118">
        <v>523.029</v>
      </c>
      <c r="H2451" s="54" t="b">
        <v>0</v>
      </c>
      <c r="I2451" s="124">
        <v>114.557</v>
      </c>
      <c r="J2451" s="54" t="b">
        <v>0</v>
      </c>
      <c r="K2451" s="124">
        <v>74.7654</v>
      </c>
      <c r="L2451" s="118">
        <v>50.7363</v>
      </c>
      <c r="M2451" s="118">
        <v>540.64200000000005</v>
      </c>
      <c r="N2451" s="54" t="b">
        <v>1</v>
      </c>
      <c r="O2451" s="124">
        <v>13.447900000000001</v>
      </c>
      <c r="P2451" s="54" t="b">
        <v>1</v>
      </c>
      <c r="Q2451" s="124">
        <v>0.73959799999999998</v>
      </c>
    </row>
    <row r="2452" spans="2:17" x14ac:dyDescent="0.25">
      <c r="B2452" s="46">
        <v>102</v>
      </c>
      <c r="C2452" s="46">
        <v>512</v>
      </c>
      <c r="D2452" s="46" t="b">
        <v>0</v>
      </c>
      <c r="E2452" s="54" t="b">
        <v>0</v>
      </c>
      <c r="F2452" s="118">
        <v>4.1498999999999997</v>
      </c>
      <c r="G2452" s="118">
        <v>464.55799999999999</v>
      </c>
      <c r="H2452" s="54" t="b">
        <v>0</v>
      </c>
      <c r="I2452" s="124">
        <v>96.569500000000005</v>
      </c>
      <c r="J2452" s="54" t="b">
        <v>0</v>
      </c>
      <c r="K2452" s="124">
        <v>12.798999999999999</v>
      </c>
      <c r="L2452" s="118">
        <v>51.356499999999997</v>
      </c>
      <c r="M2452" s="118">
        <v>540.42700000000002</v>
      </c>
      <c r="N2452" s="54" t="b">
        <v>1</v>
      </c>
      <c r="O2452" s="124">
        <v>14.106199999999999</v>
      </c>
      <c r="P2452" s="54" t="b">
        <v>1</v>
      </c>
      <c r="Q2452" s="124">
        <v>1.2406699999999999</v>
      </c>
    </row>
    <row r="2453" spans="2:17" x14ac:dyDescent="0.25">
      <c r="B2453" s="46">
        <v>102</v>
      </c>
      <c r="C2453" s="46">
        <v>512</v>
      </c>
      <c r="D2453" s="46" t="b">
        <v>0</v>
      </c>
      <c r="E2453" s="54" t="b">
        <v>0</v>
      </c>
      <c r="F2453" s="118">
        <v>26.438099999999999</v>
      </c>
      <c r="G2453" s="118">
        <v>472.46499999999997</v>
      </c>
      <c r="H2453" s="54" t="b">
        <v>0</v>
      </c>
      <c r="I2453" s="124">
        <v>170.745</v>
      </c>
      <c r="J2453" s="54" t="b">
        <v>0</v>
      </c>
      <c r="K2453" s="124">
        <v>66.936099999999996</v>
      </c>
      <c r="L2453" s="118">
        <v>50.461300000000001</v>
      </c>
      <c r="M2453" s="118">
        <v>538.74099999999999</v>
      </c>
      <c r="N2453" s="54" t="b">
        <v>1</v>
      </c>
      <c r="O2453" s="124">
        <v>14.3209</v>
      </c>
      <c r="P2453" s="54" t="b">
        <v>1</v>
      </c>
      <c r="Q2453" s="124">
        <v>0.65631600000000001</v>
      </c>
    </row>
    <row r="2454" spans="2:17" x14ac:dyDescent="0.25">
      <c r="B2454" s="46">
        <v>102</v>
      </c>
      <c r="C2454" s="46">
        <v>512</v>
      </c>
      <c r="D2454" s="46" t="b">
        <v>0</v>
      </c>
      <c r="E2454" s="54" t="b">
        <v>0</v>
      </c>
      <c r="F2454" s="118">
        <v>51.959499999999998</v>
      </c>
      <c r="G2454" s="118">
        <v>495.71100000000001</v>
      </c>
      <c r="H2454" s="54" t="b">
        <v>0</v>
      </c>
      <c r="I2454" s="124">
        <v>91.154700000000005</v>
      </c>
      <c r="J2454" s="54" t="b">
        <v>0</v>
      </c>
      <c r="K2454" s="124">
        <v>23.6493</v>
      </c>
      <c r="L2454" s="118">
        <v>48.161499999999997</v>
      </c>
      <c r="M2454" s="118">
        <v>534.40700000000004</v>
      </c>
      <c r="N2454" s="54" t="b">
        <v>1</v>
      </c>
      <c r="O2454" s="124">
        <v>16.007000000000001</v>
      </c>
      <c r="P2454" s="54" t="b">
        <v>1</v>
      </c>
      <c r="Q2454" s="124">
        <v>1.9090100000000001</v>
      </c>
    </row>
    <row r="2455" spans="2:17" x14ac:dyDescent="0.25">
      <c r="B2455" s="46">
        <v>102</v>
      </c>
      <c r="C2455" s="46">
        <v>512</v>
      </c>
      <c r="D2455" s="46" t="b">
        <v>0</v>
      </c>
      <c r="E2455" s="54" t="b">
        <v>0</v>
      </c>
      <c r="F2455" s="118">
        <v>84.360699999999994</v>
      </c>
      <c r="G2455" s="118">
        <v>480.06400000000002</v>
      </c>
      <c r="H2455" s="54" t="b">
        <v>0</v>
      </c>
      <c r="I2455" s="124">
        <v>106.28100000000001</v>
      </c>
      <c r="J2455" s="54" t="b">
        <v>0</v>
      </c>
      <c r="K2455" s="124">
        <v>34.5212</v>
      </c>
      <c r="L2455" s="118">
        <v>84.360699999999994</v>
      </c>
      <c r="M2455" s="118">
        <v>480.06400000000002</v>
      </c>
      <c r="N2455" s="54" t="b">
        <v>0</v>
      </c>
      <c r="O2455" s="124">
        <v>20.340900000000001</v>
      </c>
      <c r="P2455" s="54" t="b">
        <v>0</v>
      </c>
      <c r="Q2455" s="124">
        <v>4.90632</v>
      </c>
    </row>
    <row r="2456" spans="2:17" x14ac:dyDescent="0.25">
      <c r="B2456" s="46">
        <v>102</v>
      </c>
      <c r="C2456" s="46">
        <v>512</v>
      </c>
      <c r="D2456" s="46" t="b">
        <v>0</v>
      </c>
      <c r="E2456" s="54" t="b">
        <v>0</v>
      </c>
      <c r="F2456" s="118">
        <v>72.795699999999997</v>
      </c>
      <c r="G2456" s="118">
        <v>526.09299999999996</v>
      </c>
      <c r="H2456" s="54" t="b">
        <v>0</v>
      </c>
      <c r="I2456" s="124">
        <v>111.364</v>
      </c>
      <c r="J2456" s="54" t="b">
        <v>0</v>
      </c>
      <c r="K2456" s="124">
        <v>35.9816</v>
      </c>
      <c r="L2456" s="118">
        <v>78.570800000000006</v>
      </c>
      <c r="M2456" s="118">
        <v>503.108</v>
      </c>
      <c r="N2456" s="54" t="b">
        <v>0</v>
      </c>
      <c r="O2456" s="124">
        <v>105.80800000000001</v>
      </c>
      <c r="P2456" s="54" t="b">
        <v>0</v>
      </c>
      <c r="Q2456" s="124">
        <v>65.2958</v>
      </c>
    </row>
    <row r="2457" spans="2:17" x14ac:dyDescent="0.25">
      <c r="B2457" s="46">
        <v>102</v>
      </c>
      <c r="C2457" s="46">
        <v>512</v>
      </c>
      <c r="D2457" s="46" t="b">
        <v>0</v>
      </c>
      <c r="E2457" s="54" t="b">
        <v>0</v>
      </c>
      <c r="F2457" s="118">
        <v>99.674499999999995</v>
      </c>
      <c r="G2457" s="118">
        <v>538.46299999999997</v>
      </c>
      <c r="H2457" s="54" t="b">
        <v>0</v>
      </c>
      <c r="I2457" s="124">
        <v>111.55</v>
      </c>
      <c r="J2457" s="54" t="b">
        <v>0</v>
      </c>
      <c r="K2457" s="124">
        <v>47.459699999999998</v>
      </c>
      <c r="L2457" s="118">
        <v>81.606999999999999</v>
      </c>
      <c r="M2457" s="118">
        <v>504.86399999999998</v>
      </c>
      <c r="N2457" s="54" t="b">
        <v>0</v>
      </c>
      <c r="O2457" s="124">
        <v>0</v>
      </c>
      <c r="P2457" s="54" t="b">
        <v>1</v>
      </c>
      <c r="Q2457" s="124">
        <v>23.76</v>
      </c>
    </row>
    <row r="2458" spans="2:17" x14ac:dyDescent="0.25">
      <c r="B2458" s="46">
        <v>102</v>
      </c>
      <c r="C2458" s="46">
        <v>512</v>
      </c>
      <c r="D2458" s="46" t="b">
        <v>1</v>
      </c>
      <c r="E2458" s="54" t="b">
        <v>0</v>
      </c>
      <c r="F2458" s="118">
        <v>63.999099999999999</v>
      </c>
      <c r="G2458" s="118">
        <v>497.553</v>
      </c>
      <c r="H2458" s="54" t="b">
        <v>0</v>
      </c>
      <c r="I2458" s="124">
        <v>106.114</v>
      </c>
      <c r="J2458" s="54" t="b">
        <v>0</v>
      </c>
      <c r="K2458" s="124">
        <v>29.588799999999999</v>
      </c>
      <c r="L2458" s="118">
        <v>81.278999999999996</v>
      </c>
      <c r="M2458" s="118">
        <v>508.28300000000002</v>
      </c>
      <c r="N2458" s="54" t="b">
        <v>0</v>
      </c>
      <c r="O2458" s="124">
        <v>0</v>
      </c>
      <c r="P2458" s="54" t="b">
        <v>1</v>
      </c>
      <c r="Q2458" s="124">
        <v>3.5073300000000001</v>
      </c>
    </row>
    <row r="2459" spans="2:17" x14ac:dyDescent="0.25">
      <c r="B2459" s="46">
        <v>102</v>
      </c>
      <c r="C2459" s="46">
        <v>512</v>
      </c>
      <c r="D2459" s="46" t="b">
        <v>1</v>
      </c>
      <c r="E2459" s="54" t="b">
        <v>0</v>
      </c>
      <c r="F2459" s="118">
        <v>62.643700000000003</v>
      </c>
      <c r="G2459" s="118">
        <v>496.71499999999997</v>
      </c>
      <c r="H2459" s="54" t="b">
        <v>0</v>
      </c>
      <c r="I2459" s="124">
        <v>94.074799999999996</v>
      </c>
      <c r="J2459" s="54" t="b">
        <v>1</v>
      </c>
      <c r="K2459" s="124">
        <v>54.280900000000003</v>
      </c>
      <c r="L2459" s="118">
        <v>80.173400000000001</v>
      </c>
      <c r="M2459" s="118">
        <v>507.59500000000003</v>
      </c>
      <c r="N2459" s="54" t="b">
        <v>1</v>
      </c>
      <c r="O2459" s="124">
        <v>34.008699999999997</v>
      </c>
      <c r="P2459" s="54" t="b">
        <v>1</v>
      </c>
      <c r="Q2459" s="124">
        <v>3.43492</v>
      </c>
    </row>
    <row r="2460" spans="2:17" x14ac:dyDescent="0.25">
      <c r="B2460" s="46">
        <v>102</v>
      </c>
      <c r="C2460" s="46">
        <v>512</v>
      </c>
      <c r="D2460" s="46" t="b">
        <v>1</v>
      </c>
      <c r="E2460" s="54" t="b">
        <v>0</v>
      </c>
      <c r="F2460" s="118">
        <v>102.633</v>
      </c>
      <c r="G2460" s="118">
        <v>534.23099999999999</v>
      </c>
      <c r="H2460" s="54" t="b">
        <v>0</v>
      </c>
      <c r="I2460" s="124">
        <v>78.779300000000006</v>
      </c>
      <c r="J2460" s="54" t="b">
        <v>0</v>
      </c>
      <c r="K2460" s="124">
        <v>1.5934299999999999</v>
      </c>
      <c r="L2460" s="118">
        <v>80.084500000000006</v>
      </c>
      <c r="M2460" s="118">
        <v>506.911</v>
      </c>
      <c r="N2460" s="54" t="b">
        <v>1</v>
      </c>
      <c r="O2460" s="124">
        <v>8.2112200000000009</v>
      </c>
      <c r="P2460" s="54" t="b">
        <v>1</v>
      </c>
      <c r="Q2460" s="124">
        <v>1.3022499999999999</v>
      </c>
    </row>
    <row r="2461" spans="2:17" x14ac:dyDescent="0.25">
      <c r="B2461" s="46">
        <v>102</v>
      </c>
      <c r="C2461" s="46">
        <v>512</v>
      </c>
      <c r="D2461" s="46" t="b">
        <v>1</v>
      </c>
      <c r="E2461" s="54" t="b">
        <v>0</v>
      </c>
      <c r="F2461" s="118">
        <v>58.008200000000002</v>
      </c>
      <c r="G2461" s="118">
        <v>487.31400000000002</v>
      </c>
      <c r="H2461" s="54" t="b">
        <v>0</v>
      </c>
      <c r="I2461" s="124">
        <v>81.737399999999994</v>
      </c>
      <c r="J2461" s="54" t="b">
        <v>0</v>
      </c>
      <c r="K2461" s="124">
        <v>54.831899999999997</v>
      </c>
      <c r="L2461" s="118">
        <v>79.668700000000001</v>
      </c>
      <c r="M2461" s="118">
        <v>506.17500000000001</v>
      </c>
      <c r="N2461" s="54" t="b">
        <v>1</v>
      </c>
      <c r="O2461" s="124">
        <v>8.2112200000000009</v>
      </c>
      <c r="P2461" s="54" t="b">
        <v>1</v>
      </c>
      <c r="Q2461" s="124">
        <v>0.68895600000000001</v>
      </c>
    </row>
    <row r="2462" spans="2:17" x14ac:dyDescent="0.25">
      <c r="B2462" s="46">
        <v>102</v>
      </c>
      <c r="C2462" s="46">
        <v>512</v>
      </c>
      <c r="D2462" s="46" t="b">
        <v>1</v>
      </c>
      <c r="E2462" s="54" t="b">
        <v>0</v>
      </c>
      <c r="F2462" s="118">
        <v>53.738799999999998</v>
      </c>
      <c r="G2462" s="118">
        <v>531.83000000000004</v>
      </c>
      <c r="H2462" s="54" t="b">
        <v>0</v>
      </c>
      <c r="I2462" s="124">
        <v>91.541300000000007</v>
      </c>
      <c r="J2462" s="54" t="b">
        <v>0</v>
      </c>
      <c r="K2462" s="124">
        <v>64.749799999999993</v>
      </c>
      <c r="L2462" s="118">
        <v>78.938100000000006</v>
      </c>
      <c r="M2462" s="118">
        <v>508.35300000000001</v>
      </c>
      <c r="N2462" s="54" t="b">
        <v>1</v>
      </c>
      <c r="O2462" s="124">
        <v>8.2112200000000009</v>
      </c>
      <c r="P2462" s="54" t="b">
        <v>1</v>
      </c>
      <c r="Q2462" s="124">
        <v>0.845858</v>
      </c>
    </row>
    <row r="2463" spans="2:17" x14ac:dyDescent="0.25">
      <c r="B2463" s="46">
        <v>102</v>
      </c>
      <c r="C2463" s="46">
        <v>512</v>
      </c>
      <c r="D2463" s="46" t="b">
        <v>1</v>
      </c>
      <c r="E2463" s="54" t="b">
        <v>0</v>
      </c>
      <c r="F2463" s="118">
        <v>59.111699999999999</v>
      </c>
      <c r="G2463" s="118">
        <v>525.82100000000003</v>
      </c>
      <c r="H2463" s="54" t="b">
        <v>0</v>
      </c>
      <c r="I2463" s="124">
        <v>95.810699999999997</v>
      </c>
      <c r="J2463" s="54" t="b">
        <v>1</v>
      </c>
      <c r="K2463" s="124">
        <v>44.720100000000002</v>
      </c>
      <c r="L2463" s="118">
        <v>78.105000000000004</v>
      </c>
      <c r="M2463" s="118">
        <v>509.55700000000002</v>
      </c>
      <c r="N2463" s="54" t="b">
        <v>1</v>
      </c>
      <c r="O2463" s="124">
        <v>8.2818100000000001</v>
      </c>
      <c r="P2463" s="54" t="b">
        <v>1</v>
      </c>
      <c r="Q2463" s="124">
        <v>2.2977400000000001</v>
      </c>
    </row>
    <row r="2464" spans="2:17" x14ac:dyDescent="0.25">
      <c r="B2464" s="46">
        <v>102</v>
      </c>
      <c r="C2464" s="46">
        <v>512</v>
      </c>
      <c r="D2464" s="46" t="b">
        <v>1</v>
      </c>
      <c r="E2464" s="54" t="b">
        <v>0</v>
      </c>
      <c r="F2464" s="118">
        <v>80.965500000000006</v>
      </c>
      <c r="G2464" s="118">
        <v>517.93399999999997</v>
      </c>
      <c r="H2464" s="54" t="b">
        <v>0</v>
      </c>
      <c r="I2464" s="124">
        <v>95.810699999999997</v>
      </c>
      <c r="J2464" s="54" t="b">
        <v>0</v>
      </c>
      <c r="K2464" s="124">
        <v>8.06067</v>
      </c>
      <c r="L2464" s="118">
        <v>77.222200000000001</v>
      </c>
      <c r="M2464" s="118">
        <v>513.11800000000005</v>
      </c>
      <c r="N2464" s="54" t="b">
        <v>1</v>
      </c>
      <c r="O2464" s="124">
        <v>9.9517100000000003</v>
      </c>
      <c r="P2464" s="54" t="b">
        <v>1</v>
      </c>
      <c r="Q2464" s="124">
        <v>1.46421</v>
      </c>
    </row>
    <row r="2465" spans="2:22" x14ac:dyDescent="0.25">
      <c r="B2465" s="46">
        <v>102</v>
      </c>
      <c r="C2465" s="46">
        <v>512</v>
      </c>
      <c r="D2465" s="46" t="b">
        <v>1</v>
      </c>
      <c r="E2465" s="54" t="b">
        <v>0</v>
      </c>
      <c r="F2465" s="118">
        <v>76.5779</v>
      </c>
      <c r="G2465" s="118">
        <v>526.596</v>
      </c>
      <c r="H2465" s="54" t="b">
        <v>0</v>
      </c>
      <c r="I2465" s="124">
        <v>71.742500000000007</v>
      </c>
      <c r="J2465" s="54" t="b">
        <v>1</v>
      </c>
      <c r="K2465" s="124">
        <v>23.2333</v>
      </c>
      <c r="L2465" s="118">
        <v>76.716499999999996</v>
      </c>
      <c r="M2465" s="118">
        <v>513.83399999999995</v>
      </c>
      <c r="N2465" s="54" t="b">
        <v>1</v>
      </c>
      <c r="O2465" s="124">
        <v>14.3948</v>
      </c>
      <c r="P2465" s="54" t="b">
        <v>1</v>
      </c>
      <c r="Q2465" s="124">
        <v>3.66812</v>
      </c>
    </row>
    <row r="2466" spans="2:22" x14ac:dyDescent="0.25">
      <c r="B2466" s="46">
        <v>102</v>
      </c>
      <c r="C2466" s="46">
        <v>512</v>
      </c>
      <c r="D2466" s="46" t="b">
        <v>1</v>
      </c>
      <c r="E2466" s="54" t="b">
        <v>0</v>
      </c>
      <c r="F2466" s="118">
        <v>51.023899999999998</v>
      </c>
      <c r="G2466" s="118">
        <v>503.50900000000001</v>
      </c>
      <c r="H2466" s="54" t="b">
        <v>0</v>
      </c>
      <c r="I2466" s="124">
        <v>41.122100000000003</v>
      </c>
      <c r="J2466" s="54" t="b">
        <v>0</v>
      </c>
      <c r="K2466" s="124">
        <v>9.7095099999999999</v>
      </c>
      <c r="L2466" s="118">
        <v>76.079800000000006</v>
      </c>
      <c r="M2466" s="118">
        <v>514.755</v>
      </c>
      <c r="N2466" s="54" t="b">
        <v>1</v>
      </c>
      <c r="O2466" s="124">
        <v>15.617100000000001</v>
      </c>
      <c r="P2466" s="54" t="b">
        <v>1</v>
      </c>
      <c r="Q2466" s="124">
        <v>0.87707900000000005</v>
      </c>
    </row>
    <row r="2467" spans="2:22" x14ac:dyDescent="0.25">
      <c r="B2467" s="46">
        <v>102</v>
      </c>
      <c r="C2467" s="46">
        <v>512</v>
      </c>
      <c r="D2467" s="46" t="b">
        <v>1</v>
      </c>
      <c r="E2467" s="54" t="b">
        <v>1</v>
      </c>
      <c r="F2467" s="118">
        <v>39.3887</v>
      </c>
      <c r="G2467" s="118">
        <v>517.20000000000005</v>
      </c>
      <c r="H2467" s="54" t="b">
        <v>0</v>
      </c>
      <c r="I2467" s="124">
        <v>53.028399999999998</v>
      </c>
      <c r="J2467" s="54" t="b">
        <v>0</v>
      </c>
      <c r="K2467" s="124">
        <v>34.438499999999998</v>
      </c>
      <c r="L2467" s="118">
        <v>75.377799999999993</v>
      </c>
      <c r="M2467" s="118">
        <v>515.73699999999997</v>
      </c>
      <c r="N2467" s="54" t="b">
        <v>1</v>
      </c>
      <c r="O2467" s="124">
        <v>17.174099999999999</v>
      </c>
      <c r="P2467" s="54" t="b">
        <v>1</v>
      </c>
      <c r="Q2467" s="124">
        <v>1.11907</v>
      </c>
      <c r="R2467" s="118">
        <v>27.294688127912362</v>
      </c>
      <c r="S2467" s="46">
        <v>2</v>
      </c>
      <c r="T2467" s="46">
        <v>1782</v>
      </c>
      <c r="U2467" s="46">
        <v>891</v>
      </c>
      <c r="V2467" s="46">
        <v>30167</v>
      </c>
    </row>
    <row r="2468" spans="2:22" x14ac:dyDescent="0.25">
      <c r="B2468" s="46">
        <v>102</v>
      </c>
      <c r="C2468" s="46">
        <v>512</v>
      </c>
      <c r="D2468" s="46" t="b">
        <v>1</v>
      </c>
      <c r="E2468" s="54" t="b">
        <v>1</v>
      </c>
      <c r="F2468" s="118">
        <v>81.849000000000004</v>
      </c>
      <c r="G2468" s="118">
        <v>531.31500000000005</v>
      </c>
      <c r="H2468" s="54" t="b">
        <v>0</v>
      </c>
      <c r="I2468" s="124">
        <v>64.663600000000002</v>
      </c>
      <c r="J2468" s="54" t="b">
        <v>0</v>
      </c>
      <c r="K2468" s="124">
        <v>17.967600000000001</v>
      </c>
      <c r="L2468" s="118">
        <v>74.783900000000003</v>
      </c>
      <c r="M2468" s="118">
        <v>515.61199999999997</v>
      </c>
      <c r="N2468" s="54" t="b">
        <v>1</v>
      </c>
      <c r="O2468" s="124">
        <v>18.857900000000001</v>
      </c>
      <c r="P2468" s="54" t="b">
        <v>1</v>
      </c>
      <c r="Q2468" s="124">
        <v>1.20696</v>
      </c>
      <c r="R2468" s="118">
        <v>27.294688127912362</v>
      </c>
      <c r="S2468" s="46">
        <v>2</v>
      </c>
      <c r="T2468" s="46">
        <v>1798</v>
      </c>
      <c r="U2468" s="46">
        <v>899</v>
      </c>
      <c r="V2468" s="46">
        <v>30167</v>
      </c>
    </row>
    <row r="2469" spans="2:22" x14ac:dyDescent="0.25">
      <c r="B2469" s="46">
        <v>102</v>
      </c>
      <c r="C2469" s="46">
        <v>512</v>
      </c>
      <c r="D2469" s="46" t="b">
        <v>1</v>
      </c>
      <c r="E2469" s="54" t="b">
        <v>1</v>
      </c>
      <c r="F2469" s="118">
        <v>113.727</v>
      </c>
      <c r="G2469" s="118">
        <v>538.36599999999999</v>
      </c>
      <c r="H2469" s="54" t="b">
        <v>0</v>
      </c>
      <c r="I2469" s="124">
        <v>70.266199999999998</v>
      </c>
      <c r="J2469" s="54" t="b">
        <v>0</v>
      </c>
      <c r="K2469" s="124">
        <v>44.744799999999998</v>
      </c>
      <c r="L2469" s="118">
        <v>74.543700000000001</v>
      </c>
      <c r="M2469" s="118">
        <v>516.73900000000003</v>
      </c>
      <c r="N2469" s="54" t="b">
        <v>1</v>
      </c>
      <c r="O2469" s="124">
        <v>19.451799999999999</v>
      </c>
      <c r="P2469" s="54" t="b">
        <v>1</v>
      </c>
      <c r="Q2469" s="124">
        <v>0.60677700000000001</v>
      </c>
      <c r="R2469" s="118">
        <v>27.459060435491963</v>
      </c>
      <c r="S2469" s="46">
        <v>2</v>
      </c>
      <c r="T2469" s="46">
        <v>1815</v>
      </c>
      <c r="U2469" s="46">
        <v>907</v>
      </c>
      <c r="V2469" s="46">
        <v>30167</v>
      </c>
    </row>
    <row r="2470" spans="2:22" x14ac:dyDescent="0.25">
      <c r="B2470" s="46">
        <v>102</v>
      </c>
      <c r="C2470" s="46">
        <v>512</v>
      </c>
      <c r="D2470" s="46" t="b">
        <v>1</v>
      </c>
      <c r="E2470" s="54" t="b">
        <v>1</v>
      </c>
      <c r="F2470" s="118">
        <v>43.136899999999997</v>
      </c>
      <c r="G2470" s="118">
        <v>531.18899999999996</v>
      </c>
      <c r="H2470" s="54" t="b">
        <v>0</v>
      </c>
      <c r="I2470" s="124">
        <v>109.19499999999999</v>
      </c>
      <c r="J2470" s="54" t="b">
        <v>0</v>
      </c>
      <c r="K2470" s="124">
        <v>32.648800000000001</v>
      </c>
      <c r="L2470" s="118">
        <v>74.237799999999993</v>
      </c>
      <c r="M2470" s="118">
        <v>517.71500000000003</v>
      </c>
      <c r="N2470" s="54" t="b">
        <v>1</v>
      </c>
      <c r="O2470" s="124">
        <v>20.694900000000001</v>
      </c>
      <c r="P2470" s="54" t="b">
        <v>1</v>
      </c>
      <c r="Q2470" s="124">
        <v>1.1525099999999999</v>
      </c>
      <c r="R2470" s="118">
        <v>28.635642126552707</v>
      </c>
      <c r="S2470" s="46">
        <v>2</v>
      </c>
      <c r="T2470" s="46">
        <v>1831</v>
      </c>
      <c r="U2470" s="46">
        <v>915</v>
      </c>
      <c r="V2470" s="46">
        <v>30167</v>
      </c>
    </row>
    <row r="2471" spans="2:22" x14ac:dyDescent="0.25">
      <c r="B2471" s="46">
        <v>102</v>
      </c>
      <c r="C2471" s="46">
        <v>512</v>
      </c>
      <c r="D2471" s="46" t="b">
        <v>1</v>
      </c>
      <c r="E2471" s="54" t="b">
        <v>1</v>
      </c>
      <c r="F2471" s="118">
        <v>54.564700000000002</v>
      </c>
      <c r="G2471" s="118">
        <v>502.02499999999998</v>
      </c>
      <c r="H2471" s="54" t="b">
        <v>0</v>
      </c>
      <c r="I2471" s="124">
        <v>95.504000000000005</v>
      </c>
      <c r="J2471" s="54" t="b">
        <v>0</v>
      </c>
      <c r="K2471" s="124">
        <v>70.954300000000003</v>
      </c>
      <c r="L2471" s="118">
        <v>73.809799999999996</v>
      </c>
      <c r="M2471" s="118">
        <v>517.92499999999995</v>
      </c>
      <c r="N2471" s="54" t="b">
        <v>1</v>
      </c>
      <c r="O2471" s="124">
        <v>21.976199999999999</v>
      </c>
      <c r="P2471" s="54" t="b">
        <v>1</v>
      </c>
      <c r="Q2471" s="124">
        <v>1.0222500000000001</v>
      </c>
      <c r="R2471" s="118">
        <v>28.635642126552707</v>
      </c>
      <c r="S2471" s="46">
        <v>2</v>
      </c>
      <c r="T2471" s="46">
        <v>1849</v>
      </c>
      <c r="U2471" s="46">
        <v>924</v>
      </c>
      <c r="V2471" s="46">
        <v>30167</v>
      </c>
    </row>
    <row r="2472" spans="2:22" x14ac:dyDescent="0.25">
      <c r="B2472" s="46">
        <v>102</v>
      </c>
      <c r="C2472" s="46">
        <v>512</v>
      </c>
      <c r="D2472" s="46" t="b">
        <v>1</v>
      </c>
      <c r="E2472" s="54" t="b">
        <v>1</v>
      </c>
      <c r="F2472" s="118">
        <v>66.818899999999999</v>
      </c>
      <c r="G2472" s="118">
        <v>483.87900000000002</v>
      </c>
      <c r="H2472" s="54" t="b">
        <v>0</v>
      </c>
      <c r="I2472" s="124">
        <v>106.931</v>
      </c>
      <c r="J2472" s="54" t="b">
        <v>0</v>
      </c>
      <c r="K2472" s="124">
        <v>31.322900000000001</v>
      </c>
      <c r="L2472" s="118">
        <v>73.371300000000005</v>
      </c>
      <c r="M2472" s="118">
        <v>517.72900000000004</v>
      </c>
      <c r="N2472" s="54" t="b">
        <v>1</v>
      </c>
      <c r="O2472" s="124">
        <v>22.6143</v>
      </c>
      <c r="P2472" s="54" t="b">
        <v>1</v>
      </c>
      <c r="Q2472" s="124">
        <v>0.47680800000000001</v>
      </c>
      <c r="R2472" s="118">
        <v>29.614185789921695</v>
      </c>
      <c r="S2472" s="46">
        <v>2</v>
      </c>
      <c r="T2472" s="46">
        <v>1866</v>
      </c>
      <c r="U2472" s="46">
        <v>933</v>
      </c>
      <c r="V2472" s="46">
        <v>30167</v>
      </c>
    </row>
    <row r="2473" spans="2:22" x14ac:dyDescent="0.25">
      <c r="B2473" s="46">
        <v>102</v>
      </c>
      <c r="C2473" s="46">
        <v>512</v>
      </c>
      <c r="D2473" s="46" t="b">
        <v>1</v>
      </c>
      <c r="E2473" s="54" t="b">
        <v>1</v>
      </c>
      <c r="F2473" s="118">
        <v>43.2102</v>
      </c>
      <c r="G2473" s="118">
        <v>534.15300000000002</v>
      </c>
      <c r="H2473" s="54" t="b">
        <v>0</v>
      </c>
      <c r="I2473" s="124">
        <v>125.077</v>
      </c>
      <c r="J2473" s="54" t="b">
        <v>0</v>
      </c>
      <c r="K2473" s="124">
        <v>21.895700000000001</v>
      </c>
      <c r="L2473" s="118">
        <v>72.9285</v>
      </c>
      <c r="M2473" s="118">
        <v>518.12599999999998</v>
      </c>
      <c r="N2473" s="54" t="b">
        <v>1</v>
      </c>
      <c r="O2473" s="124">
        <v>23.052800000000001</v>
      </c>
      <c r="P2473" s="54" t="b">
        <v>1</v>
      </c>
      <c r="Q2473" s="124">
        <v>0.48012899999999997</v>
      </c>
      <c r="R2473" s="118">
        <v>29.614185789921695</v>
      </c>
      <c r="S2473" s="46">
        <v>2</v>
      </c>
      <c r="T2473" s="46">
        <v>1882</v>
      </c>
      <c r="U2473" s="46">
        <v>941</v>
      </c>
      <c r="V2473" s="46">
        <v>30167</v>
      </c>
    </row>
    <row r="2474" spans="2:22" x14ac:dyDescent="0.25">
      <c r="B2474" s="46">
        <v>102</v>
      </c>
      <c r="C2474" s="46">
        <v>512</v>
      </c>
      <c r="D2474" s="46" t="b">
        <v>1</v>
      </c>
      <c r="E2474" s="54" t="b">
        <v>1</v>
      </c>
      <c r="F2474" s="118">
        <v>42.248600000000003</v>
      </c>
      <c r="G2474" s="118">
        <v>544.68299999999999</v>
      </c>
      <c r="H2474" s="54" t="b">
        <v>0</v>
      </c>
      <c r="I2474" s="124">
        <v>73.955100000000002</v>
      </c>
      <c r="J2474" s="54" t="b">
        <v>0</v>
      </c>
      <c r="K2474" s="124">
        <v>55.540599999999998</v>
      </c>
      <c r="L2474" s="118">
        <v>72.379400000000004</v>
      </c>
      <c r="M2474" s="118">
        <v>518.5</v>
      </c>
      <c r="N2474" s="54" t="b">
        <v>1</v>
      </c>
      <c r="O2474" s="124">
        <v>23.696899999999999</v>
      </c>
      <c r="P2474" s="54" t="b">
        <v>1</v>
      </c>
      <c r="Q2474" s="124">
        <v>0.59461299999999995</v>
      </c>
      <c r="R2474" s="118">
        <v>30.594117081556711</v>
      </c>
      <c r="S2474" s="46">
        <v>2</v>
      </c>
      <c r="T2474" s="46">
        <v>1898</v>
      </c>
      <c r="U2474" s="46">
        <v>949</v>
      </c>
      <c r="V2474" s="46">
        <v>30167</v>
      </c>
    </row>
    <row r="2475" spans="2:22" x14ac:dyDescent="0.25">
      <c r="B2475" s="46">
        <v>102</v>
      </c>
      <c r="C2475" s="46">
        <v>512</v>
      </c>
      <c r="D2475" s="46" t="b">
        <v>1</v>
      </c>
      <c r="E2475" s="54" t="b">
        <v>1</v>
      </c>
      <c r="F2475" s="118">
        <v>86.9148</v>
      </c>
      <c r="G2475" s="118">
        <v>558.58199999999999</v>
      </c>
      <c r="H2475" s="54" t="b">
        <v>0</v>
      </c>
      <c r="I2475" s="124">
        <v>85.373699999999999</v>
      </c>
      <c r="J2475" s="54" t="b">
        <v>0</v>
      </c>
      <c r="K2475" s="124">
        <v>10.5741</v>
      </c>
      <c r="L2475" s="118">
        <v>71.940899999999999</v>
      </c>
      <c r="M2475" s="118">
        <v>518.952</v>
      </c>
      <c r="N2475" s="54" t="b">
        <v>0</v>
      </c>
      <c r="O2475" s="124">
        <v>24.619299999999999</v>
      </c>
      <c r="P2475" s="54" t="b">
        <v>1</v>
      </c>
      <c r="Q2475" s="124">
        <v>0.66396699999999997</v>
      </c>
      <c r="R2475" s="118">
        <v>30.805843601498726</v>
      </c>
      <c r="S2475" s="46">
        <v>2</v>
      </c>
      <c r="T2475" s="46">
        <v>1915</v>
      </c>
      <c r="U2475" s="46">
        <v>957</v>
      </c>
      <c r="V2475" s="46">
        <v>30167</v>
      </c>
    </row>
    <row r="2476" spans="2:22" x14ac:dyDescent="0.25">
      <c r="B2476" s="46">
        <v>102</v>
      </c>
      <c r="C2476" s="46">
        <v>512</v>
      </c>
      <c r="D2476" s="46" t="b">
        <v>1</v>
      </c>
      <c r="E2476" s="54" t="b">
        <v>1</v>
      </c>
      <c r="F2476" s="118">
        <v>71.1554</v>
      </c>
      <c r="G2476" s="118">
        <v>541.09900000000005</v>
      </c>
      <c r="H2476" s="54" t="b">
        <v>0</v>
      </c>
      <c r="I2476" s="124">
        <v>119.369</v>
      </c>
      <c r="J2476" s="54" t="b">
        <v>0</v>
      </c>
      <c r="K2476" s="124">
        <v>46.778799999999997</v>
      </c>
      <c r="L2476" s="118">
        <v>71.574200000000005</v>
      </c>
      <c r="M2476" s="118">
        <v>519.58699999999999</v>
      </c>
      <c r="N2476" s="54" t="b">
        <v>0</v>
      </c>
      <c r="O2476" s="124">
        <v>25.510400000000001</v>
      </c>
      <c r="P2476" s="54" t="b">
        <v>1</v>
      </c>
      <c r="Q2476" s="124">
        <v>0.63016399999999995</v>
      </c>
      <c r="R2476" s="118">
        <v>31.048349392520048</v>
      </c>
      <c r="S2476" s="46">
        <v>2</v>
      </c>
      <c r="T2476" s="46">
        <v>1932</v>
      </c>
      <c r="U2476" s="46">
        <v>966</v>
      </c>
      <c r="V2476" s="46">
        <v>30167</v>
      </c>
    </row>
    <row r="2477" spans="2:22" x14ac:dyDescent="0.25">
      <c r="B2477" s="46">
        <v>102</v>
      </c>
      <c r="C2477" s="46">
        <v>512</v>
      </c>
      <c r="D2477" s="46" t="b">
        <v>1</v>
      </c>
      <c r="E2477" s="54" t="b">
        <v>1</v>
      </c>
      <c r="F2477" s="118">
        <v>59.6723</v>
      </c>
      <c r="G2477" s="118">
        <v>512.23199999999997</v>
      </c>
      <c r="H2477" s="54" t="b">
        <v>0</v>
      </c>
      <c r="I2477" s="124">
        <v>69.095600000000005</v>
      </c>
      <c r="J2477" s="54" t="b">
        <v>0</v>
      </c>
      <c r="K2477" s="124">
        <v>23.537199999999999</v>
      </c>
      <c r="L2477" s="118">
        <v>71.111199999999997</v>
      </c>
      <c r="M2477" s="118">
        <v>519.81200000000001</v>
      </c>
      <c r="N2477" s="54" t="b">
        <v>0</v>
      </c>
      <c r="O2477" s="124">
        <v>0</v>
      </c>
      <c r="P2477" s="54" t="b">
        <v>1</v>
      </c>
      <c r="Q2477" s="124">
        <v>0.73344299999999996</v>
      </c>
      <c r="R2477" s="118">
        <v>32.015621187164243</v>
      </c>
      <c r="S2477" s="46">
        <v>2</v>
      </c>
      <c r="T2477" s="46">
        <v>1948</v>
      </c>
      <c r="U2477" s="46">
        <v>974</v>
      </c>
      <c r="V2477" s="46">
        <v>30167</v>
      </c>
    </row>
    <row r="2478" spans="2:22" x14ac:dyDescent="0.25">
      <c r="B2478" s="46">
        <v>102</v>
      </c>
      <c r="C2478" s="46">
        <v>512</v>
      </c>
      <c r="D2478" s="46" t="b">
        <v>1</v>
      </c>
      <c r="E2478" s="54" t="b">
        <v>1</v>
      </c>
      <c r="F2478" s="118">
        <v>93.091700000000003</v>
      </c>
      <c r="G2478" s="118">
        <v>529.43600000000004</v>
      </c>
      <c r="H2478" s="54" t="b">
        <v>0</v>
      </c>
      <c r="I2478" s="124">
        <v>91.016099999999994</v>
      </c>
      <c r="J2478" s="54" t="b">
        <v>0</v>
      </c>
      <c r="K2478" s="124">
        <v>31.067399999999999</v>
      </c>
      <c r="L2478" s="118">
        <v>70.792000000000002</v>
      </c>
      <c r="M2478" s="118">
        <v>520.14</v>
      </c>
      <c r="N2478" s="54" t="b">
        <v>1</v>
      </c>
      <c r="O2478" s="124">
        <v>0</v>
      </c>
      <c r="P2478" s="54" t="b">
        <v>1</v>
      </c>
      <c r="Q2478" s="124">
        <v>0.51444999999999996</v>
      </c>
      <c r="R2478" s="118">
        <v>32.015621187164243</v>
      </c>
      <c r="S2478" s="46">
        <v>2</v>
      </c>
      <c r="T2478" s="46">
        <v>1965</v>
      </c>
      <c r="U2478" s="46">
        <v>982</v>
      </c>
      <c r="V2478" s="46">
        <v>30167</v>
      </c>
    </row>
    <row r="2479" spans="2:22" x14ac:dyDescent="0.25">
      <c r="B2479" s="46">
        <v>102</v>
      </c>
      <c r="C2479" s="46">
        <v>512</v>
      </c>
      <c r="D2479" s="46" t="b">
        <v>1</v>
      </c>
      <c r="E2479" s="54" t="b">
        <v>1</v>
      </c>
      <c r="F2479" s="118">
        <v>50.346899999999998</v>
      </c>
      <c r="G2479" s="118">
        <v>521.91999999999996</v>
      </c>
      <c r="H2479" s="54" t="b">
        <v>0</v>
      </c>
      <c r="I2479" s="124">
        <v>79.769300000000001</v>
      </c>
      <c r="J2479" s="54" t="b">
        <v>0</v>
      </c>
      <c r="K2479" s="124">
        <v>37.587600000000002</v>
      </c>
      <c r="L2479" s="118">
        <v>70.423100000000005</v>
      </c>
      <c r="M2479" s="118">
        <v>520.42399999999998</v>
      </c>
      <c r="N2479" s="54" t="b">
        <v>1</v>
      </c>
      <c r="O2479" s="124">
        <v>2.3368899999999999</v>
      </c>
      <c r="P2479" s="54" t="b">
        <v>1</v>
      </c>
      <c r="Q2479" s="124">
        <v>0.45807700000000001</v>
      </c>
      <c r="R2479" s="118">
        <v>32.984845004941285</v>
      </c>
      <c r="S2479" s="46">
        <v>2</v>
      </c>
      <c r="T2479" s="46">
        <v>1987</v>
      </c>
      <c r="U2479" s="46">
        <v>993</v>
      </c>
      <c r="V2479" s="46">
        <v>30167</v>
      </c>
    </row>
    <row r="2480" spans="2:22" x14ac:dyDescent="0.25">
      <c r="B2480" s="46">
        <v>102</v>
      </c>
      <c r="C2480" s="46">
        <v>512</v>
      </c>
      <c r="D2480" s="46" t="b">
        <v>1</v>
      </c>
      <c r="E2480" s="54" t="b">
        <v>1</v>
      </c>
      <c r="F2480" s="118">
        <v>69.136200000000002</v>
      </c>
      <c r="G2480" s="118">
        <v>507.57900000000001</v>
      </c>
      <c r="H2480" s="54" t="b">
        <v>0</v>
      </c>
      <c r="I2480" s="124">
        <v>71.612099999999998</v>
      </c>
      <c r="J2480" s="54" t="b">
        <v>0</v>
      </c>
      <c r="K2480" s="124">
        <v>43.400500000000001</v>
      </c>
      <c r="L2480" s="118">
        <v>70.040599999999998</v>
      </c>
      <c r="M2480" s="118">
        <v>520.49699999999996</v>
      </c>
      <c r="N2480" s="54" t="b">
        <v>1</v>
      </c>
      <c r="O2480" s="124">
        <v>2.9892300000000001</v>
      </c>
      <c r="P2480" s="54" t="b">
        <v>1</v>
      </c>
      <c r="Q2480" s="124">
        <v>0.46521699999999999</v>
      </c>
      <c r="R2480" s="118">
        <v>32.984845004941285</v>
      </c>
      <c r="S2480" s="46">
        <v>2</v>
      </c>
      <c r="T2480" s="46">
        <v>1998</v>
      </c>
      <c r="U2480" s="46">
        <v>999</v>
      </c>
      <c r="V2480" s="46">
        <v>30167</v>
      </c>
    </row>
    <row r="2481" spans="2:22" x14ac:dyDescent="0.25">
      <c r="B2481" s="46">
        <v>102</v>
      </c>
      <c r="C2481" s="46">
        <v>512</v>
      </c>
      <c r="D2481" s="46" t="b">
        <v>1</v>
      </c>
      <c r="E2481" s="54" t="b">
        <v>1</v>
      </c>
      <c r="F2481" s="118">
        <v>38.4512</v>
      </c>
      <c r="G2481" s="118">
        <v>525.33199999999999</v>
      </c>
      <c r="H2481" s="54" t="b">
        <v>0</v>
      </c>
      <c r="I2481" s="124">
        <v>64.601399999999998</v>
      </c>
      <c r="J2481" s="54" t="b">
        <v>0</v>
      </c>
      <c r="K2481" s="124">
        <v>23.636700000000001</v>
      </c>
      <c r="L2481" s="118">
        <v>69.753399999999999</v>
      </c>
      <c r="M2481" s="118">
        <v>521.1</v>
      </c>
      <c r="N2481" s="54" t="b">
        <v>1</v>
      </c>
      <c r="O2481" s="124">
        <v>3.4452799999999999</v>
      </c>
      <c r="P2481" s="54" t="b">
        <v>1</v>
      </c>
      <c r="Q2481" s="124">
        <v>0.38950600000000002</v>
      </c>
      <c r="R2481" s="118">
        <v>33.241540277189323</v>
      </c>
      <c r="S2481" s="46">
        <v>2</v>
      </c>
      <c r="T2481" s="46">
        <v>2016</v>
      </c>
      <c r="U2481" s="46">
        <v>1008</v>
      </c>
      <c r="V2481" s="46">
        <v>30167</v>
      </c>
    </row>
    <row r="2482" spans="2:22" x14ac:dyDescent="0.25">
      <c r="B2482" s="46">
        <v>102</v>
      </c>
      <c r="C2482" s="46">
        <v>512</v>
      </c>
      <c r="D2482" s="46" t="b">
        <v>1</v>
      </c>
      <c r="E2482" s="54" t="b">
        <v>1</v>
      </c>
      <c r="F2482" s="118">
        <v>61.772799999999997</v>
      </c>
      <c r="G2482" s="118">
        <v>500.01499999999999</v>
      </c>
      <c r="H2482" s="54" t="b">
        <v>0</v>
      </c>
      <c r="I2482" s="124">
        <v>76.497100000000003</v>
      </c>
      <c r="J2482" s="54" t="b">
        <v>0</v>
      </c>
      <c r="K2482" s="124">
        <v>35.450400000000002</v>
      </c>
      <c r="L2482" s="118">
        <v>69.2851</v>
      </c>
      <c r="M2482" s="118">
        <v>521.08600000000001</v>
      </c>
      <c r="N2482" s="54" t="b">
        <v>1</v>
      </c>
      <c r="O2482" s="124">
        <v>4.3350799999999996</v>
      </c>
      <c r="P2482" s="54" t="b">
        <v>1</v>
      </c>
      <c r="Q2482" s="124">
        <v>0.66754100000000005</v>
      </c>
      <c r="R2482" s="118">
        <v>34.205262752974143</v>
      </c>
      <c r="S2482" s="46">
        <v>2</v>
      </c>
      <c r="T2482" s="46">
        <v>2032</v>
      </c>
      <c r="U2482" s="46">
        <v>1016</v>
      </c>
      <c r="V2482" s="46">
        <v>30167</v>
      </c>
    </row>
    <row r="2483" spans="2:22" x14ac:dyDescent="0.25">
      <c r="B2483" s="46">
        <v>102</v>
      </c>
      <c r="C2483" s="46">
        <v>512</v>
      </c>
      <c r="D2483" s="46" t="b">
        <v>1</v>
      </c>
      <c r="E2483" s="54" t="b">
        <v>1</v>
      </c>
      <c r="F2483" s="118">
        <v>74.0167</v>
      </c>
      <c r="G2483" s="118">
        <v>504.37799999999999</v>
      </c>
      <c r="H2483" s="54" t="b">
        <v>0</v>
      </c>
      <c r="I2483" s="124">
        <v>56.002499999999998</v>
      </c>
      <c r="J2483" s="54" t="b">
        <v>0</v>
      </c>
      <c r="K2483" s="124">
        <v>34.421999999999997</v>
      </c>
      <c r="L2483" s="118">
        <v>68.749399999999994</v>
      </c>
      <c r="M2483" s="118">
        <v>520.82500000000005</v>
      </c>
      <c r="N2483" s="54" t="b">
        <v>1</v>
      </c>
      <c r="O2483" s="124">
        <v>4.8033799999999998</v>
      </c>
      <c r="P2483" s="54" t="b">
        <v>1</v>
      </c>
      <c r="Q2483" s="124">
        <v>0.468505</v>
      </c>
      <c r="R2483" s="118">
        <v>34.205262752974143</v>
      </c>
      <c r="S2483" s="46">
        <v>2</v>
      </c>
      <c r="T2483" s="46">
        <v>2048</v>
      </c>
      <c r="U2483" s="46">
        <v>1024</v>
      </c>
      <c r="V2483" s="46">
        <v>30167</v>
      </c>
    </row>
    <row r="2484" spans="2:22" x14ac:dyDescent="0.25">
      <c r="B2484" s="46">
        <v>102</v>
      </c>
      <c r="C2484" s="46">
        <v>512</v>
      </c>
      <c r="D2484" s="46" t="b">
        <v>1</v>
      </c>
      <c r="E2484" s="54" t="b">
        <v>1</v>
      </c>
      <c r="F2484" s="118">
        <v>86.995199999999997</v>
      </c>
      <c r="G2484" s="118">
        <v>548.57000000000005</v>
      </c>
      <c r="H2484" s="54" t="b">
        <v>0</v>
      </c>
      <c r="I2484" s="124">
        <v>60.883000000000003</v>
      </c>
      <c r="J2484" s="54" t="b">
        <v>0</v>
      </c>
      <c r="K2484" s="124">
        <v>12.997999999999999</v>
      </c>
      <c r="L2484" s="118">
        <v>67.762500000000003</v>
      </c>
      <c r="M2484" s="118">
        <v>519.76099999999997</v>
      </c>
      <c r="N2484" s="54" t="b">
        <v>1</v>
      </c>
      <c r="O2484" s="124">
        <v>5.3390899999999997</v>
      </c>
      <c r="P2484" s="54" t="b">
        <v>1</v>
      </c>
      <c r="Q2484" s="124">
        <v>0.59579099999999996</v>
      </c>
      <c r="R2484" s="118">
        <v>34.928498393145958</v>
      </c>
      <c r="S2484" s="46">
        <v>2</v>
      </c>
      <c r="T2484" s="46">
        <v>2065</v>
      </c>
      <c r="U2484" s="46">
        <v>1032</v>
      </c>
      <c r="V2484" s="46">
        <v>30167</v>
      </c>
    </row>
    <row r="2485" spans="2:22" x14ac:dyDescent="0.25">
      <c r="B2485" s="46">
        <v>102</v>
      </c>
      <c r="C2485" s="46">
        <v>512</v>
      </c>
      <c r="D2485" s="46" t="b">
        <v>1</v>
      </c>
      <c r="E2485" s="54" t="b">
        <v>1</v>
      </c>
      <c r="F2485" s="118">
        <v>58.916699999999999</v>
      </c>
      <c r="G2485" s="118">
        <v>517.33699999999999</v>
      </c>
      <c r="H2485" s="54" t="b">
        <v>0</v>
      </c>
      <c r="I2485" s="124">
        <v>97.099500000000006</v>
      </c>
      <c r="J2485" s="54" t="b">
        <v>0</v>
      </c>
      <c r="K2485" s="124">
        <v>46.059100000000001</v>
      </c>
      <c r="L2485" s="118">
        <v>67.576099999999997</v>
      </c>
      <c r="M2485" s="118">
        <v>520.04100000000005</v>
      </c>
      <c r="N2485" s="54" t="b">
        <v>1</v>
      </c>
      <c r="O2485" s="124">
        <v>6.32599</v>
      </c>
      <c r="P2485" s="54" t="b">
        <v>1</v>
      </c>
      <c r="Q2485" s="124">
        <v>1.4509799999999999</v>
      </c>
      <c r="R2485" s="118">
        <v>34.928498393145958</v>
      </c>
      <c r="S2485" s="46">
        <v>2</v>
      </c>
      <c r="T2485" s="46">
        <v>2081</v>
      </c>
      <c r="U2485" s="46">
        <v>1040</v>
      </c>
      <c r="V2485" s="46">
        <v>30167</v>
      </c>
    </row>
    <row r="2486" spans="2:22" x14ac:dyDescent="0.25">
      <c r="B2486" s="46">
        <v>102</v>
      </c>
      <c r="C2486" s="46">
        <v>512</v>
      </c>
      <c r="D2486" s="46" t="b">
        <v>1</v>
      </c>
      <c r="E2486" s="54" t="b">
        <v>1</v>
      </c>
      <c r="F2486" s="118">
        <v>50.967700000000001</v>
      </c>
      <c r="G2486" s="118">
        <v>493.83600000000001</v>
      </c>
      <c r="H2486" s="54" t="b">
        <v>0</v>
      </c>
      <c r="I2486" s="124">
        <v>76.634</v>
      </c>
      <c r="J2486" s="54" t="b">
        <v>0</v>
      </c>
      <c r="K2486" s="124">
        <v>41.998899999999999</v>
      </c>
      <c r="L2486" s="118">
        <v>67.059299999999993</v>
      </c>
      <c r="M2486" s="118">
        <v>519.66700000000003</v>
      </c>
      <c r="N2486" s="54" t="b">
        <v>1</v>
      </c>
      <c r="O2486" s="124">
        <v>6.5123800000000003</v>
      </c>
      <c r="P2486" s="54" t="b">
        <v>1</v>
      </c>
      <c r="Q2486" s="124">
        <v>0.33633999999999997</v>
      </c>
      <c r="R2486" s="118">
        <v>35.902646142032481</v>
      </c>
      <c r="S2486" s="46">
        <v>2</v>
      </c>
      <c r="T2486" s="46">
        <v>2098</v>
      </c>
      <c r="U2486" s="46">
        <v>1049</v>
      </c>
      <c r="V2486" s="46">
        <v>30167</v>
      </c>
    </row>
    <row r="2487" spans="2:22" x14ac:dyDescent="0.25">
      <c r="B2487" s="46">
        <v>102</v>
      </c>
      <c r="C2487" s="46">
        <v>512</v>
      </c>
      <c r="D2487" s="46" t="b">
        <v>1</v>
      </c>
      <c r="E2487" s="54" t="b">
        <v>1</v>
      </c>
      <c r="F2487" s="118">
        <v>37.077599999999997</v>
      </c>
      <c r="G2487" s="118">
        <v>488.23599999999999</v>
      </c>
      <c r="H2487" s="54" t="b">
        <v>0</v>
      </c>
      <c r="I2487" s="124">
        <v>90.762200000000007</v>
      </c>
      <c r="J2487" s="54" t="b">
        <v>0</v>
      </c>
      <c r="K2487" s="124">
        <v>24.8096</v>
      </c>
      <c r="L2487" s="118">
        <v>66.799300000000002</v>
      </c>
      <c r="M2487" s="118">
        <v>519.774</v>
      </c>
      <c r="N2487" s="54" t="b">
        <v>1</v>
      </c>
      <c r="O2487" s="124">
        <v>7.0291800000000002</v>
      </c>
      <c r="P2487" s="54" t="b">
        <v>1</v>
      </c>
      <c r="Q2487" s="124">
        <v>0.63809000000000005</v>
      </c>
      <c r="R2487" s="118">
        <v>35.902646142032481</v>
      </c>
      <c r="S2487" s="46">
        <v>2</v>
      </c>
      <c r="T2487" s="46">
        <v>2115</v>
      </c>
      <c r="U2487" s="46">
        <v>1057</v>
      </c>
      <c r="V2487" s="46">
        <v>30167</v>
      </c>
    </row>
    <row r="2488" spans="2:22" x14ac:dyDescent="0.25">
      <c r="B2488" s="46">
        <v>102</v>
      </c>
      <c r="C2488" s="46">
        <v>512</v>
      </c>
      <c r="D2488" s="46" t="b">
        <v>1</v>
      </c>
      <c r="E2488" s="54" t="b">
        <v>1</v>
      </c>
      <c r="F2488" s="118">
        <v>20.3552</v>
      </c>
      <c r="G2488" s="118">
        <v>478.04199999999997</v>
      </c>
      <c r="H2488" s="54" t="b">
        <v>0</v>
      </c>
      <c r="I2488" s="124">
        <v>110.252</v>
      </c>
      <c r="J2488" s="54" t="b">
        <v>0</v>
      </c>
      <c r="K2488" s="124">
        <v>14.9765</v>
      </c>
      <c r="L2488" s="118">
        <v>66.459400000000002</v>
      </c>
      <c r="M2488" s="118">
        <v>519.78</v>
      </c>
      <c r="N2488" s="54" t="b">
        <v>1</v>
      </c>
      <c r="O2488" s="124">
        <v>7.28918</v>
      </c>
      <c r="P2488" s="54" t="b">
        <v>1</v>
      </c>
      <c r="Q2488" s="124">
        <v>0.28129599999999999</v>
      </c>
      <c r="R2488" s="118">
        <v>36.878177829171548</v>
      </c>
      <c r="S2488" s="46">
        <v>2</v>
      </c>
      <c r="T2488" s="46">
        <v>2131</v>
      </c>
      <c r="U2488" s="46">
        <v>1065</v>
      </c>
      <c r="V2488" s="46">
        <v>30167</v>
      </c>
    </row>
    <row r="2489" spans="2:22" x14ac:dyDescent="0.25">
      <c r="B2489" s="46">
        <v>102</v>
      </c>
      <c r="C2489" s="46">
        <v>512</v>
      </c>
      <c r="D2489" s="46" t="b">
        <v>1</v>
      </c>
      <c r="E2489" s="54" t="b">
        <v>1</v>
      </c>
      <c r="F2489" s="118">
        <v>89.667599999999993</v>
      </c>
      <c r="G2489" s="118">
        <v>545.39800000000002</v>
      </c>
      <c r="H2489" s="54" t="b">
        <v>0</v>
      </c>
      <c r="I2489" s="124">
        <v>77.856999999999999</v>
      </c>
      <c r="J2489" s="54" t="b">
        <v>0</v>
      </c>
      <c r="K2489" s="124">
        <v>19.584499999999998</v>
      </c>
      <c r="L2489" s="118">
        <v>66.109499999999997</v>
      </c>
      <c r="M2489" s="118">
        <v>519.697</v>
      </c>
      <c r="N2489" s="54" t="b">
        <v>1</v>
      </c>
      <c r="O2489" s="124">
        <v>7.6290899999999997</v>
      </c>
      <c r="P2489" s="54" t="b">
        <v>1</v>
      </c>
      <c r="Q2489" s="124">
        <v>0.339951</v>
      </c>
      <c r="R2489" s="118">
        <v>36.878177829171548</v>
      </c>
      <c r="S2489" s="46">
        <v>2</v>
      </c>
      <c r="T2489" s="46">
        <v>2149</v>
      </c>
      <c r="U2489" s="46">
        <v>1074</v>
      </c>
      <c r="V2489" s="46">
        <v>30167</v>
      </c>
    </row>
    <row r="2490" spans="2:22" x14ac:dyDescent="0.25">
      <c r="B2490" s="46">
        <v>102</v>
      </c>
      <c r="C2490" s="46">
        <v>512</v>
      </c>
      <c r="D2490" s="46" t="b">
        <v>1</v>
      </c>
      <c r="E2490" s="54" t="b">
        <v>1</v>
      </c>
      <c r="F2490" s="118">
        <v>55.420299999999997</v>
      </c>
      <c r="G2490" s="118">
        <v>525.64599999999996</v>
      </c>
      <c r="H2490" s="54" t="b">
        <v>0</v>
      </c>
      <c r="I2490" s="124">
        <v>136.66800000000001</v>
      </c>
      <c r="J2490" s="54" t="b">
        <v>0</v>
      </c>
      <c r="K2490" s="124">
        <v>96.649000000000001</v>
      </c>
      <c r="L2490" s="118">
        <v>65.758200000000002</v>
      </c>
      <c r="M2490" s="118">
        <v>519.64300000000003</v>
      </c>
      <c r="N2490" s="54" t="b">
        <v>1</v>
      </c>
      <c r="O2490" s="124">
        <v>7.9789899999999996</v>
      </c>
      <c r="P2490" s="54" t="b">
        <v>1</v>
      </c>
      <c r="Q2490" s="124">
        <v>0.35961100000000001</v>
      </c>
      <c r="R2490" s="118">
        <v>36.878177829171548</v>
      </c>
      <c r="S2490" s="46">
        <v>2</v>
      </c>
      <c r="T2490" s="46">
        <v>2165</v>
      </c>
      <c r="U2490" s="46">
        <v>1082</v>
      </c>
      <c r="V2490" s="46">
        <v>30167</v>
      </c>
    </row>
    <row r="2491" spans="2:22" x14ac:dyDescent="0.25">
      <c r="B2491" s="46">
        <v>102</v>
      </c>
      <c r="C2491" s="46">
        <v>512</v>
      </c>
      <c r="D2491" s="46" t="b">
        <v>1</v>
      </c>
      <c r="E2491" s="54" t="b">
        <v>1</v>
      </c>
      <c r="F2491" s="118">
        <v>57.032499999999999</v>
      </c>
      <c r="G2491" s="118">
        <v>524.00699999999995</v>
      </c>
      <c r="H2491" s="54" t="b">
        <v>0</v>
      </c>
      <c r="I2491" s="124">
        <v>136.66800000000001</v>
      </c>
      <c r="J2491" s="54" t="b">
        <v>1</v>
      </c>
      <c r="K2491" s="124">
        <v>39.534799999999997</v>
      </c>
      <c r="L2491" s="118">
        <v>65.490300000000005</v>
      </c>
      <c r="M2491" s="118">
        <v>519.74</v>
      </c>
      <c r="N2491" s="54" t="b">
        <v>1</v>
      </c>
      <c r="O2491" s="124">
        <v>8.3302800000000001</v>
      </c>
      <c r="P2491" s="54" t="b">
        <v>1</v>
      </c>
      <c r="Q2491" s="124">
        <v>0.35550799999999999</v>
      </c>
      <c r="R2491" s="118">
        <v>37.8549864614954</v>
      </c>
      <c r="S2491" s="46">
        <v>2</v>
      </c>
      <c r="T2491" s="46">
        <v>2181</v>
      </c>
      <c r="U2491" s="46">
        <v>1090</v>
      </c>
      <c r="V2491" s="46">
        <v>30167</v>
      </c>
    </row>
    <row r="2492" spans="2:22" x14ac:dyDescent="0.25">
      <c r="B2492" s="46">
        <v>102</v>
      </c>
      <c r="C2492" s="46">
        <v>512</v>
      </c>
      <c r="D2492" s="46" t="b">
        <v>1</v>
      </c>
      <c r="E2492" s="54" t="b">
        <v>1</v>
      </c>
      <c r="F2492" s="118">
        <v>74.945700000000002</v>
      </c>
      <c r="G2492" s="118">
        <v>499.8</v>
      </c>
      <c r="H2492" s="54" t="b">
        <v>0</v>
      </c>
      <c r="I2492" s="124">
        <v>136.66800000000001</v>
      </c>
      <c r="J2492" s="54" t="b">
        <v>0</v>
      </c>
      <c r="K2492" s="124">
        <v>2.2993100000000002</v>
      </c>
      <c r="L2492" s="118">
        <v>65.127099999999999</v>
      </c>
      <c r="M2492" s="118">
        <v>519.51599999999996</v>
      </c>
      <c r="N2492" s="54" t="b">
        <v>1</v>
      </c>
      <c r="O2492" s="124">
        <v>8.5981799999999993</v>
      </c>
      <c r="P2492" s="54" t="b">
        <v>1</v>
      </c>
      <c r="Q2492" s="124">
        <v>0.28524699999999997</v>
      </c>
      <c r="R2492" s="118">
        <v>37.8549864614954</v>
      </c>
      <c r="S2492" s="46">
        <v>2</v>
      </c>
      <c r="T2492" s="46">
        <v>2198</v>
      </c>
      <c r="U2492" s="46">
        <v>1099</v>
      </c>
      <c r="V2492" s="46">
        <v>30167</v>
      </c>
    </row>
    <row r="2493" spans="2:22" x14ac:dyDescent="0.25">
      <c r="B2493" s="46">
        <v>102</v>
      </c>
      <c r="C2493" s="46">
        <v>512</v>
      </c>
      <c r="D2493" s="46" t="b">
        <v>1</v>
      </c>
      <c r="E2493" s="54" t="b">
        <v>1</v>
      </c>
      <c r="F2493" s="118">
        <v>52.400500000000001</v>
      </c>
      <c r="G2493" s="118">
        <v>494.53699999999998</v>
      </c>
      <c r="H2493" s="54" t="b">
        <v>0</v>
      </c>
      <c r="I2493" s="124">
        <v>79.8446</v>
      </c>
      <c r="J2493" s="54" t="b">
        <v>0</v>
      </c>
      <c r="K2493" s="124">
        <v>30.113600000000002</v>
      </c>
      <c r="L2493" s="118">
        <v>64.708500000000001</v>
      </c>
      <c r="M2493" s="118">
        <v>519.14</v>
      </c>
      <c r="N2493" s="54" t="b">
        <v>1</v>
      </c>
      <c r="O2493" s="124">
        <v>8.9613899999999997</v>
      </c>
      <c r="P2493" s="54" t="b">
        <v>1</v>
      </c>
      <c r="Q2493" s="124">
        <v>0.42701299999999998</v>
      </c>
      <c r="R2493" s="118">
        <v>37.656340767525464</v>
      </c>
      <c r="S2493" s="46">
        <v>2</v>
      </c>
      <c r="T2493" s="46">
        <v>2214</v>
      </c>
      <c r="U2493" s="46">
        <v>1107</v>
      </c>
      <c r="V2493" s="46">
        <v>30167</v>
      </c>
    </row>
    <row r="2494" spans="2:22" x14ac:dyDescent="0.25">
      <c r="B2494" s="46">
        <v>102</v>
      </c>
      <c r="C2494" s="46">
        <v>512</v>
      </c>
      <c r="D2494" s="46" t="b">
        <v>1</v>
      </c>
      <c r="E2494" s="54" t="b">
        <v>1</v>
      </c>
      <c r="F2494" s="118">
        <v>56.939500000000002</v>
      </c>
      <c r="G2494" s="118">
        <v>515.81799999999998</v>
      </c>
      <c r="H2494" s="54" t="b">
        <v>0</v>
      </c>
      <c r="I2494" s="124">
        <v>53.654200000000003</v>
      </c>
      <c r="J2494" s="54" t="b">
        <v>0</v>
      </c>
      <c r="K2494" s="124">
        <v>23.151399999999999</v>
      </c>
      <c r="L2494" s="118">
        <v>64.441500000000005</v>
      </c>
      <c r="M2494" s="118">
        <v>519.03899999999999</v>
      </c>
      <c r="N2494" s="54" t="b">
        <v>1</v>
      </c>
      <c r="O2494" s="124">
        <v>9.3799799999999998</v>
      </c>
      <c r="P2494" s="54" t="b">
        <v>1</v>
      </c>
      <c r="Q2494" s="124">
        <v>0.56294</v>
      </c>
      <c r="R2494" s="118">
        <v>38.639358172723313</v>
      </c>
      <c r="S2494" s="46">
        <v>2</v>
      </c>
      <c r="T2494" s="46">
        <v>2232</v>
      </c>
      <c r="U2494" s="46">
        <v>1116</v>
      </c>
      <c r="V2494" s="46">
        <v>30167</v>
      </c>
    </row>
    <row r="2495" spans="2:22" x14ac:dyDescent="0.25">
      <c r="B2495" s="46">
        <v>102</v>
      </c>
      <c r="C2495" s="46">
        <v>512</v>
      </c>
      <c r="D2495" s="46" t="b">
        <v>1</v>
      </c>
      <c r="E2495" s="54" t="b">
        <v>1</v>
      </c>
      <c r="F2495" s="118">
        <v>87.370500000000007</v>
      </c>
      <c r="G2495" s="118">
        <v>533.97900000000004</v>
      </c>
      <c r="H2495" s="54" t="b">
        <v>0</v>
      </c>
      <c r="I2495" s="124">
        <v>52.014800000000001</v>
      </c>
      <c r="J2495" s="54" t="b">
        <v>0</v>
      </c>
      <c r="K2495" s="124">
        <v>21.76</v>
      </c>
      <c r="L2495" s="118">
        <v>64.367199999999997</v>
      </c>
      <c r="M2495" s="118">
        <v>519.23199999999997</v>
      </c>
      <c r="N2495" s="54" t="b">
        <v>1</v>
      </c>
      <c r="O2495" s="124">
        <v>9.6469900000000006</v>
      </c>
      <c r="P2495" s="54" t="b">
        <v>1</v>
      </c>
      <c r="Q2495" s="124">
        <v>0.28536699999999998</v>
      </c>
      <c r="R2495" s="118">
        <v>38.639358172723313</v>
      </c>
      <c r="S2495" s="46">
        <v>2</v>
      </c>
      <c r="T2495" s="46">
        <v>2250</v>
      </c>
      <c r="U2495" s="46">
        <v>1125</v>
      </c>
      <c r="V2495" s="46">
        <v>30167</v>
      </c>
    </row>
    <row r="2496" spans="2:22" x14ac:dyDescent="0.25">
      <c r="B2496" s="46">
        <v>102</v>
      </c>
      <c r="C2496" s="46">
        <v>512</v>
      </c>
      <c r="D2496" s="46" t="b">
        <v>1</v>
      </c>
      <c r="E2496" s="54" t="b">
        <v>1</v>
      </c>
      <c r="F2496" s="118">
        <v>44.821100000000001</v>
      </c>
      <c r="G2496" s="118">
        <v>487.29599999999999</v>
      </c>
      <c r="H2496" s="54" t="b">
        <v>0</v>
      </c>
      <c r="I2496" s="124">
        <v>74.411699999999996</v>
      </c>
      <c r="J2496" s="54" t="b">
        <v>0</v>
      </c>
      <c r="K2496" s="124">
        <v>35.437899999999999</v>
      </c>
      <c r="L2496" s="118">
        <v>64.233099999999993</v>
      </c>
      <c r="M2496" s="118">
        <v>519.27200000000005</v>
      </c>
      <c r="N2496" s="54" t="b">
        <v>1</v>
      </c>
      <c r="O2496" s="124">
        <v>9.7212800000000001</v>
      </c>
      <c r="P2496" s="54" t="b">
        <v>1</v>
      </c>
      <c r="Q2496" s="124">
        <v>0.20680000000000001</v>
      </c>
      <c r="R2496" s="118">
        <v>38.639358172723313</v>
      </c>
      <c r="S2496" s="46">
        <v>2</v>
      </c>
      <c r="T2496" s="46">
        <v>2266</v>
      </c>
      <c r="U2496" s="46">
        <v>1133</v>
      </c>
      <c r="V2496" s="46">
        <v>30167</v>
      </c>
    </row>
    <row r="2497" spans="2:22" x14ac:dyDescent="0.25">
      <c r="B2497" s="46">
        <v>102</v>
      </c>
      <c r="C2497" s="46">
        <v>512</v>
      </c>
      <c r="D2497" s="46" t="b">
        <v>1</v>
      </c>
      <c r="E2497" s="54" t="b">
        <v>1</v>
      </c>
      <c r="F2497" s="118">
        <v>84.409800000000004</v>
      </c>
      <c r="G2497" s="118">
        <v>517.55999999999995</v>
      </c>
      <c r="H2497" s="54" t="b">
        <v>0</v>
      </c>
      <c r="I2497" s="124">
        <v>89.231899999999996</v>
      </c>
      <c r="J2497" s="54" t="b">
        <v>0</v>
      </c>
      <c r="K2497" s="124">
        <v>63.164200000000001</v>
      </c>
      <c r="L2497" s="118">
        <v>63.991500000000002</v>
      </c>
      <c r="M2497" s="118">
        <v>518.87699999999995</v>
      </c>
      <c r="N2497" s="54" t="b">
        <v>1</v>
      </c>
      <c r="O2497" s="124">
        <v>9.8553800000000003</v>
      </c>
      <c r="P2497" s="54" t="b">
        <v>1</v>
      </c>
      <c r="Q2497" s="124">
        <v>0.14005699999999999</v>
      </c>
      <c r="R2497" s="118">
        <v>38.639358172723313</v>
      </c>
      <c r="S2497" s="46">
        <v>2</v>
      </c>
      <c r="T2497" s="46">
        <v>2282</v>
      </c>
      <c r="U2497" s="46">
        <v>1141</v>
      </c>
      <c r="V2497" s="46">
        <v>30167</v>
      </c>
    </row>
    <row r="2498" spans="2:22" x14ac:dyDescent="0.25">
      <c r="B2498" s="46">
        <v>102</v>
      </c>
      <c r="C2498" s="46">
        <v>512</v>
      </c>
      <c r="D2498" s="46" t="b">
        <v>1</v>
      </c>
      <c r="E2498" s="54" t="b">
        <v>1</v>
      </c>
      <c r="F2498" s="118">
        <v>37.5413</v>
      </c>
      <c r="G2498" s="118">
        <v>491.702</v>
      </c>
      <c r="H2498" s="54" t="b">
        <v>0</v>
      </c>
      <c r="I2498" s="124">
        <v>89.231899999999996</v>
      </c>
      <c r="J2498" s="54" t="b">
        <v>0</v>
      </c>
      <c r="K2498" s="124">
        <v>49.831000000000003</v>
      </c>
      <c r="L2498" s="118">
        <v>63.611199999999997</v>
      </c>
      <c r="M2498" s="118">
        <v>518.21299999999997</v>
      </c>
      <c r="N2498" s="54" t="b">
        <v>1</v>
      </c>
      <c r="O2498" s="124">
        <v>10.1723</v>
      </c>
      <c r="P2498" s="54" t="b">
        <v>1</v>
      </c>
      <c r="Q2498" s="124">
        <v>0.46340999999999999</v>
      </c>
      <c r="R2498" s="118">
        <v>38.470768123342687</v>
      </c>
      <c r="S2498" s="46">
        <v>2</v>
      </c>
      <c r="T2498" s="46">
        <v>2298</v>
      </c>
      <c r="U2498" s="46">
        <v>1149</v>
      </c>
      <c r="V2498" s="46">
        <v>30167</v>
      </c>
    </row>
    <row r="2499" spans="2:22" x14ac:dyDescent="0.25">
      <c r="B2499" s="46">
        <v>102</v>
      </c>
      <c r="C2499" s="46">
        <v>512</v>
      </c>
      <c r="D2499" s="46" t="b">
        <v>1</v>
      </c>
      <c r="E2499" s="54" t="b">
        <v>1</v>
      </c>
      <c r="F2499" s="118">
        <v>64.089500000000001</v>
      </c>
      <c r="G2499" s="118">
        <v>504.42500000000001</v>
      </c>
      <c r="H2499" s="54" t="b">
        <v>0</v>
      </c>
      <c r="I2499" s="124">
        <v>96.511700000000005</v>
      </c>
      <c r="J2499" s="54" t="b">
        <v>0</v>
      </c>
      <c r="K2499" s="124">
        <v>53.528399999999998</v>
      </c>
      <c r="L2499" s="118">
        <v>63.345399999999998</v>
      </c>
      <c r="M2499" s="118">
        <v>517.71400000000006</v>
      </c>
      <c r="N2499" s="54" t="b">
        <v>1</v>
      </c>
      <c r="O2499" s="124">
        <v>11.2164</v>
      </c>
      <c r="P2499" s="54" t="b">
        <v>1</v>
      </c>
      <c r="Q2499" s="124">
        <v>0.76498600000000005</v>
      </c>
      <c r="R2499" s="118">
        <v>39.45883931389772</v>
      </c>
      <c r="S2499" s="46">
        <v>2</v>
      </c>
      <c r="T2499" s="46">
        <v>2315</v>
      </c>
      <c r="U2499" s="46">
        <v>1157</v>
      </c>
      <c r="V2499" s="46">
        <v>30167</v>
      </c>
    </row>
    <row r="2500" spans="2:22" x14ac:dyDescent="0.25">
      <c r="B2500" s="46">
        <v>102</v>
      </c>
      <c r="C2500" s="46">
        <v>512</v>
      </c>
      <c r="D2500" s="46" t="b">
        <v>1</v>
      </c>
      <c r="E2500" s="54" t="b">
        <v>1</v>
      </c>
      <c r="F2500" s="118">
        <v>21.4361</v>
      </c>
      <c r="G2500" s="118">
        <v>487.04899999999998</v>
      </c>
      <c r="H2500" s="54" t="b">
        <v>0</v>
      </c>
      <c r="I2500" s="124">
        <v>77.131699999999995</v>
      </c>
      <c r="J2500" s="54" t="b">
        <v>0</v>
      </c>
      <c r="K2500" s="124">
        <v>29.439499999999999</v>
      </c>
      <c r="L2500" s="118">
        <v>62.947200000000002</v>
      </c>
      <c r="M2500" s="118">
        <v>517.02800000000002</v>
      </c>
      <c r="N2500" s="54" t="b">
        <v>1</v>
      </c>
      <c r="O2500" s="124">
        <v>11.981199999999999</v>
      </c>
      <c r="P2500" s="54" t="b">
        <v>1</v>
      </c>
      <c r="Q2500" s="124">
        <v>0.56545000000000001</v>
      </c>
      <c r="R2500" s="118">
        <v>39.319206502675002</v>
      </c>
      <c r="S2500" s="46">
        <v>2</v>
      </c>
      <c r="T2500" s="46">
        <v>2332</v>
      </c>
      <c r="U2500" s="46">
        <v>1166</v>
      </c>
      <c r="V2500" s="46">
        <v>30167</v>
      </c>
    </row>
    <row r="2501" spans="2:22" x14ac:dyDescent="0.25">
      <c r="B2501" s="46">
        <v>102</v>
      </c>
      <c r="C2501" s="46">
        <v>512</v>
      </c>
      <c r="D2501" s="46" t="b">
        <v>1</v>
      </c>
      <c r="E2501" s="54" t="b">
        <v>1</v>
      </c>
      <c r="F2501" s="118">
        <v>56.795299999999997</v>
      </c>
      <c r="G2501" s="118">
        <v>522.952</v>
      </c>
      <c r="H2501" s="54" t="b">
        <v>0</v>
      </c>
      <c r="I2501" s="124">
        <v>93.483800000000002</v>
      </c>
      <c r="J2501" s="54" t="b">
        <v>0</v>
      </c>
      <c r="K2501" s="124">
        <v>46.056600000000003</v>
      </c>
      <c r="L2501" s="118">
        <v>62.605699999999999</v>
      </c>
      <c r="M2501" s="118">
        <v>516.572</v>
      </c>
      <c r="N2501" s="54" t="b">
        <v>1</v>
      </c>
      <c r="O2501" s="124">
        <v>13.0656</v>
      </c>
      <c r="P2501" s="54" t="b">
        <v>1</v>
      </c>
      <c r="Q2501" s="124">
        <v>0.79333200000000004</v>
      </c>
      <c r="R2501" s="118">
        <v>39.319206502675002</v>
      </c>
      <c r="S2501" s="46">
        <v>2</v>
      </c>
      <c r="T2501" s="46">
        <v>2348</v>
      </c>
      <c r="U2501" s="46">
        <v>1174</v>
      </c>
      <c r="V2501" s="46">
        <v>30167</v>
      </c>
    </row>
    <row r="2502" spans="2:22" x14ac:dyDescent="0.25">
      <c r="B2502" s="46">
        <v>102</v>
      </c>
      <c r="C2502" s="46">
        <v>512</v>
      </c>
      <c r="D2502" s="46" t="b">
        <v>1</v>
      </c>
      <c r="E2502" s="54" t="b">
        <v>1</v>
      </c>
      <c r="F2502" s="118">
        <v>37.236199999999997</v>
      </c>
      <c r="G2502" s="118">
        <v>470.50799999999998</v>
      </c>
      <c r="H2502" s="54" t="b">
        <v>0</v>
      </c>
      <c r="I2502" s="124">
        <v>78.555999999999997</v>
      </c>
      <c r="J2502" s="54" t="b">
        <v>0</v>
      </c>
      <c r="K2502" s="124">
        <v>50.391199999999998</v>
      </c>
      <c r="L2502" s="118">
        <v>62.169400000000003</v>
      </c>
      <c r="M2502" s="118">
        <v>515.09</v>
      </c>
      <c r="N2502" s="54" t="b">
        <v>1</v>
      </c>
      <c r="O2502" s="124">
        <v>13.862500000000001</v>
      </c>
      <c r="P2502" s="54" t="b">
        <v>1</v>
      </c>
      <c r="Q2502" s="124">
        <v>0.56920599999999999</v>
      </c>
      <c r="R2502" s="118">
        <v>40.11234224026316</v>
      </c>
      <c r="S2502" s="46">
        <v>2</v>
      </c>
      <c r="T2502" s="46">
        <v>2365</v>
      </c>
      <c r="U2502" s="46">
        <v>1182</v>
      </c>
      <c r="V2502" s="46">
        <v>30167</v>
      </c>
    </row>
    <row r="2503" spans="2:22" x14ac:dyDescent="0.25">
      <c r="B2503" s="46">
        <v>102</v>
      </c>
      <c r="C2503" s="46">
        <v>512</v>
      </c>
      <c r="D2503" s="46" t="b">
        <v>1</v>
      </c>
      <c r="E2503" s="54" t="b">
        <v>1</v>
      </c>
      <c r="F2503" s="118">
        <v>82.125900000000001</v>
      </c>
      <c r="G2503" s="118">
        <v>499.22899999999998</v>
      </c>
      <c r="H2503" s="54" t="b">
        <v>0</v>
      </c>
      <c r="I2503" s="124">
        <v>95.097200000000001</v>
      </c>
      <c r="J2503" s="54" t="b">
        <v>0</v>
      </c>
      <c r="K2503" s="124">
        <v>55.9724</v>
      </c>
      <c r="L2503" s="118">
        <v>61.848399999999998</v>
      </c>
      <c r="M2503" s="118">
        <v>514.65099999999995</v>
      </c>
      <c r="N2503" s="54" t="b">
        <v>1</v>
      </c>
      <c r="O2503" s="124">
        <v>15.781499999999999</v>
      </c>
      <c r="P2503" s="54" t="b">
        <v>1</v>
      </c>
      <c r="Q2503" s="124">
        <v>1.5455300000000001</v>
      </c>
      <c r="R2503" s="118">
        <v>40.11234224026316</v>
      </c>
      <c r="S2503" s="46">
        <v>2</v>
      </c>
      <c r="T2503" s="46">
        <v>2381</v>
      </c>
      <c r="U2503" s="46">
        <v>1190</v>
      </c>
      <c r="V2503" s="46">
        <v>30167</v>
      </c>
    </row>
    <row r="2504" spans="2:22" x14ac:dyDescent="0.25">
      <c r="B2504" s="46">
        <v>102</v>
      </c>
      <c r="C2504" s="46">
        <v>512</v>
      </c>
      <c r="D2504" s="46" t="b">
        <v>1</v>
      </c>
      <c r="E2504" s="54" t="b">
        <v>1</v>
      </c>
      <c r="F2504" s="118">
        <v>43.112000000000002</v>
      </c>
      <c r="G2504" s="118">
        <v>495.13299999999998</v>
      </c>
      <c r="H2504" s="54" t="b">
        <v>0</v>
      </c>
      <c r="I2504" s="124">
        <v>113.134</v>
      </c>
      <c r="J2504" s="54" t="b">
        <v>0</v>
      </c>
      <c r="K2504" s="124">
        <v>53.291499999999999</v>
      </c>
      <c r="L2504" s="118">
        <v>61.491799999999998</v>
      </c>
      <c r="M2504" s="118">
        <v>514.09699999999998</v>
      </c>
      <c r="N2504" s="54" t="b">
        <v>1</v>
      </c>
      <c r="O2504" s="124">
        <v>16.541699999999999</v>
      </c>
      <c r="P2504" s="54" t="b">
        <v>1</v>
      </c>
      <c r="Q2504" s="124">
        <v>0.54400800000000005</v>
      </c>
      <c r="R2504" s="118">
        <v>41.048751503547585</v>
      </c>
      <c r="S2504" s="46">
        <v>2</v>
      </c>
      <c r="T2504" s="46">
        <v>2398</v>
      </c>
      <c r="U2504" s="46">
        <v>1199</v>
      </c>
      <c r="V2504" s="46">
        <v>30167</v>
      </c>
    </row>
    <row r="2505" spans="2:22" x14ac:dyDescent="0.25">
      <c r="B2505" s="46">
        <v>102</v>
      </c>
      <c r="C2505" s="46">
        <v>512</v>
      </c>
      <c r="D2505" s="46" t="b">
        <v>1</v>
      </c>
      <c r="E2505" s="54" t="b">
        <v>1</v>
      </c>
      <c r="F2505" s="118">
        <v>50.171799999999998</v>
      </c>
      <c r="G2505" s="118">
        <v>512.72500000000002</v>
      </c>
      <c r="H2505" s="54" t="b">
        <v>0</v>
      </c>
      <c r="I2505" s="124">
        <v>97.333500000000001</v>
      </c>
      <c r="J2505" s="54" t="b">
        <v>0</v>
      </c>
      <c r="K2505" s="124">
        <v>39.228400000000001</v>
      </c>
      <c r="L2505" s="118">
        <v>61.128300000000003</v>
      </c>
      <c r="M2505" s="118">
        <v>513.64</v>
      </c>
      <c r="N2505" s="54" t="b">
        <v>1</v>
      </c>
      <c r="O2505" s="124">
        <v>17.452100000000002</v>
      </c>
      <c r="P2505" s="54" t="b">
        <v>1</v>
      </c>
      <c r="Q2505" s="124">
        <v>0.65870799999999996</v>
      </c>
      <c r="R2505" s="118">
        <v>41.048751503547585</v>
      </c>
      <c r="S2505" s="46">
        <v>2</v>
      </c>
      <c r="T2505" s="46">
        <v>2414</v>
      </c>
      <c r="U2505" s="46">
        <v>1207</v>
      </c>
      <c r="V2505" s="46">
        <v>30167</v>
      </c>
    </row>
    <row r="2506" spans="2:22" x14ac:dyDescent="0.25">
      <c r="B2506" s="46">
        <v>102</v>
      </c>
      <c r="C2506" s="46">
        <v>512</v>
      </c>
      <c r="D2506" s="46" t="b">
        <v>1</v>
      </c>
      <c r="E2506" s="54" t="b">
        <v>1</v>
      </c>
      <c r="F2506" s="118">
        <v>95.692700000000002</v>
      </c>
      <c r="G2506" s="118">
        <v>522.51300000000003</v>
      </c>
      <c r="H2506" s="54" t="b">
        <v>0</v>
      </c>
      <c r="I2506" s="124">
        <v>87.106499999999997</v>
      </c>
      <c r="J2506" s="54" t="b">
        <v>0</v>
      </c>
      <c r="K2506" s="124">
        <v>18.9557</v>
      </c>
      <c r="L2506" s="118">
        <v>60.877699999999997</v>
      </c>
      <c r="M2506" s="118">
        <v>513.29100000000005</v>
      </c>
      <c r="N2506" s="54" t="b">
        <v>1</v>
      </c>
      <c r="O2506" s="124">
        <v>18.271999999999998</v>
      </c>
      <c r="P2506" s="54" t="b">
        <v>1</v>
      </c>
      <c r="Q2506" s="124">
        <v>0.58343400000000001</v>
      </c>
      <c r="R2506" s="118">
        <v>41.012193308819754</v>
      </c>
      <c r="S2506" s="46">
        <v>2</v>
      </c>
      <c r="T2506" s="46">
        <v>2431</v>
      </c>
      <c r="U2506" s="46">
        <v>1215</v>
      </c>
      <c r="V2506" s="46">
        <v>30167</v>
      </c>
    </row>
    <row r="2507" spans="2:22" x14ac:dyDescent="0.25">
      <c r="B2507" s="46">
        <v>102</v>
      </c>
      <c r="C2507" s="46">
        <v>512</v>
      </c>
      <c r="D2507" s="46" t="b">
        <v>1</v>
      </c>
      <c r="E2507" s="54" t="b">
        <v>1</v>
      </c>
      <c r="F2507" s="118">
        <v>90.543499999999995</v>
      </c>
      <c r="G2507" s="118">
        <v>510.55200000000002</v>
      </c>
      <c r="H2507" s="54" t="b">
        <v>0</v>
      </c>
      <c r="I2507" s="124">
        <v>79.960599999999999</v>
      </c>
      <c r="J2507" s="54" t="b">
        <v>0</v>
      </c>
      <c r="K2507" s="124">
        <v>46.561300000000003</v>
      </c>
      <c r="L2507" s="118">
        <v>60.706400000000002</v>
      </c>
      <c r="M2507" s="118">
        <v>513.08900000000006</v>
      </c>
      <c r="N2507" s="54" t="b">
        <v>1</v>
      </c>
      <c r="O2507" s="124">
        <v>18.871600000000001</v>
      </c>
      <c r="P2507" s="54" t="b">
        <v>1</v>
      </c>
      <c r="Q2507" s="124">
        <v>0.42965100000000001</v>
      </c>
      <c r="R2507" s="118">
        <v>41.012193308819754</v>
      </c>
      <c r="S2507" s="46">
        <v>2</v>
      </c>
      <c r="T2507" s="46">
        <v>2448</v>
      </c>
      <c r="U2507" s="46">
        <v>1224</v>
      </c>
      <c r="V2507" s="46">
        <v>30167</v>
      </c>
    </row>
    <row r="2508" spans="2:22" x14ac:dyDescent="0.25">
      <c r="B2508" s="46">
        <v>102</v>
      </c>
      <c r="C2508" s="46">
        <v>512</v>
      </c>
      <c r="D2508" s="46" t="b">
        <v>1</v>
      </c>
      <c r="E2508" s="54" t="b">
        <v>1</v>
      </c>
      <c r="F2508" s="118">
        <v>79.688800000000001</v>
      </c>
      <c r="G2508" s="118">
        <v>499.10500000000002</v>
      </c>
      <c r="H2508" s="54" t="b">
        <v>0</v>
      </c>
      <c r="I2508" s="124">
        <v>79.960599999999999</v>
      </c>
      <c r="J2508" s="54" t="b">
        <v>0</v>
      </c>
      <c r="K2508" s="124">
        <v>13.021800000000001</v>
      </c>
      <c r="L2508" s="118">
        <v>60.667099999999998</v>
      </c>
      <c r="M2508" s="118">
        <v>512.52200000000005</v>
      </c>
      <c r="N2508" s="54" t="b">
        <v>1</v>
      </c>
      <c r="O2508" s="124">
        <v>19.2455</v>
      </c>
      <c r="P2508" s="54" t="b">
        <v>1</v>
      </c>
      <c r="Q2508" s="124">
        <v>0.26538600000000001</v>
      </c>
      <c r="R2508" s="118">
        <v>41.012193308819754</v>
      </c>
      <c r="S2508" s="46">
        <v>2</v>
      </c>
      <c r="T2508" s="46">
        <v>2466</v>
      </c>
      <c r="U2508" s="46">
        <v>1233</v>
      </c>
      <c r="V2508" s="46">
        <v>30167</v>
      </c>
    </row>
    <row r="2509" spans="2:22" x14ac:dyDescent="0.25">
      <c r="B2509" s="46">
        <v>102</v>
      </c>
      <c r="C2509" s="46">
        <v>512</v>
      </c>
      <c r="D2509" s="46" t="b">
        <v>1</v>
      </c>
      <c r="E2509" s="54" t="b">
        <v>1</v>
      </c>
      <c r="F2509" s="118">
        <v>97.907899999999998</v>
      </c>
      <c r="G2509" s="118">
        <v>521.28</v>
      </c>
      <c r="H2509" s="54" t="b">
        <v>0</v>
      </c>
      <c r="I2509" s="124">
        <v>68.929100000000005</v>
      </c>
      <c r="J2509" s="54" t="b">
        <v>0</v>
      </c>
      <c r="K2509" s="124">
        <v>15.7758</v>
      </c>
      <c r="L2509" s="118">
        <v>60.741100000000003</v>
      </c>
      <c r="M2509" s="118">
        <v>512.15599999999995</v>
      </c>
      <c r="N2509" s="54" t="b">
        <v>1</v>
      </c>
      <c r="O2509" s="124">
        <v>19.851299999999998</v>
      </c>
      <c r="P2509" s="54" t="b">
        <v>1</v>
      </c>
      <c r="Q2509" s="124">
        <v>0.56776800000000005</v>
      </c>
      <c r="R2509" s="118">
        <v>41</v>
      </c>
      <c r="S2509" s="46">
        <v>2</v>
      </c>
      <c r="T2509" s="46">
        <v>2483</v>
      </c>
      <c r="U2509" s="46">
        <v>1241</v>
      </c>
      <c r="V2509" s="46">
        <v>30167</v>
      </c>
    </row>
    <row r="2510" spans="2:22" x14ac:dyDescent="0.25">
      <c r="B2510" s="46">
        <v>102</v>
      </c>
      <c r="C2510" s="46">
        <v>512</v>
      </c>
      <c r="D2510" s="46" t="b">
        <v>1</v>
      </c>
      <c r="E2510" s="54" t="b">
        <v>1</v>
      </c>
      <c r="F2510" s="118">
        <v>52.499200000000002</v>
      </c>
      <c r="G2510" s="118">
        <v>487.00099999999998</v>
      </c>
      <c r="H2510" s="54" t="b">
        <v>0</v>
      </c>
      <c r="I2510" s="124">
        <v>41.627299999999998</v>
      </c>
      <c r="J2510" s="54" t="b">
        <v>0</v>
      </c>
      <c r="K2510" s="124">
        <v>28.6999</v>
      </c>
      <c r="L2510" s="118">
        <v>60.845500000000001</v>
      </c>
      <c r="M2510" s="118">
        <v>511.53199999999998</v>
      </c>
      <c r="N2510" s="54" t="b">
        <v>1</v>
      </c>
      <c r="O2510" s="124">
        <v>20.217099999999999</v>
      </c>
      <c r="P2510" s="54" t="b">
        <v>1</v>
      </c>
      <c r="Q2510" s="124">
        <v>0.37325399999999997</v>
      </c>
      <c r="R2510" s="118">
        <v>41</v>
      </c>
      <c r="S2510" s="46">
        <v>2</v>
      </c>
      <c r="T2510" s="46">
        <v>2499</v>
      </c>
      <c r="U2510" s="46">
        <v>1249</v>
      </c>
      <c r="V2510" s="46">
        <v>30167</v>
      </c>
    </row>
    <row r="2511" spans="2:22" x14ac:dyDescent="0.25">
      <c r="B2511" s="46">
        <v>102</v>
      </c>
      <c r="C2511" s="46">
        <v>512</v>
      </c>
      <c r="D2511" s="46" t="b">
        <v>1</v>
      </c>
      <c r="E2511" s="54" t="b">
        <v>1</v>
      </c>
      <c r="F2511" s="118">
        <v>53.690800000000003</v>
      </c>
      <c r="G2511" s="118">
        <v>473.52100000000002</v>
      </c>
      <c r="H2511" s="54" t="b">
        <v>0</v>
      </c>
      <c r="I2511" s="124">
        <v>79.687600000000003</v>
      </c>
      <c r="J2511" s="54" t="b">
        <v>0</v>
      </c>
      <c r="K2511" s="124">
        <v>56.894599999999997</v>
      </c>
      <c r="L2511" s="118">
        <v>61.035400000000003</v>
      </c>
      <c r="M2511" s="118">
        <v>510.54700000000003</v>
      </c>
      <c r="N2511" s="54" t="b">
        <v>1</v>
      </c>
      <c r="O2511" s="124">
        <v>20.8416</v>
      </c>
      <c r="P2511" s="54" t="b">
        <v>1</v>
      </c>
      <c r="Q2511" s="124">
        <v>0.63314800000000004</v>
      </c>
      <c r="R2511" s="118">
        <v>41.012193308819754</v>
      </c>
      <c r="S2511" s="46">
        <v>2</v>
      </c>
      <c r="T2511" s="46">
        <v>2515</v>
      </c>
      <c r="U2511" s="46">
        <v>1257</v>
      </c>
      <c r="V2511" s="46">
        <v>30167</v>
      </c>
    </row>
    <row r="2512" spans="2:22" x14ac:dyDescent="0.25">
      <c r="B2512" s="46">
        <v>102</v>
      </c>
      <c r="C2512" s="46">
        <v>512</v>
      </c>
      <c r="D2512" s="46" t="b">
        <v>1</v>
      </c>
      <c r="E2512" s="54" t="b">
        <v>1</v>
      </c>
      <c r="F2512" s="118">
        <v>69.144000000000005</v>
      </c>
      <c r="G2512" s="118">
        <v>506.02</v>
      </c>
      <c r="H2512" s="54" t="b">
        <v>0</v>
      </c>
      <c r="I2512" s="124">
        <v>93.167400000000001</v>
      </c>
      <c r="J2512" s="54" t="b">
        <v>0</v>
      </c>
      <c r="K2512" s="124">
        <v>13.532400000000001</v>
      </c>
      <c r="L2512" s="118">
        <v>61.128999999999998</v>
      </c>
      <c r="M2512" s="118">
        <v>510.03399999999999</v>
      </c>
      <c r="N2512" s="54" t="b">
        <v>1</v>
      </c>
      <c r="O2512" s="124">
        <v>21.8261</v>
      </c>
      <c r="P2512" s="54" t="b">
        <v>1</v>
      </c>
      <c r="Q2512" s="124">
        <v>1.00264</v>
      </c>
      <c r="R2512" s="118">
        <v>41.048751503547585</v>
      </c>
      <c r="S2512" s="46">
        <v>2</v>
      </c>
      <c r="T2512" s="46">
        <v>2531</v>
      </c>
      <c r="U2512" s="46">
        <v>1265</v>
      </c>
      <c r="V2512" s="46">
        <v>30167</v>
      </c>
    </row>
    <row r="2513" spans="2:22" x14ac:dyDescent="0.25">
      <c r="B2513" s="46">
        <v>102</v>
      </c>
      <c r="C2513" s="46">
        <v>512</v>
      </c>
      <c r="D2513" s="46" t="b">
        <v>1</v>
      </c>
      <c r="E2513" s="54" t="b">
        <v>1</v>
      </c>
      <c r="F2513" s="118">
        <v>102.361</v>
      </c>
      <c r="G2513" s="118">
        <v>517.76900000000001</v>
      </c>
      <c r="H2513" s="54" t="b">
        <v>0</v>
      </c>
      <c r="I2513" s="124">
        <v>93.167400000000001</v>
      </c>
      <c r="J2513" s="54" t="b">
        <v>0</v>
      </c>
      <c r="K2513" s="124">
        <v>35.985100000000003</v>
      </c>
      <c r="L2513" s="118">
        <v>61.458199999999998</v>
      </c>
      <c r="M2513" s="118">
        <v>509.28300000000002</v>
      </c>
      <c r="N2513" s="54" t="b">
        <v>1</v>
      </c>
      <c r="O2513" s="124">
        <v>22.339400000000001</v>
      </c>
      <c r="P2513" s="54" t="b">
        <v>1</v>
      </c>
      <c r="Q2513" s="124">
        <v>0.52176999999999996</v>
      </c>
      <c r="R2513" s="118">
        <v>41.109609582188931</v>
      </c>
      <c r="S2513" s="46">
        <v>2</v>
      </c>
      <c r="T2513" s="46">
        <v>2548</v>
      </c>
      <c r="U2513" s="46">
        <v>1274</v>
      </c>
      <c r="V2513" s="46">
        <v>30167</v>
      </c>
    </row>
    <row r="2514" spans="2:22" x14ac:dyDescent="0.25">
      <c r="B2514" s="46">
        <v>102</v>
      </c>
      <c r="C2514" s="46">
        <v>512</v>
      </c>
      <c r="D2514" s="46" t="b">
        <v>1</v>
      </c>
      <c r="E2514" s="54" t="b">
        <v>1</v>
      </c>
      <c r="F2514" s="118">
        <v>72.956900000000005</v>
      </c>
      <c r="G2514" s="118">
        <v>493.04199999999997</v>
      </c>
      <c r="H2514" s="54" t="b">
        <v>0</v>
      </c>
      <c r="I2514" s="124">
        <v>94.109499999999997</v>
      </c>
      <c r="J2514" s="54" t="b">
        <v>0</v>
      </c>
      <c r="K2514" s="124">
        <v>35.234099999999998</v>
      </c>
      <c r="L2514" s="118">
        <v>61.6556</v>
      </c>
      <c r="M2514" s="118">
        <v>509.15</v>
      </c>
      <c r="N2514" s="54" t="b">
        <v>1</v>
      </c>
      <c r="O2514" s="124">
        <v>23.090199999999999</v>
      </c>
      <c r="P2514" s="54" t="b">
        <v>1</v>
      </c>
      <c r="Q2514" s="124">
        <v>0.81979400000000002</v>
      </c>
      <c r="R2514" s="118">
        <v>40.11234224026316</v>
      </c>
      <c r="S2514" s="46">
        <v>2</v>
      </c>
      <c r="T2514" s="46">
        <v>2564</v>
      </c>
      <c r="U2514" s="46">
        <v>1282</v>
      </c>
      <c r="V2514" s="46">
        <v>30167</v>
      </c>
    </row>
    <row r="2515" spans="2:22" x14ac:dyDescent="0.25">
      <c r="B2515" s="46">
        <v>102</v>
      </c>
      <c r="C2515" s="46">
        <v>512</v>
      </c>
      <c r="D2515" s="46" t="b">
        <v>1</v>
      </c>
      <c r="E2515" s="54" t="b">
        <v>1</v>
      </c>
      <c r="F2515" s="118">
        <v>84.357799999999997</v>
      </c>
      <c r="G2515" s="118">
        <v>510.786</v>
      </c>
      <c r="H2515" s="54" t="b">
        <v>0</v>
      </c>
      <c r="I2515" s="124">
        <v>92.917900000000003</v>
      </c>
      <c r="J2515" s="54" t="b">
        <v>0</v>
      </c>
      <c r="K2515" s="124">
        <v>38.4191</v>
      </c>
      <c r="L2515" s="118">
        <v>62.0107</v>
      </c>
      <c r="M2515" s="118">
        <v>508.72699999999998</v>
      </c>
      <c r="N2515" s="54" t="b">
        <v>1</v>
      </c>
      <c r="O2515" s="124">
        <v>23.223199999999999</v>
      </c>
      <c r="P2515" s="54" t="b">
        <v>1</v>
      </c>
      <c r="Q2515" s="124">
        <v>0.23802499999999999</v>
      </c>
      <c r="R2515" s="118">
        <v>40.11234224026316</v>
      </c>
      <c r="S2515" s="46">
        <v>2</v>
      </c>
      <c r="T2515" s="46">
        <v>2581</v>
      </c>
      <c r="U2515" s="46">
        <v>1290</v>
      </c>
      <c r="V2515" s="46">
        <v>30167</v>
      </c>
    </row>
    <row r="2516" spans="2:22" x14ac:dyDescent="0.25">
      <c r="B2516" s="46">
        <v>102</v>
      </c>
      <c r="C2516" s="46">
        <v>512</v>
      </c>
      <c r="D2516" s="46" t="b">
        <v>1</v>
      </c>
      <c r="E2516" s="54" t="b">
        <v>1</v>
      </c>
      <c r="F2516" s="118">
        <v>72.058300000000003</v>
      </c>
      <c r="G2516" s="118">
        <v>499.947</v>
      </c>
      <c r="H2516" s="54" t="b">
        <v>0</v>
      </c>
      <c r="I2516" s="124">
        <v>57.944000000000003</v>
      </c>
      <c r="J2516" s="54" t="b">
        <v>0</v>
      </c>
      <c r="K2516" s="124">
        <v>21.090900000000001</v>
      </c>
      <c r="L2516" s="118">
        <v>62.369</v>
      </c>
      <c r="M2516" s="118">
        <v>508.52</v>
      </c>
      <c r="N2516" s="54" t="b">
        <v>1</v>
      </c>
      <c r="O2516" s="124">
        <v>23.646999999999998</v>
      </c>
      <c r="P2516" s="54" t="b">
        <v>1</v>
      </c>
      <c r="Q2516" s="124">
        <v>0.55290099999999998</v>
      </c>
      <c r="R2516" s="118">
        <v>40.11234224026316</v>
      </c>
      <c r="S2516" s="46">
        <v>2</v>
      </c>
      <c r="T2516" s="46">
        <v>2598</v>
      </c>
      <c r="U2516" s="46">
        <v>1299</v>
      </c>
      <c r="V2516" s="46">
        <v>30167</v>
      </c>
    </row>
    <row r="2517" spans="2:22" x14ac:dyDescent="0.25">
      <c r="B2517" s="46">
        <v>102</v>
      </c>
      <c r="C2517" s="46">
        <v>512</v>
      </c>
      <c r="D2517" s="46" t="b">
        <v>1</v>
      </c>
      <c r="E2517" s="54" t="b">
        <v>1</v>
      </c>
      <c r="F2517" s="118">
        <v>83.3245</v>
      </c>
      <c r="G2517" s="118">
        <v>552.72400000000005</v>
      </c>
      <c r="H2517" s="54" t="b">
        <v>0</v>
      </c>
      <c r="I2517" s="124">
        <v>55.029699999999998</v>
      </c>
      <c r="J2517" s="54" t="b">
        <v>0</v>
      </c>
      <c r="K2517" s="124">
        <v>16.393799999999999</v>
      </c>
      <c r="L2517" s="118">
        <v>62.903799999999997</v>
      </c>
      <c r="M2517" s="118">
        <v>506.90199999999999</v>
      </c>
      <c r="N2517" s="54" t="b">
        <v>0</v>
      </c>
      <c r="O2517" s="124">
        <v>23.8538</v>
      </c>
      <c r="P2517" s="54" t="b">
        <v>1</v>
      </c>
      <c r="Q2517" s="124">
        <v>0.41369</v>
      </c>
      <c r="R2517" s="118">
        <v>39.319206502675002</v>
      </c>
      <c r="S2517" s="46">
        <v>2</v>
      </c>
      <c r="T2517" s="46">
        <v>2615</v>
      </c>
      <c r="U2517" s="46">
        <v>1307</v>
      </c>
      <c r="V2517" s="46">
        <v>30167</v>
      </c>
    </row>
    <row r="2518" spans="2:22" x14ac:dyDescent="0.25">
      <c r="B2518" s="46">
        <v>102</v>
      </c>
      <c r="C2518" s="46">
        <v>512</v>
      </c>
      <c r="D2518" s="46" t="b">
        <v>1</v>
      </c>
      <c r="E2518" s="54" t="b">
        <v>1</v>
      </c>
      <c r="F2518" s="118">
        <v>96.33</v>
      </c>
      <c r="G2518" s="118">
        <v>523.30799999999999</v>
      </c>
      <c r="H2518" s="54" t="b">
        <v>0</v>
      </c>
      <c r="I2518" s="124">
        <v>71.981800000000007</v>
      </c>
      <c r="J2518" s="54" t="b">
        <v>0</v>
      </c>
      <c r="K2518" s="124">
        <v>53.966200000000001</v>
      </c>
      <c r="L2518" s="118">
        <v>63.451700000000002</v>
      </c>
      <c r="M2518" s="118">
        <v>506.77699999999999</v>
      </c>
      <c r="N2518" s="54" t="b">
        <v>0</v>
      </c>
      <c r="O2518" s="124">
        <v>25.471</v>
      </c>
      <c r="P2518" s="54" t="b">
        <v>1</v>
      </c>
      <c r="Q2518" s="124">
        <v>1.7033499999999999</v>
      </c>
      <c r="R2518" s="118">
        <v>39.319206502675002</v>
      </c>
      <c r="S2518" s="46">
        <v>2</v>
      </c>
      <c r="T2518" s="46">
        <v>2631</v>
      </c>
      <c r="U2518" s="46">
        <v>1315</v>
      </c>
      <c r="V2518" s="46">
        <v>30167</v>
      </c>
    </row>
    <row r="2519" spans="2:22" x14ac:dyDescent="0.25">
      <c r="B2519" s="46">
        <v>102</v>
      </c>
      <c r="C2519" s="46">
        <v>512</v>
      </c>
      <c r="D2519" s="46" t="b">
        <v>0</v>
      </c>
      <c r="E2519" s="54" t="b">
        <v>1</v>
      </c>
      <c r="F2519" s="118">
        <v>53.869799999999998</v>
      </c>
      <c r="G2519" s="118">
        <v>508.91800000000001</v>
      </c>
      <c r="H2519" s="54" t="b">
        <v>0</v>
      </c>
      <c r="I2519" s="124">
        <v>77.0488</v>
      </c>
      <c r="J2519" s="54" t="b">
        <v>0</v>
      </c>
      <c r="K2519" s="124">
        <v>32.163499999999999</v>
      </c>
      <c r="L2519" s="118">
        <v>63.965400000000002</v>
      </c>
      <c r="M2519" s="118">
        <v>506.77199999999999</v>
      </c>
      <c r="N2519" s="54" t="b">
        <v>0</v>
      </c>
      <c r="O2519" s="124">
        <v>0</v>
      </c>
      <c r="P2519" s="54" t="b">
        <v>1</v>
      </c>
      <c r="Q2519" s="124">
        <v>0.56197600000000003</v>
      </c>
    </row>
    <row r="2520" spans="2:22" x14ac:dyDescent="0.25">
      <c r="B2520" s="46">
        <v>102</v>
      </c>
      <c r="C2520" s="46">
        <v>512</v>
      </c>
      <c r="D2520" s="46" t="b">
        <v>0</v>
      </c>
      <c r="E2520" s="54" t="b">
        <v>1</v>
      </c>
      <c r="F2520" s="118">
        <v>63.321300000000001</v>
      </c>
      <c r="G2520" s="118">
        <v>495.19299999999998</v>
      </c>
      <c r="H2520" s="54" t="b">
        <v>0</v>
      </c>
      <c r="I2520" s="124">
        <v>95.237300000000005</v>
      </c>
      <c r="J2520" s="54" t="b">
        <v>0</v>
      </c>
      <c r="K2520" s="124">
        <v>44.832299999999996</v>
      </c>
      <c r="L2520" s="118">
        <v>64.458699999999993</v>
      </c>
      <c r="M2520" s="118">
        <v>506.61200000000002</v>
      </c>
      <c r="N2520" s="54" t="b">
        <v>1</v>
      </c>
      <c r="O2520" s="124">
        <v>0</v>
      </c>
      <c r="P2520" s="54" t="b">
        <v>1</v>
      </c>
      <c r="Q2520" s="124">
        <v>0.513733</v>
      </c>
    </row>
    <row r="2521" spans="2:22" x14ac:dyDescent="0.25">
      <c r="B2521" s="46">
        <v>102</v>
      </c>
      <c r="C2521" s="46">
        <v>512</v>
      </c>
      <c r="D2521" s="46" t="b">
        <v>0</v>
      </c>
      <c r="E2521" s="54" t="b">
        <v>1</v>
      </c>
      <c r="F2521" s="118">
        <v>84.974199999999996</v>
      </c>
      <c r="G2521" s="118">
        <v>512.32299999999998</v>
      </c>
      <c r="H2521" s="54" t="b">
        <v>0</v>
      </c>
      <c r="I2521" s="124">
        <v>99.991900000000001</v>
      </c>
      <c r="J2521" s="54" t="b">
        <v>0</v>
      </c>
      <c r="K2521" s="124">
        <v>16.6646</v>
      </c>
      <c r="L2521" s="118">
        <v>64.994799999999998</v>
      </c>
      <c r="M2521" s="118">
        <v>506.73599999999999</v>
      </c>
      <c r="N2521" s="54" t="b">
        <v>1</v>
      </c>
      <c r="O2521" s="124">
        <v>1.84518</v>
      </c>
      <c r="P2521" s="54" t="b">
        <v>1</v>
      </c>
      <c r="Q2521" s="124">
        <v>0.51850700000000005</v>
      </c>
    </row>
    <row r="2522" spans="2:22" x14ac:dyDescent="0.25">
      <c r="B2522" s="46">
        <v>102</v>
      </c>
      <c r="C2522" s="46">
        <v>512</v>
      </c>
      <c r="D2522" s="46" t="b">
        <v>0</v>
      </c>
      <c r="E2522" s="54" t="b">
        <v>1</v>
      </c>
      <c r="F2522" s="118">
        <v>80.572400000000002</v>
      </c>
      <c r="G2522" s="118">
        <v>530.98500000000001</v>
      </c>
      <c r="H2522" s="54" t="b">
        <v>0</v>
      </c>
      <c r="I2522" s="124">
        <v>70.575100000000006</v>
      </c>
      <c r="J2522" s="54" t="b">
        <v>0</v>
      </c>
      <c r="K2522" s="124">
        <v>27.6098</v>
      </c>
      <c r="L2522" s="118">
        <v>65.360500000000002</v>
      </c>
      <c r="M2522" s="118">
        <v>505.197</v>
      </c>
      <c r="N2522" s="54" t="b">
        <v>1</v>
      </c>
      <c r="O2522" s="124">
        <v>2.3812799999999998</v>
      </c>
      <c r="P2522" s="54" t="b">
        <v>1</v>
      </c>
      <c r="Q2522" s="124">
        <v>0.55024700000000004</v>
      </c>
    </row>
    <row r="2523" spans="2:22" x14ac:dyDescent="0.25">
      <c r="B2523" s="46">
        <v>102</v>
      </c>
      <c r="C2523" s="46">
        <v>512</v>
      </c>
      <c r="D2523" s="46" t="b">
        <v>0</v>
      </c>
      <c r="E2523" s="54" t="b">
        <v>1</v>
      </c>
      <c r="F2523" s="118">
        <v>67.992500000000007</v>
      </c>
      <c r="G2523" s="118">
        <v>503.95299999999997</v>
      </c>
      <c r="H2523" s="54" t="b">
        <v>0</v>
      </c>
      <c r="I2523" s="124">
        <v>66.896299999999997</v>
      </c>
      <c r="J2523" s="54" t="b">
        <v>0</v>
      </c>
      <c r="K2523" s="124">
        <v>19.1736</v>
      </c>
      <c r="L2523" s="118">
        <v>65.922700000000006</v>
      </c>
      <c r="M2523" s="118">
        <v>505.339</v>
      </c>
      <c r="N2523" s="54" t="b">
        <v>1</v>
      </c>
      <c r="O2523" s="124">
        <v>4.1626000000000003</v>
      </c>
      <c r="P2523" s="54" t="b">
        <v>1</v>
      </c>
      <c r="Q2523" s="124">
        <v>1.5824499999999999</v>
      </c>
    </row>
    <row r="2524" spans="2:22" x14ac:dyDescent="0.25">
      <c r="B2524" s="46">
        <v>102</v>
      </c>
      <c r="C2524" s="46">
        <v>512</v>
      </c>
      <c r="D2524" s="46" t="b">
        <v>0</v>
      </c>
      <c r="E2524" s="54" t="b">
        <v>1</v>
      </c>
      <c r="F2524" s="118">
        <v>72.451400000000007</v>
      </c>
      <c r="G2524" s="118">
        <v>493.61599999999999</v>
      </c>
      <c r="H2524" s="54" t="b">
        <v>0</v>
      </c>
      <c r="I2524" s="124">
        <v>57.444800000000001</v>
      </c>
      <c r="J2524" s="54" t="b">
        <v>0</v>
      </c>
      <c r="K2524" s="124">
        <v>29.815300000000001</v>
      </c>
      <c r="L2524" s="118">
        <v>66.558400000000006</v>
      </c>
      <c r="M2524" s="118">
        <v>505.88400000000001</v>
      </c>
      <c r="N2524" s="54" t="b">
        <v>1</v>
      </c>
      <c r="O2524" s="124">
        <v>4.7248000000000001</v>
      </c>
      <c r="P2524" s="54" t="b">
        <v>1</v>
      </c>
      <c r="Q2524" s="124">
        <v>0.57983499999999999</v>
      </c>
    </row>
    <row r="2525" spans="2:22" x14ac:dyDescent="0.25">
      <c r="B2525" s="46">
        <v>102</v>
      </c>
      <c r="C2525" s="46">
        <v>512</v>
      </c>
      <c r="D2525" s="46" t="b">
        <v>0</v>
      </c>
      <c r="E2525" s="54" t="b">
        <v>1</v>
      </c>
      <c r="F2525" s="118">
        <v>99.544799999999995</v>
      </c>
      <c r="G2525" s="118">
        <v>528.10400000000004</v>
      </c>
      <c r="H2525" s="54" t="b">
        <v>0</v>
      </c>
      <c r="I2525" s="124">
        <v>54.350499999999997</v>
      </c>
      <c r="J2525" s="54" t="b">
        <v>0</v>
      </c>
      <c r="K2525" s="124">
        <v>11.257999999999999</v>
      </c>
      <c r="L2525" s="118">
        <v>67.0779</v>
      </c>
      <c r="M2525" s="118">
        <v>505.517</v>
      </c>
      <c r="N2525" s="54" t="b">
        <v>1</v>
      </c>
      <c r="O2525" s="124">
        <v>5.3605</v>
      </c>
      <c r="P2525" s="54" t="b">
        <v>1</v>
      </c>
      <c r="Q2525" s="124">
        <v>0.83786899999999997</v>
      </c>
    </row>
    <row r="2526" spans="2:22" x14ac:dyDescent="0.25">
      <c r="B2526" s="46">
        <v>102</v>
      </c>
      <c r="C2526" s="46">
        <v>512</v>
      </c>
      <c r="D2526" s="46" t="b">
        <v>0</v>
      </c>
      <c r="E2526" s="54" t="b">
        <v>1</v>
      </c>
      <c r="F2526" s="118">
        <v>65.496200000000002</v>
      </c>
      <c r="G2526" s="118">
        <v>503.286</v>
      </c>
      <c r="H2526" s="54" t="b">
        <v>0</v>
      </c>
      <c r="I2526" s="124">
        <v>68.921099999999996</v>
      </c>
      <c r="J2526" s="54" t="b">
        <v>0</v>
      </c>
      <c r="K2526" s="124">
        <v>43.857399999999998</v>
      </c>
      <c r="L2526" s="118">
        <v>67.689700000000002</v>
      </c>
      <c r="M2526" s="118">
        <v>505.84100000000001</v>
      </c>
      <c r="N2526" s="54" t="b">
        <v>1</v>
      </c>
      <c r="O2526" s="124">
        <v>5.88</v>
      </c>
      <c r="P2526" s="54" t="b">
        <v>1</v>
      </c>
      <c r="Q2526" s="124">
        <v>0.63634299999999999</v>
      </c>
    </row>
    <row r="2527" spans="2:22" x14ac:dyDescent="0.25">
      <c r="B2527" s="46">
        <v>102</v>
      </c>
      <c r="C2527" s="46">
        <v>512</v>
      </c>
      <c r="D2527" s="46" t="b">
        <v>0</v>
      </c>
      <c r="E2527" s="54" t="b">
        <v>1</v>
      </c>
      <c r="F2527" s="118">
        <v>34.693100000000001</v>
      </c>
      <c r="G2527" s="118">
        <v>488.29300000000001</v>
      </c>
      <c r="H2527" s="54" t="b">
        <v>0</v>
      </c>
      <c r="I2527" s="124">
        <v>68.536600000000007</v>
      </c>
      <c r="J2527" s="54" t="b">
        <v>0</v>
      </c>
      <c r="K2527" s="124">
        <v>42.133600000000001</v>
      </c>
      <c r="L2527" s="118">
        <v>68.022300000000001</v>
      </c>
      <c r="M2527" s="118">
        <v>505.29899999999998</v>
      </c>
      <c r="N2527" s="54" t="b">
        <v>1</v>
      </c>
      <c r="O2527" s="124">
        <v>6.4917999999999996</v>
      </c>
      <c r="P2527" s="54" t="b">
        <v>1</v>
      </c>
      <c r="Q2527" s="124">
        <v>0.69242199999999998</v>
      </c>
    </row>
    <row r="2528" spans="2:22" x14ac:dyDescent="0.25">
      <c r="B2528" s="46">
        <v>102</v>
      </c>
      <c r="C2528" s="46">
        <v>512</v>
      </c>
      <c r="D2528" s="46" t="b">
        <v>0</v>
      </c>
      <c r="E2528" s="54" t="b">
        <v>1</v>
      </c>
      <c r="F2528" s="118">
        <v>101.72</v>
      </c>
      <c r="G2528" s="118">
        <v>508.01900000000001</v>
      </c>
      <c r="H2528" s="54" t="b">
        <v>0</v>
      </c>
      <c r="I2528" s="124">
        <v>104.663</v>
      </c>
      <c r="J2528" s="54" t="b">
        <v>0</v>
      </c>
      <c r="K2528" s="124">
        <v>34.258099999999999</v>
      </c>
      <c r="L2528" s="118">
        <v>68.574600000000004</v>
      </c>
      <c r="M2528" s="118">
        <v>505.65199999999999</v>
      </c>
      <c r="N2528" s="54" t="b">
        <v>1</v>
      </c>
      <c r="O2528" s="124">
        <v>6.8243999999999998</v>
      </c>
      <c r="P2528" s="54" t="b">
        <v>1</v>
      </c>
      <c r="Q2528" s="124">
        <v>0.63598699999999997</v>
      </c>
    </row>
    <row r="2529" spans="2:17" x14ac:dyDescent="0.25">
      <c r="B2529" s="46">
        <v>102</v>
      </c>
      <c r="C2529" s="46">
        <v>512</v>
      </c>
      <c r="D2529" s="46" t="b">
        <v>0</v>
      </c>
      <c r="E2529" s="54" t="b">
        <v>1</v>
      </c>
      <c r="F2529" s="118">
        <v>60.538499999999999</v>
      </c>
      <c r="G2529" s="118">
        <v>510.32100000000003</v>
      </c>
      <c r="H2529" s="54" t="b">
        <v>0</v>
      </c>
      <c r="I2529" s="124">
        <v>106.837</v>
      </c>
      <c r="J2529" s="54" t="b">
        <v>0</v>
      </c>
      <c r="K2529" s="124">
        <v>69.868799999999993</v>
      </c>
      <c r="L2529" s="118">
        <v>69.000299999999996</v>
      </c>
      <c r="M2529" s="118">
        <v>505.66800000000001</v>
      </c>
      <c r="N2529" s="54" t="b">
        <v>1</v>
      </c>
      <c r="O2529" s="124">
        <v>7.3766999999999996</v>
      </c>
      <c r="P2529" s="54" t="b">
        <v>1</v>
      </c>
      <c r="Q2529" s="124">
        <v>0.65535500000000002</v>
      </c>
    </row>
    <row r="2530" spans="2:17" x14ac:dyDescent="0.25">
      <c r="B2530" s="46">
        <v>102</v>
      </c>
      <c r="C2530" s="46">
        <v>512</v>
      </c>
      <c r="D2530" s="46" t="b">
        <v>0</v>
      </c>
      <c r="E2530" s="54" t="b">
        <v>1</v>
      </c>
      <c r="F2530" s="118">
        <v>54.557400000000001</v>
      </c>
      <c r="G2530" s="118">
        <v>523.91700000000003</v>
      </c>
      <c r="H2530" s="54" t="b">
        <v>0</v>
      </c>
      <c r="I2530" s="124">
        <v>89.054500000000004</v>
      </c>
      <c r="J2530" s="54" t="b">
        <v>0</v>
      </c>
      <c r="K2530" s="124">
        <v>41.245399999999997</v>
      </c>
      <c r="L2530" s="118">
        <v>69.488399999999999</v>
      </c>
      <c r="M2530" s="118">
        <v>506.51400000000001</v>
      </c>
      <c r="N2530" s="54" t="b">
        <v>1</v>
      </c>
      <c r="O2530" s="124">
        <v>7.8023999999999996</v>
      </c>
      <c r="P2530" s="54" t="b">
        <v>1</v>
      </c>
      <c r="Q2530" s="124">
        <v>0.42599799999999999</v>
      </c>
    </row>
    <row r="2531" spans="2:17" x14ac:dyDescent="0.25">
      <c r="B2531" s="46">
        <v>102</v>
      </c>
      <c r="C2531" s="46">
        <v>512</v>
      </c>
      <c r="D2531" s="46" t="b">
        <v>0</v>
      </c>
      <c r="E2531" s="54" t="b">
        <v>1</v>
      </c>
      <c r="F2531" s="118">
        <v>69.228200000000001</v>
      </c>
      <c r="G2531" s="118">
        <v>487.56200000000001</v>
      </c>
      <c r="H2531" s="54" t="b">
        <v>0</v>
      </c>
      <c r="I2531" s="124">
        <v>102.651</v>
      </c>
      <c r="J2531" s="54" t="b">
        <v>0</v>
      </c>
      <c r="K2531" s="124">
        <v>14.8536</v>
      </c>
      <c r="L2531" s="118">
        <v>69.749399999999994</v>
      </c>
      <c r="M2531" s="118">
        <v>506.34</v>
      </c>
      <c r="N2531" s="54" t="b">
        <v>1</v>
      </c>
      <c r="O2531" s="124">
        <v>8.2904999999999998</v>
      </c>
      <c r="P2531" s="54" t="b">
        <v>1</v>
      </c>
      <c r="Q2531" s="124">
        <v>0.97655899999999995</v>
      </c>
    </row>
    <row r="2532" spans="2:17" x14ac:dyDescent="0.25">
      <c r="B2532" s="46">
        <v>102</v>
      </c>
      <c r="C2532" s="46">
        <v>512</v>
      </c>
      <c r="D2532" s="46" t="b">
        <v>0</v>
      </c>
      <c r="E2532" s="54" t="b">
        <v>1</v>
      </c>
      <c r="F2532" s="118">
        <v>57.177999999999997</v>
      </c>
      <c r="G2532" s="118">
        <v>501.85599999999999</v>
      </c>
      <c r="H2532" s="54" t="b">
        <v>0</v>
      </c>
      <c r="I2532" s="124">
        <v>83.517099999999999</v>
      </c>
      <c r="J2532" s="54" t="b">
        <v>0</v>
      </c>
      <c r="K2532" s="124">
        <v>39.203400000000002</v>
      </c>
      <c r="L2532" s="118">
        <v>70.083600000000004</v>
      </c>
      <c r="M2532" s="118">
        <v>506.73</v>
      </c>
      <c r="N2532" s="54" t="b">
        <v>1</v>
      </c>
      <c r="O2532" s="124">
        <v>8.5515000000000008</v>
      </c>
      <c r="P2532" s="54" t="b">
        <v>1</v>
      </c>
      <c r="Q2532" s="124">
        <v>0.31329499999999999</v>
      </c>
    </row>
    <row r="2533" spans="2:17" x14ac:dyDescent="0.25">
      <c r="B2533" s="46">
        <v>102</v>
      </c>
      <c r="C2533" s="46">
        <v>512</v>
      </c>
      <c r="D2533" s="46" t="b">
        <v>0</v>
      </c>
      <c r="E2533" s="54" t="b">
        <v>1</v>
      </c>
      <c r="F2533" s="118">
        <v>88.973699999999994</v>
      </c>
      <c r="G2533" s="118">
        <v>530.51800000000003</v>
      </c>
      <c r="H2533" s="54" t="b">
        <v>0</v>
      </c>
      <c r="I2533" s="124">
        <v>51.025700000000001</v>
      </c>
      <c r="J2533" s="54" t="b">
        <v>0</v>
      </c>
      <c r="K2533" s="124">
        <v>18.695499999999999</v>
      </c>
      <c r="L2533" s="118">
        <v>69.789500000000004</v>
      </c>
      <c r="M2533" s="118">
        <v>505.40100000000001</v>
      </c>
      <c r="N2533" s="54" t="b">
        <v>1</v>
      </c>
      <c r="O2533" s="124">
        <v>8.8856999999999999</v>
      </c>
      <c r="P2533" s="54" t="b">
        <v>1</v>
      </c>
      <c r="Q2533" s="124">
        <v>0.51308699999999996</v>
      </c>
    </row>
    <row r="2534" spans="2:17" x14ac:dyDescent="0.25">
      <c r="B2534" s="46">
        <v>102</v>
      </c>
      <c r="C2534" s="46">
        <v>512</v>
      </c>
      <c r="D2534" s="46" t="b">
        <v>0</v>
      </c>
      <c r="E2534" s="54" t="b">
        <v>1</v>
      </c>
      <c r="F2534" s="118">
        <v>90.750900000000001</v>
      </c>
      <c r="G2534" s="118">
        <v>488.03899999999999</v>
      </c>
      <c r="H2534" s="54" t="b">
        <v>0</v>
      </c>
      <c r="I2534" s="124">
        <v>77.371899999999997</v>
      </c>
      <c r="J2534" s="54" t="b">
        <v>0</v>
      </c>
      <c r="K2534" s="124">
        <v>42.807200000000002</v>
      </c>
      <c r="L2534" s="118">
        <v>70.237200000000001</v>
      </c>
      <c r="M2534" s="118">
        <v>505.98099999999999</v>
      </c>
      <c r="N2534" s="54" t="b">
        <v>1</v>
      </c>
      <c r="O2534" s="124">
        <v>8.8856999999999999</v>
      </c>
      <c r="P2534" s="54" t="b">
        <v>1</v>
      </c>
      <c r="Q2534" s="124">
        <v>1.3609800000000001</v>
      </c>
    </row>
    <row r="2535" spans="2:17" x14ac:dyDescent="0.25">
      <c r="B2535" s="46">
        <v>102</v>
      </c>
      <c r="C2535" s="46">
        <v>512</v>
      </c>
      <c r="D2535" s="46" t="b">
        <v>0</v>
      </c>
      <c r="E2535" s="54" t="b">
        <v>1</v>
      </c>
      <c r="F2535" s="118">
        <v>48.442</v>
      </c>
      <c r="G2535" s="118">
        <v>494.50400000000002</v>
      </c>
      <c r="H2535" s="54" t="b">
        <v>0</v>
      </c>
      <c r="I2535" s="124">
        <v>76.528499999999994</v>
      </c>
      <c r="J2535" s="54" t="b">
        <v>0</v>
      </c>
      <c r="K2535" s="124">
        <v>42.515700000000002</v>
      </c>
      <c r="L2535" s="118">
        <v>70.504300000000001</v>
      </c>
      <c r="M2535" s="118">
        <v>506.22699999999998</v>
      </c>
      <c r="N2535" s="54" t="b">
        <v>1</v>
      </c>
      <c r="O2535" s="124">
        <v>9.0393000000000008</v>
      </c>
      <c r="P2535" s="54" t="b">
        <v>1</v>
      </c>
      <c r="Q2535" s="124">
        <v>0.73318799999999995</v>
      </c>
    </row>
    <row r="2536" spans="2:17" x14ac:dyDescent="0.25">
      <c r="B2536" s="46">
        <v>102</v>
      </c>
      <c r="C2536" s="46">
        <v>512</v>
      </c>
      <c r="D2536" s="46" t="b">
        <v>0</v>
      </c>
      <c r="E2536" s="54" t="b">
        <v>1</v>
      </c>
      <c r="F2536" s="118">
        <v>73.614199999999997</v>
      </c>
      <c r="G2536" s="118">
        <v>491.38299999999998</v>
      </c>
      <c r="H2536" s="54" t="b">
        <v>0</v>
      </c>
      <c r="I2536" s="124">
        <v>84.787499999999994</v>
      </c>
      <c r="J2536" s="54" t="b">
        <v>0</v>
      </c>
      <c r="K2536" s="124">
        <v>42.8</v>
      </c>
      <c r="L2536" s="118">
        <v>70.662199999999999</v>
      </c>
      <c r="M2536" s="118">
        <v>506.161</v>
      </c>
      <c r="N2536" s="54" t="b">
        <v>1</v>
      </c>
      <c r="O2536" s="124">
        <v>9.3064</v>
      </c>
      <c r="P2536" s="54" t="b">
        <v>1</v>
      </c>
      <c r="Q2536" s="124">
        <v>0.36257099999999998</v>
      </c>
    </row>
    <row r="2537" spans="2:17" x14ac:dyDescent="0.25">
      <c r="B2537" s="46">
        <v>102</v>
      </c>
      <c r="C2537" s="46">
        <v>512</v>
      </c>
      <c r="D2537" s="46" t="b">
        <v>0</v>
      </c>
      <c r="E2537" s="54" t="b">
        <v>1</v>
      </c>
      <c r="F2537" s="118">
        <v>22.166899999999998</v>
      </c>
      <c r="G2537" s="118">
        <v>444.95</v>
      </c>
      <c r="H2537" s="54" t="b">
        <v>0</v>
      </c>
      <c r="I2537" s="124">
        <v>84.787499999999994</v>
      </c>
      <c r="J2537" s="54" t="b">
        <v>0</v>
      </c>
      <c r="K2537" s="124">
        <v>25.364899999999999</v>
      </c>
      <c r="L2537" s="118">
        <v>70.253699999999995</v>
      </c>
      <c r="M2537" s="118">
        <v>504.87299999999999</v>
      </c>
      <c r="N2537" s="54" t="b">
        <v>1</v>
      </c>
      <c r="O2537" s="124">
        <v>9.4642999999999997</v>
      </c>
      <c r="P2537" s="54" t="b">
        <v>1</v>
      </c>
      <c r="Q2537" s="124">
        <v>0.17105799999999999</v>
      </c>
    </row>
    <row r="2538" spans="2:17" x14ac:dyDescent="0.25">
      <c r="B2538" s="46">
        <v>102</v>
      </c>
      <c r="C2538" s="46">
        <v>512</v>
      </c>
      <c r="D2538" s="46" t="b">
        <v>0</v>
      </c>
      <c r="E2538" s="54" t="b">
        <v>1</v>
      </c>
      <c r="F2538" s="118">
        <v>68.103800000000007</v>
      </c>
      <c r="G2538" s="118">
        <v>508.96600000000001</v>
      </c>
      <c r="H2538" s="54" t="b">
        <v>0</v>
      </c>
      <c r="I2538" s="124">
        <v>118.13800000000001</v>
      </c>
      <c r="J2538" s="54" t="b">
        <v>0</v>
      </c>
      <c r="K2538" s="124">
        <v>69.302800000000005</v>
      </c>
      <c r="L2538" s="118">
        <v>70.278099999999995</v>
      </c>
      <c r="M2538" s="118">
        <v>504.81599999999997</v>
      </c>
      <c r="N2538" s="54" t="b">
        <v>1</v>
      </c>
      <c r="O2538" s="124">
        <v>9.7881900000000002</v>
      </c>
      <c r="P2538" s="54" t="b">
        <v>1</v>
      </c>
      <c r="Q2538" s="124">
        <v>1.35131</v>
      </c>
    </row>
    <row r="2539" spans="2:17" x14ac:dyDescent="0.25">
      <c r="B2539" s="46">
        <v>102</v>
      </c>
      <c r="C2539" s="46">
        <v>512</v>
      </c>
      <c r="D2539" s="46" t="b">
        <v>0</v>
      </c>
      <c r="E2539" s="54" t="b">
        <v>1</v>
      </c>
      <c r="F2539" s="118">
        <v>82.933899999999994</v>
      </c>
      <c r="G2539" s="118">
        <v>497.87799999999999</v>
      </c>
      <c r="H2539" s="54" t="b">
        <v>0</v>
      </c>
      <c r="I2539" s="124">
        <v>115.46299999999999</v>
      </c>
      <c r="J2539" s="54" t="b">
        <v>0</v>
      </c>
      <c r="K2539" s="124">
        <v>78.792400000000001</v>
      </c>
      <c r="L2539" s="118">
        <v>70.303799999999995</v>
      </c>
      <c r="M2539" s="118">
        <v>504.69799999999998</v>
      </c>
      <c r="N2539" s="54" t="b">
        <v>1</v>
      </c>
      <c r="O2539" s="124">
        <v>9.8451900000000006</v>
      </c>
      <c r="P2539" s="54" t="b">
        <v>1</v>
      </c>
      <c r="Q2539" s="124">
        <v>6.20087E-2</v>
      </c>
    </row>
    <row r="2540" spans="2:17" x14ac:dyDescent="0.25">
      <c r="B2540" s="46">
        <v>102</v>
      </c>
      <c r="C2540" s="46">
        <v>512</v>
      </c>
      <c r="D2540" s="46" t="b">
        <v>0</v>
      </c>
      <c r="E2540" s="54" t="b">
        <v>1</v>
      </c>
      <c r="F2540" s="118">
        <v>83.867900000000006</v>
      </c>
      <c r="G2540" s="118">
        <v>546.89400000000001</v>
      </c>
      <c r="H2540" s="54" t="b">
        <v>0</v>
      </c>
      <c r="I2540" s="124">
        <v>124.783</v>
      </c>
      <c r="J2540" s="54" t="b">
        <v>0</v>
      </c>
      <c r="K2540" s="124">
        <v>18.5167</v>
      </c>
      <c r="L2540" s="118">
        <v>69.870699999999999</v>
      </c>
      <c r="M2540" s="118">
        <v>503.51900000000001</v>
      </c>
      <c r="N2540" s="54" t="b">
        <v>1</v>
      </c>
      <c r="O2540" s="124">
        <v>9.9629899999999996</v>
      </c>
      <c r="P2540" s="54" t="b">
        <v>1</v>
      </c>
      <c r="Q2540" s="124">
        <v>0.120569</v>
      </c>
    </row>
    <row r="2541" spans="2:17" x14ac:dyDescent="0.25">
      <c r="B2541" s="46">
        <v>102</v>
      </c>
      <c r="C2541" s="46">
        <v>512</v>
      </c>
      <c r="D2541" s="46" t="b">
        <v>0</v>
      </c>
      <c r="E2541" s="54" t="b">
        <v>1</v>
      </c>
      <c r="F2541" s="118">
        <v>72.724500000000006</v>
      </c>
      <c r="G2541" s="118">
        <v>497.85599999999999</v>
      </c>
      <c r="H2541" s="54" t="b">
        <v>0</v>
      </c>
      <c r="I2541" s="124">
        <v>163.64500000000001</v>
      </c>
      <c r="J2541" s="54" t="b">
        <v>0</v>
      </c>
      <c r="K2541" s="124">
        <v>49.024799999999999</v>
      </c>
      <c r="L2541" s="118">
        <v>69.939599999999999</v>
      </c>
      <c r="M2541" s="118">
        <v>503.55200000000002</v>
      </c>
      <c r="N2541" s="54" t="b">
        <v>1</v>
      </c>
      <c r="O2541" s="124">
        <v>11.142099999999999</v>
      </c>
      <c r="P2541" s="54" t="b">
        <v>1</v>
      </c>
      <c r="Q2541" s="124">
        <v>1.25614</v>
      </c>
    </row>
    <row r="2542" spans="2:17" x14ac:dyDescent="0.25">
      <c r="B2542" s="46">
        <v>102</v>
      </c>
      <c r="C2542" s="46">
        <v>512</v>
      </c>
      <c r="D2542" s="46" t="b">
        <v>0</v>
      </c>
      <c r="E2542" s="54" t="b">
        <v>1</v>
      </c>
      <c r="F2542" s="118">
        <v>93.544300000000007</v>
      </c>
      <c r="G2542" s="118">
        <v>518.67100000000005</v>
      </c>
      <c r="H2542" s="54" t="b">
        <v>0</v>
      </c>
      <c r="I2542" s="124">
        <v>64.802099999999996</v>
      </c>
      <c r="J2542" s="54" t="b">
        <v>0</v>
      </c>
      <c r="K2542" s="124">
        <v>50.288200000000003</v>
      </c>
      <c r="L2542" s="118">
        <v>70.197199999999995</v>
      </c>
      <c r="M2542" s="118">
        <v>503.971</v>
      </c>
      <c r="N2542" s="54" t="b">
        <v>1</v>
      </c>
      <c r="O2542" s="124">
        <v>11.142099999999999</v>
      </c>
      <c r="P2542" s="54" t="b">
        <v>1</v>
      </c>
      <c r="Q2542" s="124">
        <v>7.6657100000000006E-2</v>
      </c>
    </row>
    <row r="2543" spans="2:17" x14ac:dyDescent="0.25">
      <c r="B2543" s="46">
        <v>102</v>
      </c>
      <c r="C2543" s="46">
        <v>512</v>
      </c>
      <c r="D2543" s="46" t="b">
        <v>0</v>
      </c>
      <c r="E2543" s="54" t="b">
        <v>1</v>
      </c>
      <c r="F2543" s="118">
        <v>84.224000000000004</v>
      </c>
      <c r="G2543" s="118">
        <v>499.09300000000002</v>
      </c>
      <c r="H2543" s="54" t="b">
        <v>0</v>
      </c>
      <c r="I2543" s="124">
        <v>69.857799999999997</v>
      </c>
      <c r="J2543" s="54" t="b">
        <v>0</v>
      </c>
      <c r="K2543" s="124">
        <v>29.44</v>
      </c>
      <c r="L2543" s="118">
        <v>70.361599999999996</v>
      </c>
      <c r="M2543" s="118">
        <v>504.07400000000001</v>
      </c>
      <c r="N2543" s="54" t="b">
        <v>1</v>
      </c>
      <c r="O2543" s="124">
        <v>11.142099999999999</v>
      </c>
      <c r="P2543" s="54" t="b">
        <v>1</v>
      </c>
      <c r="Q2543" s="124">
        <v>0.49118099999999998</v>
      </c>
    </row>
    <row r="2544" spans="2:17" x14ac:dyDescent="0.25">
      <c r="B2544" s="46">
        <v>102</v>
      </c>
      <c r="C2544" s="46">
        <v>512</v>
      </c>
      <c r="D2544" s="46" t="b">
        <v>0</v>
      </c>
      <c r="E2544" s="54" t="b">
        <v>1</v>
      </c>
      <c r="F2544" s="118">
        <v>79.385900000000007</v>
      </c>
      <c r="G2544" s="118">
        <v>514.18600000000004</v>
      </c>
      <c r="H2544" s="54" t="b">
        <v>0</v>
      </c>
      <c r="I2544" s="124">
        <v>69.857799999999997</v>
      </c>
      <c r="J2544" s="54" t="b">
        <v>0</v>
      </c>
      <c r="K2544" s="124">
        <v>21.683599999999998</v>
      </c>
      <c r="L2544" s="118">
        <v>70.530900000000003</v>
      </c>
      <c r="M2544" s="118">
        <v>504.23</v>
      </c>
      <c r="N2544" s="54" t="b">
        <v>1</v>
      </c>
      <c r="O2544" s="124">
        <v>11.142099999999999</v>
      </c>
      <c r="P2544" s="54" t="b">
        <v>1</v>
      </c>
      <c r="Q2544" s="124">
        <v>0.194053</v>
      </c>
    </row>
    <row r="2545" spans="2:17" x14ac:dyDescent="0.25">
      <c r="B2545" s="46">
        <v>102</v>
      </c>
      <c r="C2545" s="46">
        <v>512</v>
      </c>
      <c r="D2545" s="46" t="b">
        <v>0</v>
      </c>
      <c r="E2545" s="54" t="b">
        <v>1</v>
      </c>
      <c r="F2545" s="118">
        <v>55.096200000000003</v>
      </c>
      <c r="G2545" s="118">
        <v>493.649</v>
      </c>
      <c r="H2545" s="54" t="b">
        <v>0</v>
      </c>
      <c r="I2545" s="124">
        <v>41.634500000000003</v>
      </c>
      <c r="J2545" s="54" t="b">
        <v>0</v>
      </c>
      <c r="K2545" s="124">
        <v>15.850099999999999</v>
      </c>
      <c r="L2545" s="118">
        <v>70.586699999999993</v>
      </c>
      <c r="M2545" s="118">
        <v>504.05799999999999</v>
      </c>
      <c r="N2545" s="54" t="b">
        <v>1</v>
      </c>
      <c r="O2545" s="124">
        <v>11.142099999999999</v>
      </c>
      <c r="P2545" s="54" t="b">
        <v>1</v>
      </c>
      <c r="Q2545" s="124">
        <v>0.23033899999999999</v>
      </c>
    </row>
    <row r="2546" spans="2:17" x14ac:dyDescent="0.25">
      <c r="B2546" s="46">
        <v>102</v>
      </c>
      <c r="C2546" s="46">
        <v>512</v>
      </c>
      <c r="D2546" s="46" t="b">
        <v>0</v>
      </c>
      <c r="E2546" s="54" t="b">
        <v>1</v>
      </c>
      <c r="F2546" s="118">
        <v>72.278099999999995</v>
      </c>
      <c r="G2546" s="118">
        <v>520.82799999999997</v>
      </c>
      <c r="H2546" s="54" t="b">
        <v>0</v>
      </c>
      <c r="I2546" s="124">
        <v>63.470300000000002</v>
      </c>
      <c r="J2546" s="54" t="b">
        <v>0</v>
      </c>
      <c r="K2546" s="124">
        <v>31.808499999999999</v>
      </c>
      <c r="L2546" s="118">
        <v>70.641999999999996</v>
      </c>
      <c r="M2546" s="118">
        <v>503.959</v>
      </c>
      <c r="N2546" s="54" t="b">
        <v>1</v>
      </c>
      <c r="O2546" s="124">
        <v>11.142099999999999</v>
      </c>
      <c r="P2546" s="54" t="b">
        <v>1</v>
      </c>
      <c r="Q2546" s="124">
        <v>0.18090999999999999</v>
      </c>
    </row>
    <row r="2547" spans="2:17" x14ac:dyDescent="0.25">
      <c r="B2547" s="46">
        <v>102</v>
      </c>
      <c r="C2547" s="46">
        <v>512</v>
      </c>
      <c r="D2547" s="46" t="b">
        <v>0</v>
      </c>
      <c r="E2547" s="54" t="b">
        <v>1</v>
      </c>
      <c r="F2547" s="118">
        <v>26.316600000000001</v>
      </c>
      <c r="G2547" s="118">
        <v>478.09399999999999</v>
      </c>
      <c r="H2547" s="54" t="b">
        <v>0</v>
      </c>
      <c r="I2547" s="124">
        <v>56.307499999999997</v>
      </c>
      <c r="J2547" s="54" t="b">
        <v>0</v>
      </c>
      <c r="K2547" s="124">
        <v>32.155200000000001</v>
      </c>
      <c r="L2547" s="118">
        <v>70.754599999999996</v>
      </c>
      <c r="M2547" s="118">
        <v>504.87599999999998</v>
      </c>
      <c r="N2547" s="54" t="b">
        <v>1</v>
      </c>
      <c r="O2547" s="124">
        <v>11.142099999999999</v>
      </c>
      <c r="P2547" s="54" t="b">
        <v>1</v>
      </c>
      <c r="Q2547" s="124">
        <v>0.11305</v>
      </c>
    </row>
    <row r="2548" spans="2:17" x14ac:dyDescent="0.25">
      <c r="B2548" s="46">
        <v>102</v>
      </c>
      <c r="C2548" s="46">
        <v>512</v>
      </c>
      <c r="D2548" s="46" t="b">
        <v>0</v>
      </c>
      <c r="E2548" s="54" t="b">
        <v>1</v>
      </c>
      <c r="F2548" s="118">
        <v>79.290700000000001</v>
      </c>
      <c r="G2548" s="118">
        <v>519.86699999999996</v>
      </c>
      <c r="H2548" s="54" t="b">
        <v>0</v>
      </c>
      <c r="I2548" s="124">
        <v>95.803899999999999</v>
      </c>
      <c r="J2548" s="54" t="b">
        <v>0</v>
      </c>
      <c r="K2548" s="124">
        <v>62.759099999999997</v>
      </c>
      <c r="L2548" s="118">
        <v>70.673500000000004</v>
      </c>
      <c r="M2548" s="118">
        <v>504.678</v>
      </c>
      <c r="N2548" s="54" t="b">
        <v>1</v>
      </c>
      <c r="O2548" s="124">
        <v>11.234500000000001</v>
      </c>
      <c r="P2548" s="54" t="b">
        <v>1</v>
      </c>
      <c r="Q2548" s="124">
        <v>0.92339499999999997</v>
      </c>
    </row>
    <row r="2549" spans="2:17" x14ac:dyDescent="0.25">
      <c r="B2549" s="46">
        <v>102</v>
      </c>
      <c r="C2549" s="46">
        <v>512</v>
      </c>
      <c r="D2549" s="46" t="b">
        <v>0</v>
      </c>
      <c r="E2549" s="54" t="b">
        <v>1</v>
      </c>
      <c r="F2549" s="118">
        <v>73.568899999999999</v>
      </c>
      <c r="G2549" s="118">
        <v>458.42399999999998</v>
      </c>
      <c r="H2549" s="54" t="b">
        <v>0</v>
      </c>
      <c r="I2549" s="124">
        <v>95.708699999999993</v>
      </c>
      <c r="J2549" s="54" t="b">
        <v>0</v>
      </c>
      <c r="K2549" s="124">
        <v>67.462900000000005</v>
      </c>
      <c r="L2549" s="118">
        <v>70.625</v>
      </c>
      <c r="M2549" s="118">
        <v>504.45499999999998</v>
      </c>
      <c r="N2549" s="54" t="b">
        <v>1</v>
      </c>
      <c r="O2549" s="124">
        <v>11.234500000000001</v>
      </c>
      <c r="P2549" s="54" t="b">
        <v>1</v>
      </c>
      <c r="Q2549" s="124">
        <v>0.21323</v>
      </c>
    </row>
    <row r="2550" spans="2:17" x14ac:dyDescent="0.25">
      <c r="B2550" s="46">
        <v>0</v>
      </c>
      <c r="C2550" s="46">
        <v>0</v>
      </c>
      <c r="D2550" s="46" t="b">
        <v>0</v>
      </c>
      <c r="E2550" s="54" t="b">
        <v>1</v>
      </c>
      <c r="F2550" s="118">
        <v>105.617</v>
      </c>
      <c r="G2550" s="118">
        <v>556.52800000000002</v>
      </c>
      <c r="H2550" s="54" t="b">
        <v>0</v>
      </c>
      <c r="I2550" s="124">
        <v>115.379</v>
      </c>
      <c r="J2550" s="54" t="b">
        <v>0</v>
      </c>
      <c r="K2550" s="124">
        <v>61.7087</v>
      </c>
      <c r="L2550" s="118">
        <v>70.778300000000002</v>
      </c>
      <c r="M2550" s="118">
        <v>505.46800000000002</v>
      </c>
      <c r="N2550" s="54" t="b">
        <v>1</v>
      </c>
      <c r="O2550" s="124">
        <v>11.234500000000001</v>
      </c>
      <c r="P2550" s="54" t="b">
        <v>1</v>
      </c>
      <c r="Q2550" s="124">
        <v>0.228295</v>
      </c>
    </row>
    <row r="2551" spans="2:17" x14ac:dyDescent="0.25">
      <c r="B2551" s="46">
        <v>0</v>
      </c>
      <c r="C2551" s="46">
        <v>0</v>
      </c>
      <c r="D2551" s="46" t="b">
        <v>0</v>
      </c>
      <c r="E2551" s="54" t="b">
        <v>1</v>
      </c>
      <c r="F2551" s="118">
        <v>49.195399999999999</v>
      </c>
      <c r="G2551" s="118">
        <v>474.327</v>
      </c>
      <c r="H2551" s="54" t="b">
        <v>0</v>
      </c>
      <c r="I2551" s="124">
        <v>177.405</v>
      </c>
      <c r="J2551" s="54" t="b">
        <v>0</v>
      </c>
      <c r="K2551" s="124">
        <v>103.206</v>
      </c>
      <c r="L2551" s="118">
        <v>70.773899999999998</v>
      </c>
      <c r="M2551" s="118">
        <v>504.55599999999998</v>
      </c>
      <c r="N2551" s="54" t="b">
        <v>1</v>
      </c>
      <c r="O2551" s="124">
        <v>11.2582</v>
      </c>
      <c r="P2551" s="54" t="b">
        <v>1</v>
      </c>
      <c r="Q2551" s="124">
        <v>1.0238400000000001</v>
      </c>
    </row>
    <row r="2552" spans="2:17" x14ac:dyDescent="0.25">
      <c r="B2552" s="46">
        <v>0</v>
      </c>
      <c r="C2552" s="46">
        <v>0</v>
      </c>
      <c r="D2552" s="46" t="b">
        <v>0</v>
      </c>
      <c r="E2552" s="54" t="b">
        <v>1</v>
      </c>
      <c r="F2552" s="118">
        <v>81.897000000000006</v>
      </c>
      <c r="G2552" s="118">
        <v>546.70500000000004</v>
      </c>
      <c r="H2552" s="54" t="b">
        <v>0</v>
      </c>
      <c r="I2552" s="124">
        <v>154.52600000000001</v>
      </c>
      <c r="J2552" s="54" t="b">
        <v>0</v>
      </c>
      <c r="K2552" s="124">
        <v>99.701999999999998</v>
      </c>
      <c r="L2552" s="118">
        <v>70.696399999999997</v>
      </c>
      <c r="M2552" s="118">
        <v>503.637</v>
      </c>
      <c r="N2552" s="54" t="b">
        <v>1</v>
      </c>
      <c r="O2552" s="124">
        <v>11.2582</v>
      </c>
      <c r="P2552" s="54" t="b">
        <v>1</v>
      </c>
      <c r="Q2552" s="124">
        <v>0.91123500000000002</v>
      </c>
    </row>
    <row r="2553" spans="2:17" x14ac:dyDescent="0.25">
      <c r="B2553" s="46">
        <v>0</v>
      </c>
      <c r="C2553" s="46">
        <v>0</v>
      </c>
      <c r="D2553" s="46" t="b">
        <v>0</v>
      </c>
      <c r="E2553" s="54" t="b">
        <v>1</v>
      </c>
      <c r="F2553" s="118">
        <v>57.9572</v>
      </c>
      <c r="G2553" s="118">
        <v>528.66399999999999</v>
      </c>
      <c r="H2553" s="54" t="b">
        <v>0</v>
      </c>
      <c r="I2553" s="124">
        <v>154.52600000000001</v>
      </c>
      <c r="J2553" s="54" t="b">
        <v>0</v>
      </c>
      <c r="K2553" s="124">
        <v>79.422499999999999</v>
      </c>
      <c r="L2553" s="118">
        <v>70.746899999999997</v>
      </c>
      <c r="M2553" s="118">
        <v>504.17899999999997</v>
      </c>
      <c r="N2553" s="54" t="b">
        <v>1</v>
      </c>
      <c r="O2553" s="124">
        <v>11.2582</v>
      </c>
      <c r="P2553" s="54" t="b">
        <v>1</v>
      </c>
      <c r="Q2553" s="124">
        <v>0.92245100000000002</v>
      </c>
    </row>
    <row r="2554" spans="2:17" x14ac:dyDescent="0.25">
      <c r="B2554" s="46">
        <v>0</v>
      </c>
      <c r="C2554" s="46">
        <v>0</v>
      </c>
      <c r="D2554" s="46" t="b">
        <v>0</v>
      </c>
      <c r="E2554" s="54" t="b">
        <v>1</v>
      </c>
      <c r="F2554" s="118">
        <v>46.704599999999999</v>
      </c>
      <c r="G2554" s="118">
        <v>527.70399999999995</v>
      </c>
      <c r="H2554" s="54" t="b">
        <v>0</v>
      </c>
      <c r="I2554" s="124">
        <v>138.62299999999999</v>
      </c>
      <c r="J2554" s="54" t="b">
        <v>0</v>
      </c>
      <c r="K2554" s="124">
        <v>29.976099999999999</v>
      </c>
      <c r="L2554" s="118">
        <v>70.656000000000006</v>
      </c>
      <c r="M2554" s="118">
        <v>504.339</v>
      </c>
      <c r="N2554" s="54" t="b">
        <v>1</v>
      </c>
      <c r="O2554" s="124">
        <v>11.2582</v>
      </c>
      <c r="P2554" s="54" t="b">
        <v>1</v>
      </c>
      <c r="Q2554" s="124">
        <v>0.54403599999999996</v>
      </c>
    </row>
    <row r="2555" spans="2:17" x14ac:dyDescent="0.25">
      <c r="B2555" s="46">
        <v>0</v>
      </c>
      <c r="C2555" s="46">
        <v>0</v>
      </c>
      <c r="D2555" s="46" t="b">
        <v>0</v>
      </c>
      <c r="E2555" s="54" t="b">
        <v>1</v>
      </c>
      <c r="F2555" s="118">
        <v>56.8155</v>
      </c>
      <c r="G2555" s="118">
        <v>485.24900000000002</v>
      </c>
      <c r="H2555" s="54" t="b">
        <v>0</v>
      </c>
      <c r="I2555" s="124">
        <v>107.57</v>
      </c>
      <c r="J2555" s="54" t="b">
        <v>0</v>
      </c>
      <c r="K2555" s="124">
        <v>11.2935</v>
      </c>
      <c r="L2555" s="118">
        <v>70.603999999999999</v>
      </c>
      <c r="M2555" s="118">
        <v>504.76100000000002</v>
      </c>
      <c r="N2555" s="54" t="b">
        <v>1</v>
      </c>
      <c r="O2555" s="124">
        <v>11.2582</v>
      </c>
      <c r="P2555" s="54" t="b">
        <v>1</v>
      </c>
      <c r="Q2555" s="124">
        <v>0.183944</v>
      </c>
    </row>
    <row r="2556" spans="2:17" x14ac:dyDescent="0.25">
      <c r="B2556" s="46">
        <v>0</v>
      </c>
      <c r="C2556" s="46">
        <v>0</v>
      </c>
      <c r="D2556" s="46" t="b">
        <v>0</v>
      </c>
      <c r="E2556" s="54" t="b">
        <v>1</v>
      </c>
      <c r="F2556" s="118">
        <v>76.530699999999996</v>
      </c>
      <c r="G2556" s="118">
        <v>506.83</v>
      </c>
      <c r="H2556" s="54" t="b">
        <v>0</v>
      </c>
      <c r="I2556" s="124">
        <v>96.647999999999996</v>
      </c>
      <c r="J2556" s="54" t="b">
        <v>0</v>
      </c>
      <c r="K2556" s="124">
        <v>43.642200000000003</v>
      </c>
      <c r="L2556" s="118">
        <v>70.525599999999997</v>
      </c>
      <c r="M2556" s="118">
        <v>505.04899999999998</v>
      </c>
      <c r="N2556" s="54" t="b">
        <v>1</v>
      </c>
      <c r="O2556" s="124">
        <v>11.2582</v>
      </c>
      <c r="P2556" s="54" t="b">
        <v>1</v>
      </c>
      <c r="Q2556" s="124">
        <v>0.42509799999999998</v>
      </c>
    </row>
    <row r="2557" spans="2:17" x14ac:dyDescent="0.25">
      <c r="B2557" s="46">
        <v>0</v>
      </c>
      <c r="C2557" s="46">
        <v>0</v>
      </c>
      <c r="D2557" s="46" t="b">
        <v>0</v>
      </c>
      <c r="E2557" s="54" t="b">
        <v>1</v>
      </c>
      <c r="F2557" s="118">
        <v>76.079400000000007</v>
      </c>
      <c r="G2557" s="118">
        <v>481.37799999999999</v>
      </c>
      <c r="H2557" s="54" t="b">
        <v>0</v>
      </c>
      <c r="I2557" s="124">
        <v>73.241500000000002</v>
      </c>
      <c r="J2557" s="54" t="b">
        <v>0</v>
      </c>
      <c r="K2557" s="124">
        <v>29.230899999999998</v>
      </c>
      <c r="L2557" s="118">
        <v>70.432599999999994</v>
      </c>
      <c r="M2557" s="118">
        <v>505.07799999999997</v>
      </c>
      <c r="N2557" s="54" t="b">
        <v>1</v>
      </c>
      <c r="O2557" s="124">
        <v>11.2582</v>
      </c>
      <c r="P2557" s="54" t="b">
        <v>1</v>
      </c>
      <c r="Q2557" s="124">
        <v>0.29868099999999997</v>
      </c>
    </row>
    <row r="2558" spans="2:17" x14ac:dyDescent="0.25">
      <c r="B2558" s="46">
        <v>0</v>
      </c>
      <c r="C2558" s="46">
        <v>0</v>
      </c>
      <c r="D2558" s="46" t="b">
        <v>0</v>
      </c>
      <c r="E2558" s="54" t="b">
        <v>1</v>
      </c>
      <c r="F2558" s="118">
        <v>71.985799999999998</v>
      </c>
      <c r="G2558" s="118">
        <v>541.89599999999996</v>
      </c>
      <c r="H2558" s="54" t="b">
        <v>0</v>
      </c>
      <c r="I2558" s="124">
        <v>76.151700000000005</v>
      </c>
      <c r="J2558" s="54" t="b">
        <v>0</v>
      </c>
      <c r="K2558" s="124">
        <v>25.456199999999999</v>
      </c>
      <c r="L2558" s="118">
        <v>70.292500000000004</v>
      </c>
      <c r="M2558" s="118">
        <v>505.94400000000002</v>
      </c>
      <c r="N2558" s="54" t="b">
        <v>1</v>
      </c>
      <c r="O2558" s="124">
        <v>11.2582</v>
      </c>
      <c r="P2558" s="54" t="b">
        <v>1</v>
      </c>
      <c r="Q2558" s="124">
        <v>9.74637E-2</v>
      </c>
    </row>
    <row r="2559" spans="2:17" x14ac:dyDescent="0.25">
      <c r="B2559" s="46">
        <v>0</v>
      </c>
      <c r="C2559" s="46">
        <v>0</v>
      </c>
      <c r="D2559" s="46" t="b">
        <v>0</v>
      </c>
      <c r="E2559" s="54" t="b">
        <v>1</v>
      </c>
      <c r="F2559" s="118">
        <v>75.588099999999997</v>
      </c>
      <c r="G2559" s="118">
        <v>516.12</v>
      </c>
      <c r="H2559" s="54" t="b">
        <v>0</v>
      </c>
      <c r="I2559" s="124">
        <v>80.233000000000004</v>
      </c>
      <c r="J2559" s="54" t="b">
        <v>0</v>
      </c>
      <c r="K2559" s="124">
        <v>60.656100000000002</v>
      </c>
      <c r="L2559" s="118">
        <v>70.226200000000006</v>
      </c>
      <c r="M2559" s="118">
        <v>506.18700000000001</v>
      </c>
      <c r="N2559" s="54" t="b">
        <v>1</v>
      </c>
      <c r="O2559" s="124">
        <v>11.2582</v>
      </c>
      <c r="P2559" s="54" t="b">
        <v>1</v>
      </c>
      <c r="Q2559" s="124">
        <v>0.87728700000000004</v>
      </c>
    </row>
    <row r="2560" spans="2:17" x14ac:dyDescent="0.25">
      <c r="B2560" s="46">
        <v>0</v>
      </c>
      <c r="C2560" s="46">
        <v>0</v>
      </c>
      <c r="D2560" s="46" t="b">
        <v>0</v>
      </c>
      <c r="E2560" s="54" t="b">
        <v>1</v>
      </c>
      <c r="F2560" s="118">
        <v>103.458</v>
      </c>
      <c r="G2560" s="118">
        <v>562.279</v>
      </c>
      <c r="H2560" s="54" t="b">
        <v>0</v>
      </c>
      <c r="I2560" s="124">
        <v>65.062700000000007</v>
      </c>
      <c r="J2560" s="54" t="b">
        <v>0</v>
      </c>
      <c r="K2560" s="124">
        <v>26.026199999999999</v>
      </c>
      <c r="L2560" s="118">
        <v>70.225499999999997</v>
      </c>
      <c r="M2560" s="118">
        <v>505.81</v>
      </c>
      <c r="N2560" s="54" t="b">
        <v>1</v>
      </c>
      <c r="O2560" s="124">
        <v>11.2582</v>
      </c>
      <c r="P2560" s="54" t="b">
        <v>1</v>
      </c>
      <c r="Q2560" s="124">
        <v>0.25130599999999997</v>
      </c>
    </row>
    <row r="2561" spans="2:17" x14ac:dyDescent="0.25">
      <c r="B2561" s="46">
        <v>0</v>
      </c>
      <c r="C2561" s="46">
        <v>0</v>
      </c>
      <c r="D2561" s="46" t="b">
        <v>0</v>
      </c>
      <c r="E2561" s="54" t="b">
        <v>1</v>
      </c>
      <c r="F2561" s="118">
        <v>77.853099999999998</v>
      </c>
      <c r="G2561" s="118">
        <v>532.44799999999998</v>
      </c>
      <c r="H2561" s="54" t="b">
        <v>0</v>
      </c>
      <c r="I2561" s="124">
        <v>112.373</v>
      </c>
      <c r="J2561" s="54" t="b">
        <v>0</v>
      </c>
      <c r="K2561" s="124">
        <v>53.92</v>
      </c>
      <c r="L2561" s="118">
        <v>70.292599999999993</v>
      </c>
      <c r="M2561" s="118">
        <v>506.255</v>
      </c>
      <c r="N2561" s="54" t="b">
        <v>1</v>
      </c>
      <c r="O2561" s="124">
        <v>11.2582</v>
      </c>
      <c r="P2561" s="54" t="b">
        <v>1</v>
      </c>
      <c r="Q2561" s="124">
        <v>0.37613000000000002</v>
      </c>
    </row>
    <row r="2562" spans="2:17" x14ac:dyDescent="0.25">
      <c r="B2562" s="46">
        <v>0</v>
      </c>
      <c r="C2562" s="46">
        <v>0</v>
      </c>
      <c r="D2562" s="46" t="b">
        <v>0</v>
      </c>
      <c r="E2562" s="54" t="b">
        <v>1</v>
      </c>
      <c r="F2562" s="118">
        <v>52.199100000000001</v>
      </c>
      <c r="G2562" s="118">
        <v>518.89099999999996</v>
      </c>
      <c r="H2562" s="54" t="b">
        <v>0</v>
      </c>
      <c r="I2562" s="124">
        <v>77.630899999999997</v>
      </c>
      <c r="J2562" s="54" t="b">
        <v>0</v>
      </c>
      <c r="K2562" s="124">
        <v>39.312899999999999</v>
      </c>
      <c r="L2562" s="118">
        <v>70.310900000000004</v>
      </c>
      <c r="M2562" s="118">
        <v>506.80099999999999</v>
      </c>
      <c r="N2562" s="54" t="b">
        <v>1</v>
      </c>
      <c r="O2562" s="124">
        <v>11.2582</v>
      </c>
      <c r="P2562" s="54" t="b">
        <v>1</v>
      </c>
      <c r="Q2562" s="124">
        <v>0.45003799999999999</v>
      </c>
    </row>
    <row r="2563" spans="2:17" x14ac:dyDescent="0.25">
      <c r="B2563" s="46">
        <v>0</v>
      </c>
      <c r="C2563" s="46">
        <v>0</v>
      </c>
      <c r="D2563" s="46" t="b">
        <v>0</v>
      </c>
      <c r="E2563" s="54" t="b">
        <v>1</v>
      </c>
      <c r="F2563" s="118">
        <v>77.650599999999997</v>
      </c>
      <c r="G2563" s="118">
        <v>494.858</v>
      </c>
      <c r="H2563" s="54" t="b">
        <v>0</v>
      </c>
      <c r="I2563" s="124">
        <v>97.417599999999993</v>
      </c>
      <c r="J2563" s="54" t="b">
        <v>0</v>
      </c>
      <c r="K2563" s="124">
        <v>29.015899999999998</v>
      </c>
      <c r="L2563" s="118">
        <v>70.340900000000005</v>
      </c>
      <c r="M2563" s="118">
        <v>507.32100000000003</v>
      </c>
      <c r="N2563" s="54" t="b">
        <v>1</v>
      </c>
      <c r="O2563" s="124">
        <v>11.2582</v>
      </c>
      <c r="P2563" s="54" t="b">
        <v>1</v>
      </c>
      <c r="Q2563" s="124">
        <v>0.54571700000000001</v>
      </c>
    </row>
    <row r="2564" spans="2:17" x14ac:dyDescent="0.25">
      <c r="B2564" s="46">
        <v>0</v>
      </c>
      <c r="C2564" s="46">
        <v>0</v>
      </c>
      <c r="D2564" s="46" t="b">
        <v>0</v>
      </c>
      <c r="E2564" s="54" t="b">
        <v>1</v>
      </c>
      <c r="F2564" s="118">
        <v>100.892</v>
      </c>
      <c r="G2564" s="118">
        <v>529.67899999999997</v>
      </c>
      <c r="H2564" s="54" t="b">
        <v>0</v>
      </c>
      <c r="I2564" s="124">
        <v>118.68</v>
      </c>
      <c r="J2564" s="54" t="b">
        <v>0</v>
      </c>
      <c r="K2564" s="124">
        <v>35.004899999999999</v>
      </c>
      <c r="L2564" s="118">
        <v>70.282600000000002</v>
      </c>
      <c r="M2564" s="118">
        <v>508.55099999999999</v>
      </c>
      <c r="N2564" s="54" t="b">
        <v>1</v>
      </c>
      <c r="O2564" s="124">
        <v>11.677</v>
      </c>
      <c r="P2564" s="54" t="b">
        <v>1</v>
      </c>
      <c r="Q2564" s="124">
        <v>0.52124999999999999</v>
      </c>
    </row>
    <row r="2565" spans="2:17" x14ac:dyDescent="0.25">
      <c r="B2565" s="46">
        <v>0</v>
      </c>
      <c r="C2565" s="46">
        <v>0</v>
      </c>
      <c r="D2565" s="46" t="b">
        <v>0</v>
      </c>
      <c r="E2565" s="54" t="b">
        <v>1</v>
      </c>
      <c r="F2565" s="118">
        <v>127.959</v>
      </c>
      <c r="G2565" s="118">
        <v>480.04500000000002</v>
      </c>
      <c r="H2565" s="54" t="b">
        <v>0</v>
      </c>
      <c r="I2565" s="124">
        <v>86.2821</v>
      </c>
      <c r="J2565" s="54" t="b">
        <v>0</v>
      </c>
      <c r="K2565" s="124">
        <v>41.864100000000001</v>
      </c>
      <c r="L2565" s="118">
        <v>70.627899999999997</v>
      </c>
      <c r="M2565" s="118">
        <v>508.786</v>
      </c>
      <c r="N2565" s="54" t="b">
        <v>1</v>
      </c>
      <c r="O2565" s="124">
        <v>12.906599999999999</v>
      </c>
      <c r="P2565" s="54" t="b">
        <v>1</v>
      </c>
      <c r="Q2565" s="124">
        <v>1.2310000000000001</v>
      </c>
    </row>
    <row r="2566" spans="2:17" x14ac:dyDescent="0.25">
      <c r="B2566" s="46">
        <v>0</v>
      </c>
      <c r="C2566" s="46">
        <v>0</v>
      </c>
      <c r="D2566" s="46" t="b">
        <v>0</v>
      </c>
      <c r="E2566" s="54" t="b">
        <v>1</v>
      </c>
      <c r="F2566" s="118">
        <v>365.64100000000002</v>
      </c>
      <c r="G2566" s="118">
        <v>515.32000000000005</v>
      </c>
      <c r="H2566" s="54" t="b">
        <v>0</v>
      </c>
      <c r="I2566" s="124">
        <v>125.393</v>
      </c>
      <c r="J2566" s="54" t="b">
        <v>0</v>
      </c>
      <c r="K2566" s="124">
        <v>56.533900000000003</v>
      </c>
      <c r="L2566" s="118">
        <v>72.241699999999994</v>
      </c>
      <c r="M2566" s="118">
        <v>507.98200000000003</v>
      </c>
      <c r="N2566" s="54" t="b">
        <v>1</v>
      </c>
      <c r="O2566" s="124">
        <v>13.142099999999999</v>
      </c>
      <c r="P2566" s="54" t="b">
        <v>1</v>
      </c>
      <c r="Q2566" s="124">
        <v>0.41796299999999997</v>
      </c>
    </row>
    <row r="2567" spans="2:17" x14ac:dyDescent="0.25">
      <c r="B2567" s="46">
        <v>0</v>
      </c>
      <c r="C2567" s="46">
        <v>0</v>
      </c>
      <c r="D2567" s="46" t="b">
        <v>0</v>
      </c>
      <c r="E2567" s="54" t="b">
        <v>0</v>
      </c>
      <c r="F2567" s="118">
        <v>537.66899999999998</v>
      </c>
      <c r="G2567" s="118">
        <v>541.18200000000002</v>
      </c>
      <c r="H2567" s="54" t="b">
        <v>0</v>
      </c>
      <c r="I2567" s="124">
        <v>337.62299999999999</v>
      </c>
      <c r="J2567" s="54" t="b">
        <v>0</v>
      </c>
      <c r="K2567" s="124">
        <v>240.285</v>
      </c>
      <c r="L2567" s="118">
        <v>537.66899999999998</v>
      </c>
      <c r="M2567" s="118">
        <v>541.18200000000002</v>
      </c>
      <c r="N2567" s="54" t="b">
        <v>0</v>
      </c>
      <c r="O2567" s="124">
        <v>14.605499999999999</v>
      </c>
      <c r="P2567" s="54" t="b">
        <v>0</v>
      </c>
      <c r="Q2567" s="124">
        <v>1.8031299999999999</v>
      </c>
    </row>
    <row r="2568" spans="2:17" x14ac:dyDescent="0.25">
      <c r="B2568" s="46">
        <v>0</v>
      </c>
      <c r="C2568" s="46">
        <v>0</v>
      </c>
      <c r="D2568" s="46" t="b">
        <v>0</v>
      </c>
      <c r="E2568" s="54" t="b">
        <v>0</v>
      </c>
      <c r="F2568" s="118">
        <v>595.17399999999998</v>
      </c>
      <c r="G2568" s="118">
        <v>566.27300000000002</v>
      </c>
      <c r="H2568" s="54" t="b">
        <v>0</v>
      </c>
      <c r="I2568" s="124">
        <v>497.91399999999999</v>
      </c>
      <c r="J2568" s="54" t="b">
        <v>0</v>
      </c>
      <c r="K2568" s="124">
        <v>173.96100000000001</v>
      </c>
      <c r="L2568" s="118">
        <v>566.45799999999997</v>
      </c>
      <c r="M2568" s="118">
        <v>553.74300000000005</v>
      </c>
      <c r="N2568" s="54" t="b">
        <v>0</v>
      </c>
      <c r="O2568" s="124">
        <v>512.428</v>
      </c>
      <c r="P2568" s="54" t="b">
        <v>0</v>
      </c>
      <c r="Q2568" s="124">
        <v>466.61</v>
      </c>
    </row>
    <row r="2569" spans="2:17" x14ac:dyDescent="0.25">
      <c r="B2569" s="46">
        <v>0</v>
      </c>
      <c r="C2569" s="46">
        <v>0</v>
      </c>
      <c r="D2569" s="46" t="b">
        <v>0</v>
      </c>
      <c r="E2569" s="54" t="b">
        <v>0</v>
      </c>
      <c r="F2569" s="118">
        <v>643.05399999999997</v>
      </c>
      <c r="G2569" s="118">
        <v>527.62900000000002</v>
      </c>
      <c r="H2569" s="54" t="b">
        <v>0</v>
      </c>
      <c r="I2569" s="124">
        <v>553.44299999999998</v>
      </c>
      <c r="J2569" s="54" t="b">
        <v>0</v>
      </c>
      <c r="K2569" s="124">
        <v>62.740499999999997</v>
      </c>
      <c r="L2569" s="118">
        <v>579.31899999999996</v>
      </c>
      <c r="M2569" s="118">
        <v>549.37699999999995</v>
      </c>
      <c r="N2569" s="54" t="b">
        <v>0</v>
      </c>
      <c r="O2569" s="124">
        <v>0</v>
      </c>
      <c r="P2569" s="54" t="b">
        <v>0</v>
      </c>
      <c r="Q2569" s="124">
        <v>31.4102</v>
      </c>
    </row>
    <row r="2570" spans="2:17" x14ac:dyDescent="0.25">
      <c r="B2570" s="46">
        <v>0</v>
      </c>
      <c r="C2570" s="46">
        <v>0</v>
      </c>
      <c r="D2570" s="46" t="b">
        <v>0</v>
      </c>
      <c r="E2570" s="54" t="b">
        <v>0</v>
      </c>
      <c r="F2570" s="118">
        <v>552.48800000000006</v>
      </c>
      <c r="G2570" s="118">
        <v>544.94100000000003</v>
      </c>
      <c r="H2570" s="54" t="b">
        <v>0</v>
      </c>
      <c r="I2570" s="124">
        <v>328.36599999999999</v>
      </c>
      <c r="J2570" s="54" t="b">
        <v>0</v>
      </c>
      <c r="K2570" s="124">
        <v>61.5291</v>
      </c>
      <c r="L2570" s="118">
        <v>580.33100000000002</v>
      </c>
      <c r="M2570" s="118">
        <v>547.899</v>
      </c>
      <c r="N2570" s="54" t="b">
        <v>0</v>
      </c>
      <c r="O2570" s="124">
        <v>0</v>
      </c>
      <c r="P2570" s="54" t="b">
        <v>1</v>
      </c>
      <c r="Q2570" s="124">
        <v>13.581799999999999</v>
      </c>
    </row>
    <row r="2571" spans="2:17" x14ac:dyDescent="0.25">
      <c r="B2571" s="46">
        <v>0</v>
      </c>
      <c r="C2571" s="46">
        <v>0</v>
      </c>
      <c r="D2571" s="46" t="b">
        <v>0</v>
      </c>
      <c r="E2571" s="54" t="b">
        <v>0</v>
      </c>
      <c r="F2571" s="118">
        <v>570.37599999999998</v>
      </c>
      <c r="G2571" s="118">
        <v>501.98899999999998</v>
      </c>
      <c r="H2571" s="54" t="b">
        <v>0</v>
      </c>
      <c r="I2571" s="124">
        <v>144.029</v>
      </c>
      <c r="J2571" s="54" t="b">
        <v>0</v>
      </c>
      <c r="K2571" s="124">
        <v>92.205100000000002</v>
      </c>
      <c r="L2571" s="118">
        <v>580.24400000000003</v>
      </c>
      <c r="M2571" s="118">
        <v>544.947</v>
      </c>
      <c r="N2571" s="54" t="b">
        <v>1</v>
      </c>
      <c r="O2571" s="124">
        <v>55.223799999999997</v>
      </c>
      <c r="P2571" s="54" t="b">
        <v>1</v>
      </c>
      <c r="Q2571" s="124">
        <v>1.79125</v>
      </c>
    </row>
    <row r="2572" spans="2:17" x14ac:dyDescent="0.25">
      <c r="B2572" s="46">
        <v>0</v>
      </c>
      <c r="C2572" s="46">
        <v>0</v>
      </c>
      <c r="D2572" s="46" t="b">
        <v>0</v>
      </c>
      <c r="E2572" s="54" t="b">
        <v>0</v>
      </c>
      <c r="F2572" s="118">
        <v>567.62</v>
      </c>
      <c r="G2572" s="118">
        <v>535.36599999999999</v>
      </c>
      <c r="H2572" s="54" t="b">
        <v>0</v>
      </c>
      <c r="I2572" s="124">
        <v>154.84899999999999</v>
      </c>
      <c r="J2572" s="54" t="b">
        <v>0</v>
      </c>
      <c r="K2572" s="124">
        <v>46.527799999999999</v>
      </c>
      <c r="L2572" s="118">
        <v>579.76800000000003</v>
      </c>
      <c r="M2572" s="118">
        <v>543.10500000000002</v>
      </c>
      <c r="N2572" s="54" t="b">
        <v>1</v>
      </c>
      <c r="O2572" s="124">
        <v>22.668900000000001</v>
      </c>
      <c r="P2572" s="54" t="b">
        <v>1</v>
      </c>
      <c r="Q2572" s="124">
        <v>2.9533700000000001</v>
      </c>
    </row>
    <row r="2573" spans="2:17" x14ac:dyDescent="0.25">
      <c r="B2573" s="46">
        <v>0</v>
      </c>
      <c r="C2573" s="46">
        <v>0</v>
      </c>
      <c r="D2573" s="46" t="b">
        <v>0</v>
      </c>
      <c r="E2573" s="54" t="b">
        <v>0</v>
      </c>
      <c r="F2573" s="118">
        <v>564.81299999999999</v>
      </c>
      <c r="G2573" s="118">
        <v>478.35700000000003</v>
      </c>
      <c r="H2573" s="54" t="b">
        <v>0</v>
      </c>
      <c r="I2573" s="124">
        <v>133.517</v>
      </c>
      <c r="J2573" s="54" t="b">
        <v>0</v>
      </c>
      <c r="K2573" s="124">
        <v>33.490699999999997</v>
      </c>
      <c r="L2573" s="118">
        <v>579.11599999999999</v>
      </c>
      <c r="M2573" s="118">
        <v>540.39300000000003</v>
      </c>
      <c r="N2573" s="54" t="b">
        <v>0</v>
      </c>
      <c r="O2573" s="124">
        <v>24.511299999999999</v>
      </c>
      <c r="P2573" s="54" t="b">
        <v>1</v>
      </c>
      <c r="Q2573" s="124">
        <v>1.9028</v>
      </c>
    </row>
    <row r="2574" spans="2:17" x14ac:dyDescent="0.25">
      <c r="B2574" s="46">
        <v>0</v>
      </c>
      <c r="C2574" s="46">
        <v>0</v>
      </c>
      <c r="D2574" s="46" t="b">
        <v>0</v>
      </c>
      <c r="E2574" s="54" t="b">
        <v>0</v>
      </c>
      <c r="F2574" s="118">
        <v>540.02200000000005</v>
      </c>
      <c r="G2574" s="118">
        <v>570.24800000000005</v>
      </c>
      <c r="H2574" s="54" t="b">
        <v>0</v>
      </c>
      <c r="I2574" s="124">
        <v>84.471500000000006</v>
      </c>
      <c r="J2574" s="54" t="b">
        <v>0</v>
      </c>
      <c r="K2574" s="124">
        <v>57.078200000000002</v>
      </c>
      <c r="L2574" s="118">
        <v>577.94399999999996</v>
      </c>
      <c r="M2574" s="118">
        <v>539.21799999999996</v>
      </c>
      <c r="N2574" s="54" t="b">
        <v>0</v>
      </c>
      <c r="O2574" s="124">
        <v>27.223400000000002</v>
      </c>
      <c r="P2574" s="54" t="b">
        <v>1</v>
      </c>
      <c r="Q2574" s="124">
        <v>2.78939</v>
      </c>
    </row>
    <row r="2575" spans="2:17" x14ac:dyDescent="0.25">
      <c r="B2575" s="46">
        <v>0</v>
      </c>
      <c r="C2575" s="46">
        <v>0</v>
      </c>
      <c r="D2575" s="46" t="b">
        <v>0</v>
      </c>
      <c r="E2575" s="54" t="b">
        <v>0</v>
      </c>
      <c r="F2575" s="118">
        <v>543.83699999999999</v>
      </c>
      <c r="G2575" s="118">
        <v>596.548</v>
      </c>
      <c r="H2575" s="54" t="b">
        <v>0</v>
      </c>
      <c r="I2575" s="124">
        <v>122.245</v>
      </c>
      <c r="J2575" s="54" t="b">
        <v>0</v>
      </c>
      <c r="K2575" s="124">
        <v>95.176400000000001</v>
      </c>
      <c r="L2575" s="118">
        <v>576.61199999999997</v>
      </c>
      <c r="M2575" s="118">
        <v>539.28700000000003</v>
      </c>
      <c r="N2575" s="54" t="b">
        <v>0</v>
      </c>
      <c r="O2575" s="124">
        <v>0</v>
      </c>
      <c r="P2575" s="54" t="b">
        <v>1</v>
      </c>
      <c r="Q2575" s="124">
        <v>1.6596599999999999</v>
      </c>
    </row>
    <row r="2576" spans="2:17" x14ac:dyDescent="0.25">
      <c r="B2576" s="46">
        <v>0</v>
      </c>
      <c r="C2576" s="46">
        <v>0</v>
      </c>
      <c r="D2576" s="46" t="b">
        <v>0</v>
      </c>
      <c r="E2576" s="54" t="b">
        <v>0</v>
      </c>
      <c r="F2576" s="118">
        <v>601.875</v>
      </c>
      <c r="G2576" s="118">
        <v>529.41499999999996</v>
      </c>
      <c r="H2576" s="54" t="b">
        <v>0</v>
      </c>
      <c r="I2576" s="124">
        <v>145.78899999999999</v>
      </c>
      <c r="J2576" s="54" t="b">
        <v>0</v>
      </c>
      <c r="K2576" s="124">
        <v>26.575299999999999</v>
      </c>
      <c r="L2576" s="118">
        <v>575.96</v>
      </c>
      <c r="M2576" s="118">
        <v>539.21699999999998</v>
      </c>
      <c r="N2576" s="54" t="b">
        <v>1</v>
      </c>
      <c r="O2576" s="124">
        <v>0</v>
      </c>
      <c r="P2576" s="54" t="b">
        <v>1</v>
      </c>
      <c r="Q2576" s="124">
        <v>1.33439</v>
      </c>
    </row>
    <row r="2577" spans="2:17" x14ac:dyDescent="0.25">
      <c r="B2577" s="46">
        <v>0</v>
      </c>
      <c r="C2577" s="46">
        <v>0</v>
      </c>
      <c r="D2577" s="46" t="b">
        <v>0</v>
      </c>
      <c r="E2577" s="54" t="b">
        <v>0</v>
      </c>
      <c r="F2577" s="118">
        <v>528.82500000000005</v>
      </c>
      <c r="G2577" s="118">
        <v>447.73200000000003</v>
      </c>
      <c r="H2577" s="54" t="b">
        <v>0</v>
      </c>
      <c r="I2577" s="124">
        <v>180.04400000000001</v>
      </c>
      <c r="J2577" s="54" t="b">
        <v>0</v>
      </c>
      <c r="K2577" s="124">
        <v>88.741600000000005</v>
      </c>
      <c r="L2577" s="118">
        <v>574.96600000000001</v>
      </c>
      <c r="M2577" s="118">
        <v>538.19500000000005</v>
      </c>
      <c r="N2577" s="54" t="b">
        <v>1</v>
      </c>
      <c r="O2577" s="124">
        <v>4.3319700000000001</v>
      </c>
      <c r="P2577" s="54" t="b">
        <v>1</v>
      </c>
      <c r="Q2577" s="124">
        <v>0.65548899999999999</v>
      </c>
    </row>
    <row r="2578" spans="2:17" x14ac:dyDescent="0.25">
      <c r="B2578" s="46">
        <v>0</v>
      </c>
      <c r="C2578" s="46">
        <v>0</v>
      </c>
      <c r="D2578" s="46" t="b">
        <v>0</v>
      </c>
      <c r="E2578" s="54" t="b">
        <v>0</v>
      </c>
      <c r="F2578" s="118">
        <v>589.52499999999998</v>
      </c>
      <c r="G2578" s="118">
        <v>409.92099999999999</v>
      </c>
      <c r="H2578" s="54" t="b">
        <v>0</v>
      </c>
      <c r="I2578" s="124">
        <v>221.86500000000001</v>
      </c>
      <c r="J2578" s="54" t="b">
        <v>0</v>
      </c>
      <c r="K2578" s="124">
        <v>109.583</v>
      </c>
      <c r="L2578" s="118">
        <v>551.19600000000003</v>
      </c>
      <c r="M2578" s="118">
        <v>534.79200000000003</v>
      </c>
      <c r="N2578" s="54" t="b">
        <v>0</v>
      </c>
      <c r="O2578" s="124">
        <v>6.34802</v>
      </c>
      <c r="P2578" s="54" t="b">
        <v>0</v>
      </c>
      <c r="Q2578" s="124">
        <v>1.4257</v>
      </c>
    </row>
    <row r="2579" spans="2:17" x14ac:dyDescent="0.25">
      <c r="B2579" s="46">
        <v>0</v>
      </c>
      <c r="C2579" s="46">
        <v>0</v>
      </c>
      <c r="D2579" s="46" t="b">
        <v>0</v>
      </c>
      <c r="E2579" s="54" t="b">
        <v>0</v>
      </c>
      <c r="F2579" s="118">
        <v>541.83600000000001</v>
      </c>
      <c r="G2579" s="118">
        <v>536.66099999999994</v>
      </c>
      <c r="H2579" s="54" t="b">
        <v>0</v>
      </c>
      <c r="I2579" s="124">
        <v>259.67599999999999</v>
      </c>
      <c r="J2579" s="54" t="b">
        <v>0</v>
      </c>
      <c r="K2579" s="124">
        <v>71.513099999999994</v>
      </c>
      <c r="L2579" s="118">
        <v>541.83600000000001</v>
      </c>
      <c r="M2579" s="118">
        <v>536.66099999999994</v>
      </c>
      <c r="N2579" s="54" t="b">
        <v>0</v>
      </c>
      <c r="O2579" s="124">
        <v>33.521500000000003</v>
      </c>
      <c r="P2579" s="54" t="b">
        <v>1</v>
      </c>
      <c r="Q2579" s="124">
        <v>24.0122</v>
      </c>
    </row>
    <row r="2580" spans="2:17" x14ac:dyDescent="0.25">
      <c r="B2580" s="46">
        <v>0</v>
      </c>
      <c r="C2580" s="46">
        <v>0</v>
      </c>
      <c r="D2580" s="46" t="b">
        <v>0</v>
      </c>
      <c r="E2580" s="54" t="b">
        <v>0</v>
      </c>
      <c r="F2580" s="118">
        <v>582.74099999999999</v>
      </c>
      <c r="G2580" s="118">
        <v>531.053</v>
      </c>
      <c r="H2580" s="54" t="b">
        <v>0</v>
      </c>
      <c r="I2580" s="124">
        <v>199.78899999999999</v>
      </c>
      <c r="J2580" s="54" t="b">
        <v>0</v>
      </c>
      <c r="K2580" s="124">
        <v>135.41499999999999</v>
      </c>
      <c r="L2580" s="118">
        <v>562.31500000000005</v>
      </c>
      <c r="M2580" s="118">
        <v>533.85299999999995</v>
      </c>
      <c r="N2580" s="54" t="b">
        <v>0</v>
      </c>
      <c r="O2580" s="124">
        <v>0</v>
      </c>
      <c r="P2580" s="54" t="b">
        <v>0</v>
      </c>
      <c r="Q2580" s="124">
        <v>9.5452899999999996</v>
      </c>
    </row>
    <row r="2581" spans="2:17" x14ac:dyDescent="0.25">
      <c r="B2581" s="46">
        <v>0</v>
      </c>
      <c r="C2581" s="46">
        <v>0</v>
      </c>
      <c r="D2581" s="46" t="b">
        <v>0</v>
      </c>
      <c r="E2581" s="54" t="b">
        <v>0</v>
      </c>
      <c r="F2581" s="118">
        <v>552.50599999999997</v>
      </c>
      <c r="G2581" s="118">
        <v>560.60199999999998</v>
      </c>
      <c r="H2581" s="54" t="b">
        <v>0</v>
      </c>
      <c r="I2581" s="124">
        <v>187.43899999999999</v>
      </c>
      <c r="J2581" s="54" t="b">
        <v>0</v>
      </c>
      <c r="K2581" s="124">
        <v>41.2881</v>
      </c>
      <c r="L2581" s="118">
        <v>560.68799999999999</v>
      </c>
      <c r="M2581" s="118">
        <v>538.33399999999995</v>
      </c>
      <c r="N2581" s="54" t="b">
        <v>1</v>
      </c>
      <c r="O2581" s="124">
        <v>0</v>
      </c>
      <c r="P2581" s="54" t="b">
        <v>1</v>
      </c>
      <c r="Q2581" s="124">
        <v>20.670500000000001</v>
      </c>
    </row>
    <row r="2582" spans="2:17" x14ac:dyDescent="0.25">
      <c r="B2582" s="46">
        <v>0</v>
      </c>
      <c r="C2582" s="46">
        <v>0</v>
      </c>
      <c r="D2582" s="46" t="b">
        <v>0</v>
      </c>
      <c r="E2582" s="54" t="b">
        <v>0</v>
      </c>
      <c r="F2582" s="118">
        <v>559.79200000000003</v>
      </c>
      <c r="G2582" s="118">
        <v>454.28100000000001</v>
      </c>
      <c r="H2582" s="54" t="b">
        <v>0</v>
      </c>
      <c r="I2582" s="124">
        <v>198.37100000000001</v>
      </c>
      <c r="J2582" s="54" t="b">
        <v>0</v>
      </c>
      <c r="K2582" s="124">
        <v>42.276699999999998</v>
      </c>
      <c r="L2582" s="118">
        <v>560.20799999999997</v>
      </c>
      <c r="M2582" s="118">
        <v>532.37300000000005</v>
      </c>
      <c r="N2582" s="54" t="b">
        <v>0</v>
      </c>
      <c r="O2582" s="124">
        <v>24.959499999999998</v>
      </c>
      <c r="P2582" s="54" t="b">
        <v>1</v>
      </c>
      <c r="Q2582" s="124">
        <v>4.7665899999999999</v>
      </c>
    </row>
    <row r="2583" spans="2:17" x14ac:dyDescent="0.25">
      <c r="B2583" s="46">
        <v>0</v>
      </c>
      <c r="C2583" s="46">
        <v>0</v>
      </c>
      <c r="D2583" s="46" t="b">
        <v>0</v>
      </c>
      <c r="E2583" s="54" t="b">
        <v>0</v>
      </c>
      <c r="F2583" s="118">
        <v>563.50199999999995</v>
      </c>
      <c r="G2583" s="118">
        <v>494.01499999999999</v>
      </c>
      <c r="H2583" s="54" t="b">
        <v>0</v>
      </c>
      <c r="I2583" s="124">
        <v>147.227</v>
      </c>
      <c r="J2583" s="54" t="b">
        <v>0</v>
      </c>
      <c r="K2583" s="124">
        <v>106.57</v>
      </c>
      <c r="L2583" s="118">
        <v>560.18600000000004</v>
      </c>
      <c r="M2583" s="118">
        <v>527.97799999999995</v>
      </c>
      <c r="N2583" s="54" t="b">
        <v>0</v>
      </c>
      <c r="O2583" s="124">
        <v>26.439499999999999</v>
      </c>
      <c r="P2583" s="54" t="b">
        <v>1</v>
      </c>
      <c r="Q2583" s="124">
        <v>5.9798</v>
      </c>
    </row>
    <row r="2584" spans="2:17" x14ac:dyDescent="0.25">
      <c r="B2584" s="46">
        <v>0</v>
      </c>
      <c r="C2584" s="46">
        <v>0</v>
      </c>
      <c r="D2584" s="46" t="b">
        <v>0</v>
      </c>
      <c r="E2584" s="54" t="b">
        <v>0</v>
      </c>
      <c r="F2584" s="118">
        <v>539.678</v>
      </c>
      <c r="G2584" s="118">
        <v>491.90199999999999</v>
      </c>
      <c r="H2584" s="54" t="b">
        <v>0</v>
      </c>
      <c r="I2584" s="124">
        <v>136.55600000000001</v>
      </c>
      <c r="J2584" s="54" t="b">
        <v>0</v>
      </c>
      <c r="K2584" s="124">
        <v>39.906700000000001</v>
      </c>
      <c r="L2584" s="118">
        <v>559.46699999999998</v>
      </c>
      <c r="M2584" s="118">
        <v>524.47699999999998</v>
      </c>
      <c r="N2584" s="54" t="b">
        <v>0</v>
      </c>
      <c r="O2584" s="124">
        <v>0</v>
      </c>
      <c r="P2584" s="54" t="b">
        <v>1</v>
      </c>
      <c r="Q2584" s="124">
        <v>4.3954399999999998</v>
      </c>
    </row>
    <row r="2585" spans="2:17" x14ac:dyDescent="0.25">
      <c r="B2585" s="46">
        <v>0</v>
      </c>
      <c r="C2585" s="46">
        <v>0</v>
      </c>
      <c r="D2585" s="46" t="b">
        <v>0</v>
      </c>
      <c r="E2585" s="54" t="b">
        <v>0</v>
      </c>
      <c r="F2585" s="118">
        <v>514.80700000000002</v>
      </c>
      <c r="G2585" s="118">
        <v>526.45100000000002</v>
      </c>
      <c r="H2585" s="54" t="b">
        <v>0</v>
      </c>
      <c r="I2585" s="124">
        <v>130.14500000000001</v>
      </c>
      <c r="J2585" s="54" t="b">
        <v>0</v>
      </c>
      <c r="K2585" s="124">
        <v>23.917100000000001</v>
      </c>
      <c r="L2585" s="118">
        <v>557.92200000000003</v>
      </c>
      <c r="M2585" s="118">
        <v>522.46799999999996</v>
      </c>
      <c r="N2585" s="54" t="b">
        <v>1</v>
      </c>
      <c r="O2585" s="124">
        <v>0</v>
      </c>
      <c r="P2585" s="54" t="b">
        <v>1</v>
      </c>
      <c r="Q2585" s="124">
        <v>3.5737999999999999</v>
      </c>
    </row>
    <row r="2586" spans="2:17" x14ac:dyDescent="0.25">
      <c r="B2586" s="46">
        <v>0</v>
      </c>
      <c r="C2586" s="46">
        <v>0</v>
      </c>
      <c r="D2586" s="46" t="b">
        <v>0</v>
      </c>
      <c r="E2586" s="54" t="b">
        <v>0</v>
      </c>
      <c r="F2586" s="118">
        <v>511.53899999999999</v>
      </c>
      <c r="G2586" s="118">
        <v>617.54899999999998</v>
      </c>
      <c r="H2586" s="54" t="b">
        <v>0</v>
      </c>
      <c r="I2586" s="124">
        <v>120.864</v>
      </c>
      <c r="J2586" s="54" t="b">
        <v>0</v>
      </c>
      <c r="K2586" s="124">
        <v>42.569499999999998</v>
      </c>
      <c r="L2586" s="118">
        <v>556.03200000000004</v>
      </c>
      <c r="M2586" s="118">
        <v>523.005</v>
      </c>
      <c r="N2586" s="54" t="b">
        <v>1</v>
      </c>
      <c r="O2586" s="124">
        <v>12.1904</v>
      </c>
      <c r="P2586" s="54" t="b">
        <v>1</v>
      </c>
      <c r="Q2586" s="124">
        <v>2.53383</v>
      </c>
    </row>
    <row r="2587" spans="2:17" x14ac:dyDescent="0.25">
      <c r="B2587" s="46">
        <v>0</v>
      </c>
      <c r="C2587" s="46">
        <v>0</v>
      </c>
      <c r="D2587" s="46" t="b">
        <v>0</v>
      </c>
      <c r="E2587" s="54" t="b">
        <v>0</v>
      </c>
      <c r="F2587" s="118">
        <v>492.70100000000002</v>
      </c>
      <c r="G2587" s="118">
        <v>523.279</v>
      </c>
      <c r="H2587" s="54" t="b">
        <v>0</v>
      </c>
      <c r="I2587" s="124">
        <v>177.60900000000001</v>
      </c>
      <c r="J2587" s="54" t="b">
        <v>0</v>
      </c>
      <c r="K2587" s="124">
        <v>91.156400000000005</v>
      </c>
      <c r="L2587" s="118">
        <v>553.75300000000004</v>
      </c>
      <c r="M2587" s="118">
        <v>523.38300000000004</v>
      </c>
      <c r="N2587" s="54" t="b">
        <v>1</v>
      </c>
      <c r="O2587" s="124">
        <v>14.0809</v>
      </c>
      <c r="P2587" s="54" t="b">
        <v>1</v>
      </c>
      <c r="Q2587" s="124">
        <v>1.96515</v>
      </c>
    </row>
    <row r="2588" spans="2:17" x14ac:dyDescent="0.25">
      <c r="B2588" s="46">
        <v>0</v>
      </c>
      <c r="C2588" s="46">
        <v>0</v>
      </c>
      <c r="D2588" s="46" t="b">
        <v>0</v>
      </c>
      <c r="E2588" s="54" t="b">
        <v>0</v>
      </c>
      <c r="F2588" s="118">
        <v>570.27099999999996</v>
      </c>
      <c r="G2588" s="118">
        <v>578.54899999999998</v>
      </c>
      <c r="H2588" s="54" t="b">
        <v>0</v>
      </c>
      <c r="I2588" s="124">
        <v>172.62299999999999</v>
      </c>
      <c r="J2588" s="54" t="b">
        <v>0</v>
      </c>
      <c r="K2588" s="124">
        <v>96.133600000000001</v>
      </c>
      <c r="L2588" s="118">
        <v>552.30100000000004</v>
      </c>
      <c r="M2588" s="118">
        <v>524.35799999999995</v>
      </c>
      <c r="N2588" s="54" t="b">
        <v>1</v>
      </c>
      <c r="O2588" s="124">
        <v>16.3597</v>
      </c>
      <c r="P2588" s="54" t="b">
        <v>1</v>
      </c>
      <c r="Q2588" s="124">
        <v>2.3099699999999999</v>
      </c>
    </row>
    <row r="2589" spans="2:17" x14ac:dyDescent="0.25">
      <c r="B2589" s="46">
        <v>0</v>
      </c>
      <c r="C2589" s="46">
        <v>0</v>
      </c>
      <c r="D2589" s="46" t="b">
        <v>0</v>
      </c>
      <c r="E2589" s="54" t="b">
        <v>0</v>
      </c>
      <c r="F2589" s="118">
        <v>555.24599999999998</v>
      </c>
      <c r="G2589" s="118">
        <v>598.75400000000002</v>
      </c>
      <c r="H2589" s="54" t="b">
        <v>0</v>
      </c>
      <c r="I2589" s="124">
        <v>171.84</v>
      </c>
      <c r="J2589" s="54" t="b">
        <v>0</v>
      </c>
      <c r="K2589" s="124">
        <v>95.246399999999994</v>
      </c>
      <c r="L2589" s="118">
        <v>551.23099999999999</v>
      </c>
      <c r="M2589" s="118">
        <v>525.89400000000001</v>
      </c>
      <c r="N2589" s="54" t="b">
        <v>1</v>
      </c>
      <c r="O2589" s="124">
        <v>17.811800000000002</v>
      </c>
      <c r="P2589" s="54" t="b">
        <v>1</v>
      </c>
      <c r="Q2589" s="124">
        <v>1.7489699999999999</v>
      </c>
    </row>
    <row r="2590" spans="2:17" x14ac:dyDescent="0.25">
      <c r="B2590" s="46">
        <v>0</v>
      </c>
      <c r="C2590" s="46">
        <v>0</v>
      </c>
      <c r="D2590" s="46" t="b">
        <v>0</v>
      </c>
      <c r="E2590" s="54" t="b">
        <v>0</v>
      </c>
      <c r="F2590" s="118">
        <v>566.20699999999999</v>
      </c>
      <c r="G2590" s="118">
        <v>393.709</v>
      </c>
      <c r="H2590" s="54" t="b">
        <v>0</v>
      </c>
      <c r="I2590" s="124">
        <v>171.84</v>
      </c>
      <c r="J2590" s="54" t="b">
        <v>0</v>
      </c>
      <c r="K2590" s="124">
        <v>25.179400000000001</v>
      </c>
      <c r="L2590" s="118">
        <v>550.53099999999995</v>
      </c>
      <c r="M2590" s="118">
        <v>525.89800000000002</v>
      </c>
      <c r="N2590" s="54" t="b">
        <v>1</v>
      </c>
      <c r="O2590" s="124">
        <v>18.881499999999999</v>
      </c>
      <c r="P2590" s="54" t="b">
        <v>1</v>
      </c>
      <c r="Q2590" s="124">
        <v>1.8718900000000001</v>
      </c>
    </row>
    <row r="2591" spans="2:17" x14ac:dyDescent="0.25">
      <c r="B2591" s="46">
        <v>0</v>
      </c>
      <c r="C2591" s="46">
        <v>0</v>
      </c>
      <c r="D2591" s="46" t="b">
        <v>0</v>
      </c>
      <c r="E2591" s="54" t="b">
        <v>0</v>
      </c>
      <c r="F2591" s="118">
        <v>585.726</v>
      </c>
      <c r="G2591" s="118">
        <v>516.87800000000004</v>
      </c>
      <c r="H2591" s="54" t="b">
        <v>0</v>
      </c>
      <c r="I2591" s="124">
        <v>282.61500000000001</v>
      </c>
      <c r="J2591" s="54" t="b">
        <v>0</v>
      </c>
      <c r="K2591" s="124">
        <v>205.33699999999999</v>
      </c>
      <c r="L2591" s="118">
        <v>548.64200000000005</v>
      </c>
      <c r="M2591" s="118">
        <v>524.98500000000001</v>
      </c>
      <c r="N2591" s="54" t="b">
        <v>1</v>
      </c>
      <c r="O2591" s="124">
        <v>19.581700000000001</v>
      </c>
      <c r="P2591" s="54" t="b">
        <v>1</v>
      </c>
      <c r="Q2591" s="124">
        <v>0.70026699999999997</v>
      </c>
    </row>
    <row r="2592" spans="2:17" x14ac:dyDescent="0.25">
      <c r="B2592" s="46">
        <v>0</v>
      </c>
      <c r="C2592" s="46">
        <v>0</v>
      </c>
      <c r="D2592" s="46" t="b">
        <v>0</v>
      </c>
      <c r="E2592" s="54" t="b">
        <v>0</v>
      </c>
      <c r="F2592" s="118">
        <v>538.75300000000004</v>
      </c>
      <c r="G2592" s="118">
        <v>570.36199999999997</v>
      </c>
      <c r="H2592" s="54" t="b">
        <v>0</v>
      </c>
      <c r="I2592" s="124">
        <v>235.524</v>
      </c>
      <c r="J2592" s="54" t="b">
        <v>0</v>
      </c>
      <c r="K2592" s="124">
        <v>124.706</v>
      </c>
      <c r="L2592" s="118">
        <v>346.76600000000002</v>
      </c>
      <c r="M2592" s="118">
        <v>524.94600000000003</v>
      </c>
      <c r="N2592" s="54" t="b">
        <v>0</v>
      </c>
      <c r="O2592" s="124">
        <v>21.470600000000001</v>
      </c>
      <c r="P2592" s="54" t="b">
        <v>0</v>
      </c>
      <c r="Q2592" s="124">
        <v>2.0982699999999999</v>
      </c>
    </row>
    <row r="2593" spans="2:17" x14ac:dyDescent="0.25">
      <c r="B2593" s="46">
        <v>0</v>
      </c>
      <c r="C2593" s="46">
        <v>0</v>
      </c>
      <c r="D2593" s="46" t="b">
        <v>0</v>
      </c>
      <c r="E2593" s="54" t="b">
        <v>0</v>
      </c>
      <c r="F2593" s="118">
        <v>547.20299999999997</v>
      </c>
      <c r="G2593" s="118">
        <v>508.45100000000002</v>
      </c>
      <c r="H2593" s="54" t="b">
        <v>0</v>
      </c>
      <c r="I2593" s="124">
        <v>252.017</v>
      </c>
      <c r="J2593" s="54" t="b">
        <v>0</v>
      </c>
      <c r="K2593" s="124">
        <v>71.182500000000005</v>
      </c>
      <c r="L2593" s="118">
        <v>447.11200000000002</v>
      </c>
      <c r="M2593" s="118">
        <v>516.68799999999999</v>
      </c>
      <c r="N2593" s="54" t="b">
        <v>0</v>
      </c>
      <c r="O2593" s="124">
        <v>223.34700000000001</v>
      </c>
      <c r="P2593" s="54" t="b">
        <v>0</v>
      </c>
      <c r="Q2593" s="124">
        <v>201.87700000000001</v>
      </c>
    </row>
    <row r="2594" spans="2:17" x14ac:dyDescent="0.25">
      <c r="B2594" s="46">
        <v>0</v>
      </c>
      <c r="C2594" s="46">
        <v>0</v>
      </c>
      <c r="D2594" s="46" t="b">
        <v>0</v>
      </c>
      <c r="E2594" s="54" t="b">
        <v>0</v>
      </c>
      <c r="F2594" s="118">
        <v>563.55600000000004</v>
      </c>
      <c r="G2594" s="118">
        <v>530.56799999999998</v>
      </c>
      <c r="H2594" s="54" t="b">
        <v>0</v>
      </c>
      <c r="I2594" s="124">
        <v>223.625</v>
      </c>
      <c r="J2594" s="54" t="b">
        <v>0</v>
      </c>
      <c r="K2594" s="124">
        <v>62.484900000000003</v>
      </c>
      <c r="L2594" s="118">
        <v>483.52800000000002</v>
      </c>
      <c r="M2594" s="118">
        <v>517.62300000000005</v>
      </c>
      <c r="N2594" s="54" t="b">
        <v>0</v>
      </c>
      <c r="O2594" s="124">
        <v>0</v>
      </c>
      <c r="P2594" s="54" t="b">
        <v>0</v>
      </c>
      <c r="Q2594" s="124">
        <v>100.685</v>
      </c>
    </row>
    <row r="2595" spans="2:17" x14ac:dyDescent="0.25">
      <c r="B2595" s="46">
        <v>0</v>
      </c>
      <c r="C2595" s="46">
        <v>0</v>
      </c>
      <c r="D2595" s="46" t="b">
        <v>0</v>
      </c>
      <c r="E2595" s="54" t="b">
        <v>0</v>
      </c>
      <c r="F2595" s="118">
        <v>609.471</v>
      </c>
      <c r="G2595" s="118">
        <v>368.815</v>
      </c>
      <c r="H2595" s="54" t="b">
        <v>0</v>
      </c>
      <c r="I2595" s="124">
        <v>108.883</v>
      </c>
      <c r="J2595" s="54" t="b">
        <v>0</v>
      </c>
      <c r="K2595" s="124">
        <v>27.5062</v>
      </c>
      <c r="L2595" s="118">
        <v>506.488</v>
      </c>
      <c r="M2595" s="118">
        <v>505.375</v>
      </c>
      <c r="N2595" s="54" t="b">
        <v>0</v>
      </c>
      <c r="O2595" s="124">
        <v>0</v>
      </c>
      <c r="P2595" s="54" t="b">
        <v>0</v>
      </c>
      <c r="Q2595" s="124">
        <v>36.4283</v>
      </c>
    </row>
    <row r="2596" spans="2:17" x14ac:dyDescent="0.25">
      <c r="B2596" s="46">
        <v>0</v>
      </c>
      <c r="C2596" s="46">
        <v>0</v>
      </c>
      <c r="D2596" s="46" t="b">
        <v>0</v>
      </c>
      <c r="E2596" s="54" t="b">
        <v>0</v>
      </c>
      <c r="F2596" s="118">
        <v>580.19299999999998</v>
      </c>
      <c r="G2596" s="118">
        <v>565.37800000000004</v>
      </c>
      <c r="H2596" s="54" t="b">
        <v>0</v>
      </c>
      <c r="I2596" s="124">
        <v>272.26400000000001</v>
      </c>
      <c r="J2596" s="54" t="b">
        <v>0</v>
      </c>
      <c r="K2596" s="124">
        <v>168.143</v>
      </c>
      <c r="L2596" s="118">
        <v>520.803</v>
      </c>
      <c r="M2596" s="118">
        <v>502.82299999999998</v>
      </c>
      <c r="N2596" s="54" t="b">
        <v>0</v>
      </c>
      <c r="O2596" s="124">
        <v>179.29300000000001</v>
      </c>
      <c r="P2596" s="54" t="b">
        <v>0</v>
      </c>
      <c r="Q2596" s="124">
        <v>26.022600000000001</v>
      </c>
    </row>
    <row r="2597" spans="2:17" x14ac:dyDescent="0.25">
      <c r="B2597" s="46">
        <v>0</v>
      </c>
      <c r="C2597" s="46">
        <v>0</v>
      </c>
      <c r="D2597" s="46" t="b">
        <v>0</v>
      </c>
      <c r="E2597" s="54" t="b">
        <v>0</v>
      </c>
      <c r="F2597" s="118">
        <v>570.04300000000001</v>
      </c>
      <c r="G2597" s="118">
        <v>586.524</v>
      </c>
      <c r="H2597" s="54" t="b">
        <v>0</v>
      </c>
      <c r="I2597" s="124">
        <v>258.83100000000002</v>
      </c>
      <c r="J2597" s="54" t="b">
        <v>0</v>
      </c>
      <c r="K2597" s="124">
        <v>198.73099999999999</v>
      </c>
      <c r="L2597" s="118">
        <v>530.32799999999997</v>
      </c>
      <c r="M2597" s="118">
        <v>504.32900000000001</v>
      </c>
      <c r="N2597" s="54" t="b">
        <v>0</v>
      </c>
      <c r="O2597" s="124">
        <v>88.490799999999993</v>
      </c>
      <c r="P2597" s="54" t="b">
        <v>1</v>
      </c>
      <c r="Q2597" s="124">
        <v>14.5403</v>
      </c>
    </row>
    <row r="2598" spans="2:17" x14ac:dyDescent="0.25">
      <c r="B2598" s="46">
        <v>0</v>
      </c>
      <c r="C2598" s="46">
        <v>0</v>
      </c>
      <c r="D2598" s="46" t="b">
        <v>0</v>
      </c>
      <c r="E2598" s="54" t="b">
        <v>0</v>
      </c>
      <c r="F2598" s="118">
        <v>571.98199999999997</v>
      </c>
      <c r="G2598" s="118">
        <v>540.71799999999996</v>
      </c>
      <c r="H2598" s="54" t="b">
        <v>0</v>
      </c>
      <c r="I2598" s="124">
        <v>263.62400000000002</v>
      </c>
      <c r="J2598" s="54" t="b">
        <v>0</v>
      </c>
      <c r="K2598" s="124">
        <v>23.456</v>
      </c>
      <c r="L2598" s="118">
        <v>537.20399999999995</v>
      </c>
      <c r="M2598" s="118">
        <v>506.17099999999999</v>
      </c>
      <c r="N2598" s="54" t="b">
        <v>0</v>
      </c>
      <c r="O2598" s="124">
        <v>61.599499999999999</v>
      </c>
      <c r="P2598" s="54" t="b">
        <v>1</v>
      </c>
      <c r="Q2598" s="124">
        <v>9.6432500000000001</v>
      </c>
    </row>
    <row r="2599" spans="2:17" x14ac:dyDescent="0.25">
      <c r="B2599" s="46">
        <v>0</v>
      </c>
      <c r="C2599" s="46">
        <v>0</v>
      </c>
      <c r="D2599" s="46" t="b">
        <v>0</v>
      </c>
      <c r="E2599" s="54" t="b">
        <v>0</v>
      </c>
      <c r="F2599" s="118">
        <v>565.47900000000004</v>
      </c>
      <c r="G2599" s="118">
        <v>526.27099999999996</v>
      </c>
      <c r="H2599" s="54" t="b">
        <v>0</v>
      </c>
      <c r="I2599" s="124">
        <v>257.137</v>
      </c>
      <c r="J2599" s="54" t="b">
        <v>0</v>
      </c>
      <c r="K2599" s="124">
        <v>45.847700000000003</v>
      </c>
      <c r="L2599" s="118">
        <v>542.30399999999997</v>
      </c>
      <c r="M2599" s="118">
        <v>507.78800000000001</v>
      </c>
      <c r="N2599" s="54" t="b">
        <v>0</v>
      </c>
      <c r="O2599" s="124">
        <v>34.063299999999998</v>
      </c>
      <c r="P2599" s="54" t="b">
        <v>1</v>
      </c>
      <c r="Q2599" s="124">
        <v>7.1183800000000002</v>
      </c>
    </row>
    <row r="2600" spans="2:17" x14ac:dyDescent="0.25">
      <c r="B2600" s="46">
        <v>0</v>
      </c>
      <c r="C2600" s="46">
        <v>0</v>
      </c>
      <c r="D2600" s="46" t="b">
        <v>0</v>
      </c>
      <c r="E2600" s="54" t="b">
        <v>0</v>
      </c>
      <c r="F2600" s="118">
        <v>535.84799999999996</v>
      </c>
      <c r="G2600" s="118">
        <v>565.78499999999997</v>
      </c>
      <c r="H2600" s="54" t="b">
        <v>0</v>
      </c>
      <c r="I2600" s="124">
        <v>74.9666</v>
      </c>
      <c r="J2600" s="54" t="b">
        <v>0</v>
      </c>
      <c r="K2600" s="124">
        <v>15.8423</v>
      </c>
      <c r="L2600" s="118">
        <v>545.79</v>
      </c>
      <c r="M2600" s="118">
        <v>509.82299999999998</v>
      </c>
      <c r="N2600" s="54" t="b">
        <v>1</v>
      </c>
      <c r="O2600" s="124">
        <v>26.465599999999998</v>
      </c>
      <c r="P2600" s="54" t="b">
        <v>1</v>
      </c>
      <c r="Q2600" s="124">
        <v>5.3505500000000001</v>
      </c>
    </row>
    <row r="2601" spans="2:17" x14ac:dyDescent="0.25">
      <c r="B2601" s="46">
        <v>0</v>
      </c>
      <c r="C2601" s="46">
        <v>0</v>
      </c>
      <c r="D2601" s="46" t="b">
        <v>0</v>
      </c>
      <c r="E2601" s="54" t="b">
        <v>0</v>
      </c>
      <c r="F2601" s="118">
        <v>580.45399999999995</v>
      </c>
      <c r="G2601" s="118">
        <v>592.827</v>
      </c>
      <c r="H2601" s="54" t="b">
        <v>0</v>
      </c>
      <c r="I2601" s="124">
        <v>96.387</v>
      </c>
      <c r="J2601" s="54" t="b">
        <v>0</v>
      </c>
      <c r="K2601" s="124">
        <v>49.389699999999998</v>
      </c>
      <c r="L2601" s="118">
        <v>548.78599999999994</v>
      </c>
      <c r="M2601" s="118">
        <v>512.38300000000004</v>
      </c>
      <c r="N2601" s="54" t="b">
        <v>0</v>
      </c>
      <c r="O2601" s="124">
        <v>20.956399999999999</v>
      </c>
      <c r="P2601" s="54" t="b">
        <v>1</v>
      </c>
      <c r="Q2601" s="124">
        <v>4.0364100000000001</v>
      </c>
    </row>
    <row r="2602" spans="2:17" x14ac:dyDescent="0.25">
      <c r="B2602" s="46">
        <v>0</v>
      </c>
      <c r="C2602" s="46">
        <v>0</v>
      </c>
      <c r="D2602" s="46" t="b">
        <v>0</v>
      </c>
      <c r="E2602" s="54" t="b">
        <v>0</v>
      </c>
      <c r="F2602" s="118">
        <v>562.97</v>
      </c>
      <c r="G2602" s="118">
        <v>560.48199999999997</v>
      </c>
      <c r="H2602" s="54" t="b">
        <v>0</v>
      </c>
      <c r="I2602" s="124">
        <v>111.161</v>
      </c>
      <c r="J2602" s="54" t="b">
        <v>0</v>
      </c>
      <c r="K2602" s="124">
        <v>52.162599999999998</v>
      </c>
      <c r="L2602" s="118">
        <v>551.21699999999998</v>
      </c>
      <c r="M2602" s="118">
        <v>514.86800000000005</v>
      </c>
      <c r="N2602" s="54" t="b">
        <v>0</v>
      </c>
      <c r="O2602" s="124">
        <v>26.511700000000001</v>
      </c>
      <c r="P2602" s="54" t="b">
        <v>1</v>
      </c>
      <c r="Q2602" s="124">
        <v>3.94034</v>
      </c>
    </row>
    <row r="2603" spans="2:17" x14ac:dyDescent="0.25">
      <c r="B2603" s="46">
        <v>0</v>
      </c>
      <c r="C2603" s="46">
        <v>0</v>
      </c>
      <c r="D2603" s="46" t="b">
        <v>0</v>
      </c>
      <c r="E2603" s="54" t="b">
        <v>0</v>
      </c>
      <c r="F2603" s="118">
        <v>626.899</v>
      </c>
      <c r="G2603" s="118">
        <v>603.78099999999995</v>
      </c>
      <c r="H2603" s="54" t="b">
        <v>0</v>
      </c>
      <c r="I2603" s="124">
        <v>111.161</v>
      </c>
      <c r="J2603" s="54" t="b">
        <v>0</v>
      </c>
      <c r="K2603" s="124">
        <v>36.767499999999998</v>
      </c>
      <c r="L2603" s="118">
        <v>574.36199999999997</v>
      </c>
      <c r="M2603" s="118">
        <v>543.61699999999996</v>
      </c>
      <c r="N2603" s="54" t="b">
        <v>0</v>
      </c>
      <c r="O2603" s="124">
        <v>0</v>
      </c>
      <c r="P2603" s="54" t="b">
        <v>0</v>
      </c>
      <c r="Q2603" s="124">
        <v>3.4767000000000001</v>
      </c>
    </row>
    <row r="2604" spans="2:17" x14ac:dyDescent="0.25">
      <c r="B2604" s="46">
        <v>0</v>
      </c>
      <c r="C2604" s="46">
        <v>0</v>
      </c>
      <c r="D2604" s="46" t="b">
        <v>0</v>
      </c>
      <c r="E2604" s="54" t="b">
        <v>0</v>
      </c>
      <c r="F2604" s="118">
        <v>595.00400000000002</v>
      </c>
      <c r="G2604" s="118">
        <v>588.35799999999995</v>
      </c>
      <c r="H2604" s="54" t="b">
        <v>0</v>
      </c>
      <c r="I2604" s="124">
        <v>134.34899999999999</v>
      </c>
      <c r="J2604" s="54" t="b">
        <v>0</v>
      </c>
      <c r="K2604" s="124">
        <v>77.212000000000003</v>
      </c>
      <c r="L2604" s="118">
        <v>353.88900000000001</v>
      </c>
      <c r="M2604" s="118">
        <v>533.94399999999996</v>
      </c>
      <c r="N2604" s="54" t="b">
        <v>0</v>
      </c>
      <c r="O2604" s="124">
        <v>0</v>
      </c>
      <c r="P2604" s="54" t="b">
        <v>0</v>
      </c>
      <c r="Q2604" s="124">
        <v>36.908000000000001</v>
      </c>
    </row>
    <row r="2605" spans="2:17" x14ac:dyDescent="0.25">
      <c r="B2605" s="46">
        <v>0</v>
      </c>
      <c r="C2605" s="46">
        <v>0</v>
      </c>
      <c r="D2605" s="46" t="b">
        <v>0</v>
      </c>
      <c r="E2605" s="54" t="b">
        <v>0</v>
      </c>
      <c r="F2605" s="118">
        <v>557.19299999999998</v>
      </c>
      <c r="G2605" s="118">
        <v>587.98400000000004</v>
      </c>
      <c r="H2605" s="54" t="b">
        <v>0</v>
      </c>
      <c r="I2605" s="124">
        <v>107.22799999999999</v>
      </c>
      <c r="J2605" s="54" t="b">
        <v>0</v>
      </c>
      <c r="K2605" s="124">
        <v>35.428199999999997</v>
      </c>
      <c r="L2605" s="118">
        <v>455.67099999999999</v>
      </c>
      <c r="M2605" s="118">
        <v>560.99800000000005</v>
      </c>
      <c r="N2605" s="54" t="b">
        <v>0</v>
      </c>
      <c r="O2605" s="124">
        <v>251.70699999999999</v>
      </c>
      <c r="P2605" s="54" t="b">
        <v>0</v>
      </c>
      <c r="Q2605" s="124">
        <v>220.684</v>
      </c>
    </row>
    <row r="2606" spans="2:17" x14ac:dyDescent="0.25">
      <c r="B2606" s="46">
        <v>0</v>
      </c>
      <c r="C2606" s="46">
        <v>0</v>
      </c>
      <c r="D2606" s="46" t="b">
        <v>0</v>
      </c>
      <c r="E2606" s="54" t="b">
        <v>0</v>
      </c>
      <c r="F2606" s="118">
        <v>526.15200000000004</v>
      </c>
      <c r="G2606" s="118">
        <v>478.55900000000003</v>
      </c>
      <c r="H2606" s="54" t="b">
        <v>0</v>
      </c>
      <c r="I2606" s="124">
        <v>113.005</v>
      </c>
      <c r="J2606" s="54" t="b">
        <v>0</v>
      </c>
      <c r="K2606" s="124">
        <v>37.813000000000002</v>
      </c>
      <c r="L2606" s="118">
        <v>484.62599999999998</v>
      </c>
      <c r="M2606" s="118">
        <v>551.73900000000003</v>
      </c>
      <c r="N2606" s="54" t="b">
        <v>0</v>
      </c>
      <c r="O2606" s="124">
        <v>266.60300000000001</v>
      </c>
      <c r="P2606" s="54" t="b">
        <v>0</v>
      </c>
      <c r="Q2606" s="124">
        <v>105.316</v>
      </c>
    </row>
    <row r="2607" spans="2:17" x14ac:dyDescent="0.25">
      <c r="B2607" s="46">
        <v>0</v>
      </c>
      <c r="C2607" s="46">
        <v>0</v>
      </c>
      <c r="D2607" s="46" t="b">
        <v>0</v>
      </c>
      <c r="E2607" s="54" t="b">
        <v>0</v>
      </c>
      <c r="F2607" s="118">
        <v>523.64300000000003</v>
      </c>
      <c r="G2607" s="118">
        <v>575.82299999999998</v>
      </c>
      <c r="H2607" s="54" t="b">
        <v>0</v>
      </c>
      <c r="I2607" s="124">
        <v>225.96899999999999</v>
      </c>
      <c r="J2607" s="54" t="b">
        <v>0</v>
      </c>
      <c r="K2607" s="124">
        <v>113.742</v>
      </c>
      <c r="L2607" s="118">
        <v>497.72</v>
      </c>
      <c r="M2607" s="118">
        <v>550.63800000000003</v>
      </c>
      <c r="N2607" s="54" t="b">
        <v>0</v>
      </c>
      <c r="O2607" s="124">
        <v>247.52699999999999</v>
      </c>
      <c r="P2607" s="54" t="b">
        <v>0</v>
      </c>
      <c r="Q2607" s="124">
        <v>30.3994</v>
      </c>
    </row>
    <row r="2608" spans="2:17" x14ac:dyDescent="0.25">
      <c r="B2608" s="46">
        <v>0</v>
      </c>
      <c r="C2608" s="46">
        <v>0</v>
      </c>
      <c r="D2608" s="46" t="b">
        <v>0</v>
      </c>
      <c r="E2608" s="54" t="b">
        <v>0</v>
      </c>
      <c r="F2608" s="118">
        <v>568.26</v>
      </c>
      <c r="G2608" s="118">
        <v>651.82600000000002</v>
      </c>
      <c r="H2608" s="54" t="b">
        <v>0</v>
      </c>
      <c r="I2608" s="124">
        <v>181.16</v>
      </c>
      <c r="J2608" s="54" t="b">
        <v>0</v>
      </c>
      <c r="K2608" s="124">
        <v>97.296099999999996</v>
      </c>
      <c r="L2608" s="118">
        <v>507.34199999999998</v>
      </c>
      <c r="M2608" s="118">
        <v>555.31399999999996</v>
      </c>
      <c r="N2608" s="54" t="b">
        <v>0</v>
      </c>
      <c r="O2608" s="124">
        <v>170.88499999999999</v>
      </c>
      <c r="P2608" s="54" t="b">
        <v>0</v>
      </c>
      <c r="Q2608" s="124">
        <v>13.1409</v>
      </c>
    </row>
    <row r="2609" spans="2:17" x14ac:dyDescent="0.25">
      <c r="B2609" s="46">
        <v>0</v>
      </c>
      <c r="C2609" s="46">
        <v>0</v>
      </c>
      <c r="D2609" s="46" t="b">
        <v>0</v>
      </c>
      <c r="E2609" s="54" t="b">
        <v>0</v>
      </c>
      <c r="F2609" s="118">
        <v>579.18799999999999</v>
      </c>
      <c r="G2609" s="118">
        <v>536.524</v>
      </c>
      <c r="H2609" s="54" t="b">
        <v>0</v>
      </c>
      <c r="I2609" s="124">
        <v>217.88499999999999</v>
      </c>
      <c r="J2609" s="54" t="b">
        <v>0</v>
      </c>
      <c r="K2609" s="124">
        <v>88.132300000000001</v>
      </c>
      <c r="L2609" s="118">
        <v>515.08500000000004</v>
      </c>
      <c r="M2609" s="118">
        <v>557.22199999999998</v>
      </c>
      <c r="N2609" s="54" t="b">
        <v>0</v>
      </c>
      <c r="O2609" s="124">
        <v>62.032400000000003</v>
      </c>
      <c r="P2609" s="54" t="b">
        <v>1</v>
      </c>
      <c r="Q2609" s="124">
        <v>10.6983</v>
      </c>
    </row>
    <row r="2610" spans="2:17" x14ac:dyDescent="0.25">
      <c r="B2610" s="46">
        <v>0</v>
      </c>
      <c r="C2610" s="46">
        <v>0</v>
      </c>
      <c r="D2610" s="46" t="b">
        <v>0</v>
      </c>
      <c r="E2610" s="54" t="b">
        <v>0</v>
      </c>
      <c r="F2610" s="118">
        <v>557.29300000000001</v>
      </c>
      <c r="G2610" s="118">
        <v>519.67200000000003</v>
      </c>
      <c r="H2610" s="54" t="b">
        <v>0</v>
      </c>
      <c r="I2610" s="124">
        <v>228.81299999999999</v>
      </c>
      <c r="J2610" s="54" t="b">
        <v>0</v>
      </c>
      <c r="K2610" s="124">
        <v>115.819</v>
      </c>
      <c r="L2610" s="118">
        <v>520.88599999999997</v>
      </c>
      <c r="M2610" s="118">
        <v>557.44500000000005</v>
      </c>
      <c r="N2610" s="54" t="b">
        <v>0</v>
      </c>
      <c r="O2610" s="124">
        <v>37.043900000000001</v>
      </c>
      <c r="P2610" s="54" t="b">
        <v>1</v>
      </c>
      <c r="Q2610" s="124">
        <v>7.9747399999999997</v>
      </c>
    </row>
    <row r="2611" spans="2:17" x14ac:dyDescent="0.25">
      <c r="B2611" s="46">
        <v>0</v>
      </c>
      <c r="C2611" s="46">
        <v>0</v>
      </c>
      <c r="D2611" s="46" t="b">
        <v>0</v>
      </c>
      <c r="E2611" s="54" t="b">
        <v>0</v>
      </c>
      <c r="F2611" s="118">
        <v>577.41899999999998</v>
      </c>
      <c r="G2611" s="118">
        <v>574.23699999999997</v>
      </c>
      <c r="H2611" s="54" t="b">
        <v>0</v>
      </c>
      <c r="I2611" s="124">
        <v>187.7</v>
      </c>
      <c r="J2611" s="54" t="b">
        <v>0</v>
      </c>
      <c r="K2611" s="124">
        <v>27.6295</v>
      </c>
      <c r="L2611" s="118">
        <v>525.82100000000003</v>
      </c>
      <c r="M2611" s="118">
        <v>557.91600000000005</v>
      </c>
      <c r="N2611" s="54" t="b">
        <v>1</v>
      </c>
      <c r="O2611" s="124">
        <v>29.973500000000001</v>
      </c>
      <c r="P2611" s="54" t="b">
        <v>1</v>
      </c>
      <c r="Q2611" s="124">
        <v>5.8051399999999997</v>
      </c>
    </row>
    <row r="2612" spans="2:17" x14ac:dyDescent="0.25">
      <c r="B2612" s="46">
        <v>0</v>
      </c>
      <c r="C2612" s="46">
        <v>0</v>
      </c>
      <c r="D2612" s="46" t="b">
        <v>0</v>
      </c>
      <c r="E2612" s="54" t="b">
        <v>0</v>
      </c>
      <c r="F2612" s="118">
        <v>604.04700000000003</v>
      </c>
      <c r="G2612" s="118">
        <v>572.22900000000004</v>
      </c>
      <c r="H2612" s="54" t="b">
        <v>0</v>
      </c>
      <c r="I2612" s="124">
        <v>154.05000000000001</v>
      </c>
      <c r="J2612" s="54" t="b">
        <v>0</v>
      </c>
      <c r="K2612" s="124">
        <v>58.158200000000001</v>
      </c>
      <c r="L2612" s="118">
        <v>530.495</v>
      </c>
      <c r="M2612" s="118">
        <v>558.46600000000001</v>
      </c>
      <c r="N2612" s="54" t="b">
        <v>0</v>
      </c>
      <c r="O2612" s="124">
        <v>21.080100000000002</v>
      </c>
      <c r="P2612" s="54" t="b">
        <v>1</v>
      </c>
      <c r="Q2612" s="124">
        <v>4.9570699999999999</v>
      </c>
    </row>
    <row r="2613" spans="2:17" x14ac:dyDescent="0.25">
      <c r="B2613" s="46">
        <v>0</v>
      </c>
      <c r="C2613" s="46">
        <v>0</v>
      </c>
      <c r="D2613" s="46" t="b">
        <v>0</v>
      </c>
      <c r="E2613" s="54" t="b">
        <v>0</v>
      </c>
      <c r="F2613" s="118">
        <v>623.92399999999998</v>
      </c>
      <c r="G2613" s="118">
        <v>587.51700000000005</v>
      </c>
      <c r="H2613" s="54" t="b">
        <v>0</v>
      </c>
      <c r="I2613" s="124">
        <v>101.319</v>
      </c>
      <c r="J2613" s="54" t="b">
        <v>0</v>
      </c>
      <c r="K2613" s="124">
        <v>26.703900000000001</v>
      </c>
      <c r="L2613" s="118">
        <v>535.12</v>
      </c>
      <c r="M2613" s="118">
        <v>559.23800000000006</v>
      </c>
      <c r="N2613" s="54" t="b">
        <v>0</v>
      </c>
      <c r="O2613" s="124">
        <v>26.304099999999998</v>
      </c>
      <c r="P2613" s="54" t="b">
        <v>1</v>
      </c>
      <c r="Q2613" s="124">
        <v>4.7059899999999999</v>
      </c>
    </row>
    <row r="2614" spans="2:17" x14ac:dyDescent="0.25">
      <c r="B2614" s="46">
        <v>0</v>
      </c>
      <c r="C2614" s="46">
        <v>0</v>
      </c>
      <c r="D2614" s="46" t="b">
        <v>0</v>
      </c>
      <c r="E2614" s="54" t="b">
        <v>0</v>
      </c>
      <c r="F2614" s="118">
        <v>586.15200000000004</v>
      </c>
      <c r="G2614" s="118">
        <v>568.34299999999996</v>
      </c>
      <c r="H2614" s="54" t="b">
        <v>0</v>
      </c>
      <c r="I2614" s="124">
        <v>134.477</v>
      </c>
      <c r="J2614" s="54" t="b">
        <v>0</v>
      </c>
      <c r="K2614" s="124">
        <v>25.077100000000002</v>
      </c>
      <c r="L2614" s="118">
        <v>539.20600000000002</v>
      </c>
      <c r="M2614" s="118">
        <v>559.928</v>
      </c>
      <c r="N2614" s="54" t="b">
        <v>0</v>
      </c>
      <c r="O2614" s="124">
        <v>0</v>
      </c>
      <c r="P2614" s="54" t="b">
        <v>1</v>
      </c>
      <c r="Q2614" s="124">
        <v>4.6897200000000003</v>
      </c>
    </row>
    <row r="2615" spans="2:17" x14ac:dyDescent="0.25">
      <c r="B2615" s="46">
        <v>0</v>
      </c>
      <c r="C2615" s="46">
        <v>0</v>
      </c>
      <c r="D2615" s="46" t="b">
        <v>0</v>
      </c>
      <c r="E2615" s="54" t="b">
        <v>0</v>
      </c>
      <c r="F2615" s="118">
        <v>609.43299999999999</v>
      </c>
      <c r="G2615" s="118">
        <v>516.31200000000001</v>
      </c>
      <c r="H2615" s="54" t="b">
        <v>0</v>
      </c>
      <c r="I2615" s="124">
        <v>65.680499999999995</v>
      </c>
      <c r="J2615" s="54" t="b">
        <v>0</v>
      </c>
      <c r="K2615" s="124">
        <v>42.360300000000002</v>
      </c>
      <c r="L2615" s="118">
        <v>575.87199999999996</v>
      </c>
      <c r="M2615" s="118">
        <v>560.80799999999999</v>
      </c>
      <c r="N2615" s="54" t="b">
        <v>0</v>
      </c>
      <c r="O2615" s="124">
        <v>0</v>
      </c>
      <c r="P2615" s="54" t="b">
        <v>0</v>
      </c>
      <c r="Q2615" s="124">
        <v>4.14351</v>
      </c>
    </row>
    <row r="2616" spans="2:17" x14ac:dyDescent="0.25">
      <c r="B2616" s="46">
        <v>0</v>
      </c>
      <c r="C2616" s="46">
        <v>0</v>
      </c>
      <c r="D2616" s="46" t="b">
        <v>0</v>
      </c>
      <c r="E2616" s="54" t="b">
        <v>0</v>
      </c>
      <c r="F2616" s="118">
        <v>562.39800000000002</v>
      </c>
      <c r="G2616" s="118">
        <v>552.80899999999997</v>
      </c>
      <c r="H2616" s="54" t="b">
        <v>0</v>
      </c>
      <c r="I2616" s="124">
        <v>108.97799999999999</v>
      </c>
      <c r="J2616" s="54" t="b">
        <v>0</v>
      </c>
      <c r="K2616" s="124">
        <v>57.001800000000003</v>
      </c>
      <c r="L2616" s="118">
        <v>574.98800000000006</v>
      </c>
      <c r="M2616" s="118">
        <v>560.02599999999995</v>
      </c>
      <c r="N2616" s="54" t="b">
        <v>0</v>
      </c>
      <c r="O2616" s="124">
        <v>47.719799999999999</v>
      </c>
      <c r="P2616" s="54" t="b">
        <v>1</v>
      </c>
      <c r="Q2616" s="124">
        <v>36.676900000000003</v>
      </c>
    </row>
    <row r="2617" spans="2:17" x14ac:dyDescent="0.25">
      <c r="B2617" s="46">
        <v>0</v>
      </c>
      <c r="C2617" s="46">
        <v>0</v>
      </c>
      <c r="D2617" s="46" t="b">
        <v>0</v>
      </c>
      <c r="E2617" s="54" t="b">
        <v>0</v>
      </c>
      <c r="F2617" s="118">
        <v>543.66800000000001</v>
      </c>
      <c r="G2617" s="118">
        <v>479.41</v>
      </c>
      <c r="H2617" s="54" t="b">
        <v>0</v>
      </c>
      <c r="I2617" s="124">
        <v>132.732</v>
      </c>
      <c r="J2617" s="54" t="b">
        <v>0</v>
      </c>
      <c r="K2617" s="124">
        <v>59.534300000000002</v>
      </c>
      <c r="L2617" s="118">
        <v>573.77599999999995</v>
      </c>
      <c r="M2617" s="118">
        <v>556.49400000000003</v>
      </c>
      <c r="N2617" s="54" t="b">
        <v>0</v>
      </c>
      <c r="O2617" s="124">
        <v>42.321800000000003</v>
      </c>
      <c r="P2617" s="54" t="b">
        <v>1</v>
      </c>
      <c r="Q2617" s="124">
        <v>1.1802699999999999</v>
      </c>
    </row>
    <row r="2618" spans="2:17" x14ac:dyDescent="0.25">
      <c r="B2618" s="46">
        <v>0</v>
      </c>
      <c r="C2618" s="46">
        <v>0</v>
      </c>
      <c r="D2618" s="46" t="b">
        <v>0</v>
      </c>
      <c r="E2618" s="54" t="b">
        <v>0</v>
      </c>
      <c r="F2618" s="118">
        <v>554.61099999999999</v>
      </c>
      <c r="G2618" s="118">
        <v>564.36800000000005</v>
      </c>
      <c r="H2618" s="54" t="b">
        <v>0</v>
      </c>
      <c r="I2618" s="124">
        <v>154.697</v>
      </c>
      <c r="J2618" s="54" t="b">
        <v>0</v>
      </c>
      <c r="K2618" s="124">
        <v>75.751199999999997</v>
      </c>
      <c r="L2618" s="118">
        <v>572.94000000000005</v>
      </c>
      <c r="M2618" s="118">
        <v>555.54200000000003</v>
      </c>
      <c r="N2618" s="54" t="b">
        <v>1</v>
      </c>
      <c r="O2618" s="124">
        <v>40.9803</v>
      </c>
      <c r="P2618" s="54" t="b">
        <v>1</v>
      </c>
      <c r="Q2618" s="124">
        <v>3.7345100000000002</v>
      </c>
    </row>
    <row r="2619" spans="2:17" x14ac:dyDescent="0.25">
      <c r="B2619" s="46">
        <v>0</v>
      </c>
      <c r="C2619" s="46">
        <v>0</v>
      </c>
      <c r="D2619" s="46" t="b">
        <v>0</v>
      </c>
      <c r="E2619" s="54" t="b">
        <v>0</v>
      </c>
      <c r="F2619" s="118">
        <v>534.33699999999999</v>
      </c>
      <c r="G2619" s="118">
        <v>489.00400000000002</v>
      </c>
      <c r="H2619" s="54" t="b">
        <v>0</v>
      </c>
      <c r="I2619" s="124">
        <v>150.72300000000001</v>
      </c>
      <c r="J2619" s="54" t="b">
        <v>0</v>
      </c>
      <c r="K2619" s="124">
        <v>85.659700000000001</v>
      </c>
      <c r="L2619" s="118">
        <v>571.82299999999998</v>
      </c>
      <c r="M2619" s="118">
        <v>553.73500000000001</v>
      </c>
      <c r="N2619" s="54" t="b">
        <v>1</v>
      </c>
      <c r="O2619" s="124">
        <v>8.1984300000000001</v>
      </c>
      <c r="P2619" s="54" t="b">
        <v>1</v>
      </c>
      <c r="Q2619" s="124">
        <v>1.26677</v>
      </c>
    </row>
    <row r="2620" spans="2:17" x14ac:dyDescent="0.25">
      <c r="B2620" s="46">
        <v>0</v>
      </c>
      <c r="C2620" s="46">
        <v>0</v>
      </c>
      <c r="D2620" s="46" t="b">
        <v>0</v>
      </c>
      <c r="E2620" s="54" t="b">
        <v>0</v>
      </c>
      <c r="F2620" s="118">
        <v>567.85699999999997</v>
      </c>
      <c r="G2620" s="118">
        <v>531.68100000000004</v>
      </c>
      <c r="H2620" s="54" t="b">
        <v>0</v>
      </c>
      <c r="I2620" s="124">
        <v>113.01900000000001</v>
      </c>
      <c r="J2620" s="54" t="b">
        <v>0</v>
      </c>
      <c r="K2620" s="124">
        <v>78.043499999999995</v>
      </c>
      <c r="L2620" s="118">
        <v>571.13800000000003</v>
      </c>
      <c r="M2620" s="118">
        <v>552.31299999999999</v>
      </c>
      <c r="N2620" s="54" t="b">
        <v>1</v>
      </c>
      <c r="O2620" s="124">
        <v>11.1229</v>
      </c>
      <c r="P2620" s="54" t="b">
        <v>1</v>
      </c>
      <c r="Q2620" s="124">
        <v>2.12459</v>
      </c>
    </row>
    <row r="2621" spans="2:17" x14ac:dyDescent="0.25">
      <c r="B2621" s="46">
        <v>0</v>
      </c>
      <c r="C2621" s="46">
        <v>0</v>
      </c>
      <c r="D2621" s="46" t="b">
        <v>0</v>
      </c>
      <c r="E2621" s="54" t="b">
        <v>0</v>
      </c>
      <c r="F2621" s="118">
        <v>567.66600000000005</v>
      </c>
      <c r="G2621" s="118">
        <v>574.91399999999999</v>
      </c>
      <c r="H2621" s="54" t="b">
        <v>0</v>
      </c>
      <c r="I2621" s="124">
        <v>118.47799999999999</v>
      </c>
      <c r="J2621" s="54" t="b">
        <v>0</v>
      </c>
      <c r="K2621" s="124">
        <v>54.267499999999998</v>
      </c>
      <c r="L2621" s="118">
        <v>570.66700000000003</v>
      </c>
      <c r="M2621" s="118">
        <v>551.63499999999999</v>
      </c>
      <c r="N2621" s="54" t="b">
        <v>1</v>
      </c>
      <c r="O2621" s="124">
        <v>13.2286</v>
      </c>
      <c r="P2621" s="54" t="b">
        <v>1</v>
      </c>
      <c r="Q2621" s="124">
        <v>1.5775699999999999</v>
      </c>
    </row>
    <row r="2622" spans="2:17" x14ac:dyDescent="0.25">
      <c r="B2622" s="46">
        <v>0</v>
      </c>
      <c r="C2622" s="46">
        <v>0</v>
      </c>
      <c r="D2622" s="46" t="b">
        <v>0</v>
      </c>
      <c r="E2622" s="54" t="b">
        <v>0</v>
      </c>
      <c r="F2622" s="118">
        <v>552.83699999999999</v>
      </c>
      <c r="G2622" s="118">
        <v>576.44799999999998</v>
      </c>
      <c r="H2622" s="54" t="b">
        <v>0</v>
      </c>
      <c r="I2622" s="124">
        <v>119.43</v>
      </c>
      <c r="J2622" s="54" t="b">
        <v>0</v>
      </c>
      <c r="K2622" s="124">
        <v>43.2331</v>
      </c>
      <c r="L2622" s="118">
        <v>570.16499999999996</v>
      </c>
      <c r="M2622" s="118">
        <v>551.39200000000005</v>
      </c>
      <c r="N2622" s="54" t="b">
        <v>1</v>
      </c>
      <c r="O2622" s="124">
        <v>14.3774</v>
      </c>
      <c r="P2622" s="54" t="b">
        <v>1</v>
      </c>
      <c r="Q2622" s="124">
        <v>0.82538199999999995</v>
      </c>
    </row>
    <row r="2623" spans="2:17" x14ac:dyDescent="0.25">
      <c r="B2623" s="46">
        <v>0</v>
      </c>
      <c r="C2623" s="46">
        <v>0</v>
      </c>
      <c r="D2623" s="46" t="b">
        <v>0</v>
      </c>
      <c r="E2623" s="54" t="b">
        <v>0</v>
      </c>
      <c r="F2623" s="118">
        <v>584.15099999999995</v>
      </c>
      <c r="G2623" s="118">
        <v>542.096</v>
      </c>
      <c r="H2623" s="54" t="b">
        <v>0</v>
      </c>
      <c r="I2623" s="124">
        <v>120.964</v>
      </c>
      <c r="J2623" s="54" t="b">
        <v>0</v>
      </c>
      <c r="K2623" s="124">
        <v>14.9076</v>
      </c>
      <c r="L2623" s="118">
        <v>569.92200000000003</v>
      </c>
      <c r="M2623" s="118">
        <v>551.11199999999997</v>
      </c>
      <c r="N2623" s="54" t="b">
        <v>1</v>
      </c>
      <c r="O2623" s="124">
        <v>15.123900000000001</v>
      </c>
      <c r="P2623" s="54" t="b">
        <v>1</v>
      </c>
      <c r="Q2623" s="124">
        <v>0.55875900000000001</v>
      </c>
    </row>
    <row r="2624" spans="2:17" x14ac:dyDescent="0.25">
      <c r="B2624" s="46">
        <v>0</v>
      </c>
      <c r="C2624" s="46">
        <v>0</v>
      </c>
      <c r="D2624" s="46" t="b">
        <v>0</v>
      </c>
      <c r="E2624" s="54" t="b">
        <v>0</v>
      </c>
      <c r="F2624" s="118">
        <v>580.154</v>
      </c>
      <c r="G2624" s="118">
        <v>498.35899999999998</v>
      </c>
      <c r="H2624" s="54" t="b">
        <v>0</v>
      </c>
      <c r="I2624" s="124">
        <v>76.080500000000001</v>
      </c>
      <c r="J2624" s="54" t="b">
        <v>0</v>
      </c>
      <c r="K2624" s="124">
        <v>46.482399999999998</v>
      </c>
      <c r="L2624" s="118">
        <v>569.82000000000005</v>
      </c>
      <c r="M2624" s="118">
        <v>550.47400000000005</v>
      </c>
      <c r="N2624" s="54" t="b">
        <v>1</v>
      </c>
      <c r="O2624" s="124">
        <v>15.6456</v>
      </c>
      <c r="P2624" s="54" t="b">
        <v>1</v>
      </c>
      <c r="Q2624" s="124">
        <v>0.36981599999999998</v>
      </c>
    </row>
    <row r="2625" spans="2:17" x14ac:dyDescent="0.25">
      <c r="B2625" s="46">
        <v>0</v>
      </c>
      <c r="C2625" s="46">
        <v>0</v>
      </c>
      <c r="D2625" s="46" t="b">
        <v>0</v>
      </c>
      <c r="E2625" s="54" t="b">
        <v>0</v>
      </c>
      <c r="F2625" s="118">
        <v>542.44500000000005</v>
      </c>
      <c r="G2625" s="118">
        <v>522.20000000000005</v>
      </c>
      <c r="H2625" s="54" t="b">
        <v>0</v>
      </c>
      <c r="I2625" s="124">
        <v>109.402</v>
      </c>
      <c r="J2625" s="54" t="b">
        <v>0</v>
      </c>
      <c r="K2625" s="124">
        <v>43.918700000000001</v>
      </c>
      <c r="L2625" s="118">
        <v>569.55399999999997</v>
      </c>
      <c r="M2625" s="118">
        <v>549.755</v>
      </c>
      <c r="N2625" s="54" t="b">
        <v>1</v>
      </c>
      <c r="O2625" s="124">
        <v>16.385999999999999</v>
      </c>
      <c r="P2625" s="54" t="b">
        <v>1</v>
      </c>
      <c r="Q2625" s="124">
        <v>0.64632000000000001</v>
      </c>
    </row>
    <row r="2626" spans="2:17" x14ac:dyDescent="0.25">
      <c r="B2626" s="46">
        <v>0</v>
      </c>
      <c r="C2626" s="46">
        <v>0</v>
      </c>
      <c r="D2626" s="46" t="b">
        <v>0</v>
      </c>
      <c r="E2626" s="54" t="b">
        <v>0</v>
      </c>
      <c r="F2626" s="118">
        <v>591.39800000000002</v>
      </c>
      <c r="G2626" s="118">
        <v>429.08300000000003</v>
      </c>
      <c r="H2626" s="54" t="b">
        <v>0</v>
      </c>
      <c r="I2626" s="124">
        <v>119.795</v>
      </c>
      <c r="J2626" s="54" t="b">
        <v>0</v>
      </c>
      <c r="K2626" s="124">
        <v>44.613199999999999</v>
      </c>
      <c r="L2626" s="118">
        <v>569.47500000000002</v>
      </c>
      <c r="M2626" s="118">
        <v>548.4</v>
      </c>
      <c r="N2626" s="54" t="b">
        <v>1</v>
      </c>
      <c r="O2626" s="124">
        <v>17.3704</v>
      </c>
      <c r="P2626" s="54" t="b">
        <v>1</v>
      </c>
      <c r="Q2626" s="124">
        <v>0.76621099999999998</v>
      </c>
    </row>
    <row r="2627" spans="2:17" x14ac:dyDescent="0.25">
      <c r="B2627" s="46">
        <v>0</v>
      </c>
      <c r="C2627" s="46">
        <v>0</v>
      </c>
      <c r="D2627" s="46" t="b">
        <v>0</v>
      </c>
      <c r="E2627" s="54" t="b">
        <v>1</v>
      </c>
      <c r="F2627" s="118">
        <v>557.49400000000003</v>
      </c>
      <c r="G2627" s="118">
        <v>557.74599999999998</v>
      </c>
      <c r="H2627" s="54" t="b">
        <v>0</v>
      </c>
      <c r="I2627" s="124">
        <v>161.965</v>
      </c>
      <c r="J2627" s="54" t="b">
        <v>0</v>
      </c>
      <c r="K2627" s="124">
        <v>105.2</v>
      </c>
      <c r="L2627" s="118">
        <v>569.34299999999996</v>
      </c>
      <c r="M2627" s="118">
        <v>547.29999999999995</v>
      </c>
      <c r="N2627" s="54" t="b">
        <v>1</v>
      </c>
      <c r="O2627" s="124">
        <v>18.805</v>
      </c>
      <c r="P2627" s="54" t="b">
        <v>1</v>
      </c>
      <c r="Q2627" s="124">
        <v>1.3574900000000001</v>
      </c>
    </row>
    <row r="2628" spans="2:17" x14ac:dyDescent="0.25">
      <c r="B2628" s="46">
        <v>0</v>
      </c>
      <c r="C2628" s="46">
        <v>0</v>
      </c>
      <c r="D2628" s="46" t="b">
        <v>0</v>
      </c>
      <c r="E2628" s="54" t="b">
        <v>1</v>
      </c>
      <c r="F2628" s="118">
        <v>591.11099999999999</v>
      </c>
      <c r="G2628" s="118">
        <v>535.02200000000005</v>
      </c>
      <c r="H2628" s="54" t="b">
        <v>0</v>
      </c>
      <c r="I2628" s="124">
        <v>177.61500000000001</v>
      </c>
      <c r="J2628" s="54" t="b">
        <v>0</v>
      </c>
      <c r="K2628" s="124">
        <v>133.054</v>
      </c>
      <c r="L2628" s="118">
        <v>569.34699999999998</v>
      </c>
      <c r="M2628" s="118">
        <v>546.28399999999999</v>
      </c>
      <c r="N2628" s="54" t="b">
        <v>1</v>
      </c>
      <c r="O2628" s="124">
        <v>20.036899999999999</v>
      </c>
      <c r="P2628" s="54" t="b">
        <v>1</v>
      </c>
      <c r="Q2628" s="124">
        <v>1.1077999999999999</v>
      </c>
    </row>
    <row r="2629" spans="2:17" x14ac:dyDescent="0.25">
      <c r="B2629" s="46">
        <v>0</v>
      </c>
      <c r="C2629" s="46">
        <v>0</v>
      </c>
      <c r="D2629" s="46" t="b">
        <v>0</v>
      </c>
      <c r="E2629" s="54" t="b">
        <v>1</v>
      </c>
      <c r="F2629" s="118">
        <v>575.94399999999996</v>
      </c>
      <c r="G2629" s="118">
        <v>568.75800000000004</v>
      </c>
      <c r="H2629" s="54" t="b">
        <v>0</v>
      </c>
      <c r="I2629" s="124">
        <v>177.61500000000001</v>
      </c>
      <c r="J2629" s="54" t="b">
        <v>0</v>
      </c>
      <c r="K2629" s="124">
        <v>40.576300000000003</v>
      </c>
      <c r="L2629" s="118">
        <v>569.38599999999997</v>
      </c>
      <c r="M2629" s="118">
        <v>545.50300000000004</v>
      </c>
      <c r="N2629" s="54" t="b">
        <v>1</v>
      </c>
      <c r="O2629" s="124">
        <v>21.053599999999999</v>
      </c>
      <c r="P2629" s="54" t="b">
        <v>1</v>
      </c>
      <c r="Q2629" s="124">
        <v>1.0167299999999999</v>
      </c>
    </row>
    <row r="2630" spans="2:17" x14ac:dyDescent="0.25">
      <c r="B2630" s="46">
        <v>0</v>
      </c>
      <c r="C2630" s="46">
        <v>0</v>
      </c>
      <c r="D2630" s="46" t="b">
        <v>0</v>
      </c>
      <c r="E2630" s="54" t="b">
        <v>1</v>
      </c>
      <c r="F2630" s="118">
        <v>569.024</v>
      </c>
      <c r="G2630" s="118">
        <v>444.48599999999999</v>
      </c>
      <c r="H2630" s="54" t="b">
        <v>0</v>
      </c>
      <c r="I2630" s="124">
        <v>173.578</v>
      </c>
      <c r="J2630" s="54" t="b">
        <v>0</v>
      </c>
      <c r="K2630" s="124">
        <v>36.988300000000002</v>
      </c>
      <c r="L2630" s="118">
        <v>569.423</v>
      </c>
      <c r="M2630" s="118">
        <v>544.34299999999996</v>
      </c>
      <c r="N2630" s="54" t="b">
        <v>1</v>
      </c>
      <c r="O2630" s="124">
        <v>21.834099999999999</v>
      </c>
      <c r="P2630" s="54" t="b">
        <v>1</v>
      </c>
      <c r="Q2630" s="124">
        <v>0.781501</v>
      </c>
    </row>
    <row r="2631" spans="2:17" x14ac:dyDescent="0.25">
      <c r="B2631" s="46">
        <v>0</v>
      </c>
      <c r="C2631" s="46">
        <v>0</v>
      </c>
      <c r="D2631" s="46" t="b">
        <v>0</v>
      </c>
      <c r="E2631" s="54" t="b">
        <v>1</v>
      </c>
      <c r="F2631" s="118">
        <v>571.60699999999997</v>
      </c>
      <c r="G2631" s="118">
        <v>523.07799999999997</v>
      </c>
      <c r="H2631" s="54" t="b">
        <v>0</v>
      </c>
      <c r="I2631" s="124">
        <v>157.88900000000001</v>
      </c>
      <c r="J2631" s="54" t="b">
        <v>0</v>
      </c>
      <c r="K2631" s="124">
        <v>124.465</v>
      </c>
      <c r="L2631" s="118">
        <v>569.46699999999998</v>
      </c>
      <c r="M2631" s="118">
        <v>543.21</v>
      </c>
      <c r="N2631" s="54" t="b">
        <v>1</v>
      </c>
      <c r="O2631" s="124">
        <v>22.994</v>
      </c>
      <c r="P2631" s="54" t="b">
        <v>1</v>
      </c>
      <c r="Q2631" s="124">
        <v>1.16042</v>
      </c>
    </row>
    <row r="2632" spans="2:17" x14ac:dyDescent="0.25">
      <c r="B2632" s="46">
        <v>0</v>
      </c>
      <c r="C2632" s="46">
        <v>0</v>
      </c>
      <c r="D2632" s="46" t="b">
        <v>0</v>
      </c>
      <c r="E2632" s="54" t="b">
        <v>1</v>
      </c>
      <c r="F2632" s="118">
        <v>559.65200000000004</v>
      </c>
      <c r="G2632" s="118">
        <v>595.62</v>
      </c>
      <c r="H2632" s="54" t="b">
        <v>0</v>
      </c>
      <c r="I2632" s="124">
        <v>146.35900000000001</v>
      </c>
      <c r="J2632" s="54" t="b">
        <v>0</v>
      </c>
      <c r="K2632" s="124">
        <v>78.634699999999995</v>
      </c>
      <c r="L2632" s="118">
        <v>569.46799999999996</v>
      </c>
      <c r="M2632" s="118">
        <v>542.40599999999995</v>
      </c>
      <c r="N2632" s="54" t="b">
        <v>1</v>
      </c>
      <c r="O2632" s="124">
        <v>24.127600000000001</v>
      </c>
      <c r="P2632" s="54" t="b">
        <v>1</v>
      </c>
      <c r="Q2632" s="124">
        <v>1.1344799999999999</v>
      </c>
    </row>
    <row r="2633" spans="2:17" x14ac:dyDescent="0.25">
      <c r="B2633" s="46">
        <v>0</v>
      </c>
      <c r="C2633" s="46">
        <v>0</v>
      </c>
      <c r="D2633" s="46" t="b">
        <v>0</v>
      </c>
      <c r="E2633" s="54" t="b">
        <v>1</v>
      </c>
      <c r="F2633" s="118">
        <v>538.69100000000003</v>
      </c>
      <c r="G2633" s="118">
        <v>522.76099999999997</v>
      </c>
      <c r="H2633" s="54" t="b">
        <v>0</v>
      </c>
      <c r="I2633" s="124">
        <v>167.42699999999999</v>
      </c>
      <c r="J2633" s="54" t="b">
        <v>0</v>
      </c>
      <c r="K2633" s="124">
        <v>73.521100000000004</v>
      </c>
      <c r="L2633" s="118">
        <v>569.34699999999998</v>
      </c>
      <c r="M2633" s="118">
        <v>541.6</v>
      </c>
      <c r="N2633" s="54" t="b">
        <v>0</v>
      </c>
      <c r="O2633" s="124">
        <v>24.931799999999999</v>
      </c>
      <c r="P2633" s="54" t="b">
        <v>1</v>
      </c>
      <c r="Q2633" s="124">
        <v>0.80420000000000003</v>
      </c>
    </row>
    <row r="2634" spans="2:17" x14ac:dyDescent="0.25">
      <c r="B2634" s="46">
        <v>0</v>
      </c>
      <c r="C2634" s="46">
        <v>0</v>
      </c>
      <c r="D2634" s="46" t="b">
        <v>0</v>
      </c>
      <c r="E2634" s="54" t="b">
        <v>1</v>
      </c>
      <c r="F2634" s="118">
        <v>577.06799999999998</v>
      </c>
      <c r="G2634" s="118">
        <v>563.44100000000003</v>
      </c>
      <c r="H2634" s="54" t="b">
        <v>0</v>
      </c>
      <c r="I2634" s="124">
        <v>184.05099999999999</v>
      </c>
      <c r="J2634" s="54" t="b">
        <v>0</v>
      </c>
      <c r="K2634" s="124">
        <v>75.814999999999998</v>
      </c>
      <c r="L2634" s="118">
        <v>569.26499999999999</v>
      </c>
      <c r="M2634" s="118">
        <v>540.95399999999995</v>
      </c>
      <c r="N2634" s="54" t="b">
        <v>0</v>
      </c>
      <c r="O2634" s="124">
        <v>25.737100000000002</v>
      </c>
      <c r="P2634" s="54" t="b">
        <v>1</v>
      </c>
      <c r="Q2634" s="124">
        <v>0.81435100000000005</v>
      </c>
    </row>
    <row r="2635" spans="2:17" x14ac:dyDescent="0.25">
      <c r="B2635" s="46">
        <v>0</v>
      </c>
      <c r="C2635" s="46">
        <v>0</v>
      </c>
      <c r="D2635" s="46" t="b">
        <v>0</v>
      </c>
      <c r="E2635" s="54" t="b">
        <v>1</v>
      </c>
      <c r="F2635" s="118">
        <v>565.06700000000001</v>
      </c>
      <c r="G2635" s="118">
        <v>508.22300000000001</v>
      </c>
      <c r="H2635" s="54" t="b">
        <v>0</v>
      </c>
      <c r="I2635" s="124">
        <v>111.23699999999999</v>
      </c>
      <c r="J2635" s="54" t="b">
        <v>0</v>
      </c>
      <c r="K2635" s="124">
        <v>55.925199999999997</v>
      </c>
      <c r="L2635" s="118">
        <v>569.17399999999998</v>
      </c>
      <c r="M2635" s="118">
        <v>540.24699999999996</v>
      </c>
      <c r="N2635" s="54" t="b">
        <v>0</v>
      </c>
      <c r="O2635" s="124">
        <v>0</v>
      </c>
      <c r="P2635" s="54" t="b">
        <v>1</v>
      </c>
      <c r="Q2635" s="124">
        <v>0.65141800000000005</v>
      </c>
    </row>
    <row r="2636" spans="2:17" x14ac:dyDescent="0.25">
      <c r="B2636" s="46">
        <v>0</v>
      </c>
      <c r="C2636" s="46">
        <v>0</v>
      </c>
      <c r="D2636" s="46" t="b">
        <v>0</v>
      </c>
      <c r="E2636" s="54" t="b">
        <v>1</v>
      </c>
      <c r="F2636" s="118">
        <v>615.726</v>
      </c>
      <c r="G2636" s="118">
        <v>504.78</v>
      </c>
      <c r="H2636" s="54" t="b">
        <v>0</v>
      </c>
      <c r="I2636" s="124">
        <v>125.774</v>
      </c>
      <c r="J2636" s="54" t="b">
        <v>0</v>
      </c>
      <c r="K2636" s="124">
        <v>56.506700000000002</v>
      </c>
      <c r="L2636" s="118">
        <v>569.25900000000001</v>
      </c>
      <c r="M2636" s="118">
        <v>539.47299999999996</v>
      </c>
      <c r="N2636" s="54" t="b">
        <v>1</v>
      </c>
      <c r="O2636" s="124">
        <v>0</v>
      </c>
      <c r="P2636" s="54" t="b">
        <v>1</v>
      </c>
      <c r="Q2636" s="124">
        <v>0.71316100000000004</v>
      </c>
    </row>
    <row r="2637" spans="2:17" x14ac:dyDescent="0.25">
      <c r="B2637" s="46">
        <v>0</v>
      </c>
      <c r="C2637" s="46">
        <v>0</v>
      </c>
      <c r="D2637" s="46" t="b">
        <v>0</v>
      </c>
      <c r="E2637" s="54" t="b">
        <v>1</v>
      </c>
      <c r="F2637" s="118">
        <v>560.64499999999998</v>
      </c>
      <c r="G2637" s="118">
        <v>503.601</v>
      </c>
      <c r="H2637" s="54" t="b">
        <v>0</v>
      </c>
      <c r="I2637" s="124">
        <v>135.696</v>
      </c>
      <c r="J2637" s="54" t="b">
        <v>0</v>
      </c>
      <c r="K2637" s="124">
        <v>50.775799999999997</v>
      </c>
      <c r="L2637" s="118">
        <v>569.31100000000004</v>
      </c>
      <c r="M2637" s="118">
        <v>538.63499999999999</v>
      </c>
      <c r="N2637" s="54" t="b">
        <v>1</v>
      </c>
      <c r="O2637" s="124">
        <v>2.3010299999999999</v>
      </c>
      <c r="P2637" s="54" t="b">
        <v>1</v>
      </c>
      <c r="Q2637" s="124">
        <v>0.77875099999999997</v>
      </c>
    </row>
    <row r="2638" spans="2:17" x14ac:dyDescent="0.25">
      <c r="B2638" s="46">
        <v>0</v>
      </c>
      <c r="C2638" s="46">
        <v>0</v>
      </c>
      <c r="D2638" s="46" t="b">
        <v>0</v>
      </c>
      <c r="E2638" s="54" t="b">
        <v>1</v>
      </c>
      <c r="F2638" s="118">
        <v>566.09</v>
      </c>
      <c r="G2638" s="118">
        <v>485.666</v>
      </c>
      <c r="H2638" s="54" t="b">
        <v>0</v>
      </c>
      <c r="I2638" s="124">
        <v>114.92100000000001</v>
      </c>
      <c r="J2638" s="54" t="b">
        <v>0</v>
      </c>
      <c r="K2638" s="124">
        <v>55.094000000000001</v>
      </c>
      <c r="L2638" s="118">
        <v>569.351</v>
      </c>
      <c r="M2638" s="118">
        <v>537.67700000000002</v>
      </c>
      <c r="N2638" s="54" t="b">
        <v>1</v>
      </c>
      <c r="O2638" s="124">
        <v>3.1389200000000002</v>
      </c>
      <c r="P2638" s="54" t="b">
        <v>1</v>
      </c>
      <c r="Q2638" s="124">
        <v>0.83951399999999998</v>
      </c>
    </row>
    <row r="2639" spans="2:17" x14ac:dyDescent="0.25">
      <c r="B2639" s="46">
        <v>0</v>
      </c>
      <c r="C2639" s="46">
        <v>0</v>
      </c>
      <c r="D2639" s="46" t="b">
        <v>0</v>
      </c>
      <c r="E2639" s="54" t="b">
        <v>1</v>
      </c>
      <c r="F2639" s="118">
        <v>553.32399999999996</v>
      </c>
      <c r="G2639" s="118">
        <v>576.726</v>
      </c>
      <c r="H2639" s="54" t="b">
        <v>0</v>
      </c>
      <c r="I2639" s="124">
        <v>77.638099999999994</v>
      </c>
      <c r="J2639" s="54" t="b">
        <v>0</v>
      </c>
      <c r="K2639" s="124">
        <v>18.742799999999999</v>
      </c>
      <c r="L2639" s="118">
        <v>569.33600000000001</v>
      </c>
      <c r="M2639" s="118">
        <v>536.91999999999996</v>
      </c>
      <c r="N2639" s="54" t="b">
        <v>1</v>
      </c>
      <c r="O2639" s="124">
        <v>4.1005900000000004</v>
      </c>
      <c r="P2639" s="54" t="b">
        <v>1</v>
      </c>
      <c r="Q2639" s="124">
        <v>0.95872500000000005</v>
      </c>
    </row>
    <row r="2640" spans="2:17" x14ac:dyDescent="0.25">
      <c r="B2640" s="46">
        <v>0</v>
      </c>
      <c r="C2640" s="46">
        <v>0</v>
      </c>
      <c r="D2640" s="46" t="b">
        <v>0</v>
      </c>
      <c r="E2640" s="54" t="b">
        <v>1</v>
      </c>
      <c r="F2640" s="118">
        <v>572.94600000000003</v>
      </c>
      <c r="G2640" s="118">
        <v>597.04100000000005</v>
      </c>
      <c r="H2640" s="54" t="b">
        <v>0</v>
      </c>
      <c r="I2640" s="124">
        <v>153.46199999999999</v>
      </c>
      <c r="J2640" s="54" t="b">
        <v>0</v>
      </c>
      <c r="K2640" s="124">
        <v>91.950100000000006</v>
      </c>
      <c r="L2640" s="118">
        <v>569.33399999999995</v>
      </c>
      <c r="M2640" s="118">
        <v>536.42600000000004</v>
      </c>
      <c r="N2640" s="54" t="b">
        <v>1</v>
      </c>
      <c r="O2640" s="124">
        <v>4.8574200000000003</v>
      </c>
      <c r="P2640" s="54" t="b">
        <v>1</v>
      </c>
      <c r="Q2640" s="124">
        <v>0.75698600000000005</v>
      </c>
    </row>
    <row r="2641" spans="2:17" x14ac:dyDescent="0.25">
      <c r="B2641" s="46">
        <v>0</v>
      </c>
      <c r="C2641" s="46">
        <v>0</v>
      </c>
      <c r="D2641" s="46" t="b">
        <v>0</v>
      </c>
      <c r="E2641" s="54" t="b">
        <v>1</v>
      </c>
      <c r="F2641" s="118">
        <v>614.55200000000002</v>
      </c>
      <c r="G2641" s="118">
        <v>508.93700000000001</v>
      </c>
      <c r="H2641" s="54" t="b">
        <v>0</v>
      </c>
      <c r="I2641" s="124">
        <v>130.99700000000001</v>
      </c>
      <c r="J2641" s="54" t="b">
        <v>0</v>
      </c>
      <c r="K2641" s="124">
        <v>28.2439</v>
      </c>
      <c r="L2641" s="118">
        <v>569.48299999999995</v>
      </c>
      <c r="M2641" s="118">
        <v>535.89200000000005</v>
      </c>
      <c r="N2641" s="54" t="b">
        <v>1</v>
      </c>
      <c r="O2641" s="124">
        <v>5.3516199999999996</v>
      </c>
      <c r="P2641" s="54" t="b">
        <v>1</v>
      </c>
      <c r="Q2641" s="124">
        <v>0.49420599999999998</v>
      </c>
    </row>
    <row r="2642" spans="2:17" x14ac:dyDescent="0.25">
      <c r="B2642" s="46">
        <v>0</v>
      </c>
      <c r="C2642" s="46">
        <v>0</v>
      </c>
      <c r="D2642" s="46" t="b">
        <v>0</v>
      </c>
      <c r="E2642" s="54" t="b">
        <v>1</v>
      </c>
      <c r="F2642" s="118">
        <v>579.11300000000006</v>
      </c>
      <c r="G2642" s="118">
        <v>492.935</v>
      </c>
      <c r="H2642" s="54" t="b">
        <v>0</v>
      </c>
      <c r="I2642" s="124">
        <v>172.60300000000001</v>
      </c>
      <c r="J2642" s="54" t="b">
        <v>0</v>
      </c>
      <c r="K2642" s="124">
        <v>97.434100000000001</v>
      </c>
      <c r="L2642" s="118">
        <v>569.65899999999999</v>
      </c>
      <c r="M2642" s="118">
        <v>535.26900000000001</v>
      </c>
      <c r="N2642" s="54" t="b">
        <v>1</v>
      </c>
      <c r="O2642" s="124">
        <v>6.0168499999999998</v>
      </c>
      <c r="P2642" s="54" t="b">
        <v>1</v>
      </c>
      <c r="Q2642" s="124">
        <v>0.55399900000000002</v>
      </c>
    </row>
    <row r="2643" spans="2:17" x14ac:dyDescent="0.25">
      <c r="B2643" s="46">
        <v>0</v>
      </c>
      <c r="C2643" s="46">
        <v>0</v>
      </c>
      <c r="D2643" s="46" t="b">
        <v>0</v>
      </c>
      <c r="E2643" s="54" t="b">
        <v>1</v>
      </c>
      <c r="F2643" s="118">
        <v>580.84500000000003</v>
      </c>
      <c r="G2643" s="118">
        <v>563.23599999999999</v>
      </c>
      <c r="H2643" s="54" t="b">
        <v>0</v>
      </c>
      <c r="I2643" s="124">
        <v>165.334</v>
      </c>
      <c r="J2643" s="54" t="b">
        <v>0</v>
      </c>
      <c r="K2643" s="124">
        <v>38.884099999999997</v>
      </c>
      <c r="L2643" s="118">
        <v>569.86900000000003</v>
      </c>
      <c r="M2643" s="118">
        <v>534.78899999999999</v>
      </c>
      <c r="N2643" s="54" t="b">
        <v>1</v>
      </c>
      <c r="O2643" s="124">
        <v>6.8170200000000003</v>
      </c>
      <c r="P2643" s="54" t="b">
        <v>1</v>
      </c>
      <c r="Q2643" s="124">
        <v>0.64790300000000001</v>
      </c>
    </row>
    <row r="2644" spans="2:17" x14ac:dyDescent="0.25">
      <c r="B2644" s="46">
        <v>0</v>
      </c>
      <c r="C2644" s="46">
        <v>0</v>
      </c>
      <c r="D2644" s="46" t="b">
        <v>0</v>
      </c>
      <c r="E2644" s="54" t="b">
        <v>1</v>
      </c>
      <c r="F2644" s="118">
        <v>537.83100000000002</v>
      </c>
      <c r="G2644" s="118">
        <v>526.947</v>
      </c>
      <c r="H2644" s="54" t="b">
        <v>0</v>
      </c>
      <c r="I2644" s="124">
        <v>145.71199999999999</v>
      </c>
      <c r="J2644" s="54" t="b">
        <v>0</v>
      </c>
      <c r="K2644" s="124">
        <v>70.322000000000003</v>
      </c>
      <c r="L2644" s="118">
        <v>569.96900000000005</v>
      </c>
      <c r="M2644" s="118">
        <v>534.33100000000002</v>
      </c>
      <c r="N2644" s="54" t="b">
        <v>1</v>
      </c>
      <c r="O2644" s="124">
        <v>7.5065900000000001</v>
      </c>
      <c r="P2644" s="54" t="b">
        <v>1</v>
      </c>
      <c r="Q2644" s="124">
        <v>0.52390499999999995</v>
      </c>
    </row>
    <row r="2645" spans="2:17" x14ac:dyDescent="0.25">
      <c r="B2645" s="46">
        <v>0</v>
      </c>
      <c r="C2645" s="46">
        <v>0</v>
      </c>
      <c r="D2645" s="46" t="b">
        <v>0</v>
      </c>
      <c r="E2645" s="54" t="b">
        <v>1</v>
      </c>
      <c r="F2645" s="118">
        <v>546.09100000000001</v>
      </c>
      <c r="G2645" s="118">
        <v>543.93600000000004</v>
      </c>
      <c r="H2645" s="54" t="b">
        <v>0</v>
      </c>
      <c r="I2645" s="124">
        <v>147.02199999999999</v>
      </c>
      <c r="J2645" s="54" t="b">
        <v>0</v>
      </c>
      <c r="K2645" s="124">
        <v>56.276800000000001</v>
      </c>
      <c r="L2645" s="118">
        <v>569.98900000000003</v>
      </c>
      <c r="M2645" s="118">
        <v>533.95100000000002</v>
      </c>
      <c r="N2645" s="54" t="b">
        <v>1</v>
      </c>
      <c r="O2645" s="124">
        <v>8.0646400000000007</v>
      </c>
      <c r="P2645" s="54" t="b">
        <v>1</v>
      </c>
      <c r="Q2645" s="124">
        <v>0.46833999999999998</v>
      </c>
    </row>
    <row r="2646" spans="2:17" x14ac:dyDescent="0.25">
      <c r="B2646" s="46">
        <v>0</v>
      </c>
      <c r="C2646" s="46">
        <v>0</v>
      </c>
      <c r="D2646" s="46" t="b">
        <v>0</v>
      </c>
      <c r="E2646" s="54" t="b">
        <v>1</v>
      </c>
      <c r="F2646" s="118">
        <v>567.24699999999996</v>
      </c>
      <c r="G2646" s="118">
        <v>504.298</v>
      </c>
      <c r="H2646" s="54" t="b">
        <v>0</v>
      </c>
      <c r="I2646" s="124">
        <v>113.315</v>
      </c>
      <c r="J2646" s="54" t="b">
        <v>0</v>
      </c>
      <c r="K2646" s="124">
        <v>18.890499999999999</v>
      </c>
      <c r="L2646" s="118">
        <v>569.99699999999996</v>
      </c>
      <c r="M2646" s="118">
        <v>533.52099999999996</v>
      </c>
      <c r="N2646" s="54" t="b">
        <v>1</v>
      </c>
      <c r="O2646" s="124">
        <v>8.4642300000000006</v>
      </c>
      <c r="P2646" s="54" t="b">
        <v>1</v>
      </c>
      <c r="Q2646" s="124">
        <v>0.38045200000000001</v>
      </c>
    </row>
    <row r="2647" spans="2:17" x14ac:dyDescent="0.25">
      <c r="B2647" s="46">
        <v>0</v>
      </c>
      <c r="C2647" s="46">
        <v>0</v>
      </c>
      <c r="D2647" s="46" t="b">
        <v>0</v>
      </c>
      <c r="E2647" s="54" t="b">
        <v>1</v>
      </c>
      <c r="F2647" s="118">
        <v>561.65899999999999</v>
      </c>
      <c r="G2647" s="118">
        <v>473.15100000000001</v>
      </c>
      <c r="H2647" s="54" t="b">
        <v>0</v>
      </c>
      <c r="I2647" s="124">
        <v>101.953</v>
      </c>
      <c r="J2647" s="54" t="b">
        <v>0</v>
      </c>
      <c r="K2647" s="124">
        <v>44.930999999999997</v>
      </c>
      <c r="L2647" s="118">
        <v>569.97400000000005</v>
      </c>
      <c r="M2647" s="118">
        <v>532.94399999999996</v>
      </c>
      <c r="N2647" s="54" t="b">
        <v>1</v>
      </c>
      <c r="O2647" s="124">
        <v>8.9017300000000006</v>
      </c>
      <c r="P2647" s="54" t="b">
        <v>1</v>
      </c>
      <c r="Q2647" s="124">
        <v>0.430058</v>
      </c>
    </row>
    <row r="2648" spans="2:17" x14ac:dyDescent="0.25">
      <c r="B2648" s="46">
        <v>0</v>
      </c>
      <c r="C2648" s="46">
        <v>0</v>
      </c>
      <c r="D2648" s="46" t="b">
        <v>0</v>
      </c>
      <c r="E2648" s="54" t="b">
        <v>1</v>
      </c>
      <c r="F2648" s="118">
        <v>559.24300000000005</v>
      </c>
      <c r="G2648" s="118">
        <v>518.66</v>
      </c>
      <c r="H2648" s="54" t="b">
        <v>0</v>
      </c>
      <c r="I2648" s="124">
        <v>100.20099999999999</v>
      </c>
      <c r="J2648" s="54" t="b">
        <v>0</v>
      </c>
      <c r="K2648" s="124">
        <v>31.643799999999999</v>
      </c>
      <c r="L2648" s="118">
        <v>569.91399999999999</v>
      </c>
      <c r="M2648" s="118">
        <v>532.36400000000003</v>
      </c>
      <c r="N2648" s="54" t="b">
        <v>1</v>
      </c>
      <c r="O2648" s="124">
        <v>9.4791899999999991</v>
      </c>
      <c r="P2648" s="54" t="b">
        <v>1</v>
      </c>
      <c r="Q2648" s="124">
        <v>0.57788799999999996</v>
      </c>
    </row>
    <row r="2649" spans="2:17" x14ac:dyDescent="0.25">
      <c r="B2649" s="46">
        <v>0</v>
      </c>
      <c r="C2649" s="46">
        <v>0</v>
      </c>
      <c r="D2649" s="46" t="b">
        <v>0</v>
      </c>
      <c r="E2649" s="54" t="b">
        <v>1</v>
      </c>
      <c r="F2649" s="118">
        <v>539.62900000000002</v>
      </c>
      <c r="G2649" s="118">
        <v>560.83299999999997</v>
      </c>
      <c r="H2649" s="54" t="b">
        <v>0</v>
      </c>
      <c r="I2649" s="124">
        <v>91.941199999999995</v>
      </c>
      <c r="J2649" s="54" t="b">
        <v>0</v>
      </c>
      <c r="K2649" s="124">
        <v>45.572899999999997</v>
      </c>
      <c r="L2649" s="118">
        <v>569.75800000000004</v>
      </c>
      <c r="M2649" s="118">
        <v>531.91499999999996</v>
      </c>
      <c r="N2649" s="54" t="b">
        <v>1</v>
      </c>
      <c r="O2649" s="124">
        <v>10.059100000000001</v>
      </c>
      <c r="P2649" s="54" t="b">
        <v>1</v>
      </c>
      <c r="Q2649" s="124">
        <v>0.58301999999999998</v>
      </c>
    </row>
    <row r="2650" spans="2:17" x14ac:dyDescent="0.25">
      <c r="B2650" s="46">
        <v>0</v>
      </c>
      <c r="C2650" s="46">
        <v>0</v>
      </c>
      <c r="D2650" s="46" t="b">
        <v>0</v>
      </c>
      <c r="E2650" s="54" t="b">
        <v>1</v>
      </c>
      <c r="F2650" s="118">
        <v>568.20299999999997</v>
      </c>
      <c r="G2650" s="118">
        <v>548.12099999999998</v>
      </c>
      <c r="H2650" s="54" t="b">
        <v>0</v>
      </c>
      <c r="I2650" s="124">
        <v>115.3</v>
      </c>
      <c r="J2650" s="54" t="b">
        <v>0</v>
      </c>
      <c r="K2650" s="124">
        <v>46.511099999999999</v>
      </c>
      <c r="L2650" s="118">
        <v>569.59400000000005</v>
      </c>
      <c r="M2650" s="118">
        <v>531.55700000000002</v>
      </c>
      <c r="N2650" s="54" t="b">
        <v>1</v>
      </c>
      <c r="O2650" s="124">
        <v>10.508100000000001</v>
      </c>
      <c r="P2650" s="54" t="b">
        <v>1</v>
      </c>
      <c r="Q2650" s="124">
        <v>0.47558699999999998</v>
      </c>
    </row>
    <row r="2651" spans="2:17" x14ac:dyDescent="0.25">
      <c r="B2651" s="46">
        <v>0</v>
      </c>
      <c r="C2651" s="46">
        <v>0</v>
      </c>
      <c r="D2651" s="46" t="b">
        <v>0</v>
      </c>
      <c r="E2651" s="54" t="b">
        <v>1</v>
      </c>
      <c r="F2651" s="118">
        <v>554.28300000000002</v>
      </c>
      <c r="G2651" s="118">
        <v>547.75699999999995</v>
      </c>
      <c r="H2651" s="54" t="b">
        <v>0</v>
      </c>
      <c r="I2651" s="124">
        <v>116.256</v>
      </c>
      <c r="J2651" s="54" t="b">
        <v>0</v>
      </c>
      <c r="K2651" s="124">
        <v>31.273900000000001</v>
      </c>
      <c r="L2651" s="118">
        <v>569.38300000000004</v>
      </c>
      <c r="M2651" s="118">
        <v>531.28599999999994</v>
      </c>
      <c r="N2651" s="54" t="b">
        <v>1</v>
      </c>
      <c r="O2651" s="124">
        <v>10.866400000000001</v>
      </c>
      <c r="P2651" s="54" t="b">
        <v>1</v>
      </c>
      <c r="Q2651" s="124">
        <v>0.39379999999999998</v>
      </c>
    </row>
    <row r="2652" spans="2:17" x14ac:dyDescent="0.25">
      <c r="B2652" s="46">
        <v>0</v>
      </c>
      <c r="C2652" s="46">
        <v>0</v>
      </c>
      <c r="D2652" s="46" t="b">
        <v>0</v>
      </c>
      <c r="E2652" s="54" t="b">
        <v>1</v>
      </c>
      <c r="F2652" s="118">
        <v>604.20500000000004</v>
      </c>
      <c r="G2652" s="118">
        <v>488.34500000000003</v>
      </c>
      <c r="H2652" s="54" t="b">
        <v>0</v>
      </c>
      <c r="I2652" s="124">
        <v>70.747</v>
      </c>
      <c r="J2652" s="54" t="b">
        <v>0</v>
      </c>
      <c r="K2652" s="124">
        <v>13.9244</v>
      </c>
      <c r="L2652" s="118">
        <v>569.28099999999995</v>
      </c>
      <c r="M2652" s="118">
        <v>530.91899999999998</v>
      </c>
      <c r="N2652" s="54" t="b">
        <v>1</v>
      </c>
      <c r="O2652" s="124">
        <v>11.1364</v>
      </c>
      <c r="P2652" s="54" t="b">
        <v>1</v>
      </c>
      <c r="Q2652" s="124">
        <v>0.34279500000000002</v>
      </c>
    </row>
    <row r="2653" spans="2:17" x14ac:dyDescent="0.25">
      <c r="B2653" s="46">
        <v>0</v>
      </c>
      <c r="C2653" s="46">
        <v>0</v>
      </c>
      <c r="D2653" s="46" t="b">
        <v>0</v>
      </c>
      <c r="E2653" s="54" t="b">
        <v>1</v>
      </c>
      <c r="F2653" s="118">
        <v>561.45399999999995</v>
      </c>
      <c r="G2653" s="118">
        <v>572.255</v>
      </c>
      <c r="H2653" s="54" t="b">
        <v>0</v>
      </c>
      <c r="I2653" s="124">
        <v>137.06399999999999</v>
      </c>
      <c r="J2653" s="54" t="b">
        <v>0</v>
      </c>
      <c r="K2653" s="124">
        <v>77.600899999999996</v>
      </c>
      <c r="L2653" s="118">
        <v>569.15599999999995</v>
      </c>
      <c r="M2653" s="118">
        <v>530.71400000000006</v>
      </c>
      <c r="N2653" s="54" t="b">
        <v>1</v>
      </c>
      <c r="O2653" s="124">
        <v>11.5036</v>
      </c>
      <c r="P2653" s="54" t="b">
        <v>1</v>
      </c>
      <c r="Q2653" s="124">
        <v>0.38113799999999998</v>
      </c>
    </row>
    <row r="2654" spans="2:17" x14ac:dyDescent="0.25">
      <c r="B2654" s="46">
        <v>0</v>
      </c>
      <c r="C2654" s="46">
        <v>0</v>
      </c>
      <c r="D2654" s="46" t="b">
        <v>0</v>
      </c>
      <c r="E2654" s="54" t="b">
        <v>1</v>
      </c>
      <c r="F2654" s="118">
        <v>558.13300000000004</v>
      </c>
      <c r="G2654" s="118">
        <v>535.43799999999999</v>
      </c>
      <c r="H2654" s="54" t="b">
        <v>0</v>
      </c>
      <c r="I2654" s="124">
        <v>133.83199999999999</v>
      </c>
      <c r="J2654" s="54" t="b">
        <v>0</v>
      </c>
      <c r="K2654" s="124">
        <v>94.172899999999998</v>
      </c>
      <c r="L2654" s="118">
        <v>569</v>
      </c>
      <c r="M2654" s="118">
        <v>530.55499999999995</v>
      </c>
      <c r="N2654" s="54" t="b">
        <v>1</v>
      </c>
      <c r="O2654" s="124">
        <v>11.726699999999999</v>
      </c>
      <c r="P2654" s="54" t="b">
        <v>1</v>
      </c>
      <c r="Q2654" s="124">
        <v>0.24027299999999999</v>
      </c>
    </row>
    <row r="2655" spans="2:17" x14ac:dyDescent="0.25">
      <c r="B2655" s="46">
        <v>0</v>
      </c>
      <c r="C2655" s="46">
        <v>0</v>
      </c>
      <c r="D2655" s="46" t="b">
        <v>0</v>
      </c>
      <c r="E2655" s="54" t="b">
        <v>1</v>
      </c>
      <c r="F2655" s="118">
        <v>548.59699999999998</v>
      </c>
      <c r="G2655" s="118">
        <v>505.03899999999999</v>
      </c>
      <c r="H2655" s="54" t="b">
        <v>0</v>
      </c>
      <c r="I2655" s="124">
        <v>133.83199999999999</v>
      </c>
      <c r="J2655" s="54" t="b">
        <v>0</v>
      </c>
      <c r="K2655" s="124">
        <v>36.966700000000003</v>
      </c>
      <c r="L2655" s="118">
        <v>568.78599999999994</v>
      </c>
      <c r="M2655" s="118">
        <v>530.346</v>
      </c>
      <c r="N2655" s="54" t="b">
        <v>1</v>
      </c>
      <c r="O2655" s="124">
        <v>12.041499999999999</v>
      </c>
      <c r="P2655" s="54" t="b">
        <v>1</v>
      </c>
      <c r="Q2655" s="124">
        <v>0.222581</v>
      </c>
    </row>
    <row r="2656" spans="2:17" x14ac:dyDescent="0.25">
      <c r="B2656" s="46">
        <v>0</v>
      </c>
      <c r="C2656" s="46">
        <v>0</v>
      </c>
      <c r="D2656" s="46" t="b">
        <v>0</v>
      </c>
      <c r="E2656" s="54" t="b">
        <v>1</v>
      </c>
      <c r="F2656" s="118">
        <v>543.04499999999996</v>
      </c>
      <c r="G2656" s="118">
        <v>503.226</v>
      </c>
      <c r="H2656" s="54" t="b">
        <v>0</v>
      </c>
      <c r="I2656" s="124">
        <v>139.518</v>
      </c>
      <c r="J2656" s="54" t="b">
        <v>1</v>
      </c>
      <c r="K2656" s="124">
        <v>31.8598</v>
      </c>
      <c r="L2656" s="118">
        <v>568.49699999999996</v>
      </c>
      <c r="M2656" s="118">
        <v>530.08100000000002</v>
      </c>
      <c r="N2656" s="54" t="b">
        <v>1</v>
      </c>
      <c r="O2656" s="124">
        <v>12.4648</v>
      </c>
      <c r="P2656" s="54" t="b">
        <v>1</v>
      </c>
      <c r="Q2656" s="124">
        <v>0.29933599999999999</v>
      </c>
    </row>
    <row r="2657" spans="2:17" x14ac:dyDescent="0.25">
      <c r="B2657" s="46">
        <v>0</v>
      </c>
      <c r="C2657" s="46">
        <v>0</v>
      </c>
      <c r="D2657" s="46" t="b">
        <v>0</v>
      </c>
      <c r="E2657" s="54" t="b">
        <v>1</v>
      </c>
      <c r="F2657" s="118">
        <v>548.31799999999998</v>
      </c>
      <c r="G2657" s="118">
        <v>467.02800000000002</v>
      </c>
      <c r="H2657" s="54" t="b">
        <v>0</v>
      </c>
      <c r="I2657" s="124">
        <v>87.437700000000007</v>
      </c>
      <c r="J2657" s="54" t="b">
        <v>0</v>
      </c>
      <c r="K2657" s="124">
        <v>5.8400999999999996</v>
      </c>
      <c r="L2657" s="118">
        <v>568.15300000000002</v>
      </c>
      <c r="M2657" s="118">
        <v>529.64599999999996</v>
      </c>
      <c r="N2657" s="54" t="b">
        <v>1</v>
      </c>
      <c r="O2657" s="124">
        <v>13.019</v>
      </c>
      <c r="P2657" s="54" t="b">
        <v>1</v>
      </c>
      <c r="Q2657" s="124">
        <v>0.39222099999999999</v>
      </c>
    </row>
    <row r="2658" spans="2:17" x14ac:dyDescent="0.25">
      <c r="B2658" s="46">
        <v>0</v>
      </c>
      <c r="C2658" s="46">
        <v>0</v>
      </c>
      <c r="D2658" s="46" t="b">
        <v>0</v>
      </c>
      <c r="E2658" s="54" t="b">
        <v>1</v>
      </c>
      <c r="F2658" s="118">
        <v>495.589</v>
      </c>
      <c r="G2658" s="118">
        <v>513.22900000000004</v>
      </c>
      <c r="H2658" s="54" t="b">
        <v>0</v>
      </c>
      <c r="I2658" s="124">
        <v>83.497600000000006</v>
      </c>
      <c r="J2658" s="54" t="b">
        <v>0</v>
      </c>
      <c r="K2658" s="124">
        <v>36.580399999999997</v>
      </c>
      <c r="L2658" s="118">
        <v>567.59400000000005</v>
      </c>
      <c r="M2658" s="118">
        <v>529.18499999999995</v>
      </c>
      <c r="N2658" s="54" t="b">
        <v>1</v>
      </c>
      <c r="O2658" s="124">
        <v>13.797599999999999</v>
      </c>
      <c r="P2658" s="54" t="b">
        <v>1</v>
      </c>
      <c r="Q2658" s="124">
        <v>0.55423900000000004</v>
      </c>
    </row>
    <row r="2659" spans="2:17" x14ac:dyDescent="0.25">
      <c r="B2659" s="46">
        <v>0</v>
      </c>
      <c r="C2659" s="46">
        <v>0</v>
      </c>
      <c r="D2659" s="46" t="b">
        <v>0</v>
      </c>
      <c r="E2659" s="54" t="b">
        <v>1</v>
      </c>
      <c r="F2659" s="118">
        <v>557.36199999999997</v>
      </c>
      <c r="G2659" s="118">
        <v>553.17499999999995</v>
      </c>
      <c r="H2659" s="54" t="b">
        <v>0</v>
      </c>
      <c r="I2659" s="124">
        <v>99.208799999999997</v>
      </c>
      <c r="J2659" s="54" t="b">
        <v>0</v>
      </c>
      <c r="K2659" s="124">
        <v>70.105900000000005</v>
      </c>
      <c r="L2659" s="118">
        <v>567.01599999999996</v>
      </c>
      <c r="M2659" s="118">
        <v>528.82100000000003</v>
      </c>
      <c r="N2659" s="54" t="b">
        <v>1</v>
      </c>
      <c r="O2659" s="124">
        <v>14.817</v>
      </c>
      <c r="P2659" s="54" t="b">
        <v>1</v>
      </c>
      <c r="Q2659" s="124">
        <v>0.72411499999999995</v>
      </c>
    </row>
    <row r="2660" spans="2:17" x14ac:dyDescent="0.25">
      <c r="B2660" s="46">
        <v>0</v>
      </c>
      <c r="C2660" s="46">
        <v>0</v>
      </c>
      <c r="D2660" s="46" t="b">
        <v>0</v>
      </c>
      <c r="E2660" s="54" t="b">
        <v>1</v>
      </c>
      <c r="F2660" s="118">
        <v>547.65700000000004</v>
      </c>
      <c r="G2660" s="118">
        <v>498.28899999999999</v>
      </c>
      <c r="H2660" s="54" t="b">
        <v>0</v>
      </c>
      <c r="I2660" s="124">
        <v>147.91900000000001</v>
      </c>
      <c r="J2660" s="54" t="b">
        <v>0</v>
      </c>
      <c r="K2660" s="124">
        <v>73.562600000000003</v>
      </c>
      <c r="L2660" s="118">
        <v>566.39300000000003</v>
      </c>
      <c r="M2660" s="118">
        <v>528.38800000000003</v>
      </c>
      <c r="N2660" s="54" t="b">
        <v>1</v>
      </c>
      <c r="O2660" s="124">
        <v>15.7593</v>
      </c>
      <c r="P2660" s="54" t="b">
        <v>1</v>
      </c>
      <c r="Q2660" s="124">
        <v>0.68333500000000003</v>
      </c>
    </row>
    <row r="2661" spans="2:17" x14ac:dyDescent="0.25">
      <c r="B2661" s="46">
        <v>0</v>
      </c>
      <c r="C2661" s="46">
        <v>0</v>
      </c>
      <c r="D2661" s="46" t="b">
        <v>0</v>
      </c>
      <c r="E2661" s="54" t="b">
        <v>1</v>
      </c>
      <c r="F2661" s="118">
        <v>559.13300000000004</v>
      </c>
      <c r="G2661" s="118">
        <v>484.327</v>
      </c>
      <c r="H2661" s="54" t="b">
        <v>0</v>
      </c>
      <c r="I2661" s="124">
        <v>147.91900000000001</v>
      </c>
      <c r="J2661" s="54" t="b">
        <v>0</v>
      </c>
      <c r="K2661" s="124">
        <v>55.736699999999999</v>
      </c>
      <c r="L2661" s="118">
        <v>565.76599999999996</v>
      </c>
      <c r="M2661" s="118">
        <v>527.84199999999998</v>
      </c>
      <c r="N2661" s="54" t="b">
        <v>1</v>
      </c>
      <c r="O2661" s="124">
        <v>16.816199999999998</v>
      </c>
      <c r="P2661" s="54" t="b">
        <v>1</v>
      </c>
      <c r="Q2661" s="124">
        <v>0.759131</v>
      </c>
    </row>
    <row r="2662" spans="2:17" x14ac:dyDescent="0.25">
      <c r="B2662" s="46">
        <v>0</v>
      </c>
      <c r="C2662" s="46">
        <v>0</v>
      </c>
      <c r="D2662" s="46" t="b">
        <v>0</v>
      </c>
      <c r="E2662" s="54" t="b">
        <v>1</v>
      </c>
      <c r="F2662" s="118">
        <v>574.61099999999999</v>
      </c>
      <c r="G2662" s="118">
        <v>573.57799999999997</v>
      </c>
      <c r="H2662" s="54" t="b">
        <v>0</v>
      </c>
      <c r="I2662" s="124">
        <v>132.39099999999999</v>
      </c>
      <c r="J2662" s="54" t="b">
        <v>0</v>
      </c>
      <c r="K2662" s="124">
        <v>18.0731</v>
      </c>
      <c r="L2662" s="118">
        <v>565.18799999999999</v>
      </c>
      <c r="M2662" s="118">
        <v>527.46100000000001</v>
      </c>
      <c r="N2662" s="54" t="b">
        <v>1</v>
      </c>
      <c r="O2662" s="124">
        <v>17.988700000000001</v>
      </c>
      <c r="P2662" s="54" t="b">
        <v>1</v>
      </c>
      <c r="Q2662" s="124">
        <v>0.83111500000000005</v>
      </c>
    </row>
    <row r="2663" spans="2:17" x14ac:dyDescent="0.25">
      <c r="B2663" s="46">
        <v>0</v>
      </c>
      <c r="C2663" s="46">
        <v>0</v>
      </c>
      <c r="D2663" s="46" t="b">
        <v>0</v>
      </c>
      <c r="E2663" s="54" t="b">
        <v>1</v>
      </c>
      <c r="F2663" s="118">
        <v>555.93899999999996</v>
      </c>
      <c r="G2663" s="118">
        <v>514.65</v>
      </c>
      <c r="H2663" s="54" t="b">
        <v>0</v>
      </c>
      <c r="I2663" s="124">
        <v>116.206</v>
      </c>
      <c r="J2663" s="54" t="b">
        <v>0</v>
      </c>
      <c r="K2663" s="124">
        <v>90.583399999999997</v>
      </c>
      <c r="L2663" s="118">
        <v>564.60699999999997</v>
      </c>
      <c r="M2663" s="118">
        <v>527.06600000000003</v>
      </c>
      <c r="N2663" s="54" t="b">
        <v>1</v>
      </c>
      <c r="O2663" s="124">
        <v>18.947399999999998</v>
      </c>
      <c r="P2663" s="54" t="b">
        <v>1</v>
      </c>
      <c r="Q2663" s="124">
        <v>0.69201299999999999</v>
      </c>
    </row>
    <row r="2664" spans="2:17" x14ac:dyDescent="0.25">
      <c r="B2664" s="46">
        <v>0</v>
      </c>
      <c r="C2664" s="46">
        <v>0</v>
      </c>
      <c r="D2664" s="46" t="b">
        <v>0</v>
      </c>
      <c r="E2664" s="54" t="b">
        <v>1</v>
      </c>
      <c r="F2664" s="118">
        <v>604.11099999999999</v>
      </c>
      <c r="G2664" s="118">
        <v>487.52300000000002</v>
      </c>
      <c r="H2664" s="54" t="b">
        <v>0</v>
      </c>
      <c r="I2664" s="124">
        <v>116.206</v>
      </c>
      <c r="J2664" s="54" t="b">
        <v>0</v>
      </c>
      <c r="K2664" s="124">
        <v>61.816000000000003</v>
      </c>
      <c r="L2664" s="118">
        <v>564.17499999999995</v>
      </c>
      <c r="M2664" s="118">
        <v>526.57399999999996</v>
      </c>
      <c r="N2664" s="54" t="b">
        <v>1</v>
      </c>
      <c r="O2664" s="124">
        <v>19.923999999999999</v>
      </c>
      <c r="P2664" s="54" t="b">
        <v>1</v>
      </c>
      <c r="Q2664" s="124">
        <v>0.70296999999999998</v>
      </c>
    </row>
    <row r="2665" spans="2:17" x14ac:dyDescent="0.25">
      <c r="B2665" s="46">
        <v>0</v>
      </c>
      <c r="C2665" s="46">
        <v>0</v>
      </c>
      <c r="D2665" s="46" t="b">
        <v>0</v>
      </c>
      <c r="E2665" s="54" t="b">
        <v>1</v>
      </c>
      <c r="F2665" s="118">
        <v>578.74099999999999</v>
      </c>
      <c r="G2665" s="118">
        <v>581.26199999999994</v>
      </c>
      <c r="H2665" s="54" t="b">
        <v>0</v>
      </c>
      <c r="I2665" s="124">
        <v>137.423</v>
      </c>
      <c r="J2665" s="54" t="b">
        <v>0</v>
      </c>
      <c r="K2665" s="124">
        <v>55.284999999999997</v>
      </c>
      <c r="L2665" s="118">
        <v>563.81899999999996</v>
      </c>
      <c r="M2665" s="118">
        <v>526.27499999999998</v>
      </c>
      <c r="N2665" s="54" t="b">
        <v>1</v>
      </c>
      <c r="O2665" s="124">
        <v>20.8476</v>
      </c>
      <c r="P2665" s="54" t="b">
        <v>1</v>
      </c>
      <c r="Q2665" s="124">
        <v>0.65445699999999996</v>
      </c>
    </row>
    <row r="2666" spans="2:17" x14ac:dyDescent="0.25">
      <c r="B2666" s="46">
        <v>0</v>
      </c>
      <c r="C2666" s="46">
        <v>0</v>
      </c>
      <c r="D2666" s="46" t="b">
        <v>0</v>
      </c>
      <c r="E2666" s="54" t="b">
        <v>1</v>
      </c>
      <c r="F2666" s="118">
        <v>571.78800000000001</v>
      </c>
      <c r="G2666" s="118">
        <v>541.13</v>
      </c>
      <c r="H2666" s="54" t="b">
        <v>0</v>
      </c>
      <c r="I2666" s="124">
        <v>141.911</v>
      </c>
      <c r="J2666" s="54" t="b">
        <v>0</v>
      </c>
      <c r="K2666" s="124">
        <v>97.1113</v>
      </c>
      <c r="L2666" s="118">
        <v>563.51700000000005</v>
      </c>
      <c r="M2666" s="118">
        <v>526.04899999999998</v>
      </c>
      <c r="N2666" s="54" t="b">
        <v>1</v>
      </c>
      <c r="O2666" s="124">
        <v>21.5029</v>
      </c>
      <c r="P2666" s="54" t="b">
        <v>1</v>
      </c>
      <c r="Q2666" s="124">
        <v>0.46520600000000001</v>
      </c>
    </row>
    <row r="2667" spans="2:17" x14ac:dyDescent="0.25">
      <c r="B2667" s="46">
        <v>0</v>
      </c>
      <c r="C2667" s="46">
        <v>0</v>
      </c>
      <c r="D2667" s="46" t="b">
        <v>0</v>
      </c>
      <c r="E2667" s="54" t="b">
        <v>1</v>
      </c>
      <c r="F2667" s="118">
        <v>578.89599999999996</v>
      </c>
      <c r="G2667" s="118">
        <v>503.35399999999998</v>
      </c>
      <c r="H2667" s="54" t="b">
        <v>0</v>
      </c>
      <c r="I2667" s="124">
        <v>141.911</v>
      </c>
      <c r="J2667" s="54" t="b">
        <v>0</v>
      </c>
      <c r="K2667" s="124">
        <v>40.729999999999997</v>
      </c>
      <c r="L2667" s="118">
        <v>563.29399999999998</v>
      </c>
      <c r="M2667" s="118">
        <v>525.77499999999998</v>
      </c>
      <c r="N2667" s="54" t="b">
        <v>1</v>
      </c>
      <c r="O2667" s="124">
        <v>22.030799999999999</v>
      </c>
      <c r="P2667" s="54" t="b">
        <v>1</v>
      </c>
      <c r="Q2667" s="124">
        <v>0.37703900000000001</v>
      </c>
    </row>
    <row r="2668" spans="2:17" x14ac:dyDescent="0.25">
      <c r="B2668" s="46">
        <v>1178</v>
      </c>
      <c r="C2668" s="46">
        <v>922</v>
      </c>
      <c r="D2668" s="46" t="b">
        <v>0</v>
      </c>
      <c r="E2668" s="54" t="b">
        <v>1</v>
      </c>
      <c r="F2668" s="118">
        <v>531.42600000000004</v>
      </c>
      <c r="G2668" s="118">
        <v>493.56900000000002</v>
      </c>
      <c r="H2668" s="54" t="b">
        <v>0</v>
      </c>
      <c r="I2668" s="124">
        <v>126.062</v>
      </c>
      <c r="J2668" s="54" t="b">
        <v>0</v>
      </c>
      <c r="K2668" s="124">
        <v>38.438600000000001</v>
      </c>
      <c r="L2668" s="118">
        <v>563.005</v>
      </c>
      <c r="M2668" s="118">
        <v>525.42899999999997</v>
      </c>
      <c r="N2668" s="54" t="b">
        <v>1</v>
      </c>
      <c r="O2668" s="124">
        <v>22.5273</v>
      </c>
      <c r="P2668" s="54" t="b">
        <v>1</v>
      </c>
      <c r="Q2668" s="124">
        <v>0.352885</v>
      </c>
    </row>
    <row r="2669" spans="2:17" x14ac:dyDescent="0.25">
      <c r="B2669" s="46">
        <v>1178</v>
      </c>
      <c r="C2669" s="46">
        <v>922</v>
      </c>
      <c r="D2669" s="46" t="b">
        <v>0</v>
      </c>
      <c r="E2669" s="54" t="b">
        <v>1</v>
      </c>
      <c r="F2669" s="118">
        <v>571.471</v>
      </c>
      <c r="G2669" s="118">
        <v>526.56299999999999</v>
      </c>
      <c r="H2669" s="54" t="b">
        <v>0</v>
      </c>
      <c r="I2669" s="124">
        <v>135.16300000000001</v>
      </c>
      <c r="J2669" s="54" t="b">
        <v>0</v>
      </c>
      <c r="K2669" s="124">
        <v>48.468200000000003</v>
      </c>
      <c r="L2669" s="118">
        <v>562.77099999999996</v>
      </c>
      <c r="M2669" s="118">
        <v>525.11099999999999</v>
      </c>
      <c r="N2669" s="54" t="b">
        <v>1</v>
      </c>
      <c r="O2669" s="124">
        <v>23.1633</v>
      </c>
      <c r="P2669" s="54" t="b">
        <v>1</v>
      </c>
      <c r="Q2669" s="124">
        <v>0.45145099999999999</v>
      </c>
    </row>
    <row r="2670" spans="2:17" x14ac:dyDescent="0.25">
      <c r="B2670" s="46">
        <v>1178</v>
      </c>
      <c r="C2670" s="46">
        <v>922</v>
      </c>
      <c r="D2670" s="46" t="b">
        <v>0</v>
      </c>
      <c r="E2670" s="54" t="b">
        <v>1</v>
      </c>
      <c r="F2670" s="118">
        <v>606.43499999999995</v>
      </c>
      <c r="G2670" s="118">
        <v>531.24300000000005</v>
      </c>
      <c r="H2670" s="54" t="b">
        <v>0</v>
      </c>
      <c r="I2670" s="124">
        <v>95.031099999999995</v>
      </c>
      <c r="J2670" s="54" t="b">
        <v>0</v>
      </c>
      <c r="K2670" s="124">
        <v>51.886899999999997</v>
      </c>
      <c r="L2670" s="118">
        <v>562.70299999999997</v>
      </c>
      <c r="M2670" s="118">
        <v>524.83600000000001</v>
      </c>
      <c r="N2670" s="54" t="b">
        <v>1</v>
      </c>
      <c r="O2670" s="124">
        <v>23.714600000000001</v>
      </c>
      <c r="P2670" s="54" t="b">
        <v>1</v>
      </c>
      <c r="Q2670" s="124">
        <v>0.39447100000000002</v>
      </c>
    </row>
    <row r="2671" spans="2:17" x14ac:dyDescent="0.25">
      <c r="B2671" s="46">
        <v>1178</v>
      </c>
      <c r="C2671" s="46">
        <v>922</v>
      </c>
      <c r="D2671" s="46" t="b">
        <v>0</v>
      </c>
      <c r="E2671" s="54" t="b">
        <v>1</v>
      </c>
      <c r="F2671" s="118">
        <v>549.32299999999998</v>
      </c>
      <c r="G2671" s="118">
        <v>481.36200000000002</v>
      </c>
      <c r="H2671" s="54" t="b">
        <v>0</v>
      </c>
      <c r="I2671" s="124">
        <v>112.68300000000001</v>
      </c>
      <c r="J2671" s="54" t="b">
        <v>0</v>
      </c>
      <c r="K2671" s="124">
        <v>35.275799999999997</v>
      </c>
      <c r="L2671" s="118">
        <v>562.62</v>
      </c>
      <c r="M2671" s="118">
        <v>524.45299999999997</v>
      </c>
      <c r="N2671" s="54" t="b">
        <v>1</v>
      </c>
      <c r="O2671" s="124">
        <v>24.0579</v>
      </c>
      <c r="P2671" s="54" t="b">
        <v>1</v>
      </c>
      <c r="Q2671" s="124">
        <v>0.28287400000000001</v>
      </c>
    </row>
    <row r="2672" spans="2:17" x14ac:dyDescent="0.25">
      <c r="B2672" s="46">
        <v>1178</v>
      </c>
      <c r="C2672" s="46">
        <v>922</v>
      </c>
      <c r="D2672" s="46" t="b">
        <v>0</v>
      </c>
      <c r="E2672" s="54" t="b">
        <v>1</v>
      </c>
      <c r="F2672" s="118">
        <v>573.79700000000003</v>
      </c>
      <c r="G2672" s="118">
        <v>505.57299999999998</v>
      </c>
      <c r="H2672" s="54" t="b">
        <v>0</v>
      </c>
      <c r="I2672" s="124">
        <v>124.889</v>
      </c>
      <c r="J2672" s="54" t="b">
        <v>0</v>
      </c>
      <c r="K2672" s="124">
        <v>75.827600000000004</v>
      </c>
      <c r="L2672" s="118">
        <v>562.59799999999996</v>
      </c>
      <c r="M2672" s="118">
        <v>524.03399999999999</v>
      </c>
      <c r="N2672" s="54" t="b">
        <v>1</v>
      </c>
      <c r="O2672" s="124">
        <v>24.523800000000001</v>
      </c>
      <c r="P2672" s="54" t="b">
        <v>1</v>
      </c>
      <c r="Q2672" s="124">
        <v>0.39243600000000001</v>
      </c>
    </row>
    <row r="2673" spans="2:17" x14ac:dyDescent="0.25">
      <c r="B2673" s="46">
        <v>1178</v>
      </c>
      <c r="C2673" s="46">
        <v>922</v>
      </c>
      <c r="D2673" s="46" t="b">
        <v>0</v>
      </c>
      <c r="E2673" s="54" t="b">
        <v>1</v>
      </c>
      <c r="F2673" s="118">
        <v>583.94600000000003</v>
      </c>
      <c r="G2673" s="118">
        <v>485.29300000000001</v>
      </c>
      <c r="H2673" s="54" t="b">
        <v>0</v>
      </c>
      <c r="I2673" s="124">
        <v>106.992</v>
      </c>
      <c r="J2673" s="54" t="b">
        <v>0</v>
      </c>
      <c r="K2673" s="124">
        <v>34.425800000000002</v>
      </c>
      <c r="L2673" s="118">
        <v>562.66499999999996</v>
      </c>
      <c r="M2673" s="118">
        <v>523.52099999999996</v>
      </c>
      <c r="N2673" s="54" t="b">
        <v>0</v>
      </c>
      <c r="O2673" s="124">
        <v>24.964200000000002</v>
      </c>
      <c r="P2673" s="54" t="b">
        <v>1</v>
      </c>
      <c r="Q2673" s="124">
        <v>0.41885699999999998</v>
      </c>
    </row>
    <row r="2674" spans="2:17" x14ac:dyDescent="0.25">
      <c r="B2674" s="46">
        <v>1178</v>
      </c>
      <c r="C2674" s="46">
        <v>922</v>
      </c>
      <c r="D2674" s="46" t="b">
        <v>0</v>
      </c>
      <c r="E2674" s="54" t="b">
        <v>1</v>
      </c>
      <c r="F2674" s="118">
        <v>593.71500000000003</v>
      </c>
      <c r="G2674" s="118">
        <v>472.00099999999998</v>
      </c>
      <c r="H2674" s="54" t="b">
        <v>0</v>
      </c>
      <c r="I2674" s="124">
        <v>106.992</v>
      </c>
      <c r="J2674" s="54" t="b">
        <v>0</v>
      </c>
      <c r="K2674" s="124">
        <v>22.677399999999999</v>
      </c>
      <c r="L2674" s="118">
        <v>562.84699999999998</v>
      </c>
      <c r="M2674" s="118">
        <v>522.87400000000002</v>
      </c>
      <c r="N2674" s="54" t="b">
        <v>0</v>
      </c>
      <c r="O2674" s="124">
        <v>25.477699999999999</v>
      </c>
      <c r="P2674" s="54" t="b">
        <v>1</v>
      </c>
      <c r="Q2674" s="124">
        <v>0.51786500000000002</v>
      </c>
    </row>
    <row r="2675" spans="2:17" x14ac:dyDescent="0.25">
      <c r="B2675" s="46">
        <v>1178</v>
      </c>
      <c r="C2675" s="46">
        <v>922</v>
      </c>
      <c r="D2675" s="46" t="b">
        <v>0</v>
      </c>
      <c r="E2675" s="54" t="b">
        <v>1</v>
      </c>
      <c r="F2675" s="118">
        <v>581.55700000000002</v>
      </c>
      <c r="G2675" s="118">
        <v>557.53099999999995</v>
      </c>
      <c r="H2675" s="54" t="b">
        <v>0</v>
      </c>
      <c r="I2675" s="124">
        <v>77.964100000000002</v>
      </c>
      <c r="J2675" s="54" t="b">
        <v>0</v>
      </c>
      <c r="K2675" s="124">
        <v>16.495799999999999</v>
      </c>
      <c r="L2675" s="118">
        <v>563.10400000000004</v>
      </c>
      <c r="M2675" s="118">
        <v>522.36</v>
      </c>
      <c r="N2675" s="54" t="b">
        <v>0</v>
      </c>
      <c r="O2675" s="124">
        <v>0</v>
      </c>
      <c r="P2675" s="54" t="b">
        <v>1</v>
      </c>
      <c r="Q2675" s="124">
        <v>0.67196</v>
      </c>
    </row>
    <row r="2676" spans="2:17" x14ac:dyDescent="0.25">
      <c r="B2676" s="46">
        <v>1178</v>
      </c>
      <c r="C2676" s="46">
        <v>922</v>
      </c>
      <c r="D2676" s="46" t="b">
        <v>0</v>
      </c>
      <c r="E2676" s="54" t="b">
        <v>1</v>
      </c>
      <c r="F2676" s="118">
        <v>571.72900000000004</v>
      </c>
      <c r="G2676" s="118">
        <v>494.89400000000001</v>
      </c>
      <c r="H2676" s="54" t="b">
        <v>0</v>
      </c>
      <c r="I2676" s="124">
        <v>105.44799999999999</v>
      </c>
      <c r="J2676" s="54" t="b">
        <v>0</v>
      </c>
      <c r="K2676" s="124">
        <v>86.39</v>
      </c>
      <c r="L2676" s="118">
        <v>563.399</v>
      </c>
      <c r="M2676" s="118">
        <v>521.79</v>
      </c>
      <c r="N2676" s="54" t="b">
        <v>1</v>
      </c>
      <c r="O2676" s="124">
        <v>0</v>
      </c>
      <c r="P2676" s="54" t="b">
        <v>1</v>
      </c>
      <c r="Q2676" s="124">
        <v>0.57411199999999996</v>
      </c>
    </row>
    <row r="2677" spans="2:17" x14ac:dyDescent="0.25">
      <c r="B2677" s="46">
        <v>1178</v>
      </c>
      <c r="C2677" s="46">
        <v>922</v>
      </c>
      <c r="D2677" s="46" t="b">
        <v>0</v>
      </c>
      <c r="E2677" s="54" t="b">
        <v>1</v>
      </c>
      <c r="F2677" s="118">
        <v>560.93700000000001</v>
      </c>
      <c r="G2677" s="118">
        <v>546.95000000000005</v>
      </c>
      <c r="H2677" s="54" t="b">
        <v>0</v>
      </c>
      <c r="I2677" s="124">
        <v>107.517</v>
      </c>
      <c r="J2677" s="54" t="b">
        <v>0</v>
      </c>
      <c r="K2677" s="124">
        <v>63.402799999999999</v>
      </c>
      <c r="L2677" s="118">
        <v>563.69600000000003</v>
      </c>
      <c r="M2677" s="118">
        <v>521.32799999999997</v>
      </c>
      <c r="N2677" s="54" t="b">
        <v>1</v>
      </c>
      <c r="O2677" s="124">
        <v>2.4652699999999999</v>
      </c>
      <c r="P2677" s="54" t="b">
        <v>1</v>
      </c>
      <c r="Q2677" s="124">
        <v>0.64250499999999999</v>
      </c>
    </row>
    <row r="2678" spans="2:17" x14ac:dyDescent="0.25">
      <c r="B2678" s="46">
        <v>1178</v>
      </c>
      <c r="C2678" s="46">
        <v>922</v>
      </c>
      <c r="D2678" s="46" t="b">
        <v>0</v>
      </c>
      <c r="E2678" s="54" t="b">
        <v>1</v>
      </c>
      <c r="F2678" s="118">
        <v>577.36199999999997</v>
      </c>
      <c r="G2678" s="118">
        <v>585.28700000000003</v>
      </c>
      <c r="H2678" s="54" t="b">
        <v>0</v>
      </c>
      <c r="I2678" s="124">
        <v>118.30800000000001</v>
      </c>
      <c r="J2678" s="54" t="b">
        <v>0</v>
      </c>
      <c r="K2678" s="124">
        <v>53.1629</v>
      </c>
      <c r="L2678" s="118">
        <v>564.03800000000001</v>
      </c>
      <c r="M2678" s="118">
        <v>521.09199999999998</v>
      </c>
      <c r="N2678" s="54" t="b">
        <v>1</v>
      </c>
      <c r="O2678" s="124">
        <v>3.22357</v>
      </c>
      <c r="P2678" s="54" t="b">
        <v>1</v>
      </c>
      <c r="Q2678" s="124">
        <v>0.54888099999999995</v>
      </c>
    </row>
    <row r="2679" spans="2:17" x14ac:dyDescent="0.25">
      <c r="B2679" s="46">
        <v>1178</v>
      </c>
      <c r="C2679" s="46">
        <v>922</v>
      </c>
      <c r="D2679" s="46" t="b">
        <v>0</v>
      </c>
      <c r="E2679" s="54" t="b">
        <v>1</v>
      </c>
      <c r="F2679" s="118">
        <v>535.66399999999999</v>
      </c>
      <c r="G2679" s="118">
        <v>436.03100000000001</v>
      </c>
      <c r="H2679" s="54" t="b">
        <v>0</v>
      </c>
      <c r="I2679" s="124">
        <v>111.012</v>
      </c>
      <c r="J2679" s="54" t="b">
        <v>0</v>
      </c>
      <c r="K2679" s="124">
        <v>41.707099999999997</v>
      </c>
      <c r="L2679" s="118">
        <v>564.29300000000001</v>
      </c>
      <c r="M2679" s="118">
        <v>520.625</v>
      </c>
      <c r="N2679" s="54" t="b">
        <v>1</v>
      </c>
      <c r="O2679" s="124">
        <v>3.80206</v>
      </c>
      <c r="P2679" s="54" t="b">
        <v>1</v>
      </c>
      <c r="Q2679" s="124">
        <v>0.41592200000000001</v>
      </c>
    </row>
    <row r="2680" spans="2:17" x14ac:dyDescent="0.25">
      <c r="B2680" s="46">
        <v>1178</v>
      </c>
      <c r="C2680" s="46">
        <v>922</v>
      </c>
      <c r="D2680" s="46" t="b">
        <v>0</v>
      </c>
      <c r="E2680" s="54" t="b">
        <v>1</v>
      </c>
      <c r="F2680" s="118">
        <v>565.53200000000004</v>
      </c>
      <c r="G2680" s="118">
        <v>457.661</v>
      </c>
      <c r="H2680" s="54" t="b">
        <v>0</v>
      </c>
      <c r="I2680" s="124">
        <v>190.95400000000001</v>
      </c>
      <c r="J2680" s="54" t="b">
        <v>0</v>
      </c>
      <c r="K2680" s="124">
        <v>154.971</v>
      </c>
      <c r="L2680" s="118">
        <v>564.548</v>
      </c>
      <c r="M2680" s="118">
        <v>519.99400000000003</v>
      </c>
      <c r="N2680" s="54" t="b">
        <v>1</v>
      </c>
      <c r="O2680" s="124">
        <v>4.5241699999999998</v>
      </c>
      <c r="P2680" s="54" t="b">
        <v>1</v>
      </c>
      <c r="Q2680" s="124">
        <v>0.53220100000000004</v>
      </c>
    </row>
    <row r="2681" spans="2:17" x14ac:dyDescent="0.25">
      <c r="B2681" s="46">
        <v>1178</v>
      </c>
      <c r="C2681" s="46">
        <v>922</v>
      </c>
      <c r="D2681" s="46" t="b">
        <v>0</v>
      </c>
      <c r="E2681" s="54" t="b">
        <v>1</v>
      </c>
      <c r="F2681" s="118">
        <v>561.95100000000002</v>
      </c>
      <c r="G2681" s="118">
        <v>567.64800000000002</v>
      </c>
      <c r="H2681" s="54" t="b">
        <v>0</v>
      </c>
      <c r="I2681" s="124">
        <v>190.95400000000001</v>
      </c>
      <c r="J2681" s="54" t="b">
        <v>0</v>
      </c>
      <c r="K2681" s="124">
        <v>36.877800000000001</v>
      </c>
      <c r="L2681" s="118">
        <v>564.78700000000003</v>
      </c>
      <c r="M2681" s="118">
        <v>519.54100000000005</v>
      </c>
      <c r="N2681" s="54" t="b">
        <v>1</v>
      </c>
      <c r="O2681" s="124">
        <v>5.4099700000000004</v>
      </c>
      <c r="P2681" s="54" t="b">
        <v>1</v>
      </c>
      <c r="Q2681" s="124">
        <v>0.68045999999999995</v>
      </c>
    </row>
    <row r="2682" spans="2:17" x14ac:dyDescent="0.25">
      <c r="B2682" s="46">
        <v>1178</v>
      </c>
      <c r="C2682" s="46">
        <v>922</v>
      </c>
      <c r="D2682" s="46" t="b">
        <v>0</v>
      </c>
      <c r="E2682" s="54" t="b">
        <v>1</v>
      </c>
      <c r="F2682" s="118">
        <v>608.61400000000003</v>
      </c>
      <c r="G2682" s="118">
        <v>519.26400000000001</v>
      </c>
      <c r="H2682" s="54" t="b">
        <v>0</v>
      </c>
      <c r="I2682" s="124">
        <v>190.95400000000001</v>
      </c>
      <c r="J2682" s="54" t="b">
        <v>0</v>
      </c>
      <c r="K2682" s="124">
        <v>110.045</v>
      </c>
      <c r="L2682" s="118">
        <v>565.15200000000004</v>
      </c>
      <c r="M2682" s="118">
        <v>519.11900000000003</v>
      </c>
      <c r="N2682" s="54" t="b">
        <v>1</v>
      </c>
      <c r="O2682" s="124">
        <v>6.1025400000000003</v>
      </c>
      <c r="P2682" s="54" t="b">
        <v>1</v>
      </c>
      <c r="Q2682" s="124">
        <v>0.51244699999999999</v>
      </c>
    </row>
    <row r="2683" spans="2:17" x14ac:dyDescent="0.25">
      <c r="B2683" s="46">
        <v>1178</v>
      </c>
      <c r="C2683" s="46">
        <v>922</v>
      </c>
      <c r="D2683" s="46" t="b">
        <v>0</v>
      </c>
      <c r="E2683" s="54" t="b">
        <v>0</v>
      </c>
      <c r="F2683" s="118">
        <v>770.43600000000004</v>
      </c>
      <c r="G2683" s="118">
        <v>603.10400000000004</v>
      </c>
      <c r="H2683" s="54" t="b">
        <v>0</v>
      </c>
      <c r="I2683" s="124">
        <v>204.56700000000001</v>
      </c>
      <c r="J2683" s="54" t="b">
        <v>0</v>
      </c>
      <c r="K2683" s="124">
        <v>67.219200000000001</v>
      </c>
      <c r="L2683" s="118">
        <v>742.86199999999997</v>
      </c>
      <c r="M2683" s="118">
        <v>609.97</v>
      </c>
      <c r="N2683" s="54" t="b">
        <v>0</v>
      </c>
      <c r="O2683" s="124">
        <v>6.8891600000000004</v>
      </c>
      <c r="P2683" s="54" t="b">
        <v>0</v>
      </c>
      <c r="Q2683" s="124">
        <v>0.55770299999999995</v>
      </c>
    </row>
    <row r="2684" spans="2:17" x14ac:dyDescent="0.25">
      <c r="B2684" s="46">
        <v>1178</v>
      </c>
      <c r="C2684" s="46">
        <v>922</v>
      </c>
      <c r="D2684" s="46" t="b">
        <v>0</v>
      </c>
      <c r="E2684" s="54" t="b">
        <v>0</v>
      </c>
      <c r="F2684" s="118">
        <v>970.78499999999997</v>
      </c>
      <c r="G2684" s="118">
        <v>724.28200000000004</v>
      </c>
      <c r="H2684" s="54" t="b">
        <v>0</v>
      </c>
      <c r="I2684" s="124">
        <v>353.928</v>
      </c>
      <c r="J2684" s="54" t="b">
        <v>0</v>
      </c>
      <c r="K2684" s="124">
        <v>182.251</v>
      </c>
      <c r="L2684" s="118">
        <v>923.83399999999995</v>
      </c>
      <c r="M2684" s="118">
        <v>716.94</v>
      </c>
      <c r="N2684" s="54" t="b">
        <v>0</v>
      </c>
      <c r="O2684" s="124">
        <v>271.048</v>
      </c>
      <c r="P2684" s="54" t="b">
        <v>0</v>
      </c>
      <c r="Q2684" s="124">
        <v>199.58699999999999</v>
      </c>
    </row>
    <row r="2685" spans="2:17" x14ac:dyDescent="0.25">
      <c r="B2685" s="46">
        <v>1178</v>
      </c>
      <c r="C2685" s="46">
        <v>922</v>
      </c>
      <c r="D2685" s="46" t="b">
        <v>0</v>
      </c>
      <c r="E2685" s="54" t="b">
        <v>0</v>
      </c>
      <c r="F2685" s="118">
        <v>1101.3699999999999</v>
      </c>
      <c r="G2685" s="118">
        <v>773.63099999999997</v>
      </c>
      <c r="H2685" s="54" t="b">
        <v>0</v>
      </c>
      <c r="I2685" s="124">
        <v>613.85199999999998</v>
      </c>
      <c r="J2685" s="54" t="b">
        <v>0</v>
      </c>
      <c r="K2685" s="124">
        <v>234.14500000000001</v>
      </c>
      <c r="L2685" s="118">
        <v>954.84199999999998</v>
      </c>
      <c r="M2685" s="118">
        <v>722.96799999999996</v>
      </c>
      <c r="N2685" s="54" t="b">
        <v>0</v>
      </c>
      <c r="O2685" s="124">
        <v>0</v>
      </c>
      <c r="P2685" s="54" t="b">
        <v>0</v>
      </c>
      <c r="Q2685" s="124">
        <v>210.22200000000001</v>
      </c>
    </row>
    <row r="2686" spans="2:17" x14ac:dyDescent="0.25">
      <c r="B2686" s="46">
        <v>1178</v>
      </c>
      <c r="C2686" s="46">
        <v>922</v>
      </c>
      <c r="D2686" s="46" t="b">
        <v>0</v>
      </c>
      <c r="E2686" s="54" t="b">
        <v>0</v>
      </c>
      <c r="F2686" s="118">
        <v>1148.51</v>
      </c>
      <c r="G2686" s="118">
        <v>870.32399999999996</v>
      </c>
      <c r="H2686" s="54" t="b">
        <v>0</v>
      </c>
      <c r="I2686" s="124">
        <v>747.12699999999995</v>
      </c>
      <c r="J2686" s="54" t="b">
        <v>0</v>
      </c>
      <c r="K2686" s="124">
        <v>139.602</v>
      </c>
      <c r="L2686" s="118">
        <v>978.53899999999999</v>
      </c>
      <c r="M2686" s="118">
        <v>736.005</v>
      </c>
      <c r="N2686" s="54" t="b">
        <v>0</v>
      </c>
      <c r="O2686" s="124">
        <v>0</v>
      </c>
      <c r="P2686" s="54" t="b">
        <v>0</v>
      </c>
      <c r="Q2686" s="124">
        <v>31.588100000000001</v>
      </c>
    </row>
    <row r="2687" spans="2:17" x14ac:dyDescent="0.25">
      <c r="B2687" s="46">
        <v>1178</v>
      </c>
      <c r="C2687" s="46">
        <v>922</v>
      </c>
      <c r="D2687" s="46" t="b">
        <v>0</v>
      </c>
      <c r="E2687" s="54" t="b">
        <v>0</v>
      </c>
      <c r="F2687" s="118">
        <v>1180.56</v>
      </c>
      <c r="G2687" s="118">
        <v>875.02599999999995</v>
      </c>
      <c r="H2687" s="54" t="b">
        <v>0</v>
      </c>
      <c r="I2687" s="124">
        <v>645.29600000000005</v>
      </c>
      <c r="J2687" s="54" t="b">
        <v>0</v>
      </c>
      <c r="K2687" s="124">
        <v>107.571</v>
      </c>
      <c r="L2687" s="118">
        <v>1000.3</v>
      </c>
      <c r="M2687" s="118">
        <v>750.47400000000005</v>
      </c>
      <c r="N2687" s="54" t="b">
        <v>0</v>
      </c>
      <c r="O2687" s="124">
        <v>361.71199999999999</v>
      </c>
      <c r="P2687" s="54" t="b">
        <v>0</v>
      </c>
      <c r="Q2687" s="124">
        <v>27.046600000000002</v>
      </c>
    </row>
    <row r="2688" spans="2:17" x14ac:dyDescent="0.25">
      <c r="B2688" s="46">
        <v>1178</v>
      </c>
      <c r="C2688" s="46">
        <v>922</v>
      </c>
      <c r="D2688" s="46" t="b">
        <v>0</v>
      </c>
      <c r="E2688" s="54" t="b">
        <v>0</v>
      </c>
      <c r="F2688" s="118">
        <v>1145.5899999999999</v>
      </c>
      <c r="G2688" s="118">
        <v>867.23599999999999</v>
      </c>
      <c r="H2688" s="54" t="b">
        <v>0</v>
      </c>
      <c r="I2688" s="124">
        <v>360.52199999999999</v>
      </c>
      <c r="J2688" s="54" t="b">
        <v>0</v>
      </c>
      <c r="K2688" s="124">
        <v>32.394599999999997</v>
      </c>
      <c r="L2688" s="118">
        <v>1017.12</v>
      </c>
      <c r="M2688" s="118">
        <v>762.68100000000004</v>
      </c>
      <c r="N2688" s="54" t="b">
        <v>0</v>
      </c>
      <c r="O2688" s="124">
        <v>110.004</v>
      </c>
      <c r="P2688" s="54" t="b">
        <v>0</v>
      </c>
      <c r="Q2688" s="124">
        <v>26.1358</v>
      </c>
    </row>
    <row r="2689" spans="2:17" x14ac:dyDescent="0.25">
      <c r="B2689" s="46">
        <v>1178</v>
      </c>
      <c r="C2689" s="46">
        <v>922</v>
      </c>
      <c r="D2689" s="46" t="b">
        <v>0</v>
      </c>
      <c r="E2689" s="54" t="b">
        <v>0</v>
      </c>
      <c r="F2689" s="118">
        <v>1170.24</v>
      </c>
      <c r="G2689" s="118">
        <v>874.71299999999997</v>
      </c>
      <c r="H2689" s="54" t="b">
        <v>0</v>
      </c>
      <c r="I2689" s="124">
        <v>180.584</v>
      </c>
      <c r="J2689" s="54" t="b">
        <v>0</v>
      </c>
      <c r="K2689" s="124">
        <v>35.833500000000001</v>
      </c>
      <c r="L2689" s="118">
        <v>1030.6500000000001</v>
      </c>
      <c r="M2689" s="118">
        <v>772.30799999999999</v>
      </c>
      <c r="N2689" s="54" t="b">
        <v>0</v>
      </c>
      <c r="O2689" s="124">
        <v>101.992</v>
      </c>
      <c r="P2689" s="54" t="b">
        <v>0</v>
      </c>
      <c r="Q2689" s="124">
        <v>20.78</v>
      </c>
    </row>
    <row r="2690" spans="2:17" x14ac:dyDescent="0.25">
      <c r="B2690" s="46">
        <v>1178</v>
      </c>
      <c r="C2690" s="46">
        <v>922</v>
      </c>
      <c r="D2690" s="46" t="b">
        <v>0</v>
      </c>
      <c r="E2690" s="54" t="b">
        <v>0</v>
      </c>
      <c r="F2690" s="118">
        <v>1171.98</v>
      </c>
      <c r="G2690" s="118">
        <v>893.9</v>
      </c>
      <c r="H2690" s="54" t="b">
        <v>0</v>
      </c>
      <c r="I2690" s="124">
        <v>42.766199999999998</v>
      </c>
      <c r="J2690" s="54" t="b">
        <v>0</v>
      </c>
      <c r="K2690" s="124">
        <v>25.7621</v>
      </c>
      <c r="L2690" s="118">
        <v>1042.23</v>
      </c>
      <c r="M2690" s="118">
        <v>781.12300000000005</v>
      </c>
      <c r="N2690" s="54" t="b">
        <v>0</v>
      </c>
      <c r="O2690" s="124">
        <v>88.411100000000005</v>
      </c>
      <c r="P2690" s="54" t="b">
        <v>0</v>
      </c>
      <c r="Q2690" s="124">
        <v>16.602399999999999</v>
      </c>
    </row>
    <row r="2691" spans="2:17" x14ac:dyDescent="0.25">
      <c r="B2691" s="46">
        <v>1178</v>
      </c>
      <c r="C2691" s="46">
        <v>922</v>
      </c>
      <c r="D2691" s="46" t="b">
        <v>0</v>
      </c>
      <c r="E2691" s="54" t="b">
        <v>0</v>
      </c>
      <c r="F2691" s="118">
        <v>1173.81</v>
      </c>
      <c r="G2691" s="118">
        <v>852.88199999999995</v>
      </c>
      <c r="H2691" s="54" t="b">
        <v>0</v>
      </c>
      <c r="I2691" s="124">
        <v>61.640500000000003</v>
      </c>
      <c r="J2691" s="54" t="b">
        <v>0</v>
      </c>
      <c r="K2691" s="124">
        <v>19.265599999999999</v>
      </c>
      <c r="L2691" s="118">
        <v>1052.19</v>
      </c>
      <c r="M2691" s="118">
        <v>788.03200000000004</v>
      </c>
      <c r="N2691" s="54" t="b">
        <v>0</v>
      </c>
      <c r="O2691" s="124">
        <v>72.573400000000007</v>
      </c>
      <c r="P2691" s="54" t="b">
        <v>0</v>
      </c>
      <c r="Q2691" s="124">
        <v>14.554600000000001</v>
      </c>
    </row>
    <row r="2692" spans="2:17" x14ac:dyDescent="0.25">
      <c r="B2692" s="46">
        <v>1178</v>
      </c>
      <c r="C2692" s="46">
        <v>922</v>
      </c>
      <c r="D2692" s="46" t="b">
        <v>0</v>
      </c>
      <c r="E2692" s="54" t="b">
        <v>0</v>
      </c>
      <c r="F2692" s="118">
        <v>1173.3699999999999</v>
      </c>
      <c r="G2692" s="118">
        <v>894.02800000000002</v>
      </c>
      <c r="H2692" s="54" t="b">
        <v>0</v>
      </c>
      <c r="I2692" s="124">
        <v>69.236500000000007</v>
      </c>
      <c r="J2692" s="54" t="b">
        <v>0</v>
      </c>
      <c r="K2692" s="124">
        <v>41.058700000000002</v>
      </c>
      <c r="L2692" s="118">
        <v>1060.99</v>
      </c>
      <c r="M2692" s="118">
        <v>794.40700000000004</v>
      </c>
      <c r="N2692" s="54" t="b">
        <v>0</v>
      </c>
      <c r="O2692" s="124">
        <v>60.424700000000001</v>
      </c>
      <c r="P2692" s="54" t="b">
        <v>0</v>
      </c>
      <c r="Q2692" s="124">
        <v>12.1266</v>
      </c>
    </row>
    <row r="2693" spans="2:17" x14ac:dyDescent="0.25">
      <c r="B2693" s="46">
        <v>1178</v>
      </c>
      <c r="C2693" s="46">
        <v>922</v>
      </c>
      <c r="D2693" s="46" t="b">
        <v>0</v>
      </c>
      <c r="E2693" s="54" t="b">
        <v>0</v>
      </c>
      <c r="F2693" s="118">
        <v>1165.8800000000001</v>
      </c>
      <c r="G2693" s="118">
        <v>915.46799999999996</v>
      </c>
      <c r="H2693" s="54" t="b">
        <v>0</v>
      </c>
      <c r="I2693" s="124">
        <v>44.710700000000003</v>
      </c>
      <c r="J2693" s="54" t="b">
        <v>0</v>
      </c>
      <c r="K2693" s="124">
        <v>41.147799999999997</v>
      </c>
      <c r="L2693" s="118">
        <v>1068.92</v>
      </c>
      <c r="M2693" s="118">
        <v>800.90099999999995</v>
      </c>
      <c r="N2693" s="54" t="b">
        <v>0</v>
      </c>
      <c r="O2693" s="124">
        <v>52.447000000000003</v>
      </c>
      <c r="P2693" s="54" t="b">
        <v>0</v>
      </c>
      <c r="Q2693" s="124">
        <v>10.866899999999999</v>
      </c>
    </row>
    <row r="2694" spans="2:17" x14ac:dyDescent="0.25">
      <c r="B2694" s="46">
        <v>1178</v>
      </c>
      <c r="C2694" s="46">
        <v>922</v>
      </c>
      <c r="D2694" s="46" t="b">
        <v>0</v>
      </c>
      <c r="E2694" s="54" t="b">
        <v>0</v>
      </c>
      <c r="F2694" s="118">
        <v>1169.67</v>
      </c>
      <c r="G2694" s="118">
        <v>890.24599999999998</v>
      </c>
      <c r="H2694" s="54" t="b">
        <v>0</v>
      </c>
      <c r="I2694" s="124">
        <v>70.5124</v>
      </c>
      <c r="J2694" s="54" t="b">
        <v>0</v>
      </c>
      <c r="K2694" s="124">
        <v>22.712499999999999</v>
      </c>
      <c r="L2694" s="118">
        <v>1076.3800000000001</v>
      </c>
      <c r="M2694" s="118">
        <v>808.32299999999998</v>
      </c>
      <c r="N2694" s="54" t="b">
        <v>0</v>
      </c>
      <c r="O2694" s="124">
        <v>46.472000000000001</v>
      </c>
      <c r="P2694" s="54" t="b">
        <v>0</v>
      </c>
      <c r="Q2694" s="124">
        <v>10.2479</v>
      </c>
    </row>
    <row r="2695" spans="2:17" x14ac:dyDescent="0.25">
      <c r="B2695" s="46">
        <v>1178</v>
      </c>
      <c r="C2695" s="46">
        <v>922</v>
      </c>
      <c r="D2695" s="46" t="b">
        <v>0</v>
      </c>
      <c r="E2695" s="54" t="b">
        <v>0</v>
      </c>
      <c r="F2695" s="118">
        <v>1149.05</v>
      </c>
      <c r="G2695" s="118">
        <v>900.25599999999997</v>
      </c>
      <c r="H2695" s="54" t="b">
        <v>0</v>
      </c>
      <c r="I2695" s="124">
        <v>70.5124</v>
      </c>
      <c r="J2695" s="54" t="b">
        <v>0</v>
      </c>
      <c r="K2695" s="124">
        <v>25.504999999999999</v>
      </c>
      <c r="L2695" s="118">
        <v>1145.6500000000001</v>
      </c>
      <c r="M2695" s="118">
        <v>918.05</v>
      </c>
      <c r="N2695" s="54" t="b">
        <v>0</v>
      </c>
      <c r="O2695" s="124">
        <v>44.471499999999999</v>
      </c>
      <c r="P2695" s="54" t="b">
        <v>0</v>
      </c>
      <c r="Q2695" s="124">
        <v>10.517799999999999</v>
      </c>
    </row>
    <row r="2696" spans="2:17" x14ac:dyDescent="0.25">
      <c r="B2696" s="46">
        <v>1178</v>
      </c>
      <c r="C2696" s="46">
        <v>922</v>
      </c>
      <c r="D2696" s="46" t="b">
        <v>0</v>
      </c>
      <c r="E2696" s="54" t="b">
        <v>0</v>
      </c>
      <c r="F2696" s="118">
        <v>1130.1400000000001</v>
      </c>
      <c r="G2696" s="118">
        <v>860.40700000000004</v>
      </c>
      <c r="H2696" s="54" t="b">
        <v>0</v>
      </c>
      <c r="I2696" s="124">
        <v>49.5488</v>
      </c>
      <c r="J2696" s="54" t="b">
        <v>0</v>
      </c>
      <c r="K2696" s="124">
        <v>22.9239</v>
      </c>
      <c r="L2696" s="118">
        <v>1129.26</v>
      </c>
      <c r="M2696" s="118">
        <v>872.62300000000005</v>
      </c>
      <c r="N2696" s="54" t="b">
        <v>0</v>
      </c>
      <c r="O2696" s="124">
        <v>208.30199999999999</v>
      </c>
      <c r="P2696" s="54" t="b">
        <v>0</v>
      </c>
      <c r="Q2696" s="124">
        <v>129.767</v>
      </c>
    </row>
    <row r="2697" spans="2:17" x14ac:dyDescent="0.25">
      <c r="B2697" s="46">
        <v>1178</v>
      </c>
      <c r="C2697" s="46">
        <v>922</v>
      </c>
      <c r="D2697" s="46" t="b">
        <v>0</v>
      </c>
      <c r="E2697" s="54" t="b">
        <v>0</v>
      </c>
      <c r="F2697" s="118">
        <v>1142.3900000000001</v>
      </c>
      <c r="G2697" s="118">
        <v>875.71</v>
      </c>
      <c r="H2697" s="54" t="b">
        <v>0</v>
      </c>
      <c r="I2697" s="124">
        <v>94.590100000000007</v>
      </c>
      <c r="J2697" s="54" t="b">
        <v>0</v>
      </c>
      <c r="K2697" s="124">
        <v>44.106200000000001</v>
      </c>
      <c r="L2697" s="118">
        <v>1131.21</v>
      </c>
      <c r="M2697" s="118">
        <v>874.75300000000004</v>
      </c>
      <c r="N2697" s="54" t="b">
        <v>0</v>
      </c>
      <c r="O2697" s="124">
        <v>193.88</v>
      </c>
      <c r="P2697" s="54" t="b">
        <v>1</v>
      </c>
      <c r="Q2697" s="124">
        <v>48.295900000000003</v>
      </c>
    </row>
    <row r="2698" spans="2:17" x14ac:dyDescent="0.25">
      <c r="B2698" s="46">
        <v>1178</v>
      </c>
      <c r="C2698" s="46">
        <v>922</v>
      </c>
      <c r="D2698" s="46" t="b">
        <v>0</v>
      </c>
      <c r="E2698" s="54" t="b">
        <v>0</v>
      </c>
      <c r="F2698" s="118">
        <v>1154.98</v>
      </c>
      <c r="G2698" s="118">
        <v>887.31100000000004</v>
      </c>
      <c r="H2698" s="54" t="b">
        <v>0</v>
      </c>
      <c r="I2698" s="124">
        <v>79.378</v>
      </c>
      <c r="J2698" s="54" t="b">
        <v>0</v>
      </c>
      <c r="K2698" s="124">
        <v>19.599699999999999</v>
      </c>
      <c r="L2698" s="118">
        <v>1135.58</v>
      </c>
      <c r="M2698" s="118">
        <v>876.94600000000003</v>
      </c>
      <c r="N2698" s="54" t="b">
        <v>0</v>
      </c>
      <c r="O2698" s="124">
        <v>179.006</v>
      </c>
      <c r="P2698" s="54" t="b">
        <v>1</v>
      </c>
      <c r="Q2698" s="124">
        <v>2.8942999999999999</v>
      </c>
    </row>
    <row r="2699" spans="2:17" x14ac:dyDescent="0.25">
      <c r="B2699" s="46">
        <v>1178</v>
      </c>
      <c r="C2699" s="46">
        <v>922</v>
      </c>
      <c r="D2699" s="46" t="b">
        <v>1</v>
      </c>
      <c r="E2699" s="54" t="b">
        <v>0</v>
      </c>
      <c r="F2699" s="118">
        <v>1131.76</v>
      </c>
      <c r="G2699" s="118">
        <v>901.30200000000002</v>
      </c>
      <c r="H2699" s="54" t="b">
        <v>0</v>
      </c>
      <c r="I2699" s="124">
        <v>64.683700000000002</v>
      </c>
      <c r="J2699" s="54" t="b">
        <v>0</v>
      </c>
      <c r="K2699" s="124">
        <v>17.1191</v>
      </c>
      <c r="L2699" s="118">
        <v>1137.75</v>
      </c>
      <c r="M2699" s="118">
        <v>879.37800000000004</v>
      </c>
      <c r="N2699" s="54" t="b">
        <v>1</v>
      </c>
      <c r="O2699" s="124">
        <v>61.825200000000002</v>
      </c>
      <c r="P2699" s="54" t="b">
        <v>1</v>
      </c>
      <c r="Q2699" s="124">
        <v>4.8835499999999996</v>
      </c>
    </row>
    <row r="2700" spans="2:17" x14ac:dyDescent="0.25">
      <c r="B2700" s="46">
        <v>1178</v>
      </c>
      <c r="C2700" s="46">
        <v>922</v>
      </c>
      <c r="D2700" s="46" t="b">
        <v>1</v>
      </c>
      <c r="E2700" s="54" t="b">
        <v>0</v>
      </c>
      <c r="F2700" s="118">
        <v>1152.81</v>
      </c>
      <c r="G2700" s="118">
        <v>864.95100000000002</v>
      </c>
      <c r="H2700" s="54" t="b">
        <v>0</v>
      </c>
      <c r="I2700" s="124">
        <v>65.729600000000005</v>
      </c>
      <c r="J2700" s="54" t="b">
        <v>0</v>
      </c>
      <c r="K2700" s="124">
        <v>27.1038</v>
      </c>
      <c r="L2700" s="118">
        <v>1138.33</v>
      </c>
      <c r="M2700" s="118">
        <v>879.71299999999997</v>
      </c>
      <c r="N2700" s="54" t="b">
        <v>1</v>
      </c>
      <c r="O2700" s="124">
        <v>15.2486</v>
      </c>
      <c r="P2700" s="54" t="b">
        <v>1</v>
      </c>
      <c r="Q2700" s="124">
        <v>3.2597499999999999</v>
      </c>
    </row>
    <row r="2701" spans="2:17" x14ac:dyDescent="0.25">
      <c r="B2701" s="46">
        <v>1178</v>
      </c>
      <c r="C2701" s="46">
        <v>922</v>
      </c>
      <c r="D2701" s="46" t="b">
        <v>1</v>
      </c>
      <c r="E2701" s="54" t="b">
        <v>0</v>
      </c>
      <c r="F2701" s="118">
        <v>1148.6099999999999</v>
      </c>
      <c r="G2701" s="118">
        <v>884.495</v>
      </c>
      <c r="H2701" s="54" t="b">
        <v>0</v>
      </c>
      <c r="I2701" s="124">
        <v>59.563800000000001</v>
      </c>
      <c r="J2701" s="54" t="b">
        <v>0</v>
      </c>
      <c r="K2701" s="124">
        <v>42.0045</v>
      </c>
      <c r="L2701" s="118">
        <v>1139.1300000000001</v>
      </c>
      <c r="M2701" s="118">
        <v>880.02700000000004</v>
      </c>
      <c r="N2701" s="54" t="b">
        <v>1</v>
      </c>
      <c r="O2701" s="124">
        <v>16.166499999999999</v>
      </c>
      <c r="P2701" s="54" t="b">
        <v>1</v>
      </c>
      <c r="Q2701" s="124">
        <v>0.67217099999999996</v>
      </c>
    </row>
    <row r="2702" spans="2:17" x14ac:dyDescent="0.25">
      <c r="B2702" s="46">
        <v>1178</v>
      </c>
      <c r="C2702" s="46">
        <v>922</v>
      </c>
      <c r="D2702" s="46" t="b">
        <v>1</v>
      </c>
      <c r="E2702" s="54" t="b">
        <v>0</v>
      </c>
      <c r="F2702" s="118">
        <v>1150.8699999999999</v>
      </c>
      <c r="G2702" s="118">
        <v>873.28</v>
      </c>
      <c r="H2702" s="54" t="b">
        <v>0</v>
      </c>
      <c r="I2702" s="124">
        <v>59.563800000000001</v>
      </c>
      <c r="J2702" s="54" t="b">
        <v>0</v>
      </c>
      <c r="K2702" s="124">
        <v>19.990200000000002</v>
      </c>
      <c r="L2702" s="118">
        <v>1139.97</v>
      </c>
      <c r="M2702" s="118">
        <v>880.149</v>
      </c>
      <c r="N2702" s="54" t="b">
        <v>1</v>
      </c>
      <c r="O2702" s="124">
        <v>17.278199999999998</v>
      </c>
      <c r="P2702" s="54" t="b">
        <v>1</v>
      </c>
      <c r="Q2702" s="124">
        <v>0.85742799999999997</v>
      </c>
    </row>
    <row r="2703" spans="2:17" x14ac:dyDescent="0.25">
      <c r="B2703" s="46">
        <v>1178</v>
      </c>
      <c r="C2703" s="46">
        <v>922</v>
      </c>
      <c r="D2703" s="46" t="b">
        <v>1</v>
      </c>
      <c r="E2703" s="54" t="b">
        <v>0</v>
      </c>
      <c r="F2703" s="118">
        <v>1100.97</v>
      </c>
      <c r="G2703" s="118">
        <v>894.173</v>
      </c>
      <c r="H2703" s="54" t="b">
        <v>0</v>
      </c>
      <c r="I2703" s="124">
        <v>57.398800000000001</v>
      </c>
      <c r="J2703" s="54" t="b">
        <v>0</v>
      </c>
      <c r="K2703" s="124">
        <v>11.4405</v>
      </c>
      <c r="L2703" s="118">
        <v>1141.55</v>
      </c>
      <c r="M2703" s="118">
        <v>880.77800000000002</v>
      </c>
      <c r="N2703" s="54" t="b">
        <v>1</v>
      </c>
      <c r="O2703" s="124">
        <v>18.238299999999999</v>
      </c>
      <c r="P2703" s="54" t="b">
        <v>1</v>
      </c>
      <c r="Q2703" s="124">
        <v>0.84706300000000001</v>
      </c>
    </row>
    <row r="2704" spans="2:17" x14ac:dyDescent="0.25">
      <c r="B2704" s="46">
        <v>1178</v>
      </c>
      <c r="C2704" s="46">
        <v>922</v>
      </c>
      <c r="D2704" s="46" t="b">
        <v>1</v>
      </c>
      <c r="E2704" s="54" t="b">
        <v>0</v>
      </c>
      <c r="F2704" s="118">
        <v>1104.33</v>
      </c>
      <c r="G2704" s="118">
        <v>885.57</v>
      </c>
      <c r="H2704" s="54" t="b">
        <v>0</v>
      </c>
      <c r="I2704" s="124">
        <v>81.066500000000005</v>
      </c>
      <c r="J2704" s="54" t="b">
        <v>1</v>
      </c>
      <c r="K2704" s="124">
        <v>54.099899999999998</v>
      </c>
      <c r="L2704" s="118">
        <v>1139.52</v>
      </c>
      <c r="M2704" s="118">
        <v>880.80700000000002</v>
      </c>
      <c r="N2704" s="54" t="b">
        <v>1</v>
      </c>
      <c r="O2704" s="124">
        <v>20.453199999999999</v>
      </c>
      <c r="P2704" s="54" t="b">
        <v>1</v>
      </c>
      <c r="Q2704" s="124">
        <v>1.70583</v>
      </c>
    </row>
    <row r="2705" spans="2:22" x14ac:dyDescent="0.25">
      <c r="B2705" s="46">
        <v>1178</v>
      </c>
      <c r="C2705" s="46">
        <v>922</v>
      </c>
      <c r="D2705" s="46" t="b">
        <v>1</v>
      </c>
      <c r="E2705" s="54" t="b">
        <v>0</v>
      </c>
      <c r="F2705" s="118">
        <v>1151.31</v>
      </c>
      <c r="G2705" s="118">
        <v>893.37800000000004</v>
      </c>
      <c r="H2705" s="54" t="b">
        <v>0</v>
      </c>
      <c r="I2705" s="124">
        <v>70.7958</v>
      </c>
      <c r="J2705" s="54" t="b">
        <v>0</v>
      </c>
      <c r="K2705" s="124">
        <v>9.2374399999999994</v>
      </c>
      <c r="L2705" s="118">
        <v>1139.25</v>
      </c>
      <c r="M2705" s="118">
        <v>881.16</v>
      </c>
      <c r="N2705" s="54" t="b">
        <v>1</v>
      </c>
      <c r="O2705" s="124">
        <v>20.482600000000001</v>
      </c>
      <c r="P2705" s="54" t="b">
        <v>1</v>
      </c>
      <c r="Q2705" s="124">
        <v>2.0315799999999999</v>
      </c>
    </row>
    <row r="2706" spans="2:22" x14ac:dyDescent="0.25">
      <c r="B2706" s="46">
        <v>1178</v>
      </c>
      <c r="C2706" s="46">
        <v>922</v>
      </c>
      <c r="D2706" s="46" t="b">
        <v>1</v>
      </c>
      <c r="E2706" s="54" t="b">
        <v>0</v>
      </c>
      <c r="F2706" s="118">
        <v>1137.3900000000001</v>
      </c>
      <c r="G2706" s="118">
        <v>868.50599999999997</v>
      </c>
      <c r="H2706" s="54" t="b">
        <v>0</v>
      </c>
      <c r="I2706" s="124">
        <v>71.2346</v>
      </c>
      <c r="J2706" s="54" t="b">
        <v>0</v>
      </c>
      <c r="K2706" s="124">
        <v>47.622599999999998</v>
      </c>
      <c r="L2706" s="118">
        <v>1138.8599999999999</v>
      </c>
      <c r="M2706" s="118">
        <v>881.27800000000002</v>
      </c>
      <c r="N2706" s="54" t="b">
        <v>1</v>
      </c>
      <c r="O2706" s="124">
        <v>20.8352</v>
      </c>
      <c r="P2706" s="54" t="b">
        <v>1</v>
      </c>
      <c r="Q2706" s="124">
        <v>0.443743</v>
      </c>
    </row>
    <row r="2707" spans="2:22" x14ac:dyDescent="0.25">
      <c r="B2707" s="46">
        <v>1178</v>
      </c>
      <c r="C2707" s="46">
        <v>922</v>
      </c>
      <c r="D2707" s="46" t="b">
        <v>1</v>
      </c>
      <c r="E2707" s="54" t="b">
        <v>1</v>
      </c>
      <c r="F2707" s="118">
        <v>1125.9000000000001</v>
      </c>
      <c r="G2707" s="118">
        <v>916.73800000000006</v>
      </c>
      <c r="H2707" s="54" t="b">
        <v>0</v>
      </c>
      <c r="I2707" s="124">
        <v>76.008399999999995</v>
      </c>
      <c r="J2707" s="54" t="b">
        <v>0</v>
      </c>
      <c r="K2707" s="124">
        <v>28.499400000000001</v>
      </c>
      <c r="L2707" s="118">
        <v>1138.5</v>
      </c>
      <c r="M2707" s="118">
        <v>881.66399999999999</v>
      </c>
      <c r="N2707" s="54" t="b">
        <v>1</v>
      </c>
      <c r="O2707" s="124">
        <v>20.9526</v>
      </c>
      <c r="P2707" s="54" t="b">
        <v>1</v>
      </c>
      <c r="Q2707" s="124">
        <v>0.41023300000000001</v>
      </c>
    </row>
    <row r="2708" spans="2:22" x14ac:dyDescent="0.25">
      <c r="B2708" s="46">
        <v>1178</v>
      </c>
      <c r="C2708" s="46">
        <v>922</v>
      </c>
      <c r="D2708" s="46" t="b">
        <v>1</v>
      </c>
      <c r="E2708" s="54" t="b">
        <v>1</v>
      </c>
      <c r="F2708" s="118">
        <v>1132.49</v>
      </c>
      <c r="G2708" s="118">
        <v>918.81</v>
      </c>
      <c r="H2708" s="54" t="b">
        <v>0</v>
      </c>
      <c r="I2708" s="124">
        <v>95.209900000000005</v>
      </c>
      <c r="J2708" s="54" t="b">
        <v>1</v>
      </c>
      <c r="K2708" s="124">
        <v>49.582599999999999</v>
      </c>
      <c r="L2708" s="118">
        <v>1138.54</v>
      </c>
      <c r="M2708" s="118">
        <v>882.27</v>
      </c>
      <c r="N2708" s="54" t="b">
        <v>1</v>
      </c>
      <c r="O2708" s="124">
        <v>21.338699999999999</v>
      </c>
      <c r="P2708" s="54" t="b">
        <v>1</v>
      </c>
      <c r="Q2708" s="124">
        <v>0.52993299999999999</v>
      </c>
      <c r="R2708" s="118">
        <v>55.865910893853687</v>
      </c>
      <c r="S2708" s="46">
        <v>3</v>
      </c>
      <c r="T2708" s="46">
        <v>3779</v>
      </c>
      <c r="U2708" s="46">
        <v>1259</v>
      </c>
      <c r="V2708" s="46">
        <v>10222</v>
      </c>
    </row>
    <row r="2709" spans="2:22" x14ac:dyDescent="0.25">
      <c r="B2709" s="46">
        <v>1178</v>
      </c>
      <c r="C2709" s="46">
        <v>922</v>
      </c>
      <c r="D2709" s="46" t="b">
        <v>1</v>
      </c>
      <c r="E2709" s="54" t="b">
        <v>1</v>
      </c>
      <c r="F2709" s="118">
        <v>1138.3499999999999</v>
      </c>
      <c r="G2709" s="118">
        <v>892.67600000000004</v>
      </c>
      <c r="H2709" s="54" t="b">
        <v>0</v>
      </c>
      <c r="I2709" s="124">
        <v>75.713399999999993</v>
      </c>
      <c r="J2709" s="54" t="b">
        <v>0</v>
      </c>
      <c r="K2709" s="124">
        <v>6.9121600000000001</v>
      </c>
      <c r="L2709" s="118">
        <v>1138.33</v>
      </c>
      <c r="M2709" s="118">
        <v>882.84</v>
      </c>
      <c r="N2709" s="54" t="b">
        <v>1</v>
      </c>
      <c r="O2709" s="124">
        <v>21.944900000000001</v>
      </c>
      <c r="P2709" s="54" t="b">
        <v>1</v>
      </c>
      <c r="Q2709" s="124">
        <v>0.60804899999999995</v>
      </c>
      <c r="R2709" s="118">
        <v>55.865910893853687</v>
      </c>
      <c r="S2709" s="46">
        <v>3</v>
      </c>
      <c r="T2709" s="46">
        <v>3795</v>
      </c>
      <c r="U2709" s="46">
        <v>1265</v>
      </c>
      <c r="V2709" s="46">
        <v>10222</v>
      </c>
    </row>
    <row r="2710" spans="2:22" x14ac:dyDescent="0.25">
      <c r="B2710" s="46">
        <v>1178</v>
      </c>
      <c r="C2710" s="46">
        <v>922</v>
      </c>
      <c r="D2710" s="46" t="b">
        <v>1</v>
      </c>
      <c r="E2710" s="54" t="b">
        <v>1</v>
      </c>
      <c r="F2710" s="118">
        <v>1134.51</v>
      </c>
      <c r="G2710" s="118">
        <v>904.48299999999995</v>
      </c>
      <c r="H2710" s="54" t="b">
        <v>0</v>
      </c>
      <c r="I2710" s="124">
        <v>62.760399999999997</v>
      </c>
      <c r="J2710" s="54" t="b">
        <v>0</v>
      </c>
      <c r="K2710" s="124">
        <v>26.783200000000001</v>
      </c>
      <c r="L2710" s="118">
        <v>1138.0999999999999</v>
      </c>
      <c r="M2710" s="118">
        <v>883.46400000000006</v>
      </c>
      <c r="N2710" s="54" t="b">
        <v>1</v>
      </c>
      <c r="O2710" s="124">
        <v>22.515000000000001</v>
      </c>
      <c r="P2710" s="54" t="b">
        <v>1</v>
      </c>
      <c r="Q2710" s="124">
        <v>0.61021800000000004</v>
      </c>
      <c r="R2710" s="118">
        <v>55.865910893853687</v>
      </c>
      <c r="S2710" s="46">
        <v>3</v>
      </c>
      <c r="T2710" s="46">
        <v>3812</v>
      </c>
      <c r="U2710" s="46">
        <v>1270</v>
      </c>
      <c r="V2710" s="46">
        <v>10222</v>
      </c>
    </row>
    <row r="2711" spans="2:22" x14ac:dyDescent="0.25">
      <c r="B2711" s="46">
        <v>1178</v>
      </c>
      <c r="C2711" s="46">
        <v>922</v>
      </c>
      <c r="D2711" s="46" t="b">
        <v>1</v>
      </c>
      <c r="E2711" s="54" t="b">
        <v>1</v>
      </c>
      <c r="F2711" s="118">
        <v>1125.05</v>
      </c>
      <c r="G2711" s="118">
        <v>886.65599999999995</v>
      </c>
      <c r="H2711" s="54" t="b">
        <v>0</v>
      </c>
      <c r="I2711" s="124">
        <v>38.590200000000003</v>
      </c>
      <c r="J2711" s="54" t="b">
        <v>0</v>
      </c>
      <c r="K2711" s="124">
        <v>12.417899999999999</v>
      </c>
      <c r="L2711" s="118">
        <v>1137.8</v>
      </c>
      <c r="M2711" s="118">
        <v>884.03599999999994</v>
      </c>
      <c r="N2711" s="54" t="b">
        <v>1</v>
      </c>
      <c r="O2711" s="124">
        <v>23.138999999999999</v>
      </c>
      <c r="P2711" s="54" t="b">
        <v>1</v>
      </c>
      <c r="Q2711" s="124">
        <v>0.66379600000000005</v>
      </c>
      <c r="R2711" s="118">
        <v>55.172456896534889</v>
      </c>
      <c r="S2711" s="46">
        <v>3</v>
      </c>
      <c r="T2711" s="46">
        <v>3829</v>
      </c>
      <c r="U2711" s="46">
        <v>1276</v>
      </c>
      <c r="V2711" s="46">
        <v>10222</v>
      </c>
    </row>
    <row r="2712" spans="2:22" x14ac:dyDescent="0.25">
      <c r="B2712" s="46">
        <v>1178</v>
      </c>
      <c r="C2712" s="46">
        <v>922</v>
      </c>
      <c r="D2712" s="46" t="b">
        <v>1</v>
      </c>
      <c r="E2712" s="54" t="b">
        <v>1</v>
      </c>
      <c r="F2712" s="118">
        <v>1149.23</v>
      </c>
      <c r="G2712" s="118">
        <v>884.02</v>
      </c>
      <c r="H2712" s="54" t="b">
        <v>0</v>
      </c>
      <c r="I2712" s="124">
        <v>45.454000000000001</v>
      </c>
      <c r="J2712" s="54" t="b">
        <v>0</v>
      </c>
      <c r="K2712" s="124">
        <v>20.1769</v>
      </c>
      <c r="L2712" s="118">
        <v>1137.6099999999999</v>
      </c>
      <c r="M2712" s="118">
        <v>884.524</v>
      </c>
      <c r="N2712" s="54" t="b">
        <v>1</v>
      </c>
      <c r="O2712" s="124">
        <v>23.711500000000001</v>
      </c>
      <c r="P2712" s="54" t="b">
        <v>1</v>
      </c>
      <c r="Q2712" s="124">
        <v>0.64524400000000004</v>
      </c>
      <c r="R2712" s="118">
        <v>54.488530903301111</v>
      </c>
      <c r="S2712" s="46">
        <v>3</v>
      </c>
      <c r="T2712" s="46">
        <v>3845</v>
      </c>
      <c r="U2712" s="46">
        <v>1281</v>
      </c>
      <c r="V2712" s="46">
        <v>10222</v>
      </c>
    </row>
    <row r="2713" spans="2:22" x14ac:dyDescent="0.25">
      <c r="B2713" s="46">
        <v>1178</v>
      </c>
      <c r="C2713" s="46">
        <v>922</v>
      </c>
      <c r="D2713" s="46" t="b">
        <v>1</v>
      </c>
      <c r="E2713" s="54" t="b">
        <v>1</v>
      </c>
      <c r="F2713" s="118">
        <v>1137.3599999999999</v>
      </c>
      <c r="G2713" s="118">
        <v>916.54300000000001</v>
      </c>
      <c r="H2713" s="54" t="b">
        <v>0</v>
      </c>
      <c r="I2713" s="124">
        <v>44.642499999999998</v>
      </c>
      <c r="J2713" s="54" t="b">
        <v>0</v>
      </c>
      <c r="K2713" s="124">
        <v>24.322800000000001</v>
      </c>
      <c r="L2713" s="118">
        <v>1137.47</v>
      </c>
      <c r="M2713" s="118">
        <v>885.08699999999999</v>
      </c>
      <c r="N2713" s="54" t="b">
        <v>1</v>
      </c>
      <c r="O2713" s="124">
        <v>24.199100000000001</v>
      </c>
      <c r="P2713" s="54" t="b">
        <v>1</v>
      </c>
      <c r="Q2713" s="124">
        <v>0.52272399999999997</v>
      </c>
      <c r="R2713" s="118">
        <v>55.226805085936306</v>
      </c>
      <c r="S2713" s="46">
        <v>3</v>
      </c>
      <c r="T2713" s="46">
        <v>3862</v>
      </c>
      <c r="U2713" s="46">
        <v>1287</v>
      </c>
      <c r="V2713" s="46">
        <v>10222</v>
      </c>
    </row>
    <row r="2714" spans="2:22" x14ac:dyDescent="0.25">
      <c r="B2714" s="46">
        <v>1178</v>
      </c>
      <c r="C2714" s="46">
        <v>922</v>
      </c>
      <c r="D2714" s="46" t="b">
        <v>1</v>
      </c>
      <c r="E2714" s="54" t="b">
        <v>1</v>
      </c>
      <c r="F2714" s="118">
        <v>1132.8900000000001</v>
      </c>
      <c r="G2714" s="118">
        <v>909.83500000000004</v>
      </c>
      <c r="H2714" s="54" t="b">
        <v>0</v>
      </c>
      <c r="I2714" s="124">
        <v>56.7029</v>
      </c>
      <c r="J2714" s="54" t="b">
        <v>1</v>
      </c>
      <c r="K2714" s="124">
        <v>34.6233</v>
      </c>
      <c r="L2714" s="118">
        <v>1137.3</v>
      </c>
      <c r="M2714" s="118">
        <v>885.71799999999996</v>
      </c>
      <c r="N2714" s="54" t="b">
        <v>0</v>
      </c>
      <c r="O2714" s="124">
        <v>24.761700000000001</v>
      </c>
      <c r="P2714" s="54" t="b">
        <v>1</v>
      </c>
      <c r="Q2714" s="124">
        <v>0.58119500000000002</v>
      </c>
      <c r="R2714" s="118">
        <v>54.561891462814962</v>
      </c>
      <c r="S2714" s="46">
        <v>3</v>
      </c>
      <c r="T2714" s="46">
        <v>3879</v>
      </c>
      <c r="U2714" s="46">
        <v>1293</v>
      </c>
      <c r="V2714" s="46">
        <v>10222</v>
      </c>
    </row>
    <row r="2715" spans="2:22" x14ac:dyDescent="0.25">
      <c r="B2715" s="46">
        <v>1178</v>
      </c>
      <c r="C2715" s="46">
        <v>922</v>
      </c>
      <c r="D2715" s="46" t="b">
        <v>1</v>
      </c>
      <c r="E2715" s="54" t="b">
        <v>1</v>
      </c>
      <c r="F2715" s="118">
        <v>1131.3900000000001</v>
      </c>
      <c r="G2715" s="118">
        <v>904.63599999999997</v>
      </c>
      <c r="H2715" s="54" t="b">
        <v>0</v>
      </c>
      <c r="I2715" s="124">
        <v>56.7029</v>
      </c>
      <c r="J2715" s="54" t="b">
        <v>1</v>
      </c>
      <c r="K2715" s="124">
        <v>8.0621500000000008</v>
      </c>
      <c r="L2715" s="118">
        <v>1137.1099999999999</v>
      </c>
      <c r="M2715" s="118">
        <v>886.399</v>
      </c>
      <c r="N2715" s="54" t="b">
        <v>0</v>
      </c>
      <c r="O2715" s="124">
        <v>25.3932</v>
      </c>
      <c r="P2715" s="54" t="b">
        <v>1</v>
      </c>
      <c r="Q2715" s="124">
        <v>0.65302099999999996</v>
      </c>
      <c r="R2715" s="118">
        <v>54.561891462814962</v>
      </c>
      <c r="S2715" s="46">
        <v>3</v>
      </c>
      <c r="T2715" s="46">
        <v>3896</v>
      </c>
      <c r="U2715" s="46">
        <v>1298</v>
      </c>
      <c r="V2715" s="46">
        <v>10222</v>
      </c>
    </row>
    <row r="2716" spans="2:22" x14ac:dyDescent="0.25">
      <c r="B2716" s="46">
        <v>1178</v>
      </c>
      <c r="C2716" s="46">
        <v>922</v>
      </c>
      <c r="D2716" s="46" t="b">
        <v>1</v>
      </c>
      <c r="E2716" s="54" t="b">
        <v>1</v>
      </c>
      <c r="F2716" s="118">
        <v>1155.01</v>
      </c>
      <c r="G2716" s="118">
        <v>898.16600000000005</v>
      </c>
      <c r="H2716" s="54" t="b">
        <v>0</v>
      </c>
      <c r="I2716" s="124">
        <v>50.371600000000001</v>
      </c>
      <c r="J2716" s="54" t="b">
        <v>0</v>
      </c>
      <c r="K2716" s="124">
        <v>5.4115599999999997</v>
      </c>
      <c r="L2716" s="118">
        <v>1137</v>
      </c>
      <c r="M2716" s="118">
        <v>887.07500000000005</v>
      </c>
      <c r="N2716" s="54" t="b">
        <v>0</v>
      </c>
      <c r="O2716" s="124">
        <v>0</v>
      </c>
      <c r="P2716" s="54" t="b">
        <v>1</v>
      </c>
      <c r="Q2716" s="124">
        <v>0.70764499999999997</v>
      </c>
      <c r="R2716" s="118">
        <v>53.907327887774215</v>
      </c>
      <c r="S2716" s="46">
        <v>3</v>
      </c>
      <c r="T2716" s="46">
        <v>3913</v>
      </c>
      <c r="U2716" s="46">
        <v>1304</v>
      </c>
      <c r="V2716" s="46">
        <v>10222</v>
      </c>
    </row>
    <row r="2717" spans="2:22" x14ac:dyDescent="0.25">
      <c r="B2717" s="46">
        <v>1178</v>
      </c>
      <c r="C2717" s="46">
        <v>922</v>
      </c>
      <c r="D2717" s="46" t="b">
        <v>1</v>
      </c>
      <c r="E2717" s="54" t="b">
        <v>1</v>
      </c>
      <c r="F2717" s="118">
        <v>1153.54</v>
      </c>
      <c r="G2717" s="118">
        <v>878.30600000000004</v>
      </c>
      <c r="H2717" s="54" t="b">
        <v>0</v>
      </c>
      <c r="I2717" s="124">
        <v>42.003700000000002</v>
      </c>
      <c r="J2717" s="54" t="b">
        <v>0</v>
      </c>
      <c r="K2717" s="124">
        <v>24.496200000000002</v>
      </c>
      <c r="L2717" s="118">
        <v>1136.99</v>
      </c>
      <c r="M2717" s="118">
        <v>887.62400000000002</v>
      </c>
      <c r="N2717" s="54" t="b">
        <v>1</v>
      </c>
      <c r="O2717" s="124">
        <v>0</v>
      </c>
      <c r="P2717" s="54" t="b">
        <v>1</v>
      </c>
      <c r="Q2717" s="124">
        <v>0.68483300000000003</v>
      </c>
      <c r="R2717" s="118">
        <v>53.263495942343098</v>
      </c>
      <c r="S2717" s="46">
        <v>3</v>
      </c>
      <c r="T2717" s="46">
        <v>3932</v>
      </c>
      <c r="U2717" s="46">
        <v>1310</v>
      </c>
      <c r="V2717" s="46">
        <v>10222</v>
      </c>
    </row>
    <row r="2718" spans="2:22" x14ac:dyDescent="0.25">
      <c r="B2718" s="46">
        <v>1178</v>
      </c>
      <c r="C2718" s="46">
        <v>922</v>
      </c>
      <c r="D2718" s="46" t="b">
        <v>1</v>
      </c>
      <c r="E2718" s="54" t="b">
        <v>1</v>
      </c>
      <c r="F2718" s="118">
        <v>1155.01</v>
      </c>
      <c r="G2718" s="118">
        <v>880.33199999999999</v>
      </c>
      <c r="H2718" s="54" t="b">
        <v>0</v>
      </c>
      <c r="I2718" s="124">
        <v>55.155500000000004</v>
      </c>
      <c r="J2718" s="54" t="b">
        <v>1</v>
      </c>
      <c r="K2718" s="124">
        <v>19.913900000000002</v>
      </c>
      <c r="L2718" s="118">
        <v>1137.06</v>
      </c>
      <c r="M2718" s="118">
        <v>888.1</v>
      </c>
      <c r="N2718" s="54" t="b">
        <v>1</v>
      </c>
      <c r="O2718" s="124">
        <v>2.21387</v>
      </c>
      <c r="P2718" s="54" t="b">
        <v>1</v>
      </c>
      <c r="Q2718" s="124">
        <v>0.54869599999999996</v>
      </c>
      <c r="R2718" s="118">
        <v>53.263495942343098</v>
      </c>
      <c r="S2718" s="46">
        <v>3</v>
      </c>
      <c r="T2718" s="46">
        <v>3946</v>
      </c>
      <c r="U2718" s="46">
        <v>1315</v>
      </c>
      <c r="V2718" s="46">
        <v>10222</v>
      </c>
    </row>
    <row r="2719" spans="2:22" x14ac:dyDescent="0.25">
      <c r="B2719" s="46">
        <v>1178</v>
      </c>
      <c r="C2719" s="46">
        <v>922</v>
      </c>
      <c r="D2719" s="46" t="b">
        <v>1</v>
      </c>
      <c r="E2719" s="54" t="b">
        <v>1</v>
      </c>
      <c r="F2719" s="118">
        <v>1154.73</v>
      </c>
      <c r="G2719" s="118">
        <v>895.971</v>
      </c>
      <c r="H2719" s="54" t="b">
        <v>1</v>
      </c>
      <c r="I2719" s="124">
        <v>49.956400000000002</v>
      </c>
      <c r="J2719" s="54" t="b">
        <v>0</v>
      </c>
      <c r="K2719" s="124">
        <v>2.4986999999999999</v>
      </c>
      <c r="L2719" s="118">
        <v>1137.17</v>
      </c>
      <c r="M2719" s="118">
        <v>888.60199999999998</v>
      </c>
      <c r="N2719" s="54" t="b">
        <v>1</v>
      </c>
      <c r="O2719" s="124">
        <v>2.6901199999999998</v>
      </c>
      <c r="P2719" s="54" t="b">
        <v>1</v>
      </c>
      <c r="Q2719" s="124">
        <v>0.48030899999999999</v>
      </c>
      <c r="R2719" s="118">
        <v>52.630789467763066</v>
      </c>
      <c r="S2719" s="46">
        <v>3</v>
      </c>
      <c r="T2719" s="46">
        <v>3962</v>
      </c>
      <c r="U2719" s="46">
        <v>1320</v>
      </c>
      <c r="V2719" s="46">
        <v>10222</v>
      </c>
    </row>
    <row r="2720" spans="2:22" x14ac:dyDescent="0.25">
      <c r="B2720" s="46">
        <v>1178</v>
      </c>
      <c r="C2720" s="46">
        <v>922</v>
      </c>
      <c r="D2720" s="46" t="b">
        <v>1</v>
      </c>
      <c r="E2720" s="54" t="b">
        <v>1</v>
      </c>
      <c r="F2720" s="118">
        <v>1146.5899999999999</v>
      </c>
      <c r="G2720" s="118">
        <v>895.01099999999997</v>
      </c>
      <c r="H2720" s="54" t="b">
        <v>0</v>
      </c>
      <c r="I2720" s="124">
        <v>21.3277</v>
      </c>
      <c r="J2720" s="54" t="b">
        <v>1</v>
      </c>
      <c r="K2720" s="124">
        <v>15.6419</v>
      </c>
      <c r="L2720" s="118">
        <v>1137.33</v>
      </c>
      <c r="M2720" s="118">
        <v>889.04399999999998</v>
      </c>
      <c r="N2720" s="54" t="b">
        <v>1</v>
      </c>
      <c r="O2720" s="124">
        <v>3.1926299999999999</v>
      </c>
      <c r="P2720" s="54" t="b">
        <v>1</v>
      </c>
      <c r="Q2720" s="124">
        <v>0.51421600000000001</v>
      </c>
      <c r="R2720" s="118">
        <v>52.630789467763066</v>
      </c>
      <c r="S2720" s="46">
        <v>3</v>
      </c>
      <c r="T2720" s="46">
        <v>3979</v>
      </c>
      <c r="U2720" s="46">
        <v>1326</v>
      </c>
      <c r="V2720" s="46">
        <v>10222</v>
      </c>
    </row>
    <row r="2721" spans="2:22" x14ac:dyDescent="0.25">
      <c r="B2721" s="46">
        <v>1178</v>
      </c>
      <c r="C2721" s="46">
        <v>922</v>
      </c>
      <c r="D2721" s="46" t="b">
        <v>1</v>
      </c>
      <c r="E2721" s="54" t="b">
        <v>1</v>
      </c>
      <c r="F2721" s="118">
        <v>1130.06</v>
      </c>
      <c r="G2721" s="118">
        <v>901.28899999999999</v>
      </c>
      <c r="H2721" s="54" t="b">
        <v>0</v>
      </c>
      <c r="I2721" s="124">
        <v>28.280100000000001</v>
      </c>
      <c r="J2721" s="54" t="b">
        <v>0</v>
      </c>
      <c r="K2721" s="124">
        <v>8.1941500000000005</v>
      </c>
      <c r="L2721" s="118">
        <v>1137.47</v>
      </c>
      <c r="M2721" s="118">
        <v>889.49800000000005</v>
      </c>
      <c r="N2721" s="54" t="b">
        <v>1</v>
      </c>
      <c r="O2721" s="124">
        <v>3.6626599999999998</v>
      </c>
      <c r="P2721" s="54" t="b">
        <v>1</v>
      </c>
      <c r="Q2721" s="124">
        <v>0.47136499999999998</v>
      </c>
      <c r="R2721" s="118">
        <v>52.630789467763066</v>
      </c>
      <c r="S2721" s="46">
        <v>3</v>
      </c>
      <c r="T2721" s="46">
        <v>3996</v>
      </c>
      <c r="U2721" s="46">
        <v>1332</v>
      </c>
      <c r="V2721" s="46">
        <v>10222</v>
      </c>
    </row>
    <row r="2722" spans="2:22" x14ac:dyDescent="0.25">
      <c r="B2722" s="46">
        <v>1178</v>
      </c>
      <c r="C2722" s="46">
        <v>922</v>
      </c>
      <c r="D2722" s="46" t="b">
        <v>1</v>
      </c>
      <c r="E2722" s="54" t="b">
        <v>1</v>
      </c>
      <c r="F2722" s="118">
        <v>1135.44</v>
      </c>
      <c r="G2722" s="118">
        <v>885.28499999999997</v>
      </c>
      <c r="H2722" s="54" t="b">
        <v>0</v>
      </c>
      <c r="I2722" s="124">
        <v>0</v>
      </c>
      <c r="J2722" s="54" t="b">
        <v>0</v>
      </c>
      <c r="K2722" s="124">
        <v>17.6877</v>
      </c>
      <c r="L2722" s="118">
        <v>1137.57</v>
      </c>
      <c r="M2722" s="118">
        <v>889.91899999999998</v>
      </c>
      <c r="N2722" s="54" t="b">
        <v>1</v>
      </c>
      <c r="O2722" s="124">
        <v>4.25549</v>
      </c>
      <c r="P2722" s="54" t="b">
        <v>1</v>
      </c>
      <c r="Q2722" s="124">
        <v>0.474943</v>
      </c>
      <c r="R2722" s="118">
        <v>51.224993899462788</v>
      </c>
      <c r="S2722" s="46">
        <v>3</v>
      </c>
      <c r="T2722" s="46">
        <v>4012</v>
      </c>
      <c r="U2722" s="46">
        <v>1337</v>
      </c>
      <c r="V2722" s="46">
        <v>10222</v>
      </c>
    </row>
    <row r="2723" spans="2:22" x14ac:dyDescent="0.25">
      <c r="B2723" s="46">
        <v>1178</v>
      </c>
      <c r="C2723" s="46">
        <v>922</v>
      </c>
      <c r="D2723" s="46" t="b">
        <v>1</v>
      </c>
      <c r="E2723" s="54" t="b">
        <v>1</v>
      </c>
      <c r="F2723" s="118">
        <v>1153.8499999999999</v>
      </c>
      <c r="G2723" s="118">
        <v>880.89400000000001</v>
      </c>
      <c r="H2723" s="54" t="b">
        <v>0</v>
      </c>
      <c r="I2723" s="124">
        <v>0</v>
      </c>
      <c r="J2723" s="54" t="b">
        <v>0</v>
      </c>
      <c r="K2723" s="124">
        <v>16.885899999999999</v>
      </c>
      <c r="L2723" s="118">
        <v>1137.76</v>
      </c>
      <c r="M2723" s="118">
        <v>890.23900000000003</v>
      </c>
      <c r="N2723" s="54" t="b">
        <v>1</v>
      </c>
      <c r="O2723" s="124">
        <v>4.77264</v>
      </c>
      <c r="P2723" s="54" t="b">
        <v>1</v>
      </c>
      <c r="Q2723" s="124">
        <v>0.431535</v>
      </c>
      <c r="R2723" s="118">
        <v>51.224993899462788</v>
      </c>
      <c r="S2723" s="46">
        <v>3</v>
      </c>
      <c r="T2723" s="46">
        <v>4028</v>
      </c>
      <c r="U2723" s="46">
        <v>1342</v>
      </c>
      <c r="V2723" s="46">
        <v>10222</v>
      </c>
    </row>
    <row r="2724" spans="2:22" x14ac:dyDescent="0.25">
      <c r="B2724" s="46">
        <v>1178</v>
      </c>
      <c r="C2724" s="46">
        <v>922</v>
      </c>
      <c r="D2724" s="46" t="b">
        <v>1</v>
      </c>
      <c r="E2724" s="54" t="b">
        <v>1</v>
      </c>
      <c r="F2724" s="118">
        <v>1137.49</v>
      </c>
      <c r="G2724" s="118">
        <v>861.47799999999995</v>
      </c>
      <c r="H2724" s="54" t="b">
        <v>0</v>
      </c>
      <c r="I2724" s="124">
        <v>44.185000000000002</v>
      </c>
      <c r="J2724" s="54" t="b">
        <v>0</v>
      </c>
      <c r="K2724" s="124">
        <v>18.918700000000001</v>
      </c>
      <c r="L2724" s="118">
        <v>1137.95</v>
      </c>
      <c r="M2724" s="118">
        <v>890.44</v>
      </c>
      <c r="N2724" s="54" t="b">
        <v>1</v>
      </c>
      <c r="O2724" s="124">
        <v>5.2918099999999999</v>
      </c>
      <c r="P2724" s="54" t="b">
        <v>1</v>
      </c>
      <c r="Q2724" s="124">
        <v>0.37701800000000002</v>
      </c>
      <c r="R2724" s="118">
        <v>51.224993899462788</v>
      </c>
      <c r="S2724" s="46">
        <v>3</v>
      </c>
      <c r="T2724" s="46">
        <v>4045</v>
      </c>
      <c r="U2724" s="46">
        <v>1348</v>
      </c>
      <c r="V2724" s="46">
        <v>10222</v>
      </c>
    </row>
    <row r="2725" spans="2:22" x14ac:dyDescent="0.25">
      <c r="B2725" s="46">
        <v>1178</v>
      </c>
      <c r="C2725" s="46">
        <v>922</v>
      </c>
      <c r="D2725" s="46" t="b">
        <v>1</v>
      </c>
      <c r="E2725" s="54" t="b">
        <v>1</v>
      </c>
      <c r="F2725" s="118">
        <v>1168.8800000000001</v>
      </c>
      <c r="G2725" s="118">
        <v>873.221</v>
      </c>
      <c r="H2725" s="54" t="b">
        <v>0</v>
      </c>
      <c r="I2725" s="124">
        <v>63.6006</v>
      </c>
      <c r="J2725" s="54" t="b">
        <v>0</v>
      </c>
      <c r="K2725" s="124">
        <v>25.386399999999998</v>
      </c>
      <c r="L2725" s="118">
        <v>1138.22</v>
      </c>
      <c r="M2725" s="118">
        <v>890.54100000000005</v>
      </c>
      <c r="N2725" s="54" t="b">
        <v>1</v>
      </c>
      <c r="O2725" s="124">
        <v>5.6747399999999999</v>
      </c>
      <c r="P2725" s="54" t="b">
        <v>1</v>
      </c>
      <c r="Q2725" s="124">
        <v>0.27108900000000002</v>
      </c>
      <c r="R2725" s="118">
        <v>50.606323715519977</v>
      </c>
      <c r="S2725" s="46">
        <v>3</v>
      </c>
      <c r="T2725" s="46">
        <v>4062</v>
      </c>
      <c r="U2725" s="46">
        <v>1354</v>
      </c>
      <c r="V2725" s="46">
        <v>10222</v>
      </c>
    </row>
    <row r="2726" spans="2:22" x14ac:dyDescent="0.25">
      <c r="B2726" s="46">
        <v>1178</v>
      </c>
      <c r="C2726" s="46">
        <v>922</v>
      </c>
      <c r="D2726" s="46" t="b">
        <v>1</v>
      </c>
      <c r="E2726" s="54" t="b">
        <v>1</v>
      </c>
      <c r="F2726" s="118">
        <v>1148.52</v>
      </c>
      <c r="G2726" s="118">
        <v>891.73299999999995</v>
      </c>
      <c r="H2726" s="54" t="b">
        <v>0</v>
      </c>
      <c r="I2726" s="124">
        <v>57.240499999999997</v>
      </c>
      <c r="J2726" s="54" t="b">
        <v>0</v>
      </c>
      <c r="K2726" s="124">
        <v>33.511400000000002</v>
      </c>
      <c r="L2726" s="118">
        <v>1138.52</v>
      </c>
      <c r="M2726" s="118">
        <v>890.63900000000001</v>
      </c>
      <c r="N2726" s="54" t="b">
        <v>1</v>
      </c>
      <c r="O2726" s="124">
        <v>6.0519999999999996</v>
      </c>
      <c r="P2726" s="54" t="b">
        <v>1</v>
      </c>
      <c r="Q2726" s="124">
        <v>0.29391699999999998</v>
      </c>
      <c r="R2726" s="118">
        <v>49.819674828324601</v>
      </c>
      <c r="S2726" s="46">
        <v>3</v>
      </c>
      <c r="T2726" s="46">
        <v>4078</v>
      </c>
      <c r="U2726" s="46">
        <v>1359</v>
      </c>
      <c r="V2726" s="46">
        <v>10222</v>
      </c>
    </row>
    <row r="2727" spans="2:22" x14ac:dyDescent="0.25">
      <c r="B2727" s="46">
        <v>1178</v>
      </c>
      <c r="C2727" s="46">
        <v>922</v>
      </c>
      <c r="D2727" s="46" t="b">
        <v>1</v>
      </c>
      <c r="E2727" s="54" t="b">
        <v>1</v>
      </c>
      <c r="F2727" s="118">
        <v>1176.72</v>
      </c>
      <c r="G2727" s="118">
        <v>885.84100000000001</v>
      </c>
      <c r="H2727" s="54" t="b">
        <v>0</v>
      </c>
      <c r="I2727" s="124">
        <v>61.642000000000003</v>
      </c>
      <c r="J2727" s="54" t="b">
        <v>0</v>
      </c>
      <c r="K2727" s="124">
        <v>27.5139</v>
      </c>
      <c r="L2727" s="118">
        <v>1138.93</v>
      </c>
      <c r="M2727" s="118">
        <v>890.69299999999998</v>
      </c>
      <c r="N2727" s="54" t="b">
        <v>1</v>
      </c>
      <c r="O2727" s="124">
        <v>6.4480599999999999</v>
      </c>
      <c r="P2727" s="54" t="b">
        <v>1</v>
      </c>
      <c r="Q2727" s="124">
        <v>0.31362400000000001</v>
      </c>
      <c r="R2727" s="118">
        <v>49.819674828324601</v>
      </c>
      <c r="S2727" s="46">
        <v>3</v>
      </c>
      <c r="T2727" s="46">
        <v>4095</v>
      </c>
      <c r="U2727" s="46">
        <v>1365</v>
      </c>
      <c r="V2727" s="46">
        <v>10222</v>
      </c>
    </row>
    <row r="2728" spans="2:22" x14ac:dyDescent="0.25">
      <c r="B2728" s="46">
        <v>1178</v>
      </c>
      <c r="C2728" s="46">
        <v>922</v>
      </c>
      <c r="D2728" s="46" t="b">
        <v>1</v>
      </c>
      <c r="E2728" s="54" t="b">
        <v>1</v>
      </c>
      <c r="F2728" s="118">
        <v>1148.8699999999999</v>
      </c>
      <c r="G2728" s="118">
        <v>880.62800000000004</v>
      </c>
      <c r="H2728" s="54" t="b">
        <v>0</v>
      </c>
      <c r="I2728" s="124">
        <v>69.484300000000005</v>
      </c>
      <c r="J2728" s="54" t="b">
        <v>0</v>
      </c>
      <c r="K2728" s="124">
        <v>28.805599999999998</v>
      </c>
      <c r="L2728" s="118">
        <v>1139.3599999999999</v>
      </c>
      <c r="M2728" s="118">
        <v>890.70299999999997</v>
      </c>
      <c r="N2728" s="54" t="b">
        <v>1</v>
      </c>
      <c r="O2728" s="124">
        <v>6.9141199999999996</v>
      </c>
      <c r="P2728" s="54" t="b">
        <v>1</v>
      </c>
      <c r="Q2728" s="124">
        <v>0.41594199999999998</v>
      </c>
      <c r="R2728" s="118">
        <v>49.819674828324601</v>
      </c>
      <c r="S2728" s="46">
        <v>3</v>
      </c>
      <c r="T2728" s="46">
        <v>4112</v>
      </c>
      <c r="U2728" s="46">
        <v>1370</v>
      </c>
      <c r="V2728" s="46">
        <v>10222</v>
      </c>
    </row>
    <row r="2729" spans="2:22" x14ac:dyDescent="0.25">
      <c r="B2729" s="46">
        <v>1178</v>
      </c>
      <c r="C2729" s="46">
        <v>922</v>
      </c>
      <c r="D2729" s="46" t="b">
        <v>1</v>
      </c>
      <c r="E2729" s="54" t="b">
        <v>1</v>
      </c>
      <c r="F2729" s="118">
        <v>1151.3399999999999</v>
      </c>
      <c r="G2729" s="118">
        <v>891.25300000000004</v>
      </c>
      <c r="H2729" s="54" t="b">
        <v>0</v>
      </c>
      <c r="I2729" s="124">
        <v>46.709200000000003</v>
      </c>
      <c r="J2729" s="54" t="b">
        <v>0</v>
      </c>
      <c r="K2729" s="124">
        <v>28.337700000000002</v>
      </c>
      <c r="L2729" s="118">
        <v>1139.81</v>
      </c>
      <c r="M2729" s="118">
        <v>890.68799999999999</v>
      </c>
      <c r="N2729" s="54" t="b">
        <v>1</v>
      </c>
      <c r="O2729" s="124">
        <v>7.35229</v>
      </c>
      <c r="P2729" s="54" t="b">
        <v>1</v>
      </c>
      <c r="Q2729" s="124">
        <v>0.42857699999999999</v>
      </c>
      <c r="R2729" s="118">
        <v>49.040799340956916</v>
      </c>
      <c r="S2729" s="46">
        <v>3</v>
      </c>
      <c r="T2729" s="46">
        <v>4129</v>
      </c>
      <c r="U2729" s="46">
        <v>1376</v>
      </c>
      <c r="V2729" s="46">
        <v>10222</v>
      </c>
    </row>
    <row r="2730" spans="2:22" x14ac:dyDescent="0.25">
      <c r="B2730" s="46">
        <v>1178</v>
      </c>
      <c r="C2730" s="46">
        <v>922</v>
      </c>
      <c r="D2730" s="46" t="b">
        <v>1</v>
      </c>
      <c r="E2730" s="54" t="b">
        <v>1</v>
      </c>
      <c r="F2730" s="118">
        <v>1166.07</v>
      </c>
      <c r="G2730" s="118">
        <v>898.16200000000003</v>
      </c>
      <c r="H2730" s="54" t="b">
        <v>0</v>
      </c>
      <c r="I2730" s="124">
        <v>39.302199999999999</v>
      </c>
      <c r="J2730" s="54" t="b">
        <v>0</v>
      </c>
      <c r="K2730" s="124">
        <v>10.9095</v>
      </c>
      <c r="L2730" s="118">
        <v>1140.32</v>
      </c>
      <c r="M2730" s="118">
        <v>890.67499999999995</v>
      </c>
      <c r="N2730" s="54" t="b">
        <v>1</v>
      </c>
      <c r="O2730" s="124">
        <v>7.8001699999999996</v>
      </c>
      <c r="P2730" s="54" t="b">
        <v>1</v>
      </c>
      <c r="Q2730" s="124">
        <v>0.448098</v>
      </c>
      <c r="R2730" s="118">
        <v>49.040799340956916</v>
      </c>
      <c r="S2730" s="46">
        <v>3</v>
      </c>
      <c r="T2730" s="46">
        <v>4145</v>
      </c>
      <c r="U2730" s="46">
        <v>1381</v>
      </c>
      <c r="V2730" s="46">
        <v>10222</v>
      </c>
    </row>
    <row r="2731" spans="2:22" x14ac:dyDescent="0.25">
      <c r="B2731" s="46">
        <v>1178</v>
      </c>
      <c r="C2731" s="46">
        <v>922</v>
      </c>
      <c r="D2731" s="46" t="b">
        <v>1</v>
      </c>
      <c r="E2731" s="54" t="b">
        <v>1</v>
      </c>
      <c r="F2731" s="118">
        <v>1162.25</v>
      </c>
      <c r="G2731" s="118">
        <v>892.52300000000002</v>
      </c>
      <c r="H2731" s="54" t="b">
        <v>0</v>
      </c>
      <c r="I2731" s="124">
        <v>45.387999999999998</v>
      </c>
      <c r="J2731" s="54" t="b">
        <v>1</v>
      </c>
      <c r="K2731" s="124">
        <v>16.272300000000001</v>
      </c>
      <c r="L2731" s="118">
        <v>1140.8800000000001</v>
      </c>
      <c r="M2731" s="118">
        <v>890.67200000000003</v>
      </c>
      <c r="N2731" s="54" t="b">
        <v>1</v>
      </c>
      <c r="O2731" s="124">
        <v>8.3153100000000002</v>
      </c>
      <c r="P2731" s="54" t="b">
        <v>1</v>
      </c>
      <c r="Q2731" s="124">
        <v>0.51530100000000001</v>
      </c>
      <c r="R2731" s="118">
        <v>48.270073544588683</v>
      </c>
      <c r="S2731" s="46">
        <v>3</v>
      </c>
      <c r="T2731" s="46">
        <v>4162</v>
      </c>
      <c r="U2731" s="46">
        <v>1387</v>
      </c>
      <c r="V2731" s="46">
        <v>10222</v>
      </c>
    </row>
    <row r="2732" spans="2:22" x14ac:dyDescent="0.25">
      <c r="B2732" s="46">
        <v>1178</v>
      </c>
      <c r="C2732" s="46">
        <v>922</v>
      </c>
      <c r="D2732" s="46" t="b">
        <v>1</v>
      </c>
      <c r="E2732" s="54" t="b">
        <v>1</v>
      </c>
      <c r="F2732" s="118">
        <v>1151.24</v>
      </c>
      <c r="G2732" s="118">
        <v>896.67</v>
      </c>
      <c r="H2732" s="54" t="b">
        <v>1</v>
      </c>
      <c r="I2732" s="124">
        <v>34.741399999999999</v>
      </c>
      <c r="J2732" s="54" t="b">
        <v>0</v>
      </c>
      <c r="K2732" s="124">
        <v>6.8104500000000003</v>
      </c>
      <c r="L2732" s="118">
        <v>1141.46</v>
      </c>
      <c r="M2732" s="118">
        <v>890.66099999999994</v>
      </c>
      <c r="N2732" s="54" t="b">
        <v>1</v>
      </c>
      <c r="O2732" s="124">
        <v>8.87378</v>
      </c>
      <c r="P2732" s="54" t="b">
        <v>1</v>
      </c>
      <c r="Q2732" s="124">
        <v>0.55848100000000001</v>
      </c>
      <c r="R2732" s="118">
        <v>48.270073544588683</v>
      </c>
      <c r="S2732" s="46">
        <v>3</v>
      </c>
      <c r="T2732" s="46">
        <v>4179</v>
      </c>
      <c r="U2732" s="46">
        <v>1393</v>
      </c>
      <c r="V2732" s="46">
        <v>10222</v>
      </c>
    </row>
    <row r="2733" spans="2:22" x14ac:dyDescent="0.25">
      <c r="B2733" s="46">
        <v>1178</v>
      </c>
      <c r="C2733" s="46">
        <v>922</v>
      </c>
      <c r="D2733" s="46" t="b">
        <v>1</v>
      </c>
      <c r="E2733" s="54" t="b">
        <v>1</v>
      </c>
      <c r="F2733" s="118">
        <v>1173.99</v>
      </c>
      <c r="G2733" s="118">
        <v>890.87699999999995</v>
      </c>
      <c r="H2733" s="54" t="b">
        <v>0</v>
      </c>
      <c r="I2733" s="124">
        <v>21.741</v>
      </c>
      <c r="J2733" s="54" t="b">
        <v>0</v>
      </c>
      <c r="K2733" s="124">
        <v>11.7669</v>
      </c>
      <c r="L2733" s="118">
        <v>1142.1400000000001</v>
      </c>
      <c r="M2733" s="118">
        <v>890.60799999999995</v>
      </c>
      <c r="N2733" s="54" t="b">
        <v>1</v>
      </c>
      <c r="O2733" s="124">
        <v>9.4551999999999996</v>
      </c>
      <c r="P2733" s="54" t="b">
        <v>1</v>
      </c>
      <c r="Q2733" s="124">
        <v>0.58152499999999996</v>
      </c>
      <c r="R2733" s="118">
        <v>47.507894080878813</v>
      </c>
      <c r="S2733" s="46">
        <v>3</v>
      </c>
      <c r="T2733" s="46">
        <v>4196</v>
      </c>
      <c r="U2733" s="46">
        <v>1398</v>
      </c>
      <c r="V2733" s="46">
        <v>10222</v>
      </c>
    </row>
    <row r="2734" spans="2:22" x14ac:dyDescent="0.25">
      <c r="B2734" s="46">
        <v>1178</v>
      </c>
      <c r="C2734" s="46">
        <v>922</v>
      </c>
      <c r="D2734" s="46" t="b">
        <v>1</v>
      </c>
      <c r="E2734" s="54" t="b">
        <v>1</v>
      </c>
      <c r="F2734" s="118">
        <v>1151.73</v>
      </c>
      <c r="G2734" s="118">
        <v>885.78300000000002</v>
      </c>
      <c r="H2734" s="54" t="b">
        <v>0</v>
      </c>
      <c r="I2734" s="124">
        <v>30.030899999999999</v>
      </c>
      <c r="J2734" s="54" t="b">
        <v>0</v>
      </c>
      <c r="K2734" s="124">
        <v>23.472200000000001</v>
      </c>
      <c r="L2734" s="118">
        <v>1142.8</v>
      </c>
      <c r="M2734" s="118">
        <v>890.55600000000004</v>
      </c>
      <c r="N2734" s="54" t="b">
        <v>1</v>
      </c>
      <c r="O2734" s="124">
        <v>10.1302</v>
      </c>
      <c r="P2734" s="54" t="b">
        <v>1</v>
      </c>
      <c r="Q2734" s="124">
        <v>0.67713400000000001</v>
      </c>
      <c r="R2734" s="118">
        <v>46.75467891024384</v>
      </c>
      <c r="S2734" s="46">
        <v>3</v>
      </c>
      <c r="T2734" s="46">
        <v>4213</v>
      </c>
      <c r="U2734" s="46">
        <v>1404</v>
      </c>
      <c r="V2734" s="46">
        <v>10222</v>
      </c>
    </row>
    <row r="2735" spans="2:22" x14ac:dyDescent="0.25">
      <c r="B2735" s="46">
        <v>1178</v>
      </c>
      <c r="C2735" s="46">
        <v>922</v>
      </c>
      <c r="D2735" s="46" t="b">
        <v>1</v>
      </c>
      <c r="E2735" s="54" t="b">
        <v>1</v>
      </c>
      <c r="F2735" s="118">
        <v>1132.92</v>
      </c>
      <c r="G2735" s="118">
        <v>900.57600000000002</v>
      </c>
      <c r="H2735" s="54" t="b">
        <v>0</v>
      </c>
      <c r="I2735" s="124">
        <v>0</v>
      </c>
      <c r="J2735" s="54" t="b">
        <v>0</v>
      </c>
      <c r="K2735" s="124">
        <v>22.834399999999999</v>
      </c>
      <c r="L2735" s="118">
        <v>1143.4000000000001</v>
      </c>
      <c r="M2735" s="118">
        <v>890.55200000000002</v>
      </c>
      <c r="N2735" s="54" t="b">
        <v>1</v>
      </c>
      <c r="O2735" s="124">
        <v>10.7949</v>
      </c>
      <c r="P2735" s="54" t="b">
        <v>1</v>
      </c>
      <c r="Q2735" s="124">
        <v>0.66669</v>
      </c>
      <c r="R2735" s="118">
        <v>46.75467891024384</v>
      </c>
      <c r="S2735" s="46">
        <v>3</v>
      </c>
      <c r="T2735" s="46">
        <v>4230</v>
      </c>
      <c r="U2735" s="46">
        <v>1410</v>
      </c>
      <c r="V2735" s="46">
        <v>10222</v>
      </c>
    </row>
    <row r="2736" spans="2:22" x14ac:dyDescent="0.25">
      <c r="B2736" s="46">
        <v>1178</v>
      </c>
      <c r="C2736" s="46">
        <v>922</v>
      </c>
      <c r="D2736" s="46" t="b">
        <v>1</v>
      </c>
      <c r="E2736" s="54" t="b">
        <v>1</v>
      </c>
      <c r="F2736" s="118">
        <v>1155.99</v>
      </c>
      <c r="G2736" s="118">
        <v>897.73800000000006</v>
      </c>
      <c r="H2736" s="54" t="b">
        <v>0</v>
      </c>
      <c r="I2736" s="124">
        <v>0</v>
      </c>
      <c r="J2736" s="54" t="b">
        <v>0</v>
      </c>
      <c r="K2736" s="124">
        <v>23.93</v>
      </c>
      <c r="L2736" s="118">
        <v>1143.99</v>
      </c>
      <c r="M2736" s="118">
        <v>890.56</v>
      </c>
      <c r="N2736" s="54" t="b">
        <v>1</v>
      </c>
      <c r="O2736" s="124">
        <v>11.386799999999999</v>
      </c>
      <c r="P2736" s="54" t="b">
        <v>1</v>
      </c>
      <c r="Q2736" s="124">
        <v>0.59193799999999996</v>
      </c>
      <c r="R2736" s="118">
        <v>46.010868281309364</v>
      </c>
      <c r="S2736" s="46">
        <v>3</v>
      </c>
      <c r="T2736" s="46">
        <v>4246</v>
      </c>
      <c r="U2736" s="46">
        <v>1415</v>
      </c>
      <c r="V2736" s="46">
        <v>10222</v>
      </c>
    </row>
    <row r="2737" spans="2:22" x14ac:dyDescent="0.25">
      <c r="B2737" s="46">
        <v>1178</v>
      </c>
      <c r="C2737" s="46">
        <v>922</v>
      </c>
      <c r="D2737" s="46" t="b">
        <v>1</v>
      </c>
      <c r="E2737" s="54" t="b">
        <v>1</v>
      </c>
      <c r="F2737" s="118">
        <v>1145.22</v>
      </c>
      <c r="G2737" s="118">
        <v>905.85900000000004</v>
      </c>
      <c r="H2737" s="54" t="b">
        <v>0</v>
      </c>
      <c r="I2737" s="124">
        <v>55.861899999999999</v>
      </c>
      <c r="J2737" s="54" t="b">
        <v>0</v>
      </c>
      <c r="K2737" s="124">
        <v>23.2437</v>
      </c>
      <c r="L2737" s="118">
        <v>1144.56</v>
      </c>
      <c r="M2737" s="118">
        <v>890.61400000000003</v>
      </c>
      <c r="N2737" s="54" t="b">
        <v>1</v>
      </c>
      <c r="O2737" s="124">
        <v>11.9846</v>
      </c>
      <c r="P2737" s="54" t="b">
        <v>1</v>
      </c>
      <c r="Q2737" s="124">
        <v>0.59784499999999996</v>
      </c>
      <c r="R2737" s="118">
        <v>45.276925690687087</v>
      </c>
      <c r="S2737" s="46">
        <v>3</v>
      </c>
      <c r="T2737" s="46">
        <v>4263</v>
      </c>
      <c r="U2737" s="46">
        <v>1421</v>
      </c>
      <c r="V2737" s="46">
        <v>10222</v>
      </c>
    </row>
    <row r="2738" spans="2:22" x14ac:dyDescent="0.25">
      <c r="B2738" s="46">
        <v>1178</v>
      </c>
      <c r="C2738" s="46">
        <v>922</v>
      </c>
      <c r="D2738" s="46" t="b">
        <v>1</v>
      </c>
      <c r="E2738" s="54" t="b">
        <v>1</v>
      </c>
      <c r="F2738" s="118">
        <v>1159.23</v>
      </c>
      <c r="G2738" s="118">
        <v>905.66200000000003</v>
      </c>
      <c r="H2738" s="54" t="b">
        <v>0</v>
      </c>
      <c r="I2738" s="124">
        <v>43.1464</v>
      </c>
      <c r="J2738" s="54" t="b">
        <v>0</v>
      </c>
      <c r="K2738" s="124">
        <v>13.4854</v>
      </c>
      <c r="L2738" s="118">
        <v>1145.1400000000001</v>
      </c>
      <c r="M2738" s="118">
        <v>890.60900000000004</v>
      </c>
      <c r="N2738" s="54" t="b">
        <v>1</v>
      </c>
      <c r="O2738" s="124">
        <v>12.5459</v>
      </c>
      <c r="P2738" s="54" t="b">
        <v>1</v>
      </c>
      <c r="Q2738" s="124">
        <v>0.56382600000000005</v>
      </c>
      <c r="R2738" s="118">
        <v>45.276925690687087</v>
      </c>
      <c r="S2738" s="46">
        <v>3</v>
      </c>
      <c r="T2738" s="46">
        <v>4279</v>
      </c>
      <c r="U2738" s="46">
        <v>1426</v>
      </c>
      <c r="V2738" s="46">
        <v>10222</v>
      </c>
    </row>
    <row r="2739" spans="2:22" x14ac:dyDescent="0.25">
      <c r="B2739" s="46">
        <v>1178</v>
      </c>
      <c r="C2739" s="46">
        <v>922</v>
      </c>
      <c r="D2739" s="46" t="b">
        <v>1</v>
      </c>
      <c r="E2739" s="54" t="b">
        <v>1</v>
      </c>
      <c r="F2739" s="118">
        <v>1137.67</v>
      </c>
      <c r="G2739" s="118">
        <v>893.024</v>
      </c>
      <c r="H2739" s="54" t="b">
        <v>0</v>
      </c>
      <c r="I2739" s="124">
        <v>34.434100000000001</v>
      </c>
      <c r="J2739" s="54" t="b">
        <v>0</v>
      </c>
      <c r="K2739" s="124">
        <v>14.0099</v>
      </c>
      <c r="L2739" s="118">
        <v>1145.67</v>
      </c>
      <c r="M2739" s="118">
        <v>890.68200000000002</v>
      </c>
      <c r="N2739" s="54" t="b">
        <v>1</v>
      </c>
      <c r="O2739" s="124">
        <v>13.134399999999999</v>
      </c>
      <c r="P2739" s="54" t="b">
        <v>1</v>
      </c>
      <c r="Q2739" s="124">
        <v>0.58852199999999999</v>
      </c>
      <c r="R2739" s="118">
        <v>44.553338819890925</v>
      </c>
      <c r="S2739" s="46">
        <v>3</v>
      </c>
      <c r="T2739" s="46">
        <v>4296</v>
      </c>
      <c r="U2739" s="46">
        <v>1432</v>
      </c>
      <c r="V2739" s="46">
        <v>10222</v>
      </c>
    </row>
    <row r="2740" spans="2:22" x14ac:dyDescent="0.25">
      <c r="B2740" s="46">
        <v>1178</v>
      </c>
      <c r="C2740" s="46">
        <v>922</v>
      </c>
      <c r="D2740" s="46" t="b">
        <v>1</v>
      </c>
      <c r="E2740" s="54" t="b">
        <v>1</v>
      </c>
      <c r="F2740" s="118">
        <v>1174.71</v>
      </c>
      <c r="G2740" s="118">
        <v>896.35799999999995</v>
      </c>
      <c r="H2740" s="54" t="b">
        <v>0</v>
      </c>
      <c r="I2740" s="124">
        <v>34.390999999999998</v>
      </c>
      <c r="J2740" s="54" t="b">
        <v>0</v>
      </c>
      <c r="K2740" s="124">
        <v>24.987200000000001</v>
      </c>
      <c r="L2740" s="118">
        <v>1146.25</v>
      </c>
      <c r="M2740" s="118">
        <v>890.79899999999998</v>
      </c>
      <c r="N2740" s="54" t="b">
        <v>1</v>
      </c>
      <c r="O2740" s="124">
        <v>13.6654</v>
      </c>
      <c r="P2740" s="54" t="b">
        <v>1</v>
      </c>
      <c r="Q2740" s="124">
        <v>0.53605000000000003</v>
      </c>
      <c r="R2740" s="118">
        <v>44.553338819890925</v>
      </c>
      <c r="S2740" s="46">
        <v>3</v>
      </c>
      <c r="T2740" s="46">
        <v>4313</v>
      </c>
      <c r="U2740" s="46">
        <v>1437</v>
      </c>
      <c r="V2740" s="46">
        <v>10222</v>
      </c>
    </row>
    <row r="2741" spans="2:22" x14ac:dyDescent="0.25">
      <c r="B2741" s="46">
        <v>1178</v>
      </c>
      <c r="C2741" s="46">
        <v>922</v>
      </c>
      <c r="D2741" s="46" t="b">
        <v>1</v>
      </c>
      <c r="E2741" s="54" t="b">
        <v>1</v>
      </c>
      <c r="F2741" s="118">
        <v>1100.22</v>
      </c>
      <c r="G2741" s="118">
        <v>898.23699999999997</v>
      </c>
      <c r="H2741" s="54" t="b">
        <v>0</v>
      </c>
      <c r="I2741" s="124">
        <v>49.869</v>
      </c>
      <c r="J2741" s="54" t="b">
        <v>0</v>
      </c>
      <c r="K2741" s="124">
        <v>37.183300000000003</v>
      </c>
      <c r="L2741" s="118">
        <v>1146.68</v>
      </c>
      <c r="M2741" s="118">
        <v>891.16399999999999</v>
      </c>
      <c r="N2741" s="54" t="b">
        <v>1</v>
      </c>
      <c r="O2741" s="124">
        <v>14.334199999999999</v>
      </c>
      <c r="P2741" s="54" t="b">
        <v>1</v>
      </c>
      <c r="Q2741" s="124">
        <v>0.58377000000000001</v>
      </c>
      <c r="R2741" s="118">
        <v>43.840620433565945</v>
      </c>
      <c r="S2741" s="46">
        <v>3</v>
      </c>
      <c r="T2741" s="46">
        <v>4329</v>
      </c>
      <c r="U2741" s="46">
        <v>1443</v>
      </c>
      <c r="V2741" s="46">
        <v>10222</v>
      </c>
    </row>
    <row r="2742" spans="2:22" x14ac:dyDescent="0.25">
      <c r="B2742" s="46">
        <v>1178</v>
      </c>
      <c r="C2742" s="46">
        <v>922</v>
      </c>
      <c r="D2742" s="46" t="b">
        <v>1</v>
      </c>
      <c r="E2742" s="54" t="b">
        <v>1</v>
      </c>
      <c r="F2742" s="118">
        <v>1149.33</v>
      </c>
      <c r="G2742" s="118">
        <v>894.89599999999996</v>
      </c>
      <c r="H2742" s="54" t="b">
        <v>0</v>
      </c>
      <c r="I2742" s="124">
        <v>87.121899999999997</v>
      </c>
      <c r="J2742" s="54" t="b">
        <v>0</v>
      </c>
      <c r="K2742" s="124">
        <v>74.507499999999993</v>
      </c>
      <c r="L2742" s="118">
        <v>1147.04</v>
      </c>
      <c r="M2742" s="118">
        <v>891.27700000000004</v>
      </c>
      <c r="N2742" s="54" t="b">
        <v>1</v>
      </c>
      <c r="O2742" s="124">
        <v>15.1351</v>
      </c>
      <c r="P2742" s="54" t="b">
        <v>1</v>
      </c>
      <c r="Q2742" s="124">
        <v>0.56854000000000005</v>
      </c>
      <c r="R2742" s="118">
        <v>43.840620433565945</v>
      </c>
      <c r="S2742" s="46">
        <v>3</v>
      </c>
      <c r="T2742" s="46">
        <v>4346</v>
      </c>
      <c r="U2742" s="46">
        <v>1448</v>
      </c>
      <c r="V2742" s="46">
        <v>10222</v>
      </c>
    </row>
    <row r="2743" spans="2:22" x14ac:dyDescent="0.25">
      <c r="B2743" s="46">
        <v>1178</v>
      </c>
      <c r="C2743" s="46">
        <v>922</v>
      </c>
      <c r="D2743" s="46" t="b">
        <v>1</v>
      </c>
      <c r="E2743" s="54" t="b">
        <v>1</v>
      </c>
      <c r="F2743" s="118">
        <v>1163.74</v>
      </c>
      <c r="G2743" s="118">
        <v>891.55700000000002</v>
      </c>
      <c r="H2743" s="54" t="b">
        <v>0</v>
      </c>
      <c r="I2743" s="124">
        <v>79.697400000000002</v>
      </c>
      <c r="J2743" s="54" t="b">
        <v>0</v>
      </c>
      <c r="K2743" s="124">
        <v>49.223300000000002</v>
      </c>
      <c r="L2743" s="118">
        <v>1147.4100000000001</v>
      </c>
      <c r="M2743" s="118">
        <v>891.42600000000004</v>
      </c>
      <c r="N2743" s="54" t="b">
        <v>1</v>
      </c>
      <c r="O2743" s="124">
        <v>15.6021</v>
      </c>
      <c r="P2743" s="54" t="b">
        <v>1</v>
      </c>
      <c r="Q2743" s="124">
        <v>0.37191200000000002</v>
      </c>
      <c r="R2743" s="118">
        <v>43.840620433565945</v>
      </c>
      <c r="S2743" s="46">
        <v>3</v>
      </c>
      <c r="T2743" s="46">
        <v>4363</v>
      </c>
      <c r="U2743" s="46">
        <v>1454</v>
      </c>
      <c r="V2743" s="46">
        <v>10222</v>
      </c>
    </row>
    <row r="2744" spans="2:22" x14ac:dyDescent="0.25">
      <c r="B2744" s="46">
        <v>1178</v>
      </c>
      <c r="C2744" s="46">
        <v>922</v>
      </c>
      <c r="D2744" s="46" t="b">
        <v>1</v>
      </c>
      <c r="E2744" s="54" t="b">
        <v>1</v>
      </c>
      <c r="F2744" s="118">
        <v>1105.6400000000001</v>
      </c>
      <c r="G2744" s="118">
        <v>897.58500000000004</v>
      </c>
      <c r="H2744" s="54" t="b">
        <v>0</v>
      </c>
      <c r="I2744" s="124">
        <v>81.164699999999996</v>
      </c>
      <c r="J2744" s="54" t="b">
        <v>0</v>
      </c>
      <c r="K2744" s="124">
        <v>14.7834</v>
      </c>
      <c r="L2744" s="118">
        <v>1147.6199999999999</v>
      </c>
      <c r="M2744" s="118">
        <v>891.56399999999996</v>
      </c>
      <c r="N2744" s="54" t="b">
        <v>1</v>
      </c>
      <c r="O2744" s="124">
        <v>16.128</v>
      </c>
      <c r="P2744" s="54" t="b">
        <v>1</v>
      </c>
      <c r="Q2744" s="124">
        <v>0.40523700000000001</v>
      </c>
      <c r="R2744" s="118">
        <v>42.426406871192853</v>
      </c>
      <c r="S2744" s="46">
        <v>3</v>
      </c>
      <c r="T2744" s="46">
        <v>4379</v>
      </c>
      <c r="U2744" s="46">
        <v>1459</v>
      </c>
      <c r="V2744" s="46">
        <v>10222</v>
      </c>
    </row>
    <row r="2745" spans="2:22" x14ac:dyDescent="0.25">
      <c r="B2745" s="46">
        <v>1178</v>
      </c>
      <c r="C2745" s="46">
        <v>922</v>
      </c>
      <c r="D2745" s="46" t="b">
        <v>1</v>
      </c>
      <c r="E2745" s="54" t="b">
        <v>1</v>
      </c>
      <c r="F2745" s="118">
        <v>1159.0999999999999</v>
      </c>
      <c r="G2745" s="118">
        <v>900.32899999999995</v>
      </c>
      <c r="H2745" s="54" t="b">
        <v>0</v>
      </c>
      <c r="I2745" s="124">
        <v>70.191999999999993</v>
      </c>
      <c r="J2745" s="54" t="b">
        <v>0</v>
      </c>
      <c r="K2745" s="124">
        <v>58.4086</v>
      </c>
      <c r="L2745" s="118">
        <v>1147.82</v>
      </c>
      <c r="M2745" s="118">
        <v>891.74400000000003</v>
      </c>
      <c r="N2745" s="54" t="b">
        <v>1</v>
      </c>
      <c r="O2745" s="124">
        <v>16.469100000000001</v>
      </c>
      <c r="P2745" s="54" t="b">
        <v>1</v>
      </c>
      <c r="Q2745" s="124">
        <v>0.24563299999999999</v>
      </c>
      <c r="R2745" s="118">
        <v>42.426406871192853</v>
      </c>
      <c r="S2745" s="46">
        <v>3</v>
      </c>
      <c r="T2745" s="46">
        <v>4396</v>
      </c>
      <c r="U2745" s="46">
        <v>1465</v>
      </c>
      <c r="V2745" s="46">
        <v>10222</v>
      </c>
    </row>
    <row r="2746" spans="2:22" x14ac:dyDescent="0.25">
      <c r="B2746" s="46">
        <v>1178</v>
      </c>
      <c r="C2746" s="46">
        <v>922</v>
      </c>
      <c r="D2746" s="46" t="b">
        <v>1</v>
      </c>
      <c r="E2746" s="54" t="b">
        <v>1</v>
      </c>
      <c r="F2746" s="118">
        <v>1165.73</v>
      </c>
      <c r="G2746" s="118">
        <v>881.21100000000001</v>
      </c>
      <c r="H2746" s="54" t="b">
        <v>0</v>
      </c>
      <c r="I2746" s="124">
        <v>66.869399999999999</v>
      </c>
      <c r="J2746" s="54" t="b">
        <v>0</v>
      </c>
      <c r="K2746" s="124">
        <v>53.5366</v>
      </c>
      <c r="L2746" s="118">
        <v>1147.97</v>
      </c>
      <c r="M2746" s="118">
        <v>891.62099999999998</v>
      </c>
      <c r="N2746" s="54" t="b">
        <v>1</v>
      </c>
      <c r="O2746" s="124">
        <v>16.855699999999999</v>
      </c>
      <c r="P2746" s="54" t="b">
        <v>1</v>
      </c>
      <c r="Q2746" s="124">
        <v>0.27403</v>
      </c>
      <c r="R2746" s="118">
        <v>42.426406871192853</v>
      </c>
      <c r="S2746" s="46">
        <v>3</v>
      </c>
      <c r="T2746" s="46">
        <v>4412</v>
      </c>
      <c r="U2746" s="46">
        <v>1470</v>
      </c>
      <c r="V2746" s="46">
        <v>10222</v>
      </c>
    </row>
    <row r="2747" spans="2:22" x14ac:dyDescent="0.25">
      <c r="B2747" s="46">
        <v>1178</v>
      </c>
      <c r="C2747" s="46">
        <v>922</v>
      </c>
      <c r="D2747" s="46" t="b">
        <v>1</v>
      </c>
      <c r="E2747" s="54" t="b">
        <v>1</v>
      </c>
      <c r="F2747" s="118">
        <v>1156.4100000000001</v>
      </c>
      <c r="G2747" s="118">
        <v>891.89099999999996</v>
      </c>
      <c r="H2747" s="54" t="b">
        <v>0</v>
      </c>
      <c r="I2747" s="124">
        <v>79.204700000000003</v>
      </c>
      <c r="J2747" s="54" t="b">
        <v>0</v>
      </c>
      <c r="K2747" s="124">
        <v>20.2319</v>
      </c>
      <c r="L2747" s="118">
        <v>1148.2</v>
      </c>
      <c r="M2747" s="118">
        <v>891.83100000000002</v>
      </c>
      <c r="N2747" s="54" t="b">
        <v>1</v>
      </c>
      <c r="O2747" s="124">
        <v>17.004999999999999</v>
      </c>
      <c r="P2747" s="54" t="b">
        <v>1</v>
      </c>
      <c r="Q2747" s="124">
        <v>0.193</v>
      </c>
      <c r="R2747" s="118">
        <v>42.426406871192853</v>
      </c>
      <c r="S2747" s="46">
        <v>3</v>
      </c>
      <c r="T2747" s="46">
        <v>4430</v>
      </c>
      <c r="U2747" s="46">
        <v>1476</v>
      </c>
      <c r="V2747" s="46">
        <v>10222</v>
      </c>
    </row>
    <row r="2748" spans="2:22" x14ac:dyDescent="0.25">
      <c r="B2748" s="46">
        <v>1178</v>
      </c>
      <c r="C2748" s="46">
        <v>922</v>
      </c>
      <c r="D2748" s="46" t="b">
        <v>1</v>
      </c>
      <c r="E2748" s="54" t="b">
        <v>1</v>
      </c>
      <c r="F2748" s="118">
        <v>1157.23</v>
      </c>
      <c r="G2748" s="118">
        <v>924.31</v>
      </c>
      <c r="H2748" s="54" t="b">
        <v>0</v>
      </c>
      <c r="I2748" s="124">
        <v>79.204700000000003</v>
      </c>
      <c r="J2748" s="54" t="b">
        <v>0</v>
      </c>
      <c r="K2748" s="124">
        <v>14.172599999999999</v>
      </c>
      <c r="L2748" s="118">
        <v>1148.45</v>
      </c>
      <c r="M2748" s="118">
        <v>892.30899999999997</v>
      </c>
      <c r="N2748" s="54" t="b">
        <v>1</v>
      </c>
      <c r="O2748" s="124">
        <v>17.318000000000001</v>
      </c>
      <c r="P2748" s="54" t="b">
        <v>1</v>
      </c>
      <c r="Q2748" s="124">
        <v>0.308004</v>
      </c>
      <c r="R2748" s="118">
        <v>42.426406871192853</v>
      </c>
      <c r="S2748" s="46">
        <v>3</v>
      </c>
      <c r="T2748" s="46">
        <v>4446</v>
      </c>
      <c r="U2748" s="46">
        <v>1482</v>
      </c>
      <c r="V2748" s="46">
        <v>10222</v>
      </c>
    </row>
    <row r="2749" spans="2:22" x14ac:dyDescent="0.25">
      <c r="B2749" s="46">
        <v>1178</v>
      </c>
      <c r="C2749" s="46">
        <v>922</v>
      </c>
      <c r="D2749" s="46" t="b">
        <v>1</v>
      </c>
      <c r="E2749" s="54" t="b">
        <v>1</v>
      </c>
      <c r="F2749" s="118">
        <v>1156.9000000000001</v>
      </c>
      <c r="G2749" s="118">
        <v>905.17100000000005</v>
      </c>
      <c r="H2749" s="54" t="b">
        <v>0</v>
      </c>
      <c r="I2749" s="124">
        <v>52.415399999999998</v>
      </c>
      <c r="J2749" s="54" t="b">
        <v>0</v>
      </c>
      <c r="K2749" s="124">
        <v>32.429200000000002</v>
      </c>
      <c r="L2749" s="118">
        <v>1148.67</v>
      </c>
      <c r="M2749" s="118">
        <v>892.51499999999999</v>
      </c>
      <c r="N2749" s="54" t="b">
        <v>1</v>
      </c>
      <c r="O2749" s="124">
        <v>18.046900000000001</v>
      </c>
      <c r="P2749" s="54" t="b">
        <v>1</v>
      </c>
      <c r="Q2749" s="124">
        <v>0.53995599999999999</v>
      </c>
      <c r="R2749" s="118">
        <v>41.012193308819754</v>
      </c>
      <c r="S2749" s="46">
        <v>3</v>
      </c>
      <c r="T2749" s="46">
        <v>4464</v>
      </c>
      <c r="U2749" s="46">
        <v>1488</v>
      </c>
      <c r="V2749" s="46">
        <v>10222</v>
      </c>
    </row>
    <row r="2750" spans="2:22" x14ac:dyDescent="0.25">
      <c r="B2750" s="46">
        <v>1178</v>
      </c>
      <c r="C2750" s="46">
        <v>922</v>
      </c>
      <c r="D2750" s="46" t="b">
        <v>1</v>
      </c>
      <c r="E2750" s="54" t="b">
        <v>1</v>
      </c>
      <c r="F2750" s="118">
        <v>1191.19</v>
      </c>
      <c r="G2750" s="118">
        <v>911.15599999999995</v>
      </c>
      <c r="H2750" s="54" t="b">
        <v>0</v>
      </c>
      <c r="I2750" s="124">
        <v>52.415399999999998</v>
      </c>
      <c r="J2750" s="54" t="b">
        <v>0</v>
      </c>
      <c r="K2750" s="124">
        <v>19.141999999999999</v>
      </c>
      <c r="L2750" s="118">
        <v>1148.8800000000001</v>
      </c>
      <c r="M2750" s="118">
        <v>893.125</v>
      </c>
      <c r="N2750" s="54" t="b">
        <v>1</v>
      </c>
      <c r="O2750" s="124">
        <v>18.472999999999999</v>
      </c>
      <c r="P2750" s="54" t="b">
        <v>1</v>
      </c>
      <c r="Q2750" s="124">
        <v>0.30144799999999999</v>
      </c>
      <c r="R2750" s="118">
        <v>41.012193308819754</v>
      </c>
      <c r="S2750" s="46">
        <v>3</v>
      </c>
      <c r="T2750" s="46">
        <v>4479</v>
      </c>
      <c r="U2750" s="46">
        <v>1493</v>
      </c>
      <c r="V2750" s="46">
        <v>10222</v>
      </c>
    </row>
    <row r="2751" spans="2:22" x14ac:dyDescent="0.25">
      <c r="B2751" s="46">
        <v>1178</v>
      </c>
      <c r="C2751" s="46">
        <v>922</v>
      </c>
      <c r="D2751" s="46" t="b">
        <v>1</v>
      </c>
      <c r="E2751" s="54" t="b">
        <v>1</v>
      </c>
      <c r="F2751" s="118">
        <v>1115.07</v>
      </c>
      <c r="G2751" s="118">
        <v>914.80799999999999</v>
      </c>
      <c r="H2751" s="54" t="b">
        <v>0</v>
      </c>
      <c r="I2751" s="124">
        <v>67.203500000000005</v>
      </c>
      <c r="J2751" s="54" t="b">
        <v>0</v>
      </c>
      <c r="K2751" s="124">
        <v>34.813400000000001</v>
      </c>
      <c r="L2751" s="118">
        <v>1149.29</v>
      </c>
      <c r="M2751" s="118">
        <v>893.226</v>
      </c>
      <c r="N2751" s="54" t="b">
        <v>1</v>
      </c>
      <c r="O2751" s="124">
        <v>19.288699999999999</v>
      </c>
      <c r="P2751" s="54" t="b">
        <v>1</v>
      </c>
      <c r="Q2751" s="124">
        <v>0.644173</v>
      </c>
      <c r="R2751" s="118">
        <v>41.012193308819754</v>
      </c>
      <c r="S2751" s="46">
        <v>3</v>
      </c>
      <c r="T2751" s="46">
        <v>4496</v>
      </c>
      <c r="U2751" s="46">
        <v>1498</v>
      </c>
      <c r="V2751" s="46">
        <v>10222</v>
      </c>
    </row>
    <row r="2752" spans="2:22" x14ac:dyDescent="0.25">
      <c r="B2752" s="46">
        <v>1178</v>
      </c>
      <c r="C2752" s="46">
        <v>922</v>
      </c>
      <c r="D2752" s="46" t="b">
        <v>1</v>
      </c>
      <c r="E2752" s="54" t="b">
        <v>1</v>
      </c>
      <c r="F2752" s="118">
        <v>1182.8900000000001</v>
      </c>
      <c r="G2752" s="118">
        <v>909.08900000000006</v>
      </c>
      <c r="H2752" s="54" t="b">
        <v>0</v>
      </c>
      <c r="I2752" s="124">
        <v>95.264799999999994</v>
      </c>
      <c r="J2752" s="54" t="b">
        <v>0</v>
      </c>
      <c r="K2752" s="124">
        <v>76.213300000000004</v>
      </c>
      <c r="L2752" s="118">
        <v>1149.6199999999999</v>
      </c>
      <c r="M2752" s="118">
        <v>893.55100000000004</v>
      </c>
      <c r="N2752" s="54" t="b">
        <v>1</v>
      </c>
      <c r="O2752" s="124">
        <v>19.803100000000001</v>
      </c>
      <c r="P2752" s="54" t="b">
        <v>1</v>
      </c>
      <c r="Q2752" s="124">
        <v>0.42604700000000001</v>
      </c>
      <c r="R2752" s="118">
        <v>39.597979746446661</v>
      </c>
      <c r="S2752" s="46">
        <v>3</v>
      </c>
      <c r="T2752" s="46">
        <v>4513</v>
      </c>
      <c r="U2752" s="46">
        <v>1504</v>
      </c>
      <c r="V2752" s="46">
        <v>10222</v>
      </c>
    </row>
    <row r="2753" spans="2:22" x14ac:dyDescent="0.25">
      <c r="B2753" s="46">
        <v>1178</v>
      </c>
      <c r="C2753" s="46">
        <v>922</v>
      </c>
      <c r="D2753" s="46" t="b">
        <v>1</v>
      </c>
      <c r="E2753" s="54" t="b">
        <v>1</v>
      </c>
      <c r="F2753" s="118">
        <v>1142.48</v>
      </c>
      <c r="G2753" s="118">
        <v>879.52300000000002</v>
      </c>
      <c r="H2753" s="54" t="b">
        <v>0</v>
      </c>
      <c r="I2753" s="124">
        <v>85.763400000000004</v>
      </c>
      <c r="J2753" s="54" t="b">
        <v>0</v>
      </c>
      <c r="K2753" s="124">
        <v>68.058300000000003</v>
      </c>
      <c r="L2753" s="118">
        <v>1149.93</v>
      </c>
      <c r="M2753" s="118">
        <v>893.82500000000005</v>
      </c>
      <c r="N2753" s="54" t="b">
        <v>1</v>
      </c>
      <c r="O2753" s="124">
        <v>20.4617</v>
      </c>
      <c r="P2753" s="54" t="b">
        <v>1</v>
      </c>
      <c r="Q2753" s="124">
        <v>0.46570899999999998</v>
      </c>
      <c r="R2753" s="118">
        <v>39.597979746446661</v>
      </c>
      <c r="S2753" s="46">
        <v>3</v>
      </c>
      <c r="T2753" s="46">
        <v>4529</v>
      </c>
      <c r="U2753" s="46">
        <v>1509</v>
      </c>
      <c r="V2753" s="46">
        <v>10222</v>
      </c>
    </row>
    <row r="2754" spans="2:22" x14ac:dyDescent="0.25">
      <c r="B2754" s="46">
        <v>1178</v>
      </c>
      <c r="C2754" s="46">
        <v>922</v>
      </c>
      <c r="D2754" s="46" t="b">
        <v>1</v>
      </c>
      <c r="E2754" s="54" t="b">
        <v>1</v>
      </c>
      <c r="F2754" s="118">
        <v>1156.3499999999999</v>
      </c>
      <c r="G2754" s="118">
        <v>897.96699999999998</v>
      </c>
      <c r="H2754" s="54" t="b">
        <v>0</v>
      </c>
      <c r="I2754" s="124">
        <v>111.411</v>
      </c>
      <c r="J2754" s="54" t="b">
        <v>0</v>
      </c>
      <c r="K2754" s="124">
        <v>50.070399999999999</v>
      </c>
      <c r="L2754" s="118">
        <v>1150.1400000000001</v>
      </c>
      <c r="M2754" s="118">
        <v>894.18799999999999</v>
      </c>
      <c r="N2754" s="54" t="b">
        <v>1</v>
      </c>
      <c r="O2754" s="124">
        <v>21.044899999999998</v>
      </c>
      <c r="P2754" s="54" t="b">
        <v>1</v>
      </c>
      <c r="Q2754" s="124">
        <v>0.41315000000000002</v>
      </c>
      <c r="R2754" s="118">
        <v>39.597979746446661</v>
      </c>
      <c r="S2754" s="46">
        <v>3</v>
      </c>
      <c r="T2754" s="46">
        <v>4546</v>
      </c>
      <c r="U2754" s="46">
        <v>1515</v>
      </c>
      <c r="V2754" s="46">
        <v>10222</v>
      </c>
    </row>
    <row r="2755" spans="2:22" x14ac:dyDescent="0.25">
      <c r="B2755" s="46">
        <v>1178</v>
      </c>
      <c r="C2755" s="46">
        <v>922</v>
      </c>
      <c r="D2755" s="46" t="b">
        <v>1</v>
      </c>
      <c r="E2755" s="54" t="b">
        <v>1</v>
      </c>
      <c r="F2755" s="118">
        <v>1142.1300000000001</v>
      </c>
      <c r="G2755" s="118">
        <v>909.62900000000002</v>
      </c>
      <c r="H2755" s="54" t="b">
        <v>0</v>
      </c>
      <c r="I2755" s="124">
        <v>103.10299999999999</v>
      </c>
      <c r="J2755" s="54" t="b">
        <v>0</v>
      </c>
      <c r="K2755" s="124">
        <v>23.081399999999999</v>
      </c>
      <c r="L2755" s="118">
        <v>1150.32</v>
      </c>
      <c r="M2755" s="118">
        <v>894.56500000000005</v>
      </c>
      <c r="N2755" s="54" t="b">
        <v>1</v>
      </c>
      <c r="O2755" s="124">
        <v>21.615100000000002</v>
      </c>
      <c r="P2755" s="54" t="b">
        <v>1</v>
      </c>
      <c r="Q2755" s="124">
        <v>0.41794300000000001</v>
      </c>
      <c r="R2755" s="118">
        <v>38.897300677553446</v>
      </c>
      <c r="S2755" s="46">
        <v>3</v>
      </c>
      <c r="T2755" s="46">
        <v>4562</v>
      </c>
      <c r="U2755" s="46">
        <v>1520</v>
      </c>
      <c r="V2755" s="46">
        <v>10222</v>
      </c>
    </row>
    <row r="2756" spans="2:22" x14ac:dyDescent="0.25">
      <c r="B2756" s="46">
        <v>1178</v>
      </c>
      <c r="C2756" s="46">
        <v>922</v>
      </c>
      <c r="D2756" s="46" t="b">
        <v>1</v>
      </c>
      <c r="E2756" s="54" t="b">
        <v>1</v>
      </c>
      <c r="F2756" s="118">
        <v>1161.08</v>
      </c>
      <c r="G2756" s="118">
        <v>902.00599999999997</v>
      </c>
      <c r="H2756" s="54" t="b">
        <v>0</v>
      </c>
      <c r="I2756" s="124">
        <v>70.864000000000004</v>
      </c>
      <c r="J2756" s="54" t="b">
        <v>0</v>
      </c>
      <c r="K2756" s="124">
        <v>18.395399999999999</v>
      </c>
      <c r="L2756" s="118">
        <v>1150.5</v>
      </c>
      <c r="M2756" s="118">
        <v>894.95699999999999</v>
      </c>
      <c r="N2756" s="54" t="b">
        <v>1</v>
      </c>
      <c r="O2756" s="124">
        <v>22.175799999999999</v>
      </c>
      <c r="P2756" s="54" t="b">
        <v>1</v>
      </c>
      <c r="Q2756" s="124">
        <v>0.41961900000000002</v>
      </c>
      <c r="R2756" s="118">
        <v>38.183766184073569</v>
      </c>
      <c r="S2756" s="46">
        <v>3</v>
      </c>
      <c r="T2756" s="46">
        <v>4579</v>
      </c>
      <c r="U2756" s="46">
        <v>1526</v>
      </c>
      <c r="V2756" s="46">
        <v>10222</v>
      </c>
    </row>
    <row r="2757" spans="2:22" x14ac:dyDescent="0.25">
      <c r="B2757" s="46">
        <v>1178</v>
      </c>
      <c r="C2757" s="46">
        <v>922</v>
      </c>
      <c r="D2757" s="46" t="b">
        <v>1</v>
      </c>
      <c r="E2757" s="54" t="b">
        <v>1</v>
      </c>
      <c r="F2757" s="118">
        <v>1165.46</v>
      </c>
      <c r="G2757" s="118">
        <v>882.49800000000005</v>
      </c>
      <c r="H2757" s="54" t="b">
        <v>0</v>
      </c>
      <c r="I2757" s="124">
        <v>49.060200000000002</v>
      </c>
      <c r="J2757" s="54" t="b">
        <v>0</v>
      </c>
      <c r="K2757" s="124">
        <v>20.4298</v>
      </c>
      <c r="L2757" s="118">
        <v>1150.6199999999999</v>
      </c>
      <c r="M2757" s="118">
        <v>895.33199999999999</v>
      </c>
      <c r="N2757" s="54" t="b">
        <v>1</v>
      </c>
      <c r="O2757" s="124">
        <v>22.745799999999999</v>
      </c>
      <c r="P2757" s="54" t="b">
        <v>1</v>
      </c>
      <c r="Q2757" s="124">
        <v>0.43041699999999999</v>
      </c>
      <c r="R2757" s="118">
        <v>38.183766184073569</v>
      </c>
      <c r="S2757" s="46">
        <v>3</v>
      </c>
      <c r="T2757" s="46">
        <v>4595</v>
      </c>
      <c r="U2757" s="46">
        <v>1531</v>
      </c>
      <c r="V2757" s="46">
        <v>10222</v>
      </c>
    </row>
    <row r="2758" spans="2:22" x14ac:dyDescent="0.25">
      <c r="B2758" s="46">
        <v>1178</v>
      </c>
      <c r="C2758" s="46">
        <v>922</v>
      </c>
      <c r="D2758" s="46" t="b">
        <v>1</v>
      </c>
      <c r="E2758" s="54" t="b">
        <v>1</v>
      </c>
      <c r="F2758" s="118">
        <v>1158.97</v>
      </c>
      <c r="G2758" s="118">
        <v>901.45100000000002</v>
      </c>
      <c r="H2758" s="54" t="b">
        <v>0</v>
      </c>
      <c r="I2758" s="124">
        <v>50.463700000000003</v>
      </c>
      <c r="J2758" s="54" t="b">
        <v>0</v>
      </c>
      <c r="K2758" s="124">
        <v>19.993099999999998</v>
      </c>
      <c r="L2758" s="118">
        <v>1150.82</v>
      </c>
      <c r="M2758" s="118">
        <v>895.66800000000001</v>
      </c>
      <c r="N2758" s="54" t="b">
        <v>1</v>
      </c>
      <c r="O2758" s="124">
        <v>23.241900000000001</v>
      </c>
      <c r="P2758" s="54" t="b">
        <v>1</v>
      </c>
      <c r="Q2758" s="124">
        <v>0.39424500000000001</v>
      </c>
      <c r="R2758" s="118">
        <v>37.483329627982627</v>
      </c>
      <c r="S2758" s="46">
        <v>3</v>
      </c>
      <c r="T2758" s="46">
        <v>4612</v>
      </c>
      <c r="U2758" s="46">
        <v>1537</v>
      </c>
      <c r="V2758" s="46">
        <v>10222</v>
      </c>
    </row>
    <row r="2759" spans="2:22" x14ac:dyDescent="0.25">
      <c r="B2759" s="46">
        <v>1178</v>
      </c>
      <c r="C2759" s="46">
        <v>922</v>
      </c>
      <c r="D2759" s="46" t="b">
        <v>0</v>
      </c>
      <c r="E2759" s="54" t="b">
        <v>1</v>
      </c>
      <c r="F2759" s="118">
        <v>1139.19</v>
      </c>
      <c r="G2759" s="118">
        <v>909.71199999999999</v>
      </c>
      <c r="H2759" s="54" t="b">
        <v>0</v>
      </c>
      <c r="I2759" s="124">
        <v>50.463700000000003</v>
      </c>
      <c r="J2759" s="54" t="b">
        <v>0</v>
      </c>
      <c r="K2759" s="124">
        <v>20.034800000000001</v>
      </c>
      <c r="L2759" s="118">
        <v>1150.8800000000001</v>
      </c>
      <c r="M2759" s="118">
        <v>896.05</v>
      </c>
      <c r="N2759" s="54" t="b">
        <v>1</v>
      </c>
      <c r="O2759" s="124">
        <v>23.778700000000001</v>
      </c>
      <c r="P2759" s="54" t="b">
        <v>1</v>
      </c>
      <c r="Q2759" s="124">
        <v>0.391231</v>
      </c>
    </row>
    <row r="2760" spans="2:22" x14ac:dyDescent="0.25">
      <c r="B2760" s="46">
        <v>1178</v>
      </c>
      <c r="C2760" s="46">
        <v>922</v>
      </c>
      <c r="D2760" s="46" t="b">
        <v>0</v>
      </c>
      <c r="E2760" s="54" t="b">
        <v>1</v>
      </c>
      <c r="F2760" s="118">
        <v>1168.75</v>
      </c>
      <c r="G2760" s="118">
        <v>887.26499999999999</v>
      </c>
      <c r="H2760" s="54" t="b">
        <v>0</v>
      </c>
      <c r="I2760" s="124">
        <v>53.480600000000003</v>
      </c>
      <c r="J2760" s="54" t="b">
        <v>0</v>
      </c>
      <c r="K2760" s="124">
        <v>21.428999999999998</v>
      </c>
      <c r="L2760" s="118">
        <v>1151.0999999999999</v>
      </c>
      <c r="M2760" s="118">
        <v>896.34100000000001</v>
      </c>
      <c r="N2760" s="54" t="b">
        <v>1</v>
      </c>
      <c r="O2760" s="124">
        <v>24.220300000000002</v>
      </c>
      <c r="P2760" s="54" t="b">
        <v>1</v>
      </c>
      <c r="Q2760" s="124">
        <v>0.38688099999999997</v>
      </c>
    </row>
    <row r="2761" spans="2:22" x14ac:dyDescent="0.25">
      <c r="B2761" s="46">
        <v>1178</v>
      </c>
      <c r="C2761" s="46">
        <v>922</v>
      </c>
      <c r="D2761" s="46" t="b">
        <v>0</v>
      </c>
      <c r="E2761" s="54" t="b">
        <v>1</v>
      </c>
      <c r="F2761" s="118">
        <v>1162.75</v>
      </c>
      <c r="G2761" s="118">
        <v>905.10299999999995</v>
      </c>
      <c r="H2761" s="54" t="b">
        <v>0</v>
      </c>
      <c r="I2761" s="124">
        <v>56.768900000000002</v>
      </c>
      <c r="J2761" s="54" t="b">
        <v>0</v>
      </c>
      <c r="K2761" s="124">
        <v>37.1128</v>
      </c>
      <c r="L2761" s="118">
        <v>1151.42</v>
      </c>
      <c r="M2761" s="118">
        <v>896.60699999999997</v>
      </c>
      <c r="N2761" s="54" t="b">
        <v>0</v>
      </c>
      <c r="O2761" s="124">
        <v>24.732500000000002</v>
      </c>
      <c r="P2761" s="54" t="b">
        <v>1</v>
      </c>
      <c r="Q2761" s="124">
        <v>0.36558200000000002</v>
      </c>
    </row>
    <row r="2762" spans="2:22" x14ac:dyDescent="0.25">
      <c r="B2762" s="46">
        <v>1178</v>
      </c>
      <c r="C2762" s="46">
        <v>922</v>
      </c>
      <c r="D2762" s="46" t="b">
        <v>0</v>
      </c>
      <c r="E2762" s="54" t="b">
        <v>1</v>
      </c>
      <c r="F2762" s="118">
        <v>1171.68</v>
      </c>
      <c r="G2762" s="118">
        <v>907.72699999999998</v>
      </c>
      <c r="H2762" s="54" t="b">
        <v>0</v>
      </c>
      <c r="I2762" s="124">
        <v>52.001800000000003</v>
      </c>
      <c r="J2762" s="54" t="b">
        <v>1</v>
      </c>
      <c r="K2762" s="124">
        <v>18.819500000000001</v>
      </c>
      <c r="L2762" s="118">
        <v>1151.48</v>
      </c>
      <c r="M2762" s="118">
        <v>896.97900000000004</v>
      </c>
      <c r="N2762" s="54" t="b">
        <v>0</v>
      </c>
      <c r="O2762" s="124">
        <v>25.317299999999999</v>
      </c>
      <c r="P2762" s="54" t="b">
        <v>1</v>
      </c>
      <c r="Q2762" s="124">
        <v>0.41522900000000001</v>
      </c>
    </row>
    <row r="2763" spans="2:22" x14ac:dyDescent="0.25">
      <c r="B2763" s="46">
        <v>1178</v>
      </c>
      <c r="C2763" s="46">
        <v>922</v>
      </c>
      <c r="D2763" s="46" t="b">
        <v>0</v>
      </c>
      <c r="E2763" s="54" t="b">
        <v>1</v>
      </c>
      <c r="F2763" s="118">
        <v>1173.3900000000001</v>
      </c>
      <c r="G2763" s="118">
        <v>918.97299999999996</v>
      </c>
      <c r="H2763" s="54" t="b">
        <v>0</v>
      </c>
      <c r="I2763" s="124">
        <v>54.934399999999997</v>
      </c>
      <c r="J2763" s="54" t="b">
        <v>0</v>
      </c>
      <c r="K2763" s="124">
        <v>9.3073300000000003</v>
      </c>
      <c r="L2763" s="118">
        <v>1151.67</v>
      </c>
      <c r="M2763" s="118">
        <v>897.36199999999997</v>
      </c>
      <c r="N2763" s="54" t="b">
        <v>0</v>
      </c>
      <c r="O2763" s="124">
        <v>0</v>
      </c>
      <c r="P2763" s="54" t="b">
        <v>1</v>
      </c>
      <c r="Q2763" s="124">
        <v>0.37660300000000002</v>
      </c>
    </row>
    <row r="2764" spans="2:22" x14ac:dyDescent="0.25">
      <c r="B2764" s="46">
        <v>1178</v>
      </c>
      <c r="C2764" s="46">
        <v>922</v>
      </c>
      <c r="D2764" s="46" t="b">
        <v>0</v>
      </c>
      <c r="E2764" s="54" t="b">
        <v>1</v>
      </c>
      <c r="F2764" s="118">
        <v>1140.1099999999999</v>
      </c>
      <c r="G2764" s="118">
        <v>883.24699999999996</v>
      </c>
      <c r="H2764" s="54" t="b">
        <v>0</v>
      </c>
      <c r="I2764" s="124">
        <v>42.350999999999999</v>
      </c>
      <c r="J2764" s="54" t="b">
        <v>0</v>
      </c>
      <c r="K2764" s="124">
        <v>11.376099999999999</v>
      </c>
      <c r="L2764" s="118">
        <v>1151.77</v>
      </c>
      <c r="M2764" s="118">
        <v>897.71600000000001</v>
      </c>
      <c r="N2764" s="54" t="b">
        <v>1</v>
      </c>
      <c r="O2764" s="124">
        <v>0</v>
      </c>
      <c r="P2764" s="54" t="b">
        <v>1</v>
      </c>
      <c r="Q2764" s="124">
        <v>0.427726</v>
      </c>
    </row>
    <row r="2765" spans="2:22" x14ac:dyDescent="0.25">
      <c r="B2765" s="46">
        <v>1178</v>
      </c>
      <c r="C2765" s="46">
        <v>922</v>
      </c>
      <c r="D2765" s="46" t="b">
        <v>0</v>
      </c>
      <c r="E2765" s="54" t="b">
        <v>1</v>
      </c>
      <c r="F2765" s="118">
        <v>1179.27</v>
      </c>
      <c r="G2765" s="118">
        <v>876.84699999999998</v>
      </c>
      <c r="H2765" s="54" t="b">
        <v>0</v>
      </c>
      <c r="I2765" s="124">
        <v>69.011399999999995</v>
      </c>
      <c r="J2765" s="54" t="b">
        <v>0</v>
      </c>
      <c r="K2765" s="124">
        <v>48.828899999999997</v>
      </c>
      <c r="L2765" s="118">
        <v>1152.06</v>
      </c>
      <c r="M2765" s="118">
        <v>897.95</v>
      </c>
      <c r="N2765" s="54" t="b">
        <v>1</v>
      </c>
      <c r="O2765" s="124">
        <v>1.45587</v>
      </c>
      <c r="P2765" s="54" t="b">
        <v>1</v>
      </c>
      <c r="Q2765" s="124">
        <v>0.366786</v>
      </c>
    </row>
    <row r="2766" spans="2:22" x14ac:dyDescent="0.25">
      <c r="B2766" s="46">
        <v>1178</v>
      </c>
      <c r="C2766" s="46">
        <v>922</v>
      </c>
      <c r="D2766" s="46" t="b">
        <v>0</v>
      </c>
      <c r="E2766" s="54" t="b">
        <v>1</v>
      </c>
      <c r="F2766" s="118">
        <v>1187.43</v>
      </c>
      <c r="G2766" s="118">
        <v>870.01400000000001</v>
      </c>
      <c r="H2766" s="54" t="b">
        <v>0</v>
      </c>
      <c r="I2766" s="124">
        <v>81.289699999999996</v>
      </c>
      <c r="J2766" s="54" t="b">
        <v>0</v>
      </c>
      <c r="K2766" s="124">
        <v>39.683100000000003</v>
      </c>
      <c r="L2766" s="118">
        <v>1151.9000000000001</v>
      </c>
      <c r="M2766" s="118">
        <v>898.38900000000001</v>
      </c>
      <c r="N2766" s="54" t="b">
        <v>1</v>
      </c>
      <c r="O2766" s="124">
        <v>1.97681</v>
      </c>
      <c r="P2766" s="54" t="b">
        <v>1</v>
      </c>
      <c r="Q2766" s="124">
        <v>0.370226</v>
      </c>
    </row>
    <row r="2767" spans="2:22" x14ac:dyDescent="0.25">
      <c r="B2767" s="46">
        <v>1178</v>
      </c>
      <c r="C2767" s="46">
        <v>922</v>
      </c>
      <c r="D2767" s="46" t="b">
        <v>0</v>
      </c>
      <c r="E2767" s="54" t="b">
        <v>1</v>
      </c>
      <c r="F2767" s="118">
        <v>1201.8499999999999</v>
      </c>
      <c r="G2767" s="118">
        <v>878.75199999999995</v>
      </c>
      <c r="H2767" s="54" t="b">
        <v>0</v>
      </c>
      <c r="I2767" s="124">
        <v>96.2804</v>
      </c>
      <c r="J2767" s="54" t="b">
        <v>0</v>
      </c>
      <c r="K2767" s="124">
        <v>10.641400000000001</v>
      </c>
      <c r="L2767" s="118">
        <v>1151.77</v>
      </c>
      <c r="M2767" s="118">
        <v>898.755</v>
      </c>
      <c r="N2767" s="54" t="b">
        <v>1</v>
      </c>
      <c r="O2767" s="124">
        <v>2.4157099999999998</v>
      </c>
      <c r="P2767" s="54" t="b">
        <v>1</v>
      </c>
      <c r="Q2767" s="124">
        <v>0.46596900000000002</v>
      </c>
    </row>
    <row r="2768" spans="2:22" x14ac:dyDescent="0.25">
      <c r="B2768" s="46">
        <v>1178</v>
      </c>
      <c r="C2768" s="46">
        <v>922</v>
      </c>
      <c r="D2768" s="46" t="b">
        <v>0</v>
      </c>
      <c r="E2768" s="54" t="b">
        <v>1</v>
      </c>
      <c r="F2768" s="118">
        <v>1166.3599999999999</v>
      </c>
      <c r="G2768" s="118">
        <v>903.14499999999998</v>
      </c>
      <c r="H2768" s="54" t="b">
        <v>0</v>
      </c>
      <c r="I2768" s="124">
        <v>74.976600000000005</v>
      </c>
      <c r="J2768" s="54" t="b">
        <v>0</v>
      </c>
      <c r="K2768" s="124">
        <v>16.862300000000001</v>
      </c>
      <c r="L2768" s="118">
        <v>1152.55</v>
      </c>
      <c r="M2768" s="118">
        <v>898.66099999999994</v>
      </c>
      <c r="N2768" s="54" t="b">
        <v>1</v>
      </c>
      <c r="O2768" s="124">
        <v>2.7822300000000002</v>
      </c>
      <c r="P2768" s="54" t="b">
        <v>1</v>
      </c>
      <c r="Q2768" s="124">
        <v>0.38938200000000001</v>
      </c>
    </row>
    <row r="2769" spans="2:17" x14ac:dyDescent="0.25">
      <c r="B2769" s="46">
        <v>1178</v>
      </c>
      <c r="C2769" s="46">
        <v>922</v>
      </c>
      <c r="D2769" s="46" t="b">
        <v>0</v>
      </c>
      <c r="E2769" s="54" t="b">
        <v>1</v>
      </c>
      <c r="F2769" s="118">
        <v>1166.52</v>
      </c>
      <c r="G2769" s="118">
        <v>863.33</v>
      </c>
      <c r="H2769" s="54" t="b">
        <v>0</v>
      </c>
      <c r="I2769" s="124">
        <v>68.626499999999993</v>
      </c>
      <c r="J2769" s="54" t="b">
        <v>0</v>
      </c>
      <c r="K2769" s="124">
        <v>43.069400000000002</v>
      </c>
      <c r="L2769" s="118">
        <v>1153.81</v>
      </c>
      <c r="M2769" s="118">
        <v>898.20100000000002</v>
      </c>
      <c r="N2769" s="54" t="b">
        <v>1</v>
      </c>
      <c r="O2769" s="124">
        <v>3.27502</v>
      </c>
      <c r="P2769" s="54" t="b">
        <v>1</v>
      </c>
      <c r="Q2769" s="124">
        <v>0.78650900000000001</v>
      </c>
    </row>
    <row r="2770" spans="2:17" x14ac:dyDescent="0.25">
      <c r="B2770" s="46">
        <v>1178</v>
      </c>
      <c r="C2770" s="46">
        <v>922</v>
      </c>
      <c r="D2770" s="46" t="b">
        <v>0</v>
      </c>
      <c r="E2770" s="54" t="b">
        <v>1</v>
      </c>
      <c r="F2770" s="118">
        <v>1149.1099999999999</v>
      </c>
      <c r="G2770" s="118">
        <v>898.29100000000005</v>
      </c>
      <c r="H2770" s="54" t="b">
        <v>0</v>
      </c>
      <c r="I2770" s="124">
        <v>75.311199999999999</v>
      </c>
      <c r="J2770" s="54" t="b">
        <v>0</v>
      </c>
      <c r="K2770" s="124">
        <v>39.815800000000003</v>
      </c>
      <c r="L2770" s="118">
        <v>1154.3800000000001</v>
      </c>
      <c r="M2770" s="118">
        <v>898.077</v>
      </c>
      <c r="N2770" s="54" t="b">
        <v>1</v>
      </c>
      <c r="O2770" s="124">
        <v>4.5372300000000001</v>
      </c>
      <c r="P2770" s="54" t="b">
        <v>1</v>
      </c>
      <c r="Q2770" s="124">
        <v>1.3432999999999999</v>
      </c>
    </row>
    <row r="2771" spans="2:17" x14ac:dyDescent="0.25">
      <c r="B2771" s="46">
        <v>1178</v>
      </c>
      <c r="C2771" s="46">
        <v>922</v>
      </c>
      <c r="D2771" s="46" t="b">
        <v>0</v>
      </c>
      <c r="E2771" s="54" t="b">
        <v>1</v>
      </c>
      <c r="F2771" s="118">
        <v>1168.1400000000001</v>
      </c>
      <c r="G2771" s="118">
        <v>881.37099999999998</v>
      </c>
      <c r="H2771" s="54" t="b">
        <v>0</v>
      </c>
      <c r="I2771" s="124">
        <v>92.561300000000003</v>
      </c>
      <c r="J2771" s="54" t="b">
        <v>0</v>
      </c>
      <c r="K2771" s="124">
        <v>39.057299999999998</v>
      </c>
      <c r="L2771" s="118">
        <v>1155.0999999999999</v>
      </c>
      <c r="M2771" s="118">
        <v>897.82100000000003</v>
      </c>
      <c r="N2771" s="54" t="b">
        <v>1</v>
      </c>
      <c r="O2771" s="124">
        <v>5.1027800000000001</v>
      </c>
      <c r="P2771" s="54" t="b">
        <v>1</v>
      </c>
      <c r="Q2771" s="124">
        <v>0.57895200000000002</v>
      </c>
    </row>
    <row r="2772" spans="2:17" x14ac:dyDescent="0.25">
      <c r="B2772" s="46">
        <v>1178</v>
      </c>
      <c r="C2772" s="46">
        <v>922</v>
      </c>
      <c r="D2772" s="46" t="b">
        <v>0</v>
      </c>
      <c r="E2772" s="54" t="b">
        <v>1</v>
      </c>
      <c r="F2772" s="118">
        <v>1180.04</v>
      </c>
      <c r="G2772" s="118">
        <v>896.84500000000003</v>
      </c>
      <c r="H2772" s="54" t="b">
        <v>0</v>
      </c>
      <c r="I2772" s="124">
        <v>58.850999999999999</v>
      </c>
      <c r="J2772" s="54" t="b">
        <v>0</v>
      </c>
      <c r="K2772" s="124">
        <v>25.4681</v>
      </c>
      <c r="L2772" s="118">
        <v>1155.81</v>
      </c>
      <c r="M2772" s="118">
        <v>897.58500000000004</v>
      </c>
      <c r="N2772" s="54" t="b">
        <v>1</v>
      </c>
      <c r="O2772" s="124">
        <v>5.8280000000000003</v>
      </c>
      <c r="P2772" s="54" t="b">
        <v>1</v>
      </c>
      <c r="Q2772" s="124">
        <v>0.76913200000000004</v>
      </c>
    </row>
    <row r="2773" spans="2:17" x14ac:dyDescent="0.25">
      <c r="B2773" s="46">
        <v>1178</v>
      </c>
      <c r="C2773" s="46">
        <v>922</v>
      </c>
      <c r="D2773" s="46" t="b">
        <v>0</v>
      </c>
      <c r="E2773" s="54" t="b">
        <v>1</v>
      </c>
      <c r="F2773" s="118">
        <v>1182.18</v>
      </c>
      <c r="G2773" s="118">
        <v>850.37699999999995</v>
      </c>
      <c r="H2773" s="54" t="b">
        <v>0</v>
      </c>
      <c r="I2773" s="124">
        <v>65.900599999999997</v>
      </c>
      <c r="J2773" s="54" t="b">
        <v>0</v>
      </c>
      <c r="K2773" s="124">
        <v>19.5229</v>
      </c>
      <c r="L2773" s="118">
        <v>1157.1500000000001</v>
      </c>
      <c r="M2773" s="118">
        <v>897.04700000000003</v>
      </c>
      <c r="N2773" s="54" t="b">
        <v>1</v>
      </c>
      <c r="O2773" s="124">
        <v>6.5325899999999999</v>
      </c>
      <c r="P2773" s="54" t="b">
        <v>1</v>
      </c>
      <c r="Q2773" s="124">
        <v>0.74312900000000004</v>
      </c>
    </row>
    <row r="2774" spans="2:17" x14ac:dyDescent="0.25">
      <c r="B2774" s="46">
        <v>1178</v>
      </c>
      <c r="C2774" s="46">
        <v>922</v>
      </c>
      <c r="D2774" s="46" t="b">
        <v>0</v>
      </c>
      <c r="E2774" s="54" t="b">
        <v>1</v>
      </c>
      <c r="F2774" s="118">
        <v>1197.56</v>
      </c>
      <c r="G2774" s="118">
        <v>905.21500000000003</v>
      </c>
      <c r="H2774" s="54" t="b">
        <v>0</v>
      </c>
      <c r="I2774" s="124">
        <v>80.988399999999999</v>
      </c>
      <c r="J2774" s="54" t="b">
        <v>0</v>
      </c>
      <c r="K2774" s="124">
        <v>46.5167</v>
      </c>
      <c r="L2774" s="118">
        <v>1157.95</v>
      </c>
      <c r="M2774" s="118">
        <v>896.69500000000005</v>
      </c>
      <c r="N2774" s="54" t="b">
        <v>1</v>
      </c>
      <c r="O2774" s="124">
        <v>7.8747600000000002</v>
      </c>
      <c r="P2774" s="54" t="b">
        <v>1</v>
      </c>
      <c r="Q2774" s="124">
        <v>1.44594</v>
      </c>
    </row>
    <row r="2775" spans="2:17" x14ac:dyDescent="0.25">
      <c r="B2775" s="46">
        <v>1178</v>
      </c>
      <c r="C2775" s="46">
        <v>922</v>
      </c>
      <c r="D2775" s="46" t="b">
        <v>0</v>
      </c>
      <c r="E2775" s="54" t="b">
        <v>1</v>
      </c>
      <c r="F2775" s="118">
        <v>1142.55</v>
      </c>
      <c r="G2775" s="118">
        <v>895.08100000000002</v>
      </c>
      <c r="H2775" s="54" t="b">
        <v>0</v>
      </c>
      <c r="I2775" s="124">
        <v>84.255200000000002</v>
      </c>
      <c r="J2775" s="54" t="b">
        <v>0</v>
      </c>
      <c r="K2775" s="124">
        <v>56.953400000000002</v>
      </c>
      <c r="L2775" s="118">
        <v>1158.5999999999999</v>
      </c>
      <c r="M2775" s="118">
        <v>896.36</v>
      </c>
      <c r="N2775" s="54" t="b">
        <v>1</v>
      </c>
      <c r="O2775" s="124">
        <v>8.6799300000000006</v>
      </c>
      <c r="P2775" s="54" t="b">
        <v>1</v>
      </c>
      <c r="Q2775" s="124">
        <v>0.878556</v>
      </c>
    </row>
    <row r="2776" spans="2:17" x14ac:dyDescent="0.25">
      <c r="B2776" s="46">
        <v>1178</v>
      </c>
      <c r="C2776" s="46">
        <v>922</v>
      </c>
      <c r="D2776" s="46" t="b">
        <v>0</v>
      </c>
      <c r="E2776" s="54" t="b">
        <v>1</v>
      </c>
      <c r="F2776" s="118">
        <v>1140.93</v>
      </c>
      <c r="G2776" s="118">
        <v>896.72199999999998</v>
      </c>
      <c r="H2776" s="54" t="b">
        <v>0</v>
      </c>
      <c r="I2776" s="124">
        <v>109.84699999999999</v>
      </c>
      <c r="J2776" s="54" t="b">
        <v>1</v>
      </c>
      <c r="K2776" s="124">
        <v>55.934199999999997</v>
      </c>
      <c r="L2776" s="118">
        <v>1159.21</v>
      </c>
      <c r="M2776" s="118">
        <v>896.01900000000001</v>
      </c>
      <c r="N2776" s="54" t="b">
        <v>1</v>
      </c>
      <c r="O2776" s="124">
        <v>9.5773299999999999</v>
      </c>
      <c r="P2776" s="54" t="b">
        <v>1</v>
      </c>
      <c r="Q2776" s="124">
        <v>0.73150400000000004</v>
      </c>
    </row>
    <row r="2777" spans="2:17" x14ac:dyDescent="0.25">
      <c r="B2777" s="46">
        <v>1178</v>
      </c>
      <c r="C2777" s="46">
        <v>922</v>
      </c>
      <c r="D2777" s="46" t="b">
        <v>0</v>
      </c>
      <c r="E2777" s="54" t="b">
        <v>1</v>
      </c>
      <c r="F2777" s="118">
        <v>1163.42</v>
      </c>
      <c r="G2777" s="118">
        <v>899.00699999999995</v>
      </c>
      <c r="H2777" s="54" t="b">
        <v>0</v>
      </c>
      <c r="I2777" s="124">
        <v>111.46599999999999</v>
      </c>
      <c r="J2777" s="54" t="b">
        <v>0</v>
      </c>
      <c r="K2777" s="124">
        <v>2.30531</v>
      </c>
      <c r="L2777" s="118">
        <v>1159.79</v>
      </c>
      <c r="M2777" s="118">
        <v>895.69299999999998</v>
      </c>
      <c r="N2777" s="54" t="b">
        <v>1</v>
      </c>
      <c r="O2777" s="124">
        <v>10.5215</v>
      </c>
      <c r="P2777" s="54" t="b">
        <v>1</v>
      </c>
      <c r="Q2777" s="124">
        <v>0.69299500000000003</v>
      </c>
    </row>
    <row r="2778" spans="2:17" x14ac:dyDescent="0.25">
      <c r="B2778" s="46">
        <v>1178</v>
      </c>
      <c r="C2778" s="46">
        <v>922</v>
      </c>
      <c r="D2778" s="46" t="b">
        <v>0</v>
      </c>
      <c r="E2778" s="54" t="b">
        <v>1</v>
      </c>
      <c r="F2778" s="118">
        <v>1141.44</v>
      </c>
      <c r="G2778" s="118">
        <v>881.14599999999996</v>
      </c>
      <c r="H2778" s="54" t="b">
        <v>0</v>
      </c>
      <c r="I2778" s="124">
        <v>66.761799999999994</v>
      </c>
      <c r="J2778" s="54" t="b">
        <v>0</v>
      </c>
      <c r="K2778" s="124">
        <v>22.6099</v>
      </c>
      <c r="L2778" s="118">
        <v>1160.3</v>
      </c>
      <c r="M2778" s="118">
        <v>895.32799999999997</v>
      </c>
      <c r="N2778" s="54" t="b">
        <v>1</v>
      </c>
      <c r="O2778" s="124">
        <v>11.4297</v>
      </c>
      <c r="P2778" s="54" t="b">
        <v>1</v>
      </c>
      <c r="Q2778" s="124">
        <v>0.667211</v>
      </c>
    </row>
    <row r="2779" spans="2:17" x14ac:dyDescent="0.25">
      <c r="B2779" s="46">
        <v>1178</v>
      </c>
      <c r="C2779" s="46">
        <v>922</v>
      </c>
      <c r="D2779" s="46" t="b">
        <v>0</v>
      </c>
      <c r="E2779" s="54" t="b">
        <v>1</v>
      </c>
      <c r="F2779" s="118">
        <v>1170.23</v>
      </c>
      <c r="G2779" s="118">
        <v>883.58</v>
      </c>
      <c r="H2779" s="54" t="b">
        <v>0</v>
      </c>
      <c r="I2779" s="124">
        <v>40.354199999999999</v>
      </c>
      <c r="J2779" s="54" t="b">
        <v>0</v>
      </c>
      <c r="K2779" s="124">
        <v>28.325800000000001</v>
      </c>
      <c r="L2779" s="118">
        <v>1160.82</v>
      </c>
      <c r="M2779" s="118">
        <v>894.92899999999997</v>
      </c>
      <c r="N2779" s="54" t="b">
        <v>1</v>
      </c>
      <c r="O2779" s="124">
        <v>12.301600000000001</v>
      </c>
      <c r="P2779" s="54" t="b">
        <v>1</v>
      </c>
      <c r="Q2779" s="124">
        <v>0.62456900000000004</v>
      </c>
    </row>
    <row r="2780" spans="2:17" x14ac:dyDescent="0.25">
      <c r="B2780" s="46">
        <v>1178</v>
      </c>
      <c r="C2780" s="46">
        <v>922</v>
      </c>
      <c r="D2780" s="46" t="b">
        <v>0</v>
      </c>
      <c r="E2780" s="54" t="b">
        <v>1</v>
      </c>
      <c r="F2780" s="118">
        <v>1159.5899999999999</v>
      </c>
      <c r="G2780" s="118">
        <v>887.92399999999998</v>
      </c>
      <c r="H2780" s="54" t="b">
        <v>0</v>
      </c>
      <c r="I2780" s="124">
        <v>47.164099999999998</v>
      </c>
      <c r="J2780" s="54" t="b">
        <v>0</v>
      </c>
      <c r="K2780" s="124">
        <v>28.898</v>
      </c>
      <c r="L2780" s="118">
        <v>1161.31</v>
      </c>
      <c r="M2780" s="118">
        <v>894.52499999999998</v>
      </c>
      <c r="N2780" s="54" t="b">
        <v>1</v>
      </c>
      <c r="O2780" s="124">
        <v>13.224600000000001</v>
      </c>
      <c r="P2780" s="54" t="b">
        <v>1</v>
      </c>
      <c r="Q2780" s="124">
        <v>0.65875099999999998</v>
      </c>
    </row>
    <row r="2781" spans="2:17" x14ac:dyDescent="0.25">
      <c r="B2781" s="46">
        <v>1178</v>
      </c>
      <c r="C2781" s="46">
        <v>922</v>
      </c>
      <c r="D2781" s="46" t="b">
        <v>0</v>
      </c>
      <c r="E2781" s="54" t="b">
        <v>1</v>
      </c>
      <c r="F2781" s="118">
        <v>1154.67</v>
      </c>
      <c r="G2781" s="118">
        <v>908.44600000000003</v>
      </c>
      <c r="H2781" s="54" t="b">
        <v>0</v>
      </c>
      <c r="I2781" s="124">
        <v>46.655500000000004</v>
      </c>
      <c r="J2781" s="54" t="b">
        <v>0</v>
      </c>
      <c r="K2781" s="124">
        <v>11.5002</v>
      </c>
      <c r="L2781" s="118">
        <v>1161.6199999999999</v>
      </c>
      <c r="M2781" s="118">
        <v>894.21199999999999</v>
      </c>
      <c r="N2781" s="54" t="b">
        <v>1</v>
      </c>
      <c r="O2781" s="124">
        <v>14.115</v>
      </c>
      <c r="P2781" s="54" t="b">
        <v>1</v>
      </c>
      <c r="Q2781" s="124">
        <v>0.63221300000000002</v>
      </c>
    </row>
    <row r="2782" spans="2:17" x14ac:dyDescent="0.25">
      <c r="B2782" s="46">
        <v>1178</v>
      </c>
      <c r="C2782" s="46">
        <v>922</v>
      </c>
      <c r="D2782" s="46" t="b">
        <v>0</v>
      </c>
      <c r="E2782" s="54" t="b">
        <v>1</v>
      </c>
      <c r="F2782" s="118">
        <v>1167.99</v>
      </c>
      <c r="G2782" s="118">
        <v>897.50300000000004</v>
      </c>
      <c r="H2782" s="54" t="b">
        <v>0</v>
      </c>
      <c r="I2782" s="124">
        <v>56.094700000000003</v>
      </c>
      <c r="J2782" s="54" t="b">
        <v>0</v>
      </c>
      <c r="K2782" s="124">
        <v>21.103000000000002</v>
      </c>
      <c r="L2782" s="118">
        <v>1161.98</v>
      </c>
      <c r="M2782" s="118">
        <v>893.91300000000001</v>
      </c>
      <c r="N2782" s="54" t="b">
        <v>1</v>
      </c>
      <c r="O2782" s="124">
        <v>14.744400000000001</v>
      </c>
      <c r="P2782" s="54" t="b">
        <v>1</v>
      </c>
      <c r="Q2782" s="124">
        <v>0.44505699999999998</v>
      </c>
    </row>
    <row r="2783" spans="2:17" x14ac:dyDescent="0.25">
      <c r="B2783" s="46">
        <v>1178</v>
      </c>
      <c r="C2783" s="46">
        <v>922</v>
      </c>
      <c r="D2783" s="46" t="b">
        <v>0</v>
      </c>
      <c r="E2783" s="54" t="b">
        <v>1</v>
      </c>
      <c r="F2783" s="118">
        <v>1157.03</v>
      </c>
      <c r="G2783" s="118">
        <v>890.79</v>
      </c>
      <c r="H2783" s="54" t="b">
        <v>0</v>
      </c>
      <c r="I2783" s="124">
        <v>40.433300000000003</v>
      </c>
      <c r="J2783" s="54" t="b">
        <v>0</v>
      </c>
      <c r="K2783" s="124">
        <v>17.242999999999999</v>
      </c>
      <c r="L2783" s="118">
        <v>1162.3</v>
      </c>
      <c r="M2783" s="118">
        <v>893.625</v>
      </c>
      <c r="N2783" s="54" t="b">
        <v>1</v>
      </c>
      <c r="O2783" s="124">
        <v>15.403700000000001</v>
      </c>
      <c r="P2783" s="54" t="b">
        <v>1</v>
      </c>
      <c r="Q2783" s="124">
        <v>0.468246</v>
      </c>
    </row>
    <row r="2784" spans="2:17" x14ac:dyDescent="0.25">
      <c r="B2784" s="46">
        <v>1178</v>
      </c>
      <c r="C2784" s="46">
        <v>922</v>
      </c>
      <c r="D2784" s="46" t="b">
        <v>0</v>
      </c>
      <c r="E2784" s="54" t="b">
        <v>1</v>
      </c>
      <c r="F2784" s="118">
        <v>1158.19</v>
      </c>
      <c r="G2784" s="118">
        <v>892.93499999999995</v>
      </c>
      <c r="H2784" s="54" t="b">
        <v>0</v>
      </c>
      <c r="I2784" s="124">
        <v>33.847299999999997</v>
      </c>
      <c r="J2784" s="54" t="b">
        <v>1</v>
      </c>
      <c r="K2784" s="124">
        <v>12.855700000000001</v>
      </c>
      <c r="L2784" s="118">
        <v>1162.55</v>
      </c>
      <c r="M2784" s="118">
        <v>893.36</v>
      </c>
      <c r="N2784" s="54" t="b">
        <v>1</v>
      </c>
      <c r="O2784" s="124">
        <v>16.008199999999999</v>
      </c>
      <c r="P2784" s="54" t="b">
        <v>1</v>
      </c>
      <c r="Q2784" s="124">
        <v>0.42791899999999999</v>
      </c>
    </row>
    <row r="2785" spans="2:17" x14ac:dyDescent="0.25">
      <c r="B2785" s="46">
        <v>1178</v>
      </c>
      <c r="C2785" s="46">
        <v>922</v>
      </c>
      <c r="D2785" s="46" t="b">
        <v>0</v>
      </c>
      <c r="E2785" s="54" t="b">
        <v>1</v>
      </c>
      <c r="F2785" s="118">
        <v>1147.96</v>
      </c>
      <c r="G2785" s="118">
        <v>896.54700000000003</v>
      </c>
      <c r="H2785" s="54" t="b">
        <v>0</v>
      </c>
      <c r="I2785" s="124">
        <v>30.9815</v>
      </c>
      <c r="J2785" s="54" t="b">
        <v>0</v>
      </c>
      <c r="K2785" s="124">
        <v>2.4380700000000002</v>
      </c>
      <c r="L2785" s="118">
        <v>1162.71</v>
      </c>
      <c r="M2785" s="118">
        <v>893.13199999999995</v>
      </c>
      <c r="N2785" s="54" t="b">
        <v>1</v>
      </c>
      <c r="O2785" s="124">
        <v>16.522099999999998</v>
      </c>
      <c r="P2785" s="54" t="b">
        <v>1</v>
      </c>
      <c r="Q2785" s="124">
        <v>0.36350199999999999</v>
      </c>
    </row>
    <row r="2786" spans="2:17" x14ac:dyDescent="0.25">
      <c r="B2786" s="46">
        <v>1178</v>
      </c>
      <c r="C2786" s="46">
        <v>922</v>
      </c>
      <c r="D2786" s="46" t="b">
        <v>0</v>
      </c>
      <c r="E2786" s="54" t="b">
        <v>1</v>
      </c>
      <c r="F2786" s="118">
        <v>1138.93</v>
      </c>
      <c r="G2786" s="118">
        <v>913.93200000000002</v>
      </c>
      <c r="H2786" s="54" t="b">
        <v>0</v>
      </c>
      <c r="I2786" s="124">
        <v>26.7498</v>
      </c>
      <c r="J2786" s="54" t="b">
        <v>0</v>
      </c>
      <c r="K2786" s="124">
        <v>10.850300000000001</v>
      </c>
      <c r="L2786" s="118">
        <v>1162.76</v>
      </c>
      <c r="M2786" s="118">
        <v>892.99099999999999</v>
      </c>
      <c r="N2786" s="54" t="b">
        <v>1</v>
      </c>
      <c r="O2786" s="124">
        <v>16.9117</v>
      </c>
      <c r="P2786" s="54" t="b">
        <v>1</v>
      </c>
      <c r="Q2786" s="124">
        <v>0.27956300000000001</v>
      </c>
    </row>
    <row r="2787" spans="2:17" x14ac:dyDescent="0.25">
      <c r="B2787" s="46">
        <v>1178</v>
      </c>
      <c r="C2787" s="46">
        <v>922</v>
      </c>
      <c r="D2787" s="46" t="b">
        <v>0</v>
      </c>
      <c r="E2787" s="54" t="b">
        <v>1</v>
      </c>
      <c r="F2787" s="118">
        <v>1192.05</v>
      </c>
      <c r="G2787" s="118">
        <v>888.16300000000001</v>
      </c>
      <c r="H2787" s="54" t="b">
        <v>0</v>
      </c>
      <c r="I2787" s="124">
        <v>42.398299999999999</v>
      </c>
      <c r="J2787" s="54" t="b">
        <v>0</v>
      </c>
      <c r="K2787" s="124">
        <v>19.5884</v>
      </c>
      <c r="L2787" s="118">
        <v>1162.8599999999999</v>
      </c>
      <c r="M2787" s="118">
        <v>892.87099999999998</v>
      </c>
      <c r="N2787" s="54" t="b">
        <v>1</v>
      </c>
      <c r="O2787" s="124">
        <v>17.104900000000001</v>
      </c>
      <c r="P2787" s="54" t="b">
        <v>1</v>
      </c>
      <c r="Q2787" s="124">
        <v>0.150002</v>
      </c>
    </row>
    <row r="2788" spans="2:17" x14ac:dyDescent="0.25">
      <c r="B2788" s="46">
        <v>1178</v>
      </c>
      <c r="C2788" s="46">
        <v>922</v>
      </c>
      <c r="D2788" s="46" t="b">
        <v>0</v>
      </c>
      <c r="E2788" s="54" t="b">
        <v>1</v>
      </c>
      <c r="F2788" s="118">
        <v>1137.19</v>
      </c>
      <c r="G2788" s="118">
        <v>924.06399999999996</v>
      </c>
      <c r="H2788" s="54" t="b">
        <v>0</v>
      </c>
      <c r="I2788" s="124">
        <v>78.889700000000005</v>
      </c>
      <c r="J2788" s="54" t="b">
        <v>0</v>
      </c>
      <c r="K2788" s="124">
        <v>59.040900000000001</v>
      </c>
      <c r="L2788" s="118">
        <v>1162.8599999999999</v>
      </c>
      <c r="M2788" s="118">
        <v>892.86300000000006</v>
      </c>
      <c r="N2788" s="54" t="b">
        <v>1</v>
      </c>
      <c r="O2788" s="124">
        <v>17.318999999999999</v>
      </c>
      <c r="P2788" s="54" t="b">
        <v>1</v>
      </c>
      <c r="Q2788" s="124">
        <v>0.15260699999999999</v>
      </c>
    </row>
    <row r="2789" spans="2:17" x14ac:dyDescent="0.25">
      <c r="B2789" s="46">
        <v>102</v>
      </c>
      <c r="C2789" s="46">
        <v>922</v>
      </c>
      <c r="D2789" s="46" t="b">
        <v>0</v>
      </c>
      <c r="E2789" s="54" t="b">
        <v>1</v>
      </c>
      <c r="F2789" s="118">
        <v>1151.75</v>
      </c>
      <c r="G2789" s="118">
        <v>883.31700000000001</v>
      </c>
      <c r="H2789" s="54" t="b">
        <v>0</v>
      </c>
      <c r="I2789" s="124">
        <v>90.760800000000003</v>
      </c>
      <c r="J2789" s="54" t="b">
        <v>0</v>
      </c>
      <c r="K2789" s="124">
        <v>65.562700000000007</v>
      </c>
      <c r="L2789" s="118">
        <v>1162.8</v>
      </c>
      <c r="M2789" s="118">
        <v>892.83900000000006</v>
      </c>
      <c r="N2789" s="54" t="b">
        <v>1</v>
      </c>
      <c r="O2789" s="124">
        <v>17.326899999999998</v>
      </c>
      <c r="P2789" s="54" t="b">
        <v>1</v>
      </c>
      <c r="Q2789" s="124">
        <v>7.9338700000000009E-3</v>
      </c>
    </row>
    <row r="2790" spans="2:17" x14ac:dyDescent="0.25">
      <c r="B2790" s="46">
        <v>102</v>
      </c>
      <c r="C2790" s="46">
        <v>922</v>
      </c>
      <c r="D2790" s="46" t="b">
        <v>0</v>
      </c>
      <c r="E2790" s="54" t="b">
        <v>1</v>
      </c>
      <c r="F2790" s="118">
        <v>1184.06</v>
      </c>
      <c r="G2790" s="118">
        <v>878.03</v>
      </c>
      <c r="H2790" s="54" t="b">
        <v>0</v>
      </c>
      <c r="I2790" s="124">
        <v>95.607100000000003</v>
      </c>
      <c r="J2790" s="54" t="b">
        <v>0</v>
      </c>
      <c r="K2790" s="124">
        <v>43.270299999999999</v>
      </c>
      <c r="L2790" s="118">
        <v>1162.8</v>
      </c>
      <c r="M2790" s="118">
        <v>892.76400000000001</v>
      </c>
      <c r="N2790" s="54" t="b">
        <v>1</v>
      </c>
      <c r="O2790" s="124">
        <v>17.3504</v>
      </c>
      <c r="P2790" s="54" t="b">
        <v>1</v>
      </c>
      <c r="Q2790" s="124">
        <v>5.98589E-2</v>
      </c>
    </row>
    <row r="2791" spans="2:17" x14ac:dyDescent="0.25">
      <c r="B2791" s="46">
        <v>102</v>
      </c>
      <c r="C2791" s="46">
        <v>922</v>
      </c>
      <c r="D2791" s="46" t="b">
        <v>0</v>
      </c>
      <c r="E2791" s="54" t="b">
        <v>1</v>
      </c>
      <c r="F2791" s="118">
        <v>1157.21</v>
      </c>
      <c r="G2791" s="118">
        <v>891.66899999999998</v>
      </c>
      <c r="H2791" s="54" t="b">
        <v>0</v>
      </c>
      <c r="I2791" s="124">
        <v>100.89400000000001</v>
      </c>
      <c r="J2791" s="54" t="b">
        <v>0</v>
      </c>
      <c r="K2791" s="124">
        <v>32.733400000000003</v>
      </c>
      <c r="L2791" s="118">
        <v>1162.75</v>
      </c>
      <c r="M2791" s="118">
        <v>892.73800000000006</v>
      </c>
      <c r="N2791" s="54" t="b">
        <v>1</v>
      </c>
      <c r="O2791" s="124">
        <v>17.426100000000002</v>
      </c>
      <c r="P2791" s="54" t="b">
        <v>1</v>
      </c>
      <c r="Q2791" s="124">
        <v>7.5750899999999996E-2</v>
      </c>
    </row>
    <row r="2792" spans="2:17" x14ac:dyDescent="0.25">
      <c r="B2792" s="46">
        <v>102</v>
      </c>
      <c r="C2792" s="46">
        <v>922</v>
      </c>
      <c r="D2792" s="46" t="b">
        <v>0</v>
      </c>
      <c r="E2792" s="54" t="b">
        <v>1</v>
      </c>
      <c r="F2792" s="118">
        <v>1146.48</v>
      </c>
      <c r="G2792" s="118">
        <v>906.27200000000005</v>
      </c>
      <c r="H2792" s="54" t="b">
        <v>0</v>
      </c>
      <c r="I2792" s="124">
        <v>92.896799999999999</v>
      </c>
      <c r="J2792" s="54" t="b">
        <v>0</v>
      </c>
      <c r="K2792" s="124">
        <v>30.113900000000001</v>
      </c>
      <c r="L2792" s="118">
        <v>1162.6600000000001</v>
      </c>
      <c r="M2792" s="118">
        <v>892.779</v>
      </c>
      <c r="N2792" s="54" t="b">
        <v>1</v>
      </c>
      <c r="O2792" s="124">
        <v>17.452100000000002</v>
      </c>
      <c r="P2792" s="54" t="b">
        <v>1</v>
      </c>
      <c r="Q2792" s="124">
        <v>5.27515E-2</v>
      </c>
    </row>
    <row r="2793" spans="2:17" x14ac:dyDescent="0.25">
      <c r="B2793" s="46">
        <v>102</v>
      </c>
      <c r="C2793" s="46">
        <v>922</v>
      </c>
      <c r="D2793" s="46" t="b">
        <v>0</v>
      </c>
      <c r="E2793" s="54" t="b">
        <v>1</v>
      </c>
      <c r="F2793" s="118">
        <v>1165.71</v>
      </c>
      <c r="G2793" s="118">
        <v>876.35299999999995</v>
      </c>
      <c r="H2793" s="54" t="b">
        <v>0</v>
      </c>
      <c r="I2793" s="124">
        <v>65.813999999999993</v>
      </c>
      <c r="J2793" s="54" t="b">
        <v>0</v>
      </c>
      <c r="K2793" s="124">
        <v>18.117599999999999</v>
      </c>
      <c r="L2793" s="118">
        <v>1162.51</v>
      </c>
      <c r="M2793" s="118">
        <v>892.72199999999998</v>
      </c>
      <c r="N2793" s="54" t="b">
        <v>1</v>
      </c>
      <c r="O2793" s="124">
        <v>17.452100000000002</v>
      </c>
      <c r="P2793" s="54" t="b">
        <v>1</v>
      </c>
      <c r="Q2793" s="124">
        <v>0.103785</v>
      </c>
    </row>
    <row r="2794" spans="2:17" x14ac:dyDescent="0.25">
      <c r="B2794" s="46">
        <v>102</v>
      </c>
      <c r="C2794" s="46">
        <v>922</v>
      </c>
      <c r="D2794" s="46" t="b">
        <v>0</v>
      </c>
      <c r="E2794" s="54" t="b">
        <v>1</v>
      </c>
      <c r="F2794" s="118">
        <v>1145.71</v>
      </c>
      <c r="G2794" s="118">
        <v>901.94100000000003</v>
      </c>
      <c r="H2794" s="54" t="b">
        <v>0</v>
      </c>
      <c r="I2794" s="124">
        <v>67.491500000000002</v>
      </c>
      <c r="J2794" s="54" t="b">
        <v>0</v>
      </c>
      <c r="K2794" s="124">
        <v>35.563299999999998</v>
      </c>
      <c r="L2794" s="118">
        <v>1162.3900000000001</v>
      </c>
      <c r="M2794" s="118">
        <v>892.77499999999998</v>
      </c>
      <c r="N2794" s="54" t="b">
        <v>1</v>
      </c>
      <c r="O2794" s="124">
        <v>17.4682</v>
      </c>
      <c r="P2794" s="54" t="b">
        <v>1</v>
      </c>
      <c r="Q2794" s="124">
        <v>0.15595800000000001</v>
      </c>
    </row>
    <row r="2795" spans="2:17" x14ac:dyDescent="0.25">
      <c r="B2795" s="46">
        <v>102</v>
      </c>
      <c r="C2795" s="46">
        <v>922</v>
      </c>
      <c r="D2795" s="46" t="b">
        <v>0</v>
      </c>
      <c r="E2795" s="54" t="b">
        <v>1</v>
      </c>
      <c r="F2795" s="118">
        <v>1161.3</v>
      </c>
      <c r="G2795" s="118">
        <v>900.89</v>
      </c>
      <c r="H2795" s="54" t="b">
        <v>0</v>
      </c>
      <c r="I2795" s="124">
        <v>49.9178</v>
      </c>
      <c r="J2795" s="54" t="b">
        <v>0</v>
      </c>
      <c r="K2795" s="124">
        <v>32.476700000000001</v>
      </c>
      <c r="L2795" s="118">
        <v>1162.18</v>
      </c>
      <c r="M2795" s="118">
        <v>892.78399999999999</v>
      </c>
      <c r="N2795" s="54" t="b">
        <v>1</v>
      </c>
      <c r="O2795" s="124">
        <v>17.4682</v>
      </c>
      <c r="P2795" s="54" t="b">
        <v>1</v>
      </c>
      <c r="Q2795" s="124">
        <v>0.13666900000000001</v>
      </c>
    </row>
    <row r="2796" spans="2:17" x14ac:dyDescent="0.25">
      <c r="B2796" s="46">
        <v>102</v>
      </c>
      <c r="C2796" s="46">
        <v>922</v>
      </c>
      <c r="D2796" s="46" t="b">
        <v>0</v>
      </c>
      <c r="E2796" s="54" t="b">
        <v>1</v>
      </c>
      <c r="F2796" s="118">
        <v>1153.55</v>
      </c>
      <c r="G2796" s="118">
        <v>872.41099999999994</v>
      </c>
      <c r="H2796" s="54" t="b">
        <v>0</v>
      </c>
      <c r="I2796" s="124">
        <v>49.9178</v>
      </c>
      <c r="J2796" s="54" t="b">
        <v>0</v>
      </c>
      <c r="K2796" s="124">
        <v>15.629899999999999</v>
      </c>
      <c r="L2796" s="118">
        <v>1162.07</v>
      </c>
      <c r="M2796" s="118">
        <v>893.19200000000001</v>
      </c>
      <c r="N2796" s="54" t="b">
        <v>1</v>
      </c>
      <c r="O2796" s="124">
        <v>17.4682</v>
      </c>
      <c r="P2796" s="54" t="b">
        <v>1</v>
      </c>
      <c r="Q2796" s="124">
        <v>0.209177</v>
      </c>
    </row>
    <row r="2797" spans="2:17" x14ac:dyDescent="0.25">
      <c r="B2797" s="46">
        <v>102</v>
      </c>
      <c r="C2797" s="46">
        <v>922</v>
      </c>
      <c r="D2797" s="46" t="b">
        <v>0</v>
      </c>
      <c r="E2797" s="54" t="b">
        <v>1</v>
      </c>
      <c r="F2797" s="118">
        <v>1106.97</v>
      </c>
      <c r="G2797" s="118">
        <v>916.173</v>
      </c>
      <c r="H2797" s="54" t="b">
        <v>0</v>
      </c>
      <c r="I2797" s="124">
        <v>49.528799999999997</v>
      </c>
      <c r="J2797" s="54" t="b">
        <v>0</v>
      </c>
      <c r="K2797" s="124">
        <v>29.516500000000001</v>
      </c>
      <c r="L2797" s="118">
        <v>1161.8499999999999</v>
      </c>
      <c r="M2797" s="118">
        <v>893.69399999999996</v>
      </c>
      <c r="N2797" s="54" t="b">
        <v>1</v>
      </c>
      <c r="O2797" s="124">
        <v>17.4682</v>
      </c>
      <c r="P2797" s="54" t="b">
        <v>1</v>
      </c>
      <c r="Q2797" s="124">
        <v>0.42088799999999998</v>
      </c>
    </row>
    <row r="2798" spans="2:17" x14ac:dyDescent="0.25">
      <c r="B2798" s="46">
        <v>102</v>
      </c>
      <c r="C2798" s="46">
        <v>922</v>
      </c>
      <c r="D2798" s="46" t="b">
        <v>0</v>
      </c>
      <c r="E2798" s="54" t="b">
        <v>1</v>
      </c>
      <c r="F2798" s="118">
        <v>1172.51</v>
      </c>
      <c r="G2798" s="118">
        <v>885.69</v>
      </c>
      <c r="H2798" s="54" t="b">
        <v>0</v>
      </c>
      <c r="I2798" s="124">
        <v>98.095500000000001</v>
      </c>
      <c r="J2798" s="54" t="b">
        <v>0</v>
      </c>
      <c r="K2798" s="124">
        <v>63.909799999999997</v>
      </c>
      <c r="L2798" s="118">
        <v>1161.3900000000001</v>
      </c>
      <c r="M2798" s="118">
        <v>893.42</v>
      </c>
      <c r="N2798" s="54" t="b">
        <v>1</v>
      </c>
      <c r="O2798" s="124">
        <v>17.4682</v>
      </c>
      <c r="P2798" s="54" t="b">
        <v>1</v>
      </c>
      <c r="Q2798" s="124">
        <v>0.55001500000000003</v>
      </c>
    </row>
    <row r="2799" spans="2:17" x14ac:dyDescent="0.25">
      <c r="B2799" s="46">
        <v>102</v>
      </c>
      <c r="C2799" s="46">
        <v>922</v>
      </c>
      <c r="D2799" s="46" t="b">
        <v>0</v>
      </c>
      <c r="E2799" s="54" t="b">
        <v>1</v>
      </c>
      <c r="F2799" s="118">
        <v>1136.8699999999999</v>
      </c>
      <c r="G2799" s="118">
        <v>902.27</v>
      </c>
      <c r="H2799" s="54" t="b">
        <v>0</v>
      </c>
      <c r="I2799" s="124">
        <v>109.29900000000001</v>
      </c>
      <c r="J2799" s="54" t="b">
        <v>0</v>
      </c>
      <c r="K2799" s="124">
        <v>72.279700000000005</v>
      </c>
      <c r="L2799" s="118">
        <v>1161.02</v>
      </c>
      <c r="M2799" s="118">
        <v>893.54399999999998</v>
      </c>
      <c r="N2799" s="54" t="b">
        <v>1</v>
      </c>
      <c r="O2799" s="124">
        <v>17.4682</v>
      </c>
      <c r="P2799" s="54" t="b">
        <v>1</v>
      </c>
      <c r="Q2799" s="124">
        <v>0.53482499999999999</v>
      </c>
    </row>
    <row r="2800" spans="2:17" x14ac:dyDescent="0.25">
      <c r="B2800" s="46">
        <v>102</v>
      </c>
      <c r="C2800" s="46">
        <v>922</v>
      </c>
      <c r="D2800" s="46" t="b">
        <v>0</v>
      </c>
      <c r="E2800" s="54" t="b">
        <v>1</v>
      </c>
      <c r="F2800" s="118">
        <v>1167.26</v>
      </c>
      <c r="G2800" s="118">
        <v>885.923</v>
      </c>
      <c r="H2800" s="54" t="b">
        <v>0</v>
      </c>
      <c r="I2800" s="124">
        <v>109.29900000000001</v>
      </c>
      <c r="J2800" s="54" t="b">
        <v>0</v>
      </c>
      <c r="K2800" s="124">
        <v>39.3078</v>
      </c>
      <c r="L2800" s="118">
        <v>1160.6400000000001</v>
      </c>
      <c r="M2800" s="118">
        <v>893.58699999999999</v>
      </c>
      <c r="N2800" s="54" t="b">
        <v>1</v>
      </c>
      <c r="O2800" s="124">
        <v>17.4682</v>
      </c>
      <c r="P2800" s="54" t="b">
        <v>1</v>
      </c>
      <c r="Q2800" s="124">
        <v>0.39493899999999998</v>
      </c>
    </row>
    <row r="2801" spans="2:17" x14ac:dyDescent="0.25">
      <c r="B2801" s="46">
        <v>102</v>
      </c>
      <c r="C2801" s="46">
        <v>922</v>
      </c>
      <c r="D2801" s="46" t="b">
        <v>0</v>
      </c>
      <c r="E2801" s="54" t="b">
        <v>1</v>
      </c>
      <c r="F2801" s="118">
        <v>1129.52</v>
      </c>
      <c r="G2801" s="118">
        <v>887.92700000000002</v>
      </c>
      <c r="H2801" s="54" t="b">
        <v>0</v>
      </c>
      <c r="I2801" s="124">
        <v>96.020499999999998</v>
      </c>
      <c r="J2801" s="54" t="b">
        <v>0</v>
      </c>
      <c r="K2801" s="124">
        <v>34.509500000000003</v>
      </c>
      <c r="L2801" s="118">
        <v>1160.47</v>
      </c>
      <c r="M2801" s="118">
        <v>893.89499999999998</v>
      </c>
      <c r="N2801" s="54" t="b">
        <v>1</v>
      </c>
      <c r="O2801" s="124">
        <v>17.4682</v>
      </c>
      <c r="P2801" s="54" t="b">
        <v>1</v>
      </c>
      <c r="Q2801" s="124">
        <v>0.37807400000000002</v>
      </c>
    </row>
    <row r="2802" spans="2:17" x14ac:dyDescent="0.25">
      <c r="B2802" s="46">
        <v>102</v>
      </c>
      <c r="C2802" s="46">
        <v>922</v>
      </c>
      <c r="D2802" s="46" t="b">
        <v>0</v>
      </c>
      <c r="E2802" s="54" t="b">
        <v>1</v>
      </c>
      <c r="F2802" s="118">
        <v>986.17499999999995</v>
      </c>
      <c r="G2802" s="118">
        <v>905.58199999999999</v>
      </c>
      <c r="H2802" s="54" t="b">
        <v>0</v>
      </c>
      <c r="I2802" s="124">
        <v>59.569800000000001</v>
      </c>
      <c r="J2802" s="54" t="b">
        <v>0</v>
      </c>
      <c r="K2802" s="124">
        <v>37.795400000000001</v>
      </c>
      <c r="L2802" s="118">
        <v>1159.6300000000001</v>
      </c>
      <c r="M2802" s="118">
        <v>894.40599999999995</v>
      </c>
      <c r="N2802" s="54" t="b">
        <v>1</v>
      </c>
      <c r="O2802" s="124">
        <v>17.4682</v>
      </c>
      <c r="P2802" s="54" t="b">
        <v>1</v>
      </c>
      <c r="Q2802" s="124">
        <v>0.35261300000000001</v>
      </c>
    </row>
    <row r="2803" spans="2:17" x14ac:dyDescent="0.25">
      <c r="B2803" s="46">
        <v>102</v>
      </c>
      <c r="C2803" s="46">
        <v>922</v>
      </c>
      <c r="D2803" s="46" t="b">
        <v>0</v>
      </c>
      <c r="E2803" s="54" t="b">
        <v>0</v>
      </c>
      <c r="F2803" s="118">
        <v>720.56700000000001</v>
      </c>
      <c r="G2803" s="118">
        <v>923.41499999999996</v>
      </c>
      <c r="H2803" s="54" t="b">
        <v>0</v>
      </c>
      <c r="I2803" s="124">
        <v>200.74299999999999</v>
      </c>
      <c r="J2803" s="54" t="b">
        <v>0</v>
      </c>
      <c r="K2803" s="124">
        <v>144.42500000000001</v>
      </c>
      <c r="L2803" s="118">
        <v>720.56700000000001</v>
      </c>
      <c r="M2803" s="118">
        <v>923.41499999999996</v>
      </c>
      <c r="N2803" s="54" t="b">
        <v>0</v>
      </c>
      <c r="O2803" s="124">
        <v>17.4682</v>
      </c>
      <c r="P2803" s="54" t="b">
        <v>0</v>
      </c>
      <c r="Q2803" s="124">
        <v>0.98564600000000002</v>
      </c>
    </row>
    <row r="2804" spans="2:17" x14ac:dyDescent="0.25">
      <c r="B2804" s="46">
        <v>102</v>
      </c>
      <c r="C2804" s="46">
        <v>922</v>
      </c>
      <c r="D2804" s="46" t="b">
        <v>0</v>
      </c>
      <c r="E2804" s="54" t="b">
        <v>0</v>
      </c>
      <c r="F2804" s="118">
        <v>503.00900000000001</v>
      </c>
      <c r="G2804" s="118">
        <v>921.11800000000005</v>
      </c>
      <c r="H2804" s="54" t="b">
        <v>0</v>
      </c>
      <c r="I2804" s="124">
        <v>484.18400000000003</v>
      </c>
      <c r="J2804" s="54" t="b">
        <v>0</v>
      </c>
      <c r="K2804" s="124">
        <v>266.20699999999999</v>
      </c>
      <c r="L2804" s="118">
        <v>611.649</v>
      </c>
      <c r="M2804" s="118">
        <v>922.26499999999999</v>
      </c>
      <c r="N2804" s="54" t="b">
        <v>0</v>
      </c>
      <c r="O2804" s="124">
        <v>472.983</v>
      </c>
      <c r="P2804" s="54" t="b">
        <v>0</v>
      </c>
      <c r="Q2804" s="124">
        <v>440.01600000000002</v>
      </c>
    </row>
    <row r="2805" spans="2:17" x14ac:dyDescent="0.25">
      <c r="B2805" s="46">
        <v>102</v>
      </c>
      <c r="C2805" s="46">
        <v>922</v>
      </c>
      <c r="D2805" s="46" t="b">
        <v>0</v>
      </c>
      <c r="E2805" s="54" t="b">
        <v>0</v>
      </c>
      <c r="F2805" s="118">
        <v>284.29199999999997</v>
      </c>
      <c r="G2805" s="118">
        <v>873.37300000000005</v>
      </c>
      <c r="H2805" s="54" t="b">
        <v>0</v>
      </c>
      <c r="I2805" s="124">
        <v>661.99599999999998</v>
      </c>
      <c r="J2805" s="54" t="b">
        <v>0</v>
      </c>
      <c r="K2805" s="124">
        <v>217.57</v>
      </c>
      <c r="L2805" s="118">
        <v>561.70399999999995</v>
      </c>
      <c r="M2805" s="118">
        <v>916.07100000000003</v>
      </c>
      <c r="N2805" s="54" t="b">
        <v>0</v>
      </c>
      <c r="O2805" s="124">
        <v>0</v>
      </c>
      <c r="P2805" s="54" t="b">
        <v>0</v>
      </c>
      <c r="Q2805" s="124">
        <v>108.92400000000001</v>
      </c>
    </row>
    <row r="2806" spans="2:17" x14ac:dyDescent="0.25">
      <c r="B2806" s="46">
        <v>102</v>
      </c>
      <c r="C2806" s="46">
        <v>922</v>
      </c>
      <c r="D2806" s="46" t="b">
        <v>0</v>
      </c>
      <c r="E2806" s="54" t="b">
        <v>0</v>
      </c>
      <c r="F2806" s="118">
        <v>186.96700000000001</v>
      </c>
      <c r="G2806" s="118">
        <v>899.471</v>
      </c>
      <c r="H2806" s="54" t="b">
        <v>0</v>
      </c>
      <c r="I2806" s="124">
        <v>751.92499999999995</v>
      </c>
      <c r="J2806" s="54" t="b">
        <v>0</v>
      </c>
      <c r="K2806" s="124">
        <v>223.86699999999999</v>
      </c>
      <c r="L2806" s="118">
        <v>514.80899999999997</v>
      </c>
      <c r="M2806" s="118">
        <v>912.08399999999995</v>
      </c>
      <c r="N2806" s="54" t="b">
        <v>0</v>
      </c>
      <c r="O2806" s="124">
        <v>0</v>
      </c>
      <c r="P2806" s="54" t="b">
        <v>0</v>
      </c>
      <c r="Q2806" s="124">
        <v>50.3279</v>
      </c>
    </row>
    <row r="2807" spans="2:17" x14ac:dyDescent="0.25">
      <c r="B2807" s="46">
        <v>102</v>
      </c>
      <c r="C2807" s="46">
        <v>922</v>
      </c>
      <c r="D2807" s="46" t="b">
        <v>0</v>
      </c>
      <c r="E2807" s="54" t="b">
        <v>0</v>
      </c>
      <c r="F2807" s="118">
        <v>87.970200000000006</v>
      </c>
      <c r="G2807" s="118">
        <v>738.13499999999999</v>
      </c>
      <c r="H2807" s="54" t="b">
        <v>0</v>
      </c>
      <c r="I2807" s="124">
        <v>583.64099999999996</v>
      </c>
      <c r="J2807" s="54" t="b">
        <v>0</v>
      </c>
      <c r="K2807" s="124">
        <v>100.76300000000001</v>
      </c>
      <c r="L2807" s="118">
        <v>479.03199999999998</v>
      </c>
      <c r="M2807" s="118">
        <v>910.78499999999997</v>
      </c>
      <c r="N2807" s="54" t="b">
        <v>0</v>
      </c>
      <c r="O2807" s="124">
        <v>217.089</v>
      </c>
      <c r="P2807" s="54" t="b">
        <v>0</v>
      </c>
      <c r="Q2807" s="124">
        <v>47.064100000000003</v>
      </c>
    </row>
    <row r="2808" spans="2:17" x14ac:dyDescent="0.25">
      <c r="B2808" s="46">
        <v>102</v>
      </c>
      <c r="C2808" s="46">
        <v>922</v>
      </c>
      <c r="D2808" s="46" t="b">
        <v>0</v>
      </c>
      <c r="E2808" s="54" t="b">
        <v>0</v>
      </c>
      <c r="F2808" s="118">
        <v>195.565</v>
      </c>
      <c r="G2808" s="118">
        <v>846.95100000000002</v>
      </c>
      <c r="H2808" s="54" t="b">
        <v>0</v>
      </c>
      <c r="I2808" s="124">
        <v>598.02099999999996</v>
      </c>
      <c r="J2808" s="54" t="b">
        <v>0</v>
      </c>
      <c r="K2808" s="124">
        <v>189.28700000000001</v>
      </c>
      <c r="L2808" s="118">
        <v>446.82799999999997</v>
      </c>
      <c r="M2808" s="118">
        <v>900.86</v>
      </c>
      <c r="N2808" s="54" t="b">
        <v>0</v>
      </c>
      <c r="O2808" s="124">
        <v>144.09700000000001</v>
      </c>
      <c r="P2808" s="54" t="b">
        <v>0</v>
      </c>
      <c r="Q2808" s="124">
        <v>35.800199999999997</v>
      </c>
    </row>
    <row r="2809" spans="2:17" x14ac:dyDescent="0.25">
      <c r="B2809" s="46">
        <v>102</v>
      </c>
      <c r="C2809" s="46">
        <v>922</v>
      </c>
      <c r="D2809" s="46" t="b">
        <v>0</v>
      </c>
      <c r="E2809" s="54" t="b">
        <v>0</v>
      </c>
      <c r="F2809" s="118">
        <v>206.035</v>
      </c>
      <c r="G2809" s="118">
        <v>903.97799999999995</v>
      </c>
      <c r="H2809" s="54" t="b">
        <v>0</v>
      </c>
      <c r="I2809" s="124">
        <v>357.65699999999998</v>
      </c>
      <c r="J2809" s="54" t="b">
        <v>0</v>
      </c>
      <c r="K2809" s="124">
        <v>153.02799999999999</v>
      </c>
      <c r="L2809" s="118">
        <v>422.09500000000003</v>
      </c>
      <c r="M2809" s="118">
        <v>895.50300000000004</v>
      </c>
      <c r="N2809" s="54" t="b">
        <v>0</v>
      </c>
      <c r="O2809" s="124">
        <v>130.08699999999999</v>
      </c>
      <c r="P2809" s="54" t="b">
        <v>0</v>
      </c>
      <c r="Q2809" s="124">
        <v>33.698900000000002</v>
      </c>
    </row>
    <row r="2810" spans="2:17" x14ac:dyDescent="0.25">
      <c r="B2810" s="46">
        <v>102</v>
      </c>
      <c r="C2810" s="46">
        <v>922</v>
      </c>
      <c r="D2810" s="46" t="b">
        <v>0</v>
      </c>
      <c r="E2810" s="54" t="b">
        <v>0</v>
      </c>
      <c r="F2810" s="118">
        <v>196.68</v>
      </c>
      <c r="G2810" s="118">
        <v>901.56799999999998</v>
      </c>
      <c r="H2810" s="54" t="b">
        <v>0</v>
      </c>
      <c r="I2810" s="124">
        <v>283.90800000000002</v>
      </c>
      <c r="J2810" s="54" t="b">
        <v>1</v>
      </c>
      <c r="K2810" s="124">
        <v>57.980499999999999</v>
      </c>
      <c r="L2810" s="118">
        <v>401.714</v>
      </c>
      <c r="M2810" s="118">
        <v>892.03200000000004</v>
      </c>
      <c r="N2810" s="54" t="b">
        <v>0</v>
      </c>
      <c r="O2810" s="124">
        <v>109.294</v>
      </c>
      <c r="P2810" s="54" t="b">
        <v>0</v>
      </c>
      <c r="Q2810" s="124">
        <v>25.3065</v>
      </c>
    </row>
    <row r="2811" spans="2:17" x14ac:dyDescent="0.25">
      <c r="B2811" s="46">
        <v>102</v>
      </c>
      <c r="C2811" s="46">
        <v>922</v>
      </c>
      <c r="D2811" s="46" t="b">
        <v>0</v>
      </c>
      <c r="E2811" s="54" t="b">
        <v>0</v>
      </c>
      <c r="F2811" s="118">
        <v>149.86199999999999</v>
      </c>
      <c r="G2811" s="118">
        <v>886.89400000000001</v>
      </c>
      <c r="H2811" s="54" t="b">
        <v>0</v>
      </c>
      <c r="I2811" s="124">
        <v>283.90800000000002</v>
      </c>
      <c r="J2811" s="54" t="b">
        <v>0</v>
      </c>
      <c r="K2811" s="124">
        <v>9.6602099999999993</v>
      </c>
      <c r="L2811" s="118">
        <v>382.80200000000002</v>
      </c>
      <c r="M2811" s="118">
        <v>886.92499999999995</v>
      </c>
      <c r="N2811" s="54" t="b">
        <v>0</v>
      </c>
      <c r="O2811" s="124">
        <v>96.071299999999994</v>
      </c>
      <c r="P2811" s="54" t="b">
        <v>0</v>
      </c>
      <c r="Q2811" s="124">
        <v>20.674600000000002</v>
      </c>
    </row>
    <row r="2812" spans="2:17" x14ac:dyDescent="0.25">
      <c r="B2812" s="46">
        <v>102</v>
      </c>
      <c r="C2812" s="46">
        <v>922</v>
      </c>
      <c r="D2812" s="46" t="b">
        <v>0</v>
      </c>
      <c r="E2812" s="54" t="b">
        <v>0</v>
      </c>
      <c r="F2812" s="118">
        <v>166.30500000000001</v>
      </c>
      <c r="G2812" s="118">
        <v>908.61</v>
      </c>
      <c r="H2812" s="54" t="b">
        <v>0</v>
      </c>
      <c r="I2812" s="124">
        <v>113.20099999999999</v>
      </c>
      <c r="J2812" s="54" t="b">
        <v>0</v>
      </c>
      <c r="K2812" s="124">
        <v>49.064399999999999</v>
      </c>
      <c r="L2812" s="118">
        <v>367.18700000000001</v>
      </c>
      <c r="M2812" s="118">
        <v>885.78200000000004</v>
      </c>
      <c r="N2812" s="54" t="b">
        <v>0</v>
      </c>
      <c r="O2812" s="124">
        <v>77.961399999999998</v>
      </c>
      <c r="P2812" s="54" t="b">
        <v>0</v>
      </c>
      <c r="Q2812" s="124">
        <v>19.589700000000001</v>
      </c>
    </row>
    <row r="2813" spans="2:17" x14ac:dyDescent="0.25">
      <c r="B2813" s="46">
        <v>102</v>
      </c>
      <c r="C2813" s="46">
        <v>922</v>
      </c>
      <c r="D2813" s="46" t="b">
        <v>0</v>
      </c>
      <c r="E2813" s="54" t="b">
        <v>0</v>
      </c>
      <c r="F2813" s="118">
        <v>94.706100000000006</v>
      </c>
      <c r="G2813" s="118">
        <v>913.42399999999998</v>
      </c>
      <c r="H2813" s="54" t="b">
        <v>0</v>
      </c>
      <c r="I2813" s="124">
        <v>77.888900000000007</v>
      </c>
      <c r="J2813" s="54" t="b">
        <v>0</v>
      </c>
      <c r="K2813" s="124">
        <v>27.239000000000001</v>
      </c>
      <c r="L2813" s="118">
        <v>352.35300000000001</v>
      </c>
      <c r="M2813" s="118">
        <v>884.89400000000001</v>
      </c>
      <c r="N2813" s="54" t="b">
        <v>0</v>
      </c>
      <c r="O2813" s="124">
        <v>64.629199999999997</v>
      </c>
      <c r="P2813" s="54" t="b">
        <v>0</v>
      </c>
      <c r="Q2813" s="124">
        <v>15.656599999999999</v>
      </c>
    </row>
    <row r="2814" spans="2:17" x14ac:dyDescent="0.25">
      <c r="B2814" s="46">
        <v>102</v>
      </c>
      <c r="C2814" s="46">
        <v>922</v>
      </c>
      <c r="D2814" s="46" t="b">
        <v>0</v>
      </c>
      <c r="E2814" s="54" t="b">
        <v>0</v>
      </c>
      <c r="F2814" s="118">
        <v>83.242800000000003</v>
      </c>
      <c r="G2814" s="118">
        <v>899.53599999999994</v>
      </c>
      <c r="H2814" s="54" t="b">
        <v>0</v>
      </c>
      <c r="I2814" s="124">
        <v>128.50299999999999</v>
      </c>
      <c r="J2814" s="54" t="b">
        <v>0</v>
      </c>
      <c r="K2814" s="124">
        <v>71.760999999999996</v>
      </c>
      <c r="L2814" s="118">
        <v>331.596</v>
      </c>
      <c r="M2814" s="118">
        <v>886.13900000000001</v>
      </c>
      <c r="N2814" s="54" t="b">
        <v>0</v>
      </c>
      <c r="O2814" s="124">
        <v>56.499400000000001</v>
      </c>
      <c r="P2814" s="54" t="b">
        <v>0</v>
      </c>
      <c r="Q2814" s="124">
        <v>14.8607</v>
      </c>
    </row>
    <row r="2815" spans="2:17" x14ac:dyDescent="0.25">
      <c r="B2815" s="46">
        <v>102</v>
      </c>
      <c r="C2815" s="46">
        <v>922</v>
      </c>
      <c r="D2815" s="46" t="b">
        <v>0</v>
      </c>
      <c r="E2815" s="54" t="b">
        <v>0</v>
      </c>
      <c r="F2815" s="118">
        <v>93.081999999999994</v>
      </c>
      <c r="G2815" s="118">
        <v>923.30200000000002</v>
      </c>
      <c r="H2815" s="54" t="b">
        <v>0</v>
      </c>
      <c r="I2815" s="124">
        <v>109.592</v>
      </c>
      <c r="J2815" s="54" t="b">
        <v>0</v>
      </c>
      <c r="K2815" s="124">
        <v>18.0077</v>
      </c>
      <c r="L2815" s="118">
        <v>93.081999999999994</v>
      </c>
      <c r="M2815" s="118">
        <v>923.30200000000002</v>
      </c>
      <c r="N2815" s="54" t="b">
        <v>0</v>
      </c>
      <c r="O2815" s="124">
        <v>53.236800000000002</v>
      </c>
      <c r="P2815" s="54" t="b">
        <v>0</v>
      </c>
      <c r="Q2815" s="124">
        <v>20.7943</v>
      </c>
    </row>
    <row r="2816" spans="2:17" x14ac:dyDescent="0.25">
      <c r="B2816" s="46">
        <v>102</v>
      </c>
      <c r="C2816" s="46">
        <v>922</v>
      </c>
      <c r="D2816" s="46" t="b">
        <v>0</v>
      </c>
      <c r="E2816" s="54" t="b">
        <v>0</v>
      </c>
      <c r="F2816" s="118">
        <v>110.61</v>
      </c>
      <c r="G2816" s="118">
        <v>903.774</v>
      </c>
      <c r="H2816" s="54" t="b">
        <v>0</v>
      </c>
      <c r="I2816" s="124">
        <v>106.82899999999999</v>
      </c>
      <c r="J2816" s="54" t="b">
        <v>0</v>
      </c>
      <c r="K2816" s="124">
        <v>25.7226</v>
      </c>
      <c r="L2816" s="118">
        <v>101.857</v>
      </c>
      <c r="M2816" s="118">
        <v>913.52599999999995</v>
      </c>
      <c r="N2816" s="54" t="b">
        <v>0</v>
      </c>
      <c r="O2816" s="124">
        <v>312.51299999999998</v>
      </c>
      <c r="P2816" s="54" t="b">
        <v>0</v>
      </c>
      <c r="Q2816" s="124">
        <v>241.39099999999999</v>
      </c>
    </row>
    <row r="2817" spans="2:22" x14ac:dyDescent="0.25">
      <c r="B2817" s="46">
        <v>102</v>
      </c>
      <c r="C2817" s="46">
        <v>922</v>
      </c>
      <c r="D2817" s="46" t="b">
        <v>0</v>
      </c>
      <c r="E2817" s="54" t="b">
        <v>0</v>
      </c>
      <c r="F2817" s="118">
        <v>86.006299999999996</v>
      </c>
      <c r="G2817" s="118">
        <v>883.76199999999994</v>
      </c>
      <c r="H2817" s="54" t="b">
        <v>0</v>
      </c>
      <c r="I2817" s="124">
        <v>51.133699999999997</v>
      </c>
      <c r="J2817" s="54" t="b">
        <v>0</v>
      </c>
      <c r="K2817" s="124">
        <v>26.2409</v>
      </c>
      <c r="L2817" s="118">
        <v>99.871200000000002</v>
      </c>
      <c r="M2817" s="118">
        <v>906.41399999999999</v>
      </c>
      <c r="N2817" s="54" t="b">
        <v>0</v>
      </c>
      <c r="O2817" s="124">
        <v>297.67899999999997</v>
      </c>
      <c r="P2817" s="54" t="b">
        <v>1</v>
      </c>
      <c r="Q2817" s="124">
        <v>13.1372</v>
      </c>
    </row>
    <row r="2818" spans="2:22" x14ac:dyDescent="0.25">
      <c r="B2818" s="46">
        <v>102</v>
      </c>
      <c r="C2818" s="46">
        <v>922</v>
      </c>
      <c r="D2818" s="46" t="b">
        <v>0</v>
      </c>
      <c r="E2818" s="54" t="b">
        <v>0</v>
      </c>
      <c r="F2818" s="118">
        <v>136.74299999999999</v>
      </c>
      <c r="G2818" s="118">
        <v>919.49599999999998</v>
      </c>
      <c r="H2818" s="54" t="b">
        <v>0</v>
      </c>
      <c r="I2818" s="124">
        <v>66.907700000000006</v>
      </c>
      <c r="J2818" s="54" t="b">
        <v>0</v>
      </c>
      <c r="K2818" s="124">
        <v>31.7149</v>
      </c>
      <c r="L2818" s="118">
        <v>101.67700000000001</v>
      </c>
      <c r="M2818" s="118">
        <v>906.14599999999996</v>
      </c>
      <c r="N2818" s="54" t="b">
        <v>0</v>
      </c>
      <c r="O2818" s="124">
        <v>275.67700000000002</v>
      </c>
      <c r="P2818" s="54" t="b">
        <v>1</v>
      </c>
      <c r="Q2818" s="124">
        <v>7.38415</v>
      </c>
    </row>
    <row r="2819" spans="2:22" x14ac:dyDescent="0.25">
      <c r="B2819" s="46">
        <v>102</v>
      </c>
      <c r="C2819" s="46">
        <v>922</v>
      </c>
      <c r="D2819" s="46" t="b">
        <v>1</v>
      </c>
      <c r="E2819" s="54" t="b">
        <v>0</v>
      </c>
      <c r="F2819" s="118">
        <v>87.004900000000006</v>
      </c>
      <c r="G2819" s="118">
        <v>894.98699999999997</v>
      </c>
      <c r="H2819" s="54" t="b">
        <v>0</v>
      </c>
      <c r="I2819" s="124">
        <v>90.276700000000005</v>
      </c>
      <c r="J2819" s="54" t="b">
        <v>0</v>
      </c>
      <c r="K2819" s="124">
        <v>62.057200000000002</v>
      </c>
      <c r="L2819" s="118">
        <v>101.861</v>
      </c>
      <c r="M2819" s="118">
        <v>905.76599999999996</v>
      </c>
      <c r="N2819" s="54" t="b">
        <v>1</v>
      </c>
      <c r="O2819" s="124">
        <v>25.930900000000001</v>
      </c>
      <c r="P2819" s="54" t="b">
        <v>1</v>
      </c>
      <c r="Q2819" s="124">
        <v>1.8258399999999999</v>
      </c>
    </row>
    <row r="2820" spans="2:22" x14ac:dyDescent="0.25">
      <c r="B2820" s="46">
        <v>102</v>
      </c>
      <c r="C2820" s="46">
        <v>922</v>
      </c>
      <c r="D2820" s="46" t="b">
        <v>1</v>
      </c>
      <c r="E2820" s="54" t="b">
        <v>0</v>
      </c>
      <c r="F2820" s="118">
        <v>122.01600000000001</v>
      </c>
      <c r="G2820" s="118">
        <v>889.60699999999997</v>
      </c>
      <c r="H2820" s="54" t="b">
        <v>0</v>
      </c>
      <c r="I2820" s="124">
        <v>86.470399999999998</v>
      </c>
      <c r="J2820" s="54" t="b">
        <v>0</v>
      </c>
      <c r="K2820" s="124">
        <v>55.448399999999999</v>
      </c>
      <c r="L2820" s="118">
        <v>102.592</v>
      </c>
      <c r="M2820" s="118">
        <v>905.02599999999995</v>
      </c>
      <c r="N2820" s="54" t="b">
        <v>1</v>
      </c>
      <c r="O2820" s="124">
        <v>9.7493999999999996</v>
      </c>
      <c r="P2820" s="54" t="b">
        <v>1</v>
      </c>
      <c r="Q2820" s="124">
        <v>0.42234100000000002</v>
      </c>
    </row>
    <row r="2821" spans="2:22" x14ac:dyDescent="0.25">
      <c r="B2821" s="46">
        <v>102</v>
      </c>
      <c r="C2821" s="46">
        <v>922</v>
      </c>
      <c r="D2821" s="46" t="b">
        <v>1</v>
      </c>
      <c r="E2821" s="54" t="b">
        <v>0</v>
      </c>
      <c r="F2821" s="118">
        <v>122.482</v>
      </c>
      <c r="G2821" s="118">
        <v>911.15099999999995</v>
      </c>
      <c r="H2821" s="54" t="b">
        <v>0</v>
      </c>
      <c r="I2821" s="124">
        <v>86.470399999999998</v>
      </c>
      <c r="J2821" s="54" t="b">
        <v>0</v>
      </c>
      <c r="K2821" s="124">
        <v>35.422199999999997</v>
      </c>
      <c r="L2821" s="118">
        <v>103.73</v>
      </c>
      <c r="M2821" s="118">
        <v>904.76300000000003</v>
      </c>
      <c r="N2821" s="54" t="b">
        <v>1</v>
      </c>
      <c r="O2821" s="124">
        <v>11.2201</v>
      </c>
      <c r="P2821" s="54" t="b">
        <v>1</v>
      </c>
      <c r="Q2821" s="124">
        <v>1.0399499999999999</v>
      </c>
    </row>
    <row r="2822" spans="2:22" x14ac:dyDescent="0.25">
      <c r="B2822" s="46">
        <v>102</v>
      </c>
      <c r="C2822" s="46">
        <v>922</v>
      </c>
      <c r="D2822" s="46" t="b">
        <v>1</v>
      </c>
      <c r="E2822" s="54" t="b">
        <v>0</v>
      </c>
      <c r="F2822" s="118">
        <v>120.938</v>
      </c>
      <c r="G2822" s="118">
        <v>916.52700000000004</v>
      </c>
      <c r="H2822" s="54" t="b">
        <v>0</v>
      </c>
      <c r="I2822" s="124">
        <v>79.626999999999995</v>
      </c>
      <c r="J2822" s="54" t="b">
        <v>1</v>
      </c>
      <c r="K2822" s="124">
        <v>21.55</v>
      </c>
      <c r="L2822" s="118">
        <v>104.608</v>
      </c>
      <c r="M2822" s="118">
        <v>904.80799999999999</v>
      </c>
      <c r="N2822" s="54" t="b">
        <v>1</v>
      </c>
      <c r="O2822" s="124">
        <v>12.6214</v>
      </c>
      <c r="P2822" s="54" t="b">
        <v>1</v>
      </c>
      <c r="Q2822" s="124">
        <v>1.1686799999999999</v>
      </c>
    </row>
    <row r="2823" spans="2:22" x14ac:dyDescent="0.25">
      <c r="B2823" s="46">
        <v>102</v>
      </c>
      <c r="C2823" s="46">
        <v>922</v>
      </c>
      <c r="D2823" s="46" t="b">
        <v>1</v>
      </c>
      <c r="E2823" s="54" t="b">
        <v>0</v>
      </c>
      <c r="F2823" s="118">
        <v>106.262</v>
      </c>
      <c r="G2823" s="118">
        <v>895.74699999999996</v>
      </c>
      <c r="H2823" s="54" t="b">
        <v>0</v>
      </c>
      <c r="I2823" s="124">
        <v>62.398200000000003</v>
      </c>
      <c r="J2823" s="54" t="b">
        <v>0</v>
      </c>
      <c r="K2823" s="124">
        <v>5.5931600000000001</v>
      </c>
      <c r="L2823" s="118">
        <v>105.248</v>
      </c>
      <c r="M2823" s="118">
        <v>904.71299999999997</v>
      </c>
      <c r="N2823" s="54" t="b">
        <v>1</v>
      </c>
      <c r="O2823" s="124">
        <v>13.498900000000001</v>
      </c>
      <c r="P2823" s="54" t="b">
        <v>1</v>
      </c>
      <c r="Q2823" s="124">
        <v>0.87861699999999998</v>
      </c>
    </row>
    <row r="2824" spans="2:22" x14ac:dyDescent="0.25">
      <c r="B2824" s="46">
        <v>102</v>
      </c>
      <c r="C2824" s="46">
        <v>922</v>
      </c>
      <c r="D2824" s="46" t="b">
        <v>1</v>
      </c>
      <c r="E2824" s="54" t="b">
        <v>0</v>
      </c>
      <c r="F2824" s="118">
        <v>96.935199999999995</v>
      </c>
      <c r="G2824" s="118">
        <v>913.86699999999996</v>
      </c>
      <c r="H2824" s="54" t="b">
        <v>0</v>
      </c>
      <c r="I2824" s="124">
        <v>43.141399999999997</v>
      </c>
      <c r="J2824" s="54" t="b">
        <v>0</v>
      </c>
      <c r="K2824" s="124">
        <v>25.440200000000001</v>
      </c>
      <c r="L2824" s="118">
        <v>105.657</v>
      </c>
      <c r="M2824" s="118">
        <v>904.75199999999995</v>
      </c>
      <c r="N2824" s="54" t="b">
        <v>1</v>
      </c>
      <c r="O2824" s="124">
        <v>14.189299999999999</v>
      </c>
      <c r="P2824" s="54" t="b">
        <v>1</v>
      </c>
      <c r="Q2824" s="124">
        <v>0.64686500000000002</v>
      </c>
    </row>
    <row r="2825" spans="2:22" x14ac:dyDescent="0.25">
      <c r="B2825" s="46">
        <v>102</v>
      </c>
      <c r="C2825" s="46">
        <v>922</v>
      </c>
      <c r="D2825" s="46" t="b">
        <v>1</v>
      </c>
      <c r="E2825" s="54" t="b">
        <v>0</v>
      </c>
      <c r="F2825" s="118">
        <v>84.506799999999998</v>
      </c>
      <c r="G2825" s="118">
        <v>904.13699999999994</v>
      </c>
      <c r="H2825" s="54" t="b">
        <v>0</v>
      </c>
      <c r="I2825" s="124">
        <v>46.326999999999998</v>
      </c>
      <c r="J2825" s="54" t="b">
        <v>0</v>
      </c>
      <c r="K2825" s="124">
        <v>20.379000000000001</v>
      </c>
      <c r="L2825" s="118">
        <v>105.815</v>
      </c>
      <c r="M2825" s="118">
        <v>904.74199999999996</v>
      </c>
      <c r="N2825" s="54" t="b">
        <v>1</v>
      </c>
      <c r="O2825" s="124">
        <v>14.598699999999999</v>
      </c>
      <c r="P2825" s="54" t="b">
        <v>1</v>
      </c>
      <c r="Q2825" s="124">
        <v>0.41127200000000003</v>
      </c>
    </row>
    <row r="2826" spans="2:22" x14ac:dyDescent="0.25">
      <c r="B2826" s="46">
        <v>102</v>
      </c>
      <c r="C2826" s="46">
        <v>922</v>
      </c>
      <c r="D2826" s="46" t="b">
        <v>1</v>
      </c>
      <c r="E2826" s="54" t="b">
        <v>0</v>
      </c>
      <c r="F2826" s="118">
        <v>109.291</v>
      </c>
      <c r="G2826" s="118">
        <v>918.81600000000003</v>
      </c>
      <c r="H2826" s="54" t="b">
        <v>0</v>
      </c>
      <c r="I2826" s="124">
        <v>57.211300000000001</v>
      </c>
      <c r="J2826" s="54" t="b">
        <v>0</v>
      </c>
      <c r="K2826" s="124">
        <v>15.7842</v>
      </c>
      <c r="L2826" s="118">
        <v>105.845</v>
      </c>
      <c r="M2826" s="118">
        <v>904.89</v>
      </c>
      <c r="N2826" s="54" t="b">
        <v>1</v>
      </c>
      <c r="O2826" s="124">
        <v>14.7569</v>
      </c>
      <c r="P2826" s="54" t="b">
        <v>1</v>
      </c>
      <c r="Q2826" s="124">
        <v>0.15850400000000001</v>
      </c>
    </row>
    <row r="2827" spans="2:22" x14ac:dyDescent="0.25">
      <c r="B2827" s="46">
        <v>102</v>
      </c>
      <c r="C2827" s="46">
        <v>922</v>
      </c>
      <c r="D2827" s="46" t="b">
        <v>1</v>
      </c>
      <c r="E2827" s="54" t="b">
        <v>1</v>
      </c>
      <c r="F2827" s="118">
        <v>137.02500000000001</v>
      </c>
      <c r="G2827" s="118">
        <v>940.50699999999995</v>
      </c>
      <c r="H2827" s="54" t="b">
        <v>0</v>
      </c>
      <c r="I2827" s="124">
        <v>47.852600000000002</v>
      </c>
      <c r="J2827" s="54" t="b">
        <v>0</v>
      </c>
      <c r="K2827" s="124">
        <v>28.8049</v>
      </c>
      <c r="L2827" s="118">
        <v>106.545</v>
      </c>
      <c r="M2827" s="118">
        <v>905.31600000000003</v>
      </c>
      <c r="N2827" s="54" t="b">
        <v>1</v>
      </c>
      <c r="O2827" s="124">
        <v>14.786799999999999</v>
      </c>
      <c r="P2827" s="54" t="b">
        <v>1</v>
      </c>
      <c r="Q2827" s="124">
        <v>0.15076100000000001</v>
      </c>
      <c r="R2827" s="118">
        <v>17.720045146669349</v>
      </c>
      <c r="S2827" s="46">
        <v>3</v>
      </c>
      <c r="T2827" s="46">
        <v>3680</v>
      </c>
      <c r="U2827" s="46">
        <v>1226</v>
      </c>
      <c r="V2827" s="46">
        <v>6144</v>
      </c>
    </row>
    <row r="2828" spans="2:22" x14ac:dyDescent="0.25">
      <c r="B2828" s="46">
        <v>102</v>
      </c>
      <c r="C2828" s="46">
        <v>922</v>
      </c>
      <c r="D2828" s="46" t="b">
        <v>1</v>
      </c>
      <c r="E2828" s="54" t="b">
        <v>1</v>
      </c>
      <c r="F2828" s="118">
        <v>108.824</v>
      </c>
      <c r="G2828" s="118">
        <v>904.49800000000005</v>
      </c>
      <c r="H2828" s="54" t="b">
        <v>0</v>
      </c>
      <c r="I2828" s="124">
        <v>88.887799999999999</v>
      </c>
      <c r="J2828" s="54" t="b">
        <v>0</v>
      </c>
      <c r="K2828" s="124">
        <v>35.208799999999997</v>
      </c>
      <c r="L2828" s="118">
        <v>106.858</v>
      </c>
      <c r="M2828" s="118">
        <v>905.66700000000003</v>
      </c>
      <c r="N2828" s="54" t="b">
        <v>1</v>
      </c>
      <c r="O2828" s="124">
        <v>15.4862</v>
      </c>
      <c r="P2828" s="54" t="b">
        <v>1</v>
      </c>
      <c r="Q2828" s="124">
        <v>0.818685</v>
      </c>
      <c r="R2828" s="118">
        <v>16.763054614240211</v>
      </c>
      <c r="S2828" s="46">
        <v>3</v>
      </c>
      <c r="T2828" s="46">
        <v>3697</v>
      </c>
      <c r="U2828" s="46">
        <v>1232</v>
      </c>
      <c r="V2828" s="46">
        <v>6144</v>
      </c>
    </row>
    <row r="2829" spans="2:22" x14ac:dyDescent="0.25">
      <c r="B2829" s="46">
        <v>102</v>
      </c>
      <c r="C2829" s="46">
        <v>922</v>
      </c>
      <c r="D2829" s="46" t="b">
        <v>1</v>
      </c>
      <c r="E2829" s="54" t="b">
        <v>1</v>
      </c>
      <c r="F2829" s="118">
        <v>90.505899999999997</v>
      </c>
      <c r="G2829" s="118">
        <v>901.97</v>
      </c>
      <c r="H2829" s="54" t="b">
        <v>0</v>
      </c>
      <c r="I2829" s="124">
        <v>88.887799999999999</v>
      </c>
      <c r="J2829" s="54" t="b">
        <v>0</v>
      </c>
      <c r="K2829" s="124">
        <v>45.737299999999998</v>
      </c>
      <c r="L2829" s="118">
        <v>106.98099999999999</v>
      </c>
      <c r="M2829" s="118">
        <v>905.91800000000001</v>
      </c>
      <c r="N2829" s="54" t="b">
        <v>1</v>
      </c>
      <c r="O2829" s="124">
        <v>15.7997</v>
      </c>
      <c r="P2829" s="54" t="b">
        <v>1</v>
      </c>
      <c r="Q2829" s="124">
        <v>0.47062999999999999</v>
      </c>
      <c r="R2829" s="118">
        <v>16.763054614240211</v>
      </c>
      <c r="S2829" s="46">
        <v>3</v>
      </c>
      <c r="T2829" s="46">
        <v>3713</v>
      </c>
      <c r="U2829" s="46">
        <v>1237</v>
      </c>
      <c r="V2829" s="46">
        <v>6144</v>
      </c>
    </row>
    <row r="2830" spans="2:22" x14ac:dyDescent="0.25">
      <c r="B2830" s="46">
        <v>102</v>
      </c>
      <c r="C2830" s="46">
        <v>922</v>
      </c>
      <c r="D2830" s="46" t="b">
        <v>1</v>
      </c>
      <c r="E2830" s="54" t="b">
        <v>1</v>
      </c>
      <c r="F2830" s="118">
        <v>58.866900000000001</v>
      </c>
      <c r="G2830" s="118">
        <v>879.35900000000004</v>
      </c>
      <c r="H2830" s="54" t="b">
        <v>0</v>
      </c>
      <c r="I2830" s="124">
        <v>85.055800000000005</v>
      </c>
      <c r="J2830" s="54" t="b">
        <v>0</v>
      </c>
      <c r="K2830" s="124">
        <v>18.491399999999999</v>
      </c>
      <c r="L2830" s="118">
        <v>106.797</v>
      </c>
      <c r="M2830" s="118">
        <v>905.99300000000005</v>
      </c>
      <c r="N2830" s="54" t="b">
        <v>1</v>
      </c>
      <c r="O2830" s="124">
        <v>15.9221</v>
      </c>
      <c r="P2830" s="54" t="b">
        <v>1</v>
      </c>
      <c r="Q2830" s="124">
        <v>0.27939700000000001</v>
      </c>
      <c r="R2830" s="118">
        <v>16.763054614240211</v>
      </c>
      <c r="S2830" s="46">
        <v>3</v>
      </c>
      <c r="T2830" s="46">
        <v>3730</v>
      </c>
      <c r="U2830" s="46">
        <v>1243</v>
      </c>
      <c r="V2830" s="46">
        <v>6144</v>
      </c>
    </row>
    <row r="2831" spans="2:22" x14ac:dyDescent="0.25">
      <c r="B2831" s="46">
        <v>102</v>
      </c>
      <c r="C2831" s="46">
        <v>922</v>
      </c>
      <c r="D2831" s="46" t="b">
        <v>1</v>
      </c>
      <c r="E2831" s="54" t="b">
        <v>1</v>
      </c>
      <c r="F2831" s="118">
        <v>107.084</v>
      </c>
      <c r="G2831" s="118">
        <v>893.39099999999996</v>
      </c>
      <c r="H2831" s="54" t="b">
        <v>0</v>
      </c>
      <c r="I2831" s="124">
        <v>139.30600000000001</v>
      </c>
      <c r="J2831" s="54" t="b">
        <v>0</v>
      </c>
      <c r="K2831" s="124">
        <v>38.888199999999998</v>
      </c>
      <c r="L2831" s="118">
        <v>106.491</v>
      </c>
      <c r="M2831" s="118">
        <v>905.93600000000004</v>
      </c>
      <c r="N2831" s="54" t="b">
        <v>1</v>
      </c>
      <c r="O2831" s="124">
        <v>15.9221</v>
      </c>
      <c r="P2831" s="54" t="b">
        <v>1</v>
      </c>
      <c r="Q2831" s="124">
        <v>0.19895499999999999</v>
      </c>
      <c r="R2831" s="118">
        <v>16.492422502470642</v>
      </c>
      <c r="S2831" s="46">
        <v>3</v>
      </c>
      <c r="T2831" s="46">
        <v>3746</v>
      </c>
      <c r="U2831" s="46">
        <v>1248</v>
      </c>
      <c r="V2831" s="46">
        <v>6144</v>
      </c>
    </row>
    <row r="2832" spans="2:22" x14ac:dyDescent="0.25">
      <c r="B2832" s="46">
        <v>102</v>
      </c>
      <c r="C2832" s="46">
        <v>922</v>
      </c>
      <c r="D2832" s="46" t="b">
        <v>1</v>
      </c>
      <c r="E2832" s="54" t="b">
        <v>1</v>
      </c>
      <c r="F2832" s="118">
        <v>94.000699999999995</v>
      </c>
      <c r="G2832" s="118">
        <v>884.50199999999995</v>
      </c>
      <c r="H2832" s="54" t="b">
        <v>0</v>
      </c>
      <c r="I2832" s="124">
        <v>75.096599999999995</v>
      </c>
      <c r="J2832" s="54" t="b">
        <v>0</v>
      </c>
      <c r="K2832" s="124">
        <v>50.217799999999997</v>
      </c>
      <c r="L2832" s="118">
        <v>106.27200000000001</v>
      </c>
      <c r="M2832" s="118">
        <v>905.80399999999997</v>
      </c>
      <c r="N2832" s="54" t="b">
        <v>1</v>
      </c>
      <c r="O2832" s="124">
        <v>15.9221</v>
      </c>
      <c r="P2832" s="54" t="b">
        <v>1</v>
      </c>
      <c r="Q2832" s="124">
        <v>0.31079899999999999</v>
      </c>
      <c r="R2832" s="118">
        <v>16.492422502470642</v>
      </c>
      <c r="S2832" s="46">
        <v>3</v>
      </c>
      <c r="T2832" s="46">
        <v>3763</v>
      </c>
      <c r="U2832" s="46">
        <v>1254</v>
      </c>
      <c r="V2832" s="46">
        <v>6144</v>
      </c>
    </row>
    <row r="2833" spans="2:22" x14ac:dyDescent="0.25">
      <c r="B2833" s="46">
        <v>102</v>
      </c>
      <c r="C2833" s="46">
        <v>922</v>
      </c>
      <c r="D2833" s="46" t="b">
        <v>1</v>
      </c>
      <c r="E2833" s="54" t="b">
        <v>1</v>
      </c>
      <c r="F2833" s="118">
        <v>92.701700000000002</v>
      </c>
      <c r="G2833" s="118">
        <v>899.36400000000003</v>
      </c>
      <c r="H2833" s="54" t="b">
        <v>0</v>
      </c>
      <c r="I2833" s="124">
        <v>70.828699999999998</v>
      </c>
      <c r="J2833" s="54" t="b">
        <v>0</v>
      </c>
      <c r="K2833" s="124">
        <v>15.817299999999999</v>
      </c>
      <c r="L2833" s="118">
        <v>106.012</v>
      </c>
      <c r="M2833" s="118">
        <v>905.65499999999997</v>
      </c>
      <c r="N2833" s="54" t="b">
        <v>1</v>
      </c>
      <c r="O2833" s="124">
        <v>15.9221</v>
      </c>
      <c r="P2833" s="54" t="b">
        <v>1</v>
      </c>
      <c r="Q2833" s="124">
        <v>0.25561299999999998</v>
      </c>
      <c r="R2833" s="118">
        <v>16.492422502470642</v>
      </c>
      <c r="S2833" s="46">
        <v>3</v>
      </c>
      <c r="T2833" s="46">
        <v>3780</v>
      </c>
      <c r="U2833" s="46">
        <v>1260</v>
      </c>
      <c r="V2833" s="46">
        <v>6144</v>
      </c>
    </row>
    <row r="2834" spans="2:22" x14ac:dyDescent="0.25">
      <c r="B2834" s="46">
        <v>102</v>
      </c>
      <c r="C2834" s="46">
        <v>922</v>
      </c>
      <c r="D2834" s="46" t="b">
        <v>1</v>
      </c>
      <c r="E2834" s="54" t="b">
        <v>1</v>
      </c>
      <c r="F2834" s="118">
        <v>103.267</v>
      </c>
      <c r="G2834" s="118">
        <v>945.50900000000001</v>
      </c>
      <c r="H2834" s="54" t="b">
        <v>0</v>
      </c>
      <c r="I2834" s="124">
        <v>68.222800000000007</v>
      </c>
      <c r="J2834" s="54" t="b">
        <v>0</v>
      </c>
      <c r="K2834" s="124">
        <v>14.918200000000001</v>
      </c>
      <c r="L2834" s="118">
        <v>105.845</v>
      </c>
      <c r="M2834" s="118">
        <v>905.73199999999997</v>
      </c>
      <c r="N2834" s="54" t="b">
        <v>1</v>
      </c>
      <c r="O2834" s="124">
        <v>15.9221</v>
      </c>
      <c r="P2834" s="54" t="b">
        <v>1</v>
      </c>
      <c r="Q2834" s="124">
        <v>0.29997299999999999</v>
      </c>
      <c r="R2834" s="118">
        <v>16.492422502470642</v>
      </c>
      <c r="S2834" s="46">
        <v>3</v>
      </c>
      <c r="T2834" s="46">
        <v>3796</v>
      </c>
      <c r="U2834" s="46">
        <v>1265</v>
      </c>
      <c r="V2834" s="46">
        <v>6144</v>
      </c>
    </row>
    <row r="2835" spans="2:22" x14ac:dyDescent="0.25">
      <c r="B2835" s="46">
        <v>102</v>
      </c>
      <c r="C2835" s="46">
        <v>922</v>
      </c>
      <c r="D2835" s="46" t="b">
        <v>1</v>
      </c>
      <c r="E2835" s="54" t="b">
        <v>1</v>
      </c>
      <c r="F2835" s="118">
        <v>58.244900000000001</v>
      </c>
      <c r="G2835" s="118">
        <v>909.48400000000004</v>
      </c>
      <c r="H2835" s="54" t="b">
        <v>0</v>
      </c>
      <c r="I2835" s="124">
        <v>75.389099999999999</v>
      </c>
      <c r="J2835" s="54" t="b">
        <v>0</v>
      </c>
      <c r="K2835" s="124">
        <v>47.338799999999999</v>
      </c>
      <c r="L2835" s="118">
        <v>105.21599999999999</v>
      </c>
      <c r="M2835" s="118">
        <v>905.73800000000006</v>
      </c>
      <c r="N2835" s="54" t="b">
        <v>1</v>
      </c>
      <c r="O2835" s="124">
        <v>15.9221</v>
      </c>
      <c r="P2835" s="54" t="b">
        <v>1</v>
      </c>
      <c r="Q2835" s="124">
        <v>0.18326500000000001</v>
      </c>
      <c r="R2835" s="118">
        <v>16.278820596099706</v>
      </c>
      <c r="S2835" s="46">
        <v>3</v>
      </c>
      <c r="T2835" s="46">
        <v>3820</v>
      </c>
      <c r="U2835" s="46">
        <v>1273</v>
      </c>
      <c r="V2835" s="46">
        <v>6144</v>
      </c>
    </row>
    <row r="2836" spans="2:22" x14ac:dyDescent="0.25">
      <c r="B2836" s="46">
        <v>102</v>
      </c>
      <c r="C2836" s="46">
        <v>922</v>
      </c>
      <c r="D2836" s="46" t="b">
        <v>1</v>
      </c>
      <c r="E2836" s="54" t="b">
        <v>1</v>
      </c>
      <c r="F2836" s="118">
        <v>98.000100000000003</v>
      </c>
      <c r="G2836" s="118">
        <v>913.88300000000004</v>
      </c>
      <c r="H2836" s="54" t="b">
        <v>0</v>
      </c>
      <c r="I2836" s="124">
        <v>106.02800000000001</v>
      </c>
      <c r="J2836" s="54" t="b">
        <v>0</v>
      </c>
      <c r="K2836" s="124">
        <v>57.660400000000003</v>
      </c>
      <c r="L2836" s="118">
        <v>104.783</v>
      </c>
      <c r="M2836" s="118">
        <v>905.82299999999998</v>
      </c>
      <c r="N2836" s="54" t="b">
        <v>1</v>
      </c>
      <c r="O2836" s="124">
        <v>15.9221</v>
      </c>
      <c r="P2836" s="54" t="b">
        <v>1</v>
      </c>
      <c r="Q2836" s="124">
        <v>0.62902499999999995</v>
      </c>
      <c r="R2836" s="118">
        <v>16.278820596099706</v>
      </c>
      <c r="S2836" s="46">
        <v>3</v>
      </c>
      <c r="T2836" s="46">
        <v>3832</v>
      </c>
      <c r="U2836" s="46">
        <v>1277</v>
      </c>
      <c r="V2836" s="46">
        <v>6144</v>
      </c>
    </row>
    <row r="2837" spans="2:22" x14ac:dyDescent="0.25">
      <c r="B2837" s="46">
        <v>102</v>
      </c>
      <c r="C2837" s="46">
        <v>922</v>
      </c>
      <c r="D2837" s="46" t="b">
        <v>1</v>
      </c>
      <c r="E2837" s="54" t="b">
        <v>1</v>
      </c>
      <c r="F2837" s="118">
        <v>93.457300000000004</v>
      </c>
      <c r="G2837" s="118">
        <v>884.18</v>
      </c>
      <c r="H2837" s="54" t="b">
        <v>0</v>
      </c>
      <c r="I2837" s="124">
        <v>91.166399999999996</v>
      </c>
      <c r="J2837" s="54" t="b">
        <v>0</v>
      </c>
      <c r="K2837" s="124">
        <v>39.997799999999998</v>
      </c>
      <c r="L2837" s="118">
        <v>104.33199999999999</v>
      </c>
      <c r="M2837" s="118">
        <v>905.81299999999999</v>
      </c>
      <c r="N2837" s="54" t="b">
        <v>1</v>
      </c>
      <c r="O2837" s="124">
        <v>15.9221</v>
      </c>
      <c r="P2837" s="54" t="b">
        <v>1</v>
      </c>
      <c r="Q2837" s="124">
        <v>0.44202999999999998</v>
      </c>
      <c r="R2837" s="118">
        <v>16.124515496597098</v>
      </c>
      <c r="S2837" s="46">
        <v>3</v>
      </c>
      <c r="T2837" s="46">
        <v>3847</v>
      </c>
      <c r="U2837" s="46">
        <v>1282</v>
      </c>
      <c r="V2837" s="46">
        <v>6144</v>
      </c>
    </row>
    <row r="2838" spans="2:22" x14ac:dyDescent="0.25">
      <c r="B2838" s="46">
        <v>102</v>
      </c>
      <c r="C2838" s="46">
        <v>922</v>
      </c>
      <c r="D2838" s="46" t="b">
        <v>1</v>
      </c>
      <c r="E2838" s="54" t="b">
        <v>1</v>
      </c>
      <c r="F2838" s="118">
        <v>65.166899999999998</v>
      </c>
      <c r="G2838" s="118">
        <v>922.06700000000001</v>
      </c>
      <c r="H2838" s="54" t="b">
        <v>0</v>
      </c>
      <c r="I2838" s="124">
        <v>106.351</v>
      </c>
      <c r="J2838" s="54" t="b">
        <v>0</v>
      </c>
      <c r="K2838" s="124">
        <v>30.0489</v>
      </c>
      <c r="L2838" s="118">
        <v>103.762</v>
      </c>
      <c r="M2838" s="118">
        <v>905.86800000000005</v>
      </c>
      <c r="N2838" s="54" t="b">
        <v>1</v>
      </c>
      <c r="O2838" s="124">
        <v>15.9221</v>
      </c>
      <c r="P2838" s="54" t="b">
        <v>1</v>
      </c>
      <c r="Q2838" s="124">
        <v>0.45069900000000002</v>
      </c>
      <c r="R2838" s="118">
        <v>16.124515496597098</v>
      </c>
      <c r="S2838" s="46">
        <v>3</v>
      </c>
      <c r="T2838" s="46">
        <v>3863</v>
      </c>
      <c r="U2838" s="46">
        <v>1287</v>
      </c>
      <c r="V2838" s="46">
        <v>6144</v>
      </c>
    </row>
    <row r="2839" spans="2:22" x14ac:dyDescent="0.25">
      <c r="B2839" s="46">
        <v>102</v>
      </c>
      <c r="C2839" s="46">
        <v>922</v>
      </c>
      <c r="D2839" s="46" t="b">
        <v>1</v>
      </c>
      <c r="E2839" s="54" t="b">
        <v>1</v>
      </c>
      <c r="F2839" s="118">
        <v>123.16500000000001</v>
      </c>
      <c r="G2839" s="118">
        <v>908.46400000000006</v>
      </c>
      <c r="H2839" s="54" t="b">
        <v>0</v>
      </c>
      <c r="I2839" s="124">
        <v>77.642700000000005</v>
      </c>
      <c r="J2839" s="54" t="b">
        <v>0</v>
      </c>
      <c r="K2839" s="124">
        <v>47.284300000000002</v>
      </c>
      <c r="L2839" s="118">
        <v>103.30200000000001</v>
      </c>
      <c r="M2839" s="118">
        <v>905.92700000000002</v>
      </c>
      <c r="N2839" s="54" t="b">
        <v>1</v>
      </c>
      <c r="O2839" s="124">
        <v>15.9221</v>
      </c>
      <c r="P2839" s="54" t="b">
        <v>1</v>
      </c>
      <c r="Q2839" s="124">
        <v>0.57236799999999999</v>
      </c>
      <c r="R2839" s="118">
        <v>16.031219541881399</v>
      </c>
      <c r="S2839" s="46">
        <v>3</v>
      </c>
      <c r="T2839" s="46">
        <v>3880</v>
      </c>
      <c r="U2839" s="46">
        <v>1293</v>
      </c>
      <c r="V2839" s="46">
        <v>6144</v>
      </c>
    </row>
    <row r="2840" spans="2:22" x14ac:dyDescent="0.25">
      <c r="B2840" s="46">
        <v>102</v>
      </c>
      <c r="C2840" s="46">
        <v>922</v>
      </c>
      <c r="D2840" s="46" t="b">
        <v>1</v>
      </c>
      <c r="E2840" s="54" t="b">
        <v>1</v>
      </c>
      <c r="F2840" s="118">
        <v>73.248099999999994</v>
      </c>
      <c r="G2840" s="118">
        <v>870.69600000000003</v>
      </c>
      <c r="H2840" s="54" t="b">
        <v>0</v>
      </c>
      <c r="I2840" s="124">
        <v>95.885900000000007</v>
      </c>
      <c r="J2840" s="54" t="b">
        <v>0</v>
      </c>
      <c r="K2840" s="124">
        <v>59.572299999999998</v>
      </c>
      <c r="L2840" s="118">
        <v>102.80200000000001</v>
      </c>
      <c r="M2840" s="118">
        <v>905.80700000000002</v>
      </c>
      <c r="N2840" s="54" t="b">
        <v>1</v>
      </c>
      <c r="O2840" s="124">
        <v>15.9221</v>
      </c>
      <c r="P2840" s="54" t="b">
        <v>1</v>
      </c>
      <c r="Q2840" s="124">
        <v>0.464088</v>
      </c>
      <c r="R2840" s="118">
        <v>16.031219541881399</v>
      </c>
      <c r="S2840" s="46">
        <v>3</v>
      </c>
      <c r="T2840" s="46">
        <v>3896</v>
      </c>
      <c r="U2840" s="46">
        <v>1298</v>
      </c>
      <c r="V2840" s="46">
        <v>6144</v>
      </c>
    </row>
    <row r="2841" spans="2:22" x14ac:dyDescent="0.25">
      <c r="B2841" s="46">
        <v>102</v>
      </c>
      <c r="C2841" s="46">
        <v>922</v>
      </c>
      <c r="D2841" s="46" t="b">
        <v>1</v>
      </c>
      <c r="E2841" s="54" t="b">
        <v>1</v>
      </c>
      <c r="F2841" s="118">
        <v>118.161</v>
      </c>
      <c r="G2841" s="118">
        <v>907.63300000000004</v>
      </c>
      <c r="H2841" s="54" t="b">
        <v>0</v>
      </c>
      <c r="I2841" s="124">
        <v>109.369</v>
      </c>
      <c r="J2841" s="54" t="b">
        <v>0</v>
      </c>
      <c r="K2841" s="124">
        <v>62.595300000000002</v>
      </c>
      <c r="L2841" s="118">
        <v>102.348</v>
      </c>
      <c r="M2841" s="118">
        <v>905.74400000000003</v>
      </c>
      <c r="N2841" s="54" t="b">
        <v>1</v>
      </c>
      <c r="O2841" s="124">
        <v>15.9221</v>
      </c>
      <c r="P2841" s="54" t="b">
        <v>1</v>
      </c>
      <c r="Q2841" s="124">
        <v>0.51419700000000002</v>
      </c>
      <c r="R2841" s="118">
        <v>16</v>
      </c>
      <c r="S2841" s="46">
        <v>3</v>
      </c>
      <c r="T2841" s="46">
        <v>3913</v>
      </c>
      <c r="U2841" s="46">
        <v>1304</v>
      </c>
      <c r="V2841" s="46">
        <v>6144</v>
      </c>
    </row>
    <row r="2842" spans="2:22" x14ac:dyDescent="0.25">
      <c r="B2842" s="46">
        <v>102</v>
      </c>
      <c r="C2842" s="46">
        <v>922</v>
      </c>
      <c r="D2842" s="46" t="b">
        <v>1</v>
      </c>
      <c r="E2842" s="54" t="b">
        <v>1</v>
      </c>
      <c r="F2842" s="118">
        <v>74.473600000000005</v>
      </c>
      <c r="G2842" s="118">
        <v>890.78300000000002</v>
      </c>
      <c r="H2842" s="54" t="b">
        <v>0</v>
      </c>
      <c r="I2842" s="124">
        <v>109.369</v>
      </c>
      <c r="J2842" s="54" t="b">
        <v>0</v>
      </c>
      <c r="K2842" s="124">
        <v>58.150799999999997</v>
      </c>
      <c r="L2842" s="118">
        <v>101.84699999999999</v>
      </c>
      <c r="M2842" s="118">
        <v>905.65300000000002</v>
      </c>
      <c r="N2842" s="54" t="b">
        <v>1</v>
      </c>
      <c r="O2842" s="124">
        <v>15.9221</v>
      </c>
      <c r="P2842" s="54" t="b">
        <v>1</v>
      </c>
      <c r="Q2842" s="124">
        <v>0.45878099999999999</v>
      </c>
      <c r="R2842" s="118">
        <v>16</v>
      </c>
      <c r="S2842" s="46">
        <v>3</v>
      </c>
      <c r="T2842" s="46">
        <v>3930</v>
      </c>
      <c r="U2842" s="46">
        <v>1310</v>
      </c>
      <c r="V2842" s="46">
        <v>6144</v>
      </c>
    </row>
    <row r="2843" spans="2:22" x14ac:dyDescent="0.25">
      <c r="B2843" s="46">
        <v>102</v>
      </c>
      <c r="C2843" s="46">
        <v>922</v>
      </c>
      <c r="D2843" s="46" t="b">
        <v>1</v>
      </c>
      <c r="E2843" s="54" t="b">
        <v>1</v>
      </c>
      <c r="F2843" s="118">
        <v>70.594099999999997</v>
      </c>
      <c r="G2843" s="118">
        <v>891.90800000000002</v>
      </c>
      <c r="H2843" s="54" t="b">
        <v>0</v>
      </c>
      <c r="I2843" s="124">
        <v>87.685500000000005</v>
      </c>
      <c r="J2843" s="54" t="b">
        <v>1</v>
      </c>
      <c r="K2843" s="124">
        <v>46.824399999999997</v>
      </c>
      <c r="L2843" s="118">
        <v>101.255</v>
      </c>
      <c r="M2843" s="118">
        <v>905.471</v>
      </c>
      <c r="N2843" s="54" t="b">
        <v>1</v>
      </c>
      <c r="O2843" s="124">
        <v>15.9221</v>
      </c>
      <c r="P2843" s="54" t="b">
        <v>1</v>
      </c>
      <c r="Q2843" s="124">
        <v>0.50914300000000001</v>
      </c>
      <c r="R2843" s="118">
        <v>17.029386365926403</v>
      </c>
      <c r="S2843" s="46">
        <v>3</v>
      </c>
      <c r="T2843" s="46">
        <v>3947</v>
      </c>
      <c r="U2843" s="46">
        <v>1315</v>
      </c>
      <c r="V2843" s="46">
        <v>6144</v>
      </c>
    </row>
    <row r="2844" spans="2:22" x14ac:dyDescent="0.25">
      <c r="B2844" s="46">
        <v>102</v>
      </c>
      <c r="C2844" s="46">
        <v>922</v>
      </c>
      <c r="D2844" s="46" t="b">
        <v>1</v>
      </c>
      <c r="E2844" s="54" t="b">
        <v>1</v>
      </c>
      <c r="F2844" s="118">
        <v>40.388300000000001</v>
      </c>
      <c r="G2844" s="118">
        <v>903.45500000000004</v>
      </c>
      <c r="H2844" s="54" t="b">
        <v>0</v>
      </c>
      <c r="I2844" s="124">
        <v>84.504000000000005</v>
      </c>
      <c r="J2844" s="54" t="b">
        <v>0</v>
      </c>
      <c r="K2844" s="124">
        <v>4.0392900000000003</v>
      </c>
      <c r="L2844" s="118">
        <v>100.548</v>
      </c>
      <c r="M2844" s="118">
        <v>905.25099999999998</v>
      </c>
      <c r="N2844" s="54" t="b">
        <v>1</v>
      </c>
      <c r="O2844" s="124">
        <v>15.9221</v>
      </c>
      <c r="P2844" s="54" t="b">
        <v>1</v>
      </c>
      <c r="Q2844" s="124">
        <v>0.61958800000000003</v>
      </c>
      <c r="R2844" s="118">
        <v>17.029386365926403</v>
      </c>
      <c r="S2844" s="46">
        <v>3</v>
      </c>
      <c r="T2844" s="46">
        <v>3963</v>
      </c>
      <c r="U2844" s="46">
        <v>1321</v>
      </c>
      <c r="V2844" s="46">
        <v>6144</v>
      </c>
    </row>
    <row r="2845" spans="2:22" x14ac:dyDescent="0.25">
      <c r="B2845" s="46">
        <v>102</v>
      </c>
      <c r="C2845" s="46">
        <v>922</v>
      </c>
      <c r="D2845" s="46" t="b">
        <v>1</v>
      </c>
      <c r="E2845" s="54" t="b">
        <v>1</v>
      </c>
      <c r="F2845" s="118">
        <v>107.054</v>
      </c>
      <c r="G2845" s="118">
        <v>911.63099999999997</v>
      </c>
      <c r="H2845" s="54" t="b">
        <v>0</v>
      </c>
      <c r="I2845" s="124">
        <v>94.6233</v>
      </c>
      <c r="J2845" s="54" t="b">
        <v>0</v>
      </c>
      <c r="K2845" s="124">
        <v>32.337899999999998</v>
      </c>
      <c r="L2845" s="118">
        <v>99.828800000000001</v>
      </c>
      <c r="M2845" s="118">
        <v>905.11800000000005</v>
      </c>
      <c r="N2845" s="54" t="b">
        <v>1</v>
      </c>
      <c r="O2845" s="124">
        <v>15.9221</v>
      </c>
      <c r="P2845" s="54" t="b">
        <v>1</v>
      </c>
      <c r="Q2845" s="124">
        <v>0.73974600000000001</v>
      </c>
      <c r="R2845" s="118">
        <v>17.11724276862369</v>
      </c>
      <c r="S2845" s="46">
        <v>3</v>
      </c>
      <c r="T2845" s="46">
        <v>3979</v>
      </c>
      <c r="U2845" s="46">
        <v>1326</v>
      </c>
      <c r="V2845" s="46">
        <v>6144</v>
      </c>
    </row>
    <row r="2846" spans="2:22" x14ac:dyDescent="0.25">
      <c r="B2846" s="46">
        <v>102</v>
      </c>
      <c r="C2846" s="46">
        <v>922</v>
      </c>
      <c r="D2846" s="46" t="b">
        <v>1</v>
      </c>
      <c r="E2846" s="54" t="b">
        <v>1</v>
      </c>
      <c r="F2846" s="118">
        <v>89.112200000000001</v>
      </c>
      <c r="G2846" s="118">
        <v>897.96100000000001</v>
      </c>
      <c r="H2846" s="54" t="b">
        <v>0</v>
      </c>
      <c r="I2846" s="124">
        <v>87.514600000000002</v>
      </c>
      <c r="J2846" s="54" t="b">
        <v>0</v>
      </c>
      <c r="K2846" s="124">
        <v>67.165300000000002</v>
      </c>
      <c r="L2846" s="118">
        <v>99.135099999999994</v>
      </c>
      <c r="M2846" s="118">
        <v>904.96299999999997</v>
      </c>
      <c r="N2846" s="54" t="b">
        <v>1</v>
      </c>
      <c r="O2846" s="124">
        <v>15.964499999999999</v>
      </c>
      <c r="P2846" s="54" t="b">
        <v>1</v>
      </c>
      <c r="Q2846" s="124">
        <v>0.73162899999999997</v>
      </c>
      <c r="R2846" s="118">
        <v>17.262676501632068</v>
      </c>
      <c r="S2846" s="46">
        <v>3</v>
      </c>
      <c r="T2846" s="46">
        <v>3996</v>
      </c>
      <c r="U2846" s="46">
        <v>1332</v>
      </c>
      <c r="V2846" s="46">
        <v>6144</v>
      </c>
    </row>
    <row r="2847" spans="2:22" x14ac:dyDescent="0.25">
      <c r="B2847" s="46">
        <v>102</v>
      </c>
      <c r="C2847" s="46">
        <v>922</v>
      </c>
      <c r="D2847" s="46" t="b">
        <v>1</v>
      </c>
      <c r="E2847" s="54" t="b">
        <v>1</v>
      </c>
      <c r="F2847" s="118">
        <v>94.1584</v>
      </c>
      <c r="G2847" s="118">
        <v>908.62199999999996</v>
      </c>
      <c r="H2847" s="54" t="b">
        <v>0</v>
      </c>
      <c r="I2847" s="124">
        <v>86.389700000000005</v>
      </c>
      <c r="J2847" s="54" t="b">
        <v>0</v>
      </c>
      <c r="K2847" s="124">
        <v>22.5565</v>
      </c>
      <c r="L2847" s="118">
        <v>98.825299999999999</v>
      </c>
      <c r="M2847" s="118">
        <v>904.79300000000001</v>
      </c>
      <c r="N2847" s="54" t="b">
        <v>1</v>
      </c>
      <c r="O2847" s="124">
        <v>16.658200000000001</v>
      </c>
      <c r="P2847" s="54" t="b">
        <v>1</v>
      </c>
      <c r="Q2847" s="124">
        <v>0.710754</v>
      </c>
      <c r="R2847" s="118">
        <v>17.262676501632068</v>
      </c>
      <c r="S2847" s="46">
        <v>3</v>
      </c>
      <c r="T2847" s="46">
        <v>4013</v>
      </c>
      <c r="U2847" s="46">
        <v>1337</v>
      </c>
      <c r="V2847" s="46">
        <v>6144</v>
      </c>
    </row>
    <row r="2848" spans="2:22" x14ac:dyDescent="0.25">
      <c r="B2848" s="46">
        <v>102</v>
      </c>
      <c r="C2848" s="46">
        <v>922</v>
      </c>
      <c r="D2848" s="46" t="b">
        <v>1</v>
      </c>
      <c r="E2848" s="54" t="b">
        <v>1</v>
      </c>
      <c r="F2848" s="118">
        <v>83.286199999999994</v>
      </c>
      <c r="G2848" s="118">
        <v>888.23500000000001</v>
      </c>
      <c r="H2848" s="54" t="b">
        <v>0</v>
      </c>
      <c r="I2848" s="124">
        <v>80.336399999999998</v>
      </c>
      <c r="J2848" s="54" t="b">
        <v>0</v>
      </c>
      <c r="K2848" s="124">
        <v>11.795400000000001</v>
      </c>
      <c r="L2848" s="118">
        <v>98.148300000000006</v>
      </c>
      <c r="M2848" s="118">
        <v>904.60900000000004</v>
      </c>
      <c r="N2848" s="54" t="b">
        <v>1</v>
      </c>
      <c r="O2848" s="124">
        <v>16.968</v>
      </c>
      <c r="P2848" s="54" t="b">
        <v>1</v>
      </c>
      <c r="Q2848" s="124">
        <v>0.353634</v>
      </c>
      <c r="R2848" s="118">
        <v>17.464249196572979</v>
      </c>
      <c r="S2848" s="46">
        <v>3</v>
      </c>
      <c r="T2848" s="46">
        <v>4029</v>
      </c>
      <c r="U2848" s="46">
        <v>1343</v>
      </c>
      <c r="V2848" s="46">
        <v>6144</v>
      </c>
    </row>
    <row r="2849" spans="2:22" x14ac:dyDescent="0.25">
      <c r="B2849" s="46">
        <v>102</v>
      </c>
      <c r="C2849" s="46">
        <v>922</v>
      </c>
      <c r="D2849" s="46" t="b">
        <v>1</v>
      </c>
      <c r="E2849" s="54" t="b">
        <v>1</v>
      </c>
      <c r="F2849" s="118">
        <v>81.084599999999995</v>
      </c>
      <c r="G2849" s="118">
        <v>890.31500000000005</v>
      </c>
      <c r="H2849" s="54" t="b">
        <v>0</v>
      </c>
      <c r="I2849" s="124">
        <v>47.164700000000003</v>
      </c>
      <c r="J2849" s="54" t="b">
        <v>1</v>
      </c>
      <c r="K2849" s="124">
        <v>23.105499999999999</v>
      </c>
      <c r="L2849" s="118">
        <v>97.41</v>
      </c>
      <c r="M2849" s="118">
        <v>904.39700000000005</v>
      </c>
      <c r="N2849" s="54" t="b">
        <v>1</v>
      </c>
      <c r="O2849" s="124">
        <v>17.749400000000001</v>
      </c>
      <c r="P2849" s="54" t="b">
        <v>1</v>
      </c>
      <c r="Q2849" s="124">
        <v>0.70161399999999996</v>
      </c>
      <c r="R2849" s="118">
        <v>18.681541692269406</v>
      </c>
      <c r="S2849" s="46">
        <v>3</v>
      </c>
      <c r="T2849" s="46">
        <v>4046</v>
      </c>
      <c r="U2849" s="46">
        <v>1348</v>
      </c>
      <c r="V2849" s="46">
        <v>6144</v>
      </c>
    </row>
    <row r="2850" spans="2:22" x14ac:dyDescent="0.25">
      <c r="B2850" s="46">
        <v>102</v>
      </c>
      <c r="C2850" s="46">
        <v>922</v>
      </c>
      <c r="D2850" s="46" t="b">
        <v>1</v>
      </c>
      <c r="E2850" s="54" t="b">
        <v>1</v>
      </c>
      <c r="F2850" s="118">
        <v>104.679</v>
      </c>
      <c r="G2850" s="118">
        <v>902.83199999999999</v>
      </c>
      <c r="H2850" s="54" t="b">
        <v>0</v>
      </c>
      <c r="I2850" s="124">
        <v>33.461500000000001</v>
      </c>
      <c r="J2850" s="54" t="b">
        <v>0</v>
      </c>
      <c r="K2850" s="124">
        <v>3.0293700000000001</v>
      </c>
      <c r="L2850" s="118">
        <v>96.756500000000003</v>
      </c>
      <c r="M2850" s="118">
        <v>904.18299999999999</v>
      </c>
      <c r="N2850" s="54" t="b">
        <v>1</v>
      </c>
      <c r="O2850" s="124">
        <v>18.6995</v>
      </c>
      <c r="P2850" s="54" t="b">
        <v>1</v>
      </c>
      <c r="Q2850" s="124">
        <v>0.76809099999999997</v>
      </c>
      <c r="R2850" s="118">
        <v>18.681541692269406</v>
      </c>
      <c r="S2850" s="46">
        <v>3</v>
      </c>
      <c r="T2850" s="46">
        <v>4063</v>
      </c>
      <c r="U2850" s="46">
        <v>1354</v>
      </c>
      <c r="V2850" s="46">
        <v>6144</v>
      </c>
    </row>
    <row r="2851" spans="2:22" x14ac:dyDescent="0.25">
      <c r="B2851" s="46">
        <v>102</v>
      </c>
      <c r="C2851" s="46">
        <v>922</v>
      </c>
      <c r="D2851" s="46" t="b">
        <v>1</v>
      </c>
      <c r="E2851" s="54" t="b">
        <v>1</v>
      </c>
      <c r="F2851" s="118">
        <v>99.970699999999994</v>
      </c>
      <c r="G2851" s="118">
        <v>907.08600000000001</v>
      </c>
      <c r="H2851" s="54" t="b">
        <v>0</v>
      </c>
      <c r="I2851" s="124">
        <v>43.981699999999996</v>
      </c>
      <c r="J2851" s="54" t="b">
        <v>1</v>
      </c>
      <c r="K2851" s="124">
        <v>26.708300000000001</v>
      </c>
      <c r="L2851" s="118">
        <v>96.203900000000004</v>
      </c>
      <c r="M2851" s="118">
        <v>903.97900000000004</v>
      </c>
      <c r="N2851" s="54" t="b">
        <v>1</v>
      </c>
      <c r="O2851" s="124">
        <v>19.566500000000001</v>
      </c>
      <c r="P2851" s="54" t="b">
        <v>1</v>
      </c>
      <c r="Q2851" s="124">
        <v>0.68747599999999998</v>
      </c>
      <c r="R2851" s="118">
        <v>18.973665961010276</v>
      </c>
      <c r="S2851" s="46">
        <v>3</v>
      </c>
      <c r="T2851" s="46">
        <v>4081</v>
      </c>
      <c r="U2851" s="46">
        <v>1360</v>
      </c>
      <c r="V2851" s="46">
        <v>6144</v>
      </c>
    </row>
    <row r="2852" spans="2:22" x14ac:dyDescent="0.25">
      <c r="B2852" s="46">
        <v>102</v>
      </c>
      <c r="C2852" s="46">
        <v>922</v>
      </c>
      <c r="D2852" s="46" t="b">
        <v>1</v>
      </c>
      <c r="E2852" s="54" t="b">
        <v>1</v>
      </c>
      <c r="F2852" s="118">
        <v>76.604399999999998</v>
      </c>
      <c r="G2852" s="118">
        <v>913.11</v>
      </c>
      <c r="H2852" s="54" t="b">
        <v>0</v>
      </c>
      <c r="I2852" s="124">
        <v>42.445799999999998</v>
      </c>
      <c r="J2852" s="54" t="b">
        <v>0</v>
      </c>
      <c r="K2852" s="124">
        <v>6.3455700000000004</v>
      </c>
      <c r="L2852" s="118">
        <v>95.626499999999993</v>
      </c>
      <c r="M2852" s="118">
        <v>903.81299999999999</v>
      </c>
      <c r="N2852" s="54" t="b">
        <v>1</v>
      </c>
      <c r="O2852" s="124">
        <v>20.323899999999998</v>
      </c>
      <c r="P2852" s="54" t="b">
        <v>1</v>
      </c>
      <c r="Q2852" s="124">
        <v>0.58931800000000001</v>
      </c>
      <c r="R2852" s="118">
        <v>18.973665961010276</v>
      </c>
      <c r="S2852" s="46">
        <v>3</v>
      </c>
      <c r="T2852" s="46">
        <v>4096</v>
      </c>
      <c r="U2852" s="46">
        <v>1365</v>
      </c>
      <c r="V2852" s="46">
        <v>6144</v>
      </c>
    </row>
    <row r="2853" spans="2:22" x14ac:dyDescent="0.25">
      <c r="B2853" s="46">
        <v>102</v>
      </c>
      <c r="C2853" s="46">
        <v>922</v>
      </c>
      <c r="D2853" s="46" t="b">
        <v>1</v>
      </c>
      <c r="E2853" s="54" t="b">
        <v>1</v>
      </c>
      <c r="F2853" s="118">
        <v>68.636799999999994</v>
      </c>
      <c r="G2853" s="118">
        <v>880.08699999999999</v>
      </c>
      <c r="H2853" s="54" t="b">
        <v>0</v>
      </c>
      <c r="I2853" s="124">
        <v>50.868600000000001</v>
      </c>
      <c r="J2853" s="54" t="b">
        <v>0</v>
      </c>
      <c r="K2853" s="124">
        <v>24.130199999999999</v>
      </c>
      <c r="L2853" s="118">
        <v>95.040400000000005</v>
      </c>
      <c r="M2853" s="118">
        <v>903.57299999999998</v>
      </c>
      <c r="N2853" s="54" t="b">
        <v>1</v>
      </c>
      <c r="O2853" s="124">
        <v>21.066600000000001</v>
      </c>
      <c r="P2853" s="54" t="b">
        <v>1</v>
      </c>
      <c r="Q2853" s="124">
        <v>0.60060800000000003</v>
      </c>
      <c r="R2853" s="118">
        <v>19.313207915827967</v>
      </c>
      <c r="S2853" s="46">
        <v>3</v>
      </c>
      <c r="T2853" s="46">
        <v>4113</v>
      </c>
      <c r="U2853" s="46">
        <v>1371</v>
      </c>
      <c r="V2853" s="46">
        <v>6144</v>
      </c>
    </row>
    <row r="2854" spans="2:22" x14ac:dyDescent="0.25">
      <c r="B2854" s="46">
        <v>102</v>
      </c>
      <c r="C2854" s="46">
        <v>922</v>
      </c>
      <c r="D2854" s="46" t="b">
        <v>1</v>
      </c>
      <c r="E2854" s="54" t="b">
        <v>1</v>
      </c>
      <c r="F2854" s="118">
        <v>60.965000000000003</v>
      </c>
      <c r="G2854" s="118">
        <v>909.774</v>
      </c>
      <c r="H2854" s="54" t="b">
        <v>0</v>
      </c>
      <c r="I2854" s="124">
        <v>69.064300000000003</v>
      </c>
      <c r="J2854" s="54" t="b">
        <v>0</v>
      </c>
      <c r="K2854" s="124">
        <v>33.970100000000002</v>
      </c>
      <c r="L2854" s="118">
        <v>94.515500000000003</v>
      </c>
      <c r="M2854" s="118">
        <v>903.32299999999998</v>
      </c>
      <c r="N2854" s="54" t="b">
        <v>1</v>
      </c>
      <c r="O2854" s="124">
        <v>21.893000000000001</v>
      </c>
      <c r="P2854" s="54" t="b">
        <v>1</v>
      </c>
      <c r="Q2854" s="124">
        <v>0.63345200000000002</v>
      </c>
      <c r="R2854" s="118">
        <v>20.248456731316587</v>
      </c>
      <c r="S2854" s="46">
        <v>3</v>
      </c>
      <c r="T2854" s="46">
        <v>4129</v>
      </c>
      <c r="U2854" s="46">
        <v>1376</v>
      </c>
      <c r="V2854" s="46">
        <v>6144</v>
      </c>
    </row>
    <row r="2855" spans="2:22" x14ac:dyDescent="0.25">
      <c r="B2855" s="46">
        <v>102</v>
      </c>
      <c r="C2855" s="46">
        <v>922</v>
      </c>
      <c r="D2855" s="46" t="b">
        <v>1</v>
      </c>
      <c r="E2855" s="54" t="b">
        <v>1</v>
      </c>
      <c r="F2855" s="118">
        <v>45.5227</v>
      </c>
      <c r="G2855" s="118">
        <v>878.23400000000004</v>
      </c>
      <c r="H2855" s="54" t="b">
        <v>0</v>
      </c>
      <c r="I2855" s="124">
        <v>72.028199999999998</v>
      </c>
      <c r="J2855" s="54" t="b">
        <v>0</v>
      </c>
      <c r="K2855" s="124">
        <v>30.661999999999999</v>
      </c>
      <c r="L2855" s="118">
        <v>94.2547</v>
      </c>
      <c r="M2855" s="118">
        <v>902.84299999999996</v>
      </c>
      <c r="N2855" s="54" t="b">
        <v>1</v>
      </c>
      <c r="O2855" s="124">
        <v>22.667999999999999</v>
      </c>
      <c r="P2855" s="54" t="b">
        <v>1</v>
      </c>
      <c r="Q2855" s="124">
        <v>0.58141600000000004</v>
      </c>
      <c r="R2855" s="118">
        <v>20.615528128088304</v>
      </c>
      <c r="S2855" s="46">
        <v>3</v>
      </c>
      <c r="T2855" s="46">
        <v>4146</v>
      </c>
      <c r="U2855" s="46">
        <v>1382</v>
      </c>
      <c r="V2855" s="46">
        <v>6144</v>
      </c>
    </row>
    <row r="2856" spans="2:22" x14ac:dyDescent="0.25">
      <c r="B2856" s="46">
        <v>102</v>
      </c>
      <c r="C2856" s="46">
        <v>922</v>
      </c>
      <c r="D2856" s="46" t="b">
        <v>1</v>
      </c>
      <c r="E2856" s="54" t="b">
        <v>1</v>
      </c>
      <c r="F2856" s="118">
        <v>47.912300000000002</v>
      </c>
      <c r="G2856" s="118">
        <v>889.50099999999998</v>
      </c>
      <c r="H2856" s="54" t="b">
        <v>0</v>
      </c>
      <c r="I2856" s="124">
        <v>65.958100000000002</v>
      </c>
      <c r="J2856" s="54" t="b">
        <v>0</v>
      </c>
      <c r="K2856" s="124">
        <v>35.118000000000002</v>
      </c>
      <c r="L2856" s="118">
        <v>93.458600000000004</v>
      </c>
      <c r="M2856" s="118">
        <v>902.51099999999997</v>
      </c>
      <c r="N2856" s="54" t="b">
        <v>1</v>
      </c>
      <c r="O2856" s="124">
        <v>23.408899999999999</v>
      </c>
      <c r="P2856" s="54" t="b">
        <v>1</v>
      </c>
      <c r="Q2856" s="124">
        <v>0.54636700000000005</v>
      </c>
      <c r="R2856" s="118">
        <v>21.023796041628639</v>
      </c>
      <c r="S2856" s="46">
        <v>3</v>
      </c>
      <c r="T2856" s="46">
        <v>4163</v>
      </c>
      <c r="U2856" s="46">
        <v>1387</v>
      </c>
      <c r="V2856" s="46">
        <v>6144</v>
      </c>
    </row>
    <row r="2857" spans="2:22" x14ac:dyDescent="0.25">
      <c r="B2857" s="46">
        <v>102</v>
      </c>
      <c r="C2857" s="46">
        <v>922</v>
      </c>
      <c r="D2857" s="46" t="b">
        <v>1</v>
      </c>
      <c r="E2857" s="54" t="b">
        <v>1</v>
      </c>
      <c r="F2857" s="118">
        <v>99.6</v>
      </c>
      <c r="G2857" s="118">
        <v>902.452</v>
      </c>
      <c r="H2857" s="54" t="b">
        <v>0</v>
      </c>
      <c r="I2857" s="124">
        <v>54.654699999999998</v>
      </c>
      <c r="J2857" s="54" t="b">
        <v>0</v>
      </c>
      <c r="K2857" s="124">
        <v>11.517799999999999</v>
      </c>
      <c r="L2857" s="118">
        <v>92.689899999999994</v>
      </c>
      <c r="M2857" s="118">
        <v>902.20299999999997</v>
      </c>
      <c r="N2857" s="54" t="b">
        <v>0</v>
      </c>
      <c r="O2857" s="124">
        <v>24.536300000000001</v>
      </c>
      <c r="P2857" s="54" t="b">
        <v>1</v>
      </c>
      <c r="Q2857" s="124">
        <v>0.86228099999999996</v>
      </c>
      <c r="R2857" s="118">
        <v>21.931712199461309</v>
      </c>
      <c r="S2857" s="46">
        <v>3</v>
      </c>
      <c r="T2857" s="46">
        <v>4179</v>
      </c>
      <c r="U2857" s="46">
        <v>1393</v>
      </c>
      <c r="V2857" s="46">
        <v>6144</v>
      </c>
    </row>
    <row r="2858" spans="2:22" x14ac:dyDescent="0.25">
      <c r="B2858" s="46">
        <v>102</v>
      </c>
      <c r="C2858" s="46">
        <v>922</v>
      </c>
      <c r="D2858" s="46" t="b">
        <v>1</v>
      </c>
      <c r="E2858" s="54" t="b">
        <v>1</v>
      </c>
      <c r="F2858" s="118">
        <v>103.986</v>
      </c>
      <c r="G2858" s="118">
        <v>903.22699999999998</v>
      </c>
      <c r="H2858" s="54" t="b">
        <v>0</v>
      </c>
      <c r="I2858" s="124">
        <v>85.617900000000006</v>
      </c>
      <c r="J2858" s="54" t="b">
        <v>1</v>
      </c>
      <c r="K2858" s="124">
        <v>53.285699999999999</v>
      </c>
      <c r="L2858" s="118">
        <v>91.906599999999997</v>
      </c>
      <c r="M2858" s="118">
        <v>901.95799999999997</v>
      </c>
      <c r="N2858" s="54" t="b">
        <v>0</v>
      </c>
      <c r="O2858" s="124">
        <v>25.613499999999998</v>
      </c>
      <c r="P2858" s="54" t="b">
        <v>1</v>
      </c>
      <c r="Q2858" s="124">
        <v>0.82830599999999999</v>
      </c>
      <c r="R2858" s="118">
        <v>22.360679774997898</v>
      </c>
      <c r="S2858" s="46">
        <v>3</v>
      </c>
      <c r="T2858" s="46">
        <v>4196</v>
      </c>
      <c r="U2858" s="46">
        <v>1398</v>
      </c>
      <c r="V2858" s="46">
        <v>6144</v>
      </c>
    </row>
    <row r="2859" spans="2:22" x14ac:dyDescent="0.25">
      <c r="B2859" s="46">
        <v>102</v>
      </c>
      <c r="C2859" s="46">
        <v>922</v>
      </c>
      <c r="D2859" s="46" t="b">
        <v>1</v>
      </c>
      <c r="E2859" s="54" t="b">
        <v>1</v>
      </c>
      <c r="F2859" s="118">
        <v>78.282300000000006</v>
      </c>
      <c r="G2859" s="118">
        <v>883.78099999999995</v>
      </c>
      <c r="H2859" s="54" t="b">
        <v>0</v>
      </c>
      <c r="I2859" s="124">
        <v>83.456599999999995</v>
      </c>
      <c r="J2859" s="54" t="b">
        <v>0</v>
      </c>
      <c r="K2859" s="124">
        <v>4.4535400000000003</v>
      </c>
      <c r="L2859" s="118">
        <v>91.2864</v>
      </c>
      <c r="M2859" s="118">
        <v>901.61800000000005</v>
      </c>
      <c r="N2859" s="54" t="b">
        <v>0</v>
      </c>
      <c r="O2859" s="124">
        <v>0</v>
      </c>
      <c r="P2859" s="54" t="b">
        <v>1</v>
      </c>
      <c r="Q2859" s="124">
        <v>0.82054000000000005</v>
      </c>
      <c r="R2859" s="118">
        <v>22.825424421026653</v>
      </c>
      <c r="S2859" s="46">
        <v>3</v>
      </c>
      <c r="T2859" s="46">
        <v>4213</v>
      </c>
      <c r="U2859" s="46">
        <v>1404</v>
      </c>
      <c r="V2859" s="46">
        <v>6144</v>
      </c>
    </row>
    <row r="2860" spans="2:22" x14ac:dyDescent="0.25">
      <c r="B2860" s="46">
        <v>102</v>
      </c>
      <c r="C2860" s="46">
        <v>922</v>
      </c>
      <c r="D2860" s="46" t="b">
        <v>1</v>
      </c>
      <c r="E2860" s="54" t="b">
        <v>1</v>
      </c>
      <c r="F2860" s="118">
        <v>87.407799999999995</v>
      </c>
      <c r="G2860" s="118">
        <v>897.87099999999998</v>
      </c>
      <c r="H2860" s="54" t="b">
        <v>0</v>
      </c>
      <c r="I2860" s="124">
        <v>75.519499999999994</v>
      </c>
      <c r="J2860" s="54" t="b">
        <v>0</v>
      </c>
      <c r="K2860" s="124">
        <v>32.230600000000003</v>
      </c>
      <c r="L2860" s="118">
        <v>90.557100000000005</v>
      </c>
      <c r="M2860" s="118">
        <v>901.33600000000001</v>
      </c>
      <c r="N2860" s="54" t="b">
        <v>1</v>
      </c>
      <c r="O2860" s="124">
        <v>0</v>
      </c>
      <c r="P2860" s="54" t="b">
        <v>1</v>
      </c>
      <c r="Q2860" s="124">
        <v>0.70741299999999996</v>
      </c>
      <c r="R2860" s="118">
        <v>23.706539182259394</v>
      </c>
      <c r="S2860" s="46">
        <v>3</v>
      </c>
      <c r="T2860" s="46">
        <v>4229</v>
      </c>
      <c r="U2860" s="46">
        <v>1409</v>
      </c>
      <c r="V2860" s="46">
        <v>6144</v>
      </c>
    </row>
    <row r="2861" spans="2:22" x14ac:dyDescent="0.25">
      <c r="B2861" s="46">
        <v>102</v>
      </c>
      <c r="C2861" s="46">
        <v>922</v>
      </c>
      <c r="D2861" s="46" t="b">
        <v>1</v>
      </c>
      <c r="E2861" s="54" t="b">
        <v>1</v>
      </c>
      <c r="F2861" s="118">
        <v>94.258499999999998</v>
      </c>
      <c r="G2861" s="118">
        <v>893.15099999999995</v>
      </c>
      <c r="H2861" s="54" t="b">
        <v>0</v>
      </c>
      <c r="I2861" s="124">
        <v>45.149500000000003</v>
      </c>
      <c r="J2861" s="54" t="b">
        <v>1</v>
      </c>
      <c r="K2861" s="124">
        <v>16.787299999999998</v>
      </c>
      <c r="L2861" s="118">
        <v>89.842600000000004</v>
      </c>
      <c r="M2861" s="118">
        <v>901.06399999999996</v>
      </c>
      <c r="N2861" s="54" t="b">
        <v>1</v>
      </c>
      <c r="O2861" s="124">
        <v>3.0001799999999998</v>
      </c>
      <c r="P2861" s="54" t="b">
        <v>1</v>
      </c>
      <c r="Q2861" s="124">
        <v>0.78218200000000004</v>
      </c>
      <c r="R2861" s="118">
        <v>24.186773244895647</v>
      </c>
      <c r="S2861" s="46">
        <v>3</v>
      </c>
      <c r="T2861" s="46">
        <v>4246</v>
      </c>
      <c r="U2861" s="46">
        <v>1415</v>
      </c>
      <c r="V2861" s="46">
        <v>6144</v>
      </c>
    </row>
    <row r="2862" spans="2:22" x14ac:dyDescent="0.25">
      <c r="B2862" s="46">
        <v>102</v>
      </c>
      <c r="C2862" s="46">
        <v>922</v>
      </c>
      <c r="D2862" s="46" t="b">
        <v>1</v>
      </c>
      <c r="E2862" s="54" t="b">
        <v>1</v>
      </c>
      <c r="F2862" s="118">
        <v>91.7012</v>
      </c>
      <c r="G2862" s="118">
        <v>903.44299999999998</v>
      </c>
      <c r="H2862" s="54" t="b">
        <v>0</v>
      </c>
      <c r="I2862" s="124">
        <v>45.149500000000003</v>
      </c>
      <c r="J2862" s="54" t="b">
        <v>0</v>
      </c>
      <c r="K2862" s="124">
        <v>8.3192299999999992</v>
      </c>
      <c r="L2862" s="118">
        <v>89.244399999999999</v>
      </c>
      <c r="M2862" s="118">
        <v>900.79300000000001</v>
      </c>
      <c r="N2862" s="54" t="b">
        <v>1</v>
      </c>
      <c r="O2862" s="124">
        <v>3.9864000000000002</v>
      </c>
      <c r="P2862" s="54" t="b">
        <v>1</v>
      </c>
      <c r="Q2862" s="124">
        <v>0.76442600000000005</v>
      </c>
      <c r="R2862" s="118">
        <v>24.698178070456937</v>
      </c>
      <c r="S2862" s="46">
        <v>3</v>
      </c>
      <c r="T2862" s="46">
        <v>4263</v>
      </c>
      <c r="U2862" s="46">
        <v>1421</v>
      </c>
      <c r="V2862" s="46">
        <v>6144</v>
      </c>
    </row>
    <row r="2863" spans="2:22" x14ac:dyDescent="0.25">
      <c r="B2863" s="46">
        <v>102</v>
      </c>
      <c r="C2863" s="46">
        <v>922</v>
      </c>
      <c r="D2863" s="46" t="b">
        <v>1</v>
      </c>
      <c r="E2863" s="54" t="b">
        <v>1</v>
      </c>
      <c r="F2863" s="118">
        <v>108.845</v>
      </c>
      <c r="G2863" s="118">
        <v>899.52</v>
      </c>
      <c r="H2863" s="54" t="b">
        <v>0</v>
      </c>
      <c r="I2863" s="124">
        <v>35.638199999999998</v>
      </c>
      <c r="J2863" s="54" t="b">
        <v>0</v>
      </c>
      <c r="K2863" s="124">
        <v>10.6045</v>
      </c>
      <c r="L2863" s="118">
        <v>88.8917</v>
      </c>
      <c r="M2863" s="118">
        <v>900.47</v>
      </c>
      <c r="N2863" s="54" t="b">
        <v>1</v>
      </c>
      <c r="O2863" s="124">
        <v>4.8551099999999998</v>
      </c>
      <c r="P2863" s="54" t="b">
        <v>1</v>
      </c>
      <c r="Q2863" s="124">
        <v>0.65651800000000005</v>
      </c>
      <c r="R2863" s="118">
        <v>25.553864678361276</v>
      </c>
      <c r="S2863" s="46">
        <v>3</v>
      </c>
      <c r="T2863" s="46">
        <v>4279</v>
      </c>
      <c r="U2863" s="46">
        <v>1426</v>
      </c>
      <c r="V2863" s="46">
        <v>6144</v>
      </c>
    </row>
    <row r="2864" spans="2:22" x14ac:dyDescent="0.25">
      <c r="B2864" s="46">
        <v>102</v>
      </c>
      <c r="C2864" s="46">
        <v>922</v>
      </c>
      <c r="D2864" s="46" t="b">
        <v>1</v>
      </c>
      <c r="E2864" s="54" t="b">
        <v>1</v>
      </c>
      <c r="F2864" s="118">
        <v>90.380899999999997</v>
      </c>
      <c r="G2864" s="118">
        <v>855.01300000000003</v>
      </c>
      <c r="H2864" s="54" t="b">
        <v>0</v>
      </c>
      <c r="I2864" s="124">
        <v>31.728300000000001</v>
      </c>
      <c r="J2864" s="54" t="b">
        <v>0</v>
      </c>
      <c r="K2864" s="124">
        <v>17.586400000000001</v>
      </c>
      <c r="L2864" s="118">
        <v>87.932599999999994</v>
      </c>
      <c r="M2864" s="118">
        <v>900.46299999999997</v>
      </c>
      <c r="N2864" s="54" t="b">
        <v>1</v>
      </c>
      <c r="O2864" s="124">
        <v>5.5312999999999999</v>
      </c>
      <c r="P2864" s="54" t="b">
        <v>1</v>
      </c>
      <c r="Q2864" s="124">
        <v>0.47858099999999998</v>
      </c>
      <c r="R2864" s="118">
        <v>26.076809620810597</v>
      </c>
      <c r="S2864" s="46">
        <v>3</v>
      </c>
      <c r="T2864" s="46">
        <v>4296</v>
      </c>
      <c r="U2864" s="46">
        <v>1432</v>
      </c>
      <c r="V2864" s="46">
        <v>6144</v>
      </c>
    </row>
    <row r="2865" spans="2:22" x14ac:dyDescent="0.25">
      <c r="B2865" s="46">
        <v>102</v>
      </c>
      <c r="C2865" s="46">
        <v>922</v>
      </c>
      <c r="D2865" s="46" t="b">
        <v>1</v>
      </c>
      <c r="E2865" s="54" t="b">
        <v>1</v>
      </c>
      <c r="F2865" s="118">
        <v>100.89100000000001</v>
      </c>
      <c r="G2865" s="118">
        <v>890.65099999999995</v>
      </c>
      <c r="H2865" s="54" t="b">
        <v>0</v>
      </c>
      <c r="I2865" s="124">
        <v>66.893900000000002</v>
      </c>
      <c r="J2865" s="54" t="b">
        <v>0</v>
      </c>
      <c r="K2865" s="124">
        <v>48.185400000000001</v>
      </c>
      <c r="L2865" s="118">
        <v>87.593599999999995</v>
      </c>
      <c r="M2865" s="118">
        <v>900.07100000000003</v>
      </c>
      <c r="N2865" s="54" t="b">
        <v>1</v>
      </c>
      <c r="O2865" s="124">
        <v>6.4968000000000004</v>
      </c>
      <c r="P2865" s="54" t="b">
        <v>1</v>
      </c>
      <c r="Q2865" s="124">
        <v>0.95911999999999997</v>
      </c>
      <c r="R2865" s="118">
        <v>26.076809620810597</v>
      </c>
      <c r="S2865" s="46">
        <v>3</v>
      </c>
      <c r="T2865" s="46">
        <v>4315</v>
      </c>
      <c r="U2865" s="46">
        <v>1438</v>
      </c>
      <c r="V2865" s="46">
        <v>6144</v>
      </c>
    </row>
    <row r="2866" spans="2:22" x14ac:dyDescent="0.25">
      <c r="B2866" s="46">
        <v>102</v>
      </c>
      <c r="C2866" s="46">
        <v>922</v>
      </c>
      <c r="D2866" s="46" t="b">
        <v>1</v>
      </c>
      <c r="E2866" s="54" t="b">
        <v>1</v>
      </c>
      <c r="F2866" s="118">
        <v>79.112899999999996</v>
      </c>
      <c r="G2866" s="118">
        <v>872.41499999999996</v>
      </c>
      <c r="H2866" s="54" t="b">
        <v>0</v>
      </c>
      <c r="I2866" s="124">
        <v>66.893900000000002</v>
      </c>
      <c r="J2866" s="54" t="b">
        <v>0</v>
      </c>
      <c r="K2866" s="124">
        <v>37.155200000000001</v>
      </c>
      <c r="L2866" s="118">
        <v>87.418300000000002</v>
      </c>
      <c r="M2866" s="118">
        <v>899.5</v>
      </c>
      <c r="N2866" s="54" t="b">
        <v>1</v>
      </c>
      <c r="O2866" s="124">
        <v>7.2279600000000004</v>
      </c>
      <c r="P2866" s="54" t="b">
        <v>1</v>
      </c>
      <c r="Q2866" s="124">
        <v>0.51836899999999997</v>
      </c>
      <c r="R2866" s="118">
        <v>27.459060435491963</v>
      </c>
      <c r="S2866" s="46">
        <v>3</v>
      </c>
      <c r="T2866" s="46">
        <v>4333</v>
      </c>
      <c r="U2866" s="46">
        <v>1444</v>
      </c>
      <c r="V2866" s="46">
        <v>6144</v>
      </c>
    </row>
    <row r="2867" spans="2:22" x14ac:dyDescent="0.25">
      <c r="B2867" s="46">
        <v>102</v>
      </c>
      <c r="C2867" s="46">
        <v>922</v>
      </c>
      <c r="D2867" s="46" t="b">
        <v>1</v>
      </c>
      <c r="E2867" s="54" t="b">
        <v>1</v>
      </c>
      <c r="F2867" s="118">
        <v>127.22</v>
      </c>
      <c r="G2867" s="118">
        <v>886.84799999999996</v>
      </c>
      <c r="H2867" s="54" t="b">
        <v>0</v>
      </c>
      <c r="I2867" s="124">
        <v>74.2393</v>
      </c>
      <c r="J2867" s="54" t="b">
        <v>0</v>
      </c>
      <c r="K2867" s="124">
        <v>28.404599999999999</v>
      </c>
      <c r="L2867" s="118">
        <v>86.689599999999999</v>
      </c>
      <c r="M2867" s="118">
        <v>899.41200000000003</v>
      </c>
      <c r="N2867" s="54" t="b">
        <v>1</v>
      </c>
      <c r="O2867" s="124">
        <v>7.9749100000000004</v>
      </c>
      <c r="P2867" s="54" t="b">
        <v>1</v>
      </c>
      <c r="Q2867" s="124">
        <v>0.59792999999999996</v>
      </c>
      <c r="R2867" s="118">
        <v>27.459060435491963</v>
      </c>
      <c r="S2867" s="46">
        <v>3</v>
      </c>
      <c r="T2867" s="46">
        <v>4347</v>
      </c>
      <c r="U2867" s="46">
        <v>1449</v>
      </c>
      <c r="V2867" s="46">
        <v>6144</v>
      </c>
    </row>
    <row r="2868" spans="2:22" x14ac:dyDescent="0.25">
      <c r="B2868" s="46">
        <v>102</v>
      </c>
      <c r="C2868" s="46">
        <v>922</v>
      </c>
      <c r="D2868" s="46" t="b">
        <v>1</v>
      </c>
      <c r="E2868" s="54" t="b">
        <v>1</v>
      </c>
      <c r="F2868" s="118">
        <v>81.014899999999997</v>
      </c>
      <c r="G2868" s="118">
        <v>878.04</v>
      </c>
      <c r="H2868" s="54" t="b">
        <v>0</v>
      </c>
      <c r="I2868" s="124">
        <v>83.744399999999999</v>
      </c>
      <c r="J2868" s="54" t="b">
        <v>0</v>
      </c>
      <c r="K2868" s="124">
        <v>50.225299999999997</v>
      </c>
      <c r="L2868" s="118">
        <v>86.626599999999996</v>
      </c>
      <c r="M2868" s="118">
        <v>898.84500000000003</v>
      </c>
      <c r="N2868" s="54" t="b">
        <v>1</v>
      </c>
      <c r="O2868" s="124">
        <v>8.7910199999999996</v>
      </c>
      <c r="P2868" s="54" t="b">
        <v>1</v>
      </c>
      <c r="Q2868" s="124">
        <v>0.73392199999999996</v>
      </c>
      <c r="R2868" s="118">
        <v>27.459060435491963</v>
      </c>
      <c r="S2868" s="46">
        <v>3</v>
      </c>
      <c r="T2868" s="46">
        <v>4363</v>
      </c>
      <c r="U2868" s="46">
        <v>1454</v>
      </c>
      <c r="V2868" s="46">
        <v>6144</v>
      </c>
    </row>
    <row r="2869" spans="2:22" x14ac:dyDescent="0.25">
      <c r="B2869" s="46">
        <v>102</v>
      </c>
      <c r="C2869" s="46">
        <v>922</v>
      </c>
      <c r="D2869" s="46" t="b">
        <v>1</v>
      </c>
      <c r="E2869" s="54" t="b">
        <v>1</v>
      </c>
      <c r="F2869" s="118">
        <v>97.5732</v>
      </c>
      <c r="G2869" s="118">
        <v>901.11199999999997</v>
      </c>
      <c r="H2869" s="54" t="b">
        <v>0</v>
      </c>
      <c r="I2869" s="124">
        <v>66.342299999999994</v>
      </c>
      <c r="J2869" s="54" t="b">
        <v>0</v>
      </c>
      <c r="K2869" s="124">
        <v>47.036799999999999</v>
      </c>
      <c r="L2869" s="118">
        <v>86.597399999999993</v>
      </c>
      <c r="M2869" s="118">
        <v>898.33</v>
      </c>
      <c r="N2869" s="54" t="b">
        <v>1</v>
      </c>
      <c r="O2869" s="124">
        <v>9.4212699999999998</v>
      </c>
      <c r="P2869" s="54" t="b">
        <v>1</v>
      </c>
      <c r="Q2869" s="124">
        <v>0.57074800000000003</v>
      </c>
      <c r="R2869" s="118">
        <v>28.301943396169811</v>
      </c>
      <c r="S2869" s="46">
        <v>3</v>
      </c>
      <c r="T2869" s="46">
        <v>4379</v>
      </c>
      <c r="U2869" s="46">
        <v>1459</v>
      </c>
      <c r="V2869" s="46">
        <v>6144</v>
      </c>
    </row>
    <row r="2870" spans="2:22" x14ac:dyDescent="0.25">
      <c r="B2870" s="46">
        <v>102</v>
      </c>
      <c r="C2870" s="46">
        <v>922</v>
      </c>
      <c r="D2870" s="46" t="b">
        <v>1</v>
      </c>
      <c r="E2870" s="54" t="b">
        <v>1</v>
      </c>
      <c r="F2870" s="118">
        <v>88.344300000000004</v>
      </c>
      <c r="G2870" s="118">
        <v>884.18299999999999</v>
      </c>
      <c r="H2870" s="54" t="b">
        <v>0</v>
      </c>
      <c r="I2870" s="124">
        <v>76.803399999999996</v>
      </c>
      <c r="J2870" s="54" t="b">
        <v>0</v>
      </c>
      <c r="K2870" s="124">
        <v>28.398299999999999</v>
      </c>
      <c r="L2870" s="118">
        <v>86.627200000000002</v>
      </c>
      <c r="M2870" s="118">
        <v>897.77599999999995</v>
      </c>
      <c r="N2870" s="54" t="b">
        <v>1</v>
      </c>
      <c r="O2870" s="124">
        <v>9.9649999999999999</v>
      </c>
      <c r="P2870" s="54" t="b">
        <v>1</v>
      </c>
      <c r="Q2870" s="124">
        <v>0.51535500000000001</v>
      </c>
      <c r="R2870" s="118">
        <v>28.301943396169811</v>
      </c>
      <c r="S2870" s="46">
        <v>3</v>
      </c>
      <c r="T2870" s="46">
        <v>4396</v>
      </c>
      <c r="U2870" s="46">
        <v>1465</v>
      </c>
      <c r="V2870" s="46">
        <v>6144</v>
      </c>
    </row>
    <row r="2871" spans="2:22" x14ac:dyDescent="0.25">
      <c r="B2871" s="46">
        <v>102</v>
      </c>
      <c r="C2871" s="46">
        <v>922</v>
      </c>
      <c r="D2871" s="46" t="b">
        <v>1</v>
      </c>
      <c r="E2871" s="54" t="b">
        <v>1</v>
      </c>
      <c r="F2871" s="118">
        <v>87.310299999999998</v>
      </c>
      <c r="G2871" s="118">
        <v>884.55</v>
      </c>
      <c r="H2871" s="54" t="b">
        <v>0</v>
      </c>
      <c r="I2871" s="124">
        <v>69.275999999999996</v>
      </c>
      <c r="J2871" s="54" t="b">
        <v>1</v>
      </c>
      <c r="K2871" s="124">
        <v>19.2806</v>
      </c>
      <c r="L2871" s="118">
        <v>86.621899999999997</v>
      </c>
      <c r="M2871" s="118">
        <v>897.26900000000001</v>
      </c>
      <c r="N2871" s="54" t="b">
        <v>1</v>
      </c>
      <c r="O2871" s="124">
        <v>10.519299999999999</v>
      </c>
      <c r="P2871" s="54" t="b">
        <v>1</v>
      </c>
      <c r="Q2871" s="124">
        <v>0.55506100000000003</v>
      </c>
      <c r="R2871" s="118">
        <v>29.154759474226502</v>
      </c>
      <c r="S2871" s="46">
        <v>3</v>
      </c>
      <c r="T2871" s="46">
        <v>4413</v>
      </c>
      <c r="U2871" s="46">
        <v>1471</v>
      </c>
      <c r="V2871" s="46">
        <v>6144</v>
      </c>
    </row>
    <row r="2872" spans="2:22" x14ac:dyDescent="0.25">
      <c r="B2872" s="46">
        <v>102</v>
      </c>
      <c r="C2872" s="46">
        <v>922</v>
      </c>
      <c r="D2872" s="46" t="b">
        <v>1</v>
      </c>
      <c r="E2872" s="54" t="b">
        <v>1</v>
      </c>
      <c r="F2872" s="118">
        <v>43.411999999999999</v>
      </c>
      <c r="G2872" s="118">
        <v>893.94799999999998</v>
      </c>
      <c r="H2872" s="54" t="b">
        <v>0</v>
      </c>
      <c r="I2872" s="124">
        <v>39.629600000000003</v>
      </c>
      <c r="J2872" s="54" t="b">
        <v>0</v>
      </c>
      <c r="K2872" s="124">
        <v>1.0971200000000001</v>
      </c>
      <c r="L2872" s="118">
        <v>86.915300000000002</v>
      </c>
      <c r="M2872" s="118">
        <v>896.42100000000005</v>
      </c>
      <c r="N2872" s="54" t="b">
        <v>1</v>
      </c>
      <c r="O2872" s="124">
        <v>11.026199999999999</v>
      </c>
      <c r="P2872" s="54" t="b">
        <v>1</v>
      </c>
      <c r="Q2872" s="124">
        <v>0.50692499999999996</v>
      </c>
      <c r="R2872" s="118">
        <v>30.016662039607269</v>
      </c>
      <c r="S2872" s="46">
        <v>3</v>
      </c>
      <c r="T2872" s="46">
        <v>4429</v>
      </c>
      <c r="U2872" s="46">
        <v>1476</v>
      </c>
      <c r="V2872" s="46">
        <v>6144</v>
      </c>
    </row>
    <row r="2873" spans="2:22" x14ac:dyDescent="0.25">
      <c r="B2873" s="46">
        <v>102</v>
      </c>
      <c r="C2873" s="46">
        <v>922</v>
      </c>
      <c r="D2873" s="46" t="b">
        <v>1</v>
      </c>
      <c r="E2873" s="54" t="b">
        <v>1</v>
      </c>
      <c r="F2873" s="118">
        <v>105.907</v>
      </c>
      <c r="G2873" s="118">
        <v>901.24099999999999</v>
      </c>
      <c r="H2873" s="54" t="b">
        <v>0</v>
      </c>
      <c r="I2873" s="124">
        <v>71.089500000000001</v>
      </c>
      <c r="J2873" s="54" t="b">
        <v>0</v>
      </c>
      <c r="K2873" s="124">
        <v>44.892899999999997</v>
      </c>
      <c r="L2873" s="118">
        <v>86.8596</v>
      </c>
      <c r="M2873" s="118">
        <v>895.98699999999997</v>
      </c>
      <c r="N2873" s="54" t="b">
        <v>1</v>
      </c>
      <c r="O2873" s="124">
        <v>11.874700000000001</v>
      </c>
      <c r="P2873" s="54" t="b">
        <v>1</v>
      </c>
      <c r="Q2873" s="124">
        <v>0.89780400000000005</v>
      </c>
      <c r="R2873" s="118">
        <v>30.016662039607269</v>
      </c>
      <c r="S2873" s="46">
        <v>3</v>
      </c>
      <c r="T2873" s="46">
        <v>4446</v>
      </c>
      <c r="U2873" s="46">
        <v>1482</v>
      </c>
      <c r="V2873" s="46">
        <v>6144</v>
      </c>
    </row>
    <row r="2874" spans="2:22" x14ac:dyDescent="0.25">
      <c r="B2874" s="46">
        <v>102</v>
      </c>
      <c r="C2874" s="46">
        <v>922</v>
      </c>
      <c r="D2874" s="46" t="b">
        <v>1</v>
      </c>
      <c r="E2874" s="54" t="b">
        <v>1</v>
      </c>
      <c r="F2874" s="118">
        <v>90.524100000000004</v>
      </c>
      <c r="G2874" s="118">
        <v>899.39200000000005</v>
      </c>
      <c r="H2874" s="54" t="b">
        <v>0</v>
      </c>
      <c r="I2874" s="124">
        <v>79.552899999999994</v>
      </c>
      <c r="J2874" s="54" t="b">
        <v>0</v>
      </c>
      <c r="K2874" s="124">
        <v>62.919199999999996</v>
      </c>
      <c r="L2874" s="118">
        <v>86.852000000000004</v>
      </c>
      <c r="M2874" s="118">
        <v>895.58</v>
      </c>
      <c r="N2874" s="54" t="b">
        <v>1</v>
      </c>
      <c r="O2874" s="124">
        <v>12.3081</v>
      </c>
      <c r="P2874" s="54" t="b">
        <v>1</v>
      </c>
      <c r="Q2874" s="124">
        <v>0.436975</v>
      </c>
      <c r="R2874" s="118">
        <v>30.016662039607269</v>
      </c>
      <c r="S2874" s="46">
        <v>3</v>
      </c>
      <c r="T2874" s="46">
        <v>4462</v>
      </c>
      <c r="U2874" s="46">
        <v>1487</v>
      </c>
      <c r="V2874" s="46">
        <v>6144</v>
      </c>
    </row>
    <row r="2875" spans="2:22" x14ac:dyDescent="0.25">
      <c r="B2875" s="46">
        <v>102</v>
      </c>
      <c r="C2875" s="46">
        <v>922</v>
      </c>
      <c r="D2875" s="46" t="b">
        <v>1</v>
      </c>
      <c r="E2875" s="54" t="b">
        <v>1</v>
      </c>
      <c r="F2875" s="118">
        <v>79.989900000000006</v>
      </c>
      <c r="G2875" s="118">
        <v>892.8</v>
      </c>
      <c r="H2875" s="54" t="b">
        <v>0</v>
      </c>
      <c r="I2875" s="124">
        <v>79.186099999999996</v>
      </c>
      <c r="J2875" s="54" t="b">
        <v>0</v>
      </c>
      <c r="K2875" s="124">
        <v>15.493600000000001</v>
      </c>
      <c r="L2875" s="118">
        <v>86.927700000000002</v>
      </c>
      <c r="M2875" s="118">
        <v>895.149</v>
      </c>
      <c r="N2875" s="54" t="b">
        <v>1</v>
      </c>
      <c r="O2875" s="124">
        <v>12.715299999999999</v>
      </c>
      <c r="P2875" s="54" t="b">
        <v>1</v>
      </c>
      <c r="Q2875" s="124">
        <v>0.40729700000000002</v>
      </c>
      <c r="R2875" s="118">
        <v>30.886890422961002</v>
      </c>
      <c r="S2875" s="46">
        <v>3</v>
      </c>
      <c r="T2875" s="46">
        <v>4479</v>
      </c>
      <c r="U2875" s="46">
        <v>1493</v>
      </c>
      <c r="V2875" s="46">
        <v>6144</v>
      </c>
    </row>
    <row r="2876" spans="2:22" x14ac:dyDescent="0.25">
      <c r="B2876" s="46">
        <v>102</v>
      </c>
      <c r="C2876" s="46">
        <v>922</v>
      </c>
      <c r="D2876" s="46" t="b">
        <v>1</v>
      </c>
      <c r="E2876" s="54" t="b">
        <v>1</v>
      </c>
      <c r="F2876" s="118">
        <v>79.939300000000003</v>
      </c>
      <c r="G2876" s="118">
        <v>919.399</v>
      </c>
      <c r="H2876" s="54" t="b">
        <v>0</v>
      </c>
      <c r="I2876" s="124">
        <v>70.936000000000007</v>
      </c>
      <c r="J2876" s="54" t="b">
        <v>0</v>
      </c>
      <c r="K2876" s="124">
        <v>12.4268</v>
      </c>
      <c r="L2876" s="118">
        <v>86.798100000000005</v>
      </c>
      <c r="M2876" s="118">
        <v>894.90099999999995</v>
      </c>
      <c r="N2876" s="54" t="b">
        <v>1</v>
      </c>
      <c r="O2876" s="124">
        <v>13.146000000000001</v>
      </c>
      <c r="P2876" s="54" t="b">
        <v>1</v>
      </c>
      <c r="Q2876" s="124">
        <v>0.43726599999999999</v>
      </c>
      <c r="R2876" s="118">
        <v>30.886890422961002</v>
      </c>
      <c r="S2876" s="46">
        <v>3</v>
      </c>
      <c r="T2876" s="46">
        <v>4496</v>
      </c>
      <c r="U2876" s="46">
        <v>1498</v>
      </c>
      <c r="V2876" s="46">
        <v>6144</v>
      </c>
    </row>
    <row r="2877" spans="2:22" x14ac:dyDescent="0.25">
      <c r="B2877" s="46">
        <v>102</v>
      </c>
      <c r="C2877" s="46">
        <v>922</v>
      </c>
      <c r="D2877" s="46" t="b">
        <v>1</v>
      </c>
      <c r="E2877" s="54" t="b">
        <v>1</v>
      </c>
      <c r="F2877" s="118">
        <v>88.781400000000005</v>
      </c>
      <c r="G2877" s="118">
        <v>898.28599999999994</v>
      </c>
      <c r="H2877" s="54" t="b">
        <v>0</v>
      </c>
      <c r="I2877" s="124">
        <v>52.566600000000001</v>
      </c>
      <c r="J2877" s="54" t="b">
        <v>0</v>
      </c>
      <c r="K2877" s="124">
        <v>26.5989</v>
      </c>
      <c r="L2877" s="118">
        <v>86.825500000000005</v>
      </c>
      <c r="M2877" s="118">
        <v>894.64599999999996</v>
      </c>
      <c r="N2877" s="54" t="b">
        <v>1</v>
      </c>
      <c r="O2877" s="124">
        <v>13.3948</v>
      </c>
      <c r="P2877" s="54" t="b">
        <v>1</v>
      </c>
      <c r="Q2877" s="124">
        <v>0.28056300000000001</v>
      </c>
      <c r="R2877" s="118">
        <v>30.886890422961002</v>
      </c>
      <c r="S2877" s="46">
        <v>3</v>
      </c>
      <c r="T2877" s="46">
        <v>4512</v>
      </c>
      <c r="U2877" s="46">
        <v>1504</v>
      </c>
      <c r="V2877" s="46">
        <v>6144</v>
      </c>
    </row>
    <row r="2878" spans="2:22" x14ac:dyDescent="0.25">
      <c r="B2878" s="46">
        <v>102</v>
      </c>
      <c r="C2878" s="46">
        <v>922</v>
      </c>
      <c r="D2878" s="46" t="b">
        <v>1</v>
      </c>
      <c r="E2878" s="54" t="b">
        <v>1</v>
      </c>
      <c r="F2878" s="118">
        <v>54.834499999999998</v>
      </c>
      <c r="G2878" s="118">
        <v>924.55499999999995</v>
      </c>
      <c r="H2878" s="54" t="b">
        <v>0</v>
      </c>
      <c r="I2878" s="124">
        <v>37.183700000000002</v>
      </c>
      <c r="J2878" s="54" t="b">
        <v>0</v>
      </c>
      <c r="K2878" s="124">
        <v>22.889700000000001</v>
      </c>
      <c r="L2878" s="118">
        <v>86.605599999999995</v>
      </c>
      <c r="M2878" s="118">
        <v>894.54499999999996</v>
      </c>
      <c r="N2878" s="54" t="b">
        <v>1</v>
      </c>
      <c r="O2878" s="124">
        <v>13.649800000000001</v>
      </c>
      <c r="P2878" s="54" t="b">
        <v>1</v>
      </c>
      <c r="Q2878" s="124">
        <v>0.25641199999999997</v>
      </c>
      <c r="R2878" s="118">
        <v>30.886890422961002</v>
      </c>
      <c r="S2878" s="46">
        <v>3</v>
      </c>
      <c r="T2878" s="46">
        <v>4529</v>
      </c>
      <c r="U2878" s="46">
        <v>1509</v>
      </c>
      <c r="V2878" s="46">
        <v>6144</v>
      </c>
    </row>
    <row r="2879" spans="2:22" x14ac:dyDescent="0.25">
      <c r="B2879" s="46">
        <v>102</v>
      </c>
      <c r="C2879" s="46">
        <v>922</v>
      </c>
      <c r="D2879" s="46" t="b">
        <v>1</v>
      </c>
      <c r="E2879" s="54" t="b">
        <v>1</v>
      </c>
      <c r="F2879" s="118">
        <v>91.629300000000001</v>
      </c>
      <c r="G2879" s="118">
        <v>900.68399999999997</v>
      </c>
      <c r="H2879" s="54" t="b">
        <v>0</v>
      </c>
      <c r="I2879" s="124">
        <v>65.702200000000005</v>
      </c>
      <c r="J2879" s="54" t="b">
        <v>0</v>
      </c>
      <c r="K2879" s="124">
        <v>42.923999999999999</v>
      </c>
      <c r="L2879" s="118">
        <v>86.613699999999994</v>
      </c>
      <c r="M2879" s="118">
        <v>894.45</v>
      </c>
      <c r="N2879" s="54" t="b">
        <v>1</v>
      </c>
      <c r="O2879" s="124">
        <v>13.750400000000001</v>
      </c>
      <c r="P2879" s="54" t="b">
        <v>1</v>
      </c>
      <c r="Q2879" s="124">
        <v>0.24184</v>
      </c>
      <c r="R2879" s="118">
        <v>31.76476034853718</v>
      </c>
      <c r="S2879" s="46">
        <v>3</v>
      </c>
      <c r="T2879" s="46">
        <v>4546</v>
      </c>
      <c r="U2879" s="46">
        <v>1515</v>
      </c>
      <c r="V2879" s="46">
        <v>6144</v>
      </c>
    </row>
    <row r="2880" spans="2:22" x14ac:dyDescent="0.25">
      <c r="B2880" s="46">
        <v>102</v>
      </c>
      <c r="C2880" s="46">
        <v>922</v>
      </c>
      <c r="D2880" s="46" t="b">
        <v>0</v>
      </c>
      <c r="E2880" s="54" t="b">
        <v>1</v>
      </c>
      <c r="F2880" s="118">
        <v>95.002899999999997</v>
      </c>
      <c r="G2880" s="118">
        <v>901.66499999999996</v>
      </c>
      <c r="H2880" s="54" t="b">
        <v>0</v>
      </c>
      <c r="I2880" s="124">
        <v>63.0642</v>
      </c>
      <c r="J2880" s="54" t="b">
        <v>1</v>
      </c>
      <c r="K2880" s="124">
        <v>43.860199999999999</v>
      </c>
      <c r="L2880" s="118">
        <v>86.671300000000002</v>
      </c>
      <c r="M2880" s="118">
        <v>894.40599999999995</v>
      </c>
      <c r="N2880" s="54" t="b">
        <v>1</v>
      </c>
      <c r="O2880" s="124">
        <v>13.845499999999999</v>
      </c>
      <c r="P2880" s="54" t="b">
        <v>1</v>
      </c>
      <c r="Q2880" s="124">
        <v>9.5437300000000003E-2</v>
      </c>
    </row>
    <row r="2881" spans="2:17" x14ac:dyDescent="0.25">
      <c r="B2881" s="46">
        <v>102</v>
      </c>
      <c r="C2881" s="46">
        <v>922</v>
      </c>
      <c r="D2881" s="46" t="b">
        <v>0</v>
      </c>
      <c r="E2881" s="54" t="b">
        <v>1</v>
      </c>
      <c r="F2881" s="118">
        <v>84.9833</v>
      </c>
      <c r="G2881" s="118">
        <v>891.50699999999995</v>
      </c>
      <c r="H2881" s="54" t="b">
        <v>0</v>
      </c>
      <c r="I2881" s="124">
        <v>66.437799999999996</v>
      </c>
      <c r="J2881" s="54" t="b">
        <v>0</v>
      </c>
      <c r="K2881" s="124">
        <v>3.5133899999999998</v>
      </c>
      <c r="L2881" s="118">
        <v>86.622100000000003</v>
      </c>
      <c r="M2881" s="118">
        <v>894.39599999999996</v>
      </c>
      <c r="N2881" s="54" t="b">
        <v>1</v>
      </c>
      <c r="O2881" s="124">
        <v>13.8896</v>
      </c>
      <c r="P2881" s="54" t="b">
        <v>1</v>
      </c>
      <c r="Q2881" s="124">
        <v>7.2525300000000001E-2</v>
      </c>
    </row>
    <row r="2882" spans="2:17" x14ac:dyDescent="0.25">
      <c r="B2882" s="46">
        <v>102</v>
      </c>
      <c r="C2882" s="46">
        <v>922</v>
      </c>
      <c r="D2882" s="46" t="b">
        <v>0</v>
      </c>
      <c r="E2882" s="54" t="b">
        <v>1</v>
      </c>
      <c r="F2882" s="118">
        <v>87.398499999999999</v>
      </c>
      <c r="G2882" s="118">
        <v>896.90300000000002</v>
      </c>
      <c r="H2882" s="54" t="b">
        <v>1</v>
      </c>
      <c r="I2882" s="124">
        <v>73.2166</v>
      </c>
      <c r="J2882" s="54" t="b">
        <v>1</v>
      </c>
      <c r="K2882" s="124">
        <v>14.267899999999999</v>
      </c>
      <c r="L2882" s="118">
        <v>86.575000000000003</v>
      </c>
      <c r="M2882" s="118">
        <v>894.41700000000003</v>
      </c>
      <c r="N2882" s="54" t="b">
        <v>1</v>
      </c>
      <c r="O2882" s="124">
        <v>13.898999999999999</v>
      </c>
      <c r="P2882" s="54" t="b">
        <v>1</v>
      </c>
      <c r="Q2882" s="124">
        <v>5.0091700000000003E-2</v>
      </c>
    </row>
    <row r="2883" spans="2:17" x14ac:dyDescent="0.25">
      <c r="B2883" s="46">
        <v>102</v>
      </c>
      <c r="C2883" s="46">
        <v>922</v>
      </c>
      <c r="D2883" s="46" t="b">
        <v>0</v>
      </c>
      <c r="E2883" s="54" t="b">
        <v>1</v>
      </c>
      <c r="F2883" s="118">
        <v>107.29</v>
      </c>
      <c r="G2883" s="118">
        <v>897.77499999999998</v>
      </c>
      <c r="H2883" s="54" t="b">
        <v>0</v>
      </c>
      <c r="I2883" s="124">
        <v>20.177399999999999</v>
      </c>
      <c r="J2883" s="54" t="b">
        <v>0</v>
      </c>
      <c r="K2883" s="124">
        <v>5.9119599999999997</v>
      </c>
      <c r="L2883" s="118">
        <v>87.001800000000003</v>
      </c>
      <c r="M2883" s="118">
        <v>894.26400000000001</v>
      </c>
      <c r="N2883" s="54" t="b">
        <v>1</v>
      </c>
      <c r="O2883" s="124">
        <v>13.9214</v>
      </c>
      <c r="P2883" s="54" t="b">
        <v>1</v>
      </c>
      <c r="Q2883" s="124">
        <v>5.1350199999999999E-2</v>
      </c>
    </row>
    <row r="2884" spans="2:17" x14ac:dyDescent="0.25">
      <c r="B2884" s="46">
        <v>102</v>
      </c>
      <c r="C2884" s="46">
        <v>922</v>
      </c>
      <c r="D2884" s="46" t="b">
        <v>0</v>
      </c>
      <c r="E2884" s="54" t="b">
        <v>1</v>
      </c>
      <c r="F2884" s="118">
        <v>102.384</v>
      </c>
      <c r="G2884" s="118">
        <v>901.96799999999996</v>
      </c>
      <c r="H2884" s="54" t="b">
        <v>0</v>
      </c>
      <c r="I2884" s="124">
        <v>32.464799999999997</v>
      </c>
      <c r="J2884" s="54" t="b">
        <v>1</v>
      </c>
      <c r="K2884" s="124">
        <v>19.910900000000002</v>
      </c>
      <c r="L2884" s="118">
        <v>86.945099999999996</v>
      </c>
      <c r="M2884" s="118">
        <v>894.40599999999995</v>
      </c>
      <c r="N2884" s="54" t="b">
        <v>1</v>
      </c>
      <c r="O2884" s="124">
        <v>14.053699999999999</v>
      </c>
      <c r="P2884" s="54" t="b">
        <v>1</v>
      </c>
      <c r="Q2884" s="124">
        <v>0.45332099999999997</v>
      </c>
    </row>
    <row r="2885" spans="2:17" x14ac:dyDescent="0.25">
      <c r="B2885" s="46">
        <v>102</v>
      </c>
      <c r="C2885" s="46">
        <v>922</v>
      </c>
      <c r="D2885" s="46" t="b">
        <v>0</v>
      </c>
      <c r="E2885" s="54" t="b">
        <v>1</v>
      </c>
      <c r="F2885" s="118">
        <v>59.5657</v>
      </c>
      <c r="G2885" s="118">
        <v>872.53899999999999</v>
      </c>
      <c r="H2885" s="54" t="b">
        <v>0</v>
      </c>
      <c r="I2885" s="124">
        <v>0</v>
      </c>
      <c r="J2885" s="54" t="b">
        <v>0</v>
      </c>
      <c r="K2885" s="124">
        <v>6.45364</v>
      </c>
      <c r="L2885" s="118">
        <v>87.498699999999999</v>
      </c>
      <c r="M2885" s="118">
        <v>894.26099999999997</v>
      </c>
      <c r="N2885" s="54" t="b">
        <v>1</v>
      </c>
      <c r="O2885" s="124">
        <v>14.053699999999999</v>
      </c>
      <c r="P2885" s="54" t="b">
        <v>1</v>
      </c>
      <c r="Q2885" s="124">
        <v>0.152362</v>
      </c>
    </row>
    <row r="2886" spans="2:17" x14ac:dyDescent="0.25">
      <c r="B2886" s="46">
        <v>102</v>
      </c>
      <c r="C2886" s="46">
        <v>922</v>
      </c>
      <c r="D2886" s="46" t="b">
        <v>0</v>
      </c>
      <c r="E2886" s="54" t="b">
        <v>1</v>
      </c>
      <c r="F2886" s="118">
        <v>68.320099999999996</v>
      </c>
      <c r="G2886" s="118">
        <v>898.75400000000002</v>
      </c>
      <c r="H2886" s="54" t="b">
        <v>0</v>
      </c>
      <c r="I2886" s="124">
        <v>0</v>
      </c>
      <c r="J2886" s="54" t="b">
        <v>0</v>
      </c>
      <c r="K2886" s="124">
        <v>51.956499999999998</v>
      </c>
      <c r="L2886" s="118">
        <v>87.582800000000006</v>
      </c>
      <c r="M2886" s="118">
        <v>894.27099999999996</v>
      </c>
      <c r="N2886" s="54" t="b">
        <v>1</v>
      </c>
      <c r="O2886" s="124">
        <v>14.056900000000001</v>
      </c>
      <c r="P2886" s="54" t="b">
        <v>1</v>
      </c>
      <c r="Q2886" s="124">
        <v>0.57217499999999999</v>
      </c>
    </row>
    <row r="2887" spans="2:17" x14ac:dyDescent="0.25">
      <c r="B2887" s="46">
        <v>102</v>
      </c>
      <c r="C2887" s="46">
        <v>922</v>
      </c>
      <c r="D2887" s="46" t="b">
        <v>0</v>
      </c>
      <c r="E2887" s="54" t="b">
        <v>1</v>
      </c>
      <c r="F2887" s="118">
        <v>78.552700000000002</v>
      </c>
      <c r="G2887" s="118">
        <v>909.92</v>
      </c>
      <c r="H2887" s="54" t="b">
        <v>0</v>
      </c>
      <c r="I2887" s="124">
        <v>77.153300000000002</v>
      </c>
      <c r="J2887" s="54" t="b">
        <v>0</v>
      </c>
      <c r="K2887" s="124">
        <v>27.638200000000001</v>
      </c>
      <c r="L2887" s="118">
        <v>87.522900000000007</v>
      </c>
      <c r="M2887" s="118">
        <v>894.37199999999996</v>
      </c>
      <c r="N2887" s="54" t="b">
        <v>1</v>
      </c>
      <c r="O2887" s="124">
        <v>14.056900000000001</v>
      </c>
      <c r="P2887" s="54" t="b">
        <v>1</v>
      </c>
      <c r="Q2887" s="124">
        <v>8.4685200000000002E-2</v>
      </c>
    </row>
    <row r="2888" spans="2:17" x14ac:dyDescent="0.25">
      <c r="B2888" s="46">
        <v>102</v>
      </c>
      <c r="C2888" s="46">
        <v>922</v>
      </c>
      <c r="D2888" s="46" t="b">
        <v>0</v>
      </c>
      <c r="E2888" s="54" t="b">
        <v>1</v>
      </c>
      <c r="F2888" s="118">
        <v>78.259500000000003</v>
      </c>
      <c r="G2888" s="118">
        <v>888.26700000000005</v>
      </c>
      <c r="H2888" s="54" t="b">
        <v>0</v>
      </c>
      <c r="I2888" s="124">
        <v>80.199299999999994</v>
      </c>
      <c r="J2888" s="54" t="b">
        <v>0</v>
      </c>
      <c r="K2888" s="124">
        <v>15.145300000000001</v>
      </c>
      <c r="L2888" s="118">
        <v>87.334400000000002</v>
      </c>
      <c r="M2888" s="118">
        <v>894.49199999999996</v>
      </c>
      <c r="N2888" s="54" t="b">
        <v>1</v>
      </c>
      <c r="O2888" s="124">
        <v>14.056900000000001</v>
      </c>
      <c r="P2888" s="54" t="b">
        <v>1</v>
      </c>
      <c r="Q2888" s="124">
        <v>0.11780500000000001</v>
      </c>
    </row>
    <row r="2889" spans="2:17" x14ac:dyDescent="0.25">
      <c r="B2889" s="46">
        <v>102</v>
      </c>
      <c r="C2889" s="46">
        <v>922</v>
      </c>
      <c r="D2889" s="46" t="b">
        <v>0</v>
      </c>
      <c r="E2889" s="54" t="b">
        <v>1</v>
      </c>
      <c r="F2889" s="118">
        <v>115.986</v>
      </c>
      <c r="G2889" s="118">
        <v>915.91499999999996</v>
      </c>
      <c r="H2889" s="54" t="b">
        <v>0</v>
      </c>
      <c r="I2889" s="124">
        <v>56.367800000000003</v>
      </c>
      <c r="J2889" s="54" t="b">
        <v>0</v>
      </c>
      <c r="K2889" s="124">
        <v>21.654299999999999</v>
      </c>
      <c r="L2889" s="118">
        <v>87.287499999999994</v>
      </c>
      <c r="M2889" s="118">
        <v>894.66099999999994</v>
      </c>
      <c r="N2889" s="54" t="b">
        <v>1</v>
      </c>
      <c r="O2889" s="124">
        <v>14.056900000000001</v>
      </c>
      <c r="P2889" s="54" t="b">
        <v>1</v>
      </c>
      <c r="Q2889" s="124">
        <v>0.22322900000000001</v>
      </c>
    </row>
    <row r="2890" spans="2:17" x14ac:dyDescent="0.25">
      <c r="B2890" s="46">
        <v>102</v>
      </c>
      <c r="C2890" s="46">
        <v>922</v>
      </c>
      <c r="D2890" s="46" t="b">
        <v>0</v>
      </c>
      <c r="E2890" s="54" t="b">
        <v>1</v>
      </c>
      <c r="F2890" s="118">
        <v>60.117899999999999</v>
      </c>
      <c r="G2890" s="118">
        <v>889.38</v>
      </c>
      <c r="H2890" s="54" t="b">
        <v>0</v>
      </c>
      <c r="I2890" s="124">
        <v>75.313299999999998</v>
      </c>
      <c r="J2890" s="54" t="b">
        <v>0</v>
      </c>
      <c r="K2890" s="124">
        <v>46.772599999999997</v>
      </c>
      <c r="L2890" s="118">
        <v>87.246799999999993</v>
      </c>
      <c r="M2890" s="118">
        <v>894.78800000000001</v>
      </c>
      <c r="N2890" s="54" t="b">
        <v>1</v>
      </c>
      <c r="O2890" s="124">
        <v>14.056900000000001</v>
      </c>
      <c r="P2890" s="54" t="b">
        <v>1</v>
      </c>
      <c r="Q2890" s="124">
        <v>0.17580399999999999</v>
      </c>
    </row>
    <row r="2891" spans="2:17" x14ac:dyDescent="0.25">
      <c r="B2891" s="46">
        <v>102</v>
      </c>
      <c r="C2891" s="46">
        <v>922</v>
      </c>
      <c r="D2891" s="46" t="b">
        <v>0</v>
      </c>
      <c r="E2891" s="54" t="b">
        <v>1</v>
      </c>
      <c r="F2891" s="118">
        <v>63.0364</v>
      </c>
      <c r="G2891" s="118">
        <v>900.12400000000002</v>
      </c>
      <c r="H2891" s="54" t="b">
        <v>0</v>
      </c>
      <c r="I2891" s="124">
        <v>83.515500000000003</v>
      </c>
      <c r="J2891" s="54" t="b">
        <v>0</v>
      </c>
      <c r="K2891" s="124">
        <v>61.849299999999999</v>
      </c>
      <c r="L2891" s="118">
        <v>86.964299999999994</v>
      </c>
      <c r="M2891" s="118">
        <v>894.98400000000004</v>
      </c>
      <c r="N2891" s="54" t="b">
        <v>1</v>
      </c>
      <c r="O2891" s="124">
        <v>14.056900000000001</v>
      </c>
      <c r="P2891" s="54" t="b">
        <v>1</v>
      </c>
      <c r="Q2891" s="124">
        <v>0.13337399999999999</v>
      </c>
    </row>
    <row r="2892" spans="2:17" x14ac:dyDescent="0.25">
      <c r="B2892" s="46">
        <v>102</v>
      </c>
      <c r="C2892" s="46">
        <v>922</v>
      </c>
      <c r="D2892" s="46" t="b">
        <v>0</v>
      </c>
      <c r="E2892" s="54" t="b">
        <v>1</v>
      </c>
      <c r="F2892" s="118">
        <v>78.777600000000007</v>
      </c>
      <c r="G2892" s="118">
        <v>890.01800000000003</v>
      </c>
      <c r="H2892" s="54" t="b">
        <v>0</v>
      </c>
      <c r="I2892" s="124">
        <v>83.515500000000003</v>
      </c>
      <c r="J2892" s="54" t="b">
        <v>0</v>
      </c>
      <c r="K2892" s="124">
        <v>11.132899999999999</v>
      </c>
      <c r="L2892" s="118">
        <v>86.724199999999996</v>
      </c>
      <c r="M2892" s="118">
        <v>895.14099999999996</v>
      </c>
      <c r="N2892" s="54" t="b">
        <v>1</v>
      </c>
      <c r="O2892" s="124">
        <v>14.056900000000001</v>
      </c>
      <c r="P2892" s="54" t="b">
        <v>1</v>
      </c>
      <c r="Q2892" s="124">
        <v>0.34354800000000002</v>
      </c>
    </row>
    <row r="2893" spans="2:17" x14ac:dyDescent="0.25">
      <c r="B2893" s="46">
        <v>102</v>
      </c>
      <c r="C2893" s="46">
        <v>922</v>
      </c>
      <c r="D2893" s="46" t="b">
        <v>0</v>
      </c>
      <c r="E2893" s="54" t="b">
        <v>1</v>
      </c>
      <c r="F2893" s="118">
        <v>86.147000000000006</v>
      </c>
      <c r="G2893" s="118">
        <v>888.19</v>
      </c>
      <c r="H2893" s="54" t="b">
        <v>0</v>
      </c>
      <c r="I2893" s="124">
        <v>82.402699999999996</v>
      </c>
      <c r="J2893" s="54" t="b">
        <v>1</v>
      </c>
      <c r="K2893" s="124">
        <v>18.7058</v>
      </c>
      <c r="L2893" s="118">
        <v>86.403999999999996</v>
      </c>
      <c r="M2893" s="118">
        <v>895.30499999999995</v>
      </c>
      <c r="N2893" s="54" t="b">
        <v>1</v>
      </c>
      <c r="O2893" s="124">
        <v>14.056900000000001</v>
      </c>
      <c r="P2893" s="54" t="b">
        <v>1</v>
      </c>
      <c r="Q2893" s="124">
        <v>0.28693600000000002</v>
      </c>
    </row>
    <row r="2894" spans="2:17" x14ac:dyDescent="0.25">
      <c r="B2894" s="46">
        <v>102</v>
      </c>
      <c r="C2894" s="46">
        <v>922</v>
      </c>
      <c r="D2894" s="46" t="b">
        <v>0</v>
      </c>
      <c r="E2894" s="54" t="b">
        <v>1</v>
      </c>
      <c r="F2894" s="118">
        <v>95.259200000000007</v>
      </c>
      <c r="G2894" s="118">
        <v>888.86900000000003</v>
      </c>
      <c r="H2894" s="54" t="b">
        <v>0</v>
      </c>
      <c r="I2894" s="124">
        <v>37.962699999999998</v>
      </c>
      <c r="J2894" s="54" t="b">
        <v>1</v>
      </c>
      <c r="K2894" s="124">
        <v>7.5927499999999997</v>
      </c>
      <c r="L2894" s="118">
        <v>86.804699999999997</v>
      </c>
      <c r="M2894" s="118">
        <v>895.01499999999999</v>
      </c>
      <c r="N2894" s="54" t="b">
        <v>1</v>
      </c>
      <c r="O2894" s="124">
        <v>14.2279</v>
      </c>
      <c r="P2894" s="54" t="b">
        <v>1</v>
      </c>
      <c r="Q2894" s="124">
        <v>0.35986600000000002</v>
      </c>
    </row>
    <row r="2895" spans="2:17" x14ac:dyDescent="0.25">
      <c r="B2895" s="46">
        <v>102</v>
      </c>
      <c r="C2895" s="46">
        <v>922</v>
      </c>
      <c r="D2895" s="46" t="b">
        <v>0</v>
      </c>
      <c r="E2895" s="54" t="b">
        <v>1</v>
      </c>
      <c r="F2895" s="118">
        <v>53.046700000000001</v>
      </c>
      <c r="G2895" s="118">
        <v>906.69500000000005</v>
      </c>
      <c r="H2895" s="54" t="b">
        <v>0</v>
      </c>
      <c r="I2895" s="124">
        <v>44.156399999999998</v>
      </c>
      <c r="J2895" s="54" t="b">
        <v>0</v>
      </c>
      <c r="K2895" s="124">
        <v>9.1374200000000005</v>
      </c>
      <c r="L2895" s="118">
        <v>86.018900000000002</v>
      </c>
      <c r="M2895" s="118">
        <v>895.52599999999995</v>
      </c>
      <c r="N2895" s="54" t="b">
        <v>1</v>
      </c>
      <c r="O2895" s="124">
        <v>14.2279</v>
      </c>
      <c r="P2895" s="54" t="b">
        <v>1</v>
      </c>
      <c r="Q2895" s="124">
        <v>0.49501499999999998</v>
      </c>
    </row>
    <row r="2896" spans="2:17" x14ac:dyDescent="0.25">
      <c r="B2896" s="46">
        <v>102</v>
      </c>
      <c r="C2896" s="46">
        <v>922</v>
      </c>
      <c r="D2896" s="46" t="b">
        <v>0</v>
      </c>
      <c r="E2896" s="54" t="b">
        <v>1</v>
      </c>
      <c r="F2896" s="118">
        <v>105.84</v>
      </c>
      <c r="G2896" s="118">
        <v>922.90899999999999</v>
      </c>
      <c r="H2896" s="54" t="b">
        <v>0</v>
      </c>
      <c r="I2896" s="124">
        <v>60.717500000000001</v>
      </c>
      <c r="J2896" s="54" t="b">
        <v>0</v>
      </c>
      <c r="K2896" s="124">
        <v>45.822299999999998</v>
      </c>
      <c r="L2896" s="118">
        <v>85.741</v>
      </c>
      <c r="M2896" s="118">
        <v>895.77099999999996</v>
      </c>
      <c r="N2896" s="54" t="b">
        <v>1</v>
      </c>
      <c r="O2896" s="124">
        <v>14.613</v>
      </c>
      <c r="P2896" s="54" t="b">
        <v>1</v>
      </c>
      <c r="Q2896" s="124">
        <v>0.93733500000000003</v>
      </c>
    </row>
    <row r="2897" spans="2:17" x14ac:dyDescent="0.25">
      <c r="B2897" s="46">
        <v>102</v>
      </c>
      <c r="C2897" s="46">
        <v>922</v>
      </c>
      <c r="D2897" s="46" t="b">
        <v>0</v>
      </c>
      <c r="E2897" s="54" t="b">
        <v>1</v>
      </c>
      <c r="F2897" s="118">
        <v>86.389499999999998</v>
      </c>
      <c r="G2897" s="118">
        <v>916.33100000000002</v>
      </c>
      <c r="H2897" s="54" t="b">
        <v>0</v>
      </c>
      <c r="I2897" s="124">
        <v>87.511600000000001</v>
      </c>
      <c r="J2897" s="54" t="b">
        <v>0</v>
      </c>
      <c r="K2897" s="124">
        <v>55.226500000000001</v>
      </c>
      <c r="L2897" s="118">
        <v>85.521299999999997</v>
      </c>
      <c r="M2897" s="118">
        <v>896.03899999999999</v>
      </c>
      <c r="N2897" s="54" t="b">
        <v>1</v>
      </c>
      <c r="O2897" s="124">
        <v>14.8909</v>
      </c>
      <c r="P2897" s="54" t="b">
        <v>1</v>
      </c>
      <c r="Q2897" s="124">
        <v>0.370919</v>
      </c>
    </row>
    <row r="2898" spans="2:17" x14ac:dyDescent="0.25">
      <c r="B2898" s="46">
        <v>102</v>
      </c>
      <c r="C2898" s="46">
        <v>922</v>
      </c>
      <c r="D2898" s="46" t="b">
        <v>0</v>
      </c>
      <c r="E2898" s="54" t="b">
        <v>1</v>
      </c>
      <c r="F2898" s="118">
        <v>105.273</v>
      </c>
      <c r="G2898" s="118">
        <v>920.37800000000004</v>
      </c>
      <c r="H2898" s="54" t="b">
        <v>0</v>
      </c>
      <c r="I2898" s="124">
        <v>86.833100000000002</v>
      </c>
      <c r="J2898" s="54" t="b">
        <v>0</v>
      </c>
      <c r="K2898" s="124">
        <v>20.5321</v>
      </c>
      <c r="L2898" s="118">
        <v>85.605500000000006</v>
      </c>
      <c r="M2898" s="118">
        <v>896.03</v>
      </c>
      <c r="N2898" s="54" t="b">
        <v>1</v>
      </c>
      <c r="O2898" s="124">
        <v>15.1106</v>
      </c>
      <c r="P2898" s="54" t="b">
        <v>1</v>
      </c>
      <c r="Q2898" s="124">
        <v>0.34630899999999998</v>
      </c>
    </row>
    <row r="2899" spans="2:17" x14ac:dyDescent="0.25">
      <c r="B2899" s="46">
        <v>102</v>
      </c>
      <c r="C2899" s="46">
        <v>922</v>
      </c>
      <c r="D2899" s="46" t="b">
        <v>0</v>
      </c>
      <c r="E2899" s="54" t="b">
        <v>1</v>
      </c>
      <c r="F2899" s="118">
        <v>120.527</v>
      </c>
      <c r="G2899" s="118">
        <v>903.38900000000001</v>
      </c>
      <c r="H2899" s="54" t="b">
        <v>0</v>
      </c>
      <c r="I2899" s="124">
        <v>69.006500000000003</v>
      </c>
      <c r="J2899" s="54" t="b">
        <v>0</v>
      </c>
      <c r="K2899" s="124">
        <v>19.312100000000001</v>
      </c>
      <c r="L2899" s="118">
        <v>85.307599999999994</v>
      </c>
      <c r="M2899" s="118">
        <v>896.62900000000002</v>
      </c>
      <c r="N2899" s="54" t="b">
        <v>1</v>
      </c>
      <c r="O2899" s="124">
        <v>15.1106</v>
      </c>
      <c r="P2899" s="54" t="b">
        <v>1</v>
      </c>
      <c r="Q2899" s="124">
        <v>8.4674700000000006E-2</v>
      </c>
    </row>
    <row r="2900" spans="2:17" x14ac:dyDescent="0.25">
      <c r="B2900" s="46">
        <v>102</v>
      </c>
      <c r="C2900" s="46">
        <v>922</v>
      </c>
      <c r="D2900" s="46" t="b">
        <v>0</v>
      </c>
      <c r="E2900" s="54" t="b">
        <v>1</v>
      </c>
      <c r="F2900" s="118">
        <v>76.7012</v>
      </c>
      <c r="G2900" s="118">
        <v>897.98599999999999</v>
      </c>
      <c r="H2900" s="54" t="b">
        <v>0</v>
      </c>
      <c r="I2900" s="124">
        <v>53.657299999999999</v>
      </c>
      <c r="J2900" s="54" t="b">
        <v>0</v>
      </c>
      <c r="K2900" s="124">
        <v>22.831900000000001</v>
      </c>
      <c r="L2900" s="118">
        <v>85.305800000000005</v>
      </c>
      <c r="M2900" s="118">
        <v>896.92200000000003</v>
      </c>
      <c r="N2900" s="54" t="b">
        <v>1</v>
      </c>
      <c r="O2900" s="124">
        <v>15.324299999999999</v>
      </c>
      <c r="P2900" s="54" t="b">
        <v>1</v>
      </c>
      <c r="Q2900" s="124">
        <v>0.66909600000000002</v>
      </c>
    </row>
    <row r="2901" spans="2:17" x14ac:dyDescent="0.25">
      <c r="B2901" s="46">
        <v>102</v>
      </c>
      <c r="C2901" s="46">
        <v>922</v>
      </c>
      <c r="D2901" s="46" t="b">
        <v>0</v>
      </c>
      <c r="E2901" s="54" t="b">
        <v>1</v>
      </c>
      <c r="F2901" s="118">
        <v>76.959699999999998</v>
      </c>
      <c r="G2901" s="118">
        <v>909.846</v>
      </c>
      <c r="H2901" s="54" t="b">
        <v>0</v>
      </c>
      <c r="I2901" s="124">
        <v>66.217100000000002</v>
      </c>
      <c r="J2901" s="54" t="b">
        <v>0</v>
      </c>
      <c r="K2901" s="124">
        <v>44.157499999999999</v>
      </c>
      <c r="L2901" s="118">
        <v>85.201499999999996</v>
      </c>
      <c r="M2901" s="118">
        <v>897.327</v>
      </c>
      <c r="N2901" s="54" t="b">
        <v>1</v>
      </c>
      <c r="O2901" s="124">
        <v>15.3261</v>
      </c>
      <c r="P2901" s="54" t="b">
        <v>1</v>
      </c>
      <c r="Q2901" s="124">
        <v>0.29309600000000002</v>
      </c>
    </row>
    <row r="2902" spans="2:17" x14ac:dyDescent="0.25">
      <c r="B2902" s="46">
        <v>102</v>
      </c>
      <c r="C2902" s="46">
        <v>922</v>
      </c>
      <c r="D2902" s="46" t="b">
        <v>0</v>
      </c>
      <c r="E2902" s="54" t="b">
        <v>1</v>
      </c>
      <c r="F2902" s="118">
        <v>57.347799999999999</v>
      </c>
      <c r="G2902" s="118">
        <v>889.44399999999996</v>
      </c>
      <c r="H2902" s="54" t="b">
        <v>0</v>
      </c>
      <c r="I2902" s="124">
        <v>66.217100000000002</v>
      </c>
      <c r="J2902" s="54" t="b">
        <v>0</v>
      </c>
      <c r="K2902" s="124">
        <v>11.862299999999999</v>
      </c>
      <c r="L2902" s="118">
        <v>85.039500000000004</v>
      </c>
      <c r="M2902" s="118">
        <v>897.68499999999995</v>
      </c>
      <c r="N2902" s="54" t="b">
        <v>1</v>
      </c>
      <c r="O2902" s="124">
        <v>15.430400000000001</v>
      </c>
      <c r="P2902" s="54" t="b">
        <v>1</v>
      </c>
      <c r="Q2902" s="124">
        <v>0.417711</v>
      </c>
    </row>
    <row r="2903" spans="2:17" x14ac:dyDescent="0.25">
      <c r="B2903" s="46">
        <v>102</v>
      </c>
      <c r="C2903" s="46">
        <v>922</v>
      </c>
      <c r="D2903" s="46" t="b">
        <v>0</v>
      </c>
      <c r="E2903" s="54" t="b">
        <v>1</v>
      </c>
      <c r="F2903" s="118">
        <v>68.795400000000001</v>
      </c>
      <c r="G2903" s="118">
        <v>905.85900000000004</v>
      </c>
      <c r="H2903" s="54" t="b">
        <v>0</v>
      </c>
      <c r="I2903" s="124">
        <v>83.580799999999996</v>
      </c>
      <c r="J2903" s="54" t="b">
        <v>0</v>
      </c>
      <c r="K2903" s="124">
        <v>28.299399999999999</v>
      </c>
      <c r="L2903" s="118">
        <v>84.846699999999998</v>
      </c>
      <c r="M2903" s="118">
        <v>898.04600000000005</v>
      </c>
      <c r="N2903" s="54" t="b">
        <v>1</v>
      </c>
      <c r="O2903" s="124">
        <v>15.5924</v>
      </c>
      <c r="P2903" s="54" t="b">
        <v>1</v>
      </c>
      <c r="Q2903" s="124">
        <v>0.39347900000000002</v>
      </c>
    </row>
    <row r="2904" spans="2:17" x14ac:dyDescent="0.25">
      <c r="B2904" s="46">
        <v>102</v>
      </c>
      <c r="C2904" s="46">
        <v>922</v>
      </c>
      <c r="D2904" s="46" t="b">
        <v>0</v>
      </c>
      <c r="E2904" s="54" t="b">
        <v>1</v>
      </c>
      <c r="F2904" s="118">
        <v>81.543800000000005</v>
      </c>
      <c r="G2904" s="118">
        <v>879.66499999999996</v>
      </c>
      <c r="H2904" s="54" t="b">
        <v>0</v>
      </c>
      <c r="I2904" s="124">
        <v>40.013599999999997</v>
      </c>
      <c r="J2904" s="54" t="b">
        <v>0</v>
      </c>
      <c r="K2904" s="124">
        <v>20.012899999999998</v>
      </c>
      <c r="L2904" s="118">
        <v>84.637600000000006</v>
      </c>
      <c r="M2904" s="118">
        <v>898.36300000000006</v>
      </c>
      <c r="N2904" s="54" t="b">
        <v>1</v>
      </c>
      <c r="O2904" s="124">
        <v>15.7852</v>
      </c>
      <c r="P2904" s="54" t="b">
        <v>1</v>
      </c>
      <c r="Q2904" s="124">
        <v>0.40884599999999999</v>
      </c>
    </row>
    <row r="2905" spans="2:17" x14ac:dyDescent="0.25">
      <c r="B2905" s="46">
        <v>102</v>
      </c>
      <c r="C2905" s="46">
        <v>922</v>
      </c>
      <c r="D2905" s="46" t="b">
        <v>0</v>
      </c>
      <c r="E2905" s="54" t="b">
        <v>1</v>
      </c>
      <c r="F2905" s="118">
        <v>56.734699999999997</v>
      </c>
      <c r="G2905" s="118">
        <v>896.25300000000004</v>
      </c>
      <c r="H2905" s="54" t="b">
        <v>0</v>
      </c>
      <c r="I2905" s="124">
        <v>54.376800000000003</v>
      </c>
      <c r="J2905" s="54" t="b">
        <v>0</v>
      </c>
      <c r="K2905" s="124">
        <v>29.132100000000001</v>
      </c>
      <c r="L2905" s="118">
        <v>84.334400000000002</v>
      </c>
      <c r="M2905" s="118">
        <v>898.94899999999996</v>
      </c>
      <c r="N2905" s="54" t="b">
        <v>1</v>
      </c>
      <c r="O2905" s="124">
        <v>15.994300000000001</v>
      </c>
      <c r="P2905" s="54" t="b">
        <v>1</v>
      </c>
      <c r="Q2905" s="124">
        <v>0.37981599999999999</v>
      </c>
    </row>
    <row r="2906" spans="2:17" x14ac:dyDescent="0.25">
      <c r="B2906" s="46">
        <v>102</v>
      </c>
      <c r="C2906" s="46">
        <v>922</v>
      </c>
      <c r="D2906" s="46" t="b">
        <v>0</v>
      </c>
      <c r="E2906" s="54" t="b">
        <v>1</v>
      </c>
      <c r="F2906" s="118">
        <v>88.633899999999997</v>
      </c>
      <c r="G2906" s="118">
        <v>898.68100000000004</v>
      </c>
      <c r="H2906" s="54" t="b">
        <v>0</v>
      </c>
      <c r="I2906" s="124">
        <v>51.003700000000002</v>
      </c>
      <c r="J2906" s="54" t="b">
        <v>0</v>
      </c>
      <c r="K2906" s="124">
        <v>29.844200000000001</v>
      </c>
      <c r="L2906" s="118">
        <v>84.131299999999996</v>
      </c>
      <c r="M2906" s="118">
        <v>899.10500000000002</v>
      </c>
      <c r="N2906" s="54" t="b">
        <v>1</v>
      </c>
      <c r="O2906" s="124">
        <v>16.297499999999999</v>
      </c>
      <c r="P2906" s="54" t="b">
        <v>1</v>
      </c>
      <c r="Q2906" s="124">
        <v>0.659632</v>
      </c>
    </row>
    <row r="2907" spans="2:17" x14ac:dyDescent="0.25">
      <c r="B2907" s="46">
        <v>102</v>
      </c>
      <c r="C2907" s="46">
        <v>922</v>
      </c>
      <c r="D2907" s="46" t="b">
        <v>0</v>
      </c>
      <c r="E2907" s="54" t="b">
        <v>1</v>
      </c>
      <c r="F2907" s="118">
        <v>100.099</v>
      </c>
      <c r="G2907" s="118">
        <v>896.73400000000004</v>
      </c>
      <c r="H2907" s="54" t="b">
        <v>0</v>
      </c>
      <c r="I2907" s="124">
        <v>58.093800000000002</v>
      </c>
      <c r="J2907" s="54" t="b">
        <v>0</v>
      </c>
      <c r="K2907" s="124">
        <v>31.991499999999998</v>
      </c>
      <c r="L2907" s="118">
        <v>83.992999999999995</v>
      </c>
      <c r="M2907" s="118">
        <v>899.20100000000002</v>
      </c>
      <c r="N2907" s="54" t="b">
        <v>1</v>
      </c>
      <c r="O2907" s="124">
        <v>16.500599999999999</v>
      </c>
      <c r="P2907" s="54" t="b">
        <v>1</v>
      </c>
      <c r="Q2907" s="124">
        <v>0.25609599999999999</v>
      </c>
    </row>
    <row r="2908" spans="2:17" x14ac:dyDescent="0.25">
      <c r="B2908" s="46">
        <v>102</v>
      </c>
      <c r="C2908" s="46">
        <v>922</v>
      </c>
      <c r="D2908" s="46" t="b">
        <v>0</v>
      </c>
      <c r="E2908" s="54" t="b">
        <v>1</v>
      </c>
      <c r="F2908" s="118">
        <v>106.66800000000001</v>
      </c>
      <c r="G2908" s="118">
        <v>909.34199999999998</v>
      </c>
      <c r="H2908" s="54" t="b">
        <v>0</v>
      </c>
      <c r="I2908" s="124">
        <v>62.380299999999998</v>
      </c>
      <c r="J2908" s="54" t="b">
        <v>0</v>
      </c>
      <c r="K2908" s="124">
        <v>11.6287</v>
      </c>
      <c r="L2908" s="118">
        <v>83.924599999999998</v>
      </c>
      <c r="M2908" s="118">
        <v>899.33699999999999</v>
      </c>
      <c r="N2908" s="54" t="b">
        <v>1</v>
      </c>
      <c r="O2908" s="124">
        <v>16.6389</v>
      </c>
      <c r="P2908" s="54" t="b">
        <v>1</v>
      </c>
      <c r="Q2908" s="124">
        <v>0.16846700000000001</v>
      </c>
    </row>
    <row r="2909" spans="2:17" x14ac:dyDescent="0.25">
      <c r="B2909" s="46">
        <v>102</v>
      </c>
      <c r="C2909" s="46">
        <v>922</v>
      </c>
      <c r="D2909" s="46" t="b">
        <v>0</v>
      </c>
      <c r="E2909" s="54" t="b">
        <v>1</v>
      </c>
      <c r="F2909" s="118">
        <v>97.661799999999999</v>
      </c>
      <c r="G2909" s="118">
        <v>884.23</v>
      </c>
      <c r="H2909" s="54" t="b">
        <v>0</v>
      </c>
      <c r="I2909" s="124">
        <v>63.022100000000002</v>
      </c>
      <c r="J2909" s="54" t="b">
        <v>0</v>
      </c>
      <c r="K2909" s="124">
        <v>14.216699999999999</v>
      </c>
      <c r="L2909" s="118">
        <v>83.912899999999993</v>
      </c>
      <c r="M2909" s="118">
        <v>899.46900000000005</v>
      </c>
      <c r="N2909" s="54" t="b">
        <v>1</v>
      </c>
      <c r="O2909" s="124">
        <v>16.7073</v>
      </c>
      <c r="P2909" s="54" t="b">
        <v>1</v>
      </c>
      <c r="Q2909" s="124">
        <v>0.152055</v>
      </c>
    </row>
    <row r="2910" spans="2:17" x14ac:dyDescent="0.25">
      <c r="B2910" s="46">
        <v>102</v>
      </c>
      <c r="C2910" s="46">
        <v>922</v>
      </c>
      <c r="D2910" s="46" t="b">
        <v>0</v>
      </c>
      <c r="E2910" s="54" t="b">
        <v>1</v>
      </c>
      <c r="F2910" s="118">
        <v>73.770700000000005</v>
      </c>
      <c r="G2910" s="118">
        <v>878.95600000000002</v>
      </c>
      <c r="H2910" s="54" t="b">
        <v>0</v>
      </c>
      <c r="I2910" s="124">
        <v>43.1464</v>
      </c>
      <c r="J2910" s="54" t="b">
        <v>0</v>
      </c>
      <c r="K2910" s="124">
        <v>26.6785</v>
      </c>
      <c r="L2910" s="118">
        <v>83.877300000000005</v>
      </c>
      <c r="M2910" s="118">
        <v>899.45</v>
      </c>
      <c r="N2910" s="54" t="b">
        <v>1</v>
      </c>
      <c r="O2910" s="124">
        <v>16.719000000000001</v>
      </c>
      <c r="P2910" s="54" t="b">
        <v>1</v>
      </c>
      <c r="Q2910" s="124">
        <v>0.13320499999999999</v>
      </c>
    </row>
    <row r="2911" spans="2:17" x14ac:dyDescent="0.25">
      <c r="B2911" s="46">
        <v>640</v>
      </c>
      <c r="C2911" s="46">
        <v>922</v>
      </c>
      <c r="D2911" s="46" t="b">
        <v>0</v>
      </c>
      <c r="E2911" s="54" t="b">
        <v>1</v>
      </c>
      <c r="F2911" s="118">
        <v>100.57299999999999</v>
      </c>
      <c r="G2911" s="118">
        <v>912.99599999999998</v>
      </c>
      <c r="H2911" s="54" t="b">
        <v>0</v>
      </c>
      <c r="I2911" s="124">
        <v>63.283799999999999</v>
      </c>
      <c r="J2911" s="54" t="b">
        <v>0</v>
      </c>
      <c r="K2911" s="124">
        <v>24.4663</v>
      </c>
      <c r="L2911" s="118">
        <v>83.851699999999994</v>
      </c>
      <c r="M2911" s="118">
        <v>899.78700000000003</v>
      </c>
      <c r="N2911" s="54" t="b">
        <v>1</v>
      </c>
      <c r="O2911" s="124">
        <v>16.7546</v>
      </c>
      <c r="P2911" s="54" t="b">
        <v>1</v>
      </c>
      <c r="Q2911" s="124">
        <v>4.0699800000000001E-2</v>
      </c>
    </row>
    <row r="2912" spans="2:17" x14ac:dyDescent="0.25">
      <c r="B2912" s="46">
        <v>640</v>
      </c>
      <c r="C2912" s="46">
        <v>922</v>
      </c>
      <c r="D2912" s="46" t="b">
        <v>0</v>
      </c>
      <c r="E2912" s="54" t="b">
        <v>1</v>
      </c>
      <c r="F2912" s="118">
        <v>70.945300000000003</v>
      </c>
      <c r="G2912" s="118">
        <v>896.84699999999998</v>
      </c>
      <c r="H2912" s="54" t="b">
        <v>0</v>
      </c>
      <c r="I2912" s="124">
        <v>66.937100000000001</v>
      </c>
      <c r="J2912" s="54" t="b">
        <v>0</v>
      </c>
      <c r="K2912" s="124">
        <v>43.325099999999999</v>
      </c>
      <c r="L2912" s="118">
        <v>83.864599999999996</v>
      </c>
      <c r="M2912" s="118">
        <v>899.77200000000005</v>
      </c>
      <c r="N2912" s="54" t="b">
        <v>1</v>
      </c>
      <c r="O2912" s="124">
        <v>16.780200000000001</v>
      </c>
      <c r="P2912" s="54" t="b">
        <v>1</v>
      </c>
      <c r="Q2912" s="124">
        <v>0.338007</v>
      </c>
    </row>
    <row r="2913" spans="2:17" x14ac:dyDescent="0.25">
      <c r="B2913" s="46">
        <v>640</v>
      </c>
      <c r="C2913" s="46">
        <v>922</v>
      </c>
      <c r="D2913" s="46" t="b">
        <v>0</v>
      </c>
      <c r="E2913" s="54" t="b">
        <v>1</v>
      </c>
      <c r="F2913" s="118">
        <v>76.085999999999999</v>
      </c>
      <c r="G2913" s="118">
        <v>888.36900000000003</v>
      </c>
      <c r="H2913" s="54" t="b">
        <v>0</v>
      </c>
      <c r="I2913" s="124">
        <v>63.667400000000001</v>
      </c>
      <c r="J2913" s="54" t="b">
        <v>1</v>
      </c>
      <c r="K2913" s="124">
        <v>33.742800000000003</v>
      </c>
      <c r="L2913" s="118">
        <v>83.837199999999996</v>
      </c>
      <c r="M2913" s="118">
        <v>899.77499999999998</v>
      </c>
      <c r="N2913" s="54" t="b">
        <v>1</v>
      </c>
      <c r="O2913" s="124">
        <v>16.780200000000001</v>
      </c>
      <c r="P2913" s="54" t="b">
        <v>1</v>
      </c>
      <c r="Q2913" s="124">
        <v>1.9201200000000002E-2</v>
      </c>
    </row>
    <row r="2914" spans="2:17" x14ac:dyDescent="0.25">
      <c r="B2914" s="46">
        <v>640</v>
      </c>
      <c r="C2914" s="46">
        <v>922</v>
      </c>
      <c r="D2914" s="46" t="b">
        <v>0</v>
      </c>
      <c r="E2914" s="54" t="b">
        <v>1</v>
      </c>
      <c r="F2914" s="118">
        <v>73.265699999999995</v>
      </c>
      <c r="G2914" s="118">
        <v>882.28800000000001</v>
      </c>
      <c r="H2914" s="54" t="b">
        <v>0</v>
      </c>
      <c r="I2914" s="124">
        <v>63.667400000000001</v>
      </c>
      <c r="J2914" s="54" t="b">
        <v>1</v>
      </c>
      <c r="K2914" s="124">
        <v>9.9146699999999992</v>
      </c>
      <c r="L2914" s="118">
        <v>83.796899999999994</v>
      </c>
      <c r="M2914" s="118">
        <v>899.67700000000002</v>
      </c>
      <c r="N2914" s="54" t="b">
        <v>1</v>
      </c>
      <c r="O2914" s="124">
        <v>16.794699999999999</v>
      </c>
      <c r="P2914" s="54" t="b">
        <v>1</v>
      </c>
      <c r="Q2914" s="124">
        <v>2.7530200000000001E-2</v>
      </c>
    </row>
    <row r="2915" spans="2:17" x14ac:dyDescent="0.25">
      <c r="B2915" s="46">
        <v>640</v>
      </c>
      <c r="C2915" s="46">
        <v>922</v>
      </c>
      <c r="D2915" s="46" t="b">
        <v>0</v>
      </c>
      <c r="E2915" s="54" t="b">
        <v>1</v>
      </c>
      <c r="F2915" s="118">
        <v>70.055800000000005</v>
      </c>
      <c r="G2915" s="118">
        <v>888.26099999999997</v>
      </c>
      <c r="H2915" s="54" t="b">
        <v>1</v>
      </c>
      <c r="I2915" s="124">
        <v>60.335000000000001</v>
      </c>
      <c r="J2915" s="54" t="b">
        <v>1</v>
      </c>
      <c r="K2915" s="124">
        <v>6.7028999999999996</v>
      </c>
      <c r="L2915" s="118">
        <v>83.736800000000002</v>
      </c>
      <c r="M2915" s="118">
        <v>899.51599999999996</v>
      </c>
      <c r="N2915" s="54" t="b">
        <v>1</v>
      </c>
      <c r="O2915" s="124">
        <v>16.835000000000001</v>
      </c>
      <c r="P2915" s="54" t="b">
        <v>1</v>
      </c>
      <c r="Q2915" s="124">
        <v>0.106378</v>
      </c>
    </row>
    <row r="2916" spans="2:17" x14ac:dyDescent="0.25">
      <c r="B2916" s="46">
        <v>640</v>
      </c>
      <c r="C2916" s="46">
        <v>922</v>
      </c>
      <c r="D2916" s="46" t="b">
        <v>0</v>
      </c>
      <c r="E2916" s="54" t="b">
        <v>1</v>
      </c>
      <c r="F2916" s="118">
        <v>82.781199999999998</v>
      </c>
      <c r="G2916" s="118">
        <v>901.39499999999998</v>
      </c>
      <c r="H2916" s="54" t="b">
        <v>0</v>
      </c>
      <c r="I2916" s="124">
        <v>20.588699999999999</v>
      </c>
      <c r="J2916" s="54" t="b">
        <v>0</v>
      </c>
      <c r="K2916" s="124">
        <v>6.7809999999999997</v>
      </c>
      <c r="L2916" s="118">
        <v>83.661199999999994</v>
      </c>
      <c r="M2916" s="118">
        <v>899.36199999999997</v>
      </c>
      <c r="N2916" s="54" t="b">
        <v>1</v>
      </c>
      <c r="O2916" s="124">
        <v>16.895099999999999</v>
      </c>
      <c r="P2916" s="54" t="b">
        <v>1</v>
      </c>
      <c r="Q2916" s="124">
        <v>0.17146</v>
      </c>
    </row>
    <row r="2917" spans="2:17" x14ac:dyDescent="0.25">
      <c r="B2917" s="46">
        <v>640</v>
      </c>
      <c r="C2917" s="46">
        <v>922</v>
      </c>
      <c r="D2917" s="46" t="b">
        <v>0</v>
      </c>
      <c r="E2917" s="54" t="b">
        <v>1</v>
      </c>
      <c r="F2917" s="118">
        <v>92.996200000000002</v>
      </c>
      <c r="G2917" s="118">
        <v>886.82299999999998</v>
      </c>
      <c r="H2917" s="54" t="b">
        <v>0</v>
      </c>
      <c r="I2917" s="124">
        <v>31.832699999999999</v>
      </c>
      <c r="J2917" s="54" t="b">
        <v>0</v>
      </c>
      <c r="K2917" s="124">
        <v>18.287700000000001</v>
      </c>
      <c r="L2917" s="118">
        <v>83.612799999999993</v>
      </c>
      <c r="M2917" s="118">
        <v>899.16600000000005</v>
      </c>
      <c r="N2917" s="54" t="b">
        <v>1</v>
      </c>
      <c r="O2917" s="124">
        <v>16.970700000000001</v>
      </c>
      <c r="P2917" s="54" t="b">
        <v>1</v>
      </c>
      <c r="Q2917" s="124">
        <v>0.171987</v>
      </c>
    </row>
    <row r="2918" spans="2:17" x14ac:dyDescent="0.25">
      <c r="B2918" s="46">
        <v>640</v>
      </c>
      <c r="C2918" s="46">
        <v>922</v>
      </c>
      <c r="D2918" s="46" t="b">
        <v>0</v>
      </c>
      <c r="E2918" s="54" t="b">
        <v>1</v>
      </c>
      <c r="F2918" s="118">
        <v>80.467600000000004</v>
      </c>
      <c r="G2918" s="118">
        <v>913.24800000000005</v>
      </c>
      <c r="H2918" s="54" t="b">
        <v>0</v>
      </c>
      <c r="I2918" s="124">
        <v>0</v>
      </c>
      <c r="J2918" s="54" t="b">
        <v>0</v>
      </c>
      <c r="K2918" s="124">
        <v>17.7957</v>
      </c>
      <c r="L2918" s="118">
        <v>83.559799999999996</v>
      </c>
      <c r="M2918" s="118">
        <v>899.02700000000004</v>
      </c>
      <c r="N2918" s="54" t="b">
        <v>1</v>
      </c>
      <c r="O2918" s="124">
        <v>17.019100000000002</v>
      </c>
      <c r="P2918" s="54" t="b">
        <v>1</v>
      </c>
      <c r="Q2918" s="124">
        <v>0.20163500000000001</v>
      </c>
    </row>
    <row r="2919" spans="2:17" x14ac:dyDescent="0.25">
      <c r="B2919" s="46">
        <v>640</v>
      </c>
      <c r="C2919" s="46">
        <v>922</v>
      </c>
      <c r="D2919" s="46" t="b">
        <v>0</v>
      </c>
      <c r="E2919" s="54" t="b">
        <v>1</v>
      </c>
      <c r="F2919" s="118">
        <v>88.502600000000001</v>
      </c>
      <c r="G2919" s="118">
        <v>879.05899999999997</v>
      </c>
      <c r="H2919" s="54" t="b">
        <v>0</v>
      </c>
      <c r="I2919" s="124">
        <v>0</v>
      </c>
      <c r="J2919" s="54" t="b">
        <v>0</v>
      </c>
      <c r="K2919" s="124">
        <v>29.244399999999999</v>
      </c>
      <c r="L2919" s="118">
        <v>83.5398</v>
      </c>
      <c r="M2919" s="118">
        <v>898.88400000000001</v>
      </c>
      <c r="N2919" s="54" t="b">
        <v>1</v>
      </c>
      <c r="O2919" s="124">
        <v>17.072099999999999</v>
      </c>
      <c r="P2919" s="54" t="b">
        <v>1</v>
      </c>
      <c r="Q2919" s="124">
        <v>0.148284</v>
      </c>
    </row>
    <row r="2920" spans="2:17" x14ac:dyDescent="0.25">
      <c r="B2920" s="46">
        <v>640</v>
      </c>
      <c r="C2920" s="46">
        <v>922</v>
      </c>
      <c r="D2920" s="46" t="b">
        <v>0</v>
      </c>
      <c r="E2920" s="54" t="b">
        <v>1</v>
      </c>
      <c r="F2920" s="118">
        <v>121.277</v>
      </c>
      <c r="G2920" s="118">
        <v>906.029</v>
      </c>
      <c r="H2920" s="54" t="b">
        <v>0</v>
      </c>
      <c r="I2920" s="124">
        <v>46.717799999999997</v>
      </c>
      <c r="J2920" s="54" t="b">
        <v>0</v>
      </c>
      <c r="K2920" s="124">
        <v>35.120699999999999</v>
      </c>
      <c r="L2920" s="118">
        <v>83.565899999999999</v>
      </c>
      <c r="M2920" s="118">
        <v>898.56899999999996</v>
      </c>
      <c r="N2920" s="54" t="b">
        <v>1</v>
      </c>
      <c r="O2920" s="124">
        <v>17.092099999999999</v>
      </c>
      <c r="P2920" s="54" t="b">
        <v>1</v>
      </c>
      <c r="Q2920" s="124">
        <v>0.14494099999999999</v>
      </c>
    </row>
    <row r="2921" spans="2:17" x14ac:dyDescent="0.25">
      <c r="B2921" s="46">
        <v>640</v>
      </c>
      <c r="C2921" s="46">
        <v>922</v>
      </c>
      <c r="D2921" s="46" t="b">
        <v>0</v>
      </c>
      <c r="E2921" s="54" t="b">
        <v>1</v>
      </c>
      <c r="F2921" s="118">
        <v>85.712000000000003</v>
      </c>
      <c r="G2921" s="118">
        <v>904.03300000000002</v>
      </c>
      <c r="H2921" s="54" t="b">
        <v>0</v>
      </c>
      <c r="I2921" s="124">
        <v>74.999099999999999</v>
      </c>
      <c r="J2921" s="54" t="b">
        <v>0</v>
      </c>
      <c r="K2921" s="124">
        <v>42.444600000000001</v>
      </c>
      <c r="L2921" s="118">
        <v>83.656400000000005</v>
      </c>
      <c r="M2921" s="118">
        <v>898.40499999999997</v>
      </c>
      <c r="N2921" s="54" t="b">
        <v>1</v>
      </c>
      <c r="O2921" s="124">
        <v>17.092099999999999</v>
      </c>
      <c r="P2921" s="54" t="b">
        <v>1</v>
      </c>
      <c r="Q2921" s="124">
        <v>0.31583899999999998</v>
      </c>
    </row>
    <row r="2922" spans="2:17" x14ac:dyDescent="0.25">
      <c r="B2922" s="46">
        <v>640</v>
      </c>
      <c r="C2922" s="46">
        <v>922</v>
      </c>
      <c r="D2922" s="46" t="b">
        <v>0</v>
      </c>
      <c r="E2922" s="54" t="b">
        <v>1</v>
      </c>
      <c r="F2922" s="118">
        <v>111.32299999999999</v>
      </c>
      <c r="G2922" s="118">
        <v>895.47400000000005</v>
      </c>
      <c r="H2922" s="54" t="b">
        <v>0</v>
      </c>
      <c r="I2922" s="124">
        <v>74.999099999999999</v>
      </c>
      <c r="J2922" s="54" t="b">
        <v>0</v>
      </c>
      <c r="K2922" s="124">
        <v>35.621400000000001</v>
      </c>
      <c r="L2922" s="118">
        <v>83.822000000000003</v>
      </c>
      <c r="M2922" s="118">
        <v>898.20399999999995</v>
      </c>
      <c r="N2922" s="54" t="b">
        <v>1</v>
      </c>
      <c r="O2922" s="124">
        <v>17.092099999999999</v>
      </c>
      <c r="P2922" s="54" t="b">
        <v>1</v>
      </c>
      <c r="Q2922" s="124">
        <v>0.18720800000000001</v>
      </c>
    </row>
    <row r="2923" spans="2:17" x14ac:dyDescent="0.25">
      <c r="B2923" s="46">
        <v>640</v>
      </c>
      <c r="C2923" s="46">
        <v>922</v>
      </c>
      <c r="D2923" s="46" t="b">
        <v>0</v>
      </c>
      <c r="E2923" s="54" t="b">
        <v>1</v>
      </c>
      <c r="F2923" s="118">
        <v>123.69</v>
      </c>
      <c r="G2923" s="118">
        <v>876.34</v>
      </c>
      <c r="H2923" s="54" t="b">
        <v>0</v>
      </c>
      <c r="I2923" s="124">
        <v>62.534999999999997</v>
      </c>
      <c r="J2923" s="54" t="b">
        <v>0</v>
      </c>
      <c r="K2923" s="124">
        <v>27.003299999999999</v>
      </c>
      <c r="L2923" s="118">
        <v>84.173500000000004</v>
      </c>
      <c r="M2923" s="118">
        <v>898.31</v>
      </c>
      <c r="N2923" s="54" t="b">
        <v>1</v>
      </c>
      <c r="O2923" s="124">
        <v>17.092099999999999</v>
      </c>
      <c r="P2923" s="54" t="b">
        <v>1</v>
      </c>
      <c r="Q2923" s="124">
        <v>0.26074999999999998</v>
      </c>
    </row>
    <row r="2924" spans="2:17" x14ac:dyDescent="0.25">
      <c r="B2924" s="46">
        <v>640</v>
      </c>
      <c r="C2924" s="46">
        <v>922</v>
      </c>
      <c r="D2924" s="46" t="b">
        <v>0</v>
      </c>
      <c r="E2924" s="54" t="b">
        <v>1</v>
      </c>
      <c r="F2924" s="118">
        <v>319.11700000000002</v>
      </c>
      <c r="G2924" s="118">
        <v>889.46699999999998</v>
      </c>
      <c r="H2924" s="54" t="b">
        <v>0</v>
      </c>
      <c r="I2924" s="124">
        <v>67.665899999999993</v>
      </c>
      <c r="J2924" s="54" t="b">
        <v>0</v>
      </c>
      <c r="K2924" s="124">
        <v>22.7822</v>
      </c>
      <c r="L2924" s="118">
        <v>85.705200000000005</v>
      </c>
      <c r="M2924" s="118">
        <v>898.58100000000002</v>
      </c>
      <c r="N2924" s="54" t="b">
        <v>1</v>
      </c>
      <c r="O2924" s="124">
        <v>17.092099999999999</v>
      </c>
      <c r="P2924" s="54" t="b">
        <v>1</v>
      </c>
      <c r="Q2924" s="124">
        <v>0.36726500000000001</v>
      </c>
    </row>
    <row r="2925" spans="2:17" x14ac:dyDescent="0.25">
      <c r="B2925" s="46">
        <v>640</v>
      </c>
      <c r="C2925" s="46">
        <v>922</v>
      </c>
      <c r="D2925" s="46" t="b">
        <v>0</v>
      </c>
      <c r="E2925" s="54" t="b">
        <v>0</v>
      </c>
      <c r="F2925" s="118">
        <v>554.69200000000001</v>
      </c>
      <c r="G2925" s="118">
        <v>924.49</v>
      </c>
      <c r="H2925" s="54" t="b">
        <v>0</v>
      </c>
      <c r="I2925" s="124">
        <v>261.09800000000001</v>
      </c>
      <c r="J2925" s="54" t="b">
        <v>0</v>
      </c>
      <c r="K2925" s="124">
        <v>195.86799999999999</v>
      </c>
      <c r="L2925" s="118">
        <v>554.69200000000001</v>
      </c>
      <c r="M2925" s="118">
        <v>924.49</v>
      </c>
      <c r="N2925" s="54" t="b">
        <v>0</v>
      </c>
      <c r="O2925" s="124">
        <v>17.092099999999999</v>
      </c>
      <c r="P2925" s="54" t="b">
        <v>0</v>
      </c>
      <c r="Q2925" s="124">
        <v>1.55549</v>
      </c>
    </row>
    <row r="2926" spans="2:17" x14ac:dyDescent="0.25">
      <c r="B2926" s="46">
        <v>640</v>
      </c>
      <c r="C2926" s="46">
        <v>922</v>
      </c>
      <c r="D2926" s="46" t="b">
        <v>0</v>
      </c>
      <c r="E2926" s="54" t="b">
        <v>0</v>
      </c>
      <c r="F2926" s="118">
        <v>598.85799999999995</v>
      </c>
      <c r="G2926" s="118">
        <v>909.03599999999994</v>
      </c>
      <c r="H2926" s="54" t="b">
        <v>0</v>
      </c>
      <c r="I2926" s="124">
        <v>491.51900000000001</v>
      </c>
      <c r="J2926" s="54" t="b">
        <v>0</v>
      </c>
      <c r="K2926" s="124">
        <v>238.16399999999999</v>
      </c>
      <c r="L2926" s="118">
        <v>576.803</v>
      </c>
      <c r="M2926" s="118">
        <v>916.75400000000002</v>
      </c>
      <c r="N2926" s="54" t="b">
        <v>0</v>
      </c>
      <c r="O2926" s="124">
        <v>501.38099999999997</v>
      </c>
      <c r="P2926" s="54" t="b">
        <v>0</v>
      </c>
      <c r="Q2926" s="124">
        <v>469.702</v>
      </c>
    </row>
    <row r="2927" spans="2:17" x14ac:dyDescent="0.25">
      <c r="B2927" s="46">
        <v>640</v>
      </c>
      <c r="C2927" s="46">
        <v>922</v>
      </c>
      <c r="D2927" s="46" t="b">
        <v>0</v>
      </c>
      <c r="E2927" s="54" t="b">
        <v>0</v>
      </c>
      <c r="F2927" s="118">
        <v>609.16099999999994</v>
      </c>
      <c r="G2927" s="118">
        <v>884.94</v>
      </c>
      <c r="H2927" s="54" t="b">
        <v>0</v>
      </c>
      <c r="I2927" s="124">
        <v>523.31899999999996</v>
      </c>
      <c r="J2927" s="54" t="b">
        <v>0</v>
      </c>
      <c r="K2927" s="124">
        <v>46.792400000000001</v>
      </c>
      <c r="L2927" s="118">
        <v>581.37800000000004</v>
      </c>
      <c r="M2927" s="118">
        <v>909.92700000000002</v>
      </c>
      <c r="N2927" s="54" t="b">
        <v>0</v>
      </c>
      <c r="O2927" s="124">
        <v>0</v>
      </c>
      <c r="P2927" s="54" t="b">
        <v>1</v>
      </c>
      <c r="Q2927" s="124">
        <v>23.425999999999998</v>
      </c>
    </row>
    <row r="2928" spans="2:17" x14ac:dyDescent="0.25">
      <c r="B2928" s="46">
        <v>640</v>
      </c>
      <c r="C2928" s="46">
        <v>922</v>
      </c>
      <c r="D2928" s="46" t="b">
        <v>0</v>
      </c>
      <c r="E2928" s="54" t="b">
        <v>0</v>
      </c>
      <c r="F2928" s="118">
        <v>627.71</v>
      </c>
      <c r="G2928" s="118">
        <v>902.62</v>
      </c>
      <c r="H2928" s="54" t="b">
        <v>0</v>
      </c>
      <c r="I2928" s="124">
        <v>329.59399999999999</v>
      </c>
      <c r="J2928" s="54" t="b">
        <v>0</v>
      </c>
      <c r="K2928" s="124">
        <v>26.206399999999999</v>
      </c>
      <c r="L2928" s="118">
        <v>586.69899999999996</v>
      </c>
      <c r="M2928" s="118">
        <v>909.221</v>
      </c>
      <c r="N2928" s="54" t="b">
        <v>0</v>
      </c>
      <c r="O2928" s="124">
        <v>0</v>
      </c>
      <c r="P2928" s="54" t="b">
        <v>1</v>
      </c>
      <c r="Q2928" s="124">
        <v>8.2182600000000008</v>
      </c>
    </row>
    <row r="2929" spans="2:17" x14ac:dyDescent="0.25">
      <c r="B2929" s="46">
        <v>640</v>
      </c>
      <c r="C2929" s="46">
        <v>922</v>
      </c>
      <c r="D2929" s="46" t="b">
        <v>0</v>
      </c>
      <c r="E2929" s="54" t="b">
        <v>0</v>
      </c>
      <c r="F2929" s="118">
        <v>605.053</v>
      </c>
      <c r="G2929" s="118">
        <v>904.45699999999999</v>
      </c>
      <c r="H2929" s="54" t="b">
        <v>0</v>
      </c>
      <c r="I2929" s="124">
        <v>112.568</v>
      </c>
      <c r="J2929" s="54" t="b">
        <v>0</v>
      </c>
      <c r="K2929" s="124">
        <v>25.624700000000001</v>
      </c>
      <c r="L2929" s="118">
        <v>589.90099999999995</v>
      </c>
      <c r="M2929" s="118">
        <v>908.26499999999999</v>
      </c>
      <c r="N2929" s="54" t="b">
        <v>1</v>
      </c>
      <c r="O2929" s="124">
        <v>47.277000000000001</v>
      </c>
      <c r="P2929" s="54" t="b">
        <v>1</v>
      </c>
      <c r="Q2929" s="124">
        <v>5.3671300000000004</v>
      </c>
    </row>
    <row r="2930" spans="2:17" x14ac:dyDescent="0.25">
      <c r="B2930" s="46">
        <v>640</v>
      </c>
      <c r="C2930" s="46">
        <v>922</v>
      </c>
      <c r="D2930" s="46" t="b">
        <v>0</v>
      </c>
      <c r="E2930" s="54" t="b">
        <v>0</v>
      </c>
      <c r="F2930" s="118">
        <v>628.34900000000005</v>
      </c>
      <c r="G2930" s="118">
        <v>927.73299999999995</v>
      </c>
      <c r="H2930" s="54" t="b">
        <v>0</v>
      </c>
      <c r="I2930" s="124">
        <v>52.947699999999998</v>
      </c>
      <c r="J2930" s="54" t="b">
        <v>0</v>
      </c>
      <c r="K2930" s="124">
        <v>22.7315</v>
      </c>
      <c r="L2930" s="118">
        <v>592.52599999999995</v>
      </c>
      <c r="M2930" s="118">
        <v>908.83699999999999</v>
      </c>
      <c r="N2930" s="54" t="b">
        <v>1</v>
      </c>
      <c r="O2930" s="124">
        <v>21.587199999999999</v>
      </c>
      <c r="P2930" s="54" t="b">
        <v>1</v>
      </c>
      <c r="Q2930" s="124">
        <v>3.3419500000000002</v>
      </c>
    </row>
    <row r="2931" spans="2:17" x14ac:dyDescent="0.25">
      <c r="B2931" s="46">
        <v>640</v>
      </c>
      <c r="C2931" s="46">
        <v>922</v>
      </c>
      <c r="D2931" s="46" t="b">
        <v>0</v>
      </c>
      <c r="E2931" s="54" t="b">
        <v>0</v>
      </c>
      <c r="F2931" s="118">
        <v>622.66300000000001</v>
      </c>
      <c r="G2931" s="118">
        <v>912.10699999999997</v>
      </c>
      <c r="H2931" s="54" t="b">
        <v>0</v>
      </c>
      <c r="I2931" s="124">
        <v>66.089100000000002</v>
      </c>
      <c r="J2931" s="54" t="b">
        <v>0</v>
      </c>
      <c r="K2931" s="124">
        <v>32.9315</v>
      </c>
      <c r="L2931" s="118">
        <v>594.90899999999999</v>
      </c>
      <c r="M2931" s="118">
        <v>909.005</v>
      </c>
      <c r="N2931" s="54" t="b">
        <v>0</v>
      </c>
      <c r="O2931" s="124">
        <v>24.212199999999999</v>
      </c>
      <c r="P2931" s="54" t="b">
        <v>1</v>
      </c>
      <c r="Q2931" s="124">
        <v>2.68668</v>
      </c>
    </row>
    <row r="2932" spans="2:17" x14ac:dyDescent="0.25">
      <c r="B2932" s="46">
        <v>640</v>
      </c>
      <c r="C2932" s="46">
        <v>922</v>
      </c>
      <c r="D2932" s="46" t="b">
        <v>0</v>
      </c>
      <c r="E2932" s="54" t="b">
        <v>0</v>
      </c>
      <c r="F2932" s="118">
        <v>625.95699999999999</v>
      </c>
      <c r="G2932" s="118">
        <v>922.89400000000001</v>
      </c>
      <c r="H2932" s="54" t="b">
        <v>0</v>
      </c>
      <c r="I2932" s="124">
        <v>48.409500000000001</v>
      </c>
      <c r="J2932" s="54" t="b">
        <v>0</v>
      </c>
      <c r="K2932" s="124">
        <v>16.628</v>
      </c>
      <c r="L2932" s="118">
        <v>596.79999999999995</v>
      </c>
      <c r="M2932" s="118">
        <v>909.44299999999998</v>
      </c>
      <c r="N2932" s="54" t="b">
        <v>0</v>
      </c>
      <c r="O2932" s="124">
        <v>26.595199999999998</v>
      </c>
      <c r="P2932" s="54" t="b">
        <v>1</v>
      </c>
      <c r="Q2932" s="124">
        <v>2.3888400000000001</v>
      </c>
    </row>
    <row r="2933" spans="2:17" x14ac:dyDescent="0.25">
      <c r="B2933" s="46">
        <v>640</v>
      </c>
      <c r="C2933" s="46">
        <v>922</v>
      </c>
      <c r="D2933" s="46" t="b">
        <v>0</v>
      </c>
      <c r="E2933" s="54" t="b">
        <v>0</v>
      </c>
      <c r="F2933" s="118">
        <v>649.61099999999999</v>
      </c>
      <c r="G2933" s="118">
        <v>924.47500000000002</v>
      </c>
      <c r="H2933" s="54" t="b">
        <v>0</v>
      </c>
      <c r="I2933" s="124">
        <v>46.572200000000002</v>
      </c>
      <c r="J2933" s="54" t="b">
        <v>0</v>
      </c>
      <c r="K2933" s="124">
        <v>11.278</v>
      </c>
      <c r="L2933" s="118">
        <v>599.66999999999996</v>
      </c>
      <c r="M2933" s="118">
        <v>909.74199999999996</v>
      </c>
      <c r="N2933" s="54" t="b">
        <v>0</v>
      </c>
      <c r="O2933" s="124">
        <v>0</v>
      </c>
      <c r="P2933" s="54" t="b">
        <v>1</v>
      </c>
      <c r="Q2933" s="124">
        <v>1.94137</v>
      </c>
    </row>
    <row r="2934" spans="2:17" x14ac:dyDescent="0.25">
      <c r="B2934" s="46">
        <v>640</v>
      </c>
      <c r="C2934" s="46">
        <v>922</v>
      </c>
      <c r="D2934" s="46" t="b">
        <v>0</v>
      </c>
      <c r="E2934" s="54" t="b">
        <v>0</v>
      </c>
      <c r="F2934" s="118">
        <v>641.78800000000001</v>
      </c>
      <c r="G2934" s="118">
        <v>909.13099999999997</v>
      </c>
      <c r="H2934" s="54" t="b">
        <v>0</v>
      </c>
      <c r="I2934" s="124">
        <v>42.573900000000002</v>
      </c>
      <c r="J2934" s="54" t="b">
        <v>0</v>
      </c>
      <c r="K2934" s="124">
        <v>23.7073</v>
      </c>
      <c r="L2934" s="118">
        <v>601.75599999999997</v>
      </c>
      <c r="M2934" s="118">
        <v>910.11699999999996</v>
      </c>
      <c r="N2934" s="54" t="b">
        <v>1</v>
      </c>
      <c r="O2934" s="124">
        <v>0</v>
      </c>
      <c r="P2934" s="54" t="b">
        <v>1</v>
      </c>
      <c r="Q2934" s="124">
        <v>2.8850600000000002</v>
      </c>
    </row>
    <row r="2935" spans="2:17" x14ac:dyDescent="0.25">
      <c r="B2935" s="46">
        <v>640</v>
      </c>
      <c r="C2935" s="46">
        <v>922</v>
      </c>
      <c r="D2935" s="46" t="b">
        <v>0</v>
      </c>
      <c r="E2935" s="54" t="b">
        <v>0</v>
      </c>
      <c r="F2935" s="118">
        <v>615.97199999999998</v>
      </c>
      <c r="G2935" s="118">
        <v>905.06500000000005</v>
      </c>
      <c r="H2935" s="54" t="b">
        <v>0</v>
      </c>
      <c r="I2935" s="124">
        <v>42.291899999999998</v>
      </c>
      <c r="J2935" s="54" t="b">
        <v>0</v>
      </c>
      <c r="K2935" s="124">
        <v>17.223199999999999</v>
      </c>
      <c r="L2935" s="118">
        <v>603.41899999999998</v>
      </c>
      <c r="M2935" s="118">
        <v>910.38900000000001</v>
      </c>
      <c r="N2935" s="54" t="b">
        <v>1</v>
      </c>
      <c r="O2935" s="124">
        <v>7.9593499999999997</v>
      </c>
      <c r="P2935" s="54" t="b">
        <v>1</v>
      </c>
      <c r="Q2935" s="124">
        <v>2.1197300000000001</v>
      </c>
    </row>
    <row r="2936" spans="2:17" x14ac:dyDescent="0.25">
      <c r="B2936" s="46">
        <v>640</v>
      </c>
      <c r="C2936" s="46">
        <v>922</v>
      </c>
      <c r="D2936" s="46" t="b">
        <v>0</v>
      </c>
      <c r="E2936" s="54" t="b">
        <v>0</v>
      </c>
      <c r="F2936" s="118">
        <v>655.11199999999997</v>
      </c>
      <c r="G2936" s="118">
        <v>912.61</v>
      </c>
      <c r="H2936" s="54" t="b">
        <v>0</v>
      </c>
      <c r="I2936" s="124">
        <v>53.048900000000003</v>
      </c>
      <c r="J2936" s="54" t="b">
        <v>0</v>
      </c>
      <c r="K2936" s="124">
        <v>26.133900000000001</v>
      </c>
      <c r="L2936" s="118">
        <v>606.94799999999998</v>
      </c>
      <c r="M2936" s="118">
        <v>910.96199999999999</v>
      </c>
      <c r="N2936" s="54" t="b">
        <v>1</v>
      </c>
      <c r="O2936" s="124">
        <v>9.8937399999999993</v>
      </c>
      <c r="P2936" s="54" t="b">
        <v>1</v>
      </c>
      <c r="Q2936" s="124">
        <v>1.68441</v>
      </c>
    </row>
    <row r="2937" spans="2:17" x14ac:dyDescent="0.25">
      <c r="B2937" s="46">
        <v>640</v>
      </c>
      <c r="C2937" s="46">
        <v>922</v>
      </c>
      <c r="D2937" s="46" t="b">
        <v>0</v>
      </c>
      <c r="E2937" s="54" t="b">
        <v>0</v>
      </c>
      <c r="F2937" s="118">
        <v>662.29899999999998</v>
      </c>
      <c r="G2937" s="118">
        <v>910.73099999999999</v>
      </c>
      <c r="H2937" s="54" t="b">
        <v>0</v>
      </c>
      <c r="I2937" s="124">
        <v>58.549799999999998</v>
      </c>
      <c r="J2937" s="54" t="b">
        <v>1</v>
      </c>
      <c r="K2937" s="124">
        <v>39.860500000000002</v>
      </c>
      <c r="L2937" s="118">
        <v>662.29899999999998</v>
      </c>
      <c r="M2937" s="118">
        <v>910.73099999999999</v>
      </c>
      <c r="N2937" s="54" t="b">
        <v>0</v>
      </c>
      <c r="O2937" s="124">
        <v>13.995799999999999</v>
      </c>
      <c r="P2937" s="54" t="b">
        <v>0</v>
      </c>
      <c r="Q2937" s="124">
        <v>3.5752799999999998</v>
      </c>
    </row>
    <row r="2938" spans="2:17" x14ac:dyDescent="0.25">
      <c r="B2938" s="46">
        <v>640</v>
      </c>
      <c r="C2938" s="46">
        <v>922</v>
      </c>
      <c r="D2938" s="46" t="b">
        <v>0</v>
      </c>
      <c r="E2938" s="54" t="b">
        <v>0</v>
      </c>
      <c r="F2938" s="118">
        <v>633.81600000000003</v>
      </c>
      <c r="G2938" s="118">
        <v>898.25199999999995</v>
      </c>
      <c r="H2938" s="54" t="b">
        <v>0</v>
      </c>
      <c r="I2938" s="124">
        <v>53.872100000000003</v>
      </c>
      <c r="J2938" s="54" t="b">
        <v>0</v>
      </c>
      <c r="K2938" s="124">
        <v>7.42842</v>
      </c>
      <c r="L2938" s="118">
        <v>648.03899999999999</v>
      </c>
      <c r="M2938" s="118">
        <v>904.48400000000004</v>
      </c>
      <c r="N2938" s="54" t="b">
        <v>0</v>
      </c>
      <c r="O2938" s="124">
        <v>69.347300000000004</v>
      </c>
      <c r="P2938" s="54" t="b">
        <v>0</v>
      </c>
      <c r="Q2938" s="124">
        <v>55.351900000000001</v>
      </c>
    </row>
    <row r="2939" spans="2:17" x14ac:dyDescent="0.25">
      <c r="B2939" s="46">
        <v>640</v>
      </c>
      <c r="C2939" s="46">
        <v>922</v>
      </c>
      <c r="D2939" s="46" t="b">
        <v>0</v>
      </c>
      <c r="E2939" s="54" t="b">
        <v>0</v>
      </c>
      <c r="F2939" s="118">
        <v>641.29100000000005</v>
      </c>
      <c r="G2939" s="118">
        <v>927.40800000000002</v>
      </c>
      <c r="H2939" s="54" t="b">
        <v>0</v>
      </c>
      <c r="I2939" s="124">
        <v>60.684600000000003</v>
      </c>
      <c r="J2939" s="54" t="b">
        <v>0</v>
      </c>
      <c r="K2939" s="124">
        <v>31.096800000000002</v>
      </c>
      <c r="L2939" s="118">
        <v>647.17399999999998</v>
      </c>
      <c r="M2939" s="118">
        <v>907.10299999999995</v>
      </c>
      <c r="N2939" s="54" t="b">
        <v>0</v>
      </c>
      <c r="O2939" s="124">
        <v>0</v>
      </c>
      <c r="P2939" s="54" t="b">
        <v>1</v>
      </c>
      <c r="Q2939" s="124">
        <v>15.568099999999999</v>
      </c>
    </row>
    <row r="2940" spans="2:17" x14ac:dyDescent="0.25">
      <c r="B2940" s="46">
        <v>640</v>
      </c>
      <c r="C2940" s="46">
        <v>922</v>
      </c>
      <c r="D2940" s="46" t="b">
        <v>0</v>
      </c>
      <c r="E2940" s="54" t="b">
        <v>0</v>
      </c>
      <c r="F2940" s="118">
        <v>650.76700000000005</v>
      </c>
      <c r="G2940" s="118">
        <v>918.01300000000003</v>
      </c>
      <c r="H2940" s="54" t="b">
        <v>0</v>
      </c>
      <c r="I2940" s="124">
        <v>57.639099999999999</v>
      </c>
      <c r="J2940" s="54" t="b">
        <v>0</v>
      </c>
      <c r="K2940" s="124">
        <v>30.099</v>
      </c>
      <c r="L2940" s="118">
        <v>647.48699999999997</v>
      </c>
      <c r="M2940" s="118">
        <v>906.72</v>
      </c>
      <c r="N2940" s="54" t="b">
        <v>1</v>
      </c>
      <c r="O2940" s="124">
        <v>0</v>
      </c>
      <c r="P2940" s="54" t="b">
        <v>1</v>
      </c>
      <c r="Q2940" s="124">
        <v>2.75867</v>
      </c>
    </row>
    <row r="2941" spans="2:17" x14ac:dyDescent="0.25">
      <c r="B2941" s="46">
        <v>640</v>
      </c>
      <c r="C2941" s="46">
        <v>922</v>
      </c>
      <c r="D2941" s="46" t="b">
        <v>1</v>
      </c>
      <c r="E2941" s="54" t="b">
        <v>0</v>
      </c>
      <c r="F2941" s="118">
        <v>625.81299999999999</v>
      </c>
      <c r="G2941" s="118">
        <v>912.90800000000002</v>
      </c>
      <c r="H2941" s="54" t="b">
        <v>0</v>
      </c>
      <c r="I2941" s="124">
        <v>57.639099999999999</v>
      </c>
      <c r="J2941" s="54" t="b">
        <v>0</v>
      </c>
      <c r="K2941" s="124">
        <v>13.3447</v>
      </c>
      <c r="L2941" s="118">
        <v>646.31799999999998</v>
      </c>
      <c r="M2941" s="118">
        <v>907.54700000000003</v>
      </c>
      <c r="N2941" s="54" t="b">
        <v>1</v>
      </c>
      <c r="O2941" s="124">
        <v>21.372199999999999</v>
      </c>
      <c r="P2941" s="54" t="b">
        <v>1</v>
      </c>
      <c r="Q2941" s="124">
        <v>0.49473899999999998</v>
      </c>
    </row>
    <row r="2942" spans="2:17" x14ac:dyDescent="0.25">
      <c r="B2942" s="46">
        <v>640</v>
      </c>
      <c r="C2942" s="46">
        <v>922</v>
      </c>
      <c r="D2942" s="46" t="b">
        <v>1</v>
      </c>
      <c r="E2942" s="54" t="b">
        <v>0</v>
      </c>
      <c r="F2942" s="118">
        <v>625.08000000000004</v>
      </c>
      <c r="G2942" s="118">
        <v>908.10900000000004</v>
      </c>
      <c r="H2942" s="54" t="b">
        <v>0</v>
      </c>
      <c r="I2942" s="124">
        <v>54.109699999999997</v>
      </c>
      <c r="J2942" s="54" t="b">
        <v>1</v>
      </c>
      <c r="K2942" s="124">
        <v>25.470300000000002</v>
      </c>
      <c r="L2942" s="118">
        <v>645.01300000000003</v>
      </c>
      <c r="M2942" s="118">
        <v>907.55799999999999</v>
      </c>
      <c r="N2942" s="54" t="b">
        <v>1</v>
      </c>
      <c r="O2942" s="124">
        <v>22.228899999999999</v>
      </c>
      <c r="P2942" s="54" t="b">
        <v>1</v>
      </c>
      <c r="Q2942" s="124">
        <v>1.43258</v>
      </c>
    </row>
    <row r="2943" spans="2:17" x14ac:dyDescent="0.25">
      <c r="B2943" s="46">
        <v>640</v>
      </c>
      <c r="C2943" s="46">
        <v>922</v>
      </c>
      <c r="D2943" s="46" t="b">
        <v>1</v>
      </c>
      <c r="E2943" s="54" t="b">
        <v>0</v>
      </c>
      <c r="F2943" s="118">
        <v>602.52800000000002</v>
      </c>
      <c r="G2943" s="118">
        <v>916.09299999999996</v>
      </c>
      <c r="H2943" s="54" t="b">
        <v>0</v>
      </c>
      <c r="I2943" s="124">
        <v>44.9861</v>
      </c>
      <c r="J2943" s="54" t="b">
        <v>0</v>
      </c>
      <c r="K2943" s="124">
        <v>4.8545600000000002</v>
      </c>
      <c r="L2943" s="118">
        <v>643.12199999999996</v>
      </c>
      <c r="M2943" s="118">
        <v>908.21900000000005</v>
      </c>
      <c r="N2943" s="54" t="b">
        <v>0</v>
      </c>
      <c r="O2943" s="124">
        <v>23.5336</v>
      </c>
      <c r="P2943" s="54" t="b">
        <v>1</v>
      </c>
      <c r="Q2943" s="124">
        <v>1.3047899999999999</v>
      </c>
    </row>
    <row r="2944" spans="2:17" x14ac:dyDescent="0.25">
      <c r="B2944" s="46">
        <v>640</v>
      </c>
      <c r="C2944" s="46">
        <v>922</v>
      </c>
      <c r="D2944" s="46" t="b">
        <v>1</v>
      </c>
      <c r="E2944" s="54" t="b">
        <v>0</v>
      </c>
      <c r="F2944" s="118">
        <v>645.38099999999997</v>
      </c>
      <c r="G2944" s="118">
        <v>912.84100000000001</v>
      </c>
      <c r="H2944" s="54" t="b">
        <v>0</v>
      </c>
      <c r="I2944" s="124">
        <v>58.142699999999998</v>
      </c>
      <c r="J2944" s="54" t="b">
        <v>0</v>
      </c>
      <c r="K2944" s="124">
        <v>23.9237</v>
      </c>
      <c r="L2944" s="118">
        <v>641.96299999999997</v>
      </c>
      <c r="M2944" s="118">
        <v>908.91800000000001</v>
      </c>
      <c r="N2944" s="54" t="b">
        <v>0</v>
      </c>
      <c r="O2944" s="124">
        <v>25.424499999999998</v>
      </c>
      <c r="P2944" s="54" t="b">
        <v>1</v>
      </c>
      <c r="Q2944" s="124">
        <v>2.0028199999999998</v>
      </c>
    </row>
    <row r="2945" spans="2:22" x14ac:dyDescent="0.25">
      <c r="B2945" s="46">
        <v>640</v>
      </c>
      <c r="C2945" s="46">
        <v>922</v>
      </c>
      <c r="D2945" s="46" t="b">
        <v>1</v>
      </c>
      <c r="E2945" s="54" t="b">
        <v>0</v>
      </c>
      <c r="F2945" s="118">
        <v>627.11800000000005</v>
      </c>
      <c r="G2945" s="118">
        <v>903.7</v>
      </c>
      <c r="H2945" s="54" t="b">
        <v>0</v>
      </c>
      <c r="I2945" s="124">
        <v>50.836399999999998</v>
      </c>
      <c r="J2945" s="54" t="b">
        <v>0</v>
      </c>
      <c r="K2945" s="124">
        <v>42.976100000000002</v>
      </c>
      <c r="L2945" s="118">
        <v>641.18200000000002</v>
      </c>
      <c r="M2945" s="118">
        <v>909.00800000000004</v>
      </c>
      <c r="N2945" s="54" t="b">
        <v>0</v>
      </c>
      <c r="O2945" s="124">
        <v>0</v>
      </c>
      <c r="P2945" s="54" t="b">
        <v>1</v>
      </c>
      <c r="Q2945" s="124">
        <v>1.35351</v>
      </c>
    </row>
    <row r="2946" spans="2:22" x14ac:dyDescent="0.25">
      <c r="B2946" s="46">
        <v>640</v>
      </c>
      <c r="C2946" s="46">
        <v>922</v>
      </c>
      <c r="D2946" s="46" t="b">
        <v>1</v>
      </c>
      <c r="E2946" s="54" t="b">
        <v>0</v>
      </c>
      <c r="F2946" s="118">
        <v>639.822</v>
      </c>
      <c r="G2946" s="118">
        <v>916.971</v>
      </c>
      <c r="H2946" s="54" t="b">
        <v>0</v>
      </c>
      <c r="I2946" s="124">
        <v>55.245600000000003</v>
      </c>
      <c r="J2946" s="54" t="b">
        <v>0</v>
      </c>
      <c r="K2946" s="124">
        <v>20.422599999999999</v>
      </c>
      <c r="L2946" s="118">
        <v>640.43600000000004</v>
      </c>
      <c r="M2946" s="118">
        <v>909.39300000000003</v>
      </c>
      <c r="N2946" s="54" t="b">
        <v>1</v>
      </c>
      <c r="O2946" s="124">
        <v>0</v>
      </c>
      <c r="P2946" s="54" t="b">
        <v>1</v>
      </c>
      <c r="Q2946" s="124">
        <v>0.78594699999999995</v>
      </c>
    </row>
    <row r="2947" spans="2:22" x14ac:dyDescent="0.25">
      <c r="B2947" s="46">
        <v>640</v>
      </c>
      <c r="C2947" s="46">
        <v>922</v>
      </c>
      <c r="D2947" s="46" t="b">
        <v>1</v>
      </c>
      <c r="E2947" s="54" t="b">
        <v>0</v>
      </c>
      <c r="F2947" s="118">
        <v>672.24699999999996</v>
      </c>
      <c r="G2947" s="118">
        <v>946.47</v>
      </c>
      <c r="H2947" s="54" t="b">
        <v>0</v>
      </c>
      <c r="I2947" s="124">
        <v>56.123199999999997</v>
      </c>
      <c r="J2947" s="54" t="b">
        <v>0</v>
      </c>
      <c r="K2947" s="124">
        <v>18.371300000000002</v>
      </c>
      <c r="L2947" s="118">
        <v>641.24</v>
      </c>
      <c r="M2947" s="118">
        <v>909.01300000000003</v>
      </c>
      <c r="N2947" s="54" t="b">
        <v>1</v>
      </c>
      <c r="O2947" s="124">
        <v>3.8605999999999998</v>
      </c>
      <c r="P2947" s="54" t="b">
        <v>1</v>
      </c>
      <c r="Q2947" s="124">
        <v>0.83999299999999999</v>
      </c>
    </row>
    <row r="2948" spans="2:22" x14ac:dyDescent="0.25">
      <c r="B2948" s="46">
        <v>640</v>
      </c>
      <c r="C2948" s="46">
        <v>922</v>
      </c>
      <c r="D2948" s="46" t="b">
        <v>1</v>
      </c>
      <c r="E2948" s="54" t="b">
        <v>0</v>
      </c>
      <c r="F2948" s="118">
        <v>657.68899999999996</v>
      </c>
      <c r="G2948" s="118">
        <v>925.61199999999997</v>
      </c>
      <c r="H2948" s="54" t="b">
        <v>0</v>
      </c>
      <c r="I2948" s="124">
        <v>87.8994</v>
      </c>
      <c r="J2948" s="54" t="b">
        <v>0</v>
      </c>
      <c r="K2948" s="124">
        <v>43.836199999999998</v>
      </c>
      <c r="L2948" s="118">
        <v>640.91099999999994</v>
      </c>
      <c r="M2948" s="118">
        <v>909.96699999999998</v>
      </c>
      <c r="N2948" s="54" t="b">
        <v>1</v>
      </c>
      <c r="O2948" s="124">
        <v>3.8605999999999998</v>
      </c>
      <c r="P2948" s="54" t="b">
        <v>1</v>
      </c>
      <c r="Q2948" s="124">
        <v>0.88903100000000002</v>
      </c>
    </row>
    <row r="2949" spans="2:22" x14ac:dyDescent="0.25">
      <c r="B2949" s="46">
        <v>640</v>
      </c>
      <c r="C2949" s="46">
        <v>922</v>
      </c>
      <c r="D2949" s="46" t="b">
        <v>1</v>
      </c>
      <c r="E2949" s="54" t="b">
        <v>1</v>
      </c>
      <c r="F2949" s="118">
        <v>662.63599999999997</v>
      </c>
      <c r="G2949" s="118">
        <v>916.90599999999995</v>
      </c>
      <c r="H2949" s="54" t="b">
        <v>0</v>
      </c>
      <c r="I2949" s="124">
        <v>87.8994</v>
      </c>
      <c r="J2949" s="54" t="b">
        <v>0</v>
      </c>
      <c r="K2949" s="124">
        <v>25.436199999999999</v>
      </c>
      <c r="L2949" s="118">
        <v>641.178</v>
      </c>
      <c r="M2949" s="118">
        <v>910.48699999999997</v>
      </c>
      <c r="N2949" s="54" t="b">
        <v>1</v>
      </c>
      <c r="O2949" s="124">
        <v>4.4345100000000004</v>
      </c>
      <c r="P2949" s="54" t="b">
        <v>1</v>
      </c>
      <c r="Q2949" s="124">
        <v>1.00953</v>
      </c>
      <c r="R2949" s="118">
        <v>12.041594578792296</v>
      </c>
      <c r="S2949" s="46">
        <v>3</v>
      </c>
      <c r="T2949" s="46">
        <v>3791</v>
      </c>
      <c r="U2949" s="46">
        <v>1263</v>
      </c>
      <c r="V2949" s="46">
        <v>18280</v>
      </c>
    </row>
    <row r="2950" spans="2:22" x14ac:dyDescent="0.25">
      <c r="B2950" s="46">
        <v>640</v>
      </c>
      <c r="C2950" s="46">
        <v>922</v>
      </c>
      <c r="D2950" s="46" t="b">
        <v>1</v>
      </c>
      <c r="E2950" s="54" t="b">
        <v>1</v>
      </c>
      <c r="F2950" s="118">
        <v>648.47699999999998</v>
      </c>
      <c r="G2950" s="118">
        <v>921.67100000000005</v>
      </c>
      <c r="H2950" s="54" t="b">
        <v>0</v>
      </c>
      <c r="I2950" s="124">
        <v>61.988799999999998</v>
      </c>
      <c r="J2950" s="54" t="b">
        <v>0</v>
      </c>
      <c r="K2950" s="124">
        <v>10.013299999999999</v>
      </c>
      <c r="L2950" s="118">
        <v>641.21699999999998</v>
      </c>
      <c r="M2950" s="118">
        <v>911.19500000000005</v>
      </c>
      <c r="N2950" s="54" t="b">
        <v>1</v>
      </c>
      <c r="O2950" s="124">
        <v>4.9545899999999996</v>
      </c>
      <c r="P2950" s="54" t="b">
        <v>1</v>
      </c>
      <c r="Q2950" s="124">
        <v>0.58437600000000001</v>
      </c>
      <c r="R2950" s="118">
        <v>11.045361017187261</v>
      </c>
      <c r="S2950" s="46">
        <v>3</v>
      </c>
      <c r="T2950" s="46">
        <v>3808</v>
      </c>
      <c r="U2950" s="46">
        <v>1269</v>
      </c>
      <c r="V2950" s="46">
        <v>18280</v>
      </c>
    </row>
    <row r="2951" spans="2:22" x14ac:dyDescent="0.25">
      <c r="B2951" s="46">
        <v>640</v>
      </c>
      <c r="C2951" s="46">
        <v>922</v>
      </c>
      <c r="D2951" s="46" t="b">
        <v>1</v>
      </c>
      <c r="E2951" s="54" t="b">
        <v>1</v>
      </c>
      <c r="F2951" s="118">
        <v>680.19899999999996</v>
      </c>
      <c r="G2951" s="118">
        <v>901.79600000000005</v>
      </c>
      <c r="H2951" s="54" t="b">
        <v>0</v>
      </c>
      <c r="I2951" s="124">
        <v>53.333799999999997</v>
      </c>
      <c r="J2951" s="54" t="b">
        <v>0</v>
      </c>
      <c r="K2951" s="124">
        <v>14.9391</v>
      </c>
      <c r="L2951" s="118">
        <v>641.80499999999995</v>
      </c>
      <c r="M2951" s="118">
        <v>911.49199999999996</v>
      </c>
      <c r="N2951" s="54" t="b">
        <v>1</v>
      </c>
      <c r="O2951" s="124">
        <v>5.6621100000000002</v>
      </c>
      <c r="P2951" s="54" t="b">
        <v>1</v>
      </c>
      <c r="Q2951" s="124">
        <v>0.70861099999999999</v>
      </c>
      <c r="R2951" s="118">
        <v>11.180339887498949</v>
      </c>
      <c r="S2951" s="46">
        <v>3</v>
      </c>
      <c r="T2951" s="46">
        <v>3824</v>
      </c>
      <c r="U2951" s="46">
        <v>1274</v>
      </c>
      <c r="V2951" s="46">
        <v>18280</v>
      </c>
    </row>
    <row r="2952" spans="2:22" x14ac:dyDescent="0.25">
      <c r="B2952" s="46">
        <v>640</v>
      </c>
      <c r="C2952" s="46">
        <v>922</v>
      </c>
      <c r="D2952" s="46" t="b">
        <v>1</v>
      </c>
      <c r="E2952" s="54" t="b">
        <v>1</v>
      </c>
      <c r="F2952" s="118">
        <v>623.79899999999998</v>
      </c>
      <c r="G2952" s="118">
        <v>923.95699999999999</v>
      </c>
      <c r="H2952" s="54" t="b">
        <v>0</v>
      </c>
      <c r="I2952" s="124">
        <v>55.537799999999997</v>
      </c>
      <c r="J2952" s="54" t="b">
        <v>0</v>
      </c>
      <c r="K2952" s="124">
        <v>37.433500000000002</v>
      </c>
      <c r="L2952" s="118">
        <v>642.1</v>
      </c>
      <c r="M2952" s="118">
        <v>911.87</v>
      </c>
      <c r="N2952" s="54" t="b">
        <v>1</v>
      </c>
      <c r="O2952" s="124">
        <v>5.9594699999999996</v>
      </c>
      <c r="P2952" s="54" t="b">
        <v>1</v>
      </c>
      <c r="Q2952" s="124">
        <v>0.65919899999999998</v>
      </c>
      <c r="R2952" s="118">
        <v>10.198039027185569</v>
      </c>
      <c r="S2952" s="46">
        <v>3</v>
      </c>
      <c r="T2952" s="46">
        <v>3841</v>
      </c>
      <c r="U2952" s="46">
        <v>1280</v>
      </c>
      <c r="V2952" s="46">
        <v>18280</v>
      </c>
    </row>
    <row r="2953" spans="2:22" x14ac:dyDescent="0.25">
      <c r="B2953" s="46">
        <v>640</v>
      </c>
      <c r="C2953" s="46">
        <v>922</v>
      </c>
      <c r="D2953" s="46" t="b">
        <v>1</v>
      </c>
      <c r="E2953" s="54" t="b">
        <v>1</v>
      </c>
      <c r="F2953" s="118">
        <v>621.16899999999998</v>
      </c>
      <c r="G2953" s="118">
        <v>887.51499999999999</v>
      </c>
      <c r="H2953" s="54" t="b">
        <v>0</v>
      </c>
      <c r="I2953" s="124">
        <v>78.560599999999994</v>
      </c>
      <c r="J2953" s="54" t="b">
        <v>0</v>
      </c>
      <c r="K2953" s="124">
        <v>60.5974</v>
      </c>
      <c r="L2953" s="118">
        <v>641.98800000000006</v>
      </c>
      <c r="M2953" s="118">
        <v>912.423</v>
      </c>
      <c r="N2953" s="54" t="b">
        <v>1</v>
      </c>
      <c r="O2953" s="124">
        <v>6.3371000000000004</v>
      </c>
      <c r="P2953" s="54" t="b">
        <v>1</v>
      </c>
      <c r="Q2953" s="124">
        <v>0.47899399999999998</v>
      </c>
      <c r="R2953" s="118">
        <v>10.198039027185569</v>
      </c>
      <c r="S2953" s="46">
        <v>3</v>
      </c>
      <c r="T2953" s="46">
        <v>3858</v>
      </c>
      <c r="U2953" s="46">
        <v>1286</v>
      </c>
      <c r="V2953" s="46">
        <v>18280</v>
      </c>
    </row>
    <row r="2954" spans="2:22" x14ac:dyDescent="0.25">
      <c r="B2954" s="46">
        <v>640</v>
      </c>
      <c r="C2954" s="46">
        <v>922</v>
      </c>
      <c r="D2954" s="46" t="b">
        <v>1</v>
      </c>
      <c r="E2954" s="54" t="b">
        <v>1</v>
      </c>
      <c r="F2954" s="118">
        <v>666.75400000000002</v>
      </c>
      <c r="G2954" s="118">
        <v>903.58500000000004</v>
      </c>
      <c r="H2954" s="54" t="b">
        <v>0</v>
      </c>
      <c r="I2954" s="124">
        <v>95.471299999999999</v>
      </c>
      <c r="J2954" s="54" t="b">
        <v>0</v>
      </c>
      <c r="K2954" s="124">
        <v>36.536299999999997</v>
      </c>
      <c r="L2954" s="118">
        <v>642.16999999999996</v>
      </c>
      <c r="M2954" s="118">
        <v>912.63599999999997</v>
      </c>
      <c r="N2954" s="54" t="b">
        <v>1</v>
      </c>
      <c r="O2954" s="124">
        <v>6.8900800000000002</v>
      </c>
      <c r="P2954" s="54" t="b">
        <v>1</v>
      </c>
      <c r="Q2954" s="124">
        <v>0.56414600000000004</v>
      </c>
      <c r="R2954" s="118">
        <v>9.2195444572928871</v>
      </c>
      <c r="S2954" s="46">
        <v>3</v>
      </c>
      <c r="T2954" s="46">
        <v>3874</v>
      </c>
      <c r="U2954" s="46">
        <v>1291</v>
      </c>
      <c r="V2954" s="46">
        <v>18280</v>
      </c>
    </row>
    <row r="2955" spans="2:22" x14ac:dyDescent="0.25">
      <c r="B2955" s="46">
        <v>640</v>
      </c>
      <c r="C2955" s="46">
        <v>922</v>
      </c>
      <c r="D2955" s="46" t="b">
        <v>1</v>
      </c>
      <c r="E2955" s="54" t="b">
        <v>1</v>
      </c>
      <c r="F2955" s="118">
        <v>665.38499999999999</v>
      </c>
      <c r="G2955" s="118">
        <v>914.89599999999996</v>
      </c>
      <c r="H2955" s="54" t="b">
        <v>0</v>
      </c>
      <c r="I2955" s="124">
        <v>95.471299999999999</v>
      </c>
      <c r="J2955" s="54" t="b">
        <v>0</v>
      </c>
      <c r="K2955" s="124">
        <v>48.3339</v>
      </c>
      <c r="L2955" s="118">
        <v>642.524</v>
      </c>
      <c r="M2955" s="118">
        <v>912.66099999999994</v>
      </c>
      <c r="N2955" s="54" t="b">
        <v>1</v>
      </c>
      <c r="O2955" s="124">
        <v>7.1027800000000001</v>
      </c>
      <c r="P2955" s="54" t="b">
        <v>1</v>
      </c>
      <c r="Q2955" s="124">
        <v>0.27975</v>
      </c>
      <c r="R2955" s="118">
        <v>9.4868329805051381</v>
      </c>
      <c r="S2955" s="46">
        <v>3</v>
      </c>
      <c r="T2955" s="46">
        <v>3892</v>
      </c>
      <c r="U2955" s="46">
        <v>1297</v>
      </c>
      <c r="V2955" s="46">
        <v>18280</v>
      </c>
    </row>
    <row r="2956" spans="2:22" x14ac:dyDescent="0.25">
      <c r="B2956" s="46">
        <v>640</v>
      </c>
      <c r="C2956" s="46">
        <v>922</v>
      </c>
      <c r="D2956" s="46" t="b">
        <v>1</v>
      </c>
      <c r="E2956" s="54" t="b">
        <v>1</v>
      </c>
      <c r="F2956" s="118">
        <v>633.81799999999998</v>
      </c>
      <c r="G2956" s="118">
        <v>908.76800000000003</v>
      </c>
      <c r="H2956" s="54" t="b">
        <v>0</v>
      </c>
      <c r="I2956" s="124">
        <v>82.025899999999993</v>
      </c>
      <c r="J2956" s="54" t="b">
        <v>0</v>
      </c>
      <c r="K2956" s="124">
        <v>11.3939</v>
      </c>
      <c r="L2956" s="118">
        <v>642.80499999999995</v>
      </c>
      <c r="M2956" s="118">
        <v>912.7</v>
      </c>
      <c r="N2956" s="54" t="b">
        <v>1</v>
      </c>
      <c r="O2956" s="124">
        <v>7.1284200000000002</v>
      </c>
      <c r="P2956" s="54" t="b">
        <v>1</v>
      </c>
      <c r="Q2956" s="124">
        <v>0.354626</v>
      </c>
      <c r="R2956" s="118">
        <v>9.4868329805051381</v>
      </c>
      <c r="S2956" s="46">
        <v>3</v>
      </c>
      <c r="T2956" s="46">
        <v>3908</v>
      </c>
      <c r="U2956" s="46">
        <v>1302</v>
      </c>
      <c r="V2956" s="46">
        <v>18280</v>
      </c>
    </row>
    <row r="2957" spans="2:22" x14ac:dyDescent="0.25">
      <c r="B2957" s="46">
        <v>640</v>
      </c>
      <c r="C2957" s="46">
        <v>922</v>
      </c>
      <c r="D2957" s="46" t="b">
        <v>1</v>
      </c>
      <c r="E2957" s="54" t="b">
        <v>1</v>
      </c>
      <c r="F2957" s="118">
        <v>639.36500000000001</v>
      </c>
      <c r="G2957" s="118">
        <v>902.476</v>
      </c>
      <c r="H2957" s="54" t="b">
        <v>0</v>
      </c>
      <c r="I2957" s="124">
        <v>72.965299999999999</v>
      </c>
      <c r="J2957" s="54" t="b">
        <v>1</v>
      </c>
      <c r="K2957" s="124">
        <v>32.156500000000001</v>
      </c>
      <c r="L2957" s="118">
        <v>643.05200000000002</v>
      </c>
      <c r="M2957" s="118">
        <v>912.69</v>
      </c>
      <c r="N2957" s="54" t="b">
        <v>1</v>
      </c>
      <c r="O2957" s="124">
        <v>7.1674199999999999</v>
      </c>
      <c r="P2957" s="54" t="b">
        <v>1</v>
      </c>
      <c r="Q2957" s="124">
        <v>0.28442499999999998</v>
      </c>
      <c r="R2957" s="118">
        <v>9.4868329805051381</v>
      </c>
      <c r="S2957" s="46">
        <v>3</v>
      </c>
      <c r="T2957" s="46">
        <v>3924</v>
      </c>
      <c r="U2957" s="46">
        <v>1308</v>
      </c>
      <c r="V2957" s="46">
        <v>18280</v>
      </c>
    </row>
    <row r="2958" spans="2:22" x14ac:dyDescent="0.25">
      <c r="B2958" s="46">
        <v>640</v>
      </c>
      <c r="C2958" s="46">
        <v>922</v>
      </c>
      <c r="D2958" s="46" t="b">
        <v>1</v>
      </c>
      <c r="E2958" s="54" t="b">
        <v>1</v>
      </c>
      <c r="F2958" s="118">
        <v>634.43100000000004</v>
      </c>
      <c r="G2958" s="118">
        <v>913.78899999999999</v>
      </c>
      <c r="H2958" s="54" t="b">
        <v>0</v>
      </c>
      <c r="I2958" s="124">
        <v>45.356400000000001</v>
      </c>
      <c r="J2958" s="54" t="b">
        <v>0</v>
      </c>
      <c r="K2958" s="124">
        <v>8.3884500000000006</v>
      </c>
      <c r="L2958" s="118">
        <v>643.19100000000003</v>
      </c>
      <c r="M2958" s="118">
        <v>912.75400000000002</v>
      </c>
      <c r="N2958" s="54" t="b">
        <v>1</v>
      </c>
      <c r="O2958" s="124">
        <v>7.1674199999999999</v>
      </c>
      <c r="P2958" s="54" t="b">
        <v>1</v>
      </c>
      <c r="Q2958" s="124">
        <v>0.24724499999999999</v>
      </c>
      <c r="R2958" s="118">
        <v>9.4868329805051381</v>
      </c>
      <c r="S2958" s="46">
        <v>3</v>
      </c>
      <c r="T2958" s="46">
        <v>3941</v>
      </c>
      <c r="U2958" s="46">
        <v>1313</v>
      </c>
      <c r="V2958" s="46">
        <v>18280</v>
      </c>
    </row>
    <row r="2959" spans="2:22" x14ac:dyDescent="0.25">
      <c r="B2959" s="46">
        <v>640</v>
      </c>
      <c r="C2959" s="46">
        <v>922</v>
      </c>
      <c r="D2959" s="46" t="b">
        <v>1</v>
      </c>
      <c r="E2959" s="54" t="b">
        <v>1</v>
      </c>
      <c r="F2959" s="118">
        <v>611.36400000000003</v>
      </c>
      <c r="G2959" s="118">
        <v>906.37</v>
      </c>
      <c r="H2959" s="54" t="b">
        <v>0</v>
      </c>
      <c r="I2959" s="124">
        <v>43.9876</v>
      </c>
      <c r="J2959" s="54" t="b">
        <v>0</v>
      </c>
      <c r="K2959" s="124">
        <v>12.3428</v>
      </c>
      <c r="L2959" s="118">
        <v>643.21900000000005</v>
      </c>
      <c r="M2959" s="118">
        <v>912.755</v>
      </c>
      <c r="N2959" s="54" t="b">
        <v>1</v>
      </c>
      <c r="O2959" s="124">
        <v>7.2902199999999997</v>
      </c>
      <c r="P2959" s="54" t="b">
        <v>1</v>
      </c>
      <c r="Q2959" s="124">
        <v>0.15285599999999999</v>
      </c>
      <c r="R2959" s="118">
        <v>9.4868329805051381</v>
      </c>
      <c r="S2959" s="46">
        <v>3</v>
      </c>
      <c r="T2959" s="46">
        <v>3959</v>
      </c>
      <c r="U2959" s="46">
        <v>1319</v>
      </c>
      <c r="V2959" s="46">
        <v>18280</v>
      </c>
    </row>
    <row r="2960" spans="2:22" x14ac:dyDescent="0.25">
      <c r="B2960" s="46">
        <v>640</v>
      </c>
      <c r="C2960" s="46">
        <v>922</v>
      </c>
      <c r="D2960" s="46" t="b">
        <v>1</v>
      </c>
      <c r="E2960" s="54" t="b">
        <v>1</v>
      </c>
      <c r="F2960" s="118">
        <v>638.327</v>
      </c>
      <c r="G2960" s="118">
        <v>929.702</v>
      </c>
      <c r="H2960" s="54" t="b">
        <v>0</v>
      </c>
      <c r="I2960" s="124">
        <v>39.314399999999999</v>
      </c>
      <c r="J2960" s="54" t="b">
        <v>0</v>
      </c>
      <c r="K2960" s="124">
        <v>24.2301</v>
      </c>
      <c r="L2960" s="118">
        <v>643.048</v>
      </c>
      <c r="M2960" s="118">
        <v>912.93</v>
      </c>
      <c r="N2960" s="54" t="b">
        <v>1</v>
      </c>
      <c r="O2960" s="124">
        <v>7.3189700000000002</v>
      </c>
      <c r="P2960" s="54" t="b">
        <v>1</v>
      </c>
      <c r="Q2960" s="124">
        <v>2.7612299999999999E-2</v>
      </c>
      <c r="R2960" s="118">
        <v>9.4868329805051381</v>
      </c>
      <c r="S2960" s="46">
        <v>3</v>
      </c>
      <c r="T2960" s="46">
        <v>3974</v>
      </c>
      <c r="U2960" s="46">
        <v>1324</v>
      </c>
      <c r="V2960" s="46">
        <v>18280</v>
      </c>
    </row>
    <row r="2961" spans="2:22" x14ac:dyDescent="0.25">
      <c r="B2961" s="46">
        <v>640</v>
      </c>
      <c r="C2961" s="46">
        <v>922</v>
      </c>
      <c r="D2961" s="46" t="b">
        <v>1</v>
      </c>
      <c r="E2961" s="54" t="b">
        <v>1</v>
      </c>
      <c r="F2961" s="118">
        <v>655.84799999999996</v>
      </c>
      <c r="G2961" s="118">
        <v>926.81500000000005</v>
      </c>
      <c r="H2961" s="54" t="b">
        <v>0</v>
      </c>
      <c r="I2961" s="124">
        <v>55.226900000000001</v>
      </c>
      <c r="J2961" s="54" t="b">
        <v>0</v>
      </c>
      <c r="K2961" s="124">
        <v>35.656100000000002</v>
      </c>
      <c r="L2961" s="118">
        <v>642.93899999999996</v>
      </c>
      <c r="M2961" s="118">
        <v>913.08799999999997</v>
      </c>
      <c r="N2961" s="54" t="b">
        <v>1</v>
      </c>
      <c r="O2961" s="124">
        <v>7.49329</v>
      </c>
      <c r="P2961" s="54" t="b">
        <v>1</v>
      </c>
      <c r="Q2961" s="124">
        <v>0.243561</v>
      </c>
      <c r="R2961" s="118">
        <v>9.4868329805051381</v>
      </c>
      <c r="S2961" s="46">
        <v>3</v>
      </c>
      <c r="T2961" s="46">
        <v>3991</v>
      </c>
      <c r="U2961" s="46">
        <v>1330</v>
      </c>
      <c r="V2961" s="46">
        <v>18280</v>
      </c>
    </row>
    <row r="2962" spans="2:22" x14ac:dyDescent="0.25">
      <c r="B2962" s="46">
        <v>640</v>
      </c>
      <c r="C2962" s="46">
        <v>922</v>
      </c>
      <c r="D2962" s="46" t="b">
        <v>1</v>
      </c>
      <c r="E2962" s="54" t="b">
        <v>1</v>
      </c>
      <c r="F2962" s="118">
        <v>622.13699999999994</v>
      </c>
      <c r="G2962" s="118">
        <v>908.59</v>
      </c>
      <c r="H2962" s="54" t="b">
        <v>0</v>
      </c>
      <c r="I2962" s="124">
        <v>67.814899999999994</v>
      </c>
      <c r="J2962" s="54" t="b">
        <v>0</v>
      </c>
      <c r="K2962" s="124">
        <v>17.756799999999998</v>
      </c>
      <c r="L2962" s="118">
        <v>642.89800000000002</v>
      </c>
      <c r="M2962" s="118">
        <v>913.16899999999998</v>
      </c>
      <c r="N2962" s="54" t="b">
        <v>1</v>
      </c>
      <c r="O2962" s="124">
        <v>7.65198</v>
      </c>
      <c r="P2962" s="54" t="b">
        <v>1</v>
      </c>
      <c r="Q2962" s="124">
        <v>0.19259399999999999</v>
      </c>
      <c r="R2962" s="118">
        <v>9.4868329805051381</v>
      </c>
      <c r="S2962" s="46">
        <v>3</v>
      </c>
      <c r="T2962" s="46">
        <v>4007</v>
      </c>
      <c r="U2962" s="46">
        <v>1335</v>
      </c>
      <c r="V2962" s="46">
        <v>18280</v>
      </c>
    </row>
    <row r="2963" spans="2:22" x14ac:dyDescent="0.25">
      <c r="B2963" s="46">
        <v>640</v>
      </c>
      <c r="C2963" s="46">
        <v>922</v>
      </c>
      <c r="D2963" s="46" t="b">
        <v>1</v>
      </c>
      <c r="E2963" s="54" t="b">
        <v>1</v>
      </c>
      <c r="F2963" s="118">
        <v>614.43499999999995</v>
      </c>
      <c r="G2963" s="118">
        <v>907.06500000000005</v>
      </c>
      <c r="H2963" s="54" t="b">
        <v>0</v>
      </c>
      <c r="I2963" s="124">
        <v>67.814899999999994</v>
      </c>
      <c r="J2963" s="54" t="b">
        <v>1</v>
      </c>
      <c r="K2963" s="124">
        <v>38.322099999999999</v>
      </c>
      <c r="L2963" s="118">
        <v>642.904</v>
      </c>
      <c r="M2963" s="118">
        <v>913.19399999999996</v>
      </c>
      <c r="N2963" s="54" t="b">
        <v>1</v>
      </c>
      <c r="O2963" s="124">
        <v>7.7324200000000003</v>
      </c>
      <c r="P2963" s="54" t="b">
        <v>1</v>
      </c>
      <c r="Q2963" s="124">
        <v>9.0380500000000003E-2</v>
      </c>
      <c r="R2963" s="118">
        <v>9.4868329805051381</v>
      </c>
      <c r="S2963" s="46">
        <v>3</v>
      </c>
      <c r="T2963" s="46">
        <v>4024</v>
      </c>
      <c r="U2963" s="46">
        <v>1341</v>
      </c>
      <c r="V2963" s="46">
        <v>18280</v>
      </c>
    </row>
    <row r="2964" spans="2:22" x14ac:dyDescent="0.25">
      <c r="B2964" s="46">
        <v>640</v>
      </c>
      <c r="C2964" s="46">
        <v>922</v>
      </c>
      <c r="D2964" s="46" t="b">
        <v>1</v>
      </c>
      <c r="E2964" s="54" t="b">
        <v>1</v>
      </c>
      <c r="F2964" s="118">
        <v>603.85199999999998</v>
      </c>
      <c r="G2964" s="118">
        <v>923.43899999999996</v>
      </c>
      <c r="H2964" s="54" t="b">
        <v>0</v>
      </c>
      <c r="I2964" s="124">
        <v>64.049499999999995</v>
      </c>
      <c r="J2964" s="54" t="b">
        <v>0</v>
      </c>
      <c r="K2964" s="124">
        <v>7.8509599999999997</v>
      </c>
      <c r="L2964" s="118">
        <v>642.79300000000001</v>
      </c>
      <c r="M2964" s="118">
        <v>913.26400000000001</v>
      </c>
      <c r="N2964" s="54" t="b">
        <v>1</v>
      </c>
      <c r="O2964" s="124">
        <v>7.7578100000000001</v>
      </c>
      <c r="P2964" s="54" t="b">
        <v>1</v>
      </c>
      <c r="Q2964" s="124">
        <v>2.5965200000000001E-2</v>
      </c>
      <c r="R2964" s="118">
        <v>9.4868329805051381</v>
      </c>
      <c r="S2964" s="46">
        <v>3</v>
      </c>
      <c r="T2964" s="46">
        <v>4041</v>
      </c>
      <c r="U2964" s="46">
        <v>1347</v>
      </c>
      <c r="V2964" s="46">
        <v>18280</v>
      </c>
    </row>
    <row r="2965" spans="2:22" x14ac:dyDescent="0.25">
      <c r="B2965" s="46">
        <v>640</v>
      </c>
      <c r="C2965" s="46">
        <v>922</v>
      </c>
      <c r="D2965" s="46" t="b">
        <v>1</v>
      </c>
      <c r="E2965" s="54" t="b">
        <v>1</v>
      </c>
      <c r="F2965" s="118">
        <v>616.07000000000005</v>
      </c>
      <c r="G2965" s="118">
        <v>914.98299999999995</v>
      </c>
      <c r="H2965" s="54" t="b">
        <v>0</v>
      </c>
      <c r="I2965" s="124">
        <v>71.746099999999998</v>
      </c>
      <c r="J2965" s="54" t="b">
        <v>0</v>
      </c>
      <c r="K2965" s="124">
        <v>19.496700000000001</v>
      </c>
      <c r="L2965" s="118">
        <v>642.57100000000003</v>
      </c>
      <c r="M2965" s="118">
        <v>913.33299999999997</v>
      </c>
      <c r="N2965" s="54" t="b">
        <v>1</v>
      </c>
      <c r="O2965" s="124">
        <v>7.8273900000000003</v>
      </c>
      <c r="P2965" s="54" t="b">
        <v>1</v>
      </c>
      <c r="Q2965" s="124">
        <v>0.13050800000000001</v>
      </c>
      <c r="R2965" s="118">
        <v>9.4868329805051381</v>
      </c>
      <c r="S2965" s="46">
        <v>3</v>
      </c>
      <c r="T2965" s="46">
        <v>4057</v>
      </c>
      <c r="U2965" s="46">
        <v>1352</v>
      </c>
      <c r="V2965" s="46">
        <v>18280</v>
      </c>
    </row>
    <row r="2966" spans="2:22" x14ac:dyDescent="0.25">
      <c r="B2966" s="46">
        <v>640</v>
      </c>
      <c r="C2966" s="46">
        <v>922</v>
      </c>
      <c r="D2966" s="46" t="b">
        <v>1</v>
      </c>
      <c r="E2966" s="54" t="b">
        <v>1</v>
      </c>
      <c r="F2966" s="118">
        <v>614.86900000000003</v>
      </c>
      <c r="G2966" s="118">
        <v>915.29300000000001</v>
      </c>
      <c r="H2966" s="54" t="b">
        <v>0</v>
      </c>
      <c r="I2966" s="124">
        <v>34.659100000000002</v>
      </c>
      <c r="J2966" s="54" t="b">
        <v>1</v>
      </c>
      <c r="K2966" s="124">
        <v>14.8589</v>
      </c>
      <c r="L2966" s="118">
        <v>642.19799999999998</v>
      </c>
      <c r="M2966" s="118">
        <v>913.40200000000004</v>
      </c>
      <c r="N2966" s="54" t="b">
        <v>1</v>
      </c>
      <c r="O2966" s="124">
        <v>7.8967299999999998</v>
      </c>
      <c r="P2966" s="54" t="b">
        <v>1</v>
      </c>
      <c r="Q2966" s="124">
        <v>0.23227</v>
      </c>
      <c r="R2966" s="118">
        <v>9.2195444572928871</v>
      </c>
      <c r="S2966" s="46">
        <v>3</v>
      </c>
      <c r="T2966" s="46">
        <v>4074</v>
      </c>
      <c r="U2966" s="46">
        <v>1358</v>
      </c>
      <c r="V2966" s="46">
        <v>18280</v>
      </c>
    </row>
    <row r="2967" spans="2:22" x14ac:dyDescent="0.25">
      <c r="B2967" s="46">
        <v>640</v>
      </c>
      <c r="C2967" s="46">
        <v>922</v>
      </c>
      <c r="D2967" s="46" t="b">
        <v>1</v>
      </c>
      <c r="E2967" s="54" t="b">
        <v>1</v>
      </c>
      <c r="F2967" s="118">
        <v>626.15599999999995</v>
      </c>
      <c r="G2967" s="118">
        <v>935.54499999999996</v>
      </c>
      <c r="H2967" s="54" t="b">
        <v>0</v>
      </c>
      <c r="I2967" s="124">
        <v>28.592500000000001</v>
      </c>
      <c r="J2967" s="54" t="b">
        <v>0</v>
      </c>
      <c r="K2967" s="124">
        <v>1.24048</v>
      </c>
      <c r="L2967" s="118">
        <v>641.42200000000003</v>
      </c>
      <c r="M2967" s="118">
        <v>913.51900000000001</v>
      </c>
      <c r="N2967" s="54" t="b">
        <v>1</v>
      </c>
      <c r="O2967" s="124">
        <v>7.9658800000000003</v>
      </c>
      <c r="P2967" s="54" t="b">
        <v>1</v>
      </c>
      <c r="Q2967" s="124">
        <v>0.379882</v>
      </c>
      <c r="R2967" s="118">
        <v>8.0622577482985491</v>
      </c>
      <c r="S2967" s="46">
        <v>3</v>
      </c>
      <c r="T2967" s="46">
        <v>4091</v>
      </c>
      <c r="U2967" s="46">
        <v>1363</v>
      </c>
      <c r="V2967" s="46">
        <v>18280</v>
      </c>
    </row>
    <row r="2968" spans="2:22" x14ac:dyDescent="0.25">
      <c r="B2968" s="46">
        <v>640</v>
      </c>
      <c r="C2968" s="46">
        <v>922</v>
      </c>
      <c r="D2968" s="46" t="b">
        <v>1</v>
      </c>
      <c r="E2968" s="54" t="b">
        <v>1</v>
      </c>
      <c r="F2968" s="118">
        <v>644.29200000000003</v>
      </c>
      <c r="G2968" s="118">
        <v>920.322</v>
      </c>
      <c r="H2968" s="54" t="b">
        <v>0</v>
      </c>
      <c r="I2968" s="124">
        <v>42.866799999999998</v>
      </c>
      <c r="J2968" s="54" t="b">
        <v>0</v>
      </c>
      <c r="K2968" s="124">
        <v>23.1858</v>
      </c>
      <c r="L2968" s="118">
        <v>640.86199999999997</v>
      </c>
      <c r="M2968" s="118">
        <v>913.65899999999999</v>
      </c>
      <c r="N2968" s="54" t="b">
        <v>1</v>
      </c>
      <c r="O2968" s="124">
        <v>8.0823999999999998</v>
      </c>
      <c r="P2968" s="54" t="b">
        <v>1</v>
      </c>
      <c r="Q2968" s="124">
        <v>0.78445799999999999</v>
      </c>
      <c r="R2968" s="118">
        <v>8.0622577482985491</v>
      </c>
      <c r="S2968" s="46">
        <v>3</v>
      </c>
      <c r="T2968" s="46">
        <v>4107</v>
      </c>
      <c r="U2968" s="46">
        <v>1369</v>
      </c>
      <c r="V2968" s="46">
        <v>18280</v>
      </c>
    </row>
    <row r="2969" spans="2:22" x14ac:dyDescent="0.25">
      <c r="B2969" s="46">
        <v>640</v>
      </c>
      <c r="C2969" s="46">
        <v>922</v>
      </c>
      <c r="D2969" s="46" t="b">
        <v>1</v>
      </c>
      <c r="E2969" s="54" t="b">
        <v>1</v>
      </c>
      <c r="F2969" s="118">
        <v>640.97</v>
      </c>
      <c r="G2969" s="118">
        <v>919.48599999999999</v>
      </c>
      <c r="H2969" s="54" t="b">
        <v>0</v>
      </c>
      <c r="I2969" s="124">
        <v>49.985599999999998</v>
      </c>
      <c r="J2969" s="54" t="b">
        <v>1</v>
      </c>
      <c r="K2969" s="124">
        <v>23.6782</v>
      </c>
      <c r="L2969" s="118">
        <v>640.26800000000003</v>
      </c>
      <c r="M2969" s="118">
        <v>913.8</v>
      </c>
      <c r="N2969" s="54" t="b">
        <v>1</v>
      </c>
      <c r="O2969" s="124">
        <v>8.2230799999999995</v>
      </c>
      <c r="P2969" s="54" t="b">
        <v>1</v>
      </c>
      <c r="Q2969" s="124">
        <v>0.57769499999999996</v>
      </c>
      <c r="R2969" s="118">
        <v>8</v>
      </c>
      <c r="S2969" s="46">
        <v>3</v>
      </c>
      <c r="T2969" s="46">
        <v>4125</v>
      </c>
      <c r="U2969" s="46">
        <v>1375</v>
      </c>
      <c r="V2969" s="46">
        <v>18280</v>
      </c>
    </row>
    <row r="2970" spans="2:22" x14ac:dyDescent="0.25">
      <c r="B2970" s="46">
        <v>640</v>
      </c>
      <c r="C2970" s="46">
        <v>922</v>
      </c>
      <c r="D2970" s="46" t="b">
        <v>1</v>
      </c>
      <c r="E2970" s="54" t="b">
        <v>1</v>
      </c>
      <c r="F2970" s="118">
        <v>630.13</v>
      </c>
      <c r="G2970" s="118">
        <v>917.83399999999995</v>
      </c>
      <c r="H2970" s="54" t="b">
        <v>0</v>
      </c>
      <c r="I2970" s="124">
        <v>49.676299999999998</v>
      </c>
      <c r="J2970" s="54" t="b">
        <v>0</v>
      </c>
      <c r="K2970" s="124">
        <v>3.42632</v>
      </c>
      <c r="L2970" s="118">
        <v>639.85199999999998</v>
      </c>
      <c r="M2970" s="118">
        <v>913.97199999999998</v>
      </c>
      <c r="N2970" s="54" t="b">
        <v>1</v>
      </c>
      <c r="O2970" s="124">
        <v>8.5328400000000002</v>
      </c>
      <c r="P2970" s="54" t="b">
        <v>1</v>
      </c>
      <c r="Q2970" s="124">
        <v>0.61079499999999998</v>
      </c>
      <c r="R2970" s="118">
        <v>8</v>
      </c>
      <c r="S2970" s="46">
        <v>3</v>
      </c>
      <c r="T2970" s="46">
        <v>4143</v>
      </c>
      <c r="U2970" s="46">
        <v>1381</v>
      </c>
      <c r="V2970" s="46">
        <v>18280</v>
      </c>
    </row>
    <row r="2971" spans="2:22" x14ac:dyDescent="0.25">
      <c r="B2971" s="46">
        <v>640</v>
      </c>
      <c r="C2971" s="46">
        <v>922</v>
      </c>
      <c r="D2971" s="46" t="b">
        <v>1</v>
      </c>
      <c r="E2971" s="54" t="b">
        <v>1</v>
      </c>
      <c r="F2971" s="118">
        <v>637.33399999999995</v>
      </c>
      <c r="G2971" s="118">
        <v>914.30600000000004</v>
      </c>
      <c r="H2971" s="54" t="b">
        <v>1</v>
      </c>
      <c r="I2971" s="124">
        <v>35.847700000000003</v>
      </c>
      <c r="J2971" s="54" t="b">
        <v>1</v>
      </c>
      <c r="K2971" s="124">
        <v>10.965</v>
      </c>
      <c r="L2971" s="118">
        <v>639.44799999999998</v>
      </c>
      <c r="M2971" s="118">
        <v>914.13900000000001</v>
      </c>
      <c r="N2971" s="54" t="b">
        <v>1</v>
      </c>
      <c r="O2971" s="124">
        <v>9.1198700000000006</v>
      </c>
      <c r="P2971" s="54" t="b">
        <v>1</v>
      </c>
      <c r="Q2971" s="124">
        <v>0.44969700000000001</v>
      </c>
      <c r="R2971" s="118">
        <v>8.0622577482985491</v>
      </c>
      <c r="S2971" s="46">
        <v>3</v>
      </c>
      <c r="T2971" s="46">
        <v>4157</v>
      </c>
      <c r="U2971" s="46">
        <v>1385</v>
      </c>
      <c r="V2971" s="46">
        <v>18280</v>
      </c>
    </row>
    <row r="2972" spans="2:22" x14ac:dyDescent="0.25">
      <c r="B2972" s="46">
        <v>640</v>
      </c>
      <c r="C2972" s="46">
        <v>922</v>
      </c>
      <c r="D2972" s="46" t="b">
        <v>1</v>
      </c>
      <c r="E2972" s="54" t="b">
        <v>1</v>
      </c>
      <c r="F2972" s="118">
        <v>606.30100000000004</v>
      </c>
      <c r="G2972" s="118">
        <v>900.08500000000004</v>
      </c>
      <c r="H2972" s="54" t="b">
        <v>0</v>
      </c>
      <c r="I2972" s="124">
        <v>20.178699999999999</v>
      </c>
      <c r="J2972" s="54" t="b">
        <v>0</v>
      </c>
      <c r="K2972" s="124">
        <v>8.0209700000000002</v>
      </c>
      <c r="L2972" s="118">
        <v>638.81799999999998</v>
      </c>
      <c r="M2972" s="118">
        <v>914.23099999999999</v>
      </c>
      <c r="N2972" s="54" t="b">
        <v>1</v>
      </c>
      <c r="O2972" s="124">
        <v>9.6908600000000007</v>
      </c>
      <c r="P2972" s="54" t="b">
        <v>1</v>
      </c>
      <c r="Q2972" s="124">
        <v>0.43691400000000002</v>
      </c>
      <c r="R2972" s="118">
        <v>8.0622577482985491</v>
      </c>
      <c r="S2972" s="46">
        <v>3</v>
      </c>
      <c r="T2972" s="46">
        <v>4174</v>
      </c>
      <c r="U2972" s="46">
        <v>1391</v>
      </c>
      <c r="V2972" s="46">
        <v>18280</v>
      </c>
    </row>
    <row r="2973" spans="2:22" x14ac:dyDescent="0.25">
      <c r="B2973" s="46">
        <v>640</v>
      </c>
      <c r="C2973" s="46">
        <v>922</v>
      </c>
      <c r="D2973" s="46" t="b">
        <v>1</v>
      </c>
      <c r="E2973" s="54" t="b">
        <v>1</v>
      </c>
      <c r="F2973" s="118">
        <v>626.78899999999999</v>
      </c>
      <c r="G2973" s="118">
        <v>912.92200000000003</v>
      </c>
      <c r="H2973" s="54" t="b">
        <v>0</v>
      </c>
      <c r="I2973" s="124">
        <v>58.229399999999998</v>
      </c>
      <c r="J2973" s="54" t="b">
        <v>0</v>
      </c>
      <c r="K2973" s="124">
        <v>34.136299999999999</v>
      </c>
      <c r="L2973" s="118">
        <v>638.38499999999999</v>
      </c>
      <c r="M2973" s="118">
        <v>914.34299999999996</v>
      </c>
      <c r="N2973" s="54" t="b">
        <v>1</v>
      </c>
      <c r="O2973" s="124">
        <v>10.412800000000001</v>
      </c>
      <c r="P2973" s="54" t="b">
        <v>1</v>
      </c>
      <c r="Q2973" s="124">
        <v>0.63693299999999997</v>
      </c>
      <c r="R2973" s="118">
        <v>8.2462112512353212</v>
      </c>
      <c r="S2973" s="46">
        <v>3</v>
      </c>
      <c r="T2973" s="46">
        <v>4190</v>
      </c>
      <c r="U2973" s="46">
        <v>1396</v>
      </c>
      <c r="V2973" s="46">
        <v>18280</v>
      </c>
    </row>
    <row r="2974" spans="2:22" x14ac:dyDescent="0.25">
      <c r="B2974" s="46">
        <v>640</v>
      </c>
      <c r="C2974" s="46">
        <v>922</v>
      </c>
      <c r="D2974" s="46" t="b">
        <v>1</v>
      </c>
      <c r="E2974" s="54" t="b">
        <v>1</v>
      </c>
      <c r="F2974" s="118">
        <v>643.51099999999997</v>
      </c>
      <c r="G2974" s="118">
        <v>919.89700000000005</v>
      </c>
      <c r="H2974" s="54" t="b">
        <v>0</v>
      </c>
      <c r="I2974" s="124">
        <v>0</v>
      </c>
      <c r="J2974" s="54" t="b">
        <v>0</v>
      </c>
      <c r="K2974" s="124">
        <v>24.177600000000002</v>
      </c>
      <c r="L2974" s="118">
        <v>637.76199999999994</v>
      </c>
      <c r="M2974" s="118">
        <v>914.42399999999998</v>
      </c>
      <c r="N2974" s="54" t="b">
        <v>1</v>
      </c>
      <c r="O2974" s="124">
        <v>10.9573</v>
      </c>
      <c r="P2974" s="54" t="b">
        <v>1</v>
      </c>
      <c r="Q2974" s="124">
        <v>0.44677699999999998</v>
      </c>
      <c r="R2974" s="118">
        <v>8.2462112512353212</v>
      </c>
      <c r="S2974" s="46">
        <v>3</v>
      </c>
      <c r="T2974" s="46">
        <v>4208</v>
      </c>
      <c r="U2974" s="46">
        <v>1402</v>
      </c>
      <c r="V2974" s="46">
        <v>18280</v>
      </c>
    </row>
    <row r="2975" spans="2:22" x14ac:dyDescent="0.25">
      <c r="B2975" s="46">
        <v>640</v>
      </c>
      <c r="C2975" s="46">
        <v>922</v>
      </c>
      <c r="D2975" s="46" t="b">
        <v>1</v>
      </c>
      <c r="E2975" s="54" t="b">
        <v>1</v>
      </c>
      <c r="F2975" s="118">
        <v>626.21299999999997</v>
      </c>
      <c r="G2975" s="118">
        <v>919.31200000000001</v>
      </c>
      <c r="H2975" s="54" t="b">
        <v>0</v>
      </c>
      <c r="I2975" s="124">
        <v>0</v>
      </c>
      <c r="J2975" s="54" t="b">
        <v>0</v>
      </c>
      <c r="K2975" s="124">
        <v>18.1188</v>
      </c>
      <c r="L2975" s="118">
        <v>637.29200000000003</v>
      </c>
      <c r="M2975" s="118">
        <v>914.54600000000005</v>
      </c>
      <c r="N2975" s="54" t="b">
        <v>1</v>
      </c>
      <c r="O2975" s="124">
        <v>11.661899999999999</v>
      </c>
      <c r="P2975" s="54" t="b">
        <v>1</v>
      </c>
      <c r="Q2975" s="124">
        <v>0.62857099999999999</v>
      </c>
      <c r="R2975" s="118">
        <v>7.6157731058639087</v>
      </c>
      <c r="S2975" s="46">
        <v>3</v>
      </c>
      <c r="T2975" s="46">
        <v>4224</v>
      </c>
      <c r="U2975" s="46">
        <v>1408</v>
      </c>
      <c r="V2975" s="46">
        <v>18280</v>
      </c>
    </row>
    <row r="2976" spans="2:22" x14ac:dyDescent="0.25">
      <c r="B2976" s="46">
        <v>640</v>
      </c>
      <c r="C2976" s="46">
        <v>922</v>
      </c>
      <c r="D2976" s="46" t="b">
        <v>1</v>
      </c>
      <c r="E2976" s="54" t="b">
        <v>1</v>
      </c>
      <c r="F2976" s="118">
        <v>648.61599999999999</v>
      </c>
      <c r="G2976" s="118">
        <v>926.75400000000002</v>
      </c>
      <c r="H2976" s="54" t="b">
        <v>0</v>
      </c>
      <c r="I2976" s="124">
        <v>57.023000000000003</v>
      </c>
      <c r="J2976" s="54" t="b">
        <v>0</v>
      </c>
      <c r="K2976" s="124">
        <v>17.307600000000001</v>
      </c>
      <c r="L2976" s="118">
        <v>636.96400000000006</v>
      </c>
      <c r="M2976" s="118">
        <v>914.70899999999995</v>
      </c>
      <c r="N2976" s="54" t="b">
        <v>1</v>
      </c>
      <c r="O2976" s="124">
        <v>12.2547</v>
      </c>
      <c r="P2976" s="54" t="b">
        <v>1</v>
      </c>
      <c r="Q2976" s="124">
        <v>0.48614299999999999</v>
      </c>
      <c r="R2976" s="118">
        <v>7.6157731058639087</v>
      </c>
      <c r="S2976" s="46">
        <v>3</v>
      </c>
      <c r="T2976" s="46">
        <v>4240</v>
      </c>
      <c r="U2976" s="46">
        <v>1413</v>
      </c>
      <c r="V2976" s="46">
        <v>18280</v>
      </c>
    </row>
    <row r="2977" spans="2:22" x14ac:dyDescent="0.25">
      <c r="B2977" s="46">
        <v>640</v>
      </c>
      <c r="C2977" s="46">
        <v>922</v>
      </c>
      <c r="D2977" s="46" t="b">
        <v>1</v>
      </c>
      <c r="E2977" s="54" t="b">
        <v>1</v>
      </c>
      <c r="F2977" s="118">
        <v>643.54700000000003</v>
      </c>
      <c r="G2977" s="118">
        <v>909.452</v>
      </c>
      <c r="H2977" s="54" t="b">
        <v>0</v>
      </c>
      <c r="I2977" s="124">
        <v>36.235300000000002</v>
      </c>
      <c r="J2977" s="54" t="b">
        <v>0</v>
      </c>
      <c r="K2977" s="124">
        <v>23.6066</v>
      </c>
      <c r="L2977" s="118">
        <v>636.55799999999999</v>
      </c>
      <c r="M2977" s="118">
        <v>914.827</v>
      </c>
      <c r="N2977" s="54" t="b">
        <v>1</v>
      </c>
      <c r="O2977" s="124">
        <v>12.745200000000001</v>
      </c>
      <c r="P2977" s="54" t="b">
        <v>1</v>
      </c>
      <c r="Q2977" s="124">
        <v>0.365846</v>
      </c>
      <c r="R2977" s="118">
        <v>7.6157731058639087</v>
      </c>
      <c r="S2977" s="46">
        <v>3</v>
      </c>
      <c r="T2977" s="46">
        <v>4257</v>
      </c>
      <c r="U2977" s="46">
        <v>1419</v>
      </c>
      <c r="V2977" s="46">
        <v>18280</v>
      </c>
    </row>
    <row r="2978" spans="2:22" x14ac:dyDescent="0.25">
      <c r="B2978" s="46">
        <v>640</v>
      </c>
      <c r="C2978" s="46">
        <v>922</v>
      </c>
      <c r="D2978" s="46" t="b">
        <v>1</v>
      </c>
      <c r="E2978" s="54" t="b">
        <v>1</v>
      </c>
      <c r="F2978" s="118">
        <v>629.87099999999998</v>
      </c>
      <c r="G2978" s="118">
        <v>916.57799999999997</v>
      </c>
      <c r="H2978" s="54" t="b">
        <v>0</v>
      </c>
      <c r="I2978" s="124">
        <v>39.705399999999997</v>
      </c>
      <c r="J2978" s="54" t="b">
        <v>0</v>
      </c>
      <c r="K2978" s="124">
        <v>18.029800000000002</v>
      </c>
      <c r="L2978" s="118">
        <v>636.22199999999998</v>
      </c>
      <c r="M2978" s="118">
        <v>914.952</v>
      </c>
      <c r="N2978" s="54" t="b">
        <v>1</v>
      </c>
      <c r="O2978" s="124">
        <v>13.2682</v>
      </c>
      <c r="P2978" s="54" t="b">
        <v>1</v>
      </c>
      <c r="Q2978" s="124">
        <v>0.42221199999999998</v>
      </c>
      <c r="R2978" s="118">
        <v>8.0622577482985491</v>
      </c>
      <c r="S2978" s="46">
        <v>3</v>
      </c>
      <c r="T2978" s="46">
        <v>4274</v>
      </c>
      <c r="U2978" s="46">
        <v>1424</v>
      </c>
      <c r="V2978" s="46">
        <v>18280</v>
      </c>
    </row>
    <row r="2979" spans="2:22" x14ac:dyDescent="0.25">
      <c r="B2979" s="46">
        <v>640</v>
      </c>
      <c r="C2979" s="46">
        <v>922</v>
      </c>
      <c r="D2979" s="46" t="b">
        <v>1</v>
      </c>
      <c r="E2979" s="54" t="b">
        <v>1</v>
      </c>
      <c r="F2979" s="118">
        <v>664.76</v>
      </c>
      <c r="G2979" s="118">
        <v>920.28</v>
      </c>
      <c r="H2979" s="54" t="b">
        <v>0</v>
      </c>
      <c r="I2979" s="124">
        <v>39.705399999999997</v>
      </c>
      <c r="J2979" s="54" t="b">
        <v>0</v>
      </c>
      <c r="K2979" s="124">
        <v>15.421900000000001</v>
      </c>
      <c r="L2979" s="118">
        <v>636.06100000000004</v>
      </c>
      <c r="M2979" s="118">
        <v>915.09699999999998</v>
      </c>
      <c r="N2979" s="54" t="b">
        <v>1</v>
      </c>
      <c r="O2979" s="124">
        <v>13.7295</v>
      </c>
      <c r="P2979" s="54" t="b">
        <v>1</v>
      </c>
      <c r="Q2979" s="124">
        <v>0.35865399999999997</v>
      </c>
      <c r="R2979" s="118">
        <v>8.0622577482985491</v>
      </c>
      <c r="S2979" s="46">
        <v>3</v>
      </c>
      <c r="T2979" s="46">
        <v>4290</v>
      </c>
      <c r="U2979" s="46">
        <v>1430</v>
      </c>
      <c r="V2979" s="46">
        <v>18280</v>
      </c>
    </row>
    <row r="2980" spans="2:22" x14ac:dyDescent="0.25">
      <c r="B2980" s="46">
        <v>640</v>
      </c>
      <c r="C2980" s="46">
        <v>922</v>
      </c>
      <c r="D2980" s="46" t="b">
        <v>1</v>
      </c>
      <c r="E2980" s="54" t="b">
        <v>1</v>
      </c>
      <c r="F2980" s="118">
        <v>612.34699999999998</v>
      </c>
      <c r="G2980" s="118">
        <v>905.21299999999997</v>
      </c>
      <c r="H2980" s="54" t="b">
        <v>0</v>
      </c>
      <c r="I2980" s="124">
        <v>52.191899999999997</v>
      </c>
      <c r="J2980" s="54" t="b">
        <v>0</v>
      </c>
      <c r="K2980" s="124">
        <v>35.0852</v>
      </c>
      <c r="L2980" s="118">
        <v>635.42100000000005</v>
      </c>
      <c r="M2980" s="118">
        <v>915.13</v>
      </c>
      <c r="N2980" s="54" t="b">
        <v>1</v>
      </c>
      <c r="O2980" s="124">
        <v>14.0358</v>
      </c>
      <c r="P2980" s="54" t="b">
        <v>1</v>
      </c>
      <c r="Q2980" s="124">
        <v>0.21688199999999999</v>
      </c>
      <c r="R2980" s="118">
        <v>8.6023252670426267</v>
      </c>
      <c r="S2980" s="46">
        <v>3</v>
      </c>
      <c r="T2980" s="46">
        <v>4307</v>
      </c>
      <c r="U2980" s="46">
        <v>1435</v>
      </c>
      <c r="V2980" s="46">
        <v>18280</v>
      </c>
    </row>
    <row r="2981" spans="2:22" x14ac:dyDescent="0.25">
      <c r="B2981" s="46">
        <v>640</v>
      </c>
      <c r="C2981" s="46">
        <v>922</v>
      </c>
      <c r="D2981" s="46" t="b">
        <v>1</v>
      </c>
      <c r="E2981" s="54" t="b">
        <v>1</v>
      </c>
      <c r="F2981" s="118">
        <v>649.96100000000001</v>
      </c>
      <c r="G2981" s="118">
        <v>906.21299999999997</v>
      </c>
      <c r="H2981" s="54" t="b">
        <v>0</v>
      </c>
      <c r="I2981" s="124">
        <v>67.48</v>
      </c>
      <c r="J2981" s="54" t="b">
        <v>0</v>
      </c>
      <c r="K2981" s="124">
        <v>54.535800000000002</v>
      </c>
      <c r="L2981" s="118">
        <v>635.29700000000003</v>
      </c>
      <c r="M2981" s="118">
        <v>915.197</v>
      </c>
      <c r="N2981" s="54" t="b">
        <v>1</v>
      </c>
      <c r="O2981" s="124">
        <v>14.708399999999999</v>
      </c>
      <c r="P2981" s="54" t="b">
        <v>1</v>
      </c>
      <c r="Q2981" s="124">
        <v>0.64038099999999998</v>
      </c>
      <c r="R2981" s="118">
        <v>8.6023252670426267</v>
      </c>
      <c r="S2981" s="46">
        <v>3</v>
      </c>
      <c r="T2981" s="46">
        <v>4324</v>
      </c>
      <c r="U2981" s="46">
        <v>1441</v>
      </c>
      <c r="V2981" s="46">
        <v>18280</v>
      </c>
    </row>
    <row r="2982" spans="2:22" x14ac:dyDescent="0.25">
      <c r="B2982" s="46">
        <v>640</v>
      </c>
      <c r="C2982" s="46">
        <v>922</v>
      </c>
      <c r="D2982" s="46" t="b">
        <v>1</v>
      </c>
      <c r="E2982" s="54" t="b">
        <v>1</v>
      </c>
      <c r="F2982" s="118">
        <v>637.33500000000004</v>
      </c>
      <c r="G2982" s="118">
        <v>909.89400000000001</v>
      </c>
      <c r="H2982" s="54" t="b">
        <v>0</v>
      </c>
      <c r="I2982" s="124">
        <v>67.48</v>
      </c>
      <c r="J2982" s="54" t="b">
        <v>0</v>
      </c>
      <c r="K2982" s="124">
        <v>37.627899999999997</v>
      </c>
      <c r="L2982" s="118">
        <v>635.19000000000005</v>
      </c>
      <c r="M2982" s="118">
        <v>915.23699999999997</v>
      </c>
      <c r="N2982" s="54" t="b">
        <v>1</v>
      </c>
      <c r="O2982" s="124">
        <v>14.899800000000001</v>
      </c>
      <c r="P2982" s="54" t="b">
        <v>1</v>
      </c>
      <c r="Q2982" s="124">
        <v>0.14139699999999999</v>
      </c>
      <c r="R2982" s="118">
        <v>8.6023252670426267</v>
      </c>
      <c r="S2982" s="46">
        <v>3</v>
      </c>
      <c r="T2982" s="46">
        <v>4340</v>
      </c>
      <c r="U2982" s="46">
        <v>1446</v>
      </c>
      <c r="V2982" s="46">
        <v>18280</v>
      </c>
    </row>
    <row r="2983" spans="2:22" x14ac:dyDescent="0.25">
      <c r="B2983" s="46">
        <v>640</v>
      </c>
      <c r="C2983" s="46">
        <v>922</v>
      </c>
      <c r="D2983" s="46" t="b">
        <v>1</v>
      </c>
      <c r="E2983" s="54" t="b">
        <v>1</v>
      </c>
      <c r="F2983" s="118">
        <v>636.65300000000002</v>
      </c>
      <c r="G2983" s="118">
        <v>924.83399999999995</v>
      </c>
      <c r="H2983" s="54" t="b">
        <v>0</v>
      </c>
      <c r="I2983" s="124">
        <v>67.48</v>
      </c>
      <c r="J2983" s="54" t="b">
        <v>0</v>
      </c>
      <c r="K2983" s="124">
        <v>13.1518</v>
      </c>
      <c r="L2983" s="118">
        <v>635.20600000000002</v>
      </c>
      <c r="M2983" s="118">
        <v>915.31</v>
      </c>
      <c r="N2983" s="54" t="b">
        <v>1</v>
      </c>
      <c r="O2983" s="124">
        <v>15.0472</v>
      </c>
      <c r="P2983" s="54" t="b">
        <v>1</v>
      </c>
      <c r="Q2983" s="124">
        <v>0.114193</v>
      </c>
      <c r="R2983" s="118">
        <v>8.6023252670426267</v>
      </c>
      <c r="S2983" s="46">
        <v>3</v>
      </c>
      <c r="T2983" s="46">
        <v>4357</v>
      </c>
      <c r="U2983" s="46">
        <v>1452</v>
      </c>
      <c r="V2983" s="46">
        <v>18280</v>
      </c>
    </row>
    <row r="2984" spans="2:22" x14ac:dyDescent="0.25">
      <c r="B2984" s="46">
        <v>640</v>
      </c>
      <c r="C2984" s="46">
        <v>922</v>
      </c>
      <c r="D2984" s="46" t="b">
        <v>1</v>
      </c>
      <c r="E2984" s="54" t="b">
        <v>1</v>
      </c>
      <c r="F2984" s="118">
        <v>666.00300000000004</v>
      </c>
      <c r="G2984" s="118">
        <v>930.49800000000005</v>
      </c>
      <c r="H2984" s="54" t="b">
        <v>0</v>
      </c>
      <c r="I2984" s="124">
        <v>57.235700000000001</v>
      </c>
      <c r="J2984" s="54" t="b">
        <v>0</v>
      </c>
      <c r="K2984" s="124">
        <v>14.9557</v>
      </c>
      <c r="L2984" s="118">
        <v>634.87099999999998</v>
      </c>
      <c r="M2984" s="118">
        <v>915.35699999999997</v>
      </c>
      <c r="N2984" s="54" t="b">
        <v>1</v>
      </c>
      <c r="O2984" s="124">
        <v>15.1196</v>
      </c>
      <c r="P2984" s="54" t="b">
        <v>1</v>
      </c>
      <c r="Q2984" s="124">
        <v>7.40677E-2</v>
      </c>
      <c r="R2984" s="118">
        <v>8.6023252670426267</v>
      </c>
      <c r="S2984" s="46">
        <v>3</v>
      </c>
      <c r="T2984" s="46">
        <v>4375</v>
      </c>
      <c r="U2984" s="46">
        <v>1458</v>
      </c>
      <c r="V2984" s="46">
        <v>18280</v>
      </c>
    </row>
    <row r="2985" spans="2:22" x14ac:dyDescent="0.25">
      <c r="B2985" s="46">
        <v>640</v>
      </c>
      <c r="C2985" s="46">
        <v>922</v>
      </c>
      <c r="D2985" s="46" t="b">
        <v>1</v>
      </c>
      <c r="E2985" s="54" t="b">
        <v>1</v>
      </c>
      <c r="F2985" s="118">
        <v>659.1</v>
      </c>
      <c r="G2985" s="118">
        <v>912.69200000000001</v>
      </c>
      <c r="H2985" s="54" t="b">
        <v>0</v>
      </c>
      <c r="I2985" s="124">
        <v>53.636000000000003</v>
      </c>
      <c r="J2985" s="54" t="b">
        <v>0</v>
      </c>
      <c r="K2985" s="124">
        <v>29.892099999999999</v>
      </c>
      <c r="L2985" s="118">
        <v>635.08600000000001</v>
      </c>
      <c r="M2985" s="118">
        <v>915.44600000000003</v>
      </c>
      <c r="N2985" s="54" t="b">
        <v>1</v>
      </c>
      <c r="O2985" s="124">
        <v>15.485799999999999</v>
      </c>
      <c r="P2985" s="54" t="b">
        <v>1</v>
      </c>
      <c r="Q2985" s="124">
        <v>0.33827699999999999</v>
      </c>
      <c r="R2985" s="118">
        <v>8.6023252670426267</v>
      </c>
      <c r="S2985" s="46">
        <v>3</v>
      </c>
      <c r="T2985" s="46">
        <v>4395</v>
      </c>
      <c r="U2985" s="46">
        <v>1465</v>
      </c>
      <c r="V2985" s="46">
        <v>18280</v>
      </c>
    </row>
    <row r="2986" spans="2:22" x14ac:dyDescent="0.25">
      <c r="B2986" s="46">
        <v>640</v>
      </c>
      <c r="C2986" s="46">
        <v>922</v>
      </c>
      <c r="D2986" s="46" t="b">
        <v>1</v>
      </c>
      <c r="E2986" s="54" t="b">
        <v>1</v>
      </c>
      <c r="F2986" s="118">
        <v>636.80700000000002</v>
      </c>
      <c r="G2986" s="118">
        <v>910.48500000000001</v>
      </c>
      <c r="H2986" s="54" t="b">
        <v>0</v>
      </c>
      <c r="I2986" s="124">
        <v>49.954500000000003</v>
      </c>
      <c r="J2986" s="54" t="b">
        <v>0</v>
      </c>
      <c r="K2986" s="124">
        <v>19.0977</v>
      </c>
      <c r="L2986" s="118">
        <v>635.125</v>
      </c>
      <c r="M2986" s="118">
        <v>915.495</v>
      </c>
      <c r="N2986" s="54" t="b">
        <v>1</v>
      </c>
      <c r="O2986" s="124">
        <v>15.5748</v>
      </c>
      <c r="P2986" s="54" t="b">
        <v>1</v>
      </c>
      <c r="Q2986" s="124">
        <v>0.232432</v>
      </c>
      <c r="R2986" s="118">
        <v>8.6023252670426267</v>
      </c>
      <c r="S2986" s="46">
        <v>3</v>
      </c>
      <c r="T2986" s="46">
        <v>4408</v>
      </c>
      <c r="U2986" s="46">
        <v>1469</v>
      </c>
      <c r="V2986" s="46">
        <v>18280</v>
      </c>
    </row>
    <row r="2987" spans="2:22" x14ac:dyDescent="0.25">
      <c r="B2987" s="46">
        <v>640</v>
      </c>
      <c r="C2987" s="46">
        <v>922</v>
      </c>
      <c r="D2987" s="46" t="b">
        <v>1</v>
      </c>
      <c r="E2987" s="54" t="b">
        <v>1</v>
      </c>
      <c r="F2987" s="118">
        <v>664.45500000000004</v>
      </c>
      <c r="G2987" s="118">
        <v>926.63099999999997</v>
      </c>
      <c r="H2987" s="54" t="b">
        <v>0</v>
      </c>
      <c r="I2987" s="124">
        <v>49.363100000000003</v>
      </c>
      <c r="J2987" s="54" t="b">
        <v>0</v>
      </c>
      <c r="K2987" s="124">
        <v>22.4023</v>
      </c>
      <c r="L2987" s="118">
        <v>635.21600000000001</v>
      </c>
      <c r="M2987" s="118">
        <v>915.57100000000003</v>
      </c>
      <c r="N2987" s="54" t="b">
        <v>1</v>
      </c>
      <c r="O2987" s="124">
        <v>15.623799999999999</v>
      </c>
      <c r="P2987" s="54" t="b">
        <v>1</v>
      </c>
      <c r="Q2987" s="124">
        <v>6.3248299999999993E-2</v>
      </c>
      <c r="R2987" s="118">
        <v>7.810249675906654</v>
      </c>
      <c r="S2987" s="46">
        <v>3</v>
      </c>
      <c r="T2987" s="46">
        <v>4423</v>
      </c>
      <c r="U2987" s="46">
        <v>1474</v>
      </c>
      <c r="V2987" s="46">
        <v>18280</v>
      </c>
    </row>
    <row r="2988" spans="2:22" x14ac:dyDescent="0.25">
      <c r="B2988" s="46">
        <v>640</v>
      </c>
      <c r="C2988" s="46">
        <v>922</v>
      </c>
      <c r="D2988" s="46" t="b">
        <v>1</v>
      </c>
      <c r="E2988" s="54" t="b">
        <v>1</v>
      </c>
      <c r="F2988" s="118">
        <v>636.89300000000003</v>
      </c>
      <c r="G2988" s="118">
        <v>897.423</v>
      </c>
      <c r="H2988" s="54" t="b">
        <v>0</v>
      </c>
      <c r="I2988" s="124">
        <v>49.209099999999999</v>
      </c>
      <c r="J2988" s="54" t="b">
        <v>0</v>
      </c>
      <c r="K2988" s="124">
        <v>32.017099999999999</v>
      </c>
      <c r="L2988" s="118">
        <v>635.30399999999997</v>
      </c>
      <c r="M2988" s="118">
        <v>915.59</v>
      </c>
      <c r="N2988" s="54" t="b">
        <v>1</v>
      </c>
      <c r="O2988" s="124">
        <v>15.7006</v>
      </c>
      <c r="P2988" s="54" t="b">
        <v>1</v>
      </c>
      <c r="Q2988" s="124">
        <v>0.118835</v>
      </c>
      <c r="R2988" s="118">
        <v>7.810249675906654</v>
      </c>
      <c r="S2988" s="46">
        <v>3</v>
      </c>
      <c r="T2988" s="46">
        <v>4440</v>
      </c>
      <c r="U2988" s="46">
        <v>1480</v>
      </c>
      <c r="V2988" s="46">
        <v>18280</v>
      </c>
    </row>
    <row r="2989" spans="2:22" x14ac:dyDescent="0.25">
      <c r="B2989" s="46">
        <v>640</v>
      </c>
      <c r="C2989" s="46">
        <v>922</v>
      </c>
      <c r="D2989" s="46" t="b">
        <v>1</v>
      </c>
      <c r="E2989" s="54" t="b">
        <v>1</v>
      </c>
      <c r="F2989" s="118">
        <v>636.49</v>
      </c>
      <c r="G2989" s="118">
        <v>915.11199999999997</v>
      </c>
      <c r="H2989" s="54" t="b">
        <v>0</v>
      </c>
      <c r="I2989" s="124">
        <v>56.856299999999997</v>
      </c>
      <c r="J2989" s="54" t="b">
        <v>0</v>
      </c>
      <c r="K2989" s="124">
        <v>40.159100000000002</v>
      </c>
      <c r="L2989" s="118">
        <v>635.56399999999996</v>
      </c>
      <c r="M2989" s="118">
        <v>915.6</v>
      </c>
      <c r="N2989" s="54" t="b">
        <v>1</v>
      </c>
      <c r="O2989" s="124">
        <v>15.7194</v>
      </c>
      <c r="P2989" s="54" t="b">
        <v>1</v>
      </c>
      <c r="Q2989" s="124">
        <v>8.9401099999999997E-2</v>
      </c>
      <c r="R2989" s="118">
        <v>7.2111025509279782</v>
      </c>
      <c r="S2989" s="46">
        <v>3</v>
      </c>
      <c r="T2989" s="46">
        <v>4457</v>
      </c>
      <c r="U2989" s="46">
        <v>1485</v>
      </c>
      <c r="V2989" s="46">
        <v>18280</v>
      </c>
    </row>
    <row r="2990" spans="2:22" x14ac:dyDescent="0.25">
      <c r="B2990" s="46">
        <v>640</v>
      </c>
      <c r="C2990" s="46">
        <v>922</v>
      </c>
      <c r="D2990" s="46" t="b">
        <v>1</v>
      </c>
      <c r="E2990" s="54" t="b">
        <v>1</v>
      </c>
      <c r="F2990" s="118">
        <v>653.13800000000003</v>
      </c>
      <c r="G2990" s="118">
        <v>917.62699999999995</v>
      </c>
      <c r="H2990" s="54" t="b">
        <v>0</v>
      </c>
      <c r="I2990" s="124">
        <v>57.1723</v>
      </c>
      <c r="J2990" s="54" t="b">
        <v>0</v>
      </c>
      <c r="K2990" s="124">
        <v>17.6934</v>
      </c>
      <c r="L2990" s="118">
        <v>635.61599999999999</v>
      </c>
      <c r="M2990" s="118">
        <v>915.62</v>
      </c>
      <c r="N2990" s="54" t="b">
        <v>1</v>
      </c>
      <c r="O2990" s="124">
        <v>15.729100000000001</v>
      </c>
      <c r="P2990" s="54" t="b">
        <v>1</v>
      </c>
      <c r="Q2990" s="124">
        <v>0.26019100000000001</v>
      </c>
      <c r="R2990" s="118">
        <v>7.2111025509279782</v>
      </c>
      <c r="S2990" s="46">
        <v>3</v>
      </c>
      <c r="T2990" s="46">
        <v>4474</v>
      </c>
      <c r="U2990" s="46">
        <v>1491</v>
      </c>
      <c r="V2990" s="46">
        <v>18280</v>
      </c>
    </row>
    <row r="2991" spans="2:22" x14ac:dyDescent="0.25">
      <c r="B2991" s="46">
        <v>640</v>
      </c>
      <c r="C2991" s="46">
        <v>922</v>
      </c>
      <c r="D2991" s="46" t="b">
        <v>1</v>
      </c>
      <c r="E2991" s="54" t="b">
        <v>1</v>
      </c>
      <c r="F2991" s="118">
        <v>613.28</v>
      </c>
      <c r="G2991" s="118">
        <v>921.005</v>
      </c>
      <c r="H2991" s="54" t="b">
        <v>0</v>
      </c>
      <c r="I2991" s="124">
        <v>57.1723</v>
      </c>
      <c r="J2991" s="54" t="b">
        <v>0</v>
      </c>
      <c r="K2991" s="124">
        <v>16.835999999999999</v>
      </c>
      <c r="L2991" s="118">
        <v>635.59799999999996</v>
      </c>
      <c r="M2991" s="118">
        <v>915.64800000000002</v>
      </c>
      <c r="N2991" s="54" t="b">
        <v>1</v>
      </c>
      <c r="O2991" s="124">
        <v>15.749499999999999</v>
      </c>
      <c r="P2991" s="54" t="b">
        <v>1</v>
      </c>
      <c r="Q2991" s="124">
        <v>5.6502700000000003E-2</v>
      </c>
      <c r="R2991" s="118">
        <v>7.2111025509279782</v>
      </c>
      <c r="S2991" s="46">
        <v>3</v>
      </c>
      <c r="T2991" s="46">
        <v>4490</v>
      </c>
      <c r="U2991" s="46">
        <v>1496</v>
      </c>
      <c r="V2991" s="46">
        <v>18280</v>
      </c>
    </row>
    <row r="2992" spans="2:22" x14ac:dyDescent="0.25">
      <c r="B2992" s="46">
        <v>640</v>
      </c>
      <c r="C2992" s="46">
        <v>922</v>
      </c>
      <c r="D2992" s="46" t="b">
        <v>1</v>
      </c>
      <c r="E2992" s="54" t="b">
        <v>1</v>
      </c>
      <c r="F2992" s="118">
        <v>647.73199999999997</v>
      </c>
      <c r="G2992" s="118">
        <v>904.75599999999997</v>
      </c>
      <c r="H2992" s="54" t="b">
        <v>0</v>
      </c>
      <c r="I2992" s="124">
        <v>63.440100000000001</v>
      </c>
      <c r="J2992" s="54" t="b">
        <v>0</v>
      </c>
      <c r="K2992" s="124">
        <v>40.0002</v>
      </c>
      <c r="L2992" s="118">
        <v>636.08100000000002</v>
      </c>
      <c r="M2992" s="118">
        <v>915.63699999999994</v>
      </c>
      <c r="N2992" s="54" t="b">
        <v>1</v>
      </c>
      <c r="O2992" s="124">
        <v>15.776899999999999</v>
      </c>
      <c r="P2992" s="54" t="b">
        <v>1</v>
      </c>
      <c r="Q2992" s="124">
        <v>3.3163900000000003E-2</v>
      </c>
      <c r="R2992" s="118">
        <v>7.2111025509279782</v>
      </c>
      <c r="S2992" s="46">
        <v>3</v>
      </c>
      <c r="T2992" s="46">
        <v>4507</v>
      </c>
      <c r="U2992" s="46">
        <v>1502</v>
      </c>
      <c r="V2992" s="46">
        <v>18280</v>
      </c>
    </row>
    <row r="2993" spans="2:22" x14ac:dyDescent="0.25">
      <c r="B2993" s="46">
        <v>640</v>
      </c>
      <c r="C2993" s="46">
        <v>922</v>
      </c>
      <c r="D2993" s="46" t="b">
        <v>1</v>
      </c>
      <c r="E2993" s="54" t="b">
        <v>1</v>
      </c>
      <c r="F2993" s="118">
        <v>658.9</v>
      </c>
      <c r="G2993" s="118">
        <v>916.45500000000004</v>
      </c>
      <c r="H2993" s="54" t="b">
        <v>0</v>
      </c>
      <c r="I2993" s="124">
        <v>56.106900000000003</v>
      </c>
      <c r="J2993" s="54" t="b">
        <v>0</v>
      </c>
      <c r="K2993" s="124">
        <v>38.0914</v>
      </c>
      <c r="L2993" s="118">
        <v>636.58000000000004</v>
      </c>
      <c r="M2993" s="118">
        <v>915.61900000000003</v>
      </c>
      <c r="N2993" s="54" t="b">
        <v>1</v>
      </c>
      <c r="O2993" s="124">
        <v>15.776899999999999</v>
      </c>
      <c r="P2993" s="54" t="b">
        <v>1</v>
      </c>
      <c r="Q2993" s="124">
        <v>0.483346</v>
      </c>
      <c r="R2993" s="118">
        <v>6.7082039324993694</v>
      </c>
      <c r="S2993" s="46">
        <v>3</v>
      </c>
      <c r="T2993" s="46">
        <v>4523</v>
      </c>
      <c r="U2993" s="46">
        <v>1507</v>
      </c>
      <c r="V2993" s="46">
        <v>18280</v>
      </c>
    </row>
    <row r="2994" spans="2:22" x14ac:dyDescent="0.25">
      <c r="B2994" s="46">
        <v>640</v>
      </c>
      <c r="C2994" s="46">
        <v>922</v>
      </c>
      <c r="D2994" s="46" t="b">
        <v>1</v>
      </c>
      <c r="E2994" s="54" t="b">
        <v>1</v>
      </c>
      <c r="F2994" s="118">
        <v>638.87900000000002</v>
      </c>
      <c r="G2994" s="118">
        <v>905.56299999999999</v>
      </c>
      <c r="H2994" s="54" t="b">
        <v>0</v>
      </c>
      <c r="I2994" s="124">
        <v>61.869799999999998</v>
      </c>
      <c r="J2994" s="54" t="b">
        <v>0</v>
      </c>
      <c r="K2994" s="124">
        <v>16.174299999999999</v>
      </c>
      <c r="L2994" s="118">
        <v>637.10599999999999</v>
      </c>
      <c r="M2994" s="118">
        <v>915.57600000000002</v>
      </c>
      <c r="N2994" s="54" t="b">
        <v>1</v>
      </c>
      <c r="O2994" s="124">
        <v>15.776899999999999</v>
      </c>
      <c r="P2994" s="54" t="b">
        <v>1</v>
      </c>
      <c r="Q2994" s="124">
        <v>0.49903900000000001</v>
      </c>
      <c r="R2994" s="118">
        <v>6.7082039324993694</v>
      </c>
      <c r="S2994" s="46">
        <v>3</v>
      </c>
      <c r="T2994" s="46">
        <v>4540</v>
      </c>
      <c r="U2994" s="46">
        <v>1513</v>
      </c>
      <c r="V2994" s="46">
        <v>18280</v>
      </c>
    </row>
    <row r="2995" spans="2:22" x14ac:dyDescent="0.25">
      <c r="B2995" s="46">
        <v>640</v>
      </c>
      <c r="C2995" s="46">
        <v>922</v>
      </c>
      <c r="D2995" s="46" t="b">
        <v>1</v>
      </c>
      <c r="E2995" s="54" t="b">
        <v>1</v>
      </c>
      <c r="F2995" s="118">
        <v>636.255</v>
      </c>
      <c r="G2995" s="118">
        <v>907.55</v>
      </c>
      <c r="H2995" s="54" t="b">
        <v>0</v>
      </c>
      <c r="I2995" s="124">
        <v>61.869799999999998</v>
      </c>
      <c r="J2995" s="54" t="b">
        <v>1</v>
      </c>
      <c r="K2995" s="124">
        <v>22.7927</v>
      </c>
      <c r="L2995" s="118">
        <v>637.28899999999999</v>
      </c>
      <c r="M2995" s="118">
        <v>915.51</v>
      </c>
      <c r="N2995" s="54" t="b">
        <v>1</v>
      </c>
      <c r="O2995" s="124">
        <v>15.776899999999999</v>
      </c>
      <c r="P2995" s="54" t="b">
        <v>1</v>
      </c>
      <c r="Q2995" s="124">
        <v>0.52831099999999998</v>
      </c>
      <c r="R2995" s="118">
        <v>6.7082039324993694</v>
      </c>
      <c r="S2995" s="46">
        <v>3</v>
      </c>
      <c r="T2995" s="46">
        <v>4557</v>
      </c>
      <c r="U2995" s="46">
        <v>1519</v>
      </c>
      <c r="V2995" s="46">
        <v>18280</v>
      </c>
    </row>
    <row r="2996" spans="2:22" x14ac:dyDescent="0.25">
      <c r="B2996" s="46">
        <v>640</v>
      </c>
      <c r="C2996" s="46">
        <v>922</v>
      </c>
      <c r="D2996" s="46" t="b">
        <v>1</v>
      </c>
      <c r="E2996" s="54" t="b">
        <v>1</v>
      </c>
      <c r="F2996" s="118">
        <v>638.13900000000001</v>
      </c>
      <c r="G2996" s="118">
        <v>905.31200000000001</v>
      </c>
      <c r="H2996" s="54" t="b">
        <v>0</v>
      </c>
      <c r="I2996" s="124">
        <v>34.344900000000003</v>
      </c>
      <c r="J2996" s="54" t="b">
        <v>1</v>
      </c>
      <c r="K2996" s="124">
        <v>3.29156</v>
      </c>
      <c r="L2996" s="118">
        <v>637.67700000000002</v>
      </c>
      <c r="M2996" s="118">
        <v>915.4</v>
      </c>
      <c r="N2996" s="54" t="b">
        <v>1</v>
      </c>
      <c r="O2996" s="124">
        <v>15.776899999999999</v>
      </c>
      <c r="P2996" s="54" t="b">
        <v>1</v>
      </c>
      <c r="Q2996" s="124">
        <v>0.19380800000000001</v>
      </c>
      <c r="R2996" s="118">
        <v>7.2801098892805181</v>
      </c>
      <c r="S2996" s="46">
        <v>3</v>
      </c>
      <c r="T2996" s="46">
        <v>4573</v>
      </c>
      <c r="U2996" s="46">
        <v>1524</v>
      </c>
      <c r="V2996" s="46">
        <v>18280</v>
      </c>
    </row>
    <row r="2997" spans="2:22" x14ac:dyDescent="0.25">
      <c r="B2997" s="46">
        <v>640</v>
      </c>
      <c r="C2997" s="46">
        <v>922</v>
      </c>
      <c r="D2997" s="46" t="b">
        <v>1</v>
      </c>
      <c r="E2997" s="54" t="b">
        <v>1</v>
      </c>
      <c r="F2997" s="118">
        <v>612.41</v>
      </c>
      <c r="G2997" s="118">
        <v>904.02300000000002</v>
      </c>
      <c r="H2997" s="54" t="b">
        <v>0</v>
      </c>
      <c r="I2997" s="124">
        <v>33.789299999999997</v>
      </c>
      <c r="J2997" s="54" t="b">
        <v>0</v>
      </c>
      <c r="K2997" s="124">
        <v>2.9257599999999999</v>
      </c>
      <c r="L2997" s="118">
        <v>637.12400000000002</v>
      </c>
      <c r="M2997" s="118">
        <v>915.38699999999994</v>
      </c>
      <c r="N2997" s="54" t="b">
        <v>1</v>
      </c>
      <c r="O2997" s="124">
        <v>15.776899999999999</v>
      </c>
      <c r="P2997" s="54" t="b">
        <v>1</v>
      </c>
      <c r="Q2997" s="124">
        <v>0.40330500000000002</v>
      </c>
      <c r="R2997" s="118">
        <v>7.6157731058639087</v>
      </c>
      <c r="S2997" s="46">
        <v>3</v>
      </c>
      <c r="T2997" s="46">
        <v>4590</v>
      </c>
      <c r="U2997" s="46">
        <v>1530</v>
      </c>
      <c r="V2997" s="46">
        <v>18280</v>
      </c>
    </row>
    <row r="2998" spans="2:22" x14ac:dyDescent="0.25">
      <c r="B2998" s="46">
        <v>640</v>
      </c>
      <c r="C2998" s="46">
        <v>922</v>
      </c>
      <c r="D2998" s="46" t="b">
        <v>1</v>
      </c>
      <c r="E2998" s="54" t="b">
        <v>1</v>
      </c>
      <c r="F2998" s="118">
        <v>605.74300000000005</v>
      </c>
      <c r="G2998" s="118">
        <v>891.10199999999998</v>
      </c>
      <c r="H2998" s="54" t="b">
        <v>0</v>
      </c>
      <c r="I2998" s="124">
        <v>29.9953</v>
      </c>
      <c r="J2998" s="54" t="b">
        <v>0</v>
      </c>
      <c r="K2998" s="124">
        <v>25.761399999999998</v>
      </c>
      <c r="L2998" s="118">
        <v>636.553</v>
      </c>
      <c r="M2998" s="118">
        <v>915.39200000000005</v>
      </c>
      <c r="N2998" s="54" t="b">
        <v>1</v>
      </c>
      <c r="O2998" s="124">
        <v>15.776899999999999</v>
      </c>
      <c r="P2998" s="54" t="b">
        <v>1</v>
      </c>
      <c r="Q2998" s="124">
        <v>0.55295399999999995</v>
      </c>
      <c r="R2998" s="118">
        <v>7.6157731058639087</v>
      </c>
      <c r="S2998" s="46">
        <v>3</v>
      </c>
      <c r="T2998" s="46">
        <v>4607</v>
      </c>
      <c r="U2998" s="46">
        <v>1535</v>
      </c>
      <c r="V2998" s="46">
        <v>18280</v>
      </c>
    </row>
    <row r="2999" spans="2:22" x14ac:dyDescent="0.25">
      <c r="B2999" s="46">
        <v>640</v>
      </c>
      <c r="C2999" s="46">
        <v>922</v>
      </c>
      <c r="D2999" s="46" t="b">
        <v>1</v>
      </c>
      <c r="E2999" s="54" t="b">
        <v>1</v>
      </c>
      <c r="F2999" s="118">
        <v>634.98199999999997</v>
      </c>
      <c r="G2999" s="118">
        <v>924.91200000000003</v>
      </c>
      <c r="H2999" s="54" t="b">
        <v>0</v>
      </c>
      <c r="I2999" s="124">
        <v>48.842799999999997</v>
      </c>
      <c r="J2999" s="54" t="b">
        <v>0</v>
      </c>
      <c r="K2999" s="124">
        <v>14.539300000000001</v>
      </c>
      <c r="L2999" s="118">
        <v>636.77599999999995</v>
      </c>
      <c r="M2999" s="118">
        <v>915.15800000000002</v>
      </c>
      <c r="N2999" s="54" t="b">
        <v>1</v>
      </c>
      <c r="O2999" s="124">
        <v>15.776899999999999</v>
      </c>
      <c r="P2999" s="54" t="b">
        <v>1</v>
      </c>
      <c r="Q2999" s="124">
        <v>0.57113100000000006</v>
      </c>
      <c r="R2999" s="118">
        <v>7.6157731058639087</v>
      </c>
      <c r="S2999" s="46">
        <v>3</v>
      </c>
      <c r="T2999" s="46">
        <v>4629</v>
      </c>
      <c r="U2999" s="46">
        <v>1543</v>
      </c>
      <c r="V2999" s="46">
        <v>18280</v>
      </c>
    </row>
    <row r="3000" spans="2:22" x14ac:dyDescent="0.25">
      <c r="B3000" s="46">
        <v>640</v>
      </c>
      <c r="C3000" s="46">
        <v>922</v>
      </c>
      <c r="D3000" s="46" t="b">
        <v>1</v>
      </c>
      <c r="E3000" s="54" t="b">
        <v>1</v>
      </c>
      <c r="F3000" s="118">
        <v>642.72799999999995</v>
      </c>
      <c r="G3000" s="118">
        <v>913.96299999999997</v>
      </c>
      <c r="H3000" s="54" t="b">
        <v>0</v>
      </c>
      <c r="I3000" s="124">
        <v>66.204800000000006</v>
      </c>
      <c r="J3000" s="54" t="b">
        <v>0</v>
      </c>
      <c r="K3000" s="124">
        <v>44.698900000000002</v>
      </c>
      <c r="L3000" s="118">
        <v>636.851</v>
      </c>
      <c r="M3000" s="118">
        <v>914.976</v>
      </c>
      <c r="N3000" s="54" t="b">
        <v>1</v>
      </c>
      <c r="O3000" s="124">
        <v>15.776899999999999</v>
      </c>
      <c r="P3000" s="54" t="b">
        <v>1</v>
      </c>
      <c r="Q3000" s="124">
        <v>0.32364399999999999</v>
      </c>
      <c r="R3000" s="118">
        <v>7.6157731058639087</v>
      </c>
      <c r="S3000" s="46">
        <v>3</v>
      </c>
      <c r="T3000" s="46">
        <v>4644</v>
      </c>
      <c r="U3000" s="46">
        <v>1548</v>
      </c>
      <c r="V3000" s="46">
        <v>18280</v>
      </c>
    </row>
    <row r="3001" spans="2:22" x14ac:dyDescent="0.25">
      <c r="B3001" s="46">
        <v>640</v>
      </c>
      <c r="C3001" s="46">
        <v>922</v>
      </c>
      <c r="D3001" s="46" t="b">
        <v>0</v>
      </c>
      <c r="E3001" s="54" t="b">
        <v>1</v>
      </c>
      <c r="F3001" s="118">
        <v>601.53800000000001</v>
      </c>
      <c r="G3001" s="118">
        <v>917.04100000000005</v>
      </c>
      <c r="H3001" s="54" t="b">
        <v>0</v>
      </c>
      <c r="I3001" s="124">
        <v>70.793599999999998</v>
      </c>
      <c r="J3001" s="54" t="b">
        <v>0</v>
      </c>
      <c r="K3001" s="124">
        <v>13.411</v>
      </c>
      <c r="L3001" s="118">
        <v>636.57299999999998</v>
      </c>
      <c r="M3001" s="118">
        <v>914.90200000000004</v>
      </c>
      <c r="N3001" s="54" t="b">
        <v>1</v>
      </c>
      <c r="O3001" s="124">
        <v>15.776899999999999</v>
      </c>
      <c r="P3001" s="54" t="b">
        <v>1</v>
      </c>
      <c r="Q3001" s="124">
        <v>0.19656999999999999</v>
      </c>
    </row>
    <row r="3002" spans="2:22" x14ac:dyDescent="0.25">
      <c r="B3002" s="46">
        <v>640</v>
      </c>
      <c r="C3002" s="46">
        <v>922</v>
      </c>
      <c r="D3002" s="46" t="b">
        <v>0</v>
      </c>
      <c r="E3002" s="54" t="b">
        <v>1</v>
      </c>
      <c r="F3002" s="118">
        <v>607.87199999999996</v>
      </c>
      <c r="G3002" s="118">
        <v>901.13900000000001</v>
      </c>
      <c r="H3002" s="54" t="b">
        <v>0</v>
      </c>
      <c r="I3002" s="124">
        <v>74.998800000000003</v>
      </c>
      <c r="J3002" s="54" t="b">
        <v>0</v>
      </c>
      <c r="K3002" s="124">
        <v>41.304499999999997</v>
      </c>
      <c r="L3002" s="118">
        <v>635.84299999999996</v>
      </c>
      <c r="M3002" s="118">
        <v>914.95299999999997</v>
      </c>
      <c r="N3002" s="54" t="b">
        <v>1</v>
      </c>
      <c r="O3002" s="124">
        <v>15.776899999999999</v>
      </c>
      <c r="P3002" s="54" t="b">
        <v>1</v>
      </c>
      <c r="Q3002" s="124">
        <v>0.28779900000000003</v>
      </c>
    </row>
    <row r="3003" spans="2:22" x14ac:dyDescent="0.25">
      <c r="B3003" s="46">
        <v>640</v>
      </c>
      <c r="C3003" s="46">
        <v>922</v>
      </c>
      <c r="D3003" s="46" t="b">
        <v>0</v>
      </c>
      <c r="E3003" s="54" t="b">
        <v>1</v>
      </c>
      <c r="F3003" s="118">
        <v>620.28800000000001</v>
      </c>
      <c r="G3003" s="118">
        <v>900.56500000000005</v>
      </c>
      <c r="H3003" s="54" t="b">
        <v>0</v>
      </c>
      <c r="I3003" s="124">
        <v>64.962199999999996</v>
      </c>
      <c r="J3003" s="54" t="b">
        <v>0</v>
      </c>
      <c r="K3003" s="124">
        <v>17.116499999999998</v>
      </c>
      <c r="L3003" s="118">
        <v>635.72500000000002</v>
      </c>
      <c r="M3003" s="118">
        <v>914.67</v>
      </c>
      <c r="N3003" s="54" t="b">
        <v>1</v>
      </c>
      <c r="O3003" s="124">
        <v>15.776899999999999</v>
      </c>
      <c r="P3003" s="54" t="b">
        <v>1</v>
      </c>
      <c r="Q3003" s="124">
        <v>0.73101799999999995</v>
      </c>
    </row>
    <row r="3004" spans="2:22" x14ac:dyDescent="0.25">
      <c r="B3004" s="46">
        <v>640</v>
      </c>
      <c r="C3004" s="46">
        <v>922</v>
      </c>
      <c r="D3004" s="46" t="b">
        <v>0</v>
      </c>
      <c r="E3004" s="54" t="b">
        <v>1</v>
      </c>
      <c r="F3004" s="118">
        <v>603.71299999999997</v>
      </c>
      <c r="G3004" s="118">
        <v>915.06</v>
      </c>
      <c r="H3004" s="54" t="b">
        <v>0</v>
      </c>
      <c r="I3004" s="124">
        <v>57.665300000000002</v>
      </c>
      <c r="J3004" s="54" t="b">
        <v>0</v>
      </c>
      <c r="K3004" s="124">
        <v>12.4291</v>
      </c>
      <c r="L3004" s="118">
        <v>635.36099999999999</v>
      </c>
      <c r="M3004" s="118">
        <v>914.45500000000004</v>
      </c>
      <c r="N3004" s="54" t="b">
        <v>1</v>
      </c>
      <c r="O3004" s="124">
        <v>15.776899999999999</v>
      </c>
      <c r="P3004" s="54" t="b">
        <v>1</v>
      </c>
      <c r="Q3004" s="124">
        <v>0.306199</v>
      </c>
    </row>
    <row r="3005" spans="2:22" x14ac:dyDescent="0.25">
      <c r="B3005" s="46">
        <v>640</v>
      </c>
      <c r="C3005" s="46">
        <v>922</v>
      </c>
      <c r="D3005" s="46" t="b">
        <v>0</v>
      </c>
      <c r="E3005" s="54" t="b">
        <v>1</v>
      </c>
      <c r="F3005" s="118">
        <v>634.13900000000001</v>
      </c>
      <c r="G3005" s="118">
        <v>912.81299999999999</v>
      </c>
      <c r="H3005" s="54" t="b">
        <v>0</v>
      </c>
      <c r="I3005" s="124">
        <v>35.225200000000001</v>
      </c>
      <c r="J3005" s="54" t="b">
        <v>0</v>
      </c>
      <c r="K3005" s="124">
        <v>22.019400000000001</v>
      </c>
      <c r="L3005" s="118">
        <v>635.428</v>
      </c>
      <c r="M3005" s="118">
        <v>913.96299999999997</v>
      </c>
      <c r="N3005" s="54" t="b">
        <v>1</v>
      </c>
      <c r="O3005" s="124">
        <v>15.776899999999999</v>
      </c>
      <c r="P3005" s="54" t="b">
        <v>1</v>
      </c>
      <c r="Q3005" s="124">
        <v>0.423238</v>
      </c>
    </row>
    <row r="3006" spans="2:22" x14ac:dyDescent="0.25">
      <c r="B3006" s="46">
        <v>640</v>
      </c>
      <c r="C3006" s="46">
        <v>922</v>
      </c>
      <c r="D3006" s="46" t="b">
        <v>0</v>
      </c>
      <c r="E3006" s="54" t="b">
        <v>1</v>
      </c>
      <c r="F3006" s="118">
        <v>604.06799999999998</v>
      </c>
      <c r="G3006" s="118">
        <v>908.24199999999996</v>
      </c>
      <c r="H3006" s="54" t="b">
        <v>0</v>
      </c>
      <c r="I3006" s="124">
        <v>44.922199999999997</v>
      </c>
      <c r="J3006" s="54" t="b">
        <v>0</v>
      </c>
      <c r="K3006" s="124">
        <v>30.509699999999999</v>
      </c>
      <c r="L3006" s="118">
        <v>634.94899999999996</v>
      </c>
      <c r="M3006" s="118">
        <v>913.76800000000003</v>
      </c>
      <c r="N3006" s="54" t="b">
        <v>1</v>
      </c>
      <c r="O3006" s="124">
        <v>15.776899999999999</v>
      </c>
      <c r="P3006" s="54" t="b">
        <v>1</v>
      </c>
      <c r="Q3006" s="124">
        <v>0.49682300000000001</v>
      </c>
    </row>
    <row r="3007" spans="2:22" x14ac:dyDescent="0.25">
      <c r="B3007" s="46">
        <v>640</v>
      </c>
      <c r="C3007" s="46">
        <v>922</v>
      </c>
      <c r="D3007" s="46" t="b">
        <v>0</v>
      </c>
      <c r="E3007" s="54" t="b">
        <v>1</v>
      </c>
      <c r="F3007" s="118">
        <v>606.18399999999997</v>
      </c>
      <c r="G3007" s="118">
        <v>921.78200000000004</v>
      </c>
      <c r="H3007" s="54" t="b">
        <v>0</v>
      </c>
      <c r="I3007" s="124">
        <v>44.922199999999997</v>
      </c>
      <c r="J3007" s="54" t="b">
        <v>0</v>
      </c>
      <c r="K3007" s="124">
        <v>30.416899999999998</v>
      </c>
      <c r="L3007" s="118">
        <v>635.07100000000003</v>
      </c>
      <c r="M3007" s="118">
        <v>913.21</v>
      </c>
      <c r="N3007" s="54" t="b">
        <v>1</v>
      </c>
      <c r="O3007" s="124">
        <v>15.776899999999999</v>
      </c>
      <c r="P3007" s="54" t="b">
        <v>1</v>
      </c>
      <c r="Q3007" s="124">
        <v>0.51763000000000003</v>
      </c>
    </row>
    <row r="3008" spans="2:22" x14ac:dyDescent="0.25">
      <c r="B3008" s="46">
        <v>640</v>
      </c>
      <c r="C3008" s="46">
        <v>922</v>
      </c>
      <c r="D3008" s="46" t="b">
        <v>0</v>
      </c>
      <c r="E3008" s="54" t="b">
        <v>1</v>
      </c>
      <c r="F3008" s="118">
        <v>587.83299999999997</v>
      </c>
      <c r="G3008" s="118">
        <v>925.21600000000001</v>
      </c>
      <c r="H3008" s="54" t="b">
        <v>0</v>
      </c>
      <c r="I3008" s="124">
        <v>43.966099999999997</v>
      </c>
      <c r="J3008" s="54" t="b">
        <v>0</v>
      </c>
      <c r="K3008" s="124">
        <v>13.7037</v>
      </c>
      <c r="L3008" s="118">
        <v>635.24300000000005</v>
      </c>
      <c r="M3008" s="118">
        <v>912.70699999999999</v>
      </c>
      <c r="N3008" s="54" t="b">
        <v>1</v>
      </c>
      <c r="O3008" s="124">
        <v>15.776899999999999</v>
      </c>
      <c r="P3008" s="54" t="b">
        <v>1</v>
      </c>
      <c r="Q3008" s="124">
        <v>0.57082100000000002</v>
      </c>
    </row>
    <row r="3009" spans="2:17" x14ac:dyDescent="0.25">
      <c r="B3009" s="46">
        <v>640</v>
      </c>
      <c r="C3009" s="46">
        <v>922</v>
      </c>
      <c r="D3009" s="46" t="b">
        <v>0</v>
      </c>
      <c r="E3009" s="54" t="b">
        <v>1</v>
      </c>
      <c r="F3009" s="118">
        <v>602.36599999999999</v>
      </c>
      <c r="G3009" s="118">
        <v>892.851</v>
      </c>
      <c r="H3009" s="54" t="b">
        <v>0</v>
      </c>
      <c r="I3009" s="124">
        <v>63.279800000000002</v>
      </c>
      <c r="J3009" s="54" t="b">
        <v>0</v>
      </c>
      <c r="K3009" s="124">
        <v>18.6692</v>
      </c>
      <c r="L3009" s="118">
        <v>634.42399999999998</v>
      </c>
      <c r="M3009" s="118">
        <v>912.54200000000003</v>
      </c>
      <c r="N3009" s="54" t="b">
        <v>1</v>
      </c>
      <c r="O3009" s="124">
        <v>15.776899999999999</v>
      </c>
      <c r="P3009" s="54" t="b">
        <v>1</v>
      </c>
      <c r="Q3009" s="124">
        <v>0.53117499999999995</v>
      </c>
    </row>
    <row r="3010" spans="2:17" x14ac:dyDescent="0.25">
      <c r="B3010" s="46">
        <v>640</v>
      </c>
      <c r="C3010" s="46">
        <v>922</v>
      </c>
      <c r="D3010" s="46" t="b">
        <v>0</v>
      </c>
      <c r="E3010" s="54" t="b">
        <v>1</v>
      </c>
      <c r="F3010" s="118">
        <v>640.51599999999996</v>
      </c>
      <c r="G3010" s="118">
        <v>907.08600000000001</v>
      </c>
      <c r="H3010" s="54" t="b">
        <v>0</v>
      </c>
      <c r="I3010" s="124">
        <v>50.715600000000002</v>
      </c>
      <c r="J3010" s="54" t="b">
        <v>0</v>
      </c>
      <c r="K3010" s="124">
        <v>35.478000000000002</v>
      </c>
      <c r="L3010" s="118">
        <v>633.64499999999998</v>
      </c>
      <c r="M3010" s="118">
        <v>912.36400000000003</v>
      </c>
      <c r="N3010" s="54" t="b">
        <v>1</v>
      </c>
      <c r="O3010" s="124">
        <v>16.224</v>
      </c>
      <c r="P3010" s="54" t="b">
        <v>1</v>
      </c>
      <c r="Q3010" s="124">
        <v>0.83552999999999999</v>
      </c>
    </row>
    <row r="3011" spans="2:17" x14ac:dyDescent="0.25">
      <c r="B3011" s="46">
        <v>640</v>
      </c>
      <c r="C3011" s="46">
        <v>922</v>
      </c>
      <c r="D3011" s="46" t="b">
        <v>0</v>
      </c>
      <c r="E3011" s="54" t="b">
        <v>1</v>
      </c>
      <c r="F3011" s="118">
        <v>632.86500000000001</v>
      </c>
      <c r="G3011" s="118">
        <v>915.48299999999995</v>
      </c>
      <c r="H3011" s="54" t="b">
        <v>0</v>
      </c>
      <c r="I3011" s="124">
        <v>85.047499999999999</v>
      </c>
      <c r="J3011" s="54" t="b">
        <v>0</v>
      </c>
      <c r="K3011" s="124">
        <v>40.719299999999997</v>
      </c>
      <c r="L3011" s="118">
        <v>633.02</v>
      </c>
      <c r="M3011" s="118">
        <v>912.16600000000005</v>
      </c>
      <c r="N3011" s="54" t="b">
        <v>1</v>
      </c>
      <c r="O3011" s="124">
        <v>17.002600000000001</v>
      </c>
      <c r="P3011" s="54" t="b">
        <v>1</v>
      </c>
      <c r="Q3011" s="124">
        <v>0.79862599999999995</v>
      </c>
    </row>
    <row r="3012" spans="2:17" x14ac:dyDescent="0.25">
      <c r="B3012" s="46">
        <v>640</v>
      </c>
      <c r="C3012" s="46">
        <v>922</v>
      </c>
      <c r="D3012" s="46" t="b">
        <v>0</v>
      </c>
      <c r="E3012" s="54" t="b">
        <v>1</v>
      </c>
      <c r="F3012" s="118">
        <v>653.35</v>
      </c>
      <c r="G3012" s="118">
        <v>919.32299999999998</v>
      </c>
      <c r="H3012" s="54" t="b">
        <v>0</v>
      </c>
      <c r="I3012" s="124">
        <v>85.047499999999999</v>
      </c>
      <c r="J3012" s="54" t="b">
        <v>0</v>
      </c>
      <c r="K3012" s="124">
        <v>11.3588</v>
      </c>
      <c r="L3012" s="118">
        <v>632.13400000000001</v>
      </c>
      <c r="M3012" s="118">
        <v>912.09699999999998</v>
      </c>
      <c r="N3012" s="54" t="b">
        <v>1</v>
      </c>
      <c r="O3012" s="124">
        <v>17.627800000000001</v>
      </c>
      <c r="P3012" s="54" t="b">
        <v>1</v>
      </c>
      <c r="Q3012" s="124">
        <v>0.65595300000000001</v>
      </c>
    </row>
    <row r="3013" spans="2:17" x14ac:dyDescent="0.25">
      <c r="B3013" s="46">
        <v>640</v>
      </c>
      <c r="C3013" s="46">
        <v>922</v>
      </c>
      <c r="D3013" s="46" t="b">
        <v>0</v>
      </c>
      <c r="E3013" s="54" t="b">
        <v>1</v>
      </c>
      <c r="F3013" s="118">
        <v>636.05600000000004</v>
      </c>
      <c r="G3013" s="118">
        <v>933.09699999999998</v>
      </c>
      <c r="H3013" s="54" t="b">
        <v>0</v>
      </c>
      <c r="I3013" s="124">
        <v>77.456999999999994</v>
      </c>
      <c r="J3013" s="54" t="b">
        <v>0</v>
      </c>
      <c r="K3013" s="124">
        <v>20.841999999999999</v>
      </c>
      <c r="L3013" s="118">
        <v>631.54600000000005</v>
      </c>
      <c r="M3013" s="118">
        <v>912.04</v>
      </c>
      <c r="N3013" s="54" t="b">
        <v>1</v>
      </c>
      <c r="O3013" s="124">
        <v>18.514099999999999</v>
      </c>
      <c r="P3013" s="54" t="b">
        <v>1</v>
      </c>
      <c r="Q3013" s="124">
        <v>0.88896600000000003</v>
      </c>
    </row>
    <row r="3014" spans="2:17" x14ac:dyDescent="0.25">
      <c r="B3014" s="46">
        <v>640</v>
      </c>
      <c r="C3014" s="46">
        <v>922</v>
      </c>
      <c r="D3014" s="46" t="b">
        <v>0</v>
      </c>
      <c r="E3014" s="54" t="b">
        <v>1</v>
      </c>
      <c r="F3014" s="118">
        <v>613.19600000000003</v>
      </c>
      <c r="G3014" s="118">
        <v>904.68700000000001</v>
      </c>
      <c r="H3014" s="54" t="b">
        <v>0</v>
      </c>
      <c r="I3014" s="124">
        <v>46.495899999999999</v>
      </c>
      <c r="J3014" s="54" t="b">
        <v>0</v>
      </c>
      <c r="K3014" s="124">
        <v>22.109100000000002</v>
      </c>
      <c r="L3014" s="118">
        <v>630.57299999999998</v>
      </c>
      <c r="M3014" s="118">
        <v>912.06600000000003</v>
      </c>
      <c r="N3014" s="54" t="b">
        <v>1</v>
      </c>
      <c r="O3014" s="124">
        <v>19.101600000000001</v>
      </c>
      <c r="P3014" s="54" t="b">
        <v>1</v>
      </c>
      <c r="Q3014" s="124">
        <v>0.59021900000000005</v>
      </c>
    </row>
    <row r="3015" spans="2:17" x14ac:dyDescent="0.25">
      <c r="B3015" s="46">
        <v>640</v>
      </c>
      <c r="C3015" s="46">
        <v>922</v>
      </c>
      <c r="D3015" s="46" t="b">
        <v>0</v>
      </c>
      <c r="E3015" s="54" t="b">
        <v>1</v>
      </c>
      <c r="F3015" s="118">
        <v>594.78899999999999</v>
      </c>
      <c r="G3015" s="118">
        <v>910.96900000000005</v>
      </c>
      <c r="H3015" s="54" t="b">
        <v>0</v>
      </c>
      <c r="I3015" s="124">
        <v>68.564400000000006</v>
      </c>
      <c r="J3015" s="54" t="b">
        <v>0</v>
      </c>
      <c r="K3015" s="124">
        <v>36.465299999999999</v>
      </c>
      <c r="L3015" s="118">
        <v>629.89800000000002</v>
      </c>
      <c r="M3015" s="118">
        <v>912.01</v>
      </c>
      <c r="N3015" s="54" t="b">
        <v>1</v>
      </c>
      <c r="O3015" s="124">
        <v>20.0747</v>
      </c>
      <c r="P3015" s="54" t="b">
        <v>1</v>
      </c>
      <c r="Q3015" s="124">
        <v>0.97343100000000005</v>
      </c>
    </row>
    <row r="3016" spans="2:17" x14ac:dyDescent="0.25">
      <c r="B3016" s="46">
        <v>640</v>
      </c>
      <c r="C3016" s="46">
        <v>922</v>
      </c>
      <c r="D3016" s="46" t="b">
        <v>0</v>
      </c>
      <c r="E3016" s="54" t="b">
        <v>1</v>
      </c>
      <c r="F3016" s="118">
        <v>659.33600000000001</v>
      </c>
      <c r="G3016" s="118">
        <v>915.54100000000005</v>
      </c>
      <c r="H3016" s="54" t="b">
        <v>0</v>
      </c>
      <c r="I3016" s="124">
        <v>86.9709</v>
      </c>
      <c r="J3016" s="54" t="b">
        <v>0</v>
      </c>
      <c r="K3016" s="124">
        <v>19.448799999999999</v>
      </c>
      <c r="L3016" s="118">
        <v>629.46</v>
      </c>
      <c r="M3016" s="118">
        <v>911.952</v>
      </c>
      <c r="N3016" s="54" t="b">
        <v>1</v>
      </c>
      <c r="O3016" s="124">
        <v>20.7501</v>
      </c>
      <c r="P3016" s="54" t="b">
        <v>1</v>
      </c>
      <c r="Q3016" s="124">
        <v>0.67779100000000003</v>
      </c>
    </row>
    <row r="3017" spans="2:17" x14ac:dyDescent="0.25">
      <c r="B3017" s="46">
        <v>640</v>
      </c>
      <c r="C3017" s="46">
        <v>922</v>
      </c>
      <c r="D3017" s="46" t="b">
        <v>0</v>
      </c>
      <c r="E3017" s="54" t="b">
        <v>1</v>
      </c>
      <c r="F3017" s="118">
        <v>656.32500000000005</v>
      </c>
      <c r="G3017" s="118">
        <v>928.40700000000004</v>
      </c>
      <c r="H3017" s="54" t="b">
        <v>0</v>
      </c>
      <c r="I3017" s="124">
        <v>92.956199999999995</v>
      </c>
      <c r="J3017" s="54" t="b">
        <v>0</v>
      </c>
      <c r="K3017" s="124">
        <v>64.707800000000006</v>
      </c>
      <c r="L3017" s="118">
        <v>629.27099999999996</v>
      </c>
      <c r="M3017" s="118">
        <v>911.92700000000002</v>
      </c>
      <c r="N3017" s="54" t="b">
        <v>1</v>
      </c>
      <c r="O3017" s="124">
        <v>21.187799999999999</v>
      </c>
      <c r="P3017" s="54" t="b">
        <v>1</v>
      </c>
      <c r="Q3017" s="124">
        <v>0.44144299999999997</v>
      </c>
    </row>
    <row r="3018" spans="2:17" x14ac:dyDescent="0.25">
      <c r="B3018" s="46">
        <v>640</v>
      </c>
      <c r="C3018" s="46">
        <v>922</v>
      </c>
      <c r="D3018" s="46" t="b">
        <v>0</v>
      </c>
      <c r="E3018" s="54" t="b">
        <v>1</v>
      </c>
      <c r="F3018" s="118">
        <v>662.72299999999996</v>
      </c>
      <c r="G3018" s="118">
        <v>890.63599999999997</v>
      </c>
      <c r="H3018" s="54" t="b">
        <v>0</v>
      </c>
      <c r="I3018" s="124">
        <v>88.266099999999994</v>
      </c>
      <c r="J3018" s="54" t="b">
        <v>0</v>
      </c>
      <c r="K3018" s="124">
        <v>13.2143</v>
      </c>
      <c r="L3018" s="118">
        <v>628.99400000000003</v>
      </c>
      <c r="M3018" s="118">
        <v>911.9</v>
      </c>
      <c r="N3018" s="54" t="b">
        <v>1</v>
      </c>
      <c r="O3018" s="124">
        <v>21.376799999999999</v>
      </c>
      <c r="P3018" s="54" t="b">
        <v>1</v>
      </c>
      <c r="Q3018" s="124">
        <v>0.19062000000000001</v>
      </c>
    </row>
    <row r="3019" spans="2:17" x14ac:dyDescent="0.25">
      <c r="B3019" s="46">
        <v>640</v>
      </c>
      <c r="C3019" s="46">
        <v>922</v>
      </c>
      <c r="D3019" s="46" t="b">
        <v>0</v>
      </c>
      <c r="E3019" s="54" t="b">
        <v>1</v>
      </c>
      <c r="F3019" s="118">
        <v>610.16899999999998</v>
      </c>
      <c r="G3019" s="118">
        <v>920.24699999999996</v>
      </c>
      <c r="H3019" s="54" t="b">
        <v>0</v>
      </c>
      <c r="I3019" s="124">
        <v>105.70399999999999</v>
      </c>
      <c r="J3019" s="54" t="b">
        <v>0</v>
      </c>
      <c r="K3019" s="124">
        <v>38.309199999999997</v>
      </c>
      <c r="L3019" s="118">
        <v>628.76199999999994</v>
      </c>
      <c r="M3019" s="118">
        <v>911.89099999999996</v>
      </c>
      <c r="N3019" s="54" t="b">
        <v>1</v>
      </c>
      <c r="O3019" s="124">
        <v>21.653600000000001</v>
      </c>
      <c r="P3019" s="54" t="b">
        <v>1</v>
      </c>
      <c r="Q3019" s="124">
        <v>0.27816600000000002</v>
      </c>
    </row>
    <row r="3020" spans="2:17" x14ac:dyDescent="0.25">
      <c r="B3020" s="46">
        <v>640</v>
      </c>
      <c r="C3020" s="46">
        <v>922</v>
      </c>
      <c r="D3020" s="46" t="b">
        <v>0</v>
      </c>
      <c r="E3020" s="54" t="b">
        <v>1</v>
      </c>
      <c r="F3020" s="118">
        <v>665.53599999999994</v>
      </c>
      <c r="G3020" s="118">
        <v>911.65200000000004</v>
      </c>
      <c r="H3020" s="54" t="b">
        <v>0</v>
      </c>
      <c r="I3020" s="124">
        <v>90.325000000000003</v>
      </c>
      <c r="J3020" s="54" t="b">
        <v>0</v>
      </c>
      <c r="K3020" s="124">
        <v>60.321899999999999</v>
      </c>
      <c r="L3020" s="118">
        <v>629.48400000000004</v>
      </c>
      <c r="M3020" s="118">
        <v>911.68399999999997</v>
      </c>
      <c r="N3020" s="54" t="b">
        <v>1</v>
      </c>
      <c r="O3020" s="124">
        <v>21.885400000000001</v>
      </c>
      <c r="P3020" s="54" t="b">
        <v>1</v>
      </c>
      <c r="Q3020" s="124">
        <v>0.231906</v>
      </c>
    </row>
    <row r="3021" spans="2:17" x14ac:dyDescent="0.25">
      <c r="B3021" s="46">
        <v>640</v>
      </c>
      <c r="C3021" s="46">
        <v>922</v>
      </c>
      <c r="D3021" s="46" t="b">
        <v>0</v>
      </c>
      <c r="E3021" s="54" t="b">
        <v>1</v>
      </c>
      <c r="F3021" s="118">
        <v>607.75</v>
      </c>
      <c r="G3021" s="118">
        <v>925.14200000000005</v>
      </c>
      <c r="H3021" s="54" t="b">
        <v>0</v>
      </c>
      <c r="I3021" s="124">
        <v>93.138400000000004</v>
      </c>
      <c r="J3021" s="54" t="b">
        <v>0</v>
      </c>
      <c r="K3021" s="124">
        <v>56.0304</v>
      </c>
      <c r="L3021" s="118">
        <v>629.62599999999998</v>
      </c>
      <c r="M3021" s="118">
        <v>911.67100000000005</v>
      </c>
      <c r="N3021" s="54" t="b">
        <v>1</v>
      </c>
      <c r="O3021" s="124">
        <v>21.885400000000001</v>
      </c>
      <c r="P3021" s="54" t="b">
        <v>1</v>
      </c>
      <c r="Q3021" s="124">
        <v>0.75115699999999996</v>
      </c>
    </row>
    <row r="3022" spans="2:17" x14ac:dyDescent="0.25">
      <c r="B3022" s="46">
        <v>640</v>
      </c>
      <c r="C3022" s="46">
        <v>922</v>
      </c>
      <c r="D3022" s="46" t="b">
        <v>0</v>
      </c>
      <c r="E3022" s="54" t="b">
        <v>1</v>
      </c>
      <c r="F3022" s="118">
        <v>657.84900000000005</v>
      </c>
      <c r="G3022" s="118">
        <v>917.22699999999998</v>
      </c>
      <c r="H3022" s="54" t="b">
        <v>0</v>
      </c>
      <c r="I3022" s="124">
        <v>92.292400000000001</v>
      </c>
      <c r="J3022" s="54" t="b">
        <v>0</v>
      </c>
      <c r="K3022" s="124">
        <v>59.3399</v>
      </c>
      <c r="L3022" s="118">
        <v>629.59799999999996</v>
      </c>
      <c r="M3022" s="118">
        <v>911.75099999999998</v>
      </c>
      <c r="N3022" s="54" t="b">
        <v>1</v>
      </c>
      <c r="O3022" s="124">
        <v>21.885400000000001</v>
      </c>
      <c r="P3022" s="54" t="b">
        <v>1</v>
      </c>
      <c r="Q3022" s="124">
        <v>0.14189299999999999</v>
      </c>
    </row>
    <row r="3023" spans="2:17" x14ac:dyDescent="0.25">
      <c r="B3023" s="46">
        <v>640</v>
      </c>
      <c r="C3023" s="46">
        <v>922</v>
      </c>
      <c r="D3023" s="46" t="b">
        <v>0</v>
      </c>
      <c r="E3023" s="54" t="b">
        <v>1</v>
      </c>
      <c r="F3023" s="118">
        <v>624.31600000000003</v>
      </c>
      <c r="G3023" s="118">
        <v>909.77099999999996</v>
      </c>
      <c r="H3023" s="54" t="b">
        <v>0</v>
      </c>
      <c r="I3023" s="124">
        <v>71.276200000000003</v>
      </c>
      <c r="J3023" s="54" t="b">
        <v>0</v>
      </c>
      <c r="K3023" s="124">
        <v>50.720700000000001</v>
      </c>
      <c r="L3023" s="118">
        <v>629.40099999999995</v>
      </c>
      <c r="M3023" s="118">
        <v>911.86</v>
      </c>
      <c r="N3023" s="54" t="b">
        <v>1</v>
      </c>
      <c r="O3023" s="124">
        <v>21.885400000000001</v>
      </c>
      <c r="P3023" s="54" t="b">
        <v>1</v>
      </c>
      <c r="Q3023" s="124">
        <v>8.3847500000000005E-2</v>
      </c>
    </row>
    <row r="3024" spans="2:17" x14ac:dyDescent="0.25">
      <c r="B3024" s="46">
        <v>640</v>
      </c>
      <c r="C3024" s="46">
        <v>922</v>
      </c>
      <c r="D3024" s="46" t="b">
        <v>0</v>
      </c>
      <c r="E3024" s="54" t="b">
        <v>1</v>
      </c>
      <c r="F3024" s="118">
        <v>635.04899999999998</v>
      </c>
      <c r="G3024" s="118">
        <v>892.34299999999996</v>
      </c>
      <c r="H3024" s="54" t="b">
        <v>0</v>
      </c>
      <c r="I3024" s="124">
        <v>73.157499999999999</v>
      </c>
      <c r="J3024" s="54" t="b">
        <v>0</v>
      </c>
      <c r="K3024" s="124">
        <v>34.351900000000001</v>
      </c>
      <c r="L3024" s="118">
        <v>628.55999999999995</v>
      </c>
      <c r="M3024" s="118">
        <v>912.08199999999999</v>
      </c>
      <c r="N3024" s="54" t="b">
        <v>1</v>
      </c>
      <c r="O3024" s="124">
        <v>21.885400000000001</v>
      </c>
      <c r="P3024" s="54" t="b">
        <v>1</v>
      </c>
      <c r="Q3024" s="124">
        <v>0.226211</v>
      </c>
    </row>
    <row r="3025" spans="2:17" x14ac:dyDescent="0.25">
      <c r="B3025" s="46">
        <v>640</v>
      </c>
      <c r="C3025" s="46">
        <v>922</v>
      </c>
      <c r="D3025" s="46" t="b">
        <v>0</v>
      </c>
      <c r="E3025" s="54" t="b">
        <v>1</v>
      </c>
      <c r="F3025" s="118">
        <v>640.73</v>
      </c>
      <c r="G3025" s="118">
        <v>908.62800000000004</v>
      </c>
      <c r="H3025" s="54" t="b">
        <v>0</v>
      </c>
      <c r="I3025" s="124">
        <v>82.898499999999999</v>
      </c>
      <c r="J3025" s="54" t="b">
        <v>0</v>
      </c>
      <c r="K3025" s="124">
        <v>20.467500000000001</v>
      </c>
      <c r="L3025" s="118">
        <v>628.54999999999995</v>
      </c>
      <c r="M3025" s="118">
        <v>912.11699999999996</v>
      </c>
      <c r="N3025" s="54" t="b">
        <v>1</v>
      </c>
      <c r="O3025" s="124">
        <v>22.087900000000001</v>
      </c>
      <c r="P3025" s="54" t="b">
        <v>1</v>
      </c>
      <c r="Q3025" s="124">
        <v>0.86951199999999995</v>
      </c>
    </row>
    <row r="3026" spans="2:17" x14ac:dyDescent="0.25">
      <c r="B3026" s="46">
        <v>640</v>
      </c>
      <c r="C3026" s="46">
        <v>922</v>
      </c>
      <c r="D3026" s="46" t="b">
        <v>0</v>
      </c>
      <c r="E3026" s="54" t="b">
        <v>1</v>
      </c>
      <c r="F3026" s="118">
        <v>617.88499999999999</v>
      </c>
      <c r="G3026" s="118">
        <v>895.51199999999994</v>
      </c>
      <c r="H3026" s="54" t="b">
        <v>0</v>
      </c>
      <c r="I3026" s="124">
        <v>58.417000000000002</v>
      </c>
      <c r="J3026" s="54" t="b">
        <v>0</v>
      </c>
      <c r="K3026" s="124">
        <v>17.247199999999999</v>
      </c>
      <c r="L3026" s="118">
        <v>627.77099999999996</v>
      </c>
      <c r="M3026" s="118">
        <v>912.38099999999997</v>
      </c>
      <c r="N3026" s="54" t="b">
        <v>1</v>
      </c>
      <c r="O3026" s="124">
        <v>22.097899999999999</v>
      </c>
      <c r="P3026" s="54" t="b">
        <v>1</v>
      </c>
      <c r="Q3026" s="124">
        <v>3.6025500000000002E-2</v>
      </c>
    </row>
    <row r="3027" spans="2:17" x14ac:dyDescent="0.25">
      <c r="B3027" s="46">
        <v>640</v>
      </c>
      <c r="C3027" s="46">
        <v>922</v>
      </c>
      <c r="D3027" s="46" t="b">
        <v>0</v>
      </c>
      <c r="E3027" s="54" t="b">
        <v>1</v>
      </c>
      <c r="F3027" s="118">
        <v>627.947</v>
      </c>
      <c r="G3027" s="118">
        <v>915.86199999999997</v>
      </c>
      <c r="H3027" s="54" t="b">
        <v>0</v>
      </c>
      <c r="I3027" s="124">
        <v>40.272799999999997</v>
      </c>
      <c r="J3027" s="54" t="b">
        <v>0</v>
      </c>
      <c r="K3027" s="124">
        <v>26.342099999999999</v>
      </c>
      <c r="L3027" s="118">
        <v>627.79899999999998</v>
      </c>
      <c r="M3027" s="118">
        <v>912.36800000000005</v>
      </c>
      <c r="N3027" s="54" t="b">
        <v>1</v>
      </c>
      <c r="O3027" s="124">
        <v>22.8766</v>
      </c>
      <c r="P3027" s="54" t="b">
        <v>1</v>
      </c>
      <c r="Q3027" s="124">
        <v>0.822411</v>
      </c>
    </row>
    <row r="3028" spans="2:17" x14ac:dyDescent="0.25">
      <c r="B3028" s="46">
        <v>640</v>
      </c>
      <c r="C3028" s="46">
        <v>922</v>
      </c>
      <c r="D3028" s="46" t="b">
        <v>0</v>
      </c>
      <c r="E3028" s="54" t="b">
        <v>1</v>
      </c>
      <c r="F3028" s="118">
        <v>646.49400000000003</v>
      </c>
      <c r="G3028" s="118">
        <v>911.024</v>
      </c>
      <c r="H3028" s="54" t="b">
        <v>0</v>
      </c>
      <c r="I3028" s="124">
        <v>46.363999999999997</v>
      </c>
      <c r="J3028" s="54" t="b">
        <v>0</v>
      </c>
      <c r="K3028" s="124">
        <v>22.701699999999999</v>
      </c>
      <c r="L3028" s="118">
        <v>627.99900000000002</v>
      </c>
      <c r="M3028" s="118">
        <v>912.31600000000003</v>
      </c>
      <c r="N3028" s="54" t="b">
        <v>1</v>
      </c>
      <c r="O3028" s="124">
        <v>22.8766</v>
      </c>
      <c r="P3028" s="54" t="b">
        <v>1</v>
      </c>
      <c r="Q3028" s="124">
        <v>3.0956899999999999E-2</v>
      </c>
    </row>
    <row r="3029" spans="2:17" x14ac:dyDescent="0.25">
      <c r="B3029" s="46">
        <v>640</v>
      </c>
      <c r="C3029" s="46">
        <v>922</v>
      </c>
      <c r="D3029" s="46" t="b">
        <v>0</v>
      </c>
      <c r="E3029" s="54" t="b">
        <v>1</v>
      </c>
      <c r="F3029" s="118">
        <v>635.57500000000005</v>
      </c>
      <c r="G3029" s="118">
        <v>919.27200000000005</v>
      </c>
      <c r="H3029" s="54" t="b">
        <v>0</v>
      </c>
      <c r="I3029" s="124">
        <v>48.959000000000003</v>
      </c>
      <c r="J3029" s="54" t="b">
        <v>0</v>
      </c>
      <c r="K3029" s="124">
        <v>19.1677</v>
      </c>
      <c r="L3029" s="118">
        <v>628.226</v>
      </c>
      <c r="M3029" s="118">
        <v>912.28700000000003</v>
      </c>
      <c r="N3029" s="54" t="b">
        <v>1</v>
      </c>
      <c r="O3029" s="124">
        <v>22.8766</v>
      </c>
      <c r="P3029" s="54" t="b">
        <v>1</v>
      </c>
      <c r="Q3029" s="124">
        <v>0.20666000000000001</v>
      </c>
    </row>
    <row r="3030" spans="2:17" x14ac:dyDescent="0.25">
      <c r="B3030" s="46">
        <v>640</v>
      </c>
      <c r="C3030" s="46">
        <v>922</v>
      </c>
      <c r="D3030" s="46" t="b">
        <v>0</v>
      </c>
      <c r="E3030" s="54" t="b">
        <v>1</v>
      </c>
      <c r="F3030" s="118">
        <v>653.72299999999996</v>
      </c>
      <c r="G3030" s="118">
        <v>909.19100000000003</v>
      </c>
      <c r="H3030" s="54" t="b">
        <v>0</v>
      </c>
      <c r="I3030" s="124">
        <v>52.3688</v>
      </c>
      <c r="J3030" s="54" t="b">
        <v>0</v>
      </c>
      <c r="K3030" s="124">
        <v>13.6845</v>
      </c>
      <c r="L3030" s="118">
        <v>628.38099999999997</v>
      </c>
      <c r="M3030" s="118">
        <v>912.30399999999997</v>
      </c>
      <c r="N3030" s="54" t="b">
        <v>1</v>
      </c>
      <c r="O3030" s="124">
        <v>22.8766</v>
      </c>
      <c r="P3030" s="54" t="b">
        <v>1</v>
      </c>
      <c r="Q3030" s="124">
        <v>0.22872200000000001</v>
      </c>
    </row>
    <row r="3031" spans="2:17" x14ac:dyDescent="0.25">
      <c r="B3031" s="46">
        <v>640</v>
      </c>
      <c r="C3031" s="46">
        <v>922</v>
      </c>
      <c r="D3031" s="46" t="b">
        <v>0</v>
      </c>
      <c r="E3031" s="54" t="b">
        <v>1</v>
      </c>
      <c r="F3031" s="118">
        <v>633.86500000000001</v>
      </c>
      <c r="G3031" s="118">
        <v>913.74199999999996</v>
      </c>
      <c r="H3031" s="54" t="b">
        <v>0</v>
      </c>
      <c r="I3031" s="124">
        <v>35.8568</v>
      </c>
      <c r="J3031" s="54" t="b">
        <v>0</v>
      </c>
      <c r="K3031" s="124">
        <v>20.760300000000001</v>
      </c>
      <c r="L3031" s="118">
        <v>628.73</v>
      </c>
      <c r="M3031" s="118">
        <v>912.26499999999999</v>
      </c>
      <c r="N3031" s="54" t="b">
        <v>1</v>
      </c>
      <c r="O3031" s="124">
        <v>22.8766</v>
      </c>
      <c r="P3031" s="54" t="b">
        <v>1</v>
      </c>
      <c r="Q3031" s="124">
        <v>0.15640000000000001</v>
      </c>
    </row>
    <row r="3032" spans="2:17" x14ac:dyDescent="0.25">
      <c r="B3032" s="46">
        <v>640</v>
      </c>
      <c r="C3032" s="46">
        <v>102</v>
      </c>
      <c r="D3032" s="46" t="b">
        <v>0</v>
      </c>
      <c r="E3032" s="54" t="b">
        <v>1</v>
      </c>
      <c r="F3032" s="118">
        <v>636.84900000000005</v>
      </c>
      <c r="G3032" s="118">
        <v>921.029</v>
      </c>
      <c r="H3032" s="54" t="b">
        <v>0</v>
      </c>
      <c r="I3032" s="124">
        <v>29.939599999999999</v>
      </c>
      <c r="J3032" s="54" t="b">
        <v>1</v>
      </c>
      <c r="K3032" s="124">
        <v>20.3735</v>
      </c>
      <c r="L3032" s="118">
        <v>629.03599999999994</v>
      </c>
      <c r="M3032" s="118">
        <v>912.27099999999996</v>
      </c>
      <c r="N3032" s="54" t="b">
        <v>1</v>
      </c>
      <c r="O3032" s="124">
        <v>22.8766</v>
      </c>
      <c r="P3032" s="54" t="b">
        <v>1</v>
      </c>
      <c r="Q3032" s="124">
        <v>0.35078199999999998</v>
      </c>
    </row>
    <row r="3033" spans="2:17" x14ac:dyDescent="0.25">
      <c r="B3033" s="46">
        <v>640</v>
      </c>
      <c r="C3033" s="46">
        <v>102</v>
      </c>
      <c r="D3033" s="46" t="b">
        <v>0</v>
      </c>
      <c r="E3033" s="54" t="b">
        <v>1</v>
      </c>
      <c r="F3033" s="118">
        <v>660.46</v>
      </c>
      <c r="G3033" s="118">
        <v>912.97500000000002</v>
      </c>
      <c r="H3033" s="54" t="b">
        <v>0</v>
      </c>
      <c r="I3033" s="124">
        <v>31.697099999999999</v>
      </c>
      <c r="J3033" s="54" t="b">
        <v>0</v>
      </c>
      <c r="K3033" s="124">
        <v>7.8753700000000002</v>
      </c>
      <c r="L3033" s="118">
        <v>629.64700000000005</v>
      </c>
      <c r="M3033" s="118">
        <v>912.20100000000002</v>
      </c>
      <c r="N3033" s="54" t="b">
        <v>1</v>
      </c>
      <c r="O3033" s="124">
        <v>22.8766</v>
      </c>
      <c r="P3033" s="54" t="b">
        <v>1</v>
      </c>
      <c r="Q3033" s="124">
        <v>0.306591</v>
      </c>
    </row>
    <row r="3034" spans="2:17" x14ac:dyDescent="0.25">
      <c r="B3034" s="46">
        <v>640</v>
      </c>
      <c r="C3034" s="46">
        <v>102</v>
      </c>
      <c r="D3034" s="46" t="b">
        <v>0</v>
      </c>
      <c r="E3034" s="54" t="b">
        <v>1</v>
      </c>
      <c r="F3034" s="118">
        <v>633.78300000000002</v>
      </c>
      <c r="G3034" s="118">
        <v>917.37699999999995</v>
      </c>
      <c r="H3034" s="54" t="b">
        <v>0</v>
      </c>
      <c r="I3034" s="124">
        <v>38.434100000000001</v>
      </c>
      <c r="J3034" s="54" t="b">
        <v>0</v>
      </c>
      <c r="K3034" s="124">
        <v>24.947199999999999</v>
      </c>
      <c r="L3034" s="118">
        <v>630.14300000000003</v>
      </c>
      <c r="M3034" s="118">
        <v>912.18299999999999</v>
      </c>
      <c r="N3034" s="54" t="b">
        <v>1</v>
      </c>
      <c r="O3034" s="124">
        <v>22.8766</v>
      </c>
      <c r="P3034" s="54" t="b">
        <v>1</v>
      </c>
      <c r="Q3034" s="124">
        <v>0.61465199999999998</v>
      </c>
    </row>
    <row r="3035" spans="2:17" x14ac:dyDescent="0.25">
      <c r="B3035" s="46">
        <v>640</v>
      </c>
      <c r="C3035" s="46">
        <v>102</v>
      </c>
      <c r="D3035" s="46" t="b">
        <v>0</v>
      </c>
      <c r="E3035" s="54" t="b">
        <v>1</v>
      </c>
      <c r="F3035" s="118">
        <v>638.43299999999999</v>
      </c>
      <c r="G3035" s="118">
        <v>927.71600000000001</v>
      </c>
      <c r="H3035" s="54" t="b">
        <v>0</v>
      </c>
      <c r="I3035" s="124">
        <v>34.731499999999997</v>
      </c>
      <c r="J3035" s="54" t="b">
        <v>0</v>
      </c>
      <c r="K3035" s="124">
        <v>27.0381</v>
      </c>
      <c r="L3035" s="118">
        <v>630.53700000000003</v>
      </c>
      <c r="M3035" s="118">
        <v>912.26599999999996</v>
      </c>
      <c r="N3035" s="54" t="b">
        <v>1</v>
      </c>
      <c r="O3035" s="124">
        <v>22.8766</v>
      </c>
      <c r="P3035" s="54" t="b">
        <v>1</v>
      </c>
      <c r="Q3035" s="124">
        <v>0.49621599999999999</v>
      </c>
    </row>
    <row r="3036" spans="2:17" x14ac:dyDescent="0.25">
      <c r="B3036" s="46">
        <v>640</v>
      </c>
      <c r="C3036" s="46">
        <v>102</v>
      </c>
      <c r="D3036" s="46" t="b">
        <v>0</v>
      </c>
      <c r="E3036" s="54" t="b">
        <v>1</v>
      </c>
      <c r="F3036" s="118">
        <v>595.6</v>
      </c>
      <c r="G3036" s="118">
        <v>895.93</v>
      </c>
      <c r="H3036" s="54" t="b">
        <v>0</v>
      </c>
      <c r="I3036" s="124">
        <v>41.418199999999999</v>
      </c>
      <c r="J3036" s="54" t="b">
        <v>0</v>
      </c>
      <c r="K3036" s="124">
        <v>11.336600000000001</v>
      </c>
      <c r="L3036" s="118">
        <v>630.13499999999999</v>
      </c>
      <c r="M3036" s="118">
        <v>912.62</v>
      </c>
      <c r="N3036" s="54" t="b">
        <v>1</v>
      </c>
      <c r="O3036" s="124">
        <v>22.8766</v>
      </c>
      <c r="P3036" s="54" t="b">
        <v>1</v>
      </c>
      <c r="Q3036" s="124">
        <v>0.402613</v>
      </c>
    </row>
    <row r="3037" spans="2:17" x14ac:dyDescent="0.25">
      <c r="B3037" s="46">
        <v>640</v>
      </c>
      <c r="C3037" s="46">
        <v>102</v>
      </c>
      <c r="D3037" s="46" t="b">
        <v>0</v>
      </c>
      <c r="E3037" s="54" t="b">
        <v>1</v>
      </c>
      <c r="F3037" s="118">
        <v>610.24199999999996</v>
      </c>
      <c r="G3037" s="118">
        <v>908.11099999999999</v>
      </c>
      <c r="H3037" s="54" t="b">
        <v>0</v>
      </c>
      <c r="I3037" s="124">
        <v>96.646100000000004</v>
      </c>
      <c r="J3037" s="54" t="b">
        <v>0</v>
      </c>
      <c r="K3037" s="124">
        <v>53.3384</v>
      </c>
      <c r="L3037" s="118">
        <v>630.45899999999995</v>
      </c>
      <c r="M3037" s="118">
        <v>912.577</v>
      </c>
      <c r="N3037" s="54" t="b">
        <v>1</v>
      </c>
      <c r="O3037" s="124">
        <v>22.8766</v>
      </c>
      <c r="P3037" s="54" t="b">
        <v>1</v>
      </c>
      <c r="Q3037" s="124">
        <v>0.53604399999999996</v>
      </c>
    </row>
    <row r="3038" spans="2:17" x14ac:dyDescent="0.25">
      <c r="B3038" s="46">
        <v>640</v>
      </c>
      <c r="C3038" s="46">
        <v>102</v>
      </c>
      <c r="D3038" s="46" t="b">
        <v>0</v>
      </c>
      <c r="E3038" s="54" t="b">
        <v>1</v>
      </c>
      <c r="F3038" s="118">
        <v>614.19000000000005</v>
      </c>
      <c r="G3038" s="118">
        <v>918.78</v>
      </c>
      <c r="H3038" s="54" t="b">
        <v>0</v>
      </c>
      <c r="I3038" s="124">
        <v>74.618600000000001</v>
      </c>
      <c r="J3038" s="54" t="b">
        <v>0</v>
      </c>
      <c r="K3038" s="124">
        <v>19.045999999999999</v>
      </c>
      <c r="L3038" s="118">
        <v>630.46</v>
      </c>
      <c r="M3038" s="118">
        <v>912.66300000000001</v>
      </c>
      <c r="N3038" s="54" t="b">
        <v>1</v>
      </c>
      <c r="O3038" s="124">
        <v>22.8766</v>
      </c>
      <c r="P3038" s="54" t="b">
        <v>1</v>
      </c>
      <c r="Q3038" s="124">
        <v>0.32663399999999998</v>
      </c>
    </row>
    <row r="3039" spans="2:17" x14ac:dyDescent="0.25">
      <c r="B3039" s="46">
        <v>640</v>
      </c>
      <c r="C3039" s="46">
        <v>102</v>
      </c>
      <c r="D3039" s="46" t="b">
        <v>0</v>
      </c>
      <c r="E3039" s="54" t="b">
        <v>1</v>
      </c>
      <c r="F3039" s="118">
        <v>620.31600000000003</v>
      </c>
      <c r="G3039" s="118">
        <v>899.03200000000004</v>
      </c>
      <c r="H3039" s="54" t="b">
        <v>0</v>
      </c>
      <c r="I3039" s="124">
        <v>74.618600000000001</v>
      </c>
      <c r="J3039" s="54" t="b">
        <v>0</v>
      </c>
      <c r="K3039" s="124">
        <v>11.3764</v>
      </c>
      <c r="L3039" s="118">
        <v>630.38800000000003</v>
      </c>
      <c r="M3039" s="118">
        <v>912.72299999999996</v>
      </c>
      <c r="N3039" s="54" t="b">
        <v>1</v>
      </c>
      <c r="O3039" s="124">
        <v>22.8766</v>
      </c>
      <c r="P3039" s="54" t="b">
        <v>1</v>
      </c>
      <c r="Q3039" s="124">
        <v>8.6013199999999998E-2</v>
      </c>
    </row>
    <row r="3040" spans="2:17" x14ac:dyDescent="0.25">
      <c r="B3040" s="46">
        <v>640</v>
      </c>
      <c r="C3040" s="46">
        <v>102</v>
      </c>
      <c r="D3040" s="46" t="b">
        <v>0</v>
      </c>
      <c r="E3040" s="54" t="b">
        <v>1</v>
      </c>
      <c r="F3040" s="118">
        <v>619.57399999999996</v>
      </c>
      <c r="G3040" s="118">
        <v>905.18200000000002</v>
      </c>
      <c r="H3040" s="54" t="b">
        <v>0</v>
      </c>
      <c r="I3040" s="124">
        <v>47.565600000000003</v>
      </c>
      <c r="J3040" s="54" t="b">
        <v>1</v>
      </c>
      <c r="K3040" s="124">
        <v>20.676300000000001</v>
      </c>
      <c r="L3040" s="118">
        <v>630.40300000000002</v>
      </c>
      <c r="M3040" s="118">
        <v>912.69399999999996</v>
      </c>
      <c r="N3040" s="54" t="b">
        <v>1</v>
      </c>
      <c r="O3040" s="124">
        <v>22.8766</v>
      </c>
      <c r="P3040" s="54" t="b">
        <v>1</v>
      </c>
      <c r="Q3040" s="124">
        <v>9.3503699999999995E-2</v>
      </c>
    </row>
    <row r="3041" spans="2:17" x14ac:dyDescent="0.25">
      <c r="B3041" s="46">
        <v>640</v>
      </c>
      <c r="C3041" s="46">
        <v>102</v>
      </c>
      <c r="D3041" s="46" t="b">
        <v>0</v>
      </c>
      <c r="E3041" s="54" t="b">
        <v>1</v>
      </c>
      <c r="F3041" s="118">
        <v>624.38900000000001</v>
      </c>
      <c r="G3041" s="118">
        <v>887.42700000000002</v>
      </c>
      <c r="H3041" s="54" t="b">
        <v>0</v>
      </c>
      <c r="I3041" s="124">
        <v>29.821899999999999</v>
      </c>
      <c r="J3041" s="54" t="b">
        <v>0</v>
      </c>
      <c r="K3041" s="124">
        <v>6.1949699999999996</v>
      </c>
      <c r="L3041" s="118">
        <v>629.59400000000005</v>
      </c>
      <c r="M3041" s="118">
        <v>913.03899999999999</v>
      </c>
      <c r="N3041" s="54" t="b">
        <v>1</v>
      </c>
      <c r="O3041" s="124">
        <v>22.8766</v>
      </c>
      <c r="P3041" s="54" t="b">
        <v>1</v>
      </c>
      <c r="Q3041" s="124">
        <v>3.22396E-2</v>
      </c>
    </row>
    <row r="3042" spans="2:17" x14ac:dyDescent="0.25">
      <c r="B3042" s="46">
        <v>640</v>
      </c>
      <c r="C3042" s="46">
        <v>102</v>
      </c>
      <c r="D3042" s="46" t="b">
        <v>0</v>
      </c>
      <c r="E3042" s="54" t="b">
        <v>1</v>
      </c>
      <c r="F3042" s="118">
        <v>611.79</v>
      </c>
      <c r="G3042" s="118">
        <v>896.04300000000001</v>
      </c>
      <c r="H3042" s="54" t="b">
        <v>0</v>
      </c>
      <c r="I3042" s="124">
        <v>41.551200000000001</v>
      </c>
      <c r="J3042" s="54" t="b">
        <v>0</v>
      </c>
      <c r="K3042" s="124">
        <v>18.3963</v>
      </c>
      <c r="L3042" s="118">
        <v>629.38099999999997</v>
      </c>
      <c r="M3042" s="118">
        <v>912.95500000000004</v>
      </c>
      <c r="N3042" s="54" t="b">
        <v>1</v>
      </c>
      <c r="O3042" s="124">
        <v>22.8766</v>
      </c>
      <c r="P3042" s="54" t="b">
        <v>1</v>
      </c>
      <c r="Q3042" s="124">
        <v>0.87982099999999996</v>
      </c>
    </row>
    <row r="3043" spans="2:17" x14ac:dyDescent="0.25">
      <c r="B3043" s="46">
        <v>640</v>
      </c>
      <c r="C3043" s="46">
        <v>102</v>
      </c>
      <c r="D3043" s="46" t="b">
        <v>0</v>
      </c>
      <c r="E3043" s="54" t="b">
        <v>1</v>
      </c>
      <c r="F3043" s="118">
        <v>605.21600000000001</v>
      </c>
      <c r="G3043" s="118">
        <v>832.09</v>
      </c>
      <c r="H3043" s="54" t="b">
        <v>0</v>
      </c>
      <c r="I3043" s="124">
        <v>30.354099999999999</v>
      </c>
      <c r="J3043" s="54" t="b">
        <v>0</v>
      </c>
      <c r="K3043" s="124">
        <v>15.263400000000001</v>
      </c>
      <c r="L3043" s="118">
        <v>628.41600000000005</v>
      </c>
      <c r="M3043" s="118">
        <v>913.17200000000003</v>
      </c>
      <c r="N3043" s="54" t="b">
        <v>1</v>
      </c>
      <c r="O3043" s="124">
        <v>22.8766</v>
      </c>
      <c r="P3043" s="54" t="b">
        <v>1</v>
      </c>
      <c r="Q3043" s="124">
        <v>0.228743</v>
      </c>
    </row>
    <row r="3044" spans="2:17" x14ac:dyDescent="0.25">
      <c r="B3044" s="46">
        <v>640</v>
      </c>
      <c r="C3044" s="46">
        <v>102</v>
      </c>
      <c r="D3044" s="46" t="b">
        <v>0</v>
      </c>
      <c r="E3044" s="54" t="b">
        <v>1</v>
      </c>
      <c r="F3044" s="118">
        <v>634.79399999999998</v>
      </c>
      <c r="G3044" s="118">
        <v>645.04200000000003</v>
      </c>
      <c r="H3044" s="54" t="b">
        <v>0</v>
      </c>
      <c r="I3044" s="124">
        <v>92.266300000000001</v>
      </c>
      <c r="J3044" s="54" t="b">
        <v>0</v>
      </c>
      <c r="K3044" s="124">
        <v>64.290499999999994</v>
      </c>
      <c r="L3044" s="118">
        <v>627.85699999999997</v>
      </c>
      <c r="M3044" s="118">
        <v>911.52700000000004</v>
      </c>
      <c r="N3044" s="54" t="b">
        <v>1</v>
      </c>
      <c r="O3044" s="124">
        <v>22.8766</v>
      </c>
      <c r="P3044" s="54" t="b">
        <v>1</v>
      </c>
      <c r="Q3044" s="124">
        <v>0.98991600000000002</v>
      </c>
    </row>
    <row r="3045" spans="2:17" x14ac:dyDescent="0.25">
      <c r="B3045" s="46">
        <v>640</v>
      </c>
      <c r="C3045" s="46">
        <v>102</v>
      </c>
      <c r="D3045" s="46" t="b">
        <v>0</v>
      </c>
      <c r="E3045" s="54" t="b">
        <v>0</v>
      </c>
      <c r="F3045" s="118">
        <v>663.16800000000001</v>
      </c>
      <c r="G3045" s="118">
        <v>427.80700000000002</v>
      </c>
      <c r="H3045" s="54" t="b">
        <v>0</v>
      </c>
      <c r="I3045" s="124">
        <v>280.58</v>
      </c>
      <c r="J3045" s="54" t="b">
        <v>0</v>
      </c>
      <c r="K3045" s="124">
        <v>189.37200000000001</v>
      </c>
      <c r="L3045" s="118">
        <v>663.16800000000001</v>
      </c>
      <c r="M3045" s="118">
        <v>427.80700000000002</v>
      </c>
      <c r="N3045" s="54" t="b">
        <v>0</v>
      </c>
      <c r="O3045" s="124">
        <v>22.8766</v>
      </c>
      <c r="P3045" s="54" t="b">
        <v>0</v>
      </c>
      <c r="Q3045" s="124">
        <v>1.7376</v>
      </c>
    </row>
    <row r="3046" spans="2:17" x14ac:dyDescent="0.25">
      <c r="B3046" s="46">
        <v>640</v>
      </c>
      <c r="C3046" s="46">
        <v>102</v>
      </c>
      <c r="D3046" s="46" t="b">
        <v>0</v>
      </c>
      <c r="E3046" s="54" t="b">
        <v>0</v>
      </c>
      <c r="F3046" s="118">
        <v>646.101</v>
      </c>
      <c r="G3046" s="118">
        <v>228.23599999999999</v>
      </c>
      <c r="H3046" s="54" t="b">
        <v>0</v>
      </c>
      <c r="I3046" s="124">
        <v>526.18799999999999</v>
      </c>
      <c r="J3046" s="54" t="b">
        <v>0</v>
      </c>
      <c r="K3046" s="124">
        <v>219.08</v>
      </c>
      <c r="L3046" s="118">
        <v>654.62400000000002</v>
      </c>
      <c r="M3046" s="118">
        <v>327.89400000000001</v>
      </c>
      <c r="N3046" s="54" t="b">
        <v>0</v>
      </c>
      <c r="O3046" s="124">
        <v>523.23800000000006</v>
      </c>
      <c r="P3046" s="54" t="b">
        <v>0</v>
      </c>
      <c r="Q3046" s="124">
        <v>485.00700000000001</v>
      </c>
    </row>
    <row r="3047" spans="2:17" x14ac:dyDescent="0.25">
      <c r="B3047" s="46">
        <v>640</v>
      </c>
      <c r="C3047" s="46">
        <v>102</v>
      </c>
      <c r="D3047" s="46" t="b">
        <v>0</v>
      </c>
      <c r="E3047" s="54" t="b">
        <v>0</v>
      </c>
      <c r="F3047" s="118">
        <v>629.86900000000003</v>
      </c>
      <c r="G3047" s="118">
        <v>146.23599999999999</v>
      </c>
      <c r="H3047" s="54" t="b">
        <v>0</v>
      </c>
      <c r="I3047" s="124">
        <v>661.80600000000004</v>
      </c>
      <c r="J3047" s="54" t="b">
        <v>0</v>
      </c>
      <c r="K3047" s="124">
        <v>200.3</v>
      </c>
      <c r="L3047" s="118">
        <v>651.48500000000001</v>
      </c>
      <c r="M3047" s="118">
        <v>300.89800000000002</v>
      </c>
      <c r="N3047" s="54" t="b">
        <v>0</v>
      </c>
      <c r="O3047" s="124">
        <v>0</v>
      </c>
      <c r="P3047" s="54" t="b">
        <v>0</v>
      </c>
      <c r="Q3047" s="124">
        <v>100.27800000000001</v>
      </c>
    </row>
    <row r="3048" spans="2:17" x14ac:dyDescent="0.25">
      <c r="B3048" s="46">
        <v>640</v>
      </c>
      <c r="C3048" s="46">
        <v>102</v>
      </c>
      <c r="D3048" s="46" t="b">
        <v>0</v>
      </c>
      <c r="E3048" s="54" t="b">
        <v>0</v>
      </c>
      <c r="F3048" s="118">
        <v>649.577</v>
      </c>
      <c r="G3048" s="118">
        <v>105.197</v>
      </c>
      <c r="H3048" s="54" t="b">
        <v>0</v>
      </c>
      <c r="I3048" s="124">
        <v>532.10500000000002</v>
      </c>
      <c r="J3048" s="54" t="b">
        <v>0</v>
      </c>
      <c r="K3048" s="124">
        <v>83.590999999999994</v>
      </c>
      <c r="L3048" s="118">
        <v>650.24800000000005</v>
      </c>
      <c r="M3048" s="118">
        <v>277.221</v>
      </c>
      <c r="N3048" s="54" t="b">
        <v>0</v>
      </c>
      <c r="O3048" s="124">
        <v>0</v>
      </c>
      <c r="P3048" s="54" t="b">
        <v>0</v>
      </c>
      <c r="Q3048" s="124">
        <v>27.1783</v>
      </c>
    </row>
    <row r="3049" spans="2:17" x14ac:dyDescent="0.25">
      <c r="B3049" s="46">
        <v>640</v>
      </c>
      <c r="C3049" s="46">
        <v>102</v>
      </c>
      <c r="D3049" s="46" t="b">
        <v>0</v>
      </c>
      <c r="E3049" s="54" t="b">
        <v>0</v>
      </c>
      <c r="F3049" s="118">
        <v>640.46699999999998</v>
      </c>
      <c r="G3049" s="118">
        <v>93.570099999999996</v>
      </c>
      <c r="H3049" s="54" t="b">
        <v>0</v>
      </c>
      <c r="I3049" s="124">
        <v>355.91</v>
      </c>
      <c r="J3049" s="54" t="b">
        <v>0</v>
      </c>
      <c r="K3049" s="124">
        <v>45.526600000000002</v>
      </c>
      <c r="L3049" s="118">
        <v>649.67600000000004</v>
      </c>
      <c r="M3049" s="118">
        <v>258.97000000000003</v>
      </c>
      <c r="N3049" s="54" t="b">
        <v>0</v>
      </c>
      <c r="O3049" s="124">
        <v>163.506</v>
      </c>
      <c r="P3049" s="54" t="b">
        <v>0</v>
      </c>
      <c r="Q3049" s="124">
        <v>23.709399999999999</v>
      </c>
    </row>
    <row r="3050" spans="2:17" x14ac:dyDescent="0.25">
      <c r="B3050" s="46">
        <v>640</v>
      </c>
      <c r="C3050" s="46">
        <v>102</v>
      </c>
      <c r="D3050" s="46" t="b">
        <v>0</v>
      </c>
      <c r="E3050" s="54" t="b">
        <v>0</v>
      </c>
      <c r="F3050" s="118">
        <v>628.21500000000003</v>
      </c>
      <c r="G3050" s="118">
        <v>130.435</v>
      </c>
      <c r="H3050" s="54" t="b">
        <v>0</v>
      </c>
      <c r="I3050" s="124">
        <v>154.374</v>
      </c>
      <c r="J3050" s="54" t="b">
        <v>0</v>
      </c>
      <c r="K3050" s="124">
        <v>14.7705</v>
      </c>
      <c r="L3050" s="118">
        <v>648.85699999999997</v>
      </c>
      <c r="M3050" s="118">
        <v>245.125</v>
      </c>
      <c r="N3050" s="54" t="b">
        <v>0</v>
      </c>
      <c r="O3050" s="124">
        <v>73.872100000000003</v>
      </c>
      <c r="P3050" s="54" t="b">
        <v>0</v>
      </c>
      <c r="Q3050" s="124">
        <v>18.259799999999998</v>
      </c>
    </row>
    <row r="3051" spans="2:17" x14ac:dyDescent="0.25">
      <c r="B3051" s="46">
        <v>640</v>
      </c>
      <c r="C3051" s="46">
        <v>102</v>
      </c>
      <c r="D3051" s="46" t="b">
        <v>0</v>
      </c>
      <c r="E3051" s="54" t="b">
        <v>0</v>
      </c>
      <c r="F3051" s="118">
        <v>625.38300000000004</v>
      </c>
      <c r="G3051" s="118">
        <v>93.1233</v>
      </c>
      <c r="H3051" s="54" t="b">
        <v>0</v>
      </c>
      <c r="I3051" s="124">
        <v>74.027699999999996</v>
      </c>
      <c r="J3051" s="54" t="b">
        <v>0</v>
      </c>
      <c r="K3051" s="124">
        <v>38.847200000000001</v>
      </c>
      <c r="L3051" s="118">
        <v>647.54499999999996</v>
      </c>
      <c r="M3051" s="118">
        <v>232.72</v>
      </c>
      <c r="N3051" s="54" t="b">
        <v>0</v>
      </c>
      <c r="O3051" s="124">
        <v>58.400700000000001</v>
      </c>
      <c r="P3051" s="54" t="b">
        <v>0</v>
      </c>
      <c r="Q3051" s="124">
        <v>13.869199999999999</v>
      </c>
    </row>
    <row r="3052" spans="2:17" x14ac:dyDescent="0.25">
      <c r="B3052" s="46">
        <v>640</v>
      </c>
      <c r="C3052" s="46">
        <v>102</v>
      </c>
      <c r="D3052" s="46" t="b">
        <v>0</v>
      </c>
      <c r="E3052" s="54" t="b">
        <v>0</v>
      </c>
      <c r="F3052" s="118">
        <v>617.94399999999996</v>
      </c>
      <c r="G3052" s="118">
        <v>134.483</v>
      </c>
      <c r="H3052" s="54" t="b">
        <v>0</v>
      </c>
      <c r="I3052" s="124">
        <v>61.505000000000003</v>
      </c>
      <c r="J3052" s="54" t="b">
        <v>0</v>
      </c>
      <c r="K3052" s="124">
        <v>37.418799999999997</v>
      </c>
      <c r="L3052" s="118">
        <v>645.83500000000004</v>
      </c>
      <c r="M3052" s="118">
        <v>222.35499999999999</v>
      </c>
      <c r="N3052" s="54" t="b">
        <v>0</v>
      </c>
      <c r="O3052" s="124">
        <v>47.204599999999999</v>
      </c>
      <c r="P3052" s="54" t="b">
        <v>0</v>
      </c>
      <c r="Q3052" s="124">
        <v>12.4742</v>
      </c>
    </row>
    <row r="3053" spans="2:17" x14ac:dyDescent="0.25">
      <c r="B3053" s="46">
        <v>640</v>
      </c>
      <c r="C3053" s="46">
        <v>102</v>
      </c>
      <c r="D3053" s="46" t="b">
        <v>0</v>
      </c>
      <c r="E3053" s="54" t="b">
        <v>0</v>
      </c>
      <c r="F3053" s="118">
        <v>650.64599999999996</v>
      </c>
      <c r="G3053" s="118">
        <v>113.569</v>
      </c>
      <c r="H3053" s="54" t="b">
        <v>0</v>
      </c>
      <c r="I3053" s="124">
        <v>63.882399999999997</v>
      </c>
      <c r="J3053" s="54" t="b">
        <v>0</v>
      </c>
      <c r="K3053" s="124">
        <v>42.023699999999998</v>
      </c>
      <c r="L3053" s="118">
        <v>644.58100000000002</v>
      </c>
      <c r="M3053" s="118">
        <v>213.39699999999999</v>
      </c>
      <c r="N3053" s="54" t="b">
        <v>0</v>
      </c>
      <c r="O3053" s="124">
        <v>40.456299999999999</v>
      </c>
      <c r="P3053" s="54" t="b">
        <v>1</v>
      </c>
      <c r="Q3053" s="124">
        <v>10.5053</v>
      </c>
    </row>
    <row r="3054" spans="2:17" x14ac:dyDescent="0.25">
      <c r="B3054" s="46">
        <v>640</v>
      </c>
      <c r="C3054" s="46">
        <v>102</v>
      </c>
      <c r="D3054" s="46" t="b">
        <v>0</v>
      </c>
      <c r="E3054" s="54" t="b">
        <v>0</v>
      </c>
      <c r="F3054" s="118">
        <v>652.94200000000001</v>
      </c>
      <c r="G3054" s="118">
        <v>95.224400000000003</v>
      </c>
      <c r="H3054" s="54" t="b">
        <v>0</v>
      </c>
      <c r="I3054" s="124">
        <v>74.061800000000005</v>
      </c>
      <c r="J3054" s="54" t="b">
        <v>0</v>
      </c>
      <c r="K3054" s="124">
        <v>38.817700000000002</v>
      </c>
      <c r="L3054" s="118">
        <v>643.47500000000002</v>
      </c>
      <c r="M3054" s="118">
        <v>205.28299999999999</v>
      </c>
      <c r="N3054" s="54" t="b">
        <v>0</v>
      </c>
      <c r="O3054" s="124">
        <v>36.003900000000002</v>
      </c>
      <c r="P3054" s="54" t="b">
        <v>1</v>
      </c>
      <c r="Q3054" s="124">
        <v>9.0450099999999996</v>
      </c>
    </row>
    <row r="3055" spans="2:17" x14ac:dyDescent="0.25">
      <c r="B3055" s="46">
        <v>640</v>
      </c>
      <c r="C3055" s="46">
        <v>102</v>
      </c>
      <c r="D3055" s="46" t="b">
        <v>0</v>
      </c>
      <c r="E3055" s="54" t="b">
        <v>0</v>
      </c>
      <c r="F3055" s="118">
        <v>656.101</v>
      </c>
      <c r="G3055" s="118">
        <v>203.83</v>
      </c>
      <c r="H3055" s="54" t="b">
        <v>0</v>
      </c>
      <c r="I3055" s="124">
        <v>76.357900000000001</v>
      </c>
      <c r="J3055" s="54" t="b">
        <v>0</v>
      </c>
      <c r="K3055" s="124">
        <v>18.4878</v>
      </c>
      <c r="L3055" s="118">
        <v>643.52700000000004</v>
      </c>
      <c r="M3055" s="118">
        <v>199.54599999999999</v>
      </c>
      <c r="N3055" s="54" t="b">
        <v>0</v>
      </c>
      <c r="O3055" s="124">
        <v>31.5062</v>
      </c>
      <c r="P3055" s="54" t="b">
        <v>1</v>
      </c>
      <c r="Q3055" s="124">
        <v>8.1886600000000005</v>
      </c>
    </row>
    <row r="3056" spans="2:17" x14ac:dyDescent="0.25">
      <c r="B3056" s="46">
        <v>640</v>
      </c>
      <c r="C3056" s="46">
        <v>102</v>
      </c>
      <c r="D3056" s="46" t="b">
        <v>0</v>
      </c>
      <c r="E3056" s="54" t="b">
        <v>0</v>
      </c>
      <c r="F3056" s="118">
        <v>648.35799999999995</v>
      </c>
      <c r="G3056" s="118">
        <v>125.149</v>
      </c>
      <c r="H3056" s="54" t="b">
        <v>0</v>
      </c>
      <c r="I3056" s="124">
        <v>146.76300000000001</v>
      </c>
      <c r="J3056" s="54" t="b">
        <v>0</v>
      </c>
      <c r="K3056" s="124">
        <v>108.652</v>
      </c>
      <c r="L3056" s="118">
        <v>643.70399999999995</v>
      </c>
      <c r="M3056" s="118">
        <v>191.29599999999999</v>
      </c>
      <c r="N3056" s="54" t="b">
        <v>1</v>
      </c>
      <c r="O3056" s="124">
        <v>25.167899999999999</v>
      </c>
      <c r="P3056" s="54" t="b">
        <v>1</v>
      </c>
      <c r="Q3056" s="124">
        <v>5.7369500000000002</v>
      </c>
    </row>
    <row r="3057" spans="2:22" x14ac:dyDescent="0.25">
      <c r="B3057" s="46">
        <v>640</v>
      </c>
      <c r="C3057" s="46">
        <v>102</v>
      </c>
      <c r="D3057" s="46" t="b">
        <v>0</v>
      </c>
      <c r="E3057" s="54" t="b">
        <v>0</v>
      </c>
      <c r="F3057" s="118">
        <v>595.41</v>
      </c>
      <c r="G3057" s="118">
        <v>93.019599999999997</v>
      </c>
      <c r="H3057" s="54" t="b">
        <v>0</v>
      </c>
      <c r="I3057" s="124">
        <v>116.349</v>
      </c>
      <c r="J3057" s="54" t="b">
        <v>0</v>
      </c>
      <c r="K3057" s="124">
        <v>79.060599999999994</v>
      </c>
      <c r="L3057" s="118">
        <v>595.41</v>
      </c>
      <c r="M3057" s="118">
        <v>93.019599999999997</v>
      </c>
      <c r="N3057" s="54" t="b">
        <v>0</v>
      </c>
      <c r="O3057" s="124">
        <v>23.206700000000001</v>
      </c>
      <c r="P3057" s="54" t="b">
        <v>0</v>
      </c>
      <c r="Q3057" s="124">
        <v>8.2520900000000008</v>
      </c>
    </row>
    <row r="3058" spans="2:22" x14ac:dyDescent="0.25">
      <c r="B3058" s="46">
        <v>640</v>
      </c>
      <c r="C3058" s="46">
        <v>102</v>
      </c>
      <c r="D3058" s="46" t="b">
        <v>0</v>
      </c>
      <c r="E3058" s="54" t="b">
        <v>0</v>
      </c>
      <c r="F3058" s="118">
        <v>656.06799999999998</v>
      </c>
      <c r="G3058" s="118">
        <v>96.997699999999995</v>
      </c>
      <c r="H3058" s="54" t="b">
        <v>0</v>
      </c>
      <c r="I3058" s="124">
        <v>171.50200000000001</v>
      </c>
      <c r="J3058" s="54" t="b">
        <v>0</v>
      </c>
      <c r="K3058" s="124">
        <v>61.934199999999997</v>
      </c>
      <c r="L3058" s="118">
        <v>625.77800000000002</v>
      </c>
      <c r="M3058" s="118">
        <v>95.011200000000002</v>
      </c>
      <c r="N3058" s="54" t="b">
        <v>0</v>
      </c>
      <c r="O3058" s="124">
        <v>169.54900000000001</v>
      </c>
      <c r="P3058" s="54" t="b">
        <v>0</v>
      </c>
      <c r="Q3058" s="124">
        <v>109.502</v>
      </c>
    </row>
    <row r="3059" spans="2:22" x14ac:dyDescent="0.25">
      <c r="B3059" s="46">
        <v>640</v>
      </c>
      <c r="C3059" s="46">
        <v>102</v>
      </c>
      <c r="D3059" s="46" t="b">
        <v>0</v>
      </c>
      <c r="E3059" s="54" t="b">
        <v>0</v>
      </c>
      <c r="F3059" s="118">
        <v>618.18499999999995</v>
      </c>
      <c r="G3059" s="118">
        <v>70.412199999999999</v>
      </c>
      <c r="H3059" s="54" t="b">
        <v>0</v>
      </c>
      <c r="I3059" s="124">
        <v>171.50200000000001</v>
      </c>
      <c r="J3059" s="54" t="b">
        <v>0</v>
      </c>
      <c r="K3059" s="124">
        <v>60.788800000000002</v>
      </c>
      <c r="L3059" s="118">
        <v>625.44799999999998</v>
      </c>
      <c r="M3059" s="118">
        <v>90.452799999999996</v>
      </c>
      <c r="N3059" s="54" t="b">
        <v>0</v>
      </c>
      <c r="O3059" s="124">
        <v>0</v>
      </c>
      <c r="P3059" s="54" t="b">
        <v>1</v>
      </c>
      <c r="Q3059" s="124">
        <v>30.433</v>
      </c>
    </row>
    <row r="3060" spans="2:22" x14ac:dyDescent="0.25">
      <c r="B3060" s="46">
        <v>640</v>
      </c>
      <c r="C3060" s="46">
        <v>102</v>
      </c>
      <c r="D3060" s="46" t="b">
        <v>0</v>
      </c>
      <c r="E3060" s="54" t="b">
        <v>0</v>
      </c>
      <c r="F3060" s="118">
        <v>602.15899999999999</v>
      </c>
      <c r="G3060" s="118">
        <v>90.452100000000002</v>
      </c>
      <c r="H3060" s="54" t="b">
        <v>0</v>
      </c>
      <c r="I3060" s="124">
        <v>115.396</v>
      </c>
      <c r="J3060" s="54" t="b">
        <v>0</v>
      </c>
      <c r="K3060" s="124">
        <v>46.280999999999999</v>
      </c>
      <c r="L3060" s="118">
        <v>623.10699999999997</v>
      </c>
      <c r="M3060" s="118">
        <v>89.173299999999998</v>
      </c>
      <c r="N3060" s="54" t="b">
        <v>0</v>
      </c>
      <c r="O3060" s="124">
        <v>0</v>
      </c>
      <c r="P3060" s="54" t="b">
        <v>1</v>
      </c>
      <c r="Q3060" s="124">
        <v>4.57029</v>
      </c>
    </row>
    <row r="3061" spans="2:22" x14ac:dyDescent="0.25">
      <c r="B3061" s="46">
        <v>640</v>
      </c>
      <c r="C3061" s="46">
        <v>102</v>
      </c>
      <c r="D3061" s="46" t="b">
        <v>0</v>
      </c>
      <c r="E3061" s="54" t="b">
        <v>0</v>
      </c>
      <c r="F3061" s="118">
        <v>657.70399999999995</v>
      </c>
      <c r="G3061" s="118">
        <v>88.893199999999993</v>
      </c>
      <c r="H3061" s="54" t="b">
        <v>0</v>
      </c>
      <c r="I3061" s="124">
        <v>87.243899999999996</v>
      </c>
      <c r="J3061" s="54" t="b">
        <v>0</v>
      </c>
      <c r="K3061" s="124">
        <v>25.659700000000001</v>
      </c>
      <c r="L3061" s="118">
        <v>624.27599999999995</v>
      </c>
      <c r="M3061" s="118">
        <v>86.504099999999994</v>
      </c>
      <c r="N3061" s="54" t="b">
        <v>1</v>
      </c>
      <c r="O3061" s="124">
        <v>36.2057</v>
      </c>
      <c r="P3061" s="54" t="b">
        <v>1</v>
      </c>
      <c r="Q3061" s="124">
        <v>2.6685400000000001</v>
      </c>
    </row>
    <row r="3062" spans="2:22" x14ac:dyDescent="0.25">
      <c r="B3062" s="46">
        <v>640</v>
      </c>
      <c r="C3062" s="46">
        <v>102</v>
      </c>
      <c r="D3062" s="46" t="b">
        <v>1</v>
      </c>
      <c r="E3062" s="54" t="b">
        <v>0</v>
      </c>
      <c r="F3062" s="118">
        <v>608.71600000000001</v>
      </c>
      <c r="G3062" s="118">
        <v>85.667400000000001</v>
      </c>
      <c r="H3062" s="54" t="b">
        <v>0</v>
      </c>
      <c r="I3062" s="124">
        <v>82.1297</v>
      </c>
      <c r="J3062" s="54" t="b">
        <v>0</v>
      </c>
      <c r="K3062" s="124">
        <v>55.566099999999999</v>
      </c>
      <c r="L3062" s="118">
        <v>624.02</v>
      </c>
      <c r="M3062" s="118">
        <v>86.929100000000005</v>
      </c>
      <c r="N3062" s="54" t="b">
        <v>1</v>
      </c>
      <c r="O3062" s="124">
        <v>11.1784</v>
      </c>
      <c r="P3062" s="54" t="b">
        <v>1</v>
      </c>
      <c r="Q3062" s="124">
        <v>2.9143400000000002</v>
      </c>
    </row>
    <row r="3063" spans="2:22" x14ac:dyDescent="0.25">
      <c r="B3063" s="46">
        <v>640</v>
      </c>
      <c r="C3063" s="46">
        <v>102</v>
      </c>
      <c r="D3063" s="46" t="b">
        <v>1</v>
      </c>
      <c r="E3063" s="54" t="b">
        <v>0</v>
      </c>
      <c r="F3063" s="118">
        <v>607.66399999999999</v>
      </c>
      <c r="G3063" s="118">
        <v>104.199</v>
      </c>
      <c r="H3063" s="54" t="b">
        <v>0</v>
      </c>
      <c r="I3063" s="124">
        <v>75.584100000000007</v>
      </c>
      <c r="J3063" s="54" t="b">
        <v>0</v>
      </c>
      <c r="K3063" s="124">
        <v>49.093899999999998</v>
      </c>
      <c r="L3063" s="118">
        <v>623.40599999999995</v>
      </c>
      <c r="M3063" s="118">
        <v>86.625900000000001</v>
      </c>
      <c r="N3063" s="54" t="b">
        <v>1</v>
      </c>
      <c r="O3063" s="124">
        <v>11.1784</v>
      </c>
      <c r="P3063" s="54" t="b">
        <v>1</v>
      </c>
      <c r="Q3063" s="124">
        <v>0.49651699999999999</v>
      </c>
    </row>
    <row r="3064" spans="2:22" x14ac:dyDescent="0.25">
      <c r="B3064" s="46">
        <v>640</v>
      </c>
      <c r="C3064" s="46">
        <v>102</v>
      </c>
      <c r="D3064" s="46" t="b">
        <v>1</v>
      </c>
      <c r="E3064" s="54" t="b">
        <v>0</v>
      </c>
      <c r="F3064" s="118">
        <v>621.64700000000005</v>
      </c>
      <c r="G3064" s="118">
        <v>95.519000000000005</v>
      </c>
      <c r="H3064" s="54" t="b">
        <v>0</v>
      </c>
      <c r="I3064" s="124">
        <v>74.075900000000004</v>
      </c>
      <c r="J3064" s="54" t="b">
        <v>0</v>
      </c>
      <c r="K3064" s="124">
        <v>18.561499999999999</v>
      </c>
      <c r="L3064" s="118">
        <v>623.14800000000002</v>
      </c>
      <c r="M3064" s="118">
        <v>87.673400000000001</v>
      </c>
      <c r="N3064" s="54" t="b">
        <v>1</v>
      </c>
      <c r="O3064" s="124">
        <v>11.1784</v>
      </c>
      <c r="P3064" s="54" t="b">
        <v>1</v>
      </c>
      <c r="Q3064" s="124">
        <v>0.68441099999999999</v>
      </c>
    </row>
    <row r="3065" spans="2:22" x14ac:dyDescent="0.25">
      <c r="B3065" s="46">
        <v>640</v>
      </c>
      <c r="C3065" s="46">
        <v>102</v>
      </c>
      <c r="D3065" s="46" t="b">
        <v>1</v>
      </c>
      <c r="E3065" s="54" t="b">
        <v>0</v>
      </c>
      <c r="F3065" s="118">
        <v>634.78599999999994</v>
      </c>
      <c r="G3065" s="118">
        <v>42.4313</v>
      </c>
      <c r="H3065" s="54" t="b">
        <v>0</v>
      </c>
      <c r="I3065" s="124">
        <v>68.571100000000001</v>
      </c>
      <c r="J3065" s="54" t="b">
        <v>0</v>
      </c>
      <c r="K3065" s="124">
        <v>16.457799999999999</v>
      </c>
      <c r="L3065" s="118">
        <v>623.04600000000005</v>
      </c>
      <c r="M3065" s="118">
        <v>87.254499999999993</v>
      </c>
      <c r="N3065" s="54" t="b">
        <v>1</v>
      </c>
      <c r="O3065" s="124">
        <v>11.1784</v>
      </c>
      <c r="P3065" s="54" t="b">
        <v>1</v>
      </c>
      <c r="Q3065" s="124">
        <v>1.0788199999999999</v>
      </c>
    </row>
    <row r="3066" spans="2:22" x14ac:dyDescent="0.25">
      <c r="B3066" s="46">
        <v>640</v>
      </c>
      <c r="C3066" s="46">
        <v>102</v>
      </c>
      <c r="D3066" s="46" t="b">
        <v>1</v>
      </c>
      <c r="E3066" s="54" t="b">
        <v>0</v>
      </c>
      <c r="F3066" s="118">
        <v>639.25099999999998</v>
      </c>
      <c r="G3066" s="118">
        <v>39.165100000000002</v>
      </c>
      <c r="H3066" s="54" t="b">
        <v>0</v>
      </c>
      <c r="I3066" s="124">
        <v>88.889799999999994</v>
      </c>
      <c r="J3066" s="54" t="b">
        <v>1</v>
      </c>
      <c r="K3066" s="124">
        <v>54.689500000000002</v>
      </c>
      <c r="L3066" s="118">
        <v>623.22199999999998</v>
      </c>
      <c r="M3066" s="118">
        <v>86.737799999999993</v>
      </c>
      <c r="N3066" s="54" t="b">
        <v>1</v>
      </c>
      <c r="O3066" s="124">
        <v>11.238899999999999</v>
      </c>
      <c r="P3066" s="54" t="b">
        <v>1</v>
      </c>
      <c r="Q3066" s="124">
        <v>0.43115100000000001</v>
      </c>
    </row>
    <row r="3067" spans="2:22" x14ac:dyDescent="0.25">
      <c r="B3067" s="46">
        <v>640</v>
      </c>
      <c r="C3067" s="46">
        <v>102</v>
      </c>
      <c r="D3067" s="46" t="b">
        <v>1</v>
      </c>
      <c r="E3067" s="54" t="b">
        <v>0</v>
      </c>
      <c r="F3067" s="118">
        <v>612.11300000000006</v>
      </c>
      <c r="G3067" s="118">
        <v>79.218500000000006</v>
      </c>
      <c r="H3067" s="54" t="b">
        <v>0</v>
      </c>
      <c r="I3067" s="124">
        <v>96.620599999999996</v>
      </c>
      <c r="J3067" s="54" t="b">
        <v>0</v>
      </c>
      <c r="K3067" s="124">
        <v>5.53179</v>
      </c>
      <c r="L3067" s="118">
        <v>623.24400000000003</v>
      </c>
      <c r="M3067" s="118">
        <v>86.098500000000001</v>
      </c>
      <c r="N3067" s="54" t="b">
        <v>1</v>
      </c>
      <c r="O3067" s="124">
        <v>11.238899999999999</v>
      </c>
      <c r="P3067" s="54" t="b">
        <v>1</v>
      </c>
      <c r="Q3067" s="124">
        <v>0.54578300000000002</v>
      </c>
    </row>
    <row r="3068" spans="2:22" x14ac:dyDescent="0.25">
      <c r="B3068" s="46">
        <v>640</v>
      </c>
      <c r="C3068" s="46">
        <v>102</v>
      </c>
      <c r="D3068" s="46" t="b">
        <v>1</v>
      </c>
      <c r="E3068" s="54" t="b">
        <v>0</v>
      </c>
      <c r="F3068" s="118">
        <v>612.72</v>
      </c>
      <c r="G3068" s="118">
        <v>80.868700000000004</v>
      </c>
      <c r="H3068" s="54" t="b">
        <v>0</v>
      </c>
      <c r="I3068" s="124">
        <v>83.491500000000002</v>
      </c>
      <c r="J3068" s="54" t="b">
        <v>1</v>
      </c>
      <c r="K3068" s="124">
        <v>48.381100000000004</v>
      </c>
      <c r="L3068" s="118">
        <v>623.755</v>
      </c>
      <c r="M3068" s="118">
        <v>86.552000000000007</v>
      </c>
      <c r="N3068" s="54" t="b">
        <v>1</v>
      </c>
      <c r="O3068" s="124">
        <v>11.644399999999999</v>
      </c>
      <c r="P3068" s="54" t="b">
        <v>1</v>
      </c>
      <c r="Q3068" s="124">
        <v>0.63966900000000004</v>
      </c>
    </row>
    <row r="3069" spans="2:22" x14ac:dyDescent="0.25">
      <c r="B3069" s="46">
        <v>640</v>
      </c>
      <c r="C3069" s="46">
        <v>102</v>
      </c>
      <c r="D3069" s="46" t="b">
        <v>1</v>
      </c>
      <c r="E3069" s="54" t="b">
        <v>1</v>
      </c>
      <c r="F3069" s="118">
        <v>626.59299999999996</v>
      </c>
      <c r="G3069" s="118">
        <v>98.645399999999995</v>
      </c>
      <c r="H3069" s="54" t="b">
        <v>0</v>
      </c>
      <c r="I3069" s="124">
        <v>68.841200000000001</v>
      </c>
      <c r="J3069" s="54" t="b">
        <v>0</v>
      </c>
      <c r="K3069" s="124">
        <v>1.7583</v>
      </c>
      <c r="L3069" s="118">
        <v>623.37800000000004</v>
      </c>
      <c r="M3069" s="118">
        <v>89.576899999999995</v>
      </c>
      <c r="N3069" s="54" t="b">
        <v>1</v>
      </c>
      <c r="O3069" s="124">
        <v>11.644399999999999</v>
      </c>
      <c r="P3069" s="54" t="b">
        <v>1</v>
      </c>
      <c r="Q3069" s="124">
        <v>0.68366099999999996</v>
      </c>
      <c r="R3069" s="118">
        <v>20.808652046684813</v>
      </c>
      <c r="S3069" s="46">
        <v>3</v>
      </c>
      <c r="T3069" s="46">
        <v>3099</v>
      </c>
      <c r="U3069" s="46">
        <v>1033</v>
      </c>
      <c r="V3069" s="46">
        <v>14200</v>
      </c>
    </row>
    <row r="3070" spans="2:22" x14ac:dyDescent="0.25">
      <c r="B3070" s="46">
        <v>640</v>
      </c>
      <c r="C3070" s="46">
        <v>102</v>
      </c>
      <c r="D3070" s="46" t="b">
        <v>1</v>
      </c>
      <c r="E3070" s="54" t="b">
        <v>1</v>
      </c>
      <c r="F3070" s="118">
        <v>636.35599999999999</v>
      </c>
      <c r="G3070" s="118">
        <v>106.613</v>
      </c>
      <c r="H3070" s="54" t="b">
        <v>0</v>
      </c>
      <c r="I3070" s="124">
        <v>86.617900000000006</v>
      </c>
      <c r="J3070" s="54" t="b">
        <v>0</v>
      </c>
      <c r="K3070" s="124">
        <v>22.549099999999999</v>
      </c>
      <c r="L3070" s="118">
        <v>623.697</v>
      </c>
      <c r="M3070" s="118">
        <v>91.109099999999998</v>
      </c>
      <c r="N3070" s="54" t="b">
        <v>1</v>
      </c>
      <c r="O3070" s="124">
        <v>11.644399999999999</v>
      </c>
      <c r="P3070" s="54" t="b">
        <v>1</v>
      </c>
      <c r="Q3070" s="124">
        <v>3.0483799999999999</v>
      </c>
      <c r="R3070" s="118">
        <v>19.416487838947599</v>
      </c>
      <c r="S3070" s="46">
        <v>3</v>
      </c>
      <c r="T3070" s="46">
        <v>3115</v>
      </c>
      <c r="U3070" s="46">
        <v>1038</v>
      </c>
      <c r="V3070" s="46">
        <v>14200</v>
      </c>
    </row>
    <row r="3071" spans="2:22" x14ac:dyDescent="0.25">
      <c r="B3071" s="46">
        <v>640</v>
      </c>
      <c r="C3071" s="46">
        <v>102</v>
      </c>
      <c r="D3071" s="46" t="b">
        <v>1</v>
      </c>
      <c r="E3071" s="54" t="b">
        <v>1</v>
      </c>
      <c r="F3071" s="118">
        <v>631.80499999999995</v>
      </c>
      <c r="G3071" s="118">
        <v>134.446</v>
      </c>
      <c r="H3071" s="54" t="b">
        <v>0</v>
      </c>
      <c r="I3071" s="124">
        <v>51.637700000000002</v>
      </c>
      <c r="J3071" s="54" t="b">
        <v>0</v>
      </c>
      <c r="K3071" s="124">
        <v>12.601900000000001</v>
      </c>
      <c r="L3071" s="118">
        <v>623.96600000000001</v>
      </c>
      <c r="M3071" s="118">
        <v>92.728099999999998</v>
      </c>
      <c r="N3071" s="54" t="b">
        <v>1</v>
      </c>
      <c r="O3071" s="124">
        <v>11.644399999999999</v>
      </c>
      <c r="P3071" s="54" t="b">
        <v>1</v>
      </c>
      <c r="Q3071" s="124">
        <v>1.56508</v>
      </c>
      <c r="R3071" s="118">
        <v>18.357559750685819</v>
      </c>
      <c r="S3071" s="46">
        <v>3</v>
      </c>
      <c r="T3071" s="46">
        <v>3132</v>
      </c>
      <c r="U3071" s="46">
        <v>1044</v>
      </c>
      <c r="V3071" s="46">
        <v>14200</v>
      </c>
    </row>
    <row r="3072" spans="2:22" x14ac:dyDescent="0.25">
      <c r="B3072" s="46">
        <v>640</v>
      </c>
      <c r="C3072" s="46">
        <v>102</v>
      </c>
      <c r="D3072" s="46" t="b">
        <v>1</v>
      </c>
      <c r="E3072" s="54" t="b">
        <v>1</v>
      </c>
      <c r="F3072" s="118">
        <v>634.07100000000003</v>
      </c>
      <c r="G3072" s="118">
        <v>126.57</v>
      </c>
      <c r="H3072" s="54" t="b">
        <v>0</v>
      </c>
      <c r="I3072" s="124">
        <v>77.212800000000001</v>
      </c>
      <c r="J3072" s="54" t="b">
        <v>1</v>
      </c>
      <c r="K3072" s="124">
        <v>28.201899999999998</v>
      </c>
      <c r="L3072" s="118">
        <v>624.13599999999997</v>
      </c>
      <c r="M3072" s="118">
        <v>94.963499999999996</v>
      </c>
      <c r="N3072" s="54" t="b">
        <v>1</v>
      </c>
      <c r="O3072" s="124">
        <v>11.644399999999999</v>
      </c>
      <c r="P3072" s="54" t="b">
        <v>1</v>
      </c>
      <c r="Q3072" s="124">
        <v>1.6412899999999999</v>
      </c>
      <c r="R3072" s="118">
        <v>17.464249196572979</v>
      </c>
      <c r="S3072" s="46">
        <v>3</v>
      </c>
      <c r="T3072" s="46">
        <v>3149</v>
      </c>
      <c r="U3072" s="46">
        <v>1049</v>
      </c>
      <c r="V3072" s="46">
        <v>14200</v>
      </c>
    </row>
    <row r="3073" spans="2:22" x14ac:dyDescent="0.25">
      <c r="B3073" s="46">
        <v>640</v>
      </c>
      <c r="C3073" s="46">
        <v>102</v>
      </c>
      <c r="D3073" s="46" t="b">
        <v>1</v>
      </c>
      <c r="E3073" s="54" t="b">
        <v>1</v>
      </c>
      <c r="F3073" s="118">
        <v>637.625</v>
      </c>
      <c r="G3073" s="118">
        <v>96.259100000000004</v>
      </c>
      <c r="H3073" s="54" t="b">
        <v>0</v>
      </c>
      <c r="I3073" s="124">
        <v>45.563400000000001</v>
      </c>
      <c r="J3073" s="54" t="b">
        <v>0</v>
      </c>
      <c r="K3073" s="124">
        <v>8.1947700000000001</v>
      </c>
      <c r="L3073" s="118">
        <v>624.29200000000003</v>
      </c>
      <c r="M3073" s="118">
        <v>96.410399999999996</v>
      </c>
      <c r="N3073" s="54" t="b">
        <v>1</v>
      </c>
      <c r="O3073" s="124">
        <v>11.644399999999999</v>
      </c>
      <c r="P3073" s="54" t="b">
        <v>1</v>
      </c>
      <c r="Q3073" s="124">
        <v>2.24186</v>
      </c>
      <c r="R3073" s="118">
        <v>17.088007490635061</v>
      </c>
      <c r="S3073" s="46">
        <v>3</v>
      </c>
      <c r="T3073" s="46">
        <v>3166</v>
      </c>
      <c r="U3073" s="46">
        <v>1055</v>
      </c>
      <c r="V3073" s="46">
        <v>14200</v>
      </c>
    </row>
    <row r="3074" spans="2:22" x14ac:dyDescent="0.25">
      <c r="B3074" s="46">
        <v>640</v>
      </c>
      <c r="C3074" s="46">
        <v>102</v>
      </c>
      <c r="D3074" s="46" t="b">
        <v>1</v>
      </c>
      <c r="E3074" s="54" t="b">
        <v>1</v>
      </c>
      <c r="F3074" s="118">
        <v>630.02599999999995</v>
      </c>
      <c r="G3074" s="118">
        <v>97.080100000000002</v>
      </c>
      <c r="H3074" s="54" t="b">
        <v>0</v>
      </c>
      <c r="I3074" s="124">
        <v>44.006399999999999</v>
      </c>
      <c r="J3074" s="54" t="b">
        <v>1</v>
      </c>
      <c r="K3074" s="124">
        <v>30.518899999999999</v>
      </c>
      <c r="L3074" s="118">
        <v>624.64099999999996</v>
      </c>
      <c r="M3074" s="118">
        <v>97.316100000000006</v>
      </c>
      <c r="N3074" s="54" t="b">
        <v>1</v>
      </c>
      <c r="O3074" s="124">
        <v>13.0436</v>
      </c>
      <c r="P3074" s="54" t="b">
        <v>1</v>
      </c>
      <c r="Q3074" s="124">
        <v>1.4552499999999999</v>
      </c>
      <c r="R3074" s="118">
        <v>15.811388300841896</v>
      </c>
      <c r="S3074" s="46">
        <v>3</v>
      </c>
      <c r="T3074" s="46">
        <v>3187</v>
      </c>
      <c r="U3074" s="46">
        <v>1062</v>
      </c>
      <c r="V3074" s="46">
        <v>14200</v>
      </c>
    </row>
    <row r="3075" spans="2:22" x14ac:dyDescent="0.25">
      <c r="B3075" s="46">
        <v>640</v>
      </c>
      <c r="C3075" s="46">
        <v>102</v>
      </c>
      <c r="D3075" s="46" t="b">
        <v>1</v>
      </c>
      <c r="E3075" s="54" t="b">
        <v>1</v>
      </c>
      <c r="F3075" s="118">
        <v>627.09699999999998</v>
      </c>
      <c r="G3075" s="118">
        <v>100.429</v>
      </c>
      <c r="H3075" s="54" t="b">
        <v>0</v>
      </c>
      <c r="I3075" s="124">
        <v>45.786000000000001</v>
      </c>
      <c r="J3075" s="54" t="b">
        <v>1</v>
      </c>
      <c r="K3075" s="124">
        <v>7.64377</v>
      </c>
      <c r="L3075" s="118">
        <v>624.81399999999996</v>
      </c>
      <c r="M3075" s="118">
        <v>98.314800000000005</v>
      </c>
      <c r="N3075" s="54" t="b">
        <v>1</v>
      </c>
      <c r="O3075" s="124">
        <v>13.949299999999999</v>
      </c>
      <c r="P3075" s="54" t="b">
        <v>1</v>
      </c>
      <c r="Q3075" s="124">
        <v>0.97065900000000005</v>
      </c>
      <c r="R3075" s="118">
        <v>15.524174696260024</v>
      </c>
      <c r="S3075" s="46">
        <v>3</v>
      </c>
      <c r="T3075" s="46">
        <v>3199</v>
      </c>
      <c r="U3075" s="46">
        <v>1066</v>
      </c>
      <c r="V3075" s="46">
        <v>14200</v>
      </c>
    </row>
    <row r="3076" spans="2:22" x14ac:dyDescent="0.25">
      <c r="B3076" s="46">
        <v>640</v>
      </c>
      <c r="C3076" s="46">
        <v>102</v>
      </c>
      <c r="D3076" s="46" t="b">
        <v>1</v>
      </c>
      <c r="E3076" s="54" t="b">
        <v>1</v>
      </c>
      <c r="F3076" s="118">
        <v>646.93100000000004</v>
      </c>
      <c r="G3076" s="118">
        <v>108.246</v>
      </c>
      <c r="H3076" s="54" t="b">
        <v>0</v>
      </c>
      <c r="I3076" s="124">
        <v>40.839100000000002</v>
      </c>
      <c r="J3076" s="54" t="b">
        <v>0</v>
      </c>
      <c r="K3076" s="124">
        <v>4.4490499999999997</v>
      </c>
      <c r="L3076" s="118">
        <v>624.99900000000002</v>
      </c>
      <c r="M3076" s="118">
        <v>99.343500000000006</v>
      </c>
      <c r="N3076" s="54" t="b">
        <v>1</v>
      </c>
      <c r="O3076" s="124">
        <v>14.948</v>
      </c>
      <c r="P3076" s="54" t="b">
        <v>1</v>
      </c>
      <c r="Q3076" s="124">
        <v>1.01362</v>
      </c>
      <c r="R3076" s="118">
        <v>15.297058540778355</v>
      </c>
      <c r="S3076" s="46">
        <v>3</v>
      </c>
      <c r="T3076" s="46">
        <v>3215</v>
      </c>
      <c r="U3076" s="46">
        <v>1071</v>
      </c>
      <c r="V3076" s="46">
        <v>14200</v>
      </c>
    </row>
    <row r="3077" spans="2:22" x14ac:dyDescent="0.25">
      <c r="B3077" s="46">
        <v>640</v>
      </c>
      <c r="C3077" s="46">
        <v>102</v>
      </c>
      <c r="D3077" s="46" t="b">
        <v>1</v>
      </c>
      <c r="E3077" s="54" t="b">
        <v>1</v>
      </c>
      <c r="F3077" s="118">
        <v>627.76400000000001</v>
      </c>
      <c r="G3077" s="118">
        <v>71.609800000000007</v>
      </c>
      <c r="H3077" s="54" t="b">
        <v>0</v>
      </c>
      <c r="I3077" s="124">
        <v>31.8202</v>
      </c>
      <c r="J3077" s="54" t="b">
        <v>0</v>
      </c>
      <c r="K3077" s="124">
        <v>21.318000000000001</v>
      </c>
      <c r="L3077" s="118">
        <v>625.27499999999998</v>
      </c>
      <c r="M3077" s="118">
        <v>99.948599999999999</v>
      </c>
      <c r="N3077" s="54" t="b">
        <v>1</v>
      </c>
      <c r="O3077" s="124">
        <v>15.976699999999999</v>
      </c>
      <c r="P3077" s="54" t="b">
        <v>1</v>
      </c>
      <c r="Q3077" s="124">
        <v>1.0451600000000001</v>
      </c>
      <c r="R3077" s="118">
        <v>15.132745950421556</v>
      </c>
      <c r="S3077" s="46">
        <v>3</v>
      </c>
      <c r="T3077" s="46">
        <v>3232</v>
      </c>
      <c r="U3077" s="46">
        <v>1077</v>
      </c>
      <c r="V3077" s="46">
        <v>14200</v>
      </c>
    </row>
    <row r="3078" spans="2:22" x14ac:dyDescent="0.25">
      <c r="B3078" s="46">
        <v>640</v>
      </c>
      <c r="C3078" s="46">
        <v>102</v>
      </c>
      <c r="D3078" s="46" t="b">
        <v>1</v>
      </c>
      <c r="E3078" s="54" t="b">
        <v>1</v>
      </c>
      <c r="F3078" s="118">
        <v>619.59799999999996</v>
      </c>
      <c r="G3078" s="118">
        <v>94.525599999999997</v>
      </c>
      <c r="H3078" s="54" t="b">
        <v>0</v>
      </c>
      <c r="I3078" s="124">
        <v>56.469499999999996</v>
      </c>
      <c r="J3078" s="54" t="b">
        <v>0</v>
      </c>
      <c r="K3078" s="124">
        <v>41.346800000000002</v>
      </c>
      <c r="L3078" s="118">
        <v>625.75400000000002</v>
      </c>
      <c r="M3078" s="118">
        <v>100.07299999999999</v>
      </c>
      <c r="N3078" s="54" t="b">
        <v>1</v>
      </c>
      <c r="O3078" s="124">
        <v>16.581800000000001</v>
      </c>
      <c r="P3078" s="54" t="b">
        <v>1</v>
      </c>
      <c r="Q3078" s="124">
        <v>0.66520199999999996</v>
      </c>
      <c r="R3078" s="118">
        <v>14.142135623730951</v>
      </c>
      <c r="S3078" s="46">
        <v>3</v>
      </c>
      <c r="T3078" s="46">
        <v>3248</v>
      </c>
      <c r="U3078" s="46">
        <v>1082</v>
      </c>
      <c r="V3078" s="46">
        <v>14200</v>
      </c>
    </row>
    <row r="3079" spans="2:22" x14ac:dyDescent="0.25">
      <c r="B3079" s="46">
        <v>640</v>
      </c>
      <c r="C3079" s="46">
        <v>102</v>
      </c>
      <c r="D3079" s="46" t="b">
        <v>1</v>
      </c>
      <c r="E3079" s="54" t="b">
        <v>1</v>
      </c>
      <c r="F3079" s="118">
        <v>621.41099999999994</v>
      </c>
      <c r="G3079" s="118">
        <v>102.47199999999999</v>
      </c>
      <c r="H3079" s="54" t="b">
        <v>0</v>
      </c>
      <c r="I3079" s="124">
        <v>63.968800000000002</v>
      </c>
      <c r="J3079" s="54" t="b">
        <v>1</v>
      </c>
      <c r="K3079" s="124">
        <v>24.327400000000001</v>
      </c>
      <c r="L3079" s="118">
        <v>625.91399999999999</v>
      </c>
      <c r="M3079" s="118">
        <v>100.553</v>
      </c>
      <c r="N3079" s="54" t="b">
        <v>1</v>
      </c>
      <c r="O3079" s="124">
        <v>16.706299999999999</v>
      </c>
      <c r="P3079" s="54" t="b">
        <v>1</v>
      </c>
      <c r="Q3079" s="124">
        <v>0.49420900000000001</v>
      </c>
      <c r="R3079" s="118">
        <v>14.035668847618199</v>
      </c>
      <c r="S3079" s="46">
        <v>3</v>
      </c>
      <c r="T3079" s="46">
        <v>3265</v>
      </c>
      <c r="U3079" s="46">
        <v>1088</v>
      </c>
      <c r="V3079" s="46">
        <v>14200</v>
      </c>
    </row>
    <row r="3080" spans="2:22" x14ac:dyDescent="0.25">
      <c r="B3080" s="46">
        <v>640</v>
      </c>
      <c r="C3080" s="46">
        <v>102</v>
      </c>
      <c r="D3080" s="46" t="b">
        <v>1</v>
      </c>
      <c r="E3080" s="54" t="b">
        <v>1</v>
      </c>
      <c r="F3080" s="118">
        <v>623.84500000000003</v>
      </c>
      <c r="G3080" s="118">
        <v>156.953</v>
      </c>
      <c r="H3080" s="54" t="b">
        <v>0</v>
      </c>
      <c r="I3080" s="124">
        <v>63.968800000000002</v>
      </c>
      <c r="J3080" s="54" t="b">
        <v>0</v>
      </c>
      <c r="K3080" s="124">
        <v>8.1501999999999999</v>
      </c>
      <c r="L3080" s="118">
        <v>625.55899999999997</v>
      </c>
      <c r="M3080" s="118">
        <v>101.992</v>
      </c>
      <c r="N3080" s="54" t="b">
        <v>1</v>
      </c>
      <c r="O3080" s="124">
        <v>17.322700000000001</v>
      </c>
      <c r="P3080" s="54" t="b">
        <v>1</v>
      </c>
      <c r="Q3080" s="124">
        <v>0.50631899999999996</v>
      </c>
      <c r="R3080" s="118">
        <v>14</v>
      </c>
      <c r="S3080" s="46">
        <v>3</v>
      </c>
      <c r="T3080" s="46">
        <v>3282</v>
      </c>
      <c r="U3080" s="46">
        <v>1094</v>
      </c>
      <c r="V3080" s="46">
        <v>14200</v>
      </c>
    </row>
    <row r="3081" spans="2:22" x14ac:dyDescent="0.25">
      <c r="B3081" s="46">
        <v>640</v>
      </c>
      <c r="C3081" s="46">
        <v>102</v>
      </c>
      <c r="D3081" s="46" t="b">
        <v>1</v>
      </c>
      <c r="E3081" s="54" t="b">
        <v>1</v>
      </c>
      <c r="F3081" s="118">
        <v>631.28099999999995</v>
      </c>
      <c r="G3081" s="118">
        <v>110.26300000000001</v>
      </c>
      <c r="H3081" s="54" t="b">
        <v>0</v>
      </c>
      <c r="I3081" s="124">
        <v>93.509699999999995</v>
      </c>
      <c r="J3081" s="54" t="b">
        <v>0</v>
      </c>
      <c r="K3081" s="124">
        <v>54.535800000000002</v>
      </c>
      <c r="L3081" s="118">
        <v>625.84699999999998</v>
      </c>
      <c r="M3081" s="118">
        <v>102.42400000000001</v>
      </c>
      <c r="N3081" s="54" t="b">
        <v>1</v>
      </c>
      <c r="O3081" s="124">
        <v>18.761700000000001</v>
      </c>
      <c r="P3081" s="54" t="b">
        <v>1</v>
      </c>
      <c r="Q3081" s="124">
        <v>1.4820800000000001</v>
      </c>
      <c r="R3081" s="118">
        <v>14</v>
      </c>
      <c r="S3081" s="46">
        <v>3</v>
      </c>
      <c r="T3081" s="46">
        <v>3298</v>
      </c>
      <c r="U3081" s="46">
        <v>1099</v>
      </c>
      <c r="V3081" s="46">
        <v>14200</v>
      </c>
    </row>
    <row r="3082" spans="2:22" x14ac:dyDescent="0.25">
      <c r="B3082" s="46">
        <v>640</v>
      </c>
      <c r="C3082" s="46">
        <v>102</v>
      </c>
      <c r="D3082" s="46" t="b">
        <v>1</v>
      </c>
      <c r="E3082" s="54" t="b">
        <v>1</v>
      </c>
      <c r="F3082" s="118">
        <v>622.90599999999995</v>
      </c>
      <c r="G3082" s="118">
        <v>96.442700000000002</v>
      </c>
      <c r="H3082" s="54" t="b">
        <v>0</v>
      </c>
      <c r="I3082" s="124">
        <v>74.111000000000004</v>
      </c>
      <c r="J3082" s="54" t="b">
        <v>0</v>
      </c>
      <c r="K3082" s="124">
        <v>47.2791</v>
      </c>
      <c r="L3082" s="118">
        <v>626.06799999999998</v>
      </c>
      <c r="M3082" s="118">
        <v>102.84699999999999</v>
      </c>
      <c r="N3082" s="54" t="b">
        <v>1</v>
      </c>
      <c r="O3082" s="124">
        <v>19.193300000000001</v>
      </c>
      <c r="P3082" s="54" t="b">
        <v>1</v>
      </c>
      <c r="Q3082" s="124">
        <v>0.51908600000000005</v>
      </c>
      <c r="R3082" s="118">
        <v>14.035668847618199</v>
      </c>
      <c r="S3082" s="46">
        <v>3</v>
      </c>
      <c r="T3082" s="46">
        <v>3315</v>
      </c>
      <c r="U3082" s="46">
        <v>1105</v>
      </c>
      <c r="V3082" s="46">
        <v>14200</v>
      </c>
    </row>
    <row r="3083" spans="2:22" x14ac:dyDescent="0.25">
      <c r="B3083" s="46">
        <v>640</v>
      </c>
      <c r="C3083" s="46">
        <v>102</v>
      </c>
      <c r="D3083" s="46" t="b">
        <v>1</v>
      </c>
      <c r="E3083" s="54" t="b">
        <v>1</v>
      </c>
      <c r="F3083" s="118">
        <v>625.18899999999996</v>
      </c>
      <c r="G3083" s="118">
        <v>67.055499999999995</v>
      </c>
      <c r="H3083" s="54" t="b">
        <v>0</v>
      </c>
      <c r="I3083" s="124">
        <v>70.381399999999999</v>
      </c>
      <c r="J3083" s="54" t="b">
        <v>0</v>
      </c>
      <c r="K3083" s="124">
        <v>16.1599</v>
      </c>
      <c r="L3083" s="118">
        <v>626.20299999999997</v>
      </c>
      <c r="M3083" s="118">
        <v>103.259</v>
      </c>
      <c r="N3083" s="54" t="b">
        <v>1</v>
      </c>
      <c r="O3083" s="124">
        <v>19.770499999999998</v>
      </c>
      <c r="P3083" s="54" t="b">
        <v>1</v>
      </c>
      <c r="Q3083" s="124">
        <v>0.47702699999999998</v>
      </c>
      <c r="R3083" s="118">
        <v>14.035668847618199</v>
      </c>
      <c r="S3083" s="46">
        <v>3</v>
      </c>
      <c r="T3083" s="46">
        <v>3332</v>
      </c>
      <c r="U3083" s="46">
        <v>1110</v>
      </c>
      <c r="V3083" s="46">
        <v>14200</v>
      </c>
    </row>
    <row r="3084" spans="2:22" x14ac:dyDescent="0.25">
      <c r="B3084" s="46">
        <v>640</v>
      </c>
      <c r="C3084" s="46">
        <v>102</v>
      </c>
      <c r="D3084" s="46" t="b">
        <v>1</v>
      </c>
      <c r="E3084" s="54" t="b">
        <v>1</v>
      </c>
      <c r="F3084" s="118">
        <v>605.59199999999998</v>
      </c>
      <c r="G3084" s="118">
        <v>122.065</v>
      </c>
      <c r="H3084" s="54" t="b">
        <v>0</v>
      </c>
      <c r="I3084" s="124">
        <v>98.273200000000003</v>
      </c>
      <c r="J3084" s="54" t="b">
        <v>0</v>
      </c>
      <c r="K3084" s="124">
        <v>29.4758</v>
      </c>
      <c r="L3084" s="118">
        <v>626.33500000000004</v>
      </c>
      <c r="M3084" s="118">
        <v>103.441</v>
      </c>
      <c r="N3084" s="54" t="b">
        <v>1</v>
      </c>
      <c r="O3084" s="124">
        <v>20.317599999999999</v>
      </c>
      <c r="P3084" s="54" t="b">
        <v>1</v>
      </c>
      <c r="Q3084" s="124">
        <v>0.43384200000000001</v>
      </c>
      <c r="R3084" s="118">
        <v>14.035668847618199</v>
      </c>
      <c r="S3084" s="46">
        <v>3</v>
      </c>
      <c r="T3084" s="46">
        <v>3348</v>
      </c>
      <c r="U3084" s="46">
        <v>1116</v>
      </c>
      <c r="V3084" s="46">
        <v>14200</v>
      </c>
    </row>
    <row r="3085" spans="2:22" x14ac:dyDescent="0.25">
      <c r="B3085" s="46">
        <v>640</v>
      </c>
      <c r="C3085" s="46">
        <v>102</v>
      </c>
      <c r="D3085" s="46" t="b">
        <v>1</v>
      </c>
      <c r="E3085" s="54" t="b">
        <v>1</v>
      </c>
      <c r="F3085" s="118">
        <v>621.52300000000002</v>
      </c>
      <c r="G3085" s="118">
        <v>110.333</v>
      </c>
      <c r="H3085" s="54" t="b">
        <v>0</v>
      </c>
      <c r="I3085" s="124">
        <v>80.699100000000001</v>
      </c>
      <c r="J3085" s="54" t="b">
        <v>0</v>
      </c>
      <c r="K3085" s="124">
        <v>58.396000000000001</v>
      </c>
      <c r="L3085" s="118">
        <v>626.44399999999996</v>
      </c>
      <c r="M3085" s="118">
        <v>103.57899999999999</v>
      </c>
      <c r="N3085" s="54" t="b">
        <v>1</v>
      </c>
      <c r="O3085" s="124">
        <v>20.631499999999999</v>
      </c>
      <c r="P3085" s="54" t="b">
        <v>1</v>
      </c>
      <c r="Q3085" s="124">
        <v>0.22470599999999999</v>
      </c>
      <c r="R3085" s="118">
        <v>14.142135623730951</v>
      </c>
      <c r="S3085" s="46">
        <v>3</v>
      </c>
      <c r="T3085" s="46">
        <v>3365</v>
      </c>
      <c r="U3085" s="46">
        <v>1121</v>
      </c>
      <c r="V3085" s="46">
        <v>14200</v>
      </c>
    </row>
    <row r="3086" spans="2:22" x14ac:dyDescent="0.25">
      <c r="B3086" s="46">
        <v>640</v>
      </c>
      <c r="C3086" s="46">
        <v>102</v>
      </c>
      <c r="D3086" s="46" t="b">
        <v>1</v>
      </c>
      <c r="E3086" s="54" t="b">
        <v>1</v>
      </c>
      <c r="F3086" s="118">
        <v>601.98900000000003</v>
      </c>
      <c r="G3086" s="118">
        <v>74.184799999999996</v>
      </c>
      <c r="H3086" s="54" t="b">
        <v>0</v>
      </c>
      <c r="I3086" s="124">
        <v>74.606700000000004</v>
      </c>
      <c r="J3086" s="54" t="b">
        <v>0</v>
      </c>
      <c r="K3086" s="124">
        <v>19.785</v>
      </c>
      <c r="L3086" s="118">
        <v>626.42700000000002</v>
      </c>
      <c r="M3086" s="118">
        <v>103.642</v>
      </c>
      <c r="N3086" s="54" t="b">
        <v>1</v>
      </c>
      <c r="O3086" s="124">
        <v>20.878</v>
      </c>
      <c r="P3086" s="54" t="b">
        <v>1</v>
      </c>
      <c r="Q3086" s="124">
        <v>0.17550399999999999</v>
      </c>
      <c r="R3086" s="118">
        <v>14.142135623730951</v>
      </c>
      <c r="S3086" s="46">
        <v>3</v>
      </c>
      <c r="T3086" s="46">
        <v>3382</v>
      </c>
      <c r="U3086" s="46">
        <v>1127</v>
      </c>
      <c r="V3086" s="46">
        <v>14200</v>
      </c>
    </row>
    <row r="3087" spans="2:22" x14ac:dyDescent="0.25">
      <c r="B3087" s="46">
        <v>640</v>
      </c>
      <c r="C3087" s="46">
        <v>102</v>
      </c>
      <c r="D3087" s="46" t="b">
        <v>1</v>
      </c>
      <c r="E3087" s="54" t="b">
        <v>1</v>
      </c>
      <c r="F3087" s="118">
        <v>613.65300000000002</v>
      </c>
      <c r="G3087" s="118">
        <v>148.09899999999999</v>
      </c>
      <c r="H3087" s="54" t="b">
        <v>0</v>
      </c>
      <c r="I3087" s="124">
        <v>78.209599999999995</v>
      </c>
      <c r="J3087" s="54" t="b">
        <v>0</v>
      </c>
      <c r="K3087" s="124">
        <v>41.088999999999999</v>
      </c>
      <c r="L3087" s="118">
        <v>626.41899999999998</v>
      </c>
      <c r="M3087" s="118">
        <v>103.679</v>
      </c>
      <c r="N3087" s="54" t="b">
        <v>1</v>
      </c>
      <c r="O3087" s="124">
        <v>20.940999999999999</v>
      </c>
      <c r="P3087" s="54" t="b">
        <v>1</v>
      </c>
      <c r="Q3087" s="124">
        <v>6.5360799999999997E-2</v>
      </c>
      <c r="R3087" s="118">
        <v>14.142135623730951</v>
      </c>
      <c r="S3087" s="46">
        <v>3</v>
      </c>
      <c r="T3087" s="46">
        <v>3398</v>
      </c>
      <c r="U3087" s="46">
        <v>1132</v>
      </c>
      <c r="V3087" s="46">
        <v>14200</v>
      </c>
    </row>
    <row r="3088" spans="2:22" x14ac:dyDescent="0.25">
      <c r="B3088" s="46">
        <v>640</v>
      </c>
      <c r="C3088" s="46">
        <v>102</v>
      </c>
      <c r="D3088" s="46" t="b">
        <v>1</v>
      </c>
      <c r="E3088" s="54" t="b">
        <v>1</v>
      </c>
      <c r="F3088" s="118">
        <v>604.69500000000005</v>
      </c>
      <c r="G3088" s="118">
        <v>98.548100000000005</v>
      </c>
      <c r="H3088" s="54" t="b">
        <v>0</v>
      </c>
      <c r="I3088" s="124">
        <v>93.448800000000006</v>
      </c>
      <c r="J3088" s="54" t="b">
        <v>0</v>
      </c>
      <c r="K3088" s="124">
        <v>74.828999999999994</v>
      </c>
      <c r="L3088" s="118">
        <v>626.37599999999998</v>
      </c>
      <c r="M3088" s="118">
        <v>103.59099999999999</v>
      </c>
      <c r="N3088" s="54" t="b">
        <v>1</v>
      </c>
      <c r="O3088" s="124">
        <v>20.9786</v>
      </c>
      <c r="P3088" s="54" t="b">
        <v>1</v>
      </c>
      <c r="Q3088" s="124">
        <v>3.8438399999999998E-2</v>
      </c>
      <c r="R3088" s="118">
        <v>14.142135623730951</v>
      </c>
      <c r="S3088" s="46">
        <v>3</v>
      </c>
      <c r="T3088" s="46">
        <v>3421</v>
      </c>
      <c r="U3088" s="46">
        <v>1140</v>
      </c>
      <c r="V3088" s="46">
        <v>14200</v>
      </c>
    </row>
    <row r="3089" spans="2:22" x14ac:dyDescent="0.25">
      <c r="B3089" s="46">
        <v>640</v>
      </c>
      <c r="C3089" s="46">
        <v>102</v>
      </c>
      <c r="D3089" s="46" t="b">
        <v>1</v>
      </c>
      <c r="E3089" s="54" t="b">
        <v>1</v>
      </c>
      <c r="F3089" s="118">
        <v>588.36500000000001</v>
      </c>
      <c r="G3089" s="118">
        <v>54.804000000000002</v>
      </c>
      <c r="H3089" s="54" t="b">
        <v>0</v>
      </c>
      <c r="I3089" s="124">
        <v>93.448800000000006</v>
      </c>
      <c r="J3089" s="54" t="b">
        <v>0</v>
      </c>
      <c r="K3089" s="124">
        <v>50.354300000000002</v>
      </c>
      <c r="L3089" s="118">
        <v>625.73400000000004</v>
      </c>
      <c r="M3089" s="118">
        <v>104.499</v>
      </c>
      <c r="N3089" s="54" t="b">
        <v>1</v>
      </c>
      <c r="O3089" s="124">
        <v>20.9786</v>
      </c>
      <c r="P3089" s="54" t="b">
        <v>1</v>
      </c>
      <c r="Q3089" s="124">
        <v>9.8042500000000005E-2</v>
      </c>
      <c r="R3089" s="118">
        <v>14.142135623730951</v>
      </c>
      <c r="S3089" s="46">
        <v>3</v>
      </c>
      <c r="T3089" s="46">
        <v>3432</v>
      </c>
      <c r="U3089" s="46">
        <v>1144</v>
      </c>
      <c r="V3089" s="46">
        <v>14200</v>
      </c>
    </row>
    <row r="3090" spans="2:22" x14ac:dyDescent="0.25">
      <c r="B3090" s="46">
        <v>640</v>
      </c>
      <c r="C3090" s="46">
        <v>102</v>
      </c>
      <c r="D3090" s="46" t="b">
        <v>1</v>
      </c>
      <c r="E3090" s="54" t="b">
        <v>1</v>
      </c>
      <c r="F3090" s="118">
        <v>588.39099999999996</v>
      </c>
      <c r="G3090" s="118">
        <v>127.238</v>
      </c>
      <c r="H3090" s="54" t="b">
        <v>0</v>
      </c>
      <c r="I3090" s="124">
        <v>118.583</v>
      </c>
      <c r="J3090" s="54" t="b">
        <v>0</v>
      </c>
      <c r="K3090" s="124">
        <v>46.692700000000002</v>
      </c>
      <c r="L3090" s="118">
        <v>625.36199999999997</v>
      </c>
      <c r="M3090" s="118">
        <v>104.39100000000001</v>
      </c>
      <c r="N3090" s="54" t="b">
        <v>1</v>
      </c>
      <c r="O3090" s="124">
        <v>21.798200000000001</v>
      </c>
      <c r="P3090" s="54" t="b">
        <v>1</v>
      </c>
      <c r="Q3090" s="124">
        <v>1.1117699999999999</v>
      </c>
      <c r="R3090" s="118">
        <v>15.132745950421556</v>
      </c>
      <c r="S3090" s="46">
        <v>3</v>
      </c>
      <c r="T3090" s="46">
        <v>3448</v>
      </c>
      <c r="U3090" s="46">
        <v>1149</v>
      </c>
      <c r="V3090" s="46">
        <v>14200</v>
      </c>
    </row>
    <row r="3091" spans="2:22" x14ac:dyDescent="0.25">
      <c r="B3091" s="46">
        <v>640</v>
      </c>
      <c r="C3091" s="46">
        <v>102</v>
      </c>
      <c r="D3091" s="46" t="b">
        <v>1</v>
      </c>
      <c r="E3091" s="54" t="b">
        <v>1</v>
      </c>
      <c r="F3091" s="118">
        <v>611.44899999999996</v>
      </c>
      <c r="G3091" s="118">
        <v>104.524</v>
      </c>
      <c r="H3091" s="54" t="b">
        <v>0</v>
      </c>
      <c r="I3091" s="124">
        <v>118.583</v>
      </c>
      <c r="J3091" s="54" t="b">
        <v>0</v>
      </c>
      <c r="K3091" s="124">
        <v>72.433999999999997</v>
      </c>
      <c r="L3091" s="118">
        <v>624.85400000000004</v>
      </c>
      <c r="M3091" s="118">
        <v>104.584</v>
      </c>
      <c r="N3091" s="54" t="b">
        <v>1</v>
      </c>
      <c r="O3091" s="124">
        <v>21.798200000000001</v>
      </c>
      <c r="P3091" s="54" t="b">
        <v>1</v>
      </c>
      <c r="Q3091" s="124">
        <v>0.38769700000000001</v>
      </c>
      <c r="R3091" s="118">
        <v>15.297058540778355</v>
      </c>
      <c r="S3091" s="46">
        <v>3</v>
      </c>
      <c r="T3091" s="46">
        <v>3470</v>
      </c>
      <c r="U3091" s="46">
        <v>1156</v>
      </c>
      <c r="V3091" s="46">
        <v>14200</v>
      </c>
    </row>
    <row r="3092" spans="2:22" x14ac:dyDescent="0.25">
      <c r="B3092" s="46">
        <v>640</v>
      </c>
      <c r="C3092" s="46">
        <v>102</v>
      </c>
      <c r="D3092" s="46" t="b">
        <v>1</v>
      </c>
      <c r="E3092" s="54" t="b">
        <v>1</v>
      </c>
      <c r="F3092" s="118">
        <v>593.548</v>
      </c>
      <c r="G3092" s="118">
        <v>47.9739</v>
      </c>
      <c r="H3092" s="54" t="b">
        <v>0</v>
      </c>
      <c r="I3092" s="124">
        <v>95.517700000000005</v>
      </c>
      <c r="J3092" s="54" t="b">
        <v>0</v>
      </c>
      <c r="K3092" s="124">
        <v>32.366399999999999</v>
      </c>
      <c r="L3092" s="118">
        <v>624.28899999999999</v>
      </c>
      <c r="M3092" s="118">
        <v>104.47199999999999</v>
      </c>
      <c r="N3092" s="54" t="b">
        <v>1</v>
      </c>
      <c r="O3092" s="124">
        <v>21.883199999999999</v>
      </c>
      <c r="P3092" s="54" t="b">
        <v>1</v>
      </c>
      <c r="Q3092" s="124">
        <v>0.54360299999999995</v>
      </c>
      <c r="R3092" s="118">
        <v>16.124515496597098</v>
      </c>
      <c r="S3092" s="46">
        <v>3</v>
      </c>
      <c r="T3092" s="46">
        <v>3482</v>
      </c>
      <c r="U3092" s="46">
        <v>1160</v>
      </c>
      <c r="V3092" s="46">
        <v>14200</v>
      </c>
    </row>
    <row r="3093" spans="2:22" x14ac:dyDescent="0.25">
      <c r="B3093" s="46">
        <v>640</v>
      </c>
      <c r="C3093" s="46">
        <v>102</v>
      </c>
      <c r="D3093" s="46" t="b">
        <v>1</v>
      </c>
      <c r="E3093" s="54" t="b">
        <v>1</v>
      </c>
      <c r="F3093" s="118">
        <v>585.96500000000003</v>
      </c>
      <c r="G3093" s="118">
        <v>54.970100000000002</v>
      </c>
      <c r="H3093" s="54" t="b">
        <v>0</v>
      </c>
      <c r="I3093" s="124">
        <v>102.348</v>
      </c>
      <c r="J3093" s="54" t="b">
        <v>0</v>
      </c>
      <c r="K3093" s="124">
        <v>59.3157</v>
      </c>
      <c r="L3093" s="118">
        <v>623.63</v>
      </c>
      <c r="M3093" s="118">
        <v>103.97499999999999</v>
      </c>
      <c r="N3093" s="54" t="b">
        <v>1</v>
      </c>
      <c r="O3093" s="124">
        <v>21.883199999999999</v>
      </c>
      <c r="P3093" s="54" t="b">
        <v>1</v>
      </c>
      <c r="Q3093" s="124">
        <v>0.57588099999999998</v>
      </c>
      <c r="R3093" s="118">
        <v>16.124515496597098</v>
      </c>
      <c r="S3093" s="46">
        <v>3</v>
      </c>
      <c r="T3093" s="46">
        <v>3498</v>
      </c>
      <c r="U3093" s="46">
        <v>1166</v>
      </c>
      <c r="V3093" s="46">
        <v>14200</v>
      </c>
    </row>
    <row r="3094" spans="2:22" x14ac:dyDescent="0.25">
      <c r="B3094" s="46">
        <v>640</v>
      </c>
      <c r="C3094" s="46">
        <v>102</v>
      </c>
      <c r="D3094" s="46" t="b">
        <v>1</v>
      </c>
      <c r="E3094" s="54" t="b">
        <v>1</v>
      </c>
      <c r="F3094" s="118">
        <v>649.76</v>
      </c>
      <c r="G3094" s="118">
        <v>91.790099999999995</v>
      </c>
      <c r="H3094" s="54" t="b">
        <v>0</v>
      </c>
      <c r="I3094" s="124">
        <v>104.748</v>
      </c>
      <c r="J3094" s="54" t="b">
        <v>0</v>
      </c>
      <c r="K3094" s="124">
        <v>10.317600000000001</v>
      </c>
      <c r="L3094" s="118">
        <v>623.05899999999997</v>
      </c>
      <c r="M3094" s="118">
        <v>103.56100000000001</v>
      </c>
      <c r="N3094" s="54" t="b">
        <v>1</v>
      </c>
      <c r="O3094" s="124">
        <v>21.883199999999999</v>
      </c>
      <c r="P3094" s="54" t="b">
        <v>1</v>
      </c>
      <c r="Q3094" s="124">
        <v>0.82547800000000005</v>
      </c>
      <c r="R3094" s="118">
        <v>17.11724276862369</v>
      </c>
      <c r="S3094" s="46">
        <v>3</v>
      </c>
      <c r="T3094" s="46">
        <v>3515</v>
      </c>
      <c r="U3094" s="46">
        <v>1171</v>
      </c>
      <c r="V3094" s="46">
        <v>14200</v>
      </c>
    </row>
    <row r="3095" spans="2:22" x14ac:dyDescent="0.25">
      <c r="B3095" s="46">
        <v>640</v>
      </c>
      <c r="C3095" s="46">
        <v>102</v>
      </c>
      <c r="D3095" s="46" t="b">
        <v>1</v>
      </c>
      <c r="E3095" s="54" t="b">
        <v>1</v>
      </c>
      <c r="F3095" s="118">
        <v>601.48</v>
      </c>
      <c r="G3095" s="118">
        <v>83.216499999999996</v>
      </c>
      <c r="H3095" s="54" t="b">
        <v>0</v>
      </c>
      <c r="I3095" s="124">
        <v>120.345</v>
      </c>
      <c r="J3095" s="54" t="b">
        <v>0</v>
      </c>
      <c r="K3095" s="124">
        <v>73.658000000000001</v>
      </c>
      <c r="L3095" s="118">
        <v>622.43499999999995</v>
      </c>
      <c r="M3095" s="118">
        <v>103.29900000000001</v>
      </c>
      <c r="N3095" s="54" t="b">
        <v>1</v>
      </c>
      <c r="O3095" s="124">
        <v>21.883199999999999</v>
      </c>
      <c r="P3095" s="54" t="b">
        <v>1</v>
      </c>
      <c r="Q3095" s="124">
        <v>0.70546900000000001</v>
      </c>
      <c r="R3095" s="118">
        <v>18.027756377319946</v>
      </c>
      <c r="S3095" s="46">
        <v>3</v>
      </c>
      <c r="T3095" s="46">
        <v>3532</v>
      </c>
      <c r="U3095" s="46">
        <v>1177</v>
      </c>
      <c r="V3095" s="46">
        <v>14200</v>
      </c>
    </row>
    <row r="3096" spans="2:22" x14ac:dyDescent="0.25">
      <c r="B3096" s="46">
        <v>640</v>
      </c>
      <c r="C3096" s="46">
        <v>102</v>
      </c>
      <c r="D3096" s="46" t="b">
        <v>1</v>
      </c>
      <c r="E3096" s="54" t="b">
        <v>1</v>
      </c>
      <c r="F3096" s="118">
        <v>609.94600000000003</v>
      </c>
      <c r="G3096" s="118">
        <v>72.311899999999994</v>
      </c>
      <c r="H3096" s="54" t="b">
        <v>0</v>
      </c>
      <c r="I3096" s="124">
        <v>107.611</v>
      </c>
      <c r="J3096" s="54" t="b">
        <v>0</v>
      </c>
      <c r="K3096" s="124">
        <v>49.035299999999999</v>
      </c>
      <c r="L3096" s="118">
        <v>621.78399999999999</v>
      </c>
      <c r="M3096" s="118">
        <v>102.672</v>
      </c>
      <c r="N3096" s="54" t="b">
        <v>1</v>
      </c>
      <c r="O3096" s="124">
        <v>22.494499999999999</v>
      </c>
      <c r="P3096" s="54" t="b">
        <v>1</v>
      </c>
      <c r="Q3096" s="124">
        <v>0.67671999999999999</v>
      </c>
      <c r="R3096" s="118">
        <v>18.027756377319946</v>
      </c>
      <c r="S3096" s="46">
        <v>3</v>
      </c>
      <c r="T3096" s="46">
        <v>3549</v>
      </c>
      <c r="U3096" s="46">
        <v>1183</v>
      </c>
      <c r="V3096" s="46">
        <v>14200</v>
      </c>
    </row>
    <row r="3097" spans="2:22" x14ac:dyDescent="0.25">
      <c r="B3097" s="46">
        <v>640</v>
      </c>
      <c r="C3097" s="46">
        <v>102</v>
      </c>
      <c r="D3097" s="46" t="b">
        <v>1</v>
      </c>
      <c r="E3097" s="54" t="b">
        <v>1</v>
      </c>
      <c r="F3097" s="118">
        <v>627.01900000000001</v>
      </c>
      <c r="G3097" s="118">
        <v>109.742</v>
      </c>
      <c r="H3097" s="54" t="b">
        <v>0</v>
      </c>
      <c r="I3097" s="124">
        <v>100.61499999999999</v>
      </c>
      <c r="J3097" s="54" t="b">
        <v>0</v>
      </c>
      <c r="K3097" s="124">
        <v>13.8057</v>
      </c>
      <c r="L3097" s="118">
        <v>621.19299999999998</v>
      </c>
      <c r="M3097" s="118">
        <v>102.16800000000001</v>
      </c>
      <c r="N3097" s="54" t="b">
        <v>1</v>
      </c>
      <c r="O3097" s="124">
        <v>23.145099999999999</v>
      </c>
      <c r="P3097" s="54" t="b">
        <v>1</v>
      </c>
      <c r="Q3097" s="124">
        <v>0.90376000000000001</v>
      </c>
      <c r="R3097" s="118">
        <v>19</v>
      </c>
      <c r="S3097" s="46">
        <v>3</v>
      </c>
      <c r="T3097" s="46">
        <v>3565</v>
      </c>
      <c r="U3097" s="46">
        <v>1188</v>
      </c>
      <c r="V3097" s="46">
        <v>14200</v>
      </c>
    </row>
    <row r="3098" spans="2:22" x14ac:dyDescent="0.25">
      <c r="B3098" s="46">
        <v>640</v>
      </c>
      <c r="C3098" s="46">
        <v>102</v>
      </c>
      <c r="D3098" s="46" t="b">
        <v>1</v>
      </c>
      <c r="E3098" s="54" t="b">
        <v>1</v>
      </c>
      <c r="F3098" s="118">
        <v>604.88199999999995</v>
      </c>
      <c r="G3098" s="118">
        <v>88.660899999999998</v>
      </c>
      <c r="H3098" s="54" t="b">
        <v>0</v>
      </c>
      <c r="I3098" s="124">
        <v>85.710400000000007</v>
      </c>
      <c r="J3098" s="54" t="b">
        <v>0</v>
      </c>
      <c r="K3098" s="124">
        <v>41.14</v>
      </c>
      <c r="L3098" s="118">
        <v>620.56700000000001</v>
      </c>
      <c r="M3098" s="118">
        <v>101.595</v>
      </c>
      <c r="N3098" s="54" t="b">
        <v>1</v>
      </c>
      <c r="O3098" s="124">
        <v>23.7361</v>
      </c>
      <c r="P3098" s="54" t="b">
        <v>1</v>
      </c>
      <c r="Q3098" s="124">
        <v>0.77654800000000002</v>
      </c>
      <c r="R3098" s="118">
        <v>19</v>
      </c>
      <c r="S3098" s="46">
        <v>3</v>
      </c>
      <c r="T3098" s="46">
        <v>3581</v>
      </c>
      <c r="U3098" s="46">
        <v>1193</v>
      </c>
      <c r="V3098" s="46">
        <v>14200</v>
      </c>
    </row>
    <row r="3099" spans="2:22" x14ac:dyDescent="0.25">
      <c r="B3099" s="46">
        <v>640</v>
      </c>
      <c r="C3099" s="46">
        <v>102</v>
      </c>
      <c r="D3099" s="46" t="b">
        <v>1</v>
      </c>
      <c r="E3099" s="54" t="b">
        <v>1</v>
      </c>
      <c r="F3099" s="118">
        <v>636.20100000000002</v>
      </c>
      <c r="G3099" s="118">
        <v>145.084</v>
      </c>
      <c r="H3099" s="54" t="b">
        <v>0</v>
      </c>
      <c r="I3099" s="124">
        <v>62.969499999999996</v>
      </c>
      <c r="J3099" s="54" t="b">
        <v>0</v>
      </c>
      <c r="K3099" s="124">
        <v>30.5687</v>
      </c>
      <c r="L3099" s="118">
        <v>620.048</v>
      </c>
      <c r="M3099" s="118">
        <v>101.25</v>
      </c>
      <c r="N3099" s="54" t="b">
        <v>1</v>
      </c>
      <c r="O3099" s="124">
        <v>24.362300000000001</v>
      </c>
      <c r="P3099" s="54" t="b">
        <v>1</v>
      </c>
      <c r="Q3099" s="124">
        <v>0.84829699999999997</v>
      </c>
      <c r="R3099" s="118">
        <v>20.024984394500787</v>
      </c>
      <c r="S3099" s="46">
        <v>3</v>
      </c>
      <c r="T3099" s="46">
        <v>3598</v>
      </c>
      <c r="U3099" s="46">
        <v>1199</v>
      </c>
      <c r="V3099" s="46">
        <v>14200</v>
      </c>
    </row>
    <row r="3100" spans="2:22" x14ac:dyDescent="0.25">
      <c r="B3100" s="46">
        <v>640</v>
      </c>
      <c r="C3100" s="46">
        <v>102</v>
      </c>
      <c r="D3100" s="46" t="b">
        <v>1</v>
      </c>
      <c r="E3100" s="54" t="b">
        <v>1</v>
      </c>
      <c r="F3100" s="118">
        <v>643.59699999999998</v>
      </c>
      <c r="G3100" s="118">
        <v>84.182000000000002</v>
      </c>
      <c r="H3100" s="54" t="b">
        <v>0</v>
      </c>
      <c r="I3100" s="124">
        <v>104.09</v>
      </c>
      <c r="J3100" s="54" t="b">
        <v>0</v>
      </c>
      <c r="K3100" s="124">
        <v>64.532200000000003</v>
      </c>
      <c r="L3100" s="118">
        <v>619.42600000000004</v>
      </c>
      <c r="M3100" s="118">
        <v>100.70699999999999</v>
      </c>
      <c r="N3100" s="54" t="b">
        <v>0</v>
      </c>
      <c r="O3100" s="124">
        <v>24.881699999999999</v>
      </c>
      <c r="P3100" s="54" t="b">
        <v>1</v>
      </c>
      <c r="Q3100" s="124">
        <v>0.62387700000000001</v>
      </c>
      <c r="R3100" s="118">
        <v>21.023796041628639</v>
      </c>
      <c r="S3100" s="46">
        <v>3</v>
      </c>
      <c r="T3100" s="46">
        <v>3615</v>
      </c>
      <c r="U3100" s="46">
        <v>1205</v>
      </c>
      <c r="V3100" s="46">
        <v>14200</v>
      </c>
    </row>
    <row r="3101" spans="2:22" x14ac:dyDescent="0.25">
      <c r="B3101" s="46">
        <v>640</v>
      </c>
      <c r="C3101" s="46">
        <v>102</v>
      </c>
      <c r="D3101" s="46" t="b">
        <v>1</v>
      </c>
      <c r="E3101" s="54" t="b">
        <v>1</v>
      </c>
      <c r="F3101" s="118">
        <v>648.31600000000003</v>
      </c>
      <c r="G3101" s="118">
        <v>100.91500000000001</v>
      </c>
      <c r="H3101" s="54" t="b">
        <v>0</v>
      </c>
      <c r="I3101" s="124">
        <v>99.617000000000004</v>
      </c>
      <c r="J3101" s="54" t="b">
        <v>0</v>
      </c>
      <c r="K3101" s="124">
        <v>61.349400000000003</v>
      </c>
      <c r="L3101" s="118">
        <v>619.12900000000002</v>
      </c>
      <c r="M3101" s="118">
        <v>100.295</v>
      </c>
      <c r="N3101" s="54" t="b">
        <v>0</v>
      </c>
      <c r="O3101" s="124">
        <v>25.503699999999998</v>
      </c>
      <c r="P3101" s="54" t="b">
        <v>1</v>
      </c>
      <c r="Q3101" s="124">
        <v>0.82535199999999997</v>
      </c>
      <c r="R3101" s="118">
        <v>21.095023109728988</v>
      </c>
      <c r="S3101" s="46">
        <v>3</v>
      </c>
      <c r="T3101" s="46">
        <v>3631</v>
      </c>
      <c r="U3101" s="46">
        <v>1210</v>
      </c>
      <c r="V3101" s="46">
        <v>14200</v>
      </c>
    </row>
    <row r="3102" spans="2:22" x14ac:dyDescent="0.25">
      <c r="B3102" s="46">
        <v>640</v>
      </c>
      <c r="C3102" s="46">
        <v>102</v>
      </c>
      <c r="D3102" s="46" t="b">
        <v>1</v>
      </c>
      <c r="E3102" s="54" t="b">
        <v>1</v>
      </c>
      <c r="F3102" s="118">
        <v>630.07399999999996</v>
      </c>
      <c r="G3102" s="118">
        <v>96.880499999999998</v>
      </c>
      <c r="H3102" s="54" t="b">
        <v>0</v>
      </c>
      <c r="I3102" s="124">
        <v>104.33499999999999</v>
      </c>
      <c r="J3102" s="54" t="b">
        <v>0</v>
      </c>
      <c r="K3102" s="124">
        <v>17.385200000000001</v>
      </c>
      <c r="L3102" s="118">
        <v>618.88900000000001</v>
      </c>
      <c r="M3102" s="118">
        <v>99.896900000000002</v>
      </c>
      <c r="N3102" s="54" t="b">
        <v>0</v>
      </c>
      <c r="O3102" s="124">
        <v>0</v>
      </c>
      <c r="P3102" s="54" t="b">
        <v>1</v>
      </c>
      <c r="Q3102" s="124">
        <v>0.50776699999999997</v>
      </c>
      <c r="R3102" s="118">
        <v>21.095023109728988</v>
      </c>
      <c r="S3102" s="46">
        <v>3</v>
      </c>
      <c r="T3102" s="46">
        <v>3648</v>
      </c>
      <c r="U3102" s="46">
        <v>1216</v>
      </c>
      <c r="V3102" s="46">
        <v>14200</v>
      </c>
    </row>
    <row r="3103" spans="2:22" x14ac:dyDescent="0.25">
      <c r="B3103" s="46">
        <v>640</v>
      </c>
      <c r="C3103" s="46">
        <v>102</v>
      </c>
      <c r="D3103" s="46" t="b">
        <v>1</v>
      </c>
      <c r="E3103" s="54" t="b">
        <v>1</v>
      </c>
      <c r="F3103" s="118">
        <v>613.875</v>
      </c>
      <c r="G3103" s="118">
        <v>120.52800000000001</v>
      </c>
      <c r="H3103" s="54" t="b">
        <v>0</v>
      </c>
      <c r="I3103" s="124">
        <v>79.143199999999993</v>
      </c>
      <c r="J3103" s="54" t="b">
        <v>0</v>
      </c>
      <c r="K3103" s="124">
        <v>18.682099999999998</v>
      </c>
      <c r="L3103" s="118">
        <v>618.62699999999995</v>
      </c>
      <c r="M3103" s="118">
        <v>99.569400000000002</v>
      </c>
      <c r="N3103" s="54" t="b">
        <v>1</v>
      </c>
      <c r="O3103" s="124">
        <v>0</v>
      </c>
      <c r="P3103" s="54" t="b">
        <v>1</v>
      </c>
      <c r="Q3103" s="124">
        <v>0.46508699999999997</v>
      </c>
      <c r="R3103" s="118">
        <v>21.095023109728988</v>
      </c>
      <c r="S3103" s="46">
        <v>3</v>
      </c>
      <c r="T3103" s="46">
        <v>3665</v>
      </c>
      <c r="U3103" s="46">
        <v>1221</v>
      </c>
      <c r="V3103" s="46">
        <v>14200</v>
      </c>
    </row>
    <row r="3104" spans="2:22" x14ac:dyDescent="0.25">
      <c r="B3104" s="46">
        <v>640</v>
      </c>
      <c r="C3104" s="46">
        <v>102</v>
      </c>
      <c r="D3104" s="46" t="b">
        <v>1</v>
      </c>
      <c r="E3104" s="54" t="b">
        <v>1</v>
      </c>
      <c r="F3104" s="118">
        <v>623.70500000000004</v>
      </c>
      <c r="G3104" s="118">
        <v>88.6511</v>
      </c>
      <c r="H3104" s="54" t="b">
        <v>0</v>
      </c>
      <c r="I3104" s="124">
        <v>70.786100000000005</v>
      </c>
      <c r="J3104" s="54" t="b">
        <v>0</v>
      </c>
      <c r="K3104" s="124">
        <v>28.663499999999999</v>
      </c>
      <c r="L3104" s="118">
        <v>618.45399999999995</v>
      </c>
      <c r="M3104" s="118">
        <v>99.250299999999996</v>
      </c>
      <c r="N3104" s="54" t="b">
        <v>1</v>
      </c>
      <c r="O3104" s="124">
        <v>1.93642</v>
      </c>
      <c r="P3104" s="54" t="b">
        <v>1</v>
      </c>
      <c r="Q3104" s="124">
        <v>0.41922900000000002</v>
      </c>
      <c r="R3104" s="118">
        <v>22.203603311174518</v>
      </c>
      <c r="S3104" s="46">
        <v>3</v>
      </c>
      <c r="T3104" s="46">
        <v>3682</v>
      </c>
      <c r="U3104" s="46">
        <v>1227</v>
      </c>
      <c r="V3104" s="46">
        <v>14200</v>
      </c>
    </row>
    <row r="3105" spans="2:22" x14ac:dyDescent="0.25">
      <c r="B3105" s="46">
        <v>640</v>
      </c>
      <c r="C3105" s="46">
        <v>102</v>
      </c>
      <c r="D3105" s="46" t="b">
        <v>1</v>
      </c>
      <c r="E3105" s="54" t="b">
        <v>1</v>
      </c>
      <c r="F3105" s="118">
        <v>596.11500000000001</v>
      </c>
      <c r="G3105" s="118">
        <v>87.485100000000003</v>
      </c>
      <c r="H3105" s="54" t="b">
        <v>0</v>
      </c>
      <c r="I3105" s="124">
        <v>66.316999999999993</v>
      </c>
      <c r="J3105" s="54" t="b">
        <v>0</v>
      </c>
      <c r="K3105" s="124">
        <v>33.357799999999997</v>
      </c>
      <c r="L3105" s="118">
        <v>618.26900000000001</v>
      </c>
      <c r="M3105" s="118">
        <v>98.962199999999996</v>
      </c>
      <c r="N3105" s="54" t="b">
        <v>1</v>
      </c>
      <c r="O3105" s="124">
        <v>2.4286799999999999</v>
      </c>
      <c r="P3105" s="54" t="b">
        <v>1</v>
      </c>
      <c r="Q3105" s="124">
        <v>0.36305300000000001</v>
      </c>
      <c r="R3105" s="118">
        <v>22.203603311174518</v>
      </c>
      <c r="S3105" s="46">
        <v>3</v>
      </c>
      <c r="T3105" s="46">
        <v>3699</v>
      </c>
      <c r="U3105" s="46">
        <v>1233</v>
      </c>
      <c r="V3105" s="46">
        <v>14200</v>
      </c>
    </row>
    <row r="3106" spans="2:22" x14ac:dyDescent="0.25">
      <c r="B3106" s="46">
        <v>640</v>
      </c>
      <c r="C3106" s="46">
        <v>102</v>
      </c>
      <c r="D3106" s="46" t="b">
        <v>1</v>
      </c>
      <c r="E3106" s="54" t="b">
        <v>1</v>
      </c>
      <c r="F3106" s="118">
        <v>643.48900000000003</v>
      </c>
      <c r="G3106" s="118">
        <v>73.914599999999993</v>
      </c>
      <c r="H3106" s="54" t="b">
        <v>0</v>
      </c>
      <c r="I3106" s="124">
        <v>67.002099999999999</v>
      </c>
      <c r="J3106" s="54" t="b">
        <v>0</v>
      </c>
      <c r="K3106" s="124">
        <v>27.615300000000001</v>
      </c>
      <c r="L3106" s="118">
        <v>617.98400000000004</v>
      </c>
      <c r="M3106" s="118">
        <v>98.4649</v>
      </c>
      <c r="N3106" s="54" t="b">
        <v>1</v>
      </c>
      <c r="O3106" s="124">
        <v>2.9014700000000002</v>
      </c>
      <c r="P3106" s="54" t="b">
        <v>1</v>
      </c>
      <c r="Q3106" s="124">
        <v>0.342219</v>
      </c>
      <c r="R3106" s="118">
        <v>22.360679774997898</v>
      </c>
      <c r="S3106" s="46">
        <v>3</v>
      </c>
      <c r="T3106" s="46">
        <v>3715</v>
      </c>
      <c r="U3106" s="46">
        <v>1238</v>
      </c>
      <c r="V3106" s="46">
        <v>14200</v>
      </c>
    </row>
    <row r="3107" spans="2:22" x14ac:dyDescent="0.25">
      <c r="B3107" s="46">
        <v>640</v>
      </c>
      <c r="C3107" s="46">
        <v>102</v>
      </c>
      <c r="D3107" s="46" t="b">
        <v>1</v>
      </c>
      <c r="E3107" s="54" t="b">
        <v>1</v>
      </c>
      <c r="F3107" s="118">
        <v>585.53300000000002</v>
      </c>
      <c r="G3107" s="118">
        <v>29.0502</v>
      </c>
      <c r="H3107" s="54" t="b">
        <v>0</v>
      </c>
      <c r="I3107" s="124">
        <v>93.987099999999998</v>
      </c>
      <c r="J3107" s="54" t="b">
        <v>0</v>
      </c>
      <c r="K3107" s="124">
        <v>49.279400000000003</v>
      </c>
      <c r="L3107" s="118">
        <v>617.69600000000003</v>
      </c>
      <c r="M3107" s="118">
        <v>97.796899999999994</v>
      </c>
      <c r="N3107" s="54" t="b">
        <v>1</v>
      </c>
      <c r="O3107" s="124">
        <v>3.6836899999999999</v>
      </c>
      <c r="P3107" s="54" t="b">
        <v>1</v>
      </c>
      <c r="Q3107" s="124">
        <v>0.573133</v>
      </c>
      <c r="R3107" s="118">
        <v>22.360679774997898</v>
      </c>
      <c r="S3107" s="46">
        <v>3</v>
      </c>
      <c r="T3107" s="46">
        <v>3732</v>
      </c>
      <c r="U3107" s="46">
        <v>1244</v>
      </c>
      <c r="V3107" s="46">
        <v>14200</v>
      </c>
    </row>
    <row r="3108" spans="2:22" x14ac:dyDescent="0.25">
      <c r="B3108" s="46">
        <v>640</v>
      </c>
      <c r="C3108" s="46">
        <v>102</v>
      </c>
      <c r="D3108" s="46" t="b">
        <v>1</v>
      </c>
      <c r="E3108" s="54" t="b">
        <v>1</v>
      </c>
      <c r="F3108" s="118">
        <v>633</v>
      </c>
      <c r="G3108" s="118">
        <v>105.08</v>
      </c>
      <c r="H3108" s="54" t="b">
        <v>0</v>
      </c>
      <c r="I3108" s="124">
        <v>117.557</v>
      </c>
      <c r="J3108" s="54" t="b">
        <v>0</v>
      </c>
      <c r="K3108" s="124">
        <v>73.291799999999995</v>
      </c>
      <c r="L3108" s="118">
        <v>617.59400000000005</v>
      </c>
      <c r="M3108" s="118">
        <v>97.269900000000007</v>
      </c>
      <c r="N3108" s="54" t="b">
        <v>1</v>
      </c>
      <c r="O3108" s="124">
        <v>4.6403800000000004</v>
      </c>
      <c r="P3108" s="54" t="b">
        <v>1</v>
      </c>
      <c r="Q3108" s="124">
        <v>0.727715</v>
      </c>
      <c r="R3108" s="118">
        <v>22.561028345356956</v>
      </c>
      <c r="S3108" s="46">
        <v>3</v>
      </c>
      <c r="T3108" s="46">
        <v>3748</v>
      </c>
      <c r="U3108" s="46">
        <v>1249</v>
      </c>
      <c r="V3108" s="46">
        <v>14200</v>
      </c>
    </row>
    <row r="3109" spans="2:22" x14ac:dyDescent="0.25">
      <c r="B3109" s="46">
        <v>640</v>
      </c>
      <c r="C3109" s="46">
        <v>102</v>
      </c>
      <c r="D3109" s="46" t="b">
        <v>1</v>
      </c>
      <c r="E3109" s="54" t="b">
        <v>1</v>
      </c>
      <c r="F3109" s="118">
        <v>622.64099999999996</v>
      </c>
      <c r="G3109" s="118">
        <v>111.875</v>
      </c>
      <c r="H3109" s="54" t="b">
        <v>0</v>
      </c>
      <c r="I3109" s="124">
        <v>133.98599999999999</v>
      </c>
      <c r="J3109" s="54" t="b">
        <v>0</v>
      </c>
      <c r="K3109" s="124">
        <v>89.630600000000001</v>
      </c>
      <c r="L3109" s="118">
        <v>617.53200000000004</v>
      </c>
      <c r="M3109" s="118">
        <v>96.8202</v>
      </c>
      <c r="N3109" s="54" t="b">
        <v>1</v>
      </c>
      <c r="O3109" s="124">
        <v>5.2686999999999999</v>
      </c>
      <c r="P3109" s="54" t="b">
        <v>1</v>
      </c>
      <c r="Q3109" s="124">
        <v>0.53665200000000002</v>
      </c>
      <c r="R3109" s="118">
        <v>22.561028345356956</v>
      </c>
      <c r="S3109" s="46">
        <v>3</v>
      </c>
      <c r="T3109" s="46">
        <v>3765</v>
      </c>
      <c r="U3109" s="46">
        <v>1255</v>
      </c>
      <c r="V3109" s="46">
        <v>14200</v>
      </c>
    </row>
    <row r="3110" spans="2:22" x14ac:dyDescent="0.25">
      <c r="B3110" s="46">
        <v>640</v>
      </c>
      <c r="C3110" s="46">
        <v>102</v>
      </c>
      <c r="D3110" s="46" t="b">
        <v>1</v>
      </c>
      <c r="E3110" s="54" t="b">
        <v>1</v>
      </c>
      <c r="F3110" s="118">
        <v>660.32600000000002</v>
      </c>
      <c r="G3110" s="118">
        <v>111.48099999999999</v>
      </c>
      <c r="H3110" s="54" t="b">
        <v>0</v>
      </c>
      <c r="I3110" s="124">
        <v>140.78</v>
      </c>
      <c r="J3110" s="54" t="b">
        <v>0</v>
      </c>
      <c r="K3110" s="124">
        <v>12.3881</v>
      </c>
      <c r="L3110" s="118">
        <v>617.53399999999999</v>
      </c>
      <c r="M3110" s="118">
        <v>96.298400000000001</v>
      </c>
      <c r="N3110" s="54" t="b">
        <v>1</v>
      </c>
      <c r="O3110" s="124">
        <v>5.7802300000000004</v>
      </c>
      <c r="P3110" s="54" t="b">
        <v>1</v>
      </c>
      <c r="Q3110" s="124">
        <v>0.45393</v>
      </c>
      <c r="R3110" s="118">
        <v>22.803508501982758</v>
      </c>
      <c r="S3110" s="46">
        <v>3</v>
      </c>
      <c r="T3110" s="46">
        <v>3781</v>
      </c>
      <c r="U3110" s="46">
        <v>1260</v>
      </c>
      <c r="V3110" s="46">
        <v>14200</v>
      </c>
    </row>
    <row r="3111" spans="2:22" x14ac:dyDescent="0.25">
      <c r="B3111" s="46">
        <v>640</v>
      </c>
      <c r="C3111" s="46">
        <v>102</v>
      </c>
      <c r="D3111" s="46" t="b">
        <v>1</v>
      </c>
      <c r="E3111" s="54" t="b">
        <v>1</v>
      </c>
      <c r="F3111" s="118">
        <v>632.03</v>
      </c>
      <c r="G3111" s="118">
        <v>150.01400000000001</v>
      </c>
      <c r="H3111" s="54" t="b">
        <v>0</v>
      </c>
      <c r="I3111" s="124">
        <v>157.61799999999999</v>
      </c>
      <c r="J3111" s="54" t="b">
        <v>0</v>
      </c>
      <c r="K3111" s="124">
        <v>37.686999999999998</v>
      </c>
      <c r="L3111" s="118">
        <v>617.77</v>
      </c>
      <c r="M3111" s="118">
        <v>96.267700000000005</v>
      </c>
      <c r="N3111" s="54" t="b">
        <v>1</v>
      </c>
      <c r="O3111" s="124">
        <v>6.3020199999999997</v>
      </c>
      <c r="P3111" s="54" t="b">
        <v>1</v>
      </c>
      <c r="Q3111" s="124">
        <v>0.52180099999999996</v>
      </c>
      <c r="R3111" s="118">
        <v>22.803508501982758</v>
      </c>
      <c r="S3111" s="46">
        <v>3</v>
      </c>
      <c r="T3111" s="46">
        <v>3798</v>
      </c>
      <c r="U3111" s="46">
        <v>1266</v>
      </c>
      <c r="V3111" s="46">
        <v>14200</v>
      </c>
    </row>
    <row r="3112" spans="2:22" x14ac:dyDescent="0.25">
      <c r="B3112" s="46">
        <v>640</v>
      </c>
      <c r="C3112" s="46">
        <v>102</v>
      </c>
      <c r="D3112" s="46" t="b">
        <v>1</v>
      </c>
      <c r="E3112" s="54" t="b">
        <v>1</v>
      </c>
      <c r="F3112" s="118">
        <v>654.48299999999995</v>
      </c>
      <c r="G3112" s="118">
        <v>89.9482</v>
      </c>
      <c r="H3112" s="54" t="b">
        <v>0</v>
      </c>
      <c r="I3112" s="124">
        <v>82.618200000000002</v>
      </c>
      <c r="J3112" s="54" t="b">
        <v>0</v>
      </c>
      <c r="K3112" s="124">
        <v>47.806600000000003</v>
      </c>
      <c r="L3112" s="118">
        <v>617.75699999999995</v>
      </c>
      <c r="M3112" s="118">
        <v>95.825500000000005</v>
      </c>
      <c r="N3112" s="54" t="b">
        <v>1</v>
      </c>
      <c r="O3112" s="124">
        <v>6.3327299999999997</v>
      </c>
      <c r="P3112" s="54" t="b">
        <v>1</v>
      </c>
      <c r="Q3112" s="124">
        <v>0.237346</v>
      </c>
      <c r="R3112" s="118">
        <v>22.803508501982758</v>
      </c>
      <c r="S3112" s="46">
        <v>3</v>
      </c>
      <c r="T3112" s="46">
        <v>3814</v>
      </c>
      <c r="U3112" s="46">
        <v>1271</v>
      </c>
      <c r="V3112" s="46">
        <v>14200</v>
      </c>
    </row>
    <row r="3113" spans="2:22" x14ac:dyDescent="0.25">
      <c r="B3113" s="46">
        <v>640</v>
      </c>
      <c r="C3113" s="46">
        <v>102</v>
      </c>
      <c r="D3113" s="46" t="b">
        <v>1</v>
      </c>
      <c r="E3113" s="54" t="b">
        <v>1</v>
      </c>
      <c r="F3113" s="118">
        <v>599.97699999999998</v>
      </c>
      <c r="G3113" s="118">
        <v>88.6554</v>
      </c>
      <c r="H3113" s="54" t="b">
        <v>0</v>
      </c>
      <c r="I3113" s="124">
        <v>97.750299999999996</v>
      </c>
      <c r="J3113" s="54" t="b">
        <v>0</v>
      </c>
      <c r="K3113" s="124">
        <v>64.125</v>
      </c>
      <c r="L3113" s="118">
        <v>618.03</v>
      </c>
      <c r="M3113" s="118">
        <v>95.714500000000001</v>
      </c>
      <c r="N3113" s="54" t="b">
        <v>1</v>
      </c>
      <c r="O3113" s="124">
        <v>6.7749300000000003</v>
      </c>
      <c r="P3113" s="54" t="b">
        <v>1</v>
      </c>
      <c r="Q3113" s="124">
        <v>0.44237500000000002</v>
      </c>
      <c r="R3113" s="118">
        <v>22.803508501982758</v>
      </c>
      <c r="S3113" s="46">
        <v>3</v>
      </c>
      <c r="T3113" s="46">
        <v>3831</v>
      </c>
      <c r="U3113" s="46">
        <v>1277</v>
      </c>
      <c r="V3113" s="46">
        <v>14200</v>
      </c>
    </row>
    <row r="3114" spans="2:22" x14ac:dyDescent="0.25">
      <c r="B3114" s="46">
        <v>640</v>
      </c>
      <c r="C3114" s="46">
        <v>102</v>
      </c>
      <c r="D3114" s="46" t="b">
        <v>1</v>
      </c>
      <c r="E3114" s="54" t="b">
        <v>1</v>
      </c>
      <c r="F3114" s="118">
        <v>621.077</v>
      </c>
      <c r="G3114" s="118">
        <v>60.722099999999998</v>
      </c>
      <c r="H3114" s="54" t="b">
        <v>0</v>
      </c>
      <c r="I3114" s="124">
        <v>121.70699999999999</v>
      </c>
      <c r="J3114" s="54" t="b">
        <v>0</v>
      </c>
      <c r="K3114" s="124">
        <v>54.522100000000002</v>
      </c>
      <c r="L3114" s="118">
        <v>618.37199999999996</v>
      </c>
      <c r="M3114" s="118">
        <v>95.597899999999996</v>
      </c>
      <c r="N3114" s="54" t="b">
        <v>1</v>
      </c>
      <c r="O3114" s="124">
        <v>6.8859300000000001</v>
      </c>
      <c r="P3114" s="54" t="b">
        <v>1</v>
      </c>
      <c r="Q3114" s="124">
        <v>0.29443000000000003</v>
      </c>
      <c r="R3114" s="118">
        <v>22.803508501982758</v>
      </c>
      <c r="S3114" s="46">
        <v>3</v>
      </c>
      <c r="T3114" s="46">
        <v>3848</v>
      </c>
      <c r="U3114" s="46">
        <v>1282</v>
      </c>
      <c r="V3114" s="46">
        <v>14200</v>
      </c>
    </row>
    <row r="3115" spans="2:22" x14ac:dyDescent="0.25">
      <c r="B3115" s="46">
        <v>640</v>
      </c>
      <c r="C3115" s="46">
        <v>102</v>
      </c>
      <c r="D3115" s="46" t="b">
        <v>1</v>
      </c>
      <c r="E3115" s="54" t="b">
        <v>1</v>
      </c>
      <c r="F3115" s="118">
        <v>664.01</v>
      </c>
      <c r="G3115" s="118">
        <v>53.768700000000003</v>
      </c>
      <c r="H3115" s="54" t="b">
        <v>0</v>
      </c>
      <c r="I3115" s="124">
        <v>143.798</v>
      </c>
      <c r="J3115" s="54" t="b">
        <v>0</v>
      </c>
      <c r="K3115" s="124">
        <v>35.007300000000001</v>
      </c>
      <c r="L3115" s="118">
        <v>618.27599999999995</v>
      </c>
      <c r="M3115" s="118">
        <v>95</v>
      </c>
      <c r="N3115" s="54" t="b">
        <v>1</v>
      </c>
      <c r="O3115" s="124">
        <v>7.0025300000000001</v>
      </c>
      <c r="P3115" s="54" t="b">
        <v>1</v>
      </c>
      <c r="Q3115" s="124">
        <v>0.36119600000000002</v>
      </c>
      <c r="R3115" s="118">
        <v>23.086792761230392</v>
      </c>
      <c r="S3115" s="46">
        <v>3</v>
      </c>
      <c r="T3115" s="46">
        <v>3864</v>
      </c>
      <c r="U3115" s="46">
        <v>1288</v>
      </c>
      <c r="V3115" s="46">
        <v>14200</v>
      </c>
    </row>
    <row r="3116" spans="2:22" x14ac:dyDescent="0.25">
      <c r="B3116" s="46">
        <v>640</v>
      </c>
      <c r="C3116" s="46">
        <v>102</v>
      </c>
      <c r="D3116" s="46" t="b">
        <v>1</v>
      </c>
      <c r="E3116" s="54" t="b">
        <v>1</v>
      </c>
      <c r="F3116" s="118">
        <v>656.11900000000003</v>
      </c>
      <c r="G3116" s="118">
        <v>69.922799999999995</v>
      </c>
      <c r="H3116" s="54" t="b">
        <v>0</v>
      </c>
      <c r="I3116" s="124">
        <v>100.21299999999999</v>
      </c>
      <c r="J3116" s="54" t="b">
        <v>0</v>
      </c>
      <c r="K3116" s="124">
        <v>43.492100000000001</v>
      </c>
      <c r="L3116" s="118">
        <v>619.24</v>
      </c>
      <c r="M3116" s="118">
        <v>93.696200000000005</v>
      </c>
      <c r="N3116" s="54" t="b">
        <v>1</v>
      </c>
      <c r="O3116" s="124">
        <v>7.6004300000000002</v>
      </c>
      <c r="P3116" s="54" t="b">
        <v>1</v>
      </c>
      <c r="Q3116" s="124">
        <v>0.60552099999999998</v>
      </c>
      <c r="R3116" s="118">
        <v>22.472205054244231</v>
      </c>
      <c r="S3116" s="46">
        <v>3</v>
      </c>
      <c r="T3116" s="46">
        <v>3882</v>
      </c>
      <c r="U3116" s="46">
        <v>1294</v>
      </c>
      <c r="V3116" s="46">
        <v>14200</v>
      </c>
    </row>
    <row r="3117" spans="2:22" x14ac:dyDescent="0.25">
      <c r="B3117" s="46">
        <v>640</v>
      </c>
      <c r="C3117" s="46">
        <v>102</v>
      </c>
      <c r="D3117" s="46" t="b">
        <v>1</v>
      </c>
      <c r="E3117" s="54" t="b">
        <v>1</v>
      </c>
      <c r="F3117" s="118">
        <v>626.36099999999999</v>
      </c>
      <c r="G3117" s="118">
        <v>122.09099999999999</v>
      </c>
      <c r="H3117" s="54" t="b">
        <v>0</v>
      </c>
      <c r="I3117" s="124">
        <v>98.920100000000005</v>
      </c>
      <c r="J3117" s="54" t="b">
        <v>0</v>
      </c>
      <c r="K3117" s="124">
        <v>17.978400000000001</v>
      </c>
      <c r="L3117" s="118">
        <v>619.75599999999997</v>
      </c>
      <c r="M3117" s="118">
        <v>93.596599999999995</v>
      </c>
      <c r="N3117" s="54" t="b">
        <v>1</v>
      </c>
      <c r="O3117" s="124">
        <v>8.9042300000000001</v>
      </c>
      <c r="P3117" s="54" t="b">
        <v>1</v>
      </c>
      <c r="Q3117" s="124">
        <v>1.62147</v>
      </c>
      <c r="R3117" s="118">
        <v>21.540659228538015</v>
      </c>
      <c r="S3117" s="46">
        <v>3</v>
      </c>
      <c r="T3117" s="46">
        <v>3898</v>
      </c>
      <c r="U3117" s="46">
        <v>1299</v>
      </c>
      <c r="V3117" s="46">
        <v>14200</v>
      </c>
    </row>
    <row r="3118" spans="2:22" x14ac:dyDescent="0.25">
      <c r="B3118" s="46">
        <v>640</v>
      </c>
      <c r="C3118" s="46">
        <v>102</v>
      </c>
      <c r="D3118" s="46" t="b">
        <v>1</v>
      </c>
      <c r="E3118" s="54" t="b">
        <v>1</v>
      </c>
      <c r="F3118" s="118">
        <v>603.20299999999997</v>
      </c>
      <c r="G3118" s="118">
        <v>76.316299999999998</v>
      </c>
      <c r="H3118" s="54" t="b">
        <v>0</v>
      </c>
      <c r="I3118" s="124">
        <v>111.255</v>
      </c>
      <c r="J3118" s="54" t="b">
        <v>0</v>
      </c>
      <c r="K3118" s="124">
        <v>60.058799999999998</v>
      </c>
      <c r="L3118" s="118">
        <v>620.03300000000002</v>
      </c>
      <c r="M3118" s="118">
        <v>93.5762</v>
      </c>
      <c r="N3118" s="54" t="b">
        <v>1</v>
      </c>
      <c r="O3118" s="124">
        <v>9.3338999999999999</v>
      </c>
      <c r="P3118" s="54" t="b">
        <v>1</v>
      </c>
      <c r="Q3118" s="124">
        <v>0.52509499999999998</v>
      </c>
      <c r="R3118" s="118">
        <v>21.540659228538015</v>
      </c>
      <c r="S3118" s="46">
        <v>3</v>
      </c>
      <c r="T3118" s="46">
        <v>3916</v>
      </c>
      <c r="U3118" s="46">
        <v>1305</v>
      </c>
      <c r="V3118" s="46">
        <v>14200</v>
      </c>
    </row>
    <row r="3119" spans="2:22" x14ac:dyDescent="0.25">
      <c r="B3119" s="46">
        <v>640</v>
      </c>
      <c r="C3119" s="46">
        <v>102</v>
      </c>
      <c r="D3119" s="46" t="b">
        <v>1</v>
      </c>
      <c r="E3119" s="54" t="b">
        <v>1</v>
      </c>
      <c r="F3119" s="118">
        <v>623.18700000000001</v>
      </c>
      <c r="G3119" s="118">
        <v>96.718999999999994</v>
      </c>
      <c r="H3119" s="54" t="b">
        <v>0</v>
      </c>
      <c r="I3119" s="124">
        <v>129.12899999999999</v>
      </c>
      <c r="J3119" s="54" t="b">
        <v>0</v>
      </c>
      <c r="K3119" s="124">
        <v>51.299100000000003</v>
      </c>
      <c r="L3119" s="118">
        <v>620.31700000000001</v>
      </c>
      <c r="M3119" s="118">
        <v>93.924300000000002</v>
      </c>
      <c r="N3119" s="54" t="b">
        <v>1</v>
      </c>
      <c r="O3119" s="124">
        <v>9.6319499999999998</v>
      </c>
      <c r="P3119" s="54" t="b">
        <v>1</v>
      </c>
      <c r="Q3119" s="124">
        <v>0.27839700000000001</v>
      </c>
      <c r="R3119" s="118">
        <v>21.540659228538015</v>
      </c>
      <c r="S3119" s="46">
        <v>3</v>
      </c>
      <c r="T3119" s="46">
        <v>3932</v>
      </c>
      <c r="U3119" s="46">
        <v>1310</v>
      </c>
      <c r="V3119" s="46">
        <v>14200</v>
      </c>
    </row>
    <row r="3120" spans="2:22" x14ac:dyDescent="0.25">
      <c r="B3120" s="46">
        <v>640</v>
      </c>
      <c r="C3120" s="46">
        <v>102</v>
      </c>
      <c r="D3120" s="46" t="b">
        <v>1</v>
      </c>
      <c r="E3120" s="54" t="b">
        <v>1</v>
      </c>
      <c r="F3120" s="118">
        <v>636.24699999999996</v>
      </c>
      <c r="G3120" s="118">
        <v>89.753600000000006</v>
      </c>
      <c r="H3120" s="54" t="b">
        <v>0</v>
      </c>
      <c r="I3120" s="124">
        <v>105.084</v>
      </c>
      <c r="J3120" s="54" t="b">
        <v>0</v>
      </c>
      <c r="K3120" s="124">
        <v>28.559200000000001</v>
      </c>
      <c r="L3120" s="118">
        <v>620.63499999999999</v>
      </c>
      <c r="M3120" s="118">
        <v>93.812700000000007</v>
      </c>
      <c r="N3120" s="54" t="b">
        <v>1</v>
      </c>
      <c r="O3120" s="124">
        <v>9.9159500000000005</v>
      </c>
      <c r="P3120" s="54" t="b">
        <v>1</v>
      </c>
      <c r="Q3120" s="124">
        <v>0.44925100000000001</v>
      </c>
      <c r="R3120" s="118">
        <v>20.615528128088304</v>
      </c>
      <c r="S3120" s="46">
        <v>3</v>
      </c>
      <c r="T3120" s="46">
        <v>3948</v>
      </c>
      <c r="U3120" s="46">
        <v>1316</v>
      </c>
      <c r="V3120" s="46">
        <v>14200</v>
      </c>
    </row>
    <row r="3121" spans="2:22" x14ac:dyDescent="0.25">
      <c r="B3121" s="46">
        <v>640</v>
      </c>
      <c r="C3121" s="46">
        <v>102</v>
      </c>
      <c r="D3121" s="46" t="b">
        <v>1</v>
      </c>
      <c r="E3121" s="54" t="b">
        <v>1</v>
      </c>
      <c r="F3121" s="118">
        <v>632.32899999999995</v>
      </c>
      <c r="G3121" s="118">
        <v>122.08799999999999</v>
      </c>
      <c r="H3121" s="54" t="b">
        <v>0</v>
      </c>
      <c r="I3121" s="124">
        <v>78.819199999999995</v>
      </c>
      <c r="J3121" s="54" t="b">
        <v>0</v>
      </c>
      <c r="K3121" s="124">
        <v>14.802099999999999</v>
      </c>
      <c r="L3121" s="118">
        <v>621.04600000000005</v>
      </c>
      <c r="M3121" s="118">
        <v>93.996300000000005</v>
      </c>
      <c r="N3121" s="54" t="b">
        <v>1</v>
      </c>
      <c r="O3121" s="124">
        <v>10.2338</v>
      </c>
      <c r="P3121" s="54" t="b">
        <v>1</v>
      </c>
      <c r="Q3121" s="124">
        <v>0.336893</v>
      </c>
      <c r="R3121" s="118">
        <v>20.615528128088304</v>
      </c>
      <c r="S3121" s="46">
        <v>3</v>
      </c>
      <c r="T3121" s="46">
        <v>3964</v>
      </c>
      <c r="U3121" s="46">
        <v>1321</v>
      </c>
      <c r="V3121" s="46">
        <v>14200</v>
      </c>
    </row>
    <row r="3122" spans="2:22" x14ac:dyDescent="0.25">
      <c r="B3122" s="46">
        <v>640</v>
      </c>
      <c r="C3122" s="46">
        <v>102</v>
      </c>
      <c r="D3122" s="46" t="b">
        <v>1</v>
      </c>
      <c r="E3122" s="54" t="b">
        <v>1</v>
      </c>
      <c r="F3122" s="118">
        <v>647.45000000000005</v>
      </c>
      <c r="G3122" s="118">
        <v>111.11</v>
      </c>
      <c r="H3122" s="54" t="b">
        <v>0</v>
      </c>
      <c r="I3122" s="124">
        <v>78.816199999999995</v>
      </c>
      <c r="J3122" s="54" t="b">
        <v>0</v>
      </c>
      <c r="K3122" s="124">
        <v>32.570799999999998</v>
      </c>
      <c r="L3122" s="118">
        <v>621.60500000000002</v>
      </c>
      <c r="M3122" s="118">
        <v>94.488900000000001</v>
      </c>
      <c r="N3122" s="54" t="b">
        <v>1</v>
      </c>
      <c r="O3122" s="124">
        <v>10.6448</v>
      </c>
      <c r="P3122" s="54" t="b">
        <v>1</v>
      </c>
      <c r="Q3122" s="124">
        <v>0.45015500000000003</v>
      </c>
      <c r="R3122" s="118">
        <v>19.697715603592208</v>
      </c>
      <c r="S3122" s="46">
        <v>3</v>
      </c>
      <c r="T3122" s="46">
        <v>3981</v>
      </c>
      <c r="U3122" s="46">
        <v>1327</v>
      </c>
      <c r="V3122" s="46">
        <v>14200</v>
      </c>
    </row>
    <row r="3123" spans="2:22" x14ac:dyDescent="0.25">
      <c r="B3123" s="46">
        <v>640</v>
      </c>
      <c r="C3123" s="46">
        <v>102</v>
      </c>
      <c r="D3123" s="46" t="b">
        <v>0</v>
      </c>
      <c r="E3123" s="54" t="b">
        <v>1</v>
      </c>
      <c r="F3123" s="118">
        <v>597.61300000000006</v>
      </c>
      <c r="G3123" s="118">
        <v>80.993799999999993</v>
      </c>
      <c r="H3123" s="54" t="b">
        <v>0</v>
      </c>
      <c r="I3123" s="124">
        <v>56.597700000000003</v>
      </c>
      <c r="J3123" s="54" t="b">
        <v>0</v>
      </c>
      <c r="K3123" s="124">
        <v>18.6858</v>
      </c>
      <c r="L3123" s="118">
        <v>621.82399999999996</v>
      </c>
      <c r="M3123" s="118">
        <v>94.344099999999997</v>
      </c>
      <c r="N3123" s="54" t="b">
        <v>1</v>
      </c>
      <c r="O3123" s="124">
        <v>11.203799999999999</v>
      </c>
      <c r="P3123" s="54" t="b">
        <v>1</v>
      </c>
      <c r="Q3123" s="124">
        <v>0.74509000000000003</v>
      </c>
    </row>
    <row r="3124" spans="2:22" x14ac:dyDescent="0.25">
      <c r="B3124" s="46">
        <v>640</v>
      </c>
      <c r="C3124" s="46">
        <v>102</v>
      </c>
      <c r="D3124" s="46" t="b">
        <v>0</v>
      </c>
      <c r="E3124" s="54" t="b">
        <v>1</v>
      </c>
      <c r="F3124" s="118">
        <v>629.54300000000001</v>
      </c>
      <c r="G3124" s="118">
        <v>74.367199999999997</v>
      </c>
      <c r="H3124" s="54" t="b">
        <v>0</v>
      </c>
      <c r="I3124" s="124">
        <v>90.930899999999994</v>
      </c>
      <c r="J3124" s="54" t="b">
        <v>0</v>
      </c>
      <c r="K3124" s="124">
        <v>58.229700000000001</v>
      </c>
      <c r="L3124" s="118">
        <v>622.20500000000004</v>
      </c>
      <c r="M3124" s="118">
        <v>94.459500000000006</v>
      </c>
      <c r="N3124" s="54" t="b">
        <v>1</v>
      </c>
      <c r="O3124" s="124">
        <v>11.422700000000001</v>
      </c>
      <c r="P3124" s="54" t="b">
        <v>1</v>
      </c>
      <c r="Q3124" s="124">
        <v>0.262434</v>
      </c>
    </row>
    <row r="3125" spans="2:22" x14ac:dyDescent="0.25">
      <c r="B3125" s="46">
        <v>640</v>
      </c>
      <c r="C3125" s="46">
        <v>102</v>
      </c>
      <c r="D3125" s="46" t="b">
        <v>0</v>
      </c>
      <c r="E3125" s="54" t="b">
        <v>1</v>
      </c>
      <c r="F3125" s="118">
        <v>650.30999999999995</v>
      </c>
      <c r="G3125" s="118">
        <v>107.931</v>
      </c>
      <c r="H3125" s="54" t="b">
        <v>0</v>
      </c>
      <c r="I3125" s="124">
        <v>97.557400000000001</v>
      </c>
      <c r="J3125" s="54" t="b">
        <v>0</v>
      </c>
      <c r="K3125" s="124">
        <v>32.610300000000002</v>
      </c>
      <c r="L3125" s="118">
        <v>622.72199999999998</v>
      </c>
      <c r="M3125" s="118">
        <v>94.721599999999995</v>
      </c>
      <c r="N3125" s="54" t="b">
        <v>1</v>
      </c>
      <c r="O3125" s="124">
        <v>11.8034</v>
      </c>
      <c r="P3125" s="54" t="b">
        <v>1</v>
      </c>
      <c r="Q3125" s="124">
        <v>0.39778400000000003</v>
      </c>
    </row>
    <row r="3126" spans="2:22" x14ac:dyDescent="0.25">
      <c r="B3126" s="46">
        <v>640</v>
      </c>
      <c r="C3126" s="46">
        <v>102</v>
      </c>
      <c r="D3126" s="46" t="b">
        <v>0</v>
      </c>
      <c r="E3126" s="54" t="b">
        <v>1</v>
      </c>
      <c r="F3126" s="118">
        <v>637.63</v>
      </c>
      <c r="G3126" s="118">
        <v>111.327</v>
      </c>
      <c r="H3126" s="54" t="b">
        <v>0</v>
      </c>
      <c r="I3126" s="124">
        <v>89.440100000000001</v>
      </c>
      <c r="J3126" s="54" t="b">
        <v>0</v>
      </c>
      <c r="K3126" s="124">
        <v>39.469000000000001</v>
      </c>
      <c r="L3126" s="118">
        <v>623.17700000000002</v>
      </c>
      <c r="M3126" s="118">
        <v>95.012500000000003</v>
      </c>
      <c r="N3126" s="54" t="b">
        <v>1</v>
      </c>
      <c r="O3126" s="124">
        <v>12.321</v>
      </c>
      <c r="P3126" s="54" t="b">
        <v>1</v>
      </c>
      <c r="Q3126" s="124">
        <v>0.58021299999999998</v>
      </c>
    </row>
    <row r="3127" spans="2:22" x14ac:dyDescent="0.25">
      <c r="B3127" s="46">
        <v>640</v>
      </c>
      <c r="C3127" s="46">
        <v>102</v>
      </c>
      <c r="D3127" s="46" t="b">
        <v>0</v>
      </c>
      <c r="E3127" s="54" t="b">
        <v>1</v>
      </c>
      <c r="F3127" s="118">
        <v>618.56500000000005</v>
      </c>
      <c r="G3127" s="118">
        <v>68.645499999999998</v>
      </c>
      <c r="H3127" s="54" t="b">
        <v>0</v>
      </c>
      <c r="I3127" s="124">
        <v>89.657499999999999</v>
      </c>
      <c r="J3127" s="54" t="b">
        <v>0</v>
      </c>
      <c r="K3127" s="124">
        <v>13.1279</v>
      </c>
      <c r="L3127" s="118">
        <v>623.50900000000001</v>
      </c>
      <c r="M3127" s="118">
        <v>94.965699999999998</v>
      </c>
      <c r="N3127" s="54" t="b">
        <v>1</v>
      </c>
      <c r="O3127" s="124">
        <v>12.7751</v>
      </c>
      <c r="P3127" s="54" t="b">
        <v>1</v>
      </c>
      <c r="Q3127" s="124">
        <v>0.53928399999999999</v>
      </c>
    </row>
    <row r="3128" spans="2:22" x14ac:dyDescent="0.25">
      <c r="B3128" s="46">
        <v>640</v>
      </c>
      <c r="C3128" s="46">
        <v>102</v>
      </c>
      <c r="D3128" s="46" t="b">
        <v>0</v>
      </c>
      <c r="E3128" s="54" t="b">
        <v>1</v>
      </c>
      <c r="F3128" s="118">
        <v>647.46100000000001</v>
      </c>
      <c r="G3128" s="118">
        <v>83.374099999999999</v>
      </c>
      <c r="H3128" s="54" t="b">
        <v>0</v>
      </c>
      <c r="I3128" s="124">
        <v>74.427599999999998</v>
      </c>
      <c r="J3128" s="54" t="b">
        <v>0</v>
      </c>
      <c r="K3128" s="124">
        <v>46.746200000000002</v>
      </c>
      <c r="L3128" s="118">
        <v>623.88099999999997</v>
      </c>
      <c r="M3128" s="118">
        <v>95.214399999999998</v>
      </c>
      <c r="N3128" s="54" t="b">
        <v>1</v>
      </c>
      <c r="O3128" s="124">
        <v>13.107799999999999</v>
      </c>
      <c r="P3128" s="54" t="b">
        <v>1</v>
      </c>
      <c r="Q3128" s="124">
        <v>0.335978</v>
      </c>
    </row>
    <row r="3129" spans="2:22" x14ac:dyDescent="0.25">
      <c r="B3129" s="46">
        <v>640</v>
      </c>
      <c r="C3129" s="46">
        <v>102</v>
      </c>
      <c r="D3129" s="46" t="b">
        <v>0</v>
      </c>
      <c r="E3129" s="54" t="b">
        <v>1</v>
      </c>
      <c r="F3129" s="118">
        <v>602.04999999999995</v>
      </c>
      <c r="G3129" s="118">
        <v>56.669499999999999</v>
      </c>
      <c r="H3129" s="54" t="b">
        <v>0</v>
      </c>
      <c r="I3129" s="124">
        <v>74.427599999999998</v>
      </c>
      <c r="J3129" s="54" t="b">
        <v>0</v>
      </c>
      <c r="K3129" s="124">
        <v>32.433100000000003</v>
      </c>
      <c r="L3129" s="118">
        <v>624.17700000000002</v>
      </c>
      <c r="M3129" s="118">
        <v>95.157300000000006</v>
      </c>
      <c r="N3129" s="54" t="b">
        <v>1</v>
      </c>
      <c r="O3129" s="124">
        <v>13.4795</v>
      </c>
      <c r="P3129" s="54" t="b">
        <v>1</v>
      </c>
      <c r="Q3129" s="124">
        <v>0.44723299999999999</v>
      </c>
    </row>
    <row r="3130" spans="2:22" x14ac:dyDescent="0.25">
      <c r="B3130" s="46">
        <v>640</v>
      </c>
      <c r="C3130" s="46">
        <v>102</v>
      </c>
      <c r="D3130" s="46" t="b">
        <v>0</v>
      </c>
      <c r="E3130" s="54" t="b">
        <v>1</v>
      </c>
      <c r="F3130" s="118">
        <v>641.71900000000005</v>
      </c>
      <c r="G3130" s="118">
        <v>73.402100000000004</v>
      </c>
      <c r="H3130" s="54" t="b">
        <v>0</v>
      </c>
      <c r="I3130" s="124">
        <v>100.068</v>
      </c>
      <c r="J3130" s="54" t="b">
        <v>0</v>
      </c>
      <c r="K3130" s="124">
        <v>52.680700000000002</v>
      </c>
      <c r="L3130" s="118">
        <v>624.49599999999998</v>
      </c>
      <c r="M3130" s="118">
        <v>94.748999999999995</v>
      </c>
      <c r="N3130" s="54" t="b">
        <v>1</v>
      </c>
      <c r="O3130" s="124">
        <v>13.775499999999999</v>
      </c>
      <c r="P3130" s="54" t="b">
        <v>1</v>
      </c>
      <c r="Q3130" s="124">
        <v>0.30141699999999999</v>
      </c>
    </row>
    <row r="3131" spans="2:22" x14ac:dyDescent="0.25">
      <c r="B3131" s="46">
        <v>640</v>
      </c>
      <c r="C3131" s="46">
        <v>102</v>
      </c>
      <c r="D3131" s="46" t="b">
        <v>0</v>
      </c>
      <c r="E3131" s="54" t="b">
        <v>1</v>
      </c>
      <c r="F3131" s="118">
        <v>612.07000000000005</v>
      </c>
      <c r="G3131" s="118">
        <v>82.962699999999998</v>
      </c>
      <c r="H3131" s="54" t="b">
        <v>0</v>
      </c>
      <c r="I3131" s="124">
        <v>72.115099999999998</v>
      </c>
      <c r="J3131" s="54" t="b">
        <v>0</v>
      </c>
      <c r="K3131" s="124">
        <v>43.053800000000003</v>
      </c>
      <c r="L3131" s="118">
        <v>624.76</v>
      </c>
      <c r="M3131" s="118">
        <v>94.440799999999996</v>
      </c>
      <c r="N3131" s="54" t="b">
        <v>1</v>
      </c>
      <c r="O3131" s="124">
        <v>14.0944</v>
      </c>
      <c r="P3131" s="54" t="b">
        <v>1</v>
      </c>
      <c r="Q3131" s="124">
        <v>0.51804899999999998</v>
      </c>
    </row>
    <row r="3132" spans="2:22" x14ac:dyDescent="0.25">
      <c r="B3132" s="46">
        <v>640</v>
      </c>
      <c r="C3132" s="46">
        <v>102</v>
      </c>
      <c r="D3132" s="46" t="b">
        <v>0</v>
      </c>
      <c r="E3132" s="54" t="b">
        <v>1</v>
      </c>
      <c r="F3132" s="118">
        <v>608.82899999999995</v>
      </c>
      <c r="G3132" s="118">
        <v>88.673000000000002</v>
      </c>
      <c r="H3132" s="54" t="b">
        <v>0</v>
      </c>
      <c r="I3132" s="124">
        <v>72.115099999999998</v>
      </c>
      <c r="J3132" s="54" t="b">
        <v>1</v>
      </c>
      <c r="K3132" s="124">
        <v>31.1526</v>
      </c>
      <c r="L3132" s="118">
        <v>624.93499999999995</v>
      </c>
      <c r="M3132" s="118">
        <v>94.084299999999999</v>
      </c>
      <c r="N3132" s="54" t="b">
        <v>1</v>
      </c>
      <c r="O3132" s="124">
        <v>14.358700000000001</v>
      </c>
      <c r="P3132" s="54" t="b">
        <v>1</v>
      </c>
      <c r="Q3132" s="124">
        <v>0.40603299999999998</v>
      </c>
    </row>
    <row r="3133" spans="2:22" x14ac:dyDescent="0.25">
      <c r="B3133" s="46">
        <v>640</v>
      </c>
      <c r="C3133" s="46">
        <v>102</v>
      </c>
      <c r="D3133" s="46" t="b">
        <v>0</v>
      </c>
      <c r="E3133" s="54" t="b">
        <v>1</v>
      </c>
      <c r="F3133" s="118">
        <v>620.14300000000003</v>
      </c>
      <c r="G3133" s="118">
        <v>84.791700000000006</v>
      </c>
      <c r="H3133" s="54" t="b">
        <v>0</v>
      </c>
      <c r="I3133" s="124">
        <v>71.672700000000006</v>
      </c>
      <c r="J3133" s="54" t="b">
        <v>0</v>
      </c>
      <c r="K3133" s="124">
        <v>6.5658899999999996</v>
      </c>
      <c r="L3133" s="118">
        <v>625.19899999999996</v>
      </c>
      <c r="M3133" s="118">
        <v>93.283699999999996</v>
      </c>
      <c r="N3133" s="54" t="b">
        <v>1</v>
      </c>
      <c r="O3133" s="124">
        <v>14.534000000000001</v>
      </c>
      <c r="P3133" s="54" t="b">
        <v>1</v>
      </c>
      <c r="Q3133" s="124">
        <v>0.39729799999999998</v>
      </c>
    </row>
    <row r="3134" spans="2:22" x14ac:dyDescent="0.25">
      <c r="B3134" s="46">
        <v>640</v>
      </c>
      <c r="C3134" s="46">
        <v>102</v>
      </c>
      <c r="D3134" s="46" t="b">
        <v>0</v>
      </c>
      <c r="E3134" s="54" t="b">
        <v>1</v>
      </c>
      <c r="F3134" s="118">
        <v>636.91200000000003</v>
      </c>
      <c r="G3134" s="118">
        <v>97.475399999999993</v>
      </c>
      <c r="H3134" s="54" t="b">
        <v>0</v>
      </c>
      <c r="I3134" s="124">
        <v>48.161000000000001</v>
      </c>
      <c r="J3134" s="54" t="b">
        <v>0</v>
      </c>
      <c r="K3134" s="124">
        <v>11.960599999999999</v>
      </c>
      <c r="L3134" s="118">
        <v>625.28399999999999</v>
      </c>
      <c r="M3134" s="118">
        <v>93.054599999999994</v>
      </c>
      <c r="N3134" s="54" t="b">
        <v>1</v>
      </c>
      <c r="O3134" s="124">
        <v>15.090299999999999</v>
      </c>
      <c r="P3134" s="54" t="b">
        <v>1</v>
      </c>
      <c r="Q3134" s="124">
        <v>0.84293799999999997</v>
      </c>
    </row>
    <row r="3135" spans="2:22" x14ac:dyDescent="0.25">
      <c r="B3135" s="46">
        <v>640</v>
      </c>
      <c r="C3135" s="46">
        <v>102</v>
      </c>
      <c r="D3135" s="46" t="b">
        <v>0</v>
      </c>
      <c r="E3135" s="54" t="b">
        <v>1</v>
      </c>
      <c r="F3135" s="118">
        <v>597.23</v>
      </c>
      <c r="G3135" s="118">
        <v>75.872299999999996</v>
      </c>
      <c r="H3135" s="54" t="b">
        <v>0</v>
      </c>
      <c r="I3135" s="124">
        <v>42.595300000000002</v>
      </c>
      <c r="J3135" s="54" t="b">
        <v>0</v>
      </c>
      <c r="K3135" s="124">
        <v>21.0259</v>
      </c>
      <c r="L3135" s="118">
        <v>625.43799999999999</v>
      </c>
      <c r="M3135" s="118">
        <v>92.523600000000002</v>
      </c>
      <c r="N3135" s="54" t="b">
        <v>1</v>
      </c>
      <c r="O3135" s="124">
        <v>15.4046</v>
      </c>
      <c r="P3135" s="54" t="b">
        <v>1</v>
      </c>
      <c r="Q3135" s="124">
        <v>0.24442700000000001</v>
      </c>
    </row>
    <row r="3136" spans="2:22" x14ac:dyDescent="0.25">
      <c r="B3136" s="46">
        <v>640</v>
      </c>
      <c r="C3136" s="46">
        <v>102</v>
      </c>
      <c r="D3136" s="46" t="b">
        <v>0</v>
      </c>
      <c r="E3136" s="54" t="b">
        <v>1</v>
      </c>
      <c r="F3136" s="118">
        <v>618.49300000000005</v>
      </c>
      <c r="G3136" s="118">
        <v>81.045400000000001</v>
      </c>
      <c r="H3136" s="54" t="b">
        <v>0</v>
      </c>
      <c r="I3136" s="124">
        <v>61.285400000000003</v>
      </c>
      <c r="J3136" s="54" t="b">
        <v>0</v>
      </c>
      <c r="K3136" s="124">
        <v>45.181600000000003</v>
      </c>
      <c r="L3136" s="118">
        <v>625.41700000000003</v>
      </c>
      <c r="M3136" s="118">
        <v>92.124300000000005</v>
      </c>
      <c r="N3136" s="54" t="b">
        <v>1</v>
      </c>
      <c r="O3136" s="124">
        <v>16.088899999999999</v>
      </c>
      <c r="P3136" s="54" t="b">
        <v>1</v>
      </c>
      <c r="Q3136" s="124">
        <v>0.55267999999999995</v>
      </c>
    </row>
    <row r="3137" spans="2:17" x14ac:dyDescent="0.25">
      <c r="B3137" s="46">
        <v>640</v>
      </c>
      <c r="C3137" s="46">
        <v>102</v>
      </c>
      <c r="D3137" s="46" t="b">
        <v>0</v>
      </c>
      <c r="E3137" s="54" t="b">
        <v>1</v>
      </c>
      <c r="F3137" s="118">
        <v>631.61800000000005</v>
      </c>
      <c r="G3137" s="118">
        <v>88.877300000000005</v>
      </c>
      <c r="H3137" s="54" t="b">
        <v>0</v>
      </c>
      <c r="I3137" s="124">
        <v>61.285400000000003</v>
      </c>
      <c r="J3137" s="54" t="b">
        <v>0</v>
      </c>
      <c r="K3137" s="124">
        <v>21.883199999999999</v>
      </c>
      <c r="L3137" s="118">
        <v>625.35799999999995</v>
      </c>
      <c r="M3137" s="118">
        <v>91.763400000000004</v>
      </c>
      <c r="N3137" s="54" t="b">
        <v>1</v>
      </c>
      <c r="O3137" s="124">
        <v>16.488199999999999</v>
      </c>
      <c r="P3137" s="54" t="b">
        <v>1</v>
      </c>
      <c r="Q3137" s="124">
        <v>0.39985100000000001</v>
      </c>
    </row>
    <row r="3138" spans="2:17" x14ac:dyDescent="0.25">
      <c r="B3138" s="46">
        <v>640</v>
      </c>
      <c r="C3138" s="46">
        <v>102</v>
      </c>
      <c r="D3138" s="46" t="b">
        <v>0</v>
      </c>
      <c r="E3138" s="54" t="b">
        <v>1</v>
      </c>
      <c r="F3138" s="118">
        <v>615.29399999999998</v>
      </c>
      <c r="G3138" s="118">
        <v>82.069299999999998</v>
      </c>
      <c r="H3138" s="54" t="b">
        <v>0</v>
      </c>
      <c r="I3138" s="124">
        <v>61.285400000000003</v>
      </c>
      <c r="J3138" s="54" t="b">
        <v>0</v>
      </c>
      <c r="K3138" s="124">
        <v>15.2843</v>
      </c>
      <c r="L3138" s="118">
        <v>625.33600000000001</v>
      </c>
      <c r="M3138" s="118">
        <v>91.331000000000003</v>
      </c>
      <c r="N3138" s="54" t="b">
        <v>1</v>
      </c>
      <c r="O3138" s="124">
        <v>16.8491</v>
      </c>
      <c r="P3138" s="54" t="b">
        <v>1</v>
      </c>
      <c r="Q3138" s="124">
        <v>0.36559700000000001</v>
      </c>
    </row>
    <row r="3139" spans="2:17" x14ac:dyDescent="0.25">
      <c r="B3139" s="46">
        <v>640</v>
      </c>
      <c r="C3139" s="46">
        <v>102</v>
      </c>
      <c r="D3139" s="46" t="b">
        <v>0</v>
      </c>
      <c r="E3139" s="54" t="b">
        <v>1</v>
      </c>
      <c r="F3139" s="118">
        <v>662.75599999999997</v>
      </c>
      <c r="G3139" s="118">
        <v>131.363</v>
      </c>
      <c r="H3139" s="54" t="b">
        <v>0</v>
      </c>
      <c r="I3139" s="124">
        <v>47.393099999999997</v>
      </c>
      <c r="J3139" s="54" t="b">
        <v>0</v>
      </c>
      <c r="K3139" s="124">
        <v>17.686699999999998</v>
      </c>
      <c r="L3139" s="118">
        <v>624.95000000000005</v>
      </c>
      <c r="M3139" s="118">
        <v>91.176299999999998</v>
      </c>
      <c r="N3139" s="54" t="b">
        <v>1</v>
      </c>
      <c r="O3139" s="124">
        <v>17.281500000000001</v>
      </c>
      <c r="P3139" s="54" t="b">
        <v>1</v>
      </c>
      <c r="Q3139" s="124">
        <v>0.43299199999999999</v>
      </c>
    </row>
    <row r="3140" spans="2:17" x14ac:dyDescent="0.25">
      <c r="B3140" s="46">
        <v>640</v>
      </c>
      <c r="C3140" s="46">
        <v>102</v>
      </c>
      <c r="D3140" s="46" t="b">
        <v>0</v>
      </c>
      <c r="E3140" s="54" t="b">
        <v>1</v>
      </c>
      <c r="F3140" s="118">
        <v>638.51900000000001</v>
      </c>
      <c r="G3140" s="118">
        <v>120.313</v>
      </c>
      <c r="H3140" s="54" t="b">
        <v>0</v>
      </c>
      <c r="I3140" s="124">
        <v>97.779399999999995</v>
      </c>
      <c r="J3140" s="54" t="b">
        <v>0</v>
      </c>
      <c r="K3140" s="124">
        <v>68.428700000000006</v>
      </c>
      <c r="L3140" s="118">
        <v>625.06299999999999</v>
      </c>
      <c r="M3140" s="118">
        <v>91.022599999999997</v>
      </c>
      <c r="N3140" s="54" t="b">
        <v>1</v>
      </c>
      <c r="O3140" s="124">
        <v>17.436199999999999</v>
      </c>
      <c r="P3140" s="54" t="b">
        <v>1</v>
      </c>
      <c r="Q3140" s="124">
        <v>0.41515400000000002</v>
      </c>
    </row>
    <row r="3141" spans="2:17" x14ac:dyDescent="0.25">
      <c r="B3141" s="46">
        <v>640</v>
      </c>
      <c r="C3141" s="46">
        <v>102</v>
      </c>
      <c r="D3141" s="46" t="b">
        <v>0</v>
      </c>
      <c r="E3141" s="54" t="b">
        <v>1</v>
      </c>
      <c r="F3141" s="118">
        <v>659.36400000000003</v>
      </c>
      <c r="G3141" s="118">
        <v>105.76900000000001</v>
      </c>
      <c r="H3141" s="54" t="b">
        <v>0</v>
      </c>
      <c r="I3141" s="124">
        <v>96.755499999999998</v>
      </c>
      <c r="J3141" s="54" t="b">
        <v>0</v>
      </c>
      <c r="K3141" s="124">
        <v>26.6372</v>
      </c>
      <c r="L3141" s="118">
        <v>625.27499999999998</v>
      </c>
      <c r="M3141" s="118">
        <v>90.939700000000002</v>
      </c>
      <c r="N3141" s="54" t="b">
        <v>1</v>
      </c>
      <c r="O3141" s="124">
        <v>17.5899</v>
      </c>
      <c r="P3141" s="54" t="b">
        <v>1</v>
      </c>
      <c r="Q3141" s="124">
        <v>0.19039500000000001</v>
      </c>
    </row>
    <row r="3142" spans="2:17" x14ac:dyDescent="0.25">
      <c r="B3142" s="46">
        <v>640</v>
      </c>
      <c r="C3142" s="46">
        <v>102</v>
      </c>
      <c r="D3142" s="46" t="b">
        <v>0</v>
      </c>
      <c r="E3142" s="54" t="b">
        <v>1</v>
      </c>
      <c r="F3142" s="118">
        <v>641.53399999999999</v>
      </c>
      <c r="G3142" s="118">
        <v>79.371899999999997</v>
      </c>
      <c r="H3142" s="54" t="b">
        <v>0</v>
      </c>
      <c r="I3142" s="124">
        <v>96.755499999999998</v>
      </c>
      <c r="J3142" s="54" t="b">
        <v>0</v>
      </c>
      <c r="K3142" s="124">
        <v>25.417000000000002</v>
      </c>
      <c r="L3142" s="118">
        <v>625.55799999999999</v>
      </c>
      <c r="M3142" s="118">
        <v>90.828999999999994</v>
      </c>
      <c r="N3142" s="54" t="b">
        <v>1</v>
      </c>
      <c r="O3142" s="124">
        <v>17.672799999999999</v>
      </c>
      <c r="P3142" s="54" t="b">
        <v>1</v>
      </c>
      <c r="Q3142" s="124">
        <v>0.22772300000000001</v>
      </c>
    </row>
    <row r="3143" spans="2:17" x14ac:dyDescent="0.25">
      <c r="B3143" s="46">
        <v>640</v>
      </c>
      <c r="C3143" s="46">
        <v>102</v>
      </c>
      <c r="D3143" s="46" t="b">
        <v>0</v>
      </c>
      <c r="E3143" s="54" t="b">
        <v>1</v>
      </c>
      <c r="F3143" s="118">
        <v>622.54</v>
      </c>
      <c r="G3143" s="118">
        <v>57.237200000000001</v>
      </c>
      <c r="H3143" s="54" t="b">
        <v>0</v>
      </c>
      <c r="I3143" s="124">
        <v>76.227900000000005</v>
      </c>
      <c r="J3143" s="54" t="b">
        <v>0</v>
      </c>
      <c r="K3143" s="124">
        <v>31.854299999999999</v>
      </c>
      <c r="L3143" s="118">
        <v>625.80600000000004</v>
      </c>
      <c r="M3143" s="118">
        <v>90.641000000000005</v>
      </c>
      <c r="N3143" s="54" t="b">
        <v>1</v>
      </c>
      <c r="O3143" s="124">
        <v>17.9038</v>
      </c>
      <c r="P3143" s="54" t="b">
        <v>1</v>
      </c>
      <c r="Q3143" s="124">
        <v>0.304068</v>
      </c>
    </row>
    <row r="3144" spans="2:17" x14ac:dyDescent="0.25">
      <c r="B3144" s="46">
        <v>640</v>
      </c>
      <c r="C3144" s="46">
        <v>102</v>
      </c>
      <c r="D3144" s="46" t="b">
        <v>0</v>
      </c>
      <c r="E3144" s="54" t="b">
        <v>1</v>
      </c>
      <c r="F3144" s="118">
        <v>580.72199999999998</v>
      </c>
      <c r="G3144" s="118">
        <v>161.85300000000001</v>
      </c>
      <c r="H3144" s="54" t="b">
        <v>0</v>
      </c>
      <c r="I3144" s="124">
        <v>99.899100000000004</v>
      </c>
      <c r="J3144" s="54" t="b">
        <v>0</v>
      </c>
      <c r="K3144" s="124">
        <v>29.167200000000001</v>
      </c>
      <c r="L3144" s="118">
        <v>625.71299999999997</v>
      </c>
      <c r="M3144" s="118">
        <v>90.757800000000003</v>
      </c>
      <c r="N3144" s="54" t="b">
        <v>1</v>
      </c>
      <c r="O3144" s="124">
        <v>18.339600000000001</v>
      </c>
      <c r="P3144" s="54" t="b">
        <v>1</v>
      </c>
      <c r="Q3144" s="124">
        <v>0.31104900000000002</v>
      </c>
    </row>
    <row r="3145" spans="2:17" x14ac:dyDescent="0.25">
      <c r="B3145" s="46">
        <v>640</v>
      </c>
      <c r="C3145" s="46">
        <v>102</v>
      </c>
      <c r="D3145" s="46" t="b">
        <v>0</v>
      </c>
      <c r="E3145" s="54" t="b">
        <v>1</v>
      </c>
      <c r="F3145" s="118">
        <v>617.52200000000005</v>
      </c>
      <c r="G3145" s="118">
        <v>99.952399999999997</v>
      </c>
      <c r="H3145" s="54" t="b">
        <v>0</v>
      </c>
      <c r="I3145" s="124">
        <v>183.25800000000001</v>
      </c>
      <c r="J3145" s="54" t="b">
        <v>0</v>
      </c>
      <c r="K3145" s="124">
        <v>112.66500000000001</v>
      </c>
      <c r="L3145" s="118">
        <v>625.73199999999997</v>
      </c>
      <c r="M3145" s="118">
        <v>90.874399999999994</v>
      </c>
      <c r="N3145" s="54" t="b">
        <v>1</v>
      </c>
      <c r="O3145" s="124">
        <v>18.339600000000001</v>
      </c>
      <c r="P3145" s="54" t="b">
        <v>1</v>
      </c>
      <c r="Q3145" s="124">
        <v>0.14927399999999999</v>
      </c>
    </row>
    <row r="3146" spans="2:17" x14ac:dyDescent="0.25">
      <c r="B3146" s="46">
        <v>640</v>
      </c>
      <c r="C3146" s="46">
        <v>102</v>
      </c>
      <c r="D3146" s="46" t="b">
        <v>0</v>
      </c>
      <c r="E3146" s="54" t="b">
        <v>1</v>
      </c>
      <c r="F3146" s="118">
        <v>622.63300000000004</v>
      </c>
      <c r="G3146" s="118">
        <v>135.18899999999999</v>
      </c>
      <c r="H3146" s="54" t="b">
        <v>0</v>
      </c>
      <c r="I3146" s="124">
        <v>165.429</v>
      </c>
      <c r="J3146" s="54" t="b">
        <v>0</v>
      </c>
      <c r="K3146" s="124">
        <v>72.013800000000003</v>
      </c>
      <c r="L3146" s="118">
        <v>626.04600000000005</v>
      </c>
      <c r="M3146" s="118">
        <v>90.874300000000005</v>
      </c>
      <c r="N3146" s="54" t="b">
        <v>1</v>
      </c>
      <c r="O3146" s="124">
        <v>18.339600000000001</v>
      </c>
      <c r="P3146" s="54" t="b">
        <v>1</v>
      </c>
      <c r="Q3146" s="124">
        <v>0.118135</v>
      </c>
    </row>
    <row r="3147" spans="2:17" x14ac:dyDescent="0.25">
      <c r="B3147" s="46">
        <v>640</v>
      </c>
      <c r="C3147" s="46">
        <v>102</v>
      </c>
      <c r="D3147" s="46" t="b">
        <v>0</v>
      </c>
      <c r="E3147" s="54" t="b">
        <v>1</v>
      </c>
      <c r="F3147" s="118">
        <v>627.62300000000005</v>
      </c>
      <c r="G3147" s="118">
        <v>83.676599999999993</v>
      </c>
      <c r="H3147" s="54" t="b">
        <v>0</v>
      </c>
      <c r="I3147" s="124">
        <v>146.52699999999999</v>
      </c>
      <c r="J3147" s="54" t="b">
        <v>0</v>
      </c>
      <c r="K3147" s="124">
        <v>35.604799999999997</v>
      </c>
      <c r="L3147" s="118">
        <v>626.048</v>
      </c>
      <c r="M3147" s="118">
        <v>91.138800000000003</v>
      </c>
      <c r="N3147" s="54" t="b">
        <v>1</v>
      </c>
      <c r="O3147" s="124">
        <v>18.580200000000001</v>
      </c>
      <c r="P3147" s="54" t="b">
        <v>1</v>
      </c>
      <c r="Q3147" s="124">
        <v>0.31457499999999999</v>
      </c>
    </row>
    <row r="3148" spans="2:17" x14ac:dyDescent="0.25">
      <c r="B3148" s="46">
        <v>640</v>
      </c>
      <c r="C3148" s="46">
        <v>102</v>
      </c>
      <c r="D3148" s="46" t="b">
        <v>0</v>
      </c>
      <c r="E3148" s="54" t="b">
        <v>1</v>
      </c>
      <c r="F3148" s="118">
        <v>648.60799999999995</v>
      </c>
      <c r="G3148" s="118">
        <v>151.33099999999999</v>
      </c>
      <c r="H3148" s="54" t="b">
        <v>0</v>
      </c>
      <c r="I3148" s="124">
        <v>125.078</v>
      </c>
      <c r="J3148" s="54" t="b">
        <v>0</v>
      </c>
      <c r="K3148" s="124">
        <v>51.753</v>
      </c>
      <c r="L3148" s="118">
        <v>626.524</v>
      </c>
      <c r="M3148" s="118">
        <v>91.242000000000004</v>
      </c>
      <c r="N3148" s="54" t="b">
        <v>1</v>
      </c>
      <c r="O3148" s="124">
        <v>18.582000000000001</v>
      </c>
      <c r="P3148" s="54" t="b">
        <v>1</v>
      </c>
      <c r="Q3148" s="124">
        <v>0.26451000000000002</v>
      </c>
    </row>
    <row r="3149" spans="2:17" x14ac:dyDescent="0.25">
      <c r="B3149" s="46">
        <v>640</v>
      </c>
      <c r="C3149" s="46">
        <v>102</v>
      </c>
      <c r="D3149" s="46" t="b">
        <v>0</v>
      </c>
      <c r="E3149" s="54" t="b">
        <v>1</v>
      </c>
      <c r="F3149" s="118">
        <v>617.62</v>
      </c>
      <c r="G3149" s="118">
        <v>81.374700000000004</v>
      </c>
      <c r="H3149" s="54" t="b">
        <v>0</v>
      </c>
      <c r="I3149" s="124">
        <v>98.74</v>
      </c>
      <c r="J3149" s="54" t="b">
        <v>0</v>
      </c>
      <c r="K3149" s="124">
        <v>70.834100000000007</v>
      </c>
      <c r="L3149" s="118">
        <v>626.56500000000005</v>
      </c>
      <c r="M3149" s="118">
        <v>91.675700000000006</v>
      </c>
      <c r="N3149" s="54" t="b">
        <v>1</v>
      </c>
      <c r="O3149" s="124">
        <v>19.057400000000001</v>
      </c>
      <c r="P3149" s="54" t="b">
        <v>1</v>
      </c>
      <c r="Q3149" s="124">
        <v>0.48647400000000002</v>
      </c>
    </row>
    <row r="3150" spans="2:17" x14ac:dyDescent="0.25">
      <c r="B3150" s="46">
        <v>640</v>
      </c>
      <c r="C3150" s="46">
        <v>102</v>
      </c>
      <c r="D3150" s="46" t="b">
        <v>0</v>
      </c>
      <c r="E3150" s="54" t="b">
        <v>1</v>
      </c>
      <c r="F3150" s="118">
        <v>628.94299999999998</v>
      </c>
      <c r="G3150" s="118">
        <v>101.203</v>
      </c>
      <c r="H3150" s="54" t="b">
        <v>0</v>
      </c>
      <c r="I3150" s="124">
        <v>100.944</v>
      </c>
      <c r="J3150" s="54" t="b">
        <v>0</v>
      </c>
      <c r="K3150" s="124">
        <v>76.512200000000007</v>
      </c>
      <c r="L3150" s="118">
        <v>626.60199999999998</v>
      </c>
      <c r="M3150" s="118">
        <v>92.1434</v>
      </c>
      <c r="N3150" s="54" t="b">
        <v>1</v>
      </c>
      <c r="O3150" s="124">
        <v>19.099</v>
      </c>
      <c r="P3150" s="54" t="b">
        <v>1</v>
      </c>
      <c r="Q3150" s="124">
        <v>0.43568200000000001</v>
      </c>
    </row>
    <row r="3151" spans="2:17" x14ac:dyDescent="0.25">
      <c r="B3151" s="46">
        <v>640</v>
      </c>
      <c r="C3151" s="46">
        <v>102</v>
      </c>
      <c r="D3151" s="46" t="b">
        <v>0</v>
      </c>
      <c r="E3151" s="54" t="b">
        <v>1</v>
      </c>
      <c r="F3151" s="118">
        <v>642.46699999999998</v>
      </c>
      <c r="G3151" s="118">
        <v>103.892</v>
      </c>
      <c r="H3151" s="54" t="b">
        <v>0</v>
      </c>
      <c r="I3151" s="124">
        <v>100.944</v>
      </c>
      <c r="J3151" s="54" t="b">
        <v>0</v>
      </c>
      <c r="K3151" s="124">
        <v>22.834099999999999</v>
      </c>
      <c r="L3151" s="118">
        <v>626.54999999999995</v>
      </c>
      <c r="M3151" s="118">
        <v>92.7286</v>
      </c>
      <c r="N3151" s="54" t="b">
        <v>1</v>
      </c>
      <c r="O3151" s="124">
        <v>19.1358</v>
      </c>
      <c r="P3151" s="54" t="b">
        <v>1</v>
      </c>
      <c r="Q3151" s="124">
        <v>0.46915099999999998</v>
      </c>
    </row>
    <row r="3152" spans="2:17" x14ac:dyDescent="0.25">
      <c r="B3152" s="46">
        <v>640</v>
      </c>
      <c r="C3152" s="46">
        <v>102</v>
      </c>
      <c r="D3152" s="46" t="b">
        <v>0</v>
      </c>
      <c r="E3152" s="54" t="b">
        <v>1</v>
      </c>
      <c r="F3152" s="118">
        <v>599.024</v>
      </c>
      <c r="G3152" s="118">
        <v>77.516199999999998</v>
      </c>
      <c r="H3152" s="54" t="b">
        <v>0</v>
      </c>
      <c r="I3152" s="124">
        <v>100.944</v>
      </c>
      <c r="J3152" s="54" t="b">
        <v>0</v>
      </c>
      <c r="K3152" s="124">
        <v>13.7879</v>
      </c>
      <c r="L3152" s="118">
        <v>626.62400000000002</v>
      </c>
      <c r="M3152" s="118">
        <v>93.115200000000002</v>
      </c>
      <c r="N3152" s="54" t="b">
        <v>1</v>
      </c>
      <c r="O3152" s="124">
        <v>19.1358</v>
      </c>
      <c r="P3152" s="54" t="b">
        <v>1</v>
      </c>
      <c r="Q3152" s="124">
        <v>0.58745499999999995</v>
      </c>
    </row>
    <row r="3153" spans="2:17" x14ac:dyDescent="0.25">
      <c r="B3153" s="46">
        <v>102</v>
      </c>
      <c r="C3153" s="46">
        <v>102</v>
      </c>
      <c r="D3153" s="46" t="b">
        <v>0</v>
      </c>
      <c r="E3153" s="54" t="b">
        <v>1</v>
      </c>
      <c r="F3153" s="118">
        <v>647.64700000000005</v>
      </c>
      <c r="G3153" s="118">
        <v>69.957400000000007</v>
      </c>
      <c r="H3153" s="54" t="b">
        <v>0</v>
      </c>
      <c r="I3153" s="124">
        <v>69.817899999999995</v>
      </c>
      <c r="J3153" s="54" t="b">
        <v>0</v>
      </c>
      <c r="K3153" s="124">
        <v>50.822299999999998</v>
      </c>
      <c r="L3153" s="118">
        <v>626.84299999999996</v>
      </c>
      <c r="M3153" s="118">
        <v>93.374899999999997</v>
      </c>
      <c r="N3153" s="54" t="b">
        <v>1</v>
      </c>
      <c r="O3153" s="124">
        <v>19.157900000000001</v>
      </c>
      <c r="P3153" s="54" t="b">
        <v>1</v>
      </c>
      <c r="Q3153" s="124">
        <v>0.39352999999999999</v>
      </c>
    </row>
    <row r="3154" spans="2:17" x14ac:dyDescent="0.25">
      <c r="B3154" s="46">
        <v>102</v>
      </c>
      <c r="C3154" s="46">
        <v>102</v>
      </c>
      <c r="D3154" s="46" t="b">
        <v>0</v>
      </c>
      <c r="E3154" s="54" t="b">
        <v>1</v>
      </c>
      <c r="F3154" s="118">
        <v>602.71799999999996</v>
      </c>
      <c r="G3154" s="118">
        <v>43.134599999999999</v>
      </c>
      <c r="H3154" s="54" t="b">
        <v>0</v>
      </c>
      <c r="I3154" s="124">
        <v>82.556799999999996</v>
      </c>
      <c r="J3154" s="54" t="b">
        <v>0</v>
      </c>
      <c r="K3154" s="124">
        <v>49.206299999999999</v>
      </c>
      <c r="L3154" s="118">
        <v>626.90700000000004</v>
      </c>
      <c r="M3154" s="118">
        <v>93.513099999999994</v>
      </c>
      <c r="N3154" s="54" t="b">
        <v>1</v>
      </c>
      <c r="O3154" s="124">
        <v>19.377199999999998</v>
      </c>
      <c r="P3154" s="54" t="b">
        <v>1</v>
      </c>
      <c r="Q3154" s="124">
        <v>0.33990999999999999</v>
      </c>
    </row>
    <row r="3155" spans="2:17" x14ac:dyDescent="0.25">
      <c r="B3155" s="46">
        <v>102</v>
      </c>
      <c r="C3155" s="46">
        <v>102</v>
      </c>
      <c r="D3155" s="46" t="b">
        <v>0</v>
      </c>
      <c r="E3155" s="54" t="b">
        <v>1</v>
      </c>
      <c r="F3155" s="118">
        <v>605.33500000000004</v>
      </c>
      <c r="G3155" s="118">
        <v>152.262</v>
      </c>
      <c r="H3155" s="54" t="b">
        <v>0</v>
      </c>
      <c r="I3155" s="124">
        <v>109.38</v>
      </c>
      <c r="J3155" s="54" t="b">
        <v>0</v>
      </c>
      <c r="K3155" s="124">
        <v>52.326300000000003</v>
      </c>
      <c r="L3155" s="118">
        <v>627.38</v>
      </c>
      <c r="M3155" s="118">
        <v>93.570099999999996</v>
      </c>
      <c r="N3155" s="54" t="b">
        <v>1</v>
      </c>
      <c r="O3155" s="124">
        <v>19.441099999999999</v>
      </c>
      <c r="P3155" s="54" t="b">
        <v>1</v>
      </c>
      <c r="Q3155" s="124">
        <v>0.152284</v>
      </c>
    </row>
    <row r="3156" spans="2:17" x14ac:dyDescent="0.25">
      <c r="B3156" s="46">
        <v>102</v>
      </c>
      <c r="C3156" s="46">
        <v>102</v>
      </c>
      <c r="D3156" s="46" t="b">
        <v>0</v>
      </c>
      <c r="E3156" s="54" t="b">
        <v>1</v>
      </c>
      <c r="F3156" s="118">
        <v>611.71</v>
      </c>
      <c r="G3156" s="118">
        <v>118.55200000000001</v>
      </c>
      <c r="H3156" s="54" t="b">
        <v>0</v>
      </c>
      <c r="I3156" s="124">
        <v>157.749</v>
      </c>
      <c r="J3156" s="54" t="b">
        <v>0</v>
      </c>
      <c r="K3156" s="124">
        <v>109.15900000000001</v>
      </c>
      <c r="L3156" s="118">
        <v>627.33600000000001</v>
      </c>
      <c r="M3156" s="118">
        <v>93.9114</v>
      </c>
      <c r="N3156" s="54" t="b">
        <v>1</v>
      </c>
      <c r="O3156" s="124">
        <v>19.914200000000001</v>
      </c>
      <c r="P3156" s="54" t="b">
        <v>1</v>
      </c>
      <c r="Q3156" s="124">
        <v>0.47650500000000001</v>
      </c>
    </row>
    <row r="3157" spans="2:17" x14ac:dyDescent="0.25">
      <c r="B3157" s="46">
        <v>102</v>
      </c>
      <c r="C3157" s="46">
        <v>102</v>
      </c>
      <c r="D3157" s="46" t="b">
        <v>0</v>
      </c>
      <c r="E3157" s="54" t="b">
        <v>1</v>
      </c>
      <c r="F3157" s="118">
        <v>621.471</v>
      </c>
      <c r="G3157" s="118">
        <v>123.881</v>
      </c>
      <c r="H3157" s="54" t="b">
        <v>0</v>
      </c>
      <c r="I3157" s="124">
        <v>154.05600000000001</v>
      </c>
      <c r="J3157" s="54" t="b">
        <v>0</v>
      </c>
      <c r="K3157" s="124">
        <v>34.307099999999998</v>
      </c>
      <c r="L3157" s="118">
        <v>627.20100000000002</v>
      </c>
      <c r="M3157" s="118">
        <v>94.366399999999999</v>
      </c>
      <c r="N3157" s="54" t="b">
        <v>1</v>
      </c>
      <c r="O3157" s="124">
        <v>19.914200000000001</v>
      </c>
      <c r="P3157" s="54" t="b">
        <v>1</v>
      </c>
      <c r="Q3157" s="124">
        <v>0.34415800000000002</v>
      </c>
    </row>
    <row r="3158" spans="2:17" x14ac:dyDescent="0.25">
      <c r="B3158" s="46">
        <v>102</v>
      </c>
      <c r="C3158" s="46">
        <v>102</v>
      </c>
      <c r="D3158" s="46" t="b">
        <v>0</v>
      </c>
      <c r="E3158" s="54" t="b">
        <v>1</v>
      </c>
      <c r="F3158" s="118">
        <v>629.57799999999997</v>
      </c>
      <c r="G3158" s="118">
        <v>105.428</v>
      </c>
      <c r="H3158" s="54" t="b">
        <v>0</v>
      </c>
      <c r="I3158" s="124">
        <v>127.88</v>
      </c>
      <c r="J3158" s="54" t="b">
        <v>0</v>
      </c>
      <c r="K3158" s="124">
        <v>11.1211</v>
      </c>
      <c r="L3158" s="118">
        <v>627.09</v>
      </c>
      <c r="M3158" s="118">
        <v>94.816500000000005</v>
      </c>
      <c r="N3158" s="54" t="b">
        <v>1</v>
      </c>
      <c r="O3158" s="124">
        <v>19.914200000000001</v>
      </c>
      <c r="P3158" s="54" t="b">
        <v>1</v>
      </c>
      <c r="Q3158" s="124">
        <v>0.47450599999999998</v>
      </c>
    </row>
    <row r="3159" spans="2:17" x14ac:dyDescent="0.25">
      <c r="B3159" s="46">
        <v>102</v>
      </c>
      <c r="C3159" s="46">
        <v>102</v>
      </c>
      <c r="D3159" s="46" t="b">
        <v>0</v>
      </c>
      <c r="E3159" s="54" t="b">
        <v>1</v>
      </c>
      <c r="F3159" s="118">
        <v>632.15</v>
      </c>
      <c r="G3159" s="118">
        <v>101.94499999999999</v>
      </c>
      <c r="H3159" s="54" t="b">
        <v>0</v>
      </c>
      <c r="I3159" s="124">
        <v>71.076700000000002</v>
      </c>
      <c r="J3159" s="54" t="b">
        <v>1</v>
      </c>
      <c r="K3159" s="124">
        <v>20.1554</v>
      </c>
      <c r="L3159" s="118">
        <v>626.93499999999995</v>
      </c>
      <c r="M3159" s="118">
        <v>95.305199999999999</v>
      </c>
      <c r="N3159" s="54" t="b">
        <v>1</v>
      </c>
      <c r="O3159" s="124">
        <v>19.914200000000001</v>
      </c>
      <c r="P3159" s="54" t="b">
        <v>1</v>
      </c>
      <c r="Q3159" s="124">
        <v>0.46368900000000002</v>
      </c>
    </row>
    <row r="3160" spans="2:17" x14ac:dyDescent="0.25">
      <c r="B3160" s="46">
        <v>102</v>
      </c>
      <c r="C3160" s="46">
        <v>102</v>
      </c>
      <c r="D3160" s="46" t="b">
        <v>0</v>
      </c>
      <c r="E3160" s="54" t="b">
        <v>1</v>
      </c>
      <c r="F3160" s="118">
        <v>648.19399999999996</v>
      </c>
      <c r="G3160" s="118">
        <v>78.872399999999999</v>
      </c>
      <c r="H3160" s="54" t="b">
        <v>0</v>
      </c>
      <c r="I3160" s="124">
        <v>42.376300000000001</v>
      </c>
      <c r="J3160" s="54" t="b">
        <v>0</v>
      </c>
      <c r="K3160" s="124">
        <v>4.3298800000000002</v>
      </c>
      <c r="L3160" s="118">
        <v>626.79399999999998</v>
      </c>
      <c r="M3160" s="118">
        <v>95.731800000000007</v>
      </c>
      <c r="N3160" s="54" t="b">
        <v>1</v>
      </c>
      <c r="O3160" s="124">
        <v>19.914200000000001</v>
      </c>
      <c r="P3160" s="54" t="b">
        <v>1</v>
      </c>
      <c r="Q3160" s="124">
        <v>0.51260899999999998</v>
      </c>
    </row>
    <row r="3161" spans="2:17" x14ac:dyDescent="0.25">
      <c r="B3161" s="46">
        <v>102</v>
      </c>
      <c r="C3161" s="46">
        <v>102</v>
      </c>
      <c r="D3161" s="46" t="b">
        <v>0</v>
      </c>
      <c r="E3161" s="54" t="b">
        <v>1</v>
      </c>
      <c r="F3161" s="118">
        <v>605.02599999999995</v>
      </c>
      <c r="G3161" s="118">
        <v>89.645099999999999</v>
      </c>
      <c r="H3161" s="54" t="b">
        <v>0</v>
      </c>
      <c r="I3161" s="124">
        <v>71.731999999999999</v>
      </c>
      <c r="J3161" s="54" t="b">
        <v>0</v>
      </c>
      <c r="K3161" s="124">
        <v>28.102699999999999</v>
      </c>
      <c r="L3161" s="118">
        <v>626.649</v>
      </c>
      <c r="M3161" s="118">
        <v>96.091499999999996</v>
      </c>
      <c r="N3161" s="54" t="b">
        <v>1</v>
      </c>
      <c r="O3161" s="124">
        <v>19.914200000000001</v>
      </c>
      <c r="P3161" s="54" t="b">
        <v>1</v>
      </c>
      <c r="Q3161" s="124">
        <v>0.44942700000000002</v>
      </c>
    </row>
    <row r="3162" spans="2:17" x14ac:dyDescent="0.25">
      <c r="B3162" s="46">
        <v>102</v>
      </c>
      <c r="C3162" s="46">
        <v>102</v>
      </c>
      <c r="D3162" s="46" t="b">
        <v>0</v>
      </c>
      <c r="E3162" s="54" t="b">
        <v>1</v>
      </c>
      <c r="F3162" s="118">
        <v>634.80700000000002</v>
      </c>
      <c r="G3162" s="118">
        <v>140.75</v>
      </c>
      <c r="H3162" s="54" t="b">
        <v>0</v>
      </c>
      <c r="I3162" s="124">
        <v>69.723500000000001</v>
      </c>
      <c r="J3162" s="54" t="b">
        <v>0</v>
      </c>
      <c r="K3162" s="124">
        <v>44.491999999999997</v>
      </c>
      <c r="L3162" s="118">
        <v>626.98099999999999</v>
      </c>
      <c r="M3162" s="118">
        <v>96.128399999999999</v>
      </c>
      <c r="N3162" s="54" t="b">
        <v>1</v>
      </c>
      <c r="O3162" s="124">
        <v>19.914200000000001</v>
      </c>
      <c r="P3162" s="54" t="b">
        <v>1</v>
      </c>
      <c r="Q3162" s="124">
        <v>0.38772200000000001</v>
      </c>
    </row>
    <row r="3163" spans="2:17" x14ac:dyDescent="0.25">
      <c r="B3163" s="46">
        <v>102</v>
      </c>
      <c r="C3163" s="46">
        <v>102</v>
      </c>
      <c r="D3163" s="46" t="b">
        <v>0</v>
      </c>
      <c r="E3163" s="54" t="b">
        <v>1</v>
      </c>
      <c r="F3163" s="118">
        <v>624.21900000000005</v>
      </c>
      <c r="G3163" s="118">
        <v>84.602999999999994</v>
      </c>
      <c r="H3163" s="54" t="b">
        <v>0</v>
      </c>
      <c r="I3163" s="124">
        <v>105.04600000000001</v>
      </c>
      <c r="J3163" s="54" t="b">
        <v>0</v>
      </c>
      <c r="K3163" s="124">
        <v>59.149000000000001</v>
      </c>
      <c r="L3163" s="118">
        <v>626.87199999999996</v>
      </c>
      <c r="M3163" s="118">
        <v>96.523399999999995</v>
      </c>
      <c r="N3163" s="54" t="b">
        <v>1</v>
      </c>
      <c r="O3163" s="124">
        <v>19.914200000000001</v>
      </c>
      <c r="P3163" s="54" t="b">
        <v>1</v>
      </c>
      <c r="Q3163" s="124">
        <v>0.33395399999999997</v>
      </c>
    </row>
    <row r="3164" spans="2:17" x14ac:dyDescent="0.25">
      <c r="B3164" s="46">
        <v>102</v>
      </c>
      <c r="C3164" s="46">
        <v>102</v>
      </c>
      <c r="D3164" s="46" t="b">
        <v>0</v>
      </c>
      <c r="E3164" s="54" t="b">
        <v>1</v>
      </c>
      <c r="F3164" s="118">
        <v>538.53200000000004</v>
      </c>
      <c r="G3164" s="118">
        <v>136.90100000000001</v>
      </c>
      <c r="H3164" s="54" t="b">
        <v>0</v>
      </c>
      <c r="I3164" s="124">
        <v>105.04600000000001</v>
      </c>
      <c r="J3164" s="54" t="b">
        <v>0</v>
      </c>
      <c r="K3164" s="124">
        <v>57.136699999999998</v>
      </c>
      <c r="L3164" s="118">
        <v>627.01800000000003</v>
      </c>
      <c r="M3164" s="118">
        <v>96.498400000000004</v>
      </c>
      <c r="N3164" s="54" t="b">
        <v>1</v>
      </c>
      <c r="O3164" s="124">
        <v>19.914200000000001</v>
      </c>
      <c r="P3164" s="54" t="b">
        <v>1</v>
      </c>
      <c r="Q3164" s="124">
        <v>0.409827</v>
      </c>
    </row>
    <row r="3165" spans="2:17" x14ac:dyDescent="0.25">
      <c r="B3165" s="46">
        <v>102</v>
      </c>
      <c r="C3165" s="46">
        <v>102</v>
      </c>
      <c r="D3165" s="46" t="b">
        <v>0</v>
      </c>
      <c r="E3165" s="54" t="b">
        <v>1</v>
      </c>
      <c r="F3165" s="118">
        <v>337.84100000000001</v>
      </c>
      <c r="G3165" s="118">
        <v>85.8596</v>
      </c>
      <c r="H3165" s="54" t="b">
        <v>0</v>
      </c>
      <c r="I3165" s="124">
        <v>152.422</v>
      </c>
      <c r="J3165" s="54" t="b">
        <v>0</v>
      </c>
      <c r="K3165" s="124">
        <v>100.386</v>
      </c>
      <c r="L3165" s="118">
        <v>625.74099999999999</v>
      </c>
      <c r="M3165" s="118">
        <v>96.4893</v>
      </c>
      <c r="N3165" s="54" t="b">
        <v>1</v>
      </c>
      <c r="O3165" s="124">
        <v>19.914200000000001</v>
      </c>
      <c r="P3165" s="54" t="b">
        <v>1</v>
      </c>
      <c r="Q3165" s="124">
        <v>0.14818200000000001</v>
      </c>
    </row>
    <row r="3166" spans="2:17" x14ac:dyDescent="0.25">
      <c r="B3166" s="46">
        <v>102</v>
      </c>
      <c r="C3166" s="46">
        <v>102</v>
      </c>
      <c r="D3166" s="46" t="b">
        <v>0</v>
      </c>
      <c r="E3166" s="54" t="b">
        <v>0</v>
      </c>
      <c r="F3166" s="118">
        <v>157.58099999999999</v>
      </c>
      <c r="G3166" s="118">
        <v>62.860300000000002</v>
      </c>
      <c r="H3166" s="54" t="b">
        <v>0</v>
      </c>
      <c r="I3166" s="124">
        <v>353.113</v>
      </c>
      <c r="J3166" s="54" t="b">
        <v>0</v>
      </c>
      <c r="K3166" s="124">
        <v>207.08</v>
      </c>
      <c r="L3166" s="118">
        <v>157.58099999999999</v>
      </c>
      <c r="M3166" s="118">
        <v>62.860300000000002</v>
      </c>
      <c r="N3166" s="54" t="b">
        <v>0</v>
      </c>
      <c r="O3166" s="124">
        <v>19.914200000000001</v>
      </c>
      <c r="P3166" s="54" t="b">
        <v>0</v>
      </c>
      <c r="Q3166" s="124">
        <v>1.27664</v>
      </c>
    </row>
    <row r="3167" spans="2:17" x14ac:dyDescent="0.25">
      <c r="B3167" s="46">
        <v>102</v>
      </c>
      <c r="C3167" s="46">
        <v>102</v>
      </c>
      <c r="D3167" s="46" t="b">
        <v>0</v>
      </c>
      <c r="E3167" s="54" t="b">
        <v>0</v>
      </c>
      <c r="F3167" s="118">
        <v>79.101500000000001</v>
      </c>
      <c r="G3167" s="118">
        <v>60.586799999999997</v>
      </c>
      <c r="H3167" s="54" t="b">
        <v>0</v>
      </c>
      <c r="I3167" s="124">
        <v>540.678</v>
      </c>
      <c r="J3167" s="54" t="b">
        <v>0</v>
      </c>
      <c r="K3167" s="124">
        <v>181.721</v>
      </c>
      <c r="L3167" s="118">
        <v>118.291</v>
      </c>
      <c r="M3167" s="118">
        <v>61.722099999999998</v>
      </c>
      <c r="N3167" s="54" t="b">
        <v>0</v>
      </c>
      <c r="O3167" s="124">
        <v>507.64600000000002</v>
      </c>
      <c r="P3167" s="54" t="b">
        <v>0</v>
      </c>
      <c r="Q3167" s="124">
        <v>469.36599999999999</v>
      </c>
    </row>
    <row r="3168" spans="2:17" x14ac:dyDescent="0.25">
      <c r="B3168" s="46">
        <v>102</v>
      </c>
      <c r="C3168" s="46">
        <v>102</v>
      </c>
      <c r="D3168" s="46" t="b">
        <v>0</v>
      </c>
      <c r="E3168" s="54" t="b">
        <v>0</v>
      </c>
      <c r="F3168" s="118">
        <v>33.755499999999998</v>
      </c>
      <c r="G3168" s="118">
        <v>61.860900000000001</v>
      </c>
      <c r="H3168" s="54" t="b">
        <v>0</v>
      </c>
      <c r="I3168" s="124">
        <v>535.74400000000003</v>
      </c>
      <c r="J3168" s="54" t="b">
        <v>0</v>
      </c>
      <c r="K3168" s="124">
        <v>78.512799999999999</v>
      </c>
      <c r="L3168" s="118">
        <v>104.34099999999999</v>
      </c>
      <c r="M3168" s="118">
        <v>61.472499999999997</v>
      </c>
      <c r="N3168" s="54" t="b">
        <v>0</v>
      </c>
      <c r="O3168" s="124">
        <v>0</v>
      </c>
      <c r="P3168" s="54" t="b">
        <v>0</v>
      </c>
      <c r="Q3168" s="124">
        <v>39.3065</v>
      </c>
    </row>
    <row r="3169" spans="2:17" x14ac:dyDescent="0.25">
      <c r="B3169" s="46">
        <v>102</v>
      </c>
      <c r="C3169" s="46">
        <v>102</v>
      </c>
      <c r="D3169" s="46" t="b">
        <v>0</v>
      </c>
      <c r="E3169" s="54" t="b">
        <v>0</v>
      </c>
      <c r="F3169" s="118">
        <v>9.0388000000000002</v>
      </c>
      <c r="G3169" s="118">
        <v>51.930900000000001</v>
      </c>
      <c r="H3169" s="54" t="b">
        <v>0</v>
      </c>
      <c r="I3169" s="124">
        <v>329.358</v>
      </c>
      <c r="J3169" s="54" t="b">
        <v>0</v>
      </c>
      <c r="K3169" s="124">
        <v>45.363900000000001</v>
      </c>
      <c r="L3169" s="118">
        <v>92.072400000000002</v>
      </c>
      <c r="M3169" s="118">
        <v>61.316299999999998</v>
      </c>
      <c r="N3169" s="54" t="b">
        <v>0</v>
      </c>
      <c r="O3169" s="124">
        <v>0</v>
      </c>
      <c r="P3169" s="54" t="b">
        <v>0</v>
      </c>
      <c r="Q3169" s="124">
        <v>13.952500000000001</v>
      </c>
    </row>
    <row r="3170" spans="2:17" x14ac:dyDescent="0.25">
      <c r="B3170" s="46">
        <v>102</v>
      </c>
      <c r="C3170" s="46">
        <v>102</v>
      </c>
      <c r="D3170" s="46" t="b">
        <v>0</v>
      </c>
      <c r="E3170" s="54" t="b">
        <v>0</v>
      </c>
      <c r="F3170" s="118">
        <v>55.083199999999998</v>
      </c>
      <c r="G3170" s="118">
        <v>66.603399999999993</v>
      </c>
      <c r="H3170" s="54" t="b">
        <v>0</v>
      </c>
      <c r="I3170" s="124">
        <v>159.47200000000001</v>
      </c>
      <c r="J3170" s="54" t="b">
        <v>0</v>
      </c>
      <c r="K3170" s="124">
        <v>26.636800000000001</v>
      </c>
      <c r="L3170" s="118">
        <v>85.613299999999995</v>
      </c>
      <c r="M3170" s="118">
        <v>61.1113</v>
      </c>
      <c r="N3170" s="54" t="b">
        <v>0</v>
      </c>
      <c r="O3170" s="124">
        <v>67.052999999999997</v>
      </c>
      <c r="P3170" s="54" t="b">
        <v>1</v>
      </c>
      <c r="Q3170" s="124">
        <v>12.2697</v>
      </c>
    </row>
    <row r="3171" spans="2:17" x14ac:dyDescent="0.25">
      <c r="B3171" s="46">
        <v>102</v>
      </c>
      <c r="C3171" s="46">
        <v>102</v>
      </c>
      <c r="D3171" s="46" t="b">
        <v>0</v>
      </c>
      <c r="E3171" s="54" t="b">
        <v>0</v>
      </c>
      <c r="F3171" s="118">
        <v>36.253</v>
      </c>
      <c r="G3171" s="118">
        <v>86.418800000000005</v>
      </c>
      <c r="H3171" s="54" t="b">
        <v>0</v>
      </c>
      <c r="I3171" s="124">
        <v>84.735200000000006</v>
      </c>
      <c r="J3171" s="54" t="b">
        <v>0</v>
      </c>
      <c r="K3171" s="124">
        <v>48.325699999999998</v>
      </c>
      <c r="L3171" s="118">
        <v>80.1965</v>
      </c>
      <c r="M3171" s="118">
        <v>61.980499999999999</v>
      </c>
      <c r="N3171" s="54" t="b">
        <v>0</v>
      </c>
      <c r="O3171" s="124">
        <v>33.288899999999998</v>
      </c>
      <c r="P3171" s="54" t="b">
        <v>1</v>
      </c>
      <c r="Q3171" s="124">
        <v>6.4623600000000003</v>
      </c>
    </row>
    <row r="3172" spans="2:17" x14ac:dyDescent="0.25">
      <c r="B3172" s="46">
        <v>102</v>
      </c>
      <c r="C3172" s="46">
        <v>102</v>
      </c>
      <c r="D3172" s="46" t="b">
        <v>0</v>
      </c>
      <c r="E3172" s="54" t="b">
        <v>0</v>
      </c>
      <c r="F3172" s="118">
        <v>60.3568</v>
      </c>
      <c r="G3172" s="118">
        <v>69.873800000000003</v>
      </c>
      <c r="H3172" s="54" t="b">
        <v>0</v>
      </c>
      <c r="I3172" s="124">
        <v>80.532300000000006</v>
      </c>
      <c r="J3172" s="54" t="b">
        <v>0</v>
      </c>
      <c r="K3172" s="124">
        <v>27.3354</v>
      </c>
      <c r="L3172" s="118">
        <v>76.686099999999996</v>
      </c>
      <c r="M3172" s="118">
        <v>62.655500000000004</v>
      </c>
      <c r="N3172" s="54" t="b">
        <v>1</v>
      </c>
      <c r="O3172" s="124">
        <v>25.0138</v>
      </c>
      <c r="P3172" s="54" t="b">
        <v>1</v>
      </c>
      <c r="Q3172" s="124">
        <v>5.4860899999999999</v>
      </c>
    </row>
    <row r="3173" spans="2:17" x14ac:dyDescent="0.25">
      <c r="B3173" s="46">
        <v>102</v>
      </c>
      <c r="C3173" s="46">
        <v>102</v>
      </c>
      <c r="D3173" s="46" t="b">
        <v>0</v>
      </c>
      <c r="E3173" s="54" t="b">
        <v>0</v>
      </c>
      <c r="F3173" s="118">
        <v>27.202300000000001</v>
      </c>
      <c r="G3173" s="118">
        <v>89.313400000000001</v>
      </c>
      <c r="H3173" s="54" t="b">
        <v>0</v>
      </c>
      <c r="I3173" s="124">
        <v>85.805899999999994</v>
      </c>
      <c r="J3173" s="54" t="b">
        <v>0</v>
      </c>
      <c r="K3173" s="124">
        <v>29.235800000000001</v>
      </c>
      <c r="L3173" s="118">
        <v>74.832599999999999</v>
      </c>
      <c r="M3173" s="118">
        <v>63.037999999999997</v>
      </c>
      <c r="N3173" s="54" t="b">
        <v>1</v>
      </c>
      <c r="O3173" s="124">
        <v>16.930499999999999</v>
      </c>
      <c r="P3173" s="54" t="b">
        <v>1</v>
      </c>
      <c r="Q3173" s="124">
        <v>3.5747100000000001</v>
      </c>
    </row>
    <row r="3174" spans="2:17" x14ac:dyDescent="0.25">
      <c r="B3174" s="46">
        <v>102</v>
      </c>
      <c r="C3174" s="46">
        <v>102</v>
      </c>
      <c r="D3174" s="46" t="b">
        <v>0</v>
      </c>
      <c r="E3174" s="54" t="b">
        <v>0</v>
      </c>
      <c r="F3174" s="118">
        <v>51.160600000000002</v>
      </c>
      <c r="G3174" s="118">
        <v>98.470399999999998</v>
      </c>
      <c r="H3174" s="54" t="b">
        <v>0</v>
      </c>
      <c r="I3174" s="124">
        <v>55.8645</v>
      </c>
      <c r="J3174" s="54" t="b">
        <v>0</v>
      </c>
      <c r="K3174" s="124">
        <v>38.433300000000003</v>
      </c>
      <c r="L3174" s="118">
        <v>72.259399999999999</v>
      </c>
      <c r="M3174" s="118">
        <v>64.215999999999994</v>
      </c>
      <c r="N3174" s="54" t="b">
        <v>1</v>
      </c>
      <c r="O3174" s="124">
        <v>19.166499999999999</v>
      </c>
      <c r="P3174" s="54" t="b">
        <v>1</v>
      </c>
      <c r="Q3174" s="124">
        <v>1.89255</v>
      </c>
    </row>
    <row r="3175" spans="2:17" x14ac:dyDescent="0.25">
      <c r="B3175" s="46">
        <v>102</v>
      </c>
      <c r="C3175" s="46">
        <v>102</v>
      </c>
      <c r="D3175" s="46" t="b">
        <v>0</v>
      </c>
      <c r="E3175" s="54" t="b">
        <v>0</v>
      </c>
      <c r="F3175" s="118">
        <v>66.047700000000006</v>
      </c>
      <c r="G3175" s="118">
        <v>105.10599999999999</v>
      </c>
      <c r="H3175" s="54" t="b">
        <v>0</v>
      </c>
      <c r="I3175" s="124">
        <v>61.751100000000001</v>
      </c>
      <c r="J3175" s="54" t="b">
        <v>0</v>
      </c>
      <c r="K3175" s="124">
        <v>25.648599999999998</v>
      </c>
      <c r="L3175" s="118">
        <v>70.077500000000001</v>
      </c>
      <c r="M3175" s="118">
        <v>65.715299999999999</v>
      </c>
      <c r="N3175" s="54" t="b">
        <v>0</v>
      </c>
      <c r="O3175" s="124">
        <v>22.9177</v>
      </c>
      <c r="P3175" s="54" t="b">
        <v>1</v>
      </c>
      <c r="Q3175" s="124">
        <v>2.8300299999999998</v>
      </c>
    </row>
    <row r="3176" spans="2:17" x14ac:dyDescent="0.25">
      <c r="B3176" s="46">
        <v>102</v>
      </c>
      <c r="C3176" s="46">
        <v>102</v>
      </c>
      <c r="D3176" s="46" t="b">
        <v>0</v>
      </c>
      <c r="E3176" s="54" t="b">
        <v>0</v>
      </c>
      <c r="F3176" s="118">
        <v>114.821</v>
      </c>
      <c r="G3176" s="118">
        <v>159.20599999999999</v>
      </c>
      <c r="H3176" s="54" t="b">
        <v>0</v>
      </c>
      <c r="I3176" s="124">
        <v>74.077399999999997</v>
      </c>
      <c r="J3176" s="54" t="b">
        <v>0</v>
      </c>
      <c r="K3176" s="124">
        <v>16.2989</v>
      </c>
      <c r="L3176" s="118">
        <v>67.864900000000006</v>
      </c>
      <c r="M3176" s="118">
        <v>67.425399999999996</v>
      </c>
      <c r="N3176" s="54" t="b">
        <v>0</v>
      </c>
      <c r="O3176" s="124">
        <v>26.5989</v>
      </c>
      <c r="P3176" s="54" t="b">
        <v>1</v>
      </c>
      <c r="Q3176" s="124">
        <v>2.64737</v>
      </c>
    </row>
    <row r="3177" spans="2:17" x14ac:dyDescent="0.25">
      <c r="B3177" s="46">
        <v>102</v>
      </c>
      <c r="C3177" s="46">
        <v>102</v>
      </c>
      <c r="D3177" s="46" t="b">
        <v>0</v>
      </c>
      <c r="E3177" s="54" t="b">
        <v>0</v>
      </c>
      <c r="F3177" s="118">
        <v>77.946200000000005</v>
      </c>
      <c r="G3177" s="118">
        <v>74.528700000000001</v>
      </c>
      <c r="H3177" s="54" t="b">
        <v>0</v>
      </c>
      <c r="I3177" s="124">
        <v>157.511</v>
      </c>
      <c r="J3177" s="54" t="b">
        <v>0</v>
      </c>
      <c r="K3177" s="124">
        <v>72.84</v>
      </c>
      <c r="L3177" s="118">
        <v>67.200599999999994</v>
      </c>
      <c r="M3177" s="118">
        <v>70.482100000000003</v>
      </c>
      <c r="N3177" s="54" t="b">
        <v>0</v>
      </c>
      <c r="O3177" s="124">
        <v>0</v>
      </c>
      <c r="P3177" s="54" t="b">
        <v>1</v>
      </c>
      <c r="Q3177" s="124">
        <v>2.79643</v>
      </c>
    </row>
    <row r="3178" spans="2:17" x14ac:dyDescent="0.25">
      <c r="B3178" s="46">
        <v>102</v>
      </c>
      <c r="C3178" s="46">
        <v>102</v>
      </c>
      <c r="D3178" s="46" t="b">
        <v>0</v>
      </c>
      <c r="E3178" s="54" t="b">
        <v>0</v>
      </c>
      <c r="F3178" s="118">
        <v>72.574200000000005</v>
      </c>
      <c r="G3178" s="118">
        <v>65.603899999999996</v>
      </c>
      <c r="H3178" s="54" t="b">
        <v>0</v>
      </c>
      <c r="I3178" s="124">
        <v>148.33799999999999</v>
      </c>
      <c r="J3178" s="54" t="b">
        <v>0</v>
      </c>
      <c r="K3178" s="124">
        <v>92.358099999999993</v>
      </c>
      <c r="L3178" s="118">
        <v>72.574200000000005</v>
      </c>
      <c r="M3178" s="118">
        <v>65.603899999999996</v>
      </c>
      <c r="N3178" s="54" t="b">
        <v>1</v>
      </c>
      <c r="O3178" s="124">
        <v>0</v>
      </c>
      <c r="P3178" s="54" t="b">
        <v>1</v>
      </c>
      <c r="Q3178" s="124">
        <v>3.12805</v>
      </c>
    </row>
    <row r="3179" spans="2:17" x14ac:dyDescent="0.25">
      <c r="B3179" s="46">
        <v>102</v>
      </c>
      <c r="C3179" s="46">
        <v>102</v>
      </c>
      <c r="D3179" s="46" t="b">
        <v>0</v>
      </c>
      <c r="E3179" s="54" t="b">
        <v>0</v>
      </c>
      <c r="F3179" s="118">
        <v>88.879000000000005</v>
      </c>
      <c r="G3179" s="118">
        <v>86.089200000000005</v>
      </c>
      <c r="H3179" s="54" t="b">
        <v>0</v>
      </c>
      <c r="I3179" s="124">
        <v>142.375</v>
      </c>
      <c r="J3179" s="54" t="b">
        <v>0</v>
      </c>
      <c r="K3179" s="124">
        <v>10.4168</v>
      </c>
      <c r="L3179" s="118">
        <v>80.736999999999995</v>
      </c>
      <c r="M3179" s="118">
        <v>75.8596</v>
      </c>
      <c r="N3179" s="54" t="b">
        <v>1</v>
      </c>
      <c r="O3179" s="124">
        <v>10.251799999999999</v>
      </c>
      <c r="P3179" s="54" t="b">
        <v>0</v>
      </c>
      <c r="Q3179" s="124">
        <v>7.2575799999999999</v>
      </c>
    </row>
    <row r="3180" spans="2:17" x14ac:dyDescent="0.25">
      <c r="B3180" s="46">
        <v>102</v>
      </c>
      <c r="C3180" s="46">
        <v>102</v>
      </c>
      <c r="D3180" s="46" t="b">
        <v>0</v>
      </c>
      <c r="E3180" s="54" t="b">
        <v>0</v>
      </c>
      <c r="F3180" s="118">
        <v>84.729500000000002</v>
      </c>
      <c r="G3180" s="118">
        <v>100.02500000000001</v>
      </c>
      <c r="H3180" s="54" t="b">
        <v>0</v>
      </c>
      <c r="I3180" s="124">
        <v>135.84899999999999</v>
      </c>
      <c r="J3180" s="54" t="b">
        <v>0</v>
      </c>
      <c r="K3180" s="124">
        <v>26.181899999999999</v>
      </c>
      <c r="L3180" s="118">
        <v>79.207800000000006</v>
      </c>
      <c r="M3180" s="118">
        <v>80.6995</v>
      </c>
      <c r="N3180" s="54" t="b">
        <v>0</v>
      </c>
      <c r="O3180" s="124">
        <v>23.792100000000001</v>
      </c>
      <c r="P3180" s="54" t="b">
        <v>1</v>
      </c>
      <c r="Q3180" s="124">
        <v>13.107699999999999</v>
      </c>
    </row>
    <row r="3181" spans="2:17" x14ac:dyDescent="0.25">
      <c r="B3181" s="46">
        <v>102</v>
      </c>
      <c r="C3181" s="46">
        <v>102</v>
      </c>
      <c r="D3181" s="46" t="b">
        <v>0</v>
      </c>
      <c r="E3181" s="54" t="b">
        <v>0</v>
      </c>
      <c r="F3181" s="118">
        <v>72.126800000000003</v>
      </c>
      <c r="G3181" s="118">
        <v>29.595700000000001</v>
      </c>
      <c r="H3181" s="54" t="b">
        <v>0</v>
      </c>
      <c r="I3181" s="124">
        <v>50.725499999999997</v>
      </c>
      <c r="J3181" s="54" t="b">
        <v>0</v>
      </c>
      <c r="K3181" s="124">
        <v>14.540100000000001</v>
      </c>
      <c r="L3181" s="118">
        <v>80.299000000000007</v>
      </c>
      <c r="M3181" s="118">
        <v>77.454400000000007</v>
      </c>
      <c r="N3181" s="54" t="b">
        <v>0</v>
      </c>
      <c r="O3181" s="124">
        <v>28.632000000000001</v>
      </c>
      <c r="P3181" s="54" t="b">
        <v>1</v>
      </c>
      <c r="Q3181" s="124">
        <v>5.0757399999999997</v>
      </c>
    </row>
    <row r="3182" spans="2:17" x14ac:dyDescent="0.25">
      <c r="B3182" s="46">
        <v>102</v>
      </c>
      <c r="C3182" s="46">
        <v>102</v>
      </c>
      <c r="D3182" s="46" t="b">
        <v>0</v>
      </c>
      <c r="E3182" s="54" t="b">
        <v>0</v>
      </c>
      <c r="F3182" s="118">
        <v>60.870100000000001</v>
      </c>
      <c r="G3182" s="118">
        <v>65.208500000000001</v>
      </c>
      <c r="H3182" s="54" t="b">
        <v>0</v>
      </c>
      <c r="I3182" s="124">
        <v>87.181100000000001</v>
      </c>
      <c r="J3182" s="54" t="b">
        <v>0</v>
      </c>
      <c r="K3182" s="124">
        <v>71.547600000000003</v>
      </c>
      <c r="L3182" s="118">
        <v>78.239800000000002</v>
      </c>
      <c r="M3182" s="118">
        <v>75.381299999999996</v>
      </c>
      <c r="N3182" s="54" t="b">
        <v>0</v>
      </c>
      <c r="O3182" s="124">
        <v>0</v>
      </c>
      <c r="P3182" s="54" t="b">
        <v>1</v>
      </c>
      <c r="Q3182" s="124">
        <v>3.4236499999999999</v>
      </c>
    </row>
    <row r="3183" spans="2:17" x14ac:dyDescent="0.25">
      <c r="B3183" s="46">
        <v>102</v>
      </c>
      <c r="C3183" s="46">
        <v>102</v>
      </c>
      <c r="D3183" s="46" t="b">
        <v>1</v>
      </c>
      <c r="E3183" s="54" t="b">
        <v>0</v>
      </c>
      <c r="F3183" s="118">
        <v>38.040999999999997</v>
      </c>
      <c r="G3183" s="118">
        <v>60.305</v>
      </c>
      <c r="H3183" s="54" t="b">
        <v>0</v>
      </c>
      <c r="I3183" s="124">
        <v>98.437799999999996</v>
      </c>
      <c r="J3183" s="54" t="b">
        <v>0</v>
      </c>
      <c r="K3183" s="124">
        <v>37.349499999999999</v>
      </c>
      <c r="L3183" s="118">
        <v>75.912999999999997</v>
      </c>
      <c r="M3183" s="118">
        <v>74.463200000000001</v>
      </c>
      <c r="N3183" s="54" t="b">
        <v>1</v>
      </c>
      <c r="O3183" s="124">
        <v>0</v>
      </c>
      <c r="P3183" s="54" t="b">
        <v>1</v>
      </c>
      <c r="Q3183" s="124">
        <v>2.9219900000000001</v>
      </c>
    </row>
    <row r="3184" spans="2:17" x14ac:dyDescent="0.25">
      <c r="B3184" s="46">
        <v>102</v>
      </c>
      <c r="C3184" s="46">
        <v>102</v>
      </c>
      <c r="D3184" s="46" t="b">
        <v>1</v>
      </c>
      <c r="E3184" s="54" t="b">
        <v>0</v>
      </c>
      <c r="F3184" s="118">
        <v>70.937100000000001</v>
      </c>
      <c r="G3184" s="118">
        <v>59.179000000000002</v>
      </c>
      <c r="H3184" s="54" t="b">
        <v>0</v>
      </c>
      <c r="I3184" s="124">
        <v>117.117</v>
      </c>
      <c r="J3184" s="54" t="b">
        <v>0</v>
      </c>
      <c r="K3184" s="124">
        <v>23.349799999999998</v>
      </c>
      <c r="L3184" s="118">
        <v>74.818399999999997</v>
      </c>
      <c r="M3184" s="118">
        <v>73.0077</v>
      </c>
      <c r="N3184" s="54" t="b">
        <v>1</v>
      </c>
      <c r="O3184" s="124">
        <v>10.622299999999999</v>
      </c>
      <c r="P3184" s="54" t="b">
        <v>1</v>
      </c>
      <c r="Q3184" s="124">
        <v>2.5013800000000002</v>
      </c>
    </row>
    <row r="3185" spans="2:22" x14ac:dyDescent="0.25">
      <c r="B3185" s="46">
        <v>102</v>
      </c>
      <c r="C3185" s="46">
        <v>102</v>
      </c>
      <c r="D3185" s="46" t="b">
        <v>1</v>
      </c>
      <c r="E3185" s="54" t="b">
        <v>0</v>
      </c>
      <c r="F3185" s="118">
        <v>88.315100000000001</v>
      </c>
      <c r="G3185" s="118">
        <v>105.575</v>
      </c>
      <c r="H3185" s="54" t="b">
        <v>0</v>
      </c>
      <c r="I3185" s="124">
        <v>69.698599999999999</v>
      </c>
      <c r="J3185" s="54" t="b">
        <v>0</v>
      </c>
      <c r="K3185" s="124">
        <v>32.915399999999998</v>
      </c>
      <c r="L3185" s="118">
        <v>74.265600000000006</v>
      </c>
      <c r="M3185" s="118">
        <v>72.8232</v>
      </c>
      <c r="N3185" s="54" t="b">
        <v>1</v>
      </c>
      <c r="O3185" s="124">
        <v>13.1724</v>
      </c>
      <c r="P3185" s="54" t="b">
        <v>1</v>
      </c>
      <c r="Q3185" s="124">
        <v>1.82117</v>
      </c>
    </row>
    <row r="3186" spans="2:22" x14ac:dyDescent="0.25">
      <c r="B3186" s="46">
        <v>102</v>
      </c>
      <c r="C3186" s="46">
        <v>102</v>
      </c>
      <c r="D3186" s="46" t="b">
        <v>1</v>
      </c>
      <c r="E3186" s="54" t="b">
        <v>0</v>
      </c>
      <c r="F3186" s="118">
        <v>73.412499999999994</v>
      </c>
      <c r="G3186" s="118">
        <v>66.97</v>
      </c>
      <c r="H3186" s="54" t="b">
        <v>0</v>
      </c>
      <c r="I3186" s="124">
        <v>96.670100000000005</v>
      </c>
      <c r="J3186" s="54" t="b">
        <v>0</v>
      </c>
      <c r="K3186" s="124">
        <v>49.543799999999997</v>
      </c>
      <c r="L3186" s="118">
        <v>73.915800000000004</v>
      </c>
      <c r="M3186" s="118">
        <v>72.556600000000003</v>
      </c>
      <c r="N3186" s="54" t="b">
        <v>1</v>
      </c>
      <c r="O3186" s="124">
        <v>13.909700000000001</v>
      </c>
      <c r="P3186" s="54" t="b">
        <v>1</v>
      </c>
      <c r="Q3186" s="124">
        <v>0.58277199999999996</v>
      </c>
    </row>
    <row r="3187" spans="2:22" x14ac:dyDescent="0.25">
      <c r="B3187" s="46">
        <v>102</v>
      </c>
      <c r="C3187" s="46">
        <v>102</v>
      </c>
      <c r="D3187" s="46" t="b">
        <v>1</v>
      </c>
      <c r="E3187" s="54" t="b">
        <v>0</v>
      </c>
      <c r="F3187" s="118">
        <v>103.541</v>
      </c>
      <c r="G3187" s="118">
        <v>123.149</v>
      </c>
      <c r="H3187" s="54" t="b">
        <v>0</v>
      </c>
      <c r="I3187" s="124">
        <v>96.670100000000005</v>
      </c>
      <c r="J3187" s="54" t="b">
        <v>0</v>
      </c>
      <c r="K3187" s="124">
        <v>41.381599999999999</v>
      </c>
      <c r="L3187" s="118">
        <v>74.692800000000005</v>
      </c>
      <c r="M3187" s="118">
        <v>71.609499999999997</v>
      </c>
      <c r="N3187" s="54" t="b">
        <v>1</v>
      </c>
      <c r="O3187" s="124">
        <v>14.5261</v>
      </c>
      <c r="P3187" s="54" t="b">
        <v>1</v>
      </c>
      <c r="Q3187" s="124">
        <v>0.43980999999999998</v>
      </c>
    </row>
    <row r="3188" spans="2:22" x14ac:dyDescent="0.25">
      <c r="B3188" s="46">
        <v>102</v>
      </c>
      <c r="C3188" s="46">
        <v>102</v>
      </c>
      <c r="D3188" s="46" t="b">
        <v>1</v>
      </c>
      <c r="E3188" s="54" t="b">
        <v>0</v>
      </c>
      <c r="F3188" s="118">
        <v>74.182400000000001</v>
      </c>
      <c r="G3188" s="118">
        <v>89.3352</v>
      </c>
      <c r="H3188" s="54" t="b">
        <v>0</v>
      </c>
      <c r="I3188" s="124">
        <v>96.573599999999999</v>
      </c>
      <c r="J3188" s="54" t="b">
        <v>0</v>
      </c>
      <c r="K3188" s="124">
        <v>63.747700000000002</v>
      </c>
      <c r="L3188" s="118">
        <v>74.8125</v>
      </c>
      <c r="M3188" s="118">
        <v>72.047899999999998</v>
      </c>
      <c r="N3188" s="54" t="b">
        <v>1</v>
      </c>
      <c r="O3188" s="124">
        <v>15.4732</v>
      </c>
      <c r="P3188" s="54" t="b">
        <v>1</v>
      </c>
      <c r="Q3188" s="124">
        <v>1.22505</v>
      </c>
    </row>
    <row r="3189" spans="2:22" x14ac:dyDescent="0.25">
      <c r="B3189" s="46">
        <v>102</v>
      </c>
      <c r="C3189" s="46">
        <v>102</v>
      </c>
      <c r="D3189" s="46" t="b">
        <v>1</v>
      </c>
      <c r="E3189" s="54" t="b">
        <v>0</v>
      </c>
      <c r="F3189" s="118">
        <v>93.984399999999994</v>
      </c>
      <c r="G3189" s="118">
        <v>103.16500000000001</v>
      </c>
      <c r="H3189" s="54" t="b">
        <v>0</v>
      </c>
      <c r="I3189" s="124">
        <v>86.307199999999995</v>
      </c>
      <c r="J3189" s="54" t="b">
        <v>0</v>
      </c>
      <c r="K3189" s="124">
        <v>44.7804</v>
      </c>
      <c r="L3189" s="118">
        <v>75.323899999999995</v>
      </c>
      <c r="M3189" s="118">
        <v>71.453699999999998</v>
      </c>
      <c r="N3189" s="54" t="b">
        <v>1</v>
      </c>
      <c r="O3189" s="124">
        <v>15.4732</v>
      </c>
      <c r="P3189" s="54" t="b">
        <v>1</v>
      </c>
      <c r="Q3189" s="124">
        <v>0.45444699999999999</v>
      </c>
    </row>
    <row r="3190" spans="2:22" x14ac:dyDescent="0.25">
      <c r="B3190" s="46">
        <v>102</v>
      </c>
      <c r="C3190" s="46">
        <v>102</v>
      </c>
      <c r="D3190" s="46" t="b">
        <v>1</v>
      </c>
      <c r="E3190" s="54" t="b">
        <v>1</v>
      </c>
      <c r="F3190" s="118">
        <v>60.125900000000001</v>
      </c>
      <c r="G3190" s="118">
        <v>48.834699999999998</v>
      </c>
      <c r="H3190" s="54" t="b">
        <v>0</v>
      </c>
      <c r="I3190" s="124">
        <v>86.307199999999995</v>
      </c>
      <c r="J3190" s="54" t="b">
        <v>0</v>
      </c>
      <c r="K3190" s="124">
        <v>24.153300000000002</v>
      </c>
      <c r="L3190" s="118">
        <v>74.406000000000006</v>
      </c>
      <c r="M3190" s="118">
        <v>70.105800000000002</v>
      </c>
      <c r="N3190" s="54" t="b">
        <v>1</v>
      </c>
      <c r="O3190" s="124">
        <v>15.629</v>
      </c>
      <c r="P3190" s="54" t="b">
        <v>1</v>
      </c>
      <c r="Q3190" s="124">
        <v>0.78396600000000005</v>
      </c>
      <c r="R3190" s="118">
        <v>42.5205832509386</v>
      </c>
      <c r="S3190" s="46">
        <v>3</v>
      </c>
      <c r="T3190" s="46">
        <v>3729</v>
      </c>
      <c r="U3190" s="46">
        <v>1243</v>
      </c>
      <c r="V3190" s="46">
        <v>20295</v>
      </c>
    </row>
    <row r="3191" spans="2:22" x14ac:dyDescent="0.25">
      <c r="B3191" s="46">
        <v>102</v>
      </c>
      <c r="C3191" s="46">
        <v>102</v>
      </c>
      <c r="D3191" s="46" t="b">
        <v>1</v>
      </c>
      <c r="E3191" s="54" t="b">
        <v>1</v>
      </c>
      <c r="F3191" s="118">
        <v>50.307400000000001</v>
      </c>
      <c r="G3191" s="118">
        <v>96.822900000000004</v>
      </c>
      <c r="H3191" s="54" t="b">
        <v>0</v>
      </c>
      <c r="I3191" s="124">
        <v>117.729</v>
      </c>
      <c r="J3191" s="54" t="b">
        <v>0</v>
      </c>
      <c r="K3191" s="124">
        <v>64.016900000000007</v>
      </c>
      <c r="L3191" s="118">
        <v>73.634799999999998</v>
      </c>
      <c r="M3191" s="118">
        <v>70.84</v>
      </c>
      <c r="N3191" s="54" t="b">
        <v>1</v>
      </c>
      <c r="O3191" s="124">
        <v>16.976900000000001</v>
      </c>
      <c r="P3191" s="54" t="b">
        <v>1</v>
      </c>
      <c r="Q3191" s="124">
        <v>1.63076</v>
      </c>
      <c r="R3191" s="118">
        <v>41.773197148410844</v>
      </c>
      <c r="S3191" s="46">
        <v>3</v>
      </c>
      <c r="T3191" s="46">
        <v>3746</v>
      </c>
      <c r="U3191" s="46">
        <v>1248</v>
      </c>
      <c r="V3191" s="46">
        <v>20295</v>
      </c>
    </row>
    <row r="3192" spans="2:22" x14ac:dyDescent="0.25">
      <c r="B3192" s="46">
        <v>102</v>
      </c>
      <c r="C3192" s="46">
        <v>102</v>
      </c>
      <c r="D3192" s="46" t="b">
        <v>1</v>
      </c>
      <c r="E3192" s="54" t="b">
        <v>1</v>
      </c>
      <c r="F3192" s="118">
        <v>40.775799999999997</v>
      </c>
      <c r="G3192" s="118">
        <v>106.126</v>
      </c>
      <c r="H3192" s="54" t="b">
        <v>0</v>
      </c>
      <c r="I3192" s="124">
        <v>98.007199999999997</v>
      </c>
      <c r="J3192" s="54" t="b">
        <v>0</v>
      </c>
      <c r="K3192" s="124">
        <v>48.982300000000002</v>
      </c>
      <c r="L3192" s="118">
        <v>72.466899999999995</v>
      </c>
      <c r="M3192" s="118">
        <v>73.328699999999998</v>
      </c>
      <c r="N3192" s="54" t="b">
        <v>1</v>
      </c>
      <c r="O3192" s="124">
        <v>17.257899999999999</v>
      </c>
      <c r="P3192" s="54" t="b">
        <v>1</v>
      </c>
      <c r="Q3192" s="124">
        <v>1.0648</v>
      </c>
      <c r="R3192" s="118">
        <v>41.725292090050132</v>
      </c>
      <c r="S3192" s="46">
        <v>3</v>
      </c>
      <c r="T3192" s="46">
        <v>3763</v>
      </c>
      <c r="U3192" s="46">
        <v>1254</v>
      </c>
      <c r="V3192" s="46">
        <v>20295</v>
      </c>
    </row>
    <row r="3193" spans="2:22" x14ac:dyDescent="0.25">
      <c r="B3193" s="46">
        <v>102</v>
      </c>
      <c r="C3193" s="46">
        <v>102</v>
      </c>
      <c r="D3193" s="46" t="b">
        <v>1</v>
      </c>
      <c r="E3193" s="54" t="b">
        <v>1</v>
      </c>
      <c r="F3193" s="118">
        <v>61.055</v>
      </c>
      <c r="G3193" s="118">
        <v>118.021</v>
      </c>
      <c r="H3193" s="54" t="b">
        <v>0</v>
      </c>
      <c r="I3193" s="124">
        <v>110.499</v>
      </c>
      <c r="J3193" s="54" t="b">
        <v>0</v>
      </c>
      <c r="K3193" s="124">
        <v>13.3188</v>
      </c>
      <c r="L3193" s="118">
        <v>71.819299999999998</v>
      </c>
      <c r="M3193" s="118">
        <v>74.976100000000002</v>
      </c>
      <c r="N3193" s="54" t="b">
        <v>1</v>
      </c>
      <c r="O3193" s="124">
        <v>18.425799999999999</v>
      </c>
      <c r="P3193" s="54" t="b">
        <v>1</v>
      </c>
      <c r="Q3193" s="124">
        <v>2.7491099999999999</v>
      </c>
      <c r="R3193" s="118">
        <v>40.36087214122113</v>
      </c>
      <c r="S3193" s="46">
        <v>3</v>
      </c>
      <c r="T3193" s="46">
        <v>3784</v>
      </c>
      <c r="U3193" s="46">
        <v>1261</v>
      </c>
      <c r="V3193" s="46">
        <v>20295</v>
      </c>
    </row>
    <row r="3194" spans="2:22" x14ac:dyDescent="0.25">
      <c r="B3194" s="46">
        <v>102</v>
      </c>
      <c r="C3194" s="46">
        <v>102</v>
      </c>
      <c r="D3194" s="46" t="b">
        <v>1</v>
      </c>
      <c r="E3194" s="54" t="b">
        <v>1</v>
      </c>
      <c r="F3194" s="118">
        <v>62.241199999999999</v>
      </c>
      <c r="G3194" s="118">
        <v>95.808800000000005</v>
      </c>
      <c r="H3194" s="54" t="b">
        <v>0</v>
      </c>
      <c r="I3194" s="124">
        <v>89.465199999999996</v>
      </c>
      <c r="J3194" s="54" t="b">
        <v>0</v>
      </c>
      <c r="K3194" s="124">
        <v>23.5105</v>
      </c>
      <c r="L3194" s="118">
        <v>71.428600000000003</v>
      </c>
      <c r="M3194" s="118">
        <v>76.232200000000006</v>
      </c>
      <c r="N3194" s="54" t="b">
        <v>1</v>
      </c>
      <c r="O3194" s="124">
        <v>19.073399999999999</v>
      </c>
      <c r="P3194" s="54" t="b">
        <v>1</v>
      </c>
      <c r="Q3194" s="124">
        <v>1.7701199999999999</v>
      </c>
      <c r="R3194" s="118">
        <v>40.459856648287818</v>
      </c>
      <c r="S3194" s="46">
        <v>3</v>
      </c>
      <c r="T3194" s="46">
        <v>3796</v>
      </c>
      <c r="U3194" s="46">
        <v>1265</v>
      </c>
      <c r="V3194" s="46">
        <v>20295</v>
      </c>
    </row>
    <row r="3195" spans="2:22" x14ac:dyDescent="0.25">
      <c r="B3195" s="46">
        <v>102</v>
      </c>
      <c r="C3195" s="46">
        <v>102</v>
      </c>
      <c r="D3195" s="46" t="b">
        <v>1</v>
      </c>
      <c r="E3195" s="54" t="b">
        <v>1</v>
      </c>
      <c r="F3195" s="118">
        <v>68.612399999999994</v>
      </c>
      <c r="G3195" s="118">
        <v>66.766900000000007</v>
      </c>
      <c r="H3195" s="54" t="b">
        <v>0</v>
      </c>
      <c r="I3195" s="124">
        <v>43.677300000000002</v>
      </c>
      <c r="J3195" s="54" t="b">
        <v>0</v>
      </c>
      <c r="K3195" s="124">
        <v>22.243500000000001</v>
      </c>
      <c r="L3195" s="118">
        <v>71.061700000000002</v>
      </c>
      <c r="M3195" s="118">
        <v>76.896500000000003</v>
      </c>
      <c r="N3195" s="54" t="b">
        <v>1</v>
      </c>
      <c r="O3195" s="124">
        <v>19.464099999999998</v>
      </c>
      <c r="P3195" s="54" t="b">
        <v>1</v>
      </c>
      <c r="Q3195" s="124">
        <v>1.3154600000000001</v>
      </c>
      <c r="R3195" s="118">
        <v>39.824615503479755</v>
      </c>
      <c r="S3195" s="46">
        <v>3</v>
      </c>
      <c r="T3195" s="46">
        <v>3812</v>
      </c>
      <c r="U3195" s="46">
        <v>1270</v>
      </c>
      <c r="V3195" s="46">
        <v>20295</v>
      </c>
    </row>
    <row r="3196" spans="2:22" x14ac:dyDescent="0.25">
      <c r="B3196" s="46">
        <v>102</v>
      </c>
      <c r="C3196" s="46">
        <v>102</v>
      </c>
      <c r="D3196" s="46" t="b">
        <v>1</v>
      </c>
      <c r="E3196" s="54" t="b">
        <v>1</v>
      </c>
      <c r="F3196" s="118">
        <v>102.94499999999999</v>
      </c>
      <c r="G3196" s="118">
        <v>92.657799999999995</v>
      </c>
      <c r="H3196" s="54" t="b">
        <v>0</v>
      </c>
      <c r="I3196" s="124">
        <v>79.090400000000002</v>
      </c>
      <c r="J3196" s="54" t="b">
        <v>0</v>
      </c>
      <c r="K3196" s="124">
        <v>29.732500000000002</v>
      </c>
      <c r="L3196" s="118">
        <v>70.585700000000003</v>
      </c>
      <c r="M3196" s="118">
        <v>76.4131</v>
      </c>
      <c r="N3196" s="54" t="b">
        <v>1</v>
      </c>
      <c r="O3196" s="124">
        <v>19.831</v>
      </c>
      <c r="P3196" s="54" t="b">
        <v>1</v>
      </c>
      <c r="Q3196" s="124">
        <v>0.75888500000000003</v>
      </c>
      <c r="R3196" s="118">
        <v>40.459856648287818</v>
      </c>
      <c r="S3196" s="46">
        <v>3</v>
      </c>
      <c r="T3196" s="46">
        <v>3829</v>
      </c>
      <c r="U3196" s="46">
        <v>1276</v>
      </c>
      <c r="V3196" s="46">
        <v>20295</v>
      </c>
    </row>
    <row r="3197" spans="2:22" x14ac:dyDescent="0.25">
      <c r="B3197" s="46">
        <v>102</v>
      </c>
      <c r="C3197" s="46">
        <v>102</v>
      </c>
      <c r="D3197" s="46" t="b">
        <v>1</v>
      </c>
      <c r="E3197" s="54" t="b">
        <v>1</v>
      </c>
      <c r="F3197" s="118">
        <v>61.55</v>
      </c>
      <c r="G3197" s="118">
        <v>66.5505</v>
      </c>
      <c r="H3197" s="54" t="b">
        <v>0</v>
      </c>
      <c r="I3197" s="124">
        <v>93.143900000000002</v>
      </c>
      <c r="J3197" s="54" t="b">
        <v>0</v>
      </c>
      <c r="K3197" s="124">
        <v>43.000900000000001</v>
      </c>
      <c r="L3197" s="118">
        <v>70.6995</v>
      </c>
      <c r="M3197" s="118">
        <v>77.384500000000003</v>
      </c>
      <c r="N3197" s="54" t="b">
        <v>1</v>
      </c>
      <c r="O3197" s="124">
        <v>20.306999999999999</v>
      </c>
      <c r="P3197" s="54" t="b">
        <v>1</v>
      </c>
      <c r="Q3197" s="124">
        <v>0.67841600000000002</v>
      </c>
      <c r="R3197" s="118">
        <v>39.824615503479755</v>
      </c>
      <c r="S3197" s="46">
        <v>3</v>
      </c>
      <c r="T3197" s="46">
        <v>3846</v>
      </c>
      <c r="U3197" s="46">
        <v>1282</v>
      </c>
      <c r="V3197" s="46">
        <v>20295</v>
      </c>
    </row>
    <row r="3198" spans="2:22" x14ac:dyDescent="0.25">
      <c r="B3198" s="46">
        <v>102</v>
      </c>
      <c r="C3198" s="46">
        <v>102</v>
      </c>
      <c r="D3198" s="46" t="b">
        <v>1</v>
      </c>
      <c r="E3198" s="54" t="b">
        <v>1</v>
      </c>
      <c r="F3198" s="118">
        <v>69.342799999999997</v>
      </c>
      <c r="G3198" s="118">
        <v>124.59399999999999</v>
      </c>
      <c r="H3198" s="54" t="b">
        <v>0</v>
      </c>
      <c r="I3198" s="124">
        <v>70.653400000000005</v>
      </c>
      <c r="J3198" s="54" t="b">
        <v>0</v>
      </c>
      <c r="K3198" s="124">
        <v>48.940199999999997</v>
      </c>
      <c r="L3198" s="118">
        <v>70.728099999999998</v>
      </c>
      <c r="M3198" s="118">
        <v>78.430899999999994</v>
      </c>
      <c r="N3198" s="54" t="b">
        <v>1</v>
      </c>
      <c r="O3198" s="124">
        <v>20.306999999999999</v>
      </c>
      <c r="P3198" s="54" t="b">
        <v>1</v>
      </c>
      <c r="Q3198" s="124">
        <v>0.97804100000000005</v>
      </c>
      <c r="R3198" s="118">
        <v>39.204591567825318</v>
      </c>
      <c r="S3198" s="46">
        <v>3</v>
      </c>
      <c r="T3198" s="46">
        <v>3864</v>
      </c>
      <c r="U3198" s="46">
        <v>1288</v>
      </c>
      <c r="V3198" s="46">
        <v>20295</v>
      </c>
    </row>
    <row r="3199" spans="2:22" x14ac:dyDescent="0.25">
      <c r="B3199" s="46">
        <v>102</v>
      </c>
      <c r="C3199" s="46">
        <v>102</v>
      </c>
      <c r="D3199" s="46" t="b">
        <v>1</v>
      </c>
      <c r="E3199" s="54" t="b">
        <v>1</v>
      </c>
      <c r="F3199" s="118">
        <v>70.303899999999999</v>
      </c>
      <c r="G3199" s="118">
        <v>100.047</v>
      </c>
      <c r="H3199" s="54" t="b">
        <v>0</v>
      </c>
      <c r="I3199" s="124">
        <v>99.439099999999996</v>
      </c>
      <c r="J3199" s="54" t="b">
        <v>0</v>
      </c>
      <c r="K3199" s="124">
        <v>58.564799999999998</v>
      </c>
      <c r="L3199" s="118">
        <v>70.912999999999997</v>
      </c>
      <c r="M3199" s="118">
        <v>79.693399999999997</v>
      </c>
      <c r="N3199" s="54" t="b">
        <v>1</v>
      </c>
      <c r="O3199" s="124">
        <v>20.306999999999999</v>
      </c>
      <c r="P3199" s="54" t="b">
        <v>1</v>
      </c>
      <c r="Q3199" s="124">
        <v>1.0467900000000001</v>
      </c>
      <c r="R3199" s="118">
        <v>38.013155617496423</v>
      </c>
      <c r="S3199" s="46">
        <v>3</v>
      </c>
      <c r="T3199" s="46">
        <v>3879</v>
      </c>
      <c r="U3199" s="46">
        <v>1293</v>
      </c>
      <c r="V3199" s="46">
        <v>20295</v>
      </c>
    </row>
    <row r="3200" spans="2:22" x14ac:dyDescent="0.25">
      <c r="B3200" s="46">
        <v>102</v>
      </c>
      <c r="C3200" s="46">
        <v>102</v>
      </c>
      <c r="D3200" s="46" t="b">
        <v>1</v>
      </c>
      <c r="E3200" s="54" t="b">
        <v>1</v>
      </c>
      <c r="F3200" s="118">
        <v>76.937600000000003</v>
      </c>
      <c r="G3200" s="118">
        <v>50.795900000000003</v>
      </c>
      <c r="H3200" s="54" t="b">
        <v>0</v>
      </c>
      <c r="I3200" s="124">
        <v>99.439099999999996</v>
      </c>
      <c r="J3200" s="54" t="b">
        <v>0</v>
      </c>
      <c r="K3200" s="124">
        <v>24.566299999999998</v>
      </c>
      <c r="L3200" s="118">
        <v>70.676100000000005</v>
      </c>
      <c r="M3200" s="118">
        <v>79.956299999999999</v>
      </c>
      <c r="N3200" s="54" t="b">
        <v>1</v>
      </c>
      <c r="O3200" s="124">
        <v>20.306999999999999</v>
      </c>
      <c r="P3200" s="54" t="b">
        <v>1</v>
      </c>
      <c r="Q3200" s="124">
        <v>1.27596</v>
      </c>
      <c r="R3200" s="118">
        <v>38.013155617496423</v>
      </c>
      <c r="S3200" s="46">
        <v>3</v>
      </c>
      <c r="T3200" s="46">
        <v>3895</v>
      </c>
      <c r="U3200" s="46">
        <v>1298</v>
      </c>
      <c r="V3200" s="46">
        <v>20295</v>
      </c>
    </row>
    <row r="3201" spans="2:22" x14ac:dyDescent="0.25">
      <c r="B3201" s="46">
        <v>102</v>
      </c>
      <c r="C3201" s="46">
        <v>102</v>
      </c>
      <c r="D3201" s="46" t="b">
        <v>1</v>
      </c>
      <c r="E3201" s="54" t="b">
        <v>1</v>
      </c>
      <c r="F3201" s="118">
        <v>94.338200000000001</v>
      </c>
      <c r="G3201" s="118">
        <v>144.91499999999999</v>
      </c>
      <c r="H3201" s="54" t="b">
        <v>0</v>
      </c>
      <c r="I3201" s="124">
        <v>89.186199999999999</v>
      </c>
      <c r="J3201" s="54" t="b">
        <v>0</v>
      </c>
      <c r="K3201" s="124">
        <v>49.695799999999998</v>
      </c>
      <c r="L3201" s="118">
        <v>69.939700000000002</v>
      </c>
      <c r="M3201" s="118">
        <v>79.733699999999999</v>
      </c>
      <c r="N3201" s="54" t="b">
        <v>1</v>
      </c>
      <c r="O3201" s="124">
        <v>20.306999999999999</v>
      </c>
      <c r="P3201" s="54" t="b">
        <v>1</v>
      </c>
      <c r="Q3201" s="124">
        <v>0.35389100000000001</v>
      </c>
      <c r="R3201" s="118">
        <v>38.832975677895199</v>
      </c>
      <c r="S3201" s="46">
        <v>3</v>
      </c>
      <c r="T3201" s="46">
        <v>3912</v>
      </c>
      <c r="U3201" s="46">
        <v>1304</v>
      </c>
      <c r="V3201" s="46">
        <v>20295</v>
      </c>
    </row>
    <row r="3202" spans="2:22" x14ac:dyDescent="0.25">
      <c r="B3202" s="46">
        <v>102</v>
      </c>
      <c r="C3202" s="46">
        <v>102</v>
      </c>
      <c r="D3202" s="46" t="b">
        <v>1</v>
      </c>
      <c r="E3202" s="54" t="b">
        <v>1</v>
      </c>
      <c r="F3202" s="118">
        <v>78.383399999999995</v>
      </c>
      <c r="G3202" s="118">
        <v>45.367800000000003</v>
      </c>
      <c r="H3202" s="54" t="b">
        <v>0</v>
      </c>
      <c r="I3202" s="124">
        <v>119.114</v>
      </c>
      <c r="J3202" s="54" t="b">
        <v>0</v>
      </c>
      <c r="K3202" s="124">
        <v>95.7136</v>
      </c>
      <c r="L3202" s="118">
        <v>69.915199999999999</v>
      </c>
      <c r="M3202" s="118">
        <v>80.142700000000005</v>
      </c>
      <c r="N3202" s="54" t="b">
        <v>1</v>
      </c>
      <c r="O3202" s="124">
        <v>20.952999999999999</v>
      </c>
      <c r="P3202" s="54" t="b">
        <v>1</v>
      </c>
      <c r="Q3202" s="124">
        <v>0.76931099999999997</v>
      </c>
      <c r="R3202" s="118">
        <v>38.832975677895199</v>
      </c>
      <c r="S3202" s="46">
        <v>3</v>
      </c>
      <c r="T3202" s="46">
        <v>3929</v>
      </c>
      <c r="U3202" s="46">
        <v>1309</v>
      </c>
      <c r="V3202" s="46">
        <v>20295</v>
      </c>
    </row>
    <row r="3203" spans="2:22" x14ac:dyDescent="0.25">
      <c r="B3203" s="46">
        <v>102</v>
      </c>
      <c r="C3203" s="46">
        <v>102</v>
      </c>
      <c r="D3203" s="46" t="b">
        <v>1</v>
      </c>
      <c r="E3203" s="54" t="b">
        <v>1</v>
      </c>
      <c r="F3203" s="118">
        <v>97.921499999999995</v>
      </c>
      <c r="G3203" s="118">
        <v>118.20399999999999</v>
      </c>
      <c r="H3203" s="54" t="b">
        <v>0</v>
      </c>
      <c r="I3203" s="124">
        <v>123.581</v>
      </c>
      <c r="J3203" s="54" t="b">
        <v>0</v>
      </c>
      <c r="K3203" s="124">
        <v>100.81699999999999</v>
      </c>
      <c r="L3203" s="118">
        <v>70.284499999999994</v>
      </c>
      <c r="M3203" s="118">
        <v>80.997600000000006</v>
      </c>
      <c r="N3203" s="54" t="b">
        <v>1</v>
      </c>
      <c r="O3203" s="124">
        <v>20.977499999999999</v>
      </c>
      <c r="P3203" s="54" t="b">
        <v>1</v>
      </c>
      <c r="Q3203" s="124">
        <v>0.40972999999999998</v>
      </c>
      <c r="R3203" s="118">
        <v>38.275318418009277</v>
      </c>
      <c r="S3203" s="46">
        <v>3</v>
      </c>
      <c r="T3203" s="46">
        <v>3945</v>
      </c>
      <c r="U3203" s="46">
        <v>1315</v>
      </c>
      <c r="V3203" s="46">
        <v>20295</v>
      </c>
    </row>
    <row r="3204" spans="2:22" x14ac:dyDescent="0.25">
      <c r="B3204" s="46">
        <v>102</v>
      </c>
      <c r="C3204" s="46">
        <v>102</v>
      </c>
      <c r="D3204" s="46" t="b">
        <v>1</v>
      </c>
      <c r="E3204" s="54" t="b">
        <v>1</v>
      </c>
      <c r="F3204" s="118">
        <v>64.784000000000006</v>
      </c>
      <c r="G3204" s="118">
        <v>87.337699999999998</v>
      </c>
      <c r="H3204" s="54" t="b">
        <v>0</v>
      </c>
      <c r="I3204" s="124">
        <v>120.53100000000001</v>
      </c>
      <c r="J3204" s="54" t="b">
        <v>0</v>
      </c>
      <c r="K3204" s="124">
        <v>75.411199999999994</v>
      </c>
      <c r="L3204" s="118">
        <v>70.633300000000006</v>
      </c>
      <c r="M3204" s="118">
        <v>81.836399999999998</v>
      </c>
      <c r="N3204" s="54" t="b">
        <v>1</v>
      </c>
      <c r="O3204" s="124">
        <v>21.275600000000001</v>
      </c>
      <c r="P3204" s="54" t="b">
        <v>1</v>
      </c>
      <c r="Q3204" s="124">
        <v>0.93125199999999997</v>
      </c>
      <c r="R3204" s="118">
        <v>36.891733491393431</v>
      </c>
      <c r="S3204" s="46">
        <v>3</v>
      </c>
      <c r="T3204" s="46">
        <v>3962</v>
      </c>
      <c r="U3204" s="46">
        <v>1320</v>
      </c>
      <c r="V3204" s="46">
        <v>20295</v>
      </c>
    </row>
    <row r="3205" spans="2:22" x14ac:dyDescent="0.25">
      <c r="B3205" s="46">
        <v>102</v>
      </c>
      <c r="C3205" s="46">
        <v>102</v>
      </c>
      <c r="D3205" s="46" t="b">
        <v>1</v>
      </c>
      <c r="E3205" s="54" t="b">
        <v>1</v>
      </c>
      <c r="F3205" s="118">
        <v>101.526</v>
      </c>
      <c r="G3205" s="118">
        <v>66.934399999999997</v>
      </c>
      <c r="H3205" s="54" t="b">
        <v>0</v>
      </c>
      <c r="I3205" s="124">
        <v>132.684</v>
      </c>
      <c r="J3205" s="54" t="b">
        <v>0</v>
      </c>
      <c r="K3205" s="124">
        <v>45.286000000000001</v>
      </c>
      <c r="L3205" s="118">
        <v>70.867400000000004</v>
      </c>
      <c r="M3205" s="118">
        <v>82.281199999999998</v>
      </c>
      <c r="N3205" s="54" t="b">
        <v>1</v>
      </c>
      <c r="O3205" s="124">
        <v>22.1144</v>
      </c>
      <c r="P3205" s="54" t="b">
        <v>1</v>
      </c>
      <c r="Q3205" s="124">
        <v>0.90843700000000005</v>
      </c>
      <c r="R3205" s="118">
        <v>36.891733491393431</v>
      </c>
      <c r="S3205" s="46">
        <v>3</v>
      </c>
      <c r="T3205" s="46">
        <v>3979</v>
      </c>
      <c r="U3205" s="46">
        <v>1326</v>
      </c>
      <c r="V3205" s="46">
        <v>20295</v>
      </c>
    </row>
    <row r="3206" spans="2:22" x14ac:dyDescent="0.25">
      <c r="B3206" s="46">
        <v>102</v>
      </c>
      <c r="C3206" s="46">
        <v>102</v>
      </c>
      <c r="D3206" s="46" t="b">
        <v>1</v>
      </c>
      <c r="E3206" s="54" t="b">
        <v>1</v>
      </c>
      <c r="F3206" s="118">
        <v>113.604</v>
      </c>
      <c r="G3206" s="118">
        <v>122.252</v>
      </c>
      <c r="H3206" s="54" t="b">
        <v>0</v>
      </c>
      <c r="I3206" s="124">
        <v>109.578</v>
      </c>
      <c r="J3206" s="54" t="b">
        <v>0</v>
      </c>
      <c r="K3206" s="124">
        <v>42.027099999999997</v>
      </c>
      <c r="L3206" s="118">
        <v>71.526799999999994</v>
      </c>
      <c r="M3206" s="118">
        <v>83.184700000000007</v>
      </c>
      <c r="N3206" s="54" t="b">
        <v>1</v>
      </c>
      <c r="O3206" s="124">
        <v>22.559200000000001</v>
      </c>
      <c r="P3206" s="54" t="b">
        <v>1</v>
      </c>
      <c r="Q3206" s="124">
        <v>0.502637</v>
      </c>
      <c r="R3206" s="118">
        <v>35.510561809129406</v>
      </c>
      <c r="S3206" s="46">
        <v>3</v>
      </c>
      <c r="T3206" s="46">
        <v>3995</v>
      </c>
      <c r="U3206" s="46">
        <v>1331</v>
      </c>
      <c r="V3206" s="46">
        <v>20295</v>
      </c>
    </row>
    <row r="3207" spans="2:22" x14ac:dyDescent="0.25">
      <c r="B3207" s="46">
        <v>102</v>
      </c>
      <c r="C3207" s="46">
        <v>102</v>
      </c>
      <c r="D3207" s="46" t="b">
        <v>1</v>
      </c>
      <c r="E3207" s="54" t="b">
        <v>1</v>
      </c>
      <c r="F3207" s="118">
        <v>129.761</v>
      </c>
      <c r="G3207" s="118">
        <v>106.819</v>
      </c>
      <c r="H3207" s="54" t="b">
        <v>0</v>
      </c>
      <c r="I3207" s="124">
        <v>104.13800000000001</v>
      </c>
      <c r="J3207" s="54" t="b">
        <v>0</v>
      </c>
      <c r="K3207" s="124">
        <v>56.620600000000003</v>
      </c>
      <c r="L3207" s="118">
        <v>72.362300000000005</v>
      </c>
      <c r="M3207" s="118">
        <v>84.096599999999995</v>
      </c>
      <c r="N3207" s="54" t="b">
        <v>1</v>
      </c>
      <c r="O3207" s="124">
        <v>23.462700000000002</v>
      </c>
      <c r="P3207" s="54" t="b">
        <v>1</v>
      </c>
      <c r="Q3207" s="124">
        <v>1.1185400000000001</v>
      </c>
      <c r="R3207" s="118">
        <v>34.985711369071801</v>
      </c>
      <c r="S3207" s="46">
        <v>3</v>
      </c>
      <c r="T3207" s="46">
        <v>4014</v>
      </c>
      <c r="U3207" s="46">
        <v>1338</v>
      </c>
      <c r="V3207" s="46">
        <v>20295</v>
      </c>
    </row>
    <row r="3208" spans="2:22" x14ac:dyDescent="0.25">
      <c r="B3208" s="46">
        <v>102</v>
      </c>
      <c r="C3208" s="46">
        <v>102</v>
      </c>
      <c r="D3208" s="46" t="b">
        <v>1</v>
      </c>
      <c r="E3208" s="54" t="b">
        <v>1</v>
      </c>
      <c r="F3208" s="118">
        <v>98.218199999999996</v>
      </c>
      <c r="G3208" s="118">
        <v>138.60300000000001</v>
      </c>
      <c r="H3208" s="54" t="b">
        <v>0</v>
      </c>
      <c r="I3208" s="124">
        <v>120.294</v>
      </c>
      <c r="J3208" s="54" t="b">
        <v>0</v>
      </c>
      <c r="K3208" s="124">
        <v>22.3429</v>
      </c>
      <c r="L3208" s="118">
        <v>73.875399999999999</v>
      </c>
      <c r="M3208" s="118">
        <v>85.889600000000002</v>
      </c>
      <c r="N3208" s="54" t="b">
        <v>0</v>
      </c>
      <c r="O3208" s="124">
        <v>24.374600000000001</v>
      </c>
      <c r="P3208" s="54" t="b">
        <v>1</v>
      </c>
      <c r="Q3208" s="124">
        <v>1.23678</v>
      </c>
      <c r="R3208" s="118">
        <v>32.249030993194197</v>
      </c>
      <c r="S3208" s="46">
        <v>3</v>
      </c>
      <c r="T3208" s="46">
        <v>4034</v>
      </c>
      <c r="U3208" s="46">
        <v>1344</v>
      </c>
      <c r="V3208" s="46">
        <v>20295</v>
      </c>
    </row>
    <row r="3209" spans="2:22" x14ac:dyDescent="0.25">
      <c r="B3209" s="46">
        <v>102</v>
      </c>
      <c r="C3209" s="46">
        <v>102</v>
      </c>
      <c r="D3209" s="46" t="b">
        <v>1</v>
      </c>
      <c r="E3209" s="54" t="b">
        <v>1</v>
      </c>
      <c r="F3209" s="118">
        <v>95.077100000000002</v>
      </c>
      <c r="G3209" s="118">
        <v>71.364000000000004</v>
      </c>
      <c r="H3209" s="54" t="b">
        <v>0</v>
      </c>
      <c r="I3209" s="124">
        <v>103.211</v>
      </c>
      <c r="J3209" s="54" t="b">
        <v>0</v>
      </c>
      <c r="K3209" s="124">
        <v>44.7789</v>
      </c>
      <c r="L3209" s="118">
        <v>74.685100000000006</v>
      </c>
      <c r="M3209" s="118">
        <v>86.645600000000002</v>
      </c>
      <c r="N3209" s="54" t="b">
        <v>0</v>
      </c>
      <c r="O3209" s="124">
        <v>26.1676</v>
      </c>
      <c r="P3209" s="54" t="b">
        <v>1</v>
      </c>
      <c r="Q3209" s="124">
        <v>2.34613</v>
      </c>
      <c r="R3209" s="118">
        <v>30.886890422961002</v>
      </c>
      <c r="S3209" s="46">
        <v>3</v>
      </c>
      <c r="T3209" s="46">
        <v>4047</v>
      </c>
      <c r="U3209" s="46">
        <v>1349</v>
      </c>
      <c r="V3209" s="46">
        <v>20295</v>
      </c>
    </row>
    <row r="3210" spans="2:22" x14ac:dyDescent="0.25">
      <c r="B3210" s="46">
        <v>102</v>
      </c>
      <c r="C3210" s="46">
        <v>102</v>
      </c>
      <c r="D3210" s="46" t="b">
        <v>1</v>
      </c>
      <c r="E3210" s="54" t="b">
        <v>1</v>
      </c>
      <c r="F3210" s="118">
        <v>75.046300000000002</v>
      </c>
      <c r="G3210" s="118">
        <v>126.06100000000001</v>
      </c>
      <c r="H3210" s="54" t="b">
        <v>0</v>
      </c>
      <c r="I3210" s="124">
        <v>101.923</v>
      </c>
      <c r="J3210" s="54" t="b">
        <v>0</v>
      </c>
      <c r="K3210" s="124">
        <v>67.312299999999993</v>
      </c>
      <c r="L3210" s="118">
        <v>75.606899999999996</v>
      </c>
      <c r="M3210" s="118">
        <v>87.639200000000002</v>
      </c>
      <c r="N3210" s="54" t="b">
        <v>0</v>
      </c>
      <c r="O3210" s="124">
        <v>0</v>
      </c>
      <c r="P3210" s="54" t="b">
        <v>1</v>
      </c>
      <c r="Q3210" s="124">
        <v>1.1077699999999999</v>
      </c>
      <c r="R3210" s="118">
        <v>29.529646120466801</v>
      </c>
      <c r="S3210" s="46">
        <v>3</v>
      </c>
      <c r="T3210" s="46">
        <v>4062</v>
      </c>
      <c r="U3210" s="46">
        <v>1354</v>
      </c>
      <c r="V3210" s="46">
        <v>20295</v>
      </c>
    </row>
    <row r="3211" spans="2:22" x14ac:dyDescent="0.25">
      <c r="B3211" s="46">
        <v>102</v>
      </c>
      <c r="C3211" s="46">
        <v>102</v>
      </c>
      <c r="D3211" s="46" t="b">
        <v>1</v>
      </c>
      <c r="E3211" s="54" t="b">
        <v>1</v>
      </c>
      <c r="F3211" s="118">
        <v>98.415999999999997</v>
      </c>
      <c r="G3211" s="118">
        <v>95.029600000000002</v>
      </c>
      <c r="H3211" s="54" t="b">
        <v>0</v>
      </c>
      <c r="I3211" s="124">
        <v>121.953</v>
      </c>
      <c r="J3211" s="54" t="b">
        <v>0</v>
      </c>
      <c r="K3211" s="124">
        <v>58.249099999999999</v>
      </c>
      <c r="L3211" s="118">
        <v>76.495500000000007</v>
      </c>
      <c r="M3211" s="118">
        <v>88.509799999999998</v>
      </c>
      <c r="N3211" s="54" t="b">
        <v>1</v>
      </c>
      <c r="O3211" s="124">
        <v>0</v>
      </c>
      <c r="P3211" s="54" t="b">
        <v>1</v>
      </c>
      <c r="Q3211" s="124">
        <v>1.3553500000000001</v>
      </c>
      <c r="R3211" s="118">
        <v>29.068883707497267</v>
      </c>
      <c r="S3211" s="46">
        <v>3</v>
      </c>
      <c r="T3211" s="46">
        <v>4079</v>
      </c>
      <c r="U3211" s="46">
        <v>1359</v>
      </c>
      <c r="V3211" s="46">
        <v>20295</v>
      </c>
    </row>
    <row r="3212" spans="2:22" x14ac:dyDescent="0.25">
      <c r="B3212" s="46">
        <v>102</v>
      </c>
      <c r="C3212" s="46">
        <v>102</v>
      </c>
      <c r="D3212" s="46" t="b">
        <v>1</v>
      </c>
      <c r="E3212" s="54" t="b">
        <v>1</v>
      </c>
      <c r="F3212" s="118">
        <v>84.5548</v>
      </c>
      <c r="G3212" s="118">
        <v>118.64</v>
      </c>
      <c r="H3212" s="54" t="b">
        <v>0</v>
      </c>
      <c r="I3212" s="124">
        <v>90.608699999999999</v>
      </c>
      <c r="J3212" s="54" t="b">
        <v>0</v>
      </c>
      <c r="K3212" s="124">
        <v>38.846800000000002</v>
      </c>
      <c r="L3212" s="118">
        <v>77.207300000000004</v>
      </c>
      <c r="M3212" s="118">
        <v>89.250100000000003</v>
      </c>
      <c r="N3212" s="54" t="b">
        <v>1</v>
      </c>
      <c r="O3212" s="124">
        <v>5.2403000000000004</v>
      </c>
      <c r="P3212" s="54" t="b">
        <v>1</v>
      </c>
      <c r="Q3212" s="124">
        <v>1.2440100000000001</v>
      </c>
      <c r="R3212" s="118">
        <v>28.178005607210743</v>
      </c>
      <c r="S3212" s="46">
        <v>3</v>
      </c>
      <c r="T3212" s="46">
        <v>4095</v>
      </c>
      <c r="U3212" s="46">
        <v>1365</v>
      </c>
      <c r="V3212" s="46">
        <v>20295</v>
      </c>
    </row>
    <row r="3213" spans="2:22" x14ac:dyDescent="0.25">
      <c r="B3213" s="46">
        <v>102</v>
      </c>
      <c r="C3213" s="46">
        <v>102</v>
      </c>
      <c r="D3213" s="46" t="b">
        <v>1</v>
      </c>
      <c r="E3213" s="54" t="b">
        <v>1</v>
      </c>
      <c r="F3213" s="118">
        <v>94.884900000000002</v>
      </c>
      <c r="G3213" s="118">
        <v>99.318600000000004</v>
      </c>
      <c r="H3213" s="54" t="b">
        <v>0</v>
      </c>
      <c r="I3213" s="124">
        <v>78.066400000000002</v>
      </c>
      <c r="J3213" s="54" t="b">
        <v>0</v>
      </c>
      <c r="K3213" s="124">
        <v>27.378299999999999</v>
      </c>
      <c r="L3213" s="118">
        <v>77.8964</v>
      </c>
      <c r="M3213" s="118">
        <v>89.908799999999999</v>
      </c>
      <c r="N3213" s="54" t="b">
        <v>1</v>
      </c>
      <c r="O3213" s="124">
        <v>6.6924000000000001</v>
      </c>
      <c r="P3213" s="54" t="b">
        <v>1</v>
      </c>
      <c r="Q3213" s="124">
        <v>1.02698</v>
      </c>
      <c r="R3213" s="118">
        <v>26.832815729997478</v>
      </c>
      <c r="S3213" s="46">
        <v>3</v>
      </c>
      <c r="T3213" s="46">
        <v>4112</v>
      </c>
      <c r="U3213" s="46">
        <v>1370</v>
      </c>
      <c r="V3213" s="46">
        <v>20295</v>
      </c>
    </row>
    <row r="3214" spans="2:22" x14ac:dyDescent="0.25">
      <c r="B3214" s="46">
        <v>102</v>
      </c>
      <c r="C3214" s="46">
        <v>102</v>
      </c>
      <c r="D3214" s="46" t="b">
        <v>1</v>
      </c>
      <c r="E3214" s="54" t="b">
        <v>1</v>
      </c>
      <c r="F3214" s="118">
        <v>101.733</v>
      </c>
      <c r="G3214" s="118">
        <v>57.416800000000002</v>
      </c>
      <c r="H3214" s="54" t="b">
        <v>0</v>
      </c>
      <c r="I3214" s="124">
        <v>54.400799999999997</v>
      </c>
      <c r="J3214" s="54" t="b">
        <v>0</v>
      </c>
      <c r="K3214" s="124">
        <v>21.909300000000002</v>
      </c>
      <c r="L3214" s="118">
        <v>78.706800000000001</v>
      </c>
      <c r="M3214" s="118">
        <v>90.528099999999995</v>
      </c>
      <c r="N3214" s="54" t="b">
        <v>1</v>
      </c>
      <c r="O3214" s="124">
        <v>8.0402000000000005</v>
      </c>
      <c r="P3214" s="54" t="b">
        <v>1</v>
      </c>
      <c r="Q3214" s="124">
        <v>0.95328199999999996</v>
      </c>
      <c r="R3214" s="118">
        <v>25.495097567963924</v>
      </c>
      <c r="S3214" s="46">
        <v>3</v>
      </c>
      <c r="T3214" s="46">
        <v>4129</v>
      </c>
      <c r="U3214" s="46">
        <v>1376</v>
      </c>
      <c r="V3214" s="46">
        <v>20295</v>
      </c>
    </row>
    <row r="3215" spans="2:22" x14ac:dyDescent="0.25">
      <c r="B3215" s="46">
        <v>102</v>
      </c>
      <c r="C3215" s="46">
        <v>102</v>
      </c>
      <c r="D3215" s="46" t="b">
        <v>1</v>
      </c>
      <c r="E3215" s="54" t="b">
        <v>1</v>
      </c>
      <c r="F3215" s="118">
        <v>88.881600000000006</v>
      </c>
      <c r="G3215" s="118">
        <v>99.028700000000001</v>
      </c>
      <c r="H3215" s="54" t="b">
        <v>0</v>
      </c>
      <c r="I3215" s="124">
        <v>78.401600000000002</v>
      </c>
      <c r="J3215" s="54" t="b">
        <v>0</v>
      </c>
      <c r="K3215" s="124">
        <v>42.457799999999999</v>
      </c>
      <c r="L3215" s="118">
        <v>79.509900000000002</v>
      </c>
      <c r="M3215" s="118">
        <v>91.133099999999999</v>
      </c>
      <c r="N3215" s="54" t="b">
        <v>1</v>
      </c>
      <c r="O3215" s="124">
        <v>9.4699000000000009</v>
      </c>
      <c r="P3215" s="54" t="b">
        <v>1</v>
      </c>
      <c r="Q3215" s="124">
        <v>1.0199400000000001</v>
      </c>
      <c r="R3215" s="118">
        <v>24.596747752497688</v>
      </c>
      <c r="S3215" s="46">
        <v>3</v>
      </c>
      <c r="T3215" s="46">
        <v>4145</v>
      </c>
      <c r="U3215" s="46">
        <v>1381</v>
      </c>
      <c r="V3215" s="46">
        <v>20295</v>
      </c>
    </row>
    <row r="3216" spans="2:22" x14ac:dyDescent="0.25">
      <c r="B3216" s="46">
        <v>102</v>
      </c>
      <c r="C3216" s="46">
        <v>102</v>
      </c>
      <c r="D3216" s="46" t="b">
        <v>1</v>
      </c>
      <c r="E3216" s="54" t="b">
        <v>1</v>
      </c>
      <c r="F3216" s="118">
        <v>112.137</v>
      </c>
      <c r="G3216" s="118">
        <v>102.53100000000001</v>
      </c>
      <c r="H3216" s="54" t="b">
        <v>0</v>
      </c>
      <c r="I3216" s="124">
        <v>78.401600000000002</v>
      </c>
      <c r="J3216" s="54" t="b">
        <v>0</v>
      </c>
      <c r="K3216" s="124">
        <v>43.551400000000001</v>
      </c>
      <c r="L3216" s="118">
        <v>80.409899999999993</v>
      </c>
      <c r="M3216" s="118">
        <v>91.804400000000001</v>
      </c>
      <c r="N3216" s="54" t="b">
        <v>1</v>
      </c>
      <c r="O3216" s="124">
        <v>10.878</v>
      </c>
      <c r="P3216" s="54" t="b">
        <v>1</v>
      </c>
      <c r="Q3216" s="124">
        <v>1.0054799999999999</v>
      </c>
      <c r="R3216" s="118">
        <v>24.166091947189145</v>
      </c>
      <c r="S3216" s="46">
        <v>3</v>
      </c>
      <c r="T3216" s="46">
        <v>4162</v>
      </c>
      <c r="U3216" s="46">
        <v>1387</v>
      </c>
      <c r="V3216" s="46">
        <v>20295</v>
      </c>
    </row>
    <row r="3217" spans="2:22" x14ac:dyDescent="0.25">
      <c r="B3217" s="46">
        <v>102</v>
      </c>
      <c r="C3217" s="46">
        <v>102</v>
      </c>
      <c r="D3217" s="46" t="b">
        <v>1</v>
      </c>
      <c r="E3217" s="54" t="b">
        <v>1</v>
      </c>
      <c r="F3217" s="118">
        <v>64.4923</v>
      </c>
      <c r="G3217" s="118">
        <v>86.4221</v>
      </c>
      <c r="H3217" s="54" t="b">
        <v>0</v>
      </c>
      <c r="I3217" s="124">
        <v>68.369</v>
      </c>
      <c r="J3217" s="54" t="b">
        <v>0</v>
      </c>
      <c r="K3217" s="124">
        <v>23.517399999999999</v>
      </c>
      <c r="L3217" s="118">
        <v>81.348100000000002</v>
      </c>
      <c r="M3217" s="118">
        <v>92.622200000000007</v>
      </c>
      <c r="N3217" s="54" t="b">
        <v>1</v>
      </c>
      <c r="O3217" s="124">
        <v>12.449299999999999</v>
      </c>
      <c r="P3217" s="54" t="b">
        <v>1</v>
      </c>
      <c r="Q3217" s="124">
        <v>1.1227799999999999</v>
      </c>
      <c r="R3217" s="118">
        <v>22.847319317591726</v>
      </c>
      <c r="S3217" s="46">
        <v>3</v>
      </c>
      <c r="T3217" s="46">
        <v>4179</v>
      </c>
      <c r="U3217" s="46">
        <v>1393</v>
      </c>
      <c r="V3217" s="46">
        <v>20295</v>
      </c>
    </row>
    <row r="3218" spans="2:22" x14ac:dyDescent="0.25">
      <c r="B3218" s="46">
        <v>102</v>
      </c>
      <c r="C3218" s="46">
        <v>102</v>
      </c>
      <c r="D3218" s="46" t="b">
        <v>1</v>
      </c>
      <c r="E3218" s="54" t="b">
        <v>1</v>
      </c>
      <c r="F3218" s="118">
        <v>82.881900000000002</v>
      </c>
      <c r="G3218" s="118">
        <v>119.38</v>
      </c>
      <c r="H3218" s="54" t="b">
        <v>0</v>
      </c>
      <c r="I3218" s="124">
        <v>92.758300000000006</v>
      </c>
      <c r="J3218" s="54" t="b">
        <v>0</v>
      </c>
      <c r="K3218" s="124">
        <v>50.293999999999997</v>
      </c>
      <c r="L3218" s="118">
        <v>81.962199999999996</v>
      </c>
      <c r="M3218" s="118">
        <v>93.001599999999996</v>
      </c>
      <c r="N3218" s="54" t="b">
        <v>1</v>
      </c>
      <c r="O3218" s="124">
        <v>14.205299999999999</v>
      </c>
      <c r="P3218" s="54" t="b">
        <v>1</v>
      </c>
      <c r="Q3218" s="124">
        <v>1.2445999999999999</v>
      </c>
      <c r="R3218" s="118">
        <v>21.931712199461309</v>
      </c>
      <c r="S3218" s="46">
        <v>3</v>
      </c>
      <c r="T3218" s="46">
        <v>4196</v>
      </c>
      <c r="U3218" s="46">
        <v>1398</v>
      </c>
      <c r="V3218" s="46">
        <v>20295</v>
      </c>
    </row>
    <row r="3219" spans="2:22" x14ac:dyDescent="0.25">
      <c r="B3219" s="46">
        <v>102</v>
      </c>
      <c r="C3219" s="46">
        <v>102</v>
      </c>
      <c r="D3219" s="46" t="b">
        <v>1</v>
      </c>
      <c r="E3219" s="54" t="b">
        <v>1</v>
      </c>
      <c r="F3219" s="118">
        <v>116.877</v>
      </c>
      <c r="G3219" s="118">
        <v>122.28400000000001</v>
      </c>
      <c r="H3219" s="54" t="b">
        <v>0</v>
      </c>
      <c r="I3219" s="124">
        <v>80.6023</v>
      </c>
      <c r="J3219" s="54" t="b">
        <v>0</v>
      </c>
      <c r="K3219" s="124">
        <v>37.741100000000003</v>
      </c>
      <c r="L3219" s="118">
        <v>82.607699999999994</v>
      </c>
      <c r="M3219" s="118">
        <v>93.363100000000003</v>
      </c>
      <c r="N3219" s="54" t="b">
        <v>1</v>
      </c>
      <c r="O3219" s="124">
        <v>15.1988</v>
      </c>
      <c r="P3219" s="54" t="b">
        <v>1</v>
      </c>
      <c r="Q3219" s="124">
        <v>0.72184599999999999</v>
      </c>
      <c r="R3219" s="118">
        <v>21.023796041628639</v>
      </c>
      <c r="S3219" s="46">
        <v>3</v>
      </c>
      <c r="T3219" s="46">
        <v>4212</v>
      </c>
      <c r="U3219" s="46">
        <v>1404</v>
      </c>
      <c r="V3219" s="46">
        <v>20295</v>
      </c>
    </row>
    <row r="3220" spans="2:22" x14ac:dyDescent="0.25">
      <c r="B3220" s="46">
        <v>102</v>
      </c>
      <c r="C3220" s="46">
        <v>102</v>
      </c>
      <c r="D3220" s="46" t="b">
        <v>1</v>
      </c>
      <c r="E3220" s="54" t="b">
        <v>1</v>
      </c>
      <c r="F3220" s="118">
        <v>136.47900000000001</v>
      </c>
      <c r="G3220" s="118">
        <v>118.786</v>
      </c>
      <c r="H3220" s="54" t="b">
        <v>0</v>
      </c>
      <c r="I3220" s="124">
        <v>88.246200000000002</v>
      </c>
      <c r="J3220" s="54" t="b">
        <v>0</v>
      </c>
      <c r="K3220" s="124">
        <v>34.118699999999997</v>
      </c>
      <c r="L3220" s="118">
        <v>82.846299999999999</v>
      </c>
      <c r="M3220" s="118">
        <v>92.737700000000004</v>
      </c>
      <c r="N3220" s="54" t="b">
        <v>1</v>
      </c>
      <c r="O3220" s="124">
        <v>16.2058</v>
      </c>
      <c r="P3220" s="54" t="b">
        <v>1</v>
      </c>
      <c r="Q3220" s="124">
        <v>0.73983100000000002</v>
      </c>
      <c r="R3220" s="118">
        <v>21.023796041628639</v>
      </c>
      <c r="S3220" s="46">
        <v>3</v>
      </c>
      <c r="T3220" s="46">
        <v>4228</v>
      </c>
      <c r="U3220" s="46">
        <v>1409</v>
      </c>
      <c r="V3220" s="46">
        <v>20295</v>
      </c>
    </row>
    <row r="3221" spans="2:22" x14ac:dyDescent="0.25">
      <c r="B3221" s="46">
        <v>102</v>
      </c>
      <c r="C3221" s="46">
        <v>102</v>
      </c>
      <c r="D3221" s="46" t="b">
        <v>1</v>
      </c>
      <c r="E3221" s="54" t="b">
        <v>1</v>
      </c>
      <c r="F3221" s="118">
        <v>99.625600000000006</v>
      </c>
      <c r="G3221" s="118">
        <v>126.848</v>
      </c>
      <c r="H3221" s="54" t="b">
        <v>0</v>
      </c>
      <c r="I3221" s="124">
        <v>107.848</v>
      </c>
      <c r="J3221" s="54" t="b">
        <v>0</v>
      </c>
      <c r="K3221" s="124">
        <v>19.9115</v>
      </c>
      <c r="L3221" s="118">
        <v>84.332899999999995</v>
      </c>
      <c r="M3221" s="118">
        <v>94.615499999999997</v>
      </c>
      <c r="N3221" s="54" t="b">
        <v>1</v>
      </c>
      <c r="O3221" s="124">
        <v>16.444400000000002</v>
      </c>
      <c r="P3221" s="54" t="b">
        <v>1</v>
      </c>
      <c r="Q3221" s="124">
        <v>0.66936700000000005</v>
      </c>
      <c r="R3221" s="118">
        <v>19.313207915827967</v>
      </c>
      <c r="S3221" s="46">
        <v>3</v>
      </c>
      <c r="T3221" s="46">
        <v>4245</v>
      </c>
      <c r="U3221" s="46">
        <v>1415</v>
      </c>
      <c r="V3221" s="46">
        <v>20295</v>
      </c>
    </row>
    <row r="3222" spans="2:22" x14ac:dyDescent="0.25">
      <c r="B3222" s="46">
        <v>102</v>
      </c>
      <c r="C3222" s="46">
        <v>102</v>
      </c>
      <c r="D3222" s="46" t="b">
        <v>1</v>
      </c>
      <c r="E3222" s="54" t="b">
        <v>1</v>
      </c>
      <c r="F3222" s="118">
        <v>105.01300000000001</v>
      </c>
      <c r="G3222" s="118">
        <v>102.63</v>
      </c>
      <c r="H3222" s="54" t="b">
        <v>0</v>
      </c>
      <c r="I3222" s="124">
        <v>61.658200000000001</v>
      </c>
      <c r="J3222" s="54" t="b">
        <v>0</v>
      </c>
      <c r="K3222" s="124">
        <v>37.724499999999999</v>
      </c>
      <c r="L3222" s="118">
        <v>85.106800000000007</v>
      </c>
      <c r="M3222" s="118">
        <v>95.055199999999999</v>
      </c>
      <c r="N3222" s="54" t="b">
        <v>1</v>
      </c>
      <c r="O3222" s="124">
        <v>19.183399999999999</v>
      </c>
      <c r="P3222" s="54" t="b">
        <v>1</v>
      </c>
      <c r="Q3222" s="124">
        <v>2.3950200000000001</v>
      </c>
      <c r="R3222" s="118">
        <v>18.384776310850235</v>
      </c>
      <c r="S3222" s="46">
        <v>3</v>
      </c>
      <c r="T3222" s="46">
        <v>4262</v>
      </c>
      <c r="U3222" s="46">
        <v>1420</v>
      </c>
      <c r="V3222" s="46">
        <v>20295</v>
      </c>
    </row>
    <row r="3223" spans="2:22" x14ac:dyDescent="0.25">
      <c r="B3223" s="46">
        <v>102</v>
      </c>
      <c r="C3223" s="46">
        <v>102</v>
      </c>
      <c r="D3223" s="46" t="b">
        <v>1</v>
      </c>
      <c r="E3223" s="54" t="b">
        <v>1</v>
      </c>
      <c r="F3223" s="118">
        <v>111.83499999999999</v>
      </c>
      <c r="G3223" s="118">
        <v>146.107</v>
      </c>
      <c r="H3223" s="54" t="b">
        <v>0</v>
      </c>
      <c r="I3223" s="124">
        <v>61.070300000000003</v>
      </c>
      <c r="J3223" s="54" t="b">
        <v>0</v>
      </c>
      <c r="K3223" s="124">
        <v>24.809200000000001</v>
      </c>
      <c r="L3223" s="118">
        <v>86.098799999999997</v>
      </c>
      <c r="M3223" s="118">
        <v>95.959800000000001</v>
      </c>
      <c r="N3223" s="54" t="b">
        <v>1</v>
      </c>
      <c r="O3223" s="124">
        <v>20.396999999999998</v>
      </c>
      <c r="P3223" s="54" t="b">
        <v>1</v>
      </c>
      <c r="Q3223" s="124">
        <v>0.89008299999999996</v>
      </c>
      <c r="R3223" s="118">
        <v>17.088007490635061</v>
      </c>
      <c r="S3223" s="46">
        <v>3</v>
      </c>
      <c r="T3223" s="46">
        <v>4279</v>
      </c>
      <c r="U3223" s="46">
        <v>1426</v>
      </c>
      <c r="V3223" s="46">
        <v>20295</v>
      </c>
    </row>
    <row r="3224" spans="2:22" x14ac:dyDescent="0.25">
      <c r="B3224" s="46">
        <v>102</v>
      </c>
      <c r="C3224" s="46">
        <v>102</v>
      </c>
      <c r="D3224" s="46" t="b">
        <v>1</v>
      </c>
      <c r="E3224" s="54" t="b">
        <v>1</v>
      </c>
      <c r="F3224" s="118">
        <v>90.114099999999993</v>
      </c>
      <c r="G3224" s="118">
        <v>117.113</v>
      </c>
      <c r="H3224" s="54" t="b">
        <v>0</v>
      </c>
      <c r="I3224" s="124">
        <v>80.329800000000006</v>
      </c>
      <c r="J3224" s="54" t="b">
        <v>0</v>
      </c>
      <c r="K3224" s="124">
        <v>44.008699999999997</v>
      </c>
      <c r="L3224" s="118">
        <v>87.207400000000007</v>
      </c>
      <c r="M3224" s="118">
        <v>97.143500000000003</v>
      </c>
      <c r="N3224" s="54" t="b">
        <v>1</v>
      </c>
      <c r="O3224" s="124">
        <v>22.293600000000001</v>
      </c>
      <c r="P3224" s="54" t="b">
        <v>1</v>
      </c>
      <c r="Q3224" s="124">
        <v>1.34253</v>
      </c>
      <c r="R3224" s="118">
        <v>15.811388300841896</v>
      </c>
      <c r="S3224" s="46">
        <v>3</v>
      </c>
      <c r="T3224" s="46">
        <v>4298</v>
      </c>
      <c r="U3224" s="46">
        <v>1432</v>
      </c>
      <c r="V3224" s="46">
        <v>20295</v>
      </c>
    </row>
    <row r="3225" spans="2:22" x14ac:dyDescent="0.25">
      <c r="B3225" s="46">
        <v>102</v>
      </c>
      <c r="C3225" s="46">
        <v>102</v>
      </c>
      <c r="D3225" s="46" t="b">
        <v>1</v>
      </c>
      <c r="E3225" s="54" t="b">
        <v>1</v>
      </c>
      <c r="F3225" s="118">
        <v>98.196399999999997</v>
      </c>
      <c r="G3225" s="118">
        <v>126.09399999999999</v>
      </c>
      <c r="H3225" s="54" t="b">
        <v>0</v>
      </c>
      <c r="I3225" s="124">
        <v>65.197800000000001</v>
      </c>
      <c r="J3225" s="54" t="b">
        <v>0</v>
      </c>
      <c r="K3225" s="124">
        <v>36.227899999999998</v>
      </c>
      <c r="L3225" s="118">
        <v>88.670100000000005</v>
      </c>
      <c r="M3225" s="118">
        <v>98.9392</v>
      </c>
      <c r="N3225" s="54" t="b">
        <v>0</v>
      </c>
      <c r="O3225" s="124">
        <v>24.585899999999999</v>
      </c>
      <c r="P3225" s="54" t="b">
        <v>1</v>
      </c>
      <c r="Q3225" s="124">
        <v>1.6217699999999999</v>
      </c>
      <c r="R3225" s="118">
        <v>13.341664064126334</v>
      </c>
      <c r="S3225" s="46">
        <v>3</v>
      </c>
      <c r="T3225" s="46">
        <v>4312</v>
      </c>
      <c r="U3225" s="46">
        <v>1437</v>
      </c>
      <c r="V3225" s="46">
        <v>20295</v>
      </c>
    </row>
    <row r="3226" spans="2:22" x14ac:dyDescent="0.25">
      <c r="B3226" s="46">
        <v>102</v>
      </c>
      <c r="C3226" s="46">
        <v>102</v>
      </c>
      <c r="D3226" s="46" t="b">
        <v>1</v>
      </c>
      <c r="E3226" s="54" t="b">
        <v>1</v>
      </c>
      <c r="F3226" s="118">
        <v>90.191000000000003</v>
      </c>
      <c r="G3226" s="118">
        <v>129.22300000000001</v>
      </c>
      <c r="H3226" s="54" t="b">
        <v>0</v>
      </c>
      <c r="I3226" s="124">
        <v>65.197800000000001</v>
      </c>
      <c r="J3226" s="54" t="b">
        <v>1</v>
      </c>
      <c r="K3226" s="124">
        <v>12.0824</v>
      </c>
      <c r="L3226" s="118">
        <v>89.472700000000003</v>
      </c>
      <c r="M3226" s="118">
        <v>99.829099999999997</v>
      </c>
      <c r="N3226" s="54" t="b">
        <v>0</v>
      </c>
      <c r="O3226" s="124">
        <v>27.8443</v>
      </c>
      <c r="P3226" s="54" t="b">
        <v>1</v>
      </c>
      <c r="Q3226" s="124">
        <v>2.3160400000000001</v>
      </c>
      <c r="R3226" s="118">
        <v>13.152946437965905</v>
      </c>
      <c r="S3226" s="46">
        <v>3</v>
      </c>
      <c r="T3226" s="46">
        <v>4329</v>
      </c>
      <c r="U3226" s="46">
        <v>1443</v>
      </c>
      <c r="V3226" s="46">
        <v>20295</v>
      </c>
    </row>
    <row r="3227" spans="2:22" x14ac:dyDescent="0.25">
      <c r="B3227" s="46">
        <v>102</v>
      </c>
      <c r="C3227" s="46">
        <v>102</v>
      </c>
      <c r="D3227" s="46" t="b">
        <v>1</v>
      </c>
      <c r="E3227" s="54" t="b">
        <v>1</v>
      </c>
      <c r="F3227" s="118">
        <v>101.98699999999999</v>
      </c>
      <c r="G3227" s="118">
        <v>106.003</v>
      </c>
      <c r="H3227" s="54" t="b">
        <v>0</v>
      </c>
      <c r="I3227" s="124">
        <v>50.7151</v>
      </c>
      <c r="J3227" s="54" t="b">
        <v>0</v>
      </c>
      <c r="K3227" s="124">
        <v>8.5949600000000004</v>
      </c>
      <c r="L3227" s="118">
        <v>90.338700000000003</v>
      </c>
      <c r="M3227" s="118">
        <v>100.84699999999999</v>
      </c>
      <c r="N3227" s="54" t="b">
        <v>0</v>
      </c>
      <c r="O3227" s="124">
        <v>0</v>
      </c>
      <c r="P3227" s="54" t="b">
        <v>1</v>
      </c>
      <c r="Q3227" s="124">
        <v>1.1983699999999999</v>
      </c>
      <c r="R3227" s="118">
        <v>12.041594578792296</v>
      </c>
      <c r="S3227" s="46">
        <v>3</v>
      </c>
      <c r="T3227" s="46">
        <v>4345</v>
      </c>
      <c r="U3227" s="46">
        <v>1448</v>
      </c>
      <c r="V3227" s="46">
        <v>20295</v>
      </c>
    </row>
    <row r="3228" spans="2:22" x14ac:dyDescent="0.25">
      <c r="B3228" s="46">
        <v>102</v>
      </c>
      <c r="C3228" s="46">
        <v>102</v>
      </c>
      <c r="D3228" s="46" t="b">
        <v>1</v>
      </c>
      <c r="E3228" s="54" t="b">
        <v>1</v>
      </c>
      <c r="F3228" s="118">
        <v>117.398</v>
      </c>
      <c r="G3228" s="118">
        <v>118.52</v>
      </c>
      <c r="H3228" s="54" t="b">
        <v>0</v>
      </c>
      <c r="I3228" s="124">
        <v>35.091799999999999</v>
      </c>
      <c r="J3228" s="54" t="b">
        <v>0</v>
      </c>
      <c r="K3228" s="124">
        <v>26.043700000000001</v>
      </c>
      <c r="L3228" s="118">
        <v>91.055599999999998</v>
      </c>
      <c r="M3228" s="118">
        <v>101.557</v>
      </c>
      <c r="N3228" s="54" t="b">
        <v>1</v>
      </c>
      <c r="O3228" s="124">
        <v>0</v>
      </c>
      <c r="P3228" s="54" t="b">
        <v>1</v>
      </c>
      <c r="Q3228" s="124">
        <v>1.33674</v>
      </c>
      <c r="R3228" s="118">
        <v>11</v>
      </c>
      <c r="S3228" s="46">
        <v>3</v>
      </c>
      <c r="T3228" s="46">
        <v>4362</v>
      </c>
      <c r="U3228" s="46">
        <v>1454</v>
      </c>
      <c r="V3228" s="46">
        <v>20295</v>
      </c>
    </row>
    <row r="3229" spans="2:22" x14ac:dyDescent="0.25">
      <c r="B3229" s="46">
        <v>102</v>
      </c>
      <c r="C3229" s="46">
        <v>102</v>
      </c>
      <c r="D3229" s="46" t="b">
        <v>1</v>
      </c>
      <c r="E3229" s="54" t="b">
        <v>1</v>
      </c>
      <c r="F3229" s="118">
        <v>104.762</v>
      </c>
      <c r="G3229" s="118">
        <v>116.509</v>
      </c>
      <c r="H3229" s="54" t="b">
        <v>0</v>
      </c>
      <c r="I3229" s="124">
        <v>50.426099999999998</v>
      </c>
      <c r="J3229" s="54" t="b">
        <v>0</v>
      </c>
      <c r="K3229" s="124">
        <v>19.853999999999999</v>
      </c>
      <c r="L3229" s="118">
        <v>91.760400000000004</v>
      </c>
      <c r="M3229" s="118">
        <v>102.261</v>
      </c>
      <c r="N3229" s="54" t="b">
        <v>1</v>
      </c>
      <c r="O3229" s="124">
        <v>5.0028100000000002</v>
      </c>
      <c r="P3229" s="54" t="b">
        <v>1</v>
      </c>
      <c r="Q3229" s="124">
        <v>1.0083599999999999</v>
      </c>
      <c r="R3229" s="118">
        <v>10</v>
      </c>
      <c r="S3229" s="46">
        <v>3</v>
      </c>
      <c r="T3229" s="46">
        <v>4378</v>
      </c>
      <c r="U3229" s="46">
        <v>1459</v>
      </c>
      <c r="V3229" s="46">
        <v>20295</v>
      </c>
    </row>
    <row r="3230" spans="2:22" x14ac:dyDescent="0.25">
      <c r="B3230" s="46">
        <v>102</v>
      </c>
      <c r="C3230" s="46">
        <v>102</v>
      </c>
      <c r="D3230" s="46" t="b">
        <v>1</v>
      </c>
      <c r="E3230" s="54" t="b">
        <v>1</v>
      </c>
      <c r="F3230" s="118">
        <v>105.083</v>
      </c>
      <c r="G3230" s="118">
        <v>82.772900000000007</v>
      </c>
      <c r="H3230" s="54" t="b">
        <v>0</v>
      </c>
      <c r="I3230" s="124">
        <v>50.426099999999998</v>
      </c>
      <c r="J3230" s="54" t="b">
        <v>0</v>
      </c>
      <c r="K3230" s="124">
        <v>12.795</v>
      </c>
      <c r="L3230" s="118">
        <v>92.4495</v>
      </c>
      <c r="M3230" s="118">
        <v>102.85899999999999</v>
      </c>
      <c r="N3230" s="54" t="b">
        <v>1</v>
      </c>
      <c r="O3230" s="124">
        <v>6.4123999999999999</v>
      </c>
      <c r="P3230" s="54" t="b">
        <v>1</v>
      </c>
      <c r="Q3230" s="124">
        <v>0.99673199999999995</v>
      </c>
      <c r="R3230" s="118">
        <v>10.04987562112089</v>
      </c>
      <c r="S3230" s="46">
        <v>3</v>
      </c>
      <c r="T3230" s="46">
        <v>4395</v>
      </c>
      <c r="U3230" s="46">
        <v>1465</v>
      </c>
      <c r="V3230" s="46">
        <v>20295</v>
      </c>
    </row>
    <row r="3231" spans="2:22" x14ac:dyDescent="0.25">
      <c r="B3231" s="46">
        <v>102</v>
      </c>
      <c r="C3231" s="46">
        <v>102</v>
      </c>
      <c r="D3231" s="46" t="b">
        <v>1</v>
      </c>
      <c r="E3231" s="54" t="b">
        <v>1</v>
      </c>
      <c r="F3231" s="118">
        <v>64.061099999999996</v>
      </c>
      <c r="G3231" s="118">
        <v>119.648</v>
      </c>
      <c r="H3231" s="54" t="b">
        <v>0</v>
      </c>
      <c r="I3231" s="124">
        <v>51.158499999999997</v>
      </c>
      <c r="J3231" s="54" t="b">
        <v>0</v>
      </c>
      <c r="K3231" s="124">
        <v>33.738</v>
      </c>
      <c r="L3231" s="118">
        <v>93.019900000000007</v>
      </c>
      <c r="M3231" s="118">
        <v>103.508</v>
      </c>
      <c r="N3231" s="54" t="b">
        <v>1</v>
      </c>
      <c r="O3231" s="124">
        <v>7.6997</v>
      </c>
      <c r="P3231" s="54" t="b">
        <v>1</v>
      </c>
      <c r="Q3231" s="124">
        <v>0.91252500000000003</v>
      </c>
      <c r="R3231" s="118">
        <v>9.2195444572928871</v>
      </c>
      <c r="S3231" s="46">
        <v>3</v>
      </c>
      <c r="T3231" s="46">
        <v>4412</v>
      </c>
      <c r="U3231" s="46">
        <v>1470</v>
      </c>
      <c r="V3231" s="46">
        <v>20295</v>
      </c>
    </row>
    <row r="3232" spans="2:22" x14ac:dyDescent="0.25">
      <c r="B3232" s="46">
        <v>102</v>
      </c>
      <c r="C3232" s="46">
        <v>102</v>
      </c>
      <c r="D3232" s="46" t="b">
        <v>1</v>
      </c>
      <c r="E3232" s="54" t="b">
        <v>1</v>
      </c>
      <c r="F3232" s="118">
        <v>97.463700000000003</v>
      </c>
      <c r="G3232" s="118">
        <v>120.64</v>
      </c>
      <c r="H3232" s="54" t="b">
        <v>0</v>
      </c>
      <c r="I3232" s="124">
        <v>90.211500000000001</v>
      </c>
      <c r="J3232" s="54" t="b">
        <v>0</v>
      </c>
      <c r="K3232" s="124">
        <v>55.159100000000002</v>
      </c>
      <c r="L3232" s="118">
        <v>93.538799999999995</v>
      </c>
      <c r="M3232" s="118">
        <v>104.142</v>
      </c>
      <c r="N3232" s="54" t="b">
        <v>1</v>
      </c>
      <c r="O3232" s="124">
        <v>8.9182000000000006</v>
      </c>
      <c r="P3232" s="54" t="b">
        <v>1</v>
      </c>
      <c r="Q3232" s="124">
        <v>0.86335899999999999</v>
      </c>
      <c r="R3232" s="118">
        <v>8.2462112512353212</v>
      </c>
      <c r="S3232" s="46">
        <v>3</v>
      </c>
      <c r="T3232" s="46">
        <v>4428</v>
      </c>
      <c r="U3232" s="46">
        <v>1476</v>
      </c>
      <c r="V3232" s="46">
        <v>20295</v>
      </c>
    </row>
    <row r="3233" spans="2:22" x14ac:dyDescent="0.25">
      <c r="B3233" s="46">
        <v>102</v>
      </c>
      <c r="C3233" s="46">
        <v>102</v>
      </c>
      <c r="D3233" s="46" t="b">
        <v>1</v>
      </c>
      <c r="E3233" s="54" t="b">
        <v>1</v>
      </c>
      <c r="F3233" s="118">
        <v>66.917699999999996</v>
      </c>
      <c r="G3233" s="118">
        <v>105.587</v>
      </c>
      <c r="H3233" s="54" t="b">
        <v>0</v>
      </c>
      <c r="I3233" s="124">
        <v>78.888800000000003</v>
      </c>
      <c r="J3233" s="54" t="b">
        <v>0</v>
      </c>
      <c r="K3233" s="124">
        <v>33.417299999999997</v>
      </c>
      <c r="L3233" s="118">
        <v>93.999300000000005</v>
      </c>
      <c r="M3233" s="118">
        <v>104.872</v>
      </c>
      <c r="N3233" s="54" t="b">
        <v>1</v>
      </c>
      <c r="O3233" s="124">
        <v>10.071899999999999</v>
      </c>
      <c r="P3233" s="54" t="b">
        <v>1</v>
      </c>
      <c r="Q3233" s="124">
        <v>0.81990200000000002</v>
      </c>
      <c r="R3233" s="118">
        <v>8.5440037453175304</v>
      </c>
      <c r="S3233" s="46">
        <v>3</v>
      </c>
      <c r="T3233" s="46">
        <v>4445</v>
      </c>
      <c r="U3233" s="46">
        <v>1481</v>
      </c>
      <c r="V3233" s="46">
        <v>20295</v>
      </c>
    </row>
    <row r="3234" spans="2:22" x14ac:dyDescent="0.25">
      <c r="B3234" s="46">
        <v>102</v>
      </c>
      <c r="C3234" s="46">
        <v>102</v>
      </c>
      <c r="D3234" s="46" t="b">
        <v>1</v>
      </c>
      <c r="E3234" s="54" t="b">
        <v>1</v>
      </c>
      <c r="F3234" s="118">
        <v>76.206000000000003</v>
      </c>
      <c r="G3234" s="118">
        <v>126.292</v>
      </c>
      <c r="H3234" s="54" t="b">
        <v>0</v>
      </c>
      <c r="I3234" s="124">
        <v>78.888800000000003</v>
      </c>
      <c r="J3234" s="54" t="b">
        <v>0</v>
      </c>
      <c r="K3234" s="124">
        <v>34.053600000000003</v>
      </c>
      <c r="L3234" s="118">
        <v>94.343599999999995</v>
      </c>
      <c r="M3234" s="118">
        <v>105.598</v>
      </c>
      <c r="N3234" s="54" t="b">
        <v>1</v>
      </c>
      <c r="O3234" s="124">
        <v>11.262</v>
      </c>
      <c r="P3234" s="54" t="b">
        <v>1</v>
      </c>
      <c r="Q3234" s="124">
        <v>0.86276900000000001</v>
      </c>
      <c r="R3234" s="118">
        <v>8.9442719099991592</v>
      </c>
      <c r="S3234" s="46">
        <v>3</v>
      </c>
      <c r="T3234" s="46">
        <v>4462</v>
      </c>
      <c r="U3234" s="46">
        <v>1487</v>
      </c>
      <c r="V3234" s="46">
        <v>20295</v>
      </c>
    </row>
    <row r="3235" spans="2:22" x14ac:dyDescent="0.25">
      <c r="B3235" s="46">
        <v>102</v>
      </c>
      <c r="C3235" s="46">
        <v>102</v>
      </c>
      <c r="D3235" s="46" t="b">
        <v>1</v>
      </c>
      <c r="E3235" s="54" t="b">
        <v>1</v>
      </c>
      <c r="F3235" s="118">
        <v>95.128100000000003</v>
      </c>
      <c r="G3235" s="118">
        <v>137.095</v>
      </c>
      <c r="H3235" s="54" t="b">
        <v>0</v>
      </c>
      <c r="I3235" s="124">
        <v>54.107399999999998</v>
      </c>
      <c r="J3235" s="54" t="b">
        <v>0</v>
      </c>
      <c r="K3235" s="124">
        <v>22.692799999999998</v>
      </c>
      <c r="L3235" s="118">
        <v>94.608699999999999</v>
      </c>
      <c r="M3235" s="118">
        <v>106.313</v>
      </c>
      <c r="N3235" s="54" t="b">
        <v>1</v>
      </c>
      <c r="O3235" s="124">
        <v>12.3322</v>
      </c>
      <c r="P3235" s="54" t="b">
        <v>1</v>
      </c>
      <c r="Q3235" s="124">
        <v>0.80341200000000002</v>
      </c>
      <c r="R3235" s="118">
        <v>8.0622577482985491</v>
      </c>
      <c r="S3235" s="46">
        <v>3</v>
      </c>
      <c r="T3235" s="46">
        <v>4478</v>
      </c>
      <c r="U3235" s="46">
        <v>1492</v>
      </c>
      <c r="V3235" s="46">
        <v>20295</v>
      </c>
    </row>
    <row r="3236" spans="2:22" x14ac:dyDescent="0.25">
      <c r="B3236" s="46">
        <v>102</v>
      </c>
      <c r="C3236" s="46">
        <v>102</v>
      </c>
      <c r="D3236" s="46" t="b">
        <v>1</v>
      </c>
      <c r="E3236" s="54" t="b">
        <v>1</v>
      </c>
      <c r="F3236" s="118">
        <v>71.599699999999999</v>
      </c>
      <c r="G3236" s="118">
        <v>94.921700000000001</v>
      </c>
      <c r="H3236" s="54" t="b">
        <v>0</v>
      </c>
      <c r="I3236" s="124">
        <v>62.0535</v>
      </c>
      <c r="J3236" s="54" t="b">
        <v>0</v>
      </c>
      <c r="K3236" s="124">
        <v>21.788599999999999</v>
      </c>
      <c r="L3236" s="118">
        <v>94.856399999999994</v>
      </c>
      <c r="M3236" s="118">
        <v>107.108</v>
      </c>
      <c r="N3236" s="54" t="b">
        <v>1</v>
      </c>
      <c r="O3236" s="124">
        <v>13.311999999999999</v>
      </c>
      <c r="P3236" s="54" t="b">
        <v>1</v>
      </c>
      <c r="Q3236" s="124">
        <v>0.76228300000000004</v>
      </c>
      <c r="R3236" s="118">
        <v>8.6023252670426267</v>
      </c>
      <c r="S3236" s="46">
        <v>3</v>
      </c>
      <c r="T3236" s="46">
        <v>4495</v>
      </c>
      <c r="U3236" s="46">
        <v>1498</v>
      </c>
      <c r="V3236" s="46">
        <v>20295</v>
      </c>
    </row>
    <row r="3237" spans="2:22" x14ac:dyDescent="0.25">
      <c r="B3237" s="46">
        <v>102</v>
      </c>
      <c r="C3237" s="46">
        <v>102</v>
      </c>
      <c r="D3237" s="46" t="b">
        <v>1</v>
      </c>
      <c r="E3237" s="54" t="b">
        <v>1</v>
      </c>
      <c r="F3237" s="118">
        <v>89.220299999999995</v>
      </c>
      <c r="G3237" s="118">
        <v>138.43100000000001</v>
      </c>
      <c r="H3237" s="54" t="b">
        <v>0</v>
      </c>
      <c r="I3237" s="124">
        <v>70.383300000000006</v>
      </c>
      <c r="J3237" s="54" t="b">
        <v>0</v>
      </c>
      <c r="K3237" s="124">
        <v>48.292200000000001</v>
      </c>
      <c r="L3237" s="118">
        <v>94.762500000000003</v>
      </c>
      <c r="M3237" s="118">
        <v>107.43899999999999</v>
      </c>
      <c r="N3237" s="54" t="b">
        <v>1</v>
      </c>
      <c r="O3237" s="124">
        <v>14.355600000000001</v>
      </c>
      <c r="P3237" s="54" t="b">
        <v>1</v>
      </c>
      <c r="Q3237" s="124">
        <v>0.83355100000000004</v>
      </c>
      <c r="R3237" s="118">
        <v>8.6023252670426267</v>
      </c>
      <c r="S3237" s="46">
        <v>3</v>
      </c>
      <c r="T3237" s="46">
        <v>4511</v>
      </c>
      <c r="U3237" s="46">
        <v>1503</v>
      </c>
      <c r="V3237" s="46">
        <v>20295</v>
      </c>
    </row>
    <row r="3238" spans="2:22" x14ac:dyDescent="0.25">
      <c r="B3238" s="46">
        <v>102</v>
      </c>
      <c r="C3238" s="46">
        <v>102</v>
      </c>
      <c r="D3238" s="46" t="b">
        <v>1</v>
      </c>
      <c r="E3238" s="54" t="b">
        <v>1</v>
      </c>
      <c r="F3238" s="118">
        <v>88.5381</v>
      </c>
      <c r="G3238" s="118">
        <v>130.78</v>
      </c>
      <c r="H3238" s="54" t="b">
        <v>0</v>
      </c>
      <c r="I3238" s="124">
        <v>67.037300000000002</v>
      </c>
      <c r="J3238" s="54" t="b">
        <v>1</v>
      </c>
      <c r="K3238" s="124">
        <v>46.941600000000001</v>
      </c>
      <c r="L3238" s="118">
        <v>94.867800000000003</v>
      </c>
      <c r="M3238" s="118">
        <v>108.282</v>
      </c>
      <c r="N3238" s="54" t="b">
        <v>1</v>
      </c>
      <c r="O3238" s="124">
        <v>14.686500000000001</v>
      </c>
      <c r="P3238" s="54" t="b">
        <v>1</v>
      </c>
      <c r="Q3238" s="124">
        <v>0.343968</v>
      </c>
      <c r="R3238" s="118">
        <v>9.2195444572928871</v>
      </c>
      <c r="S3238" s="46">
        <v>3</v>
      </c>
      <c r="T3238" s="46">
        <v>4528</v>
      </c>
      <c r="U3238" s="46">
        <v>1509</v>
      </c>
      <c r="V3238" s="46">
        <v>20295</v>
      </c>
    </row>
    <row r="3239" spans="2:22" x14ac:dyDescent="0.25">
      <c r="B3239" s="46">
        <v>102</v>
      </c>
      <c r="C3239" s="46">
        <v>102</v>
      </c>
      <c r="D3239" s="46" t="b">
        <v>1</v>
      </c>
      <c r="E3239" s="54" t="b">
        <v>1</v>
      </c>
      <c r="F3239" s="118">
        <v>53.024900000000002</v>
      </c>
      <c r="G3239" s="118">
        <v>53.293300000000002</v>
      </c>
      <c r="H3239" s="54" t="b">
        <v>0</v>
      </c>
      <c r="I3239" s="124">
        <v>67.037300000000002</v>
      </c>
      <c r="J3239" s="54" t="b">
        <v>0</v>
      </c>
      <c r="K3239" s="124">
        <v>7.6811600000000002</v>
      </c>
      <c r="L3239" s="118">
        <v>94.136200000000002</v>
      </c>
      <c r="M3239" s="118">
        <v>107.755</v>
      </c>
      <c r="N3239" s="54" t="b">
        <v>1</v>
      </c>
      <c r="O3239" s="124">
        <v>15.540800000000001</v>
      </c>
      <c r="P3239" s="54" t="b">
        <v>1</v>
      </c>
      <c r="Q3239" s="124">
        <v>0.84945499999999996</v>
      </c>
      <c r="R3239" s="118">
        <v>10</v>
      </c>
      <c r="S3239" s="46">
        <v>3</v>
      </c>
      <c r="T3239" s="46">
        <v>4545</v>
      </c>
      <c r="U3239" s="46">
        <v>1515</v>
      </c>
      <c r="V3239" s="46">
        <v>20295</v>
      </c>
    </row>
    <row r="3240" spans="2:22" x14ac:dyDescent="0.25">
      <c r="B3240" s="46">
        <v>102</v>
      </c>
      <c r="C3240" s="46">
        <v>102</v>
      </c>
      <c r="D3240" s="46" t="b">
        <v>1</v>
      </c>
      <c r="E3240" s="54" t="b">
        <v>1</v>
      </c>
      <c r="F3240" s="118">
        <v>98.094200000000001</v>
      </c>
      <c r="G3240" s="118">
        <v>116.21</v>
      </c>
      <c r="H3240" s="54" t="b">
        <v>0</v>
      </c>
      <c r="I3240" s="124">
        <v>121.333</v>
      </c>
      <c r="J3240" s="54" t="b">
        <v>0</v>
      </c>
      <c r="K3240" s="124">
        <v>85.236999999999995</v>
      </c>
      <c r="L3240" s="118">
        <v>94.089799999999997</v>
      </c>
      <c r="M3240" s="118">
        <v>108.374</v>
      </c>
      <c r="N3240" s="54" t="b">
        <v>1</v>
      </c>
      <c r="O3240" s="124">
        <v>15.540800000000001</v>
      </c>
      <c r="P3240" s="54" t="b">
        <v>1</v>
      </c>
      <c r="Q3240" s="124">
        <v>0.90205599999999997</v>
      </c>
      <c r="R3240" s="118">
        <v>10</v>
      </c>
      <c r="S3240" s="46">
        <v>3</v>
      </c>
      <c r="T3240" s="46">
        <v>4561</v>
      </c>
      <c r="U3240" s="46">
        <v>1520</v>
      </c>
      <c r="V3240" s="46">
        <v>20295</v>
      </c>
    </row>
    <row r="3241" spans="2:22" x14ac:dyDescent="0.25">
      <c r="B3241" s="46">
        <v>102</v>
      </c>
      <c r="C3241" s="46">
        <v>102</v>
      </c>
      <c r="D3241" s="46" t="b">
        <v>1</v>
      </c>
      <c r="E3241" s="54" t="b">
        <v>1</v>
      </c>
      <c r="F3241" s="118">
        <v>84.622100000000003</v>
      </c>
      <c r="G3241" s="118">
        <v>131.94200000000001</v>
      </c>
      <c r="H3241" s="54" t="b">
        <v>0</v>
      </c>
      <c r="I3241" s="124">
        <v>130.20699999999999</v>
      </c>
      <c r="J3241" s="54" t="b">
        <v>0</v>
      </c>
      <c r="K3241" s="124">
        <v>77.393299999999996</v>
      </c>
      <c r="L3241" s="118">
        <v>93.810100000000006</v>
      </c>
      <c r="M3241" s="118">
        <v>108.712</v>
      </c>
      <c r="N3241" s="54" t="b">
        <v>1</v>
      </c>
      <c r="O3241" s="124">
        <v>15.6328</v>
      </c>
      <c r="P3241" s="54" t="b">
        <v>1</v>
      </c>
      <c r="Q3241" s="124">
        <v>0.62143199999999998</v>
      </c>
      <c r="R3241" s="118">
        <v>10.63014581273465</v>
      </c>
      <c r="S3241" s="46">
        <v>3</v>
      </c>
      <c r="T3241" s="46">
        <v>4578</v>
      </c>
      <c r="U3241" s="46">
        <v>1526</v>
      </c>
      <c r="V3241" s="46">
        <v>20295</v>
      </c>
    </row>
    <row r="3242" spans="2:22" x14ac:dyDescent="0.25">
      <c r="B3242" s="46">
        <v>102</v>
      </c>
      <c r="C3242" s="46">
        <v>102</v>
      </c>
      <c r="D3242" s="46" t="b">
        <v>1</v>
      </c>
      <c r="E3242" s="54" t="b">
        <v>1</v>
      </c>
      <c r="F3242" s="118">
        <v>81.328699999999998</v>
      </c>
      <c r="G3242" s="118">
        <v>107.438</v>
      </c>
      <c r="H3242" s="54" t="b">
        <v>0</v>
      </c>
      <c r="I3242" s="124">
        <v>123.718</v>
      </c>
      <c r="J3242" s="54" t="b">
        <v>0</v>
      </c>
      <c r="K3242" s="124">
        <v>20.712499999999999</v>
      </c>
      <c r="L3242" s="118">
        <v>93.434299999999993</v>
      </c>
      <c r="M3242" s="118">
        <v>108.88800000000001</v>
      </c>
      <c r="N3242" s="54" t="b">
        <v>1</v>
      </c>
      <c r="O3242" s="124">
        <v>15.97</v>
      </c>
      <c r="P3242" s="54" t="b">
        <v>1</v>
      </c>
      <c r="Q3242" s="124">
        <v>0.43810900000000003</v>
      </c>
      <c r="R3242" s="118">
        <v>11.401754250991379</v>
      </c>
      <c r="S3242" s="46">
        <v>3</v>
      </c>
      <c r="T3242" s="46">
        <v>4595</v>
      </c>
      <c r="U3242" s="46">
        <v>1531</v>
      </c>
      <c r="V3242" s="46">
        <v>20295</v>
      </c>
    </row>
    <row r="3243" spans="2:22" x14ac:dyDescent="0.25">
      <c r="B3243" s="46">
        <v>102</v>
      </c>
      <c r="C3243" s="46">
        <v>102</v>
      </c>
      <c r="D3243" s="46" t="b">
        <v>0</v>
      </c>
      <c r="E3243" s="54" t="b">
        <v>1</v>
      </c>
      <c r="F3243" s="118">
        <v>89.206000000000003</v>
      </c>
      <c r="G3243" s="118">
        <v>164.58600000000001</v>
      </c>
      <c r="H3243" s="54" t="b">
        <v>0</v>
      </c>
      <c r="I3243" s="124">
        <v>123.718</v>
      </c>
      <c r="J3243" s="54" t="b">
        <v>0</v>
      </c>
      <c r="K3243" s="124">
        <v>24.724900000000002</v>
      </c>
      <c r="L3243" s="118">
        <v>92.631299999999996</v>
      </c>
      <c r="M3243" s="118">
        <v>108.261</v>
      </c>
      <c r="N3243" s="54" t="b">
        <v>1</v>
      </c>
      <c r="O3243" s="124">
        <v>16.146899999999999</v>
      </c>
      <c r="P3243" s="54" t="b">
        <v>1</v>
      </c>
      <c r="Q3243" s="124">
        <v>0.41534599999999999</v>
      </c>
    </row>
    <row r="3244" spans="2:22" x14ac:dyDescent="0.25">
      <c r="B3244" s="46">
        <v>102</v>
      </c>
      <c r="C3244" s="46">
        <v>102</v>
      </c>
      <c r="D3244" s="46" t="b">
        <v>0</v>
      </c>
      <c r="E3244" s="54" t="b">
        <v>1</v>
      </c>
      <c r="F3244" s="118">
        <v>63.473599999999998</v>
      </c>
      <c r="G3244" s="118">
        <v>72.8506</v>
      </c>
      <c r="H3244" s="54" t="b">
        <v>0</v>
      </c>
      <c r="I3244" s="124">
        <v>73.913899999999998</v>
      </c>
      <c r="J3244" s="54" t="b">
        <v>0</v>
      </c>
      <c r="K3244" s="124">
        <v>57.688699999999997</v>
      </c>
      <c r="L3244" s="118">
        <v>91.935400000000001</v>
      </c>
      <c r="M3244" s="118">
        <v>107.56100000000001</v>
      </c>
      <c r="N3244" s="54" t="b">
        <v>1</v>
      </c>
      <c r="O3244" s="124">
        <v>16.146899999999999</v>
      </c>
      <c r="P3244" s="54" t="b">
        <v>1</v>
      </c>
      <c r="Q3244" s="124">
        <v>1.0190999999999999</v>
      </c>
    </row>
    <row r="3245" spans="2:22" x14ac:dyDescent="0.25">
      <c r="B3245" s="46">
        <v>102</v>
      </c>
      <c r="C3245" s="46">
        <v>102</v>
      </c>
      <c r="D3245" s="46" t="b">
        <v>0</v>
      </c>
      <c r="E3245" s="54" t="b">
        <v>1</v>
      </c>
      <c r="F3245" s="118">
        <v>109.023</v>
      </c>
      <c r="G3245" s="118">
        <v>77.232299999999995</v>
      </c>
      <c r="H3245" s="54" t="b">
        <v>0</v>
      </c>
      <c r="I3245" s="124">
        <v>117.468</v>
      </c>
      <c r="J3245" s="54" t="b">
        <v>0</v>
      </c>
      <c r="K3245" s="124">
        <v>95.2761</v>
      </c>
      <c r="L3245" s="118">
        <v>91.692599999999999</v>
      </c>
      <c r="M3245" s="118">
        <v>108.18600000000001</v>
      </c>
      <c r="N3245" s="54" t="b">
        <v>1</v>
      </c>
      <c r="O3245" s="124">
        <v>16.146899999999999</v>
      </c>
      <c r="P3245" s="54" t="b">
        <v>1</v>
      </c>
      <c r="Q3245" s="124">
        <v>0.98733899999999997</v>
      </c>
    </row>
    <row r="3246" spans="2:22" x14ac:dyDescent="0.25">
      <c r="B3246" s="46">
        <v>102</v>
      </c>
      <c r="C3246" s="46">
        <v>102</v>
      </c>
      <c r="D3246" s="46" t="b">
        <v>0</v>
      </c>
      <c r="E3246" s="54" t="b">
        <v>1</v>
      </c>
      <c r="F3246" s="118">
        <v>93.821100000000001</v>
      </c>
      <c r="G3246" s="118">
        <v>96.384799999999998</v>
      </c>
      <c r="H3246" s="54" t="b">
        <v>0</v>
      </c>
      <c r="I3246" s="124">
        <v>137.285</v>
      </c>
      <c r="J3246" s="54" t="b">
        <v>0</v>
      </c>
      <c r="K3246" s="124">
        <v>45.759599999999999</v>
      </c>
      <c r="L3246" s="118">
        <v>91.378500000000003</v>
      </c>
      <c r="M3246" s="118">
        <v>108.38500000000001</v>
      </c>
      <c r="N3246" s="54" t="b">
        <v>1</v>
      </c>
      <c r="O3246" s="124">
        <v>16.146899999999999</v>
      </c>
      <c r="P3246" s="54" t="b">
        <v>1</v>
      </c>
      <c r="Q3246" s="124">
        <v>0.67050699999999996</v>
      </c>
    </row>
    <row r="3247" spans="2:22" x14ac:dyDescent="0.25">
      <c r="B3247" s="46">
        <v>102</v>
      </c>
      <c r="C3247" s="46">
        <v>102</v>
      </c>
      <c r="D3247" s="46" t="b">
        <v>0</v>
      </c>
      <c r="E3247" s="54" t="b">
        <v>1</v>
      </c>
      <c r="F3247" s="118">
        <v>73.245099999999994</v>
      </c>
      <c r="G3247" s="118">
        <v>67.002300000000005</v>
      </c>
      <c r="H3247" s="54" t="b">
        <v>0</v>
      </c>
      <c r="I3247" s="124">
        <v>137.285</v>
      </c>
      <c r="J3247" s="54" t="b">
        <v>0</v>
      </c>
      <c r="K3247" s="124">
        <v>24.452300000000001</v>
      </c>
      <c r="L3247" s="118">
        <v>90.937399999999997</v>
      </c>
      <c r="M3247" s="118">
        <v>108.137</v>
      </c>
      <c r="N3247" s="54" t="b">
        <v>1</v>
      </c>
      <c r="O3247" s="124">
        <v>16.146899999999999</v>
      </c>
      <c r="P3247" s="54" t="b">
        <v>1</v>
      </c>
      <c r="Q3247" s="124">
        <v>0.37225599999999998</v>
      </c>
    </row>
    <row r="3248" spans="2:22" x14ac:dyDescent="0.25">
      <c r="B3248" s="46">
        <v>102</v>
      </c>
      <c r="C3248" s="46">
        <v>102</v>
      </c>
      <c r="D3248" s="46" t="b">
        <v>0</v>
      </c>
      <c r="E3248" s="54" t="b">
        <v>1</v>
      </c>
      <c r="F3248" s="118">
        <v>61.126800000000003</v>
      </c>
      <c r="G3248" s="118">
        <v>115.158</v>
      </c>
      <c r="H3248" s="54" t="b">
        <v>0</v>
      </c>
      <c r="I3248" s="124">
        <v>74.931799999999996</v>
      </c>
      <c r="J3248" s="54" t="b">
        <v>0</v>
      </c>
      <c r="K3248" s="124">
        <v>35.870600000000003</v>
      </c>
      <c r="L3248" s="118">
        <v>90.535200000000003</v>
      </c>
      <c r="M3248" s="118">
        <v>108.303</v>
      </c>
      <c r="N3248" s="54" t="b">
        <v>1</v>
      </c>
      <c r="O3248" s="124">
        <v>16.146899999999999</v>
      </c>
      <c r="P3248" s="54" t="b">
        <v>1</v>
      </c>
      <c r="Q3248" s="124">
        <v>0.50632999999999995</v>
      </c>
    </row>
    <row r="3249" spans="2:17" x14ac:dyDescent="0.25">
      <c r="B3249" s="46">
        <v>102</v>
      </c>
      <c r="C3249" s="46">
        <v>102</v>
      </c>
      <c r="D3249" s="46" t="b">
        <v>0</v>
      </c>
      <c r="E3249" s="54" t="b">
        <v>1</v>
      </c>
      <c r="F3249" s="118">
        <v>74.142600000000002</v>
      </c>
      <c r="G3249" s="118">
        <v>110.655</v>
      </c>
      <c r="H3249" s="54" t="b">
        <v>0</v>
      </c>
      <c r="I3249" s="124">
        <v>96.051500000000004</v>
      </c>
      <c r="J3249" s="54" t="b">
        <v>0</v>
      </c>
      <c r="K3249" s="124">
        <v>49.656799999999997</v>
      </c>
      <c r="L3249" s="118">
        <v>90.087500000000006</v>
      </c>
      <c r="M3249" s="118">
        <v>108.417</v>
      </c>
      <c r="N3249" s="54" t="b">
        <v>1</v>
      </c>
      <c r="O3249" s="124">
        <v>16.146899999999999</v>
      </c>
      <c r="P3249" s="54" t="b">
        <v>1</v>
      </c>
      <c r="Q3249" s="124">
        <v>0.43514700000000001</v>
      </c>
    </row>
    <row r="3250" spans="2:17" x14ac:dyDescent="0.25">
      <c r="B3250" s="46">
        <v>102</v>
      </c>
      <c r="C3250" s="46">
        <v>102</v>
      </c>
      <c r="D3250" s="46" t="b">
        <v>0</v>
      </c>
      <c r="E3250" s="54" t="b">
        <v>1</v>
      </c>
      <c r="F3250" s="118">
        <v>81.446399999999997</v>
      </c>
      <c r="G3250" s="118">
        <v>109.667</v>
      </c>
      <c r="H3250" s="54" t="b">
        <v>0</v>
      </c>
      <c r="I3250" s="124">
        <v>80.849699999999999</v>
      </c>
      <c r="J3250" s="54" t="b">
        <v>1</v>
      </c>
      <c r="K3250" s="124">
        <v>13.7727</v>
      </c>
      <c r="L3250" s="118">
        <v>89.581599999999995</v>
      </c>
      <c r="M3250" s="118">
        <v>108.29600000000001</v>
      </c>
      <c r="N3250" s="54" t="b">
        <v>1</v>
      </c>
      <c r="O3250" s="124">
        <v>16.146899999999999</v>
      </c>
      <c r="P3250" s="54" t="b">
        <v>1</v>
      </c>
      <c r="Q3250" s="124">
        <v>0.46206000000000003</v>
      </c>
    </row>
    <row r="3251" spans="2:17" x14ac:dyDescent="0.25">
      <c r="B3251" s="46">
        <v>102</v>
      </c>
      <c r="C3251" s="46">
        <v>102</v>
      </c>
      <c r="D3251" s="46" t="b">
        <v>0</v>
      </c>
      <c r="E3251" s="54" t="b">
        <v>1</v>
      </c>
      <c r="F3251" s="118">
        <v>96.626999999999995</v>
      </c>
      <c r="G3251" s="118">
        <v>140.80699999999999</v>
      </c>
      <c r="H3251" s="54" t="b">
        <v>0</v>
      </c>
      <c r="I3251" s="124">
        <v>68.474999999999994</v>
      </c>
      <c r="J3251" s="54" t="b">
        <v>0</v>
      </c>
      <c r="K3251" s="124">
        <v>7.3703099999999999</v>
      </c>
      <c r="L3251" s="118">
        <v>89.148399999999995</v>
      </c>
      <c r="M3251" s="118">
        <v>108.39</v>
      </c>
      <c r="N3251" s="54" t="b">
        <v>1</v>
      </c>
      <c r="O3251" s="124">
        <v>16.146899999999999</v>
      </c>
      <c r="P3251" s="54" t="b">
        <v>1</v>
      </c>
      <c r="Q3251" s="124">
        <v>0.52026700000000003</v>
      </c>
    </row>
    <row r="3252" spans="2:17" x14ac:dyDescent="0.25">
      <c r="B3252" s="46">
        <v>102</v>
      </c>
      <c r="C3252" s="46">
        <v>102</v>
      </c>
      <c r="D3252" s="46" t="b">
        <v>0</v>
      </c>
      <c r="E3252" s="54" t="b">
        <v>1</v>
      </c>
      <c r="F3252" s="118">
        <v>93.851600000000005</v>
      </c>
      <c r="G3252" s="118">
        <v>104.381</v>
      </c>
      <c r="H3252" s="54" t="b">
        <v>0</v>
      </c>
      <c r="I3252" s="124">
        <v>66.640299999999996</v>
      </c>
      <c r="J3252" s="54" t="b">
        <v>0</v>
      </c>
      <c r="K3252" s="124">
        <v>34.643300000000004</v>
      </c>
      <c r="L3252" s="118">
        <v>88.785200000000003</v>
      </c>
      <c r="M3252" s="118">
        <v>108.58799999999999</v>
      </c>
      <c r="N3252" s="54" t="b">
        <v>1</v>
      </c>
      <c r="O3252" s="124">
        <v>16.146899999999999</v>
      </c>
      <c r="P3252" s="54" t="b">
        <v>1</v>
      </c>
      <c r="Q3252" s="124">
        <v>0.44342799999999999</v>
      </c>
    </row>
    <row r="3253" spans="2:17" x14ac:dyDescent="0.25">
      <c r="B3253" s="46">
        <v>102</v>
      </c>
      <c r="C3253" s="46">
        <v>102</v>
      </c>
      <c r="D3253" s="46" t="b">
        <v>0</v>
      </c>
      <c r="E3253" s="54" t="b">
        <v>1</v>
      </c>
      <c r="F3253" s="118">
        <v>105.148</v>
      </c>
      <c r="G3253" s="118">
        <v>127.548</v>
      </c>
      <c r="H3253" s="54" t="b">
        <v>0</v>
      </c>
      <c r="I3253" s="124">
        <v>58.910499999999999</v>
      </c>
      <c r="J3253" s="54" t="b">
        <v>0</v>
      </c>
      <c r="K3253" s="124">
        <v>36.531700000000001</v>
      </c>
      <c r="L3253" s="118">
        <v>88.558599999999998</v>
      </c>
      <c r="M3253" s="118">
        <v>109.072</v>
      </c>
      <c r="N3253" s="54" t="b">
        <v>1</v>
      </c>
      <c r="O3253" s="124">
        <v>16.146899999999999</v>
      </c>
      <c r="P3253" s="54" t="b">
        <v>1</v>
      </c>
      <c r="Q3253" s="124">
        <v>0.41342000000000001</v>
      </c>
    </row>
    <row r="3254" spans="2:17" x14ac:dyDescent="0.25">
      <c r="B3254" s="46">
        <v>102</v>
      </c>
      <c r="C3254" s="46">
        <v>102</v>
      </c>
      <c r="D3254" s="46" t="b">
        <v>0</v>
      </c>
      <c r="E3254" s="54" t="b">
        <v>1</v>
      </c>
      <c r="F3254" s="118">
        <v>72.425799999999995</v>
      </c>
      <c r="G3254" s="118">
        <v>131.23699999999999</v>
      </c>
      <c r="H3254" s="54" t="b">
        <v>0</v>
      </c>
      <c r="I3254" s="124">
        <v>60.127899999999997</v>
      </c>
      <c r="J3254" s="54" t="b">
        <v>0</v>
      </c>
      <c r="K3254" s="124">
        <v>25.774899999999999</v>
      </c>
      <c r="L3254" s="118">
        <v>88.227599999999995</v>
      </c>
      <c r="M3254" s="118">
        <v>109.273</v>
      </c>
      <c r="N3254" s="54" t="b">
        <v>1</v>
      </c>
      <c r="O3254" s="124">
        <v>16.441800000000001</v>
      </c>
      <c r="P3254" s="54" t="b">
        <v>1</v>
      </c>
      <c r="Q3254" s="124">
        <v>0.53432999999999997</v>
      </c>
    </row>
    <row r="3255" spans="2:17" x14ac:dyDescent="0.25">
      <c r="B3255" s="46">
        <v>102</v>
      </c>
      <c r="C3255" s="46">
        <v>102</v>
      </c>
      <c r="D3255" s="46" t="b">
        <v>0</v>
      </c>
      <c r="E3255" s="54" t="b">
        <v>1</v>
      </c>
      <c r="F3255" s="118">
        <v>86.597399999999993</v>
      </c>
      <c r="G3255" s="118">
        <v>111.319</v>
      </c>
      <c r="H3255" s="54" t="b">
        <v>0</v>
      </c>
      <c r="I3255" s="124">
        <v>69.148499999999999</v>
      </c>
      <c r="J3255" s="54" t="b">
        <v>0</v>
      </c>
      <c r="K3255" s="124">
        <v>32.929699999999997</v>
      </c>
      <c r="L3255" s="118">
        <v>87.961100000000002</v>
      </c>
      <c r="M3255" s="118">
        <v>109.589</v>
      </c>
      <c r="N3255" s="54" t="b">
        <v>1</v>
      </c>
      <c r="O3255" s="124">
        <v>16.9742</v>
      </c>
      <c r="P3255" s="54" t="b">
        <v>1</v>
      </c>
      <c r="Q3255" s="124">
        <v>0.387459</v>
      </c>
    </row>
    <row r="3256" spans="2:17" x14ac:dyDescent="0.25">
      <c r="B3256" s="46">
        <v>102</v>
      </c>
      <c r="C3256" s="46">
        <v>102</v>
      </c>
      <c r="D3256" s="46" t="b">
        <v>0</v>
      </c>
      <c r="E3256" s="54" t="b">
        <v>1</v>
      </c>
      <c r="F3256" s="118">
        <v>84.814700000000002</v>
      </c>
      <c r="G3256" s="118">
        <v>73.292100000000005</v>
      </c>
      <c r="H3256" s="54" t="b">
        <v>0</v>
      </c>
      <c r="I3256" s="124">
        <v>59.578800000000001</v>
      </c>
      <c r="J3256" s="54" t="b">
        <v>0</v>
      </c>
      <c r="K3256" s="124">
        <v>24.4452</v>
      </c>
      <c r="L3256" s="118">
        <v>87.421099999999996</v>
      </c>
      <c r="M3256" s="118">
        <v>108.655</v>
      </c>
      <c r="N3256" s="54" t="b">
        <v>1</v>
      </c>
      <c r="O3256" s="124">
        <v>17.556699999999999</v>
      </c>
      <c r="P3256" s="54" t="b">
        <v>1</v>
      </c>
      <c r="Q3256" s="124">
        <v>0.41337699999999999</v>
      </c>
    </row>
    <row r="3257" spans="2:17" x14ac:dyDescent="0.25">
      <c r="B3257" s="46">
        <v>102</v>
      </c>
      <c r="C3257" s="46">
        <v>102</v>
      </c>
      <c r="D3257" s="46" t="b">
        <v>0</v>
      </c>
      <c r="E3257" s="54" t="b">
        <v>1</v>
      </c>
      <c r="F3257" s="118">
        <v>78.748500000000007</v>
      </c>
      <c r="G3257" s="118">
        <v>89.624600000000001</v>
      </c>
      <c r="H3257" s="54" t="b">
        <v>0</v>
      </c>
      <c r="I3257" s="124">
        <v>90.667500000000004</v>
      </c>
      <c r="J3257" s="54" t="b">
        <v>0</v>
      </c>
      <c r="K3257" s="124">
        <v>38.0687</v>
      </c>
      <c r="L3257" s="118">
        <v>87.162499999999994</v>
      </c>
      <c r="M3257" s="118">
        <v>108.764</v>
      </c>
      <c r="N3257" s="54" t="b">
        <v>1</v>
      </c>
      <c r="O3257" s="124">
        <v>18.096699999999998</v>
      </c>
      <c r="P3257" s="54" t="b">
        <v>1</v>
      </c>
      <c r="Q3257" s="124">
        <v>1.0787899999999999</v>
      </c>
    </row>
    <row r="3258" spans="2:17" x14ac:dyDescent="0.25">
      <c r="B3258" s="46">
        <v>102</v>
      </c>
      <c r="C3258" s="46">
        <v>102</v>
      </c>
      <c r="D3258" s="46" t="b">
        <v>0</v>
      </c>
      <c r="E3258" s="54" t="b">
        <v>1</v>
      </c>
      <c r="F3258" s="118">
        <v>83.708500000000001</v>
      </c>
      <c r="G3258" s="118">
        <v>127.024</v>
      </c>
      <c r="H3258" s="54" t="b">
        <v>0</v>
      </c>
      <c r="I3258" s="124">
        <v>72.116699999999994</v>
      </c>
      <c r="J3258" s="54" t="b">
        <v>0</v>
      </c>
      <c r="K3258" s="124">
        <v>17.422699999999999</v>
      </c>
      <c r="L3258" s="118">
        <v>86.894800000000004</v>
      </c>
      <c r="M3258" s="118">
        <v>108.83499999999999</v>
      </c>
      <c r="N3258" s="54" t="b">
        <v>1</v>
      </c>
      <c r="O3258" s="124">
        <v>18.3553</v>
      </c>
      <c r="P3258" s="54" t="b">
        <v>1</v>
      </c>
      <c r="Q3258" s="124">
        <v>0.28059400000000001</v>
      </c>
    </row>
    <row r="3259" spans="2:17" x14ac:dyDescent="0.25">
      <c r="B3259" s="46">
        <v>102</v>
      </c>
      <c r="C3259" s="46">
        <v>102</v>
      </c>
      <c r="D3259" s="46" t="b">
        <v>0</v>
      </c>
      <c r="E3259" s="54" t="b">
        <v>1</v>
      </c>
      <c r="F3259" s="118">
        <v>109.95699999999999</v>
      </c>
      <c r="G3259" s="118">
        <v>133.39400000000001</v>
      </c>
      <c r="H3259" s="54" t="b">
        <v>0</v>
      </c>
      <c r="I3259" s="124">
        <v>61.581099999999999</v>
      </c>
      <c r="J3259" s="54" t="b">
        <v>0</v>
      </c>
      <c r="K3259" s="124">
        <v>37.727200000000003</v>
      </c>
      <c r="L3259" s="118">
        <v>86.7333</v>
      </c>
      <c r="M3259" s="118">
        <v>109.04300000000001</v>
      </c>
      <c r="N3259" s="54" t="b">
        <v>1</v>
      </c>
      <c r="O3259" s="124">
        <v>18.623000000000001</v>
      </c>
      <c r="P3259" s="54" t="b">
        <v>1</v>
      </c>
      <c r="Q3259" s="124">
        <v>0.27687899999999999</v>
      </c>
    </row>
    <row r="3260" spans="2:17" x14ac:dyDescent="0.25">
      <c r="B3260" s="46">
        <v>102</v>
      </c>
      <c r="C3260" s="46">
        <v>102</v>
      </c>
      <c r="D3260" s="46" t="b">
        <v>0</v>
      </c>
      <c r="E3260" s="54" t="b">
        <v>1</v>
      </c>
      <c r="F3260" s="118">
        <v>81.206599999999995</v>
      </c>
      <c r="G3260" s="118">
        <v>112.726</v>
      </c>
      <c r="H3260" s="54" t="b">
        <v>0</v>
      </c>
      <c r="I3260" s="124">
        <v>91.310599999999994</v>
      </c>
      <c r="J3260" s="54" t="b">
        <v>0</v>
      </c>
      <c r="K3260" s="124">
        <v>27.0105</v>
      </c>
      <c r="L3260" s="118">
        <v>86.585700000000003</v>
      </c>
      <c r="M3260" s="118">
        <v>109.261</v>
      </c>
      <c r="N3260" s="54" t="b">
        <v>1</v>
      </c>
      <c r="O3260" s="124">
        <v>18.784500000000001</v>
      </c>
      <c r="P3260" s="54" t="b">
        <v>1</v>
      </c>
      <c r="Q3260" s="124">
        <v>0.26341500000000001</v>
      </c>
    </row>
    <row r="3261" spans="2:17" x14ac:dyDescent="0.25">
      <c r="B3261" s="46">
        <v>102</v>
      </c>
      <c r="C3261" s="46">
        <v>102</v>
      </c>
      <c r="D3261" s="46" t="b">
        <v>0</v>
      </c>
      <c r="E3261" s="54" t="b">
        <v>1</v>
      </c>
      <c r="F3261" s="118">
        <v>98.140600000000006</v>
      </c>
      <c r="G3261" s="118">
        <v>143.85</v>
      </c>
      <c r="H3261" s="54" t="b">
        <v>0</v>
      </c>
      <c r="I3261" s="124">
        <v>74.978099999999998</v>
      </c>
      <c r="J3261" s="54" t="b">
        <v>0</v>
      </c>
      <c r="K3261" s="124">
        <v>35.4086</v>
      </c>
      <c r="L3261" s="118">
        <v>86.471299999999999</v>
      </c>
      <c r="M3261" s="118">
        <v>109.453</v>
      </c>
      <c r="N3261" s="54" t="b">
        <v>1</v>
      </c>
      <c r="O3261" s="124">
        <v>18.932099999999998</v>
      </c>
      <c r="P3261" s="54" t="b">
        <v>1</v>
      </c>
      <c r="Q3261" s="124">
        <v>0.26359700000000003</v>
      </c>
    </row>
    <row r="3262" spans="2:17" x14ac:dyDescent="0.25">
      <c r="B3262" s="46">
        <v>102</v>
      </c>
      <c r="C3262" s="46">
        <v>102</v>
      </c>
      <c r="D3262" s="46" t="b">
        <v>0</v>
      </c>
      <c r="E3262" s="54" t="b">
        <v>1</v>
      </c>
      <c r="F3262" s="118">
        <v>55.3949</v>
      </c>
      <c r="G3262" s="118">
        <v>152.46899999999999</v>
      </c>
      <c r="H3262" s="54" t="b">
        <v>0</v>
      </c>
      <c r="I3262" s="124">
        <v>59.874400000000001</v>
      </c>
      <c r="J3262" s="54" t="b">
        <v>0</v>
      </c>
      <c r="K3262" s="124">
        <v>35.432400000000001</v>
      </c>
      <c r="L3262" s="118">
        <v>86.3018</v>
      </c>
      <c r="M3262" s="118">
        <v>109.848</v>
      </c>
      <c r="N3262" s="54" t="b">
        <v>1</v>
      </c>
      <c r="O3262" s="124">
        <v>19.046500000000002</v>
      </c>
      <c r="P3262" s="54" t="b">
        <v>1</v>
      </c>
      <c r="Q3262" s="124">
        <v>0.22281300000000001</v>
      </c>
    </row>
    <row r="3263" spans="2:17" x14ac:dyDescent="0.25">
      <c r="B3263" s="46">
        <v>102</v>
      </c>
      <c r="C3263" s="46">
        <v>102</v>
      </c>
      <c r="D3263" s="46" t="b">
        <v>0</v>
      </c>
      <c r="E3263" s="54" t="b">
        <v>1</v>
      </c>
      <c r="F3263" s="118">
        <v>105.672</v>
      </c>
      <c r="G3263" s="118">
        <v>113.688</v>
      </c>
      <c r="H3263" s="54" t="b">
        <v>0</v>
      </c>
      <c r="I3263" s="124">
        <v>94.305499999999995</v>
      </c>
      <c r="J3263" s="54" t="b">
        <v>0</v>
      </c>
      <c r="K3263" s="124">
        <v>43.606099999999998</v>
      </c>
      <c r="L3263" s="118">
        <v>86.25</v>
      </c>
      <c r="M3263" s="118">
        <v>110.467</v>
      </c>
      <c r="N3263" s="54" t="b">
        <v>1</v>
      </c>
      <c r="O3263" s="124">
        <v>19.474900000000002</v>
      </c>
      <c r="P3263" s="54" t="b">
        <v>1</v>
      </c>
      <c r="Q3263" s="124">
        <v>0.43028899999999998</v>
      </c>
    </row>
    <row r="3264" spans="2:17" x14ac:dyDescent="0.25">
      <c r="B3264" s="46">
        <v>102</v>
      </c>
      <c r="C3264" s="46">
        <v>102</v>
      </c>
      <c r="D3264" s="46" t="b">
        <v>0</v>
      </c>
      <c r="E3264" s="54" t="b">
        <v>1</v>
      </c>
      <c r="F3264" s="118">
        <v>81.873900000000006</v>
      </c>
      <c r="G3264" s="118">
        <v>110.934</v>
      </c>
      <c r="H3264" s="54" t="b">
        <v>0</v>
      </c>
      <c r="I3264" s="124">
        <v>90.020499999999998</v>
      </c>
      <c r="J3264" s="54" t="b">
        <v>0</v>
      </c>
      <c r="K3264" s="124">
        <v>63.496099999999998</v>
      </c>
      <c r="L3264" s="118">
        <v>86.139499999999998</v>
      </c>
      <c r="M3264" s="118">
        <v>110.724</v>
      </c>
      <c r="N3264" s="54" t="b">
        <v>1</v>
      </c>
      <c r="O3264" s="124">
        <v>20.146100000000001</v>
      </c>
      <c r="P3264" s="54" t="b">
        <v>1</v>
      </c>
      <c r="Q3264" s="124">
        <v>0.62156299999999998</v>
      </c>
    </row>
    <row r="3265" spans="2:17" x14ac:dyDescent="0.25">
      <c r="B3265" s="46">
        <v>102</v>
      </c>
      <c r="C3265" s="46">
        <v>102</v>
      </c>
      <c r="D3265" s="46" t="b">
        <v>0</v>
      </c>
      <c r="E3265" s="54" t="b">
        <v>1</v>
      </c>
      <c r="F3265" s="118">
        <v>102.67</v>
      </c>
      <c r="G3265" s="118">
        <v>103.05800000000001</v>
      </c>
      <c r="H3265" s="54" t="b">
        <v>0</v>
      </c>
      <c r="I3265" s="124">
        <v>91.812399999999997</v>
      </c>
      <c r="J3265" s="54" t="b">
        <v>0</v>
      </c>
      <c r="K3265" s="124">
        <v>23.9572</v>
      </c>
      <c r="L3265" s="118">
        <v>86.1434</v>
      </c>
      <c r="M3265" s="118">
        <v>111.251</v>
      </c>
      <c r="N3265" s="54" t="b">
        <v>1</v>
      </c>
      <c r="O3265" s="124">
        <v>20.512699999999999</v>
      </c>
      <c r="P3265" s="54" t="b">
        <v>1</v>
      </c>
      <c r="Q3265" s="124">
        <v>0.27892400000000001</v>
      </c>
    </row>
    <row r="3266" spans="2:17" x14ac:dyDescent="0.25">
      <c r="B3266" s="46">
        <v>102</v>
      </c>
      <c r="C3266" s="46">
        <v>102</v>
      </c>
      <c r="D3266" s="46" t="b">
        <v>0</v>
      </c>
      <c r="E3266" s="54" t="b">
        <v>1</v>
      </c>
      <c r="F3266" s="118">
        <v>80.735799999999998</v>
      </c>
      <c r="G3266" s="118">
        <v>83.629800000000003</v>
      </c>
      <c r="H3266" s="54" t="b">
        <v>0</v>
      </c>
      <c r="I3266" s="124">
        <v>99.688599999999994</v>
      </c>
      <c r="J3266" s="54" t="b">
        <v>0</v>
      </c>
      <c r="K3266" s="124">
        <v>22.238</v>
      </c>
      <c r="L3266" s="118">
        <v>86.070700000000002</v>
      </c>
      <c r="M3266" s="118">
        <v>110.994</v>
      </c>
      <c r="N3266" s="54" t="b">
        <v>1</v>
      </c>
      <c r="O3266" s="124">
        <v>21.04</v>
      </c>
      <c r="P3266" s="54" t="b">
        <v>1</v>
      </c>
      <c r="Q3266" s="124">
        <v>0.527312</v>
      </c>
    </row>
    <row r="3267" spans="2:17" x14ac:dyDescent="0.25">
      <c r="B3267" s="46">
        <v>102</v>
      </c>
      <c r="C3267" s="46">
        <v>102</v>
      </c>
      <c r="D3267" s="46" t="b">
        <v>0</v>
      </c>
      <c r="E3267" s="54" t="b">
        <v>1</v>
      </c>
      <c r="F3267" s="118">
        <v>73.690100000000001</v>
      </c>
      <c r="G3267" s="118">
        <v>126.081</v>
      </c>
      <c r="H3267" s="54" t="b">
        <v>0</v>
      </c>
      <c r="I3267" s="124">
        <v>54.994999999999997</v>
      </c>
      <c r="J3267" s="54" t="b">
        <v>0</v>
      </c>
      <c r="K3267" s="124">
        <v>29.301400000000001</v>
      </c>
      <c r="L3267" s="118">
        <v>86.003</v>
      </c>
      <c r="M3267" s="118">
        <v>111.033</v>
      </c>
      <c r="N3267" s="54" t="b">
        <v>1</v>
      </c>
      <c r="O3267" s="124">
        <v>21.108799999999999</v>
      </c>
      <c r="P3267" s="54" t="b">
        <v>1</v>
      </c>
      <c r="Q3267" s="124">
        <v>0.26727899999999999</v>
      </c>
    </row>
    <row r="3268" spans="2:17" x14ac:dyDescent="0.25">
      <c r="B3268" s="46">
        <v>102</v>
      </c>
      <c r="C3268" s="46">
        <v>102</v>
      </c>
      <c r="D3268" s="46" t="b">
        <v>0</v>
      </c>
      <c r="E3268" s="54" t="b">
        <v>1</v>
      </c>
      <c r="F3268" s="118">
        <v>69.602400000000003</v>
      </c>
      <c r="G3268" s="118">
        <v>103.771</v>
      </c>
      <c r="H3268" s="54" t="b">
        <v>0</v>
      </c>
      <c r="I3268" s="124">
        <v>71.431299999999993</v>
      </c>
      <c r="J3268" s="54" t="b">
        <v>0</v>
      </c>
      <c r="K3268" s="124">
        <v>43.031700000000001</v>
      </c>
      <c r="L3268" s="118">
        <v>85.912000000000006</v>
      </c>
      <c r="M3268" s="118">
        <v>111.28400000000001</v>
      </c>
      <c r="N3268" s="54" t="b">
        <v>1</v>
      </c>
      <c r="O3268" s="124">
        <v>21.176500000000001</v>
      </c>
      <c r="P3268" s="54" t="b">
        <v>1</v>
      </c>
      <c r="Q3268" s="124">
        <v>7.8486200000000006E-2</v>
      </c>
    </row>
    <row r="3269" spans="2:17" x14ac:dyDescent="0.25">
      <c r="B3269" s="46">
        <v>102</v>
      </c>
      <c r="C3269" s="46">
        <v>102</v>
      </c>
      <c r="D3269" s="46" t="b">
        <v>0</v>
      </c>
      <c r="E3269" s="54" t="b">
        <v>1</v>
      </c>
      <c r="F3269" s="118">
        <v>78.299599999999998</v>
      </c>
      <c r="G3269" s="118">
        <v>142.626</v>
      </c>
      <c r="H3269" s="54" t="b">
        <v>0</v>
      </c>
      <c r="I3269" s="124">
        <v>75.519000000000005</v>
      </c>
      <c r="J3269" s="54" t="b">
        <v>0</v>
      </c>
      <c r="K3269" s="124">
        <v>22.6812</v>
      </c>
      <c r="L3269" s="118">
        <v>85.796999999999997</v>
      </c>
      <c r="M3269" s="118">
        <v>111.48099999999999</v>
      </c>
      <c r="N3269" s="54" t="b">
        <v>1</v>
      </c>
      <c r="O3269" s="124">
        <v>21.3001</v>
      </c>
      <c r="P3269" s="54" t="b">
        <v>1</v>
      </c>
      <c r="Q3269" s="124">
        <v>0.26613900000000001</v>
      </c>
    </row>
    <row r="3270" spans="2:17" x14ac:dyDescent="0.25">
      <c r="B3270" s="46">
        <v>102</v>
      </c>
      <c r="C3270" s="46">
        <v>102</v>
      </c>
      <c r="D3270" s="46" t="b">
        <v>0</v>
      </c>
      <c r="E3270" s="54" t="b">
        <v>1</v>
      </c>
      <c r="F3270" s="118">
        <v>100.42100000000001</v>
      </c>
      <c r="G3270" s="118">
        <v>134.97499999999999</v>
      </c>
      <c r="H3270" s="54" t="b">
        <v>0</v>
      </c>
      <c r="I3270" s="124">
        <v>70.129099999999994</v>
      </c>
      <c r="J3270" s="54" t="b">
        <v>0</v>
      </c>
      <c r="K3270" s="124">
        <v>39.816000000000003</v>
      </c>
      <c r="L3270" s="118">
        <v>85.723600000000005</v>
      </c>
      <c r="M3270" s="118">
        <v>111.61799999999999</v>
      </c>
      <c r="N3270" s="54" t="b">
        <v>1</v>
      </c>
      <c r="O3270" s="124">
        <v>21.6127</v>
      </c>
      <c r="P3270" s="54" t="b">
        <v>1</v>
      </c>
      <c r="Q3270" s="124">
        <v>0.228632</v>
      </c>
    </row>
    <row r="3271" spans="2:17" x14ac:dyDescent="0.25">
      <c r="B3271" s="46">
        <v>102</v>
      </c>
      <c r="C3271" s="46">
        <v>102</v>
      </c>
      <c r="D3271" s="46" t="b">
        <v>0</v>
      </c>
      <c r="E3271" s="54" t="b">
        <v>1</v>
      </c>
      <c r="F3271" s="118">
        <v>77.516099999999994</v>
      </c>
      <c r="G3271" s="118">
        <v>125.761</v>
      </c>
      <c r="H3271" s="54" t="b">
        <v>0</v>
      </c>
      <c r="I3271" s="124">
        <v>69.672899999999998</v>
      </c>
      <c r="J3271" s="54" t="b">
        <v>0</v>
      </c>
      <c r="K3271" s="124">
        <v>23.406700000000001</v>
      </c>
      <c r="L3271" s="118">
        <v>85.677199999999999</v>
      </c>
      <c r="M3271" s="118">
        <v>112.255</v>
      </c>
      <c r="N3271" s="54" t="b">
        <v>1</v>
      </c>
      <c r="O3271" s="124">
        <v>21.8233</v>
      </c>
      <c r="P3271" s="54" t="b">
        <v>1</v>
      </c>
      <c r="Q3271" s="124">
        <v>0.15559700000000001</v>
      </c>
    </row>
    <row r="3272" spans="2:17" x14ac:dyDescent="0.25">
      <c r="B3272" s="46">
        <v>102</v>
      </c>
      <c r="C3272" s="46">
        <v>102</v>
      </c>
      <c r="D3272" s="46" t="b">
        <v>0</v>
      </c>
      <c r="E3272" s="54" t="b">
        <v>1</v>
      </c>
      <c r="F3272" s="118">
        <v>101.303</v>
      </c>
      <c r="G3272" s="118">
        <v>182.60900000000001</v>
      </c>
      <c r="H3272" s="54" t="b">
        <v>0</v>
      </c>
      <c r="I3272" s="124">
        <v>69.672899999999998</v>
      </c>
      <c r="J3272" s="54" t="b">
        <v>0</v>
      </c>
      <c r="K3272" s="124">
        <v>24.688600000000001</v>
      </c>
      <c r="L3272" s="118">
        <v>85.562399999999997</v>
      </c>
      <c r="M3272" s="118">
        <v>111.47</v>
      </c>
      <c r="N3272" s="54" t="b">
        <v>1</v>
      </c>
      <c r="O3272" s="124">
        <v>22.5062</v>
      </c>
      <c r="P3272" s="54" t="b">
        <v>1</v>
      </c>
      <c r="Q3272" s="124">
        <v>0.63818699999999995</v>
      </c>
    </row>
    <row r="3273" spans="2:17" x14ac:dyDescent="0.25">
      <c r="B3273" s="46">
        <v>102</v>
      </c>
      <c r="C3273" s="46">
        <v>102</v>
      </c>
      <c r="D3273" s="46" t="b">
        <v>0</v>
      </c>
      <c r="E3273" s="54" t="b">
        <v>1</v>
      </c>
      <c r="F3273" s="118">
        <v>107.568</v>
      </c>
      <c r="G3273" s="118">
        <v>111.27800000000001</v>
      </c>
      <c r="H3273" s="54" t="b">
        <v>0</v>
      </c>
      <c r="I3273" s="124">
        <v>80.634600000000006</v>
      </c>
      <c r="J3273" s="54" t="b">
        <v>0</v>
      </c>
      <c r="K3273" s="124">
        <v>61.623600000000003</v>
      </c>
      <c r="L3273" s="118">
        <v>86.671000000000006</v>
      </c>
      <c r="M3273" s="118">
        <v>111.447</v>
      </c>
      <c r="N3273" s="54" t="b">
        <v>1</v>
      </c>
      <c r="O3273" s="124">
        <v>22.620999999999999</v>
      </c>
      <c r="P3273" s="54" t="b">
        <v>1</v>
      </c>
      <c r="Q3273" s="124">
        <v>0.79324799999999995</v>
      </c>
    </row>
    <row r="3274" spans="2:17" x14ac:dyDescent="0.25">
      <c r="B3274" s="46">
        <v>640</v>
      </c>
      <c r="C3274" s="46">
        <v>512</v>
      </c>
      <c r="D3274" s="46" t="b">
        <v>0</v>
      </c>
      <c r="E3274" s="54" t="b">
        <v>1</v>
      </c>
      <c r="F3274" s="118">
        <v>92.414100000000005</v>
      </c>
      <c r="G3274" s="118">
        <v>164.07499999999999</v>
      </c>
      <c r="H3274" s="54" t="b">
        <v>0</v>
      </c>
      <c r="I3274" s="124">
        <v>101.383</v>
      </c>
      <c r="J3274" s="54" t="b">
        <v>0</v>
      </c>
      <c r="K3274" s="124">
        <v>71.605699999999999</v>
      </c>
      <c r="L3274" s="118">
        <v>87.214399999999998</v>
      </c>
      <c r="M3274" s="118">
        <v>112.447</v>
      </c>
      <c r="N3274" s="54" t="b">
        <v>1</v>
      </c>
      <c r="O3274" s="124">
        <v>22.620999999999999</v>
      </c>
      <c r="P3274" s="54" t="b">
        <v>1</v>
      </c>
      <c r="Q3274" s="124">
        <v>1.10883</v>
      </c>
    </row>
    <row r="3275" spans="2:17" x14ac:dyDescent="0.25">
      <c r="B3275" s="46">
        <v>640</v>
      </c>
      <c r="C3275" s="46">
        <v>512</v>
      </c>
      <c r="D3275" s="46" t="b">
        <v>0</v>
      </c>
      <c r="E3275" s="54" t="b">
        <v>1</v>
      </c>
      <c r="F3275" s="118">
        <v>108.514</v>
      </c>
      <c r="G3275" s="118">
        <v>117.53400000000001</v>
      </c>
      <c r="H3275" s="54" t="b">
        <v>0</v>
      </c>
      <c r="I3275" s="124">
        <v>101.383</v>
      </c>
      <c r="J3275" s="54" t="b">
        <v>0</v>
      </c>
      <c r="K3275" s="124">
        <v>54.928899999999999</v>
      </c>
      <c r="L3275" s="118">
        <v>88.182299999999998</v>
      </c>
      <c r="M3275" s="118">
        <v>113.864</v>
      </c>
      <c r="N3275" s="54" t="b">
        <v>1</v>
      </c>
      <c r="O3275" s="124">
        <v>22.813199999999998</v>
      </c>
      <c r="P3275" s="54" t="b">
        <v>1</v>
      </c>
      <c r="Q3275" s="124">
        <v>1.1379300000000001</v>
      </c>
    </row>
    <row r="3276" spans="2:17" x14ac:dyDescent="0.25">
      <c r="B3276" s="46">
        <v>640</v>
      </c>
      <c r="C3276" s="46">
        <v>512</v>
      </c>
      <c r="D3276" s="46" t="b">
        <v>0</v>
      </c>
      <c r="E3276" s="54" t="b">
        <v>1</v>
      </c>
      <c r="F3276" s="118">
        <v>91.368700000000004</v>
      </c>
      <c r="G3276" s="118">
        <v>148.55000000000001</v>
      </c>
      <c r="H3276" s="54" t="b">
        <v>0</v>
      </c>
      <c r="I3276" s="124">
        <v>87.430700000000002</v>
      </c>
      <c r="J3276" s="54" t="b">
        <v>0</v>
      </c>
      <c r="K3276" s="124">
        <v>49.247</v>
      </c>
      <c r="L3276" s="118">
        <v>89.639300000000006</v>
      </c>
      <c r="M3276" s="118">
        <v>116.916</v>
      </c>
      <c r="N3276" s="54" t="b">
        <v>0</v>
      </c>
      <c r="O3276" s="124">
        <v>24.230499999999999</v>
      </c>
      <c r="P3276" s="54" t="b">
        <v>1</v>
      </c>
      <c r="Q3276" s="124">
        <v>1.71627</v>
      </c>
    </row>
    <row r="3277" spans="2:17" x14ac:dyDescent="0.25">
      <c r="B3277" s="46">
        <v>640</v>
      </c>
      <c r="C3277" s="46">
        <v>512</v>
      </c>
      <c r="D3277" s="46" t="b">
        <v>0</v>
      </c>
      <c r="E3277" s="54" t="b">
        <v>1</v>
      </c>
      <c r="F3277" s="118">
        <v>97.651600000000002</v>
      </c>
      <c r="G3277" s="118">
        <v>106.232</v>
      </c>
      <c r="H3277" s="54" t="b">
        <v>0</v>
      </c>
      <c r="I3277" s="124">
        <v>69.942300000000003</v>
      </c>
      <c r="J3277" s="54" t="b">
        <v>0</v>
      </c>
      <c r="K3277" s="124">
        <v>35.439599999999999</v>
      </c>
      <c r="L3277" s="118">
        <v>90.258300000000006</v>
      </c>
      <c r="M3277" s="118">
        <v>117.788</v>
      </c>
      <c r="N3277" s="54" t="b">
        <v>0</v>
      </c>
      <c r="O3277" s="124">
        <v>27.282499999999999</v>
      </c>
      <c r="P3277" s="54" t="b">
        <v>1</v>
      </c>
      <c r="Q3277" s="124">
        <v>3.3819400000000002</v>
      </c>
    </row>
    <row r="3278" spans="2:17" x14ac:dyDescent="0.25">
      <c r="B3278" s="46">
        <v>640</v>
      </c>
      <c r="C3278" s="46">
        <v>512</v>
      </c>
      <c r="D3278" s="46" t="b">
        <v>0</v>
      </c>
      <c r="E3278" s="54" t="b">
        <v>1</v>
      </c>
      <c r="F3278" s="118">
        <v>131.76</v>
      </c>
      <c r="G3278" s="118">
        <v>156.64400000000001</v>
      </c>
      <c r="H3278" s="54" t="b">
        <v>0</v>
      </c>
      <c r="I3278" s="124">
        <v>74.988399999999999</v>
      </c>
      <c r="J3278" s="54" t="b">
        <v>0</v>
      </c>
      <c r="K3278" s="124">
        <v>42.782600000000002</v>
      </c>
      <c r="L3278" s="118">
        <v>91.610600000000005</v>
      </c>
      <c r="M3278" s="118">
        <v>119.877</v>
      </c>
      <c r="N3278" s="54" t="b">
        <v>0</v>
      </c>
      <c r="O3278" s="124">
        <v>0</v>
      </c>
      <c r="P3278" s="54" t="b">
        <v>1</v>
      </c>
      <c r="Q3278" s="124">
        <v>1.06945</v>
      </c>
    </row>
    <row r="3279" spans="2:17" x14ac:dyDescent="0.25">
      <c r="B3279" s="46">
        <v>640</v>
      </c>
      <c r="C3279" s="46">
        <v>512</v>
      </c>
      <c r="D3279" s="46" t="b">
        <v>0</v>
      </c>
      <c r="E3279" s="54" t="b">
        <v>1</v>
      </c>
      <c r="F3279" s="118">
        <v>103.146</v>
      </c>
      <c r="G3279" s="118">
        <v>148.08699999999999</v>
      </c>
      <c r="H3279" s="54" t="b">
        <v>0</v>
      </c>
      <c r="I3279" s="124">
        <v>90.803600000000003</v>
      </c>
      <c r="J3279" s="54" t="b">
        <v>0</v>
      </c>
      <c r="K3279" s="124">
        <v>60.866999999999997</v>
      </c>
      <c r="L3279" s="118">
        <v>92.399100000000004</v>
      </c>
      <c r="M3279" s="118">
        <v>121.13200000000001</v>
      </c>
      <c r="N3279" s="54" t="b">
        <v>1</v>
      </c>
      <c r="O3279" s="124">
        <v>0</v>
      </c>
      <c r="P3279" s="54" t="b">
        <v>1</v>
      </c>
      <c r="Q3279" s="124">
        <v>2.4883299999999999</v>
      </c>
    </row>
    <row r="3280" spans="2:17" x14ac:dyDescent="0.25">
      <c r="B3280" s="46">
        <v>640</v>
      </c>
      <c r="C3280" s="46">
        <v>512</v>
      </c>
      <c r="D3280" s="46" t="b">
        <v>0</v>
      </c>
      <c r="E3280" s="54" t="b">
        <v>1</v>
      </c>
      <c r="F3280" s="118">
        <v>99.802000000000007</v>
      </c>
      <c r="G3280" s="118">
        <v>114.486</v>
      </c>
      <c r="H3280" s="54" t="b">
        <v>0</v>
      </c>
      <c r="I3280" s="124">
        <v>90.803600000000003</v>
      </c>
      <c r="J3280" s="54" t="b">
        <v>0</v>
      </c>
      <c r="K3280" s="124">
        <v>29.866099999999999</v>
      </c>
      <c r="L3280" s="118">
        <v>93.036799999999999</v>
      </c>
      <c r="M3280" s="118">
        <v>121.94799999999999</v>
      </c>
      <c r="N3280" s="54" t="b">
        <v>1</v>
      </c>
      <c r="O3280" s="124">
        <v>6.9750100000000002</v>
      </c>
      <c r="P3280" s="54" t="b">
        <v>1</v>
      </c>
      <c r="Q3280" s="124">
        <v>1.4815499999999999</v>
      </c>
    </row>
    <row r="3281" spans="2:17" x14ac:dyDescent="0.25">
      <c r="B3281" s="46">
        <v>640</v>
      </c>
      <c r="C3281" s="46">
        <v>512</v>
      </c>
      <c r="D3281" s="46" t="b">
        <v>0</v>
      </c>
      <c r="E3281" s="54" t="b">
        <v>1</v>
      </c>
      <c r="F3281" s="118">
        <v>103.259</v>
      </c>
      <c r="G3281" s="118">
        <v>126.979</v>
      </c>
      <c r="H3281" s="54" t="b">
        <v>0</v>
      </c>
      <c r="I3281" s="124">
        <v>84.520700000000005</v>
      </c>
      <c r="J3281" s="54" t="b">
        <v>0</v>
      </c>
      <c r="K3281" s="124">
        <v>33.766500000000001</v>
      </c>
      <c r="L3281" s="118">
        <v>93.679500000000004</v>
      </c>
      <c r="M3281" s="118">
        <v>122.96299999999999</v>
      </c>
      <c r="N3281" s="54" t="b">
        <v>1</v>
      </c>
      <c r="O3281" s="124">
        <v>8.4289000000000005</v>
      </c>
      <c r="P3281" s="54" t="b">
        <v>1</v>
      </c>
      <c r="Q3281" s="124">
        <v>1.0357799999999999</v>
      </c>
    </row>
    <row r="3282" spans="2:17" x14ac:dyDescent="0.25">
      <c r="B3282" s="46">
        <v>640</v>
      </c>
      <c r="C3282" s="46">
        <v>512</v>
      </c>
      <c r="D3282" s="46" t="b">
        <v>0</v>
      </c>
      <c r="E3282" s="54" t="b">
        <v>1</v>
      </c>
      <c r="F3282" s="118">
        <v>74.913700000000006</v>
      </c>
      <c r="G3282" s="118">
        <v>114.63200000000001</v>
      </c>
      <c r="H3282" s="54" t="b">
        <v>0</v>
      </c>
      <c r="I3282" s="124">
        <v>74.115700000000004</v>
      </c>
      <c r="J3282" s="54" t="b">
        <v>0</v>
      </c>
      <c r="K3282" s="124">
        <v>12.9621</v>
      </c>
      <c r="L3282" s="118">
        <v>94.093000000000004</v>
      </c>
      <c r="M3282" s="118">
        <v>123.432</v>
      </c>
      <c r="N3282" s="54" t="b">
        <v>1</v>
      </c>
      <c r="O3282" s="124">
        <v>10.086399999999999</v>
      </c>
      <c r="P3282" s="54" t="b">
        <v>1</v>
      </c>
      <c r="Q3282" s="124">
        <v>1.2012</v>
      </c>
    </row>
    <row r="3283" spans="2:17" x14ac:dyDescent="0.25">
      <c r="B3283" s="46">
        <v>640</v>
      </c>
      <c r="C3283" s="46">
        <v>512</v>
      </c>
      <c r="D3283" s="46" t="b">
        <v>0</v>
      </c>
      <c r="E3283" s="54" t="b">
        <v>1</v>
      </c>
      <c r="F3283" s="118">
        <v>100.82</v>
      </c>
      <c r="G3283" s="118">
        <v>113.745</v>
      </c>
      <c r="H3283" s="54" t="b">
        <v>0</v>
      </c>
      <c r="I3283" s="124">
        <v>61.945500000000003</v>
      </c>
      <c r="J3283" s="54" t="b">
        <v>0</v>
      </c>
      <c r="K3283" s="124">
        <v>30.917200000000001</v>
      </c>
      <c r="L3283" s="118">
        <v>94.507199999999997</v>
      </c>
      <c r="M3283" s="118">
        <v>123.849</v>
      </c>
      <c r="N3283" s="54" t="b">
        <v>1</v>
      </c>
      <c r="O3283" s="124">
        <v>10.9693</v>
      </c>
      <c r="P3283" s="54" t="b">
        <v>1</v>
      </c>
      <c r="Q3283" s="124">
        <v>0.62555700000000003</v>
      </c>
    </row>
    <row r="3284" spans="2:17" x14ac:dyDescent="0.25">
      <c r="B3284" s="46">
        <v>640</v>
      </c>
      <c r="C3284" s="46">
        <v>512</v>
      </c>
      <c r="D3284" s="46" t="b">
        <v>0</v>
      </c>
      <c r="E3284" s="54" t="b">
        <v>1</v>
      </c>
      <c r="F3284" s="118">
        <v>86.362399999999994</v>
      </c>
      <c r="G3284" s="118">
        <v>124.645</v>
      </c>
      <c r="H3284" s="54" t="b">
        <v>0</v>
      </c>
      <c r="I3284" s="124">
        <v>41.578699999999998</v>
      </c>
      <c r="J3284" s="54" t="b">
        <v>0</v>
      </c>
      <c r="K3284" s="124">
        <v>25.921600000000002</v>
      </c>
      <c r="L3284" s="118">
        <v>94.882400000000004</v>
      </c>
      <c r="M3284" s="118">
        <v>124.41</v>
      </c>
      <c r="N3284" s="54" t="b">
        <v>1</v>
      </c>
      <c r="O3284" s="124">
        <v>11.800700000000001</v>
      </c>
      <c r="P3284" s="54" t="b">
        <v>1</v>
      </c>
      <c r="Q3284" s="124">
        <v>0.58789100000000005</v>
      </c>
    </row>
    <row r="3285" spans="2:17" x14ac:dyDescent="0.25">
      <c r="B3285" s="46">
        <v>640</v>
      </c>
      <c r="C3285" s="46">
        <v>512</v>
      </c>
      <c r="D3285" s="46" t="b">
        <v>0</v>
      </c>
      <c r="E3285" s="54" t="b">
        <v>1</v>
      </c>
      <c r="F3285" s="118">
        <v>73.928600000000003</v>
      </c>
      <c r="G3285" s="118">
        <v>83.415199999999999</v>
      </c>
      <c r="H3285" s="54" t="b">
        <v>0</v>
      </c>
      <c r="I3285" s="124">
        <v>41.578699999999998</v>
      </c>
      <c r="J3285" s="54" t="b">
        <v>0</v>
      </c>
      <c r="K3285" s="124">
        <v>18.106300000000001</v>
      </c>
      <c r="L3285" s="118">
        <v>95.102099999999993</v>
      </c>
      <c r="M3285" s="118">
        <v>124.55500000000001</v>
      </c>
      <c r="N3285" s="54" t="b">
        <v>1</v>
      </c>
      <c r="O3285" s="124">
        <v>12.737</v>
      </c>
      <c r="P3285" s="54" t="b">
        <v>1</v>
      </c>
      <c r="Q3285" s="124">
        <v>0.67498999999999998</v>
      </c>
    </row>
    <row r="3286" spans="2:17" x14ac:dyDescent="0.25">
      <c r="B3286" s="46">
        <v>640</v>
      </c>
      <c r="C3286" s="46">
        <v>512</v>
      </c>
      <c r="D3286" s="46" t="b">
        <v>0</v>
      </c>
      <c r="E3286" s="54" t="b">
        <v>1</v>
      </c>
      <c r="F3286" s="118">
        <v>204.86099999999999</v>
      </c>
      <c r="G3286" s="118">
        <v>162.05199999999999</v>
      </c>
      <c r="H3286" s="54" t="b">
        <v>0</v>
      </c>
      <c r="I3286" s="124">
        <v>68.121700000000004</v>
      </c>
      <c r="J3286" s="54" t="b">
        <v>0</v>
      </c>
      <c r="K3286" s="124">
        <v>43.0642</v>
      </c>
      <c r="L3286" s="118">
        <v>94.822699999999998</v>
      </c>
      <c r="M3286" s="118">
        <v>124.285</v>
      </c>
      <c r="N3286" s="54" t="b">
        <v>1</v>
      </c>
      <c r="O3286" s="124">
        <v>13.101100000000001</v>
      </c>
      <c r="P3286" s="54" t="b">
        <v>1</v>
      </c>
      <c r="Q3286" s="124">
        <v>0.262903</v>
      </c>
    </row>
    <row r="3287" spans="2:17" x14ac:dyDescent="0.25">
      <c r="B3287" s="46">
        <v>640</v>
      </c>
      <c r="C3287" s="46">
        <v>512</v>
      </c>
      <c r="D3287" s="46" t="b">
        <v>0</v>
      </c>
      <c r="E3287" s="54" t="b">
        <v>0</v>
      </c>
      <c r="F3287" s="118">
        <v>413.25700000000001</v>
      </c>
      <c r="G3287" s="118">
        <v>279.97199999999998</v>
      </c>
      <c r="H3287" s="54" t="b">
        <v>0</v>
      </c>
      <c r="I3287" s="124">
        <v>209.56899999999999</v>
      </c>
      <c r="J3287" s="54" t="b">
        <v>0</v>
      </c>
      <c r="K3287" s="124">
        <v>152.732</v>
      </c>
      <c r="L3287" s="118">
        <v>413.25700000000001</v>
      </c>
      <c r="M3287" s="118">
        <v>279.97199999999998</v>
      </c>
      <c r="N3287" s="54" t="b">
        <v>0</v>
      </c>
      <c r="O3287" s="124">
        <v>13.101100000000001</v>
      </c>
      <c r="P3287" s="54" t="b">
        <v>0</v>
      </c>
      <c r="Q3287" s="124">
        <v>0.38847300000000001</v>
      </c>
    </row>
    <row r="3288" spans="2:17" x14ac:dyDescent="0.25">
      <c r="B3288" s="46">
        <v>640</v>
      </c>
      <c r="C3288" s="46">
        <v>512</v>
      </c>
      <c r="D3288" s="46" t="b">
        <v>0</v>
      </c>
      <c r="E3288" s="54" t="b">
        <v>0</v>
      </c>
      <c r="F3288" s="118">
        <v>521.07299999999998</v>
      </c>
      <c r="G3288" s="118">
        <v>493.34500000000003</v>
      </c>
      <c r="H3288" s="54" t="b">
        <v>0</v>
      </c>
      <c r="I3288" s="124">
        <v>535.88599999999997</v>
      </c>
      <c r="J3288" s="54" t="b">
        <v>0</v>
      </c>
      <c r="K3288" s="124">
        <v>239.446</v>
      </c>
      <c r="L3288" s="118">
        <v>469.91500000000002</v>
      </c>
      <c r="M3288" s="118">
        <v>399.86599999999999</v>
      </c>
      <c r="N3288" s="54" t="b">
        <v>0</v>
      </c>
      <c r="O3288" s="124">
        <v>486.67399999999998</v>
      </c>
      <c r="P3288" s="54" t="b">
        <v>0</v>
      </c>
      <c r="Q3288" s="124">
        <v>354.45600000000002</v>
      </c>
    </row>
    <row r="3289" spans="2:17" x14ac:dyDescent="0.25">
      <c r="B3289" s="46">
        <v>640</v>
      </c>
      <c r="C3289" s="46">
        <v>512</v>
      </c>
      <c r="D3289" s="46" t="b">
        <v>0</v>
      </c>
      <c r="E3289" s="54" t="b">
        <v>0</v>
      </c>
      <c r="F3289" s="118">
        <v>627.18799999999999</v>
      </c>
      <c r="G3289" s="118">
        <v>558.80600000000004</v>
      </c>
      <c r="H3289" s="54" t="b">
        <v>0</v>
      </c>
      <c r="I3289" s="124">
        <v>857.07399999999996</v>
      </c>
      <c r="J3289" s="54" t="b">
        <v>0</v>
      </c>
      <c r="K3289" s="124">
        <v>239.066</v>
      </c>
      <c r="L3289" s="118">
        <v>493.91699999999997</v>
      </c>
      <c r="M3289" s="118">
        <v>412.928</v>
      </c>
      <c r="N3289" s="54" t="b">
        <v>0</v>
      </c>
      <c r="O3289" s="124">
        <v>0</v>
      </c>
      <c r="P3289" s="54" t="b">
        <v>0</v>
      </c>
      <c r="Q3289" s="124">
        <v>132.607</v>
      </c>
    </row>
    <row r="3290" spans="2:17" x14ac:dyDescent="0.25">
      <c r="B3290" s="46">
        <v>640</v>
      </c>
      <c r="C3290" s="46">
        <v>512</v>
      </c>
      <c r="D3290" s="46" t="b">
        <v>0</v>
      </c>
      <c r="E3290" s="54" t="b">
        <v>0</v>
      </c>
      <c r="F3290" s="118">
        <v>597.86900000000003</v>
      </c>
      <c r="G3290" s="118">
        <v>569.29499999999996</v>
      </c>
      <c r="H3290" s="54" t="b">
        <v>0</v>
      </c>
      <c r="I3290" s="124">
        <v>819.08199999999999</v>
      </c>
      <c r="J3290" s="54" t="b">
        <v>0</v>
      </c>
      <c r="K3290" s="124">
        <v>124.682</v>
      </c>
      <c r="L3290" s="118">
        <v>510.09800000000001</v>
      </c>
      <c r="M3290" s="118">
        <v>429.35500000000002</v>
      </c>
      <c r="N3290" s="54" t="b">
        <v>0</v>
      </c>
      <c r="O3290" s="124">
        <v>0</v>
      </c>
      <c r="P3290" s="54" t="b">
        <v>0</v>
      </c>
      <c r="Q3290" s="124">
        <v>27.326599999999999</v>
      </c>
    </row>
    <row r="3291" spans="2:17" x14ac:dyDescent="0.25">
      <c r="B3291" s="46">
        <v>640</v>
      </c>
      <c r="C3291" s="46">
        <v>512</v>
      </c>
      <c r="D3291" s="46" t="b">
        <v>0</v>
      </c>
      <c r="E3291" s="54" t="b">
        <v>0</v>
      </c>
      <c r="F3291" s="118">
        <v>581.58900000000006</v>
      </c>
      <c r="G3291" s="118">
        <v>548.029</v>
      </c>
      <c r="H3291" s="54" t="b">
        <v>0</v>
      </c>
      <c r="I3291" s="124">
        <v>503.25400000000002</v>
      </c>
      <c r="J3291" s="54" t="b">
        <v>0</v>
      </c>
      <c r="K3291" s="124">
        <v>31.138500000000001</v>
      </c>
      <c r="L3291" s="118">
        <v>520.73400000000004</v>
      </c>
      <c r="M3291" s="118">
        <v>444.62400000000002</v>
      </c>
      <c r="N3291" s="54" t="b">
        <v>0</v>
      </c>
      <c r="O3291" s="124">
        <v>246.22399999999999</v>
      </c>
      <c r="P3291" s="54" t="b">
        <v>0</v>
      </c>
      <c r="Q3291" s="124">
        <v>23.0579</v>
      </c>
    </row>
    <row r="3292" spans="2:17" x14ac:dyDescent="0.25">
      <c r="B3292" s="46">
        <v>640</v>
      </c>
      <c r="C3292" s="46">
        <v>512</v>
      </c>
      <c r="D3292" s="46" t="b">
        <v>0</v>
      </c>
      <c r="E3292" s="54" t="b">
        <v>0</v>
      </c>
      <c r="F3292" s="118">
        <v>580.75300000000004</v>
      </c>
      <c r="G3292" s="118">
        <v>545.55600000000004</v>
      </c>
      <c r="H3292" s="54" t="b">
        <v>0</v>
      </c>
      <c r="I3292" s="124">
        <v>182.065</v>
      </c>
      <c r="J3292" s="54" t="b">
        <v>1</v>
      </c>
      <c r="K3292" s="124">
        <v>26.782399999999999</v>
      </c>
      <c r="L3292" s="118">
        <v>528.27499999999998</v>
      </c>
      <c r="M3292" s="118">
        <v>455.42099999999999</v>
      </c>
      <c r="N3292" s="54" t="b">
        <v>0</v>
      </c>
      <c r="O3292" s="124">
        <v>95.577100000000002</v>
      </c>
      <c r="P3292" s="54" t="b">
        <v>0</v>
      </c>
      <c r="Q3292" s="124">
        <v>18.607700000000001</v>
      </c>
    </row>
    <row r="3293" spans="2:17" x14ac:dyDescent="0.25">
      <c r="B3293" s="46">
        <v>640</v>
      </c>
      <c r="C3293" s="46">
        <v>512</v>
      </c>
      <c r="D3293" s="46" t="b">
        <v>0</v>
      </c>
      <c r="E3293" s="54" t="b">
        <v>0</v>
      </c>
      <c r="F3293" s="118">
        <v>548.529</v>
      </c>
      <c r="G3293" s="118">
        <v>535.68299999999999</v>
      </c>
      <c r="H3293" s="54" t="b">
        <v>0</v>
      </c>
      <c r="I3293" s="124">
        <v>70.174400000000006</v>
      </c>
      <c r="J3293" s="54" t="b">
        <v>0</v>
      </c>
      <c r="K3293" s="124">
        <v>2.6105399999999999</v>
      </c>
      <c r="L3293" s="118">
        <v>533.37300000000005</v>
      </c>
      <c r="M3293" s="118">
        <v>464.92</v>
      </c>
      <c r="N3293" s="54" t="b">
        <v>0</v>
      </c>
      <c r="O3293" s="124">
        <v>76.850999999999999</v>
      </c>
      <c r="P3293" s="54" t="b">
        <v>0</v>
      </c>
      <c r="Q3293" s="124">
        <v>13.170299999999999</v>
      </c>
    </row>
    <row r="3294" spans="2:17" x14ac:dyDescent="0.25">
      <c r="B3294" s="46">
        <v>640</v>
      </c>
      <c r="C3294" s="46">
        <v>512</v>
      </c>
      <c r="D3294" s="46" t="b">
        <v>0</v>
      </c>
      <c r="E3294" s="54" t="b">
        <v>0</v>
      </c>
      <c r="F3294" s="118">
        <v>565.29100000000005</v>
      </c>
      <c r="G3294" s="118">
        <v>515.54499999999996</v>
      </c>
      <c r="H3294" s="54" t="b">
        <v>0</v>
      </c>
      <c r="I3294" s="124">
        <v>82.952200000000005</v>
      </c>
      <c r="J3294" s="54" t="b">
        <v>0</v>
      </c>
      <c r="K3294" s="124">
        <v>33.702100000000002</v>
      </c>
      <c r="L3294" s="118">
        <v>537.14400000000001</v>
      </c>
      <c r="M3294" s="118">
        <v>471.43400000000003</v>
      </c>
      <c r="N3294" s="54" t="b">
        <v>0</v>
      </c>
      <c r="O3294" s="124">
        <v>58.840800000000002</v>
      </c>
      <c r="P3294" s="54" t="b">
        <v>1</v>
      </c>
      <c r="Q3294" s="124">
        <v>10.781000000000001</v>
      </c>
    </row>
    <row r="3295" spans="2:17" x14ac:dyDescent="0.25">
      <c r="B3295" s="46">
        <v>640</v>
      </c>
      <c r="C3295" s="46">
        <v>512</v>
      </c>
      <c r="D3295" s="46" t="b">
        <v>0</v>
      </c>
      <c r="E3295" s="54" t="b">
        <v>0</v>
      </c>
      <c r="F3295" s="118">
        <v>576.51599999999996</v>
      </c>
      <c r="G3295" s="118">
        <v>529.58000000000004</v>
      </c>
      <c r="H3295" s="54" t="b">
        <v>0</v>
      </c>
      <c r="I3295" s="124">
        <v>65.5441</v>
      </c>
      <c r="J3295" s="54" t="b">
        <v>0</v>
      </c>
      <c r="K3295" s="124">
        <v>26.2013</v>
      </c>
      <c r="L3295" s="118">
        <v>540.36400000000003</v>
      </c>
      <c r="M3295" s="118">
        <v>476.67399999999998</v>
      </c>
      <c r="N3295" s="54" t="b">
        <v>0</v>
      </c>
      <c r="O3295" s="124">
        <v>43.220500000000001</v>
      </c>
      <c r="P3295" s="54" t="b">
        <v>1</v>
      </c>
      <c r="Q3295" s="124">
        <v>7.5261100000000001</v>
      </c>
    </row>
    <row r="3296" spans="2:17" x14ac:dyDescent="0.25">
      <c r="B3296" s="46">
        <v>640</v>
      </c>
      <c r="C3296" s="46">
        <v>512</v>
      </c>
      <c r="D3296" s="46" t="b">
        <v>0</v>
      </c>
      <c r="E3296" s="54" t="b">
        <v>0</v>
      </c>
      <c r="F3296" s="118">
        <v>622.81399999999996</v>
      </c>
      <c r="G3296" s="118">
        <v>536.75900000000001</v>
      </c>
      <c r="H3296" s="54" t="b">
        <v>0</v>
      </c>
      <c r="I3296" s="124">
        <v>62.235100000000003</v>
      </c>
      <c r="J3296" s="54" t="b">
        <v>0</v>
      </c>
      <c r="K3296" s="124">
        <v>17.972100000000001</v>
      </c>
      <c r="L3296" s="118">
        <v>543.83799999999997</v>
      </c>
      <c r="M3296" s="118">
        <v>482.07299999999998</v>
      </c>
      <c r="N3296" s="54" t="b">
        <v>0</v>
      </c>
      <c r="O3296" s="124">
        <v>33.3414</v>
      </c>
      <c r="P3296" s="54" t="b">
        <v>1</v>
      </c>
      <c r="Q3296" s="124">
        <v>6.1500700000000004</v>
      </c>
    </row>
    <row r="3297" spans="2:22" x14ac:dyDescent="0.25">
      <c r="B3297" s="46">
        <v>640</v>
      </c>
      <c r="C3297" s="46">
        <v>512</v>
      </c>
      <c r="D3297" s="46" t="b">
        <v>0</v>
      </c>
      <c r="E3297" s="54" t="b">
        <v>0</v>
      </c>
      <c r="F3297" s="118">
        <v>600.64099999999996</v>
      </c>
      <c r="G3297" s="118">
        <v>524.01199999999994</v>
      </c>
      <c r="H3297" s="54" t="b">
        <v>0</v>
      </c>
      <c r="I3297" s="124">
        <v>95.498699999999999</v>
      </c>
      <c r="J3297" s="54" t="b">
        <v>0</v>
      </c>
      <c r="K3297" s="124">
        <v>46.8506</v>
      </c>
      <c r="L3297" s="118">
        <v>547.06500000000005</v>
      </c>
      <c r="M3297" s="118">
        <v>486.12900000000002</v>
      </c>
      <c r="N3297" s="54" t="b">
        <v>1</v>
      </c>
      <c r="O3297" s="124">
        <v>27.617599999999999</v>
      </c>
      <c r="P3297" s="54" t="b">
        <v>1</v>
      </c>
      <c r="Q3297" s="124">
        <v>6.4207900000000002</v>
      </c>
    </row>
    <row r="3298" spans="2:22" x14ac:dyDescent="0.25">
      <c r="B3298" s="46">
        <v>640</v>
      </c>
      <c r="C3298" s="46">
        <v>512</v>
      </c>
      <c r="D3298" s="46" t="b">
        <v>0</v>
      </c>
      <c r="E3298" s="54" t="b">
        <v>0</v>
      </c>
      <c r="F3298" s="118">
        <v>621.96299999999997</v>
      </c>
      <c r="G3298" s="118">
        <v>511.66500000000002</v>
      </c>
      <c r="H3298" s="54" t="b">
        <v>0</v>
      </c>
      <c r="I3298" s="124">
        <v>78.737099999999998</v>
      </c>
      <c r="J3298" s="54" t="b">
        <v>0</v>
      </c>
      <c r="K3298" s="124">
        <v>25.575600000000001</v>
      </c>
      <c r="L3298" s="118">
        <v>550.59299999999996</v>
      </c>
      <c r="M3298" s="118">
        <v>486.08100000000002</v>
      </c>
      <c r="N3298" s="54" t="b">
        <v>0</v>
      </c>
      <c r="O3298" s="124">
        <v>24.616800000000001</v>
      </c>
      <c r="P3298" s="54" t="b">
        <v>1</v>
      </c>
      <c r="Q3298" s="124">
        <v>5.18323</v>
      </c>
    </row>
    <row r="3299" spans="2:22" x14ac:dyDescent="0.25">
      <c r="B3299" s="46">
        <v>640</v>
      </c>
      <c r="C3299" s="46">
        <v>512</v>
      </c>
      <c r="D3299" s="46" t="b">
        <v>0</v>
      </c>
      <c r="E3299" s="54" t="b">
        <v>0</v>
      </c>
      <c r="F3299" s="118">
        <v>616.423</v>
      </c>
      <c r="G3299" s="118">
        <v>559.65800000000002</v>
      </c>
      <c r="H3299" s="54" t="b">
        <v>0</v>
      </c>
      <c r="I3299" s="124">
        <v>71.391000000000005</v>
      </c>
      <c r="J3299" s="54" t="b">
        <v>0</v>
      </c>
      <c r="K3299" s="124">
        <v>24.6387</v>
      </c>
      <c r="L3299" s="118">
        <v>626.43700000000001</v>
      </c>
      <c r="M3299" s="118">
        <v>595.70500000000004</v>
      </c>
      <c r="N3299" s="54" t="b">
        <v>0</v>
      </c>
      <c r="O3299" s="124">
        <v>28.143999999999998</v>
      </c>
      <c r="P3299" s="54" t="b">
        <v>0</v>
      </c>
      <c r="Q3299" s="124">
        <v>3.5275500000000002</v>
      </c>
    </row>
    <row r="3300" spans="2:22" x14ac:dyDescent="0.25">
      <c r="B3300" s="46">
        <v>640</v>
      </c>
      <c r="C3300" s="46">
        <v>512</v>
      </c>
      <c r="D3300" s="46" t="b">
        <v>0</v>
      </c>
      <c r="E3300" s="54" t="b">
        <v>0</v>
      </c>
      <c r="F3300" s="118">
        <v>614.56600000000003</v>
      </c>
      <c r="G3300" s="118">
        <v>530.03499999999997</v>
      </c>
      <c r="H3300" s="54" t="b">
        <v>0</v>
      </c>
      <c r="I3300" s="124">
        <v>70.165599999999998</v>
      </c>
      <c r="J3300" s="54" t="b">
        <v>0</v>
      </c>
      <c r="K3300" s="124">
        <v>48.311799999999998</v>
      </c>
      <c r="L3300" s="118">
        <v>627.37900000000002</v>
      </c>
      <c r="M3300" s="118">
        <v>533.30600000000004</v>
      </c>
      <c r="N3300" s="54" t="b">
        <v>0</v>
      </c>
      <c r="O3300" s="124">
        <v>0</v>
      </c>
      <c r="P3300" s="54" t="b">
        <v>0</v>
      </c>
      <c r="Q3300" s="124">
        <v>133.303</v>
      </c>
    </row>
    <row r="3301" spans="2:22" x14ac:dyDescent="0.25">
      <c r="B3301" s="46">
        <v>640</v>
      </c>
      <c r="C3301" s="46">
        <v>512</v>
      </c>
      <c r="D3301" s="46" t="b">
        <v>0</v>
      </c>
      <c r="E3301" s="54" t="b">
        <v>0</v>
      </c>
      <c r="F3301" s="118">
        <v>591.48599999999999</v>
      </c>
      <c r="G3301" s="118">
        <v>525.00400000000002</v>
      </c>
      <c r="H3301" s="54" t="b">
        <v>0</v>
      </c>
      <c r="I3301" s="124">
        <v>69.314999999999998</v>
      </c>
      <c r="J3301" s="54" t="b">
        <v>0</v>
      </c>
      <c r="K3301" s="124">
        <v>29.6813</v>
      </c>
      <c r="L3301" s="118">
        <v>617.65300000000002</v>
      </c>
      <c r="M3301" s="118">
        <v>536.69299999999998</v>
      </c>
      <c r="N3301" s="54" t="b">
        <v>0</v>
      </c>
      <c r="O3301" s="124">
        <v>0</v>
      </c>
      <c r="P3301" s="54" t="b">
        <v>0</v>
      </c>
      <c r="Q3301" s="124">
        <v>62.405900000000003</v>
      </c>
    </row>
    <row r="3302" spans="2:22" x14ac:dyDescent="0.25">
      <c r="B3302" s="46">
        <v>640</v>
      </c>
      <c r="C3302" s="46">
        <v>512</v>
      </c>
      <c r="D3302" s="46" t="b">
        <v>0</v>
      </c>
      <c r="E3302" s="54" t="b">
        <v>0</v>
      </c>
      <c r="F3302" s="118">
        <v>591.95000000000005</v>
      </c>
      <c r="G3302" s="118">
        <v>490.12599999999998</v>
      </c>
      <c r="H3302" s="54" t="b">
        <v>0</v>
      </c>
      <c r="I3302" s="124">
        <v>78.470399999999998</v>
      </c>
      <c r="J3302" s="54" t="b">
        <v>0</v>
      </c>
      <c r="K3302" s="124">
        <v>23.622</v>
      </c>
      <c r="L3302" s="118">
        <v>615.31100000000004</v>
      </c>
      <c r="M3302" s="118">
        <v>528.18600000000004</v>
      </c>
      <c r="N3302" s="54" t="b">
        <v>0</v>
      </c>
      <c r="O3302" s="124">
        <v>186.41</v>
      </c>
      <c r="P3302" s="54" t="b">
        <v>1</v>
      </c>
      <c r="Q3302" s="124">
        <v>10.2986</v>
      </c>
    </row>
    <row r="3303" spans="2:22" x14ac:dyDescent="0.25">
      <c r="B3303" s="46">
        <v>640</v>
      </c>
      <c r="C3303" s="46">
        <v>512</v>
      </c>
      <c r="D3303" s="46" t="b">
        <v>0</v>
      </c>
      <c r="E3303" s="54" t="b">
        <v>0</v>
      </c>
      <c r="F3303" s="118">
        <v>596.42899999999997</v>
      </c>
      <c r="G3303" s="118">
        <v>559.12599999999998</v>
      </c>
      <c r="H3303" s="54" t="b">
        <v>0</v>
      </c>
      <c r="I3303" s="124">
        <v>94.469099999999997</v>
      </c>
      <c r="J3303" s="54" t="b">
        <v>0</v>
      </c>
      <c r="K3303" s="124">
        <v>34.880800000000001</v>
      </c>
      <c r="L3303" s="118">
        <v>611.18100000000004</v>
      </c>
      <c r="M3303" s="118">
        <v>530.95500000000004</v>
      </c>
      <c r="N3303" s="54" t="b">
        <v>1</v>
      </c>
      <c r="O3303" s="124">
        <v>79.585899999999995</v>
      </c>
      <c r="P3303" s="54" t="b">
        <v>1</v>
      </c>
      <c r="Q3303" s="124">
        <v>8.82301</v>
      </c>
    </row>
    <row r="3304" spans="2:22" x14ac:dyDescent="0.25">
      <c r="B3304" s="46">
        <v>640</v>
      </c>
      <c r="C3304" s="46">
        <v>512</v>
      </c>
      <c r="D3304" s="46" t="b">
        <v>1</v>
      </c>
      <c r="E3304" s="54" t="b">
        <v>0</v>
      </c>
      <c r="F3304" s="118">
        <v>592.91999999999996</v>
      </c>
      <c r="G3304" s="118">
        <v>548.495</v>
      </c>
      <c r="H3304" s="54" t="b">
        <v>0</v>
      </c>
      <c r="I3304" s="124">
        <v>92.079599999999999</v>
      </c>
      <c r="J3304" s="54" t="b">
        <v>0</v>
      </c>
      <c r="K3304" s="124">
        <v>69.144800000000004</v>
      </c>
      <c r="L3304" s="118">
        <v>608.79700000000003</v>
      </c>
      <c r="M3304" s="118">
        <v>532.22199999999998</v>
      </c>
      <c r="N3304" s="54" t="b">
        <v>0</v>
      </c>
      <c r="O3304" s="124">
        <v>24.704799999999999</v>
      </c>
      <c r="P3304" s="54" t="b">
        <v>1</v>
      </c>
      <c r="Q3304" s="124">
        <v>4.9723100000000002</v>
      </c>
    </row>
    <row r="3305" spans="2:22" x14ac:dyDescent="0.25">
      <c r="B3305" s="46">
        <v>640</v>
      </c>
      <c r="C3305" s="46">
        <v>512</v>
      </c>
      <c r="D3305" s="46" t="b">
        <v>1</v>
      </c>
      <c r="E3305" s="54" t="b">
        <v>0</v>
      </c>
      <c r="F3305" s="118">
        <v>616.32299999999998</v>
      </c>
      <c r="G3305" s="118">
        <v>544.16700000000003</v>
      </c>
      <c r="H3305" s="54" t="b">
        <v>0</v>
      </c>
      <c r="I3305" s="124">
        <v>73.942599999999999</v>
      </c>
      <c r="J3305" s="54" t="b">
        <v>0</v>
      </c>
      <c r="K3305" s="124">
        <v>11.194599999999999</v>
      </c>
      <c r="L3305" s="118">
        <v>607.57799999999997</v>
      </c>
      <c r="M3305" s="118">
        <v>533.41200000000003</v>
      </c>
      <c r="N3305" s="54" t="b">
        <v>0</v>
      </c>
      <c r="O3305" s="124">
        <v>27.0886</v>
      </c>
      <c r="P3305" s="54" t="b">
        <v>1</v>
      </c>
      <c r="Q3305" s="124">
        <v>2.6996199999999999</v>
      </c>
    </row>
    <row r="3306" spans="2:22" x14ac:dyDescent="0.25">
      <c r="B3306" s="46">
        <v>640</v>
      </c>
      <c r="C3306" s="46">
        <v>512</v>
      </c>
      <c r="D3306" s="46" t="b">
        <v>1</v>
      </c>
      <c r="E3306" s="54" t="b">
        <v>0</v>
      </c>
      <c r="F3306" s="118">
        <v>644.63499999999999</v>
      </c>
      <c r="G3306" s="118">
        <v>487.30200000000002</v>
      </c>
      <c r="H3306" s="54" t="b">
        <v>0</v>
      </c>
      <c r="I3306" s="124">
        <v>93.372</v>
      </c>
      <c r="J3306" s="54" t="b">
        <v>0</v>
      </c>
      <c r="K3306" s="124">
        <v>23.799299999999999</v>
      </c>
      <c r="L3306" s="118">
        <v>608.63</v>
      </c>
      <c r="M3306" s="118">
        <v>529.95600000000002</v>
      </c>
      <c r="N3306" s="54" t="b">
        <v>0</v>
      </c>
      <c r="O3306" s="124">
        <v>0</v>
      </c>
      <c r="P3306" s="54" t="b">
        <v>1</v>
      </c>
      <c r="Q3306" s="124">
        <v>1.7037899999999999</v>
      </c>
    </row>
    <row r="3307" spans="2:22" x14ac:dyDescent="0.25">
      <c r="B3307" s="46">
        <v>640</v>
      </c>
      <c r="C3307" s="46">
        <v>512</v>
      </c>
      <c r="D3307" s="46" t="b">
        <v>1</v>
      </c>
      <c r="E3307" s="54" t="b">
        <v>0</v>
      </c>
      <c r="F3307" s="118">
        <v>597.86699999999996</v>
      </c>
      <c r="G3307" s="118">
        <v>565.96900000000005</v>
      </c>
      <c r="H3307" s="54" t="b">
        <v>0</v>
      </c>
      <c r="I3307" s="124">
        <v>123.538</v>
      </c>
      <c r="J3307" s="54" t="b">
        <v>0</v>
      </c>
      <c r="K3307" s="124">
        <v>63.523699999999998</v>
      </c>
      <c r="L3307" s="118">
        <v>608.23599999999999</v>
      </c>
      <c r="M3307" s="118">
        <v>531.38499999999999</v>
      </c>
      <c r="N3307" s="54" t="b">
        <v>1</v>
      </c>
      <c r="O3307" s="124">
        <v>0</v>
      </c>
      <c r="P3307" s="54" t="b">
        <v>1</v>
      </c>
      <c r="Q3307" s="124">
        <v>3.61259</v>
      </c>
    </row>
    <row r="3308" spans="2:22" x14ac:dyDescent="0.25">
      <c r="B3308" s="46">
        <v>640</v>
      </c>
      <c r="C3308" s="46">
        <v>512</v>
      </c>
      <c r="D3308" s="46" t="b">
        <v>1</v>
      </c>
      <c r="E3308" s="54" t="b">
        <v>0</v>
      </c>
      <c r="F3308" s="118">
        <v>638.81200000000001</v>
      </c>
      <c r="G3308" s="118">
        <v>538.53800000000001</v>
      </c>
      <c r="H3308" s="54" t="b">
        <v>0</v>
      </c>
      <c r="I3308" s="124">
        <v>130.381</v>
      </c>
      <c r="J3308" s="54" t="b">
        <v>0</v>
      </c>
      <c r="K3308" s="124">
        <v>91.518799999999999</v>
      </c>
      <c r="L3308" s="118">
        <v>608.39</v>
      </c>
      <c r="M3308" s="118">
        <v>528.59900000000005</v>
      </c>
      <c r="N3308" s="54" t="b">
        <v>1</v>
      </c>
      <c r="O3308" s="124">
        <v>4.6748700000000003</v>
      </c>
      <c r="P3308" s="54" t="b">
        <v>1</v>
      </c>
      <c r="Q3308" s="124">
        <v>1.48224</v>
      </c>
    </row>
    <row r="3309" spans="2:22" x14ac:dyDescent="0.25">
      <c r="B3309" s="46">
        <v>640</v>
      </c>
      <c r="C3309" s="46">
        <v>512</v>
      </c>
      <c r="D3309" s="46" t="b">
        <v>1</v>
      </c>
      <c r="E3309" s="54" t="b">
        <v>0</v>
      </c>
      <c r="F3309" s="118">
        <v>597.09299999999996</v>
      </c>
      <c r="G3309" s="118">
        <v>548.30799999999999</v>
      </c>
      <c r="H3309" s="54" t="b">
        <v>0</v>
      </c>
      <c r="I3309" s="124">
        <v>125.435</v>
      </c>
      <c r="J3309" s="54" t="b">
        <v>0</v>
      </c>
      <c r="K3309" s="124">
        <v>49.284399999999998</v>
      </c>
      <c r="L3309" s="118">
        <v>608.51900000000001</v>
      </c>
      <c r="M3309" s="118">
        <v>529.822</v>
      </c>
      <c r="N3309" s="54" t="b">
        <v>1</v>
      </c>
      <c r="O3309" s="124">
        <v>6.0321699999999998</v>
      </c>
      <c r="P3309" s="54" t="b">
        <v>1</v>
      </c>
      <c r="Q3309" s="124">
        <v>2.7906599999999999</v>
      </c>
    </row>
    <row r="3310" spans="2:22" x14ac:dyDescent="0.25">
      <c r="B3310" s="46">
        <v>640</v>
      </c>
      <c r="C3310" s="46">
        <v>512</v>
      </c>
      <c r="D3310" s="46" t="b">
        <v>1</v>
      </c>
      <c r="E3310" s="54" t="b">
        <v>0</v>
      </c>
      <c r="F3310" s="118">
        <v>593.904</v>
      </c>
      <c r="G3310" s="118">
        <v>533.15700000000004</v>
      </c>
      <c r="H3310" s="54" t="b">
        <v>0</v>
      </c>
      <c r="I3310" s="124">
        <v>126.209</v>
      </c>
      <c r="J3310" s="54" t="b">
        <v>0</v>
      </c>
      <c r="K3310" s="124">
        <v>42.847900000000003</v>
      </c>
      <c r="L3310" s="118">
        <v>608.47799999999995</v>
      </c>
      <c r="M3310" s="118">
        <v>530.71199999999999</v>
      </c>
      <c r="N3310" s="54" t="b">
        <v>1</v>
      </c>
      <c r="O3310" s="124">
        <v>6.0321699999999998</v>
      </c>
      <c r="P3310" s="54" t="b">
        <v>1</v>
      </c>
      <c r="Q3310" s="124">
        <v>1.22967</v>
      </c>
    </row>
    <row r="3311" spans="2:22" x14ac:dyDescent="0.25">
      <c r="B3311" s="46">
        <v>640</v>
      </c>
      <c r="C3311" s="46">
        <v>512</v>
      </c>
      <c r="D3311" s="46" t="b">
        <v>1</v>
      </c>
      <c r="E3311" s="54" t="b">
        <v>1</v>
      </c>
      <c r="F3311" s="118">
        <v>611.40800000000002</v>
      </c>
      <c r="G3311" s="118">
        <v>546.73099999999999</v>
      </c>
      <c r="H3311" s="54" t="b">
        <v>0</v>
      </c>
      <c r="I3311" s="124">
        <v>77.719800000000006</v>
      </c>
      <c r="J3311" s="54" t="b">
        <v>0</v>
      </c>
      <c r="K3311" s="124">
        <v>15.482799999999999</v>
      </c>
      <c r="L3311" s="118">
        <v>608.45299999999997</v>
      </c>
      <c r="M3311" s="118">
        <v>531.42399999999998</v>
      </c>
      <c r="N3311" s="54" t="b">
        <v>1</v>
      </c>
      <c r="O3311" s="124">
        <v>6.0321699999999998</v>
      </c>
      <c r="P3311" s="54" t="b">
        <v>1</v>
      </c>
      <c r="Q3311" s="124">
        <v>0.89145300000000005</v>
      </c>
      <c r="R3311" s="118">
        <v>37.215588131856791</v>
      </c>
      <c r="S3311" s="46">
        <v>3</v>
      </c>
      <c r="T3311" s="46">
        <v>3145</v>
      </c>
      <c r="U3311" s="46">
        <v>1048</v>
      </c>
      <c r="V3311" s="46">
        <v>16217</v>
      </c>
    </row>
    <row r="3312" spans="2:22" x14ac:dyDescent="0.25">
      <c r="B3312" s="46">
        <v>640</v>
      </c>
      <c r="C3312" s="46">
        <v>512</v>
      </c>
      <c r="D3312" s="46" t="b">
        <v>1</v>
      </c>
      <c r="E3312" s="54" t="b">
        <v>1</v>
      </c>
      <c r="F3312" s="118">
        <v>595.28499999999997</v>
      </c>
      <c r="G3312" s="118">
        <v>535.98500000000001</v>
      </c>
      <c r="H3312" s="54" t="b">
        <v>0</v>
      </c>
      <c r="I3312" s="124">
        <v>60.058700000000002</v>
      </c>
      <c r="J3312" s="54" t="b">
        <v>0</v>
      </c>
      <c r="K3312" s="124">
        <v>22.150200000000002</v>
      </c>
      <c r="L3312" s="118">
        <v>608.33199999999999</v>
      </c>
      <c r="M3312" s="118">
        <v>531.96799999999996</v>
      </c>
      <c r="N3312" s="54" t="b">
        <v>1</v>
      </c>
      <c r="O3312" s="124">
        <v>6.0321699999999998</v>
      </c>
      <c r="P3312" s="54" t="b">
        <v>1</v>
      </c>
      <c r="Q3312" s="124">
        <v>0.71210499999999999</v>
      </c>
      <c r="R3312" s="118">
        <v>37.735924528226413</v>
      </c>
      <c r="S3312" s="46">
        <v>3</v>
      </c>
      <c r="T3312" s="46">
        <v>3163</v>
      </c>
      <c r="U3312" s="46">
        <v>1054</v>
      </c>
      <c r="V3312" s="46">
        <v>16217</v>
      </c>
    </row>
    <row r="3313" spans="2:22" x14ac:dyDescent="0.25">
      <c r="B3313" s="46">
        <v>640</v>
      </c>
      <c r="C3313" s="46">
        <v>512</v>
      </c>
      <c r="D3313" s="46" t="b">
        <v>1</v>
      </c>
      <c r="E3313" s="54" t="b">
        <v>1</v>
      </c>
      <c r="F3313" s="118">
        <v>588.82000000000005</v>
      </c>
      <c r="G3313" s="118">
        <v>539.96199999999999</v>
      </c>
      <c r="H3313" s="54" t="b">
        <v>0</v>
      </c>
      <c r="I3313" s="124">
        <v>32.654699999999998</v>
      </c>
      <c r="J3313" s="54" t="b">
        <v>1</v>
      </c>
      <c r="K3313" s="124">
        <v>19.375299999999999</v>
      </c>
      <c r="L3313" s="118">
        <v>608.19600000000003</v>
      </c>
      <c r="M3313" s="118">
        <v>532.90899999999999</v>
      </c>
      <c r="N3313" s="54" t="b">
        <v>1</v>
      </c>
      <c r="O3313" s="124">
        <v>6.0321699999999998</v>
      </c>
      <c r="P3313" s="54" t="b">
        <v>1</v>
      </c>
      <c r="Q3313" s="124">
        <v>0.55729399999999996</v>
      </c>
      <c r="R3313" s="118">
        <v>38.275318418009277</v>
      </c>
      <c r="S3313" s="46">
        <v>3</v>
      </c>
      <c r="T3313" s="46">
        <v>3179</v>
      </c>
      <c r="U3313" s="46">
        <v>1059</v>
      </c>
      <c r="V3313" s="46">
        <v>16217</v>
      </c>
    </row>
    <row r="3314" spans="2:22" x14ac:dyDescent="0.25">
      <c r="B3314" s="46">
        <v>640</v>
      </c>
      <c r="C3314" s="46">
        <v>512</v>
      </c>
      <c r="D3314" s="46" t="b">
        <v>1</v>
      </c>
      <c r="E3314" s="54" t="b">
        <v>1</v>
      </c>
      <c r="F3314" s="118">
        <v>610.904</v>
      </c>
      <c r="G3314" s="118">
        <v>578.36099999999999</v>
      </c>
      <c r="H3314" s="54" t="b">
        <v>0</v>
      </c>
      <c r="I3314" s="124">
        <v>36.161499999999997</v>
      </c>
      <c r="J3314" s="54" t="b">
        <v>0</v>
      </c>
      <c r="K3314" s="124">
        <v>7.5900699999999999</v>
      </c>
      <c r="L3314" s="118">
        <v>608.26499999999999</v>
      </c>
      <c r="M3314" s="118">
        <v>535.27099999999996</v>
      </c>
      <c r="N3314" s="54" t="b">
        <v>1</v>
      </c>
      <c r="O3314" s="124">
        <v>6.0321699999999998</v>
      </c>
      <c r="P3314" s="54" t="b">
        <v>1</v>
      </c>
      <c r="Q3314" s="124">
        <v>0.95084199999999996</v>
      </c>
      <c r="R3314" s="118">
        <v>39.408120990476064</v>
      </c>
      <c r="S3314" s="46">
        <v>3</v>
      </c>
      <c r="T3314" s="46">
        <v>3194</v>
      </c>
      <c r="U3314" s="46">
        <v>1064</v>
      </c>
      <c r="V3314" s="46">
        <v>16217</v>
      </c>
    </row>
    <row r="3315" spans="2:22" x14ac:dyDescent="0.25">
      <c r="B3315" s="46">
        <v>640</v>
      </c>
      <c r="C3315" s="46">
        <v>512</v>
      </c>
      <c r="D3315" s="46" t="b">
        <v>1</v>
      </c>
      <c r="E3315" s="54" t="b">
        <v>1</v>
      </c>
      <c r="F3315" s="118">
        <v>667.89200000000005</v>
      </c>
      <c r="G3315" s="118">
        <v>511.03899999999999</v>
      </c>
      <c r="H3315" s="54" t="b">
        <v>0</v>
      </c>
      <c r="I3315" s="124">
        <v>64.963499999999996</v>
      </c>
      <c r="J3315" s="54" t="b">
        <v>0</v>
      </c>
      <c r="K3315" s="124">
        <v>44.296700000000001</v>
      </c>
      <c r="L3315" s="118">
        <v>608.16399999999999</v>
      </c>
      <c r="M3315" s="118">
        <v>534.16700000000003</v>
      </c>
      <c r="N3315" s="54" t="b">
        <v>1</v>
      </c>
      <c r="O3315" s="124">
        <v>7.8911100000000003</v>
      </c>
      <c r="P3315" s="54" t="b">
        <v>1</v>
      </c>
      <c r="Q3315" s="124">
        <v>2.36355</v>
      </c>
      <c r="R3315" s="118">
        <v>38.832975677895199</v>
      </c>
      <c r="S3315" s="46">
        <v>3</v>
      </c>
      <c r="T3315" s="46">
        <v>3211</v>
      </c>
      <c r="U3315" s="46">
        <v>1070</v>
      </c>
      <c r="V3315" s="46">
        <v>16217</v>
      </c>
    </row>
    <row r="3316" spans="2:22" x14ac:dyDescent="0.25">
      <c r="B3316" s="46">
        <v>640</v>
      </c>
      <c r="C3316" s="46">
        <v>512</v>
      </c>
      <c r="D3316" s="46" t="b">
        <v>1</v>
      </c>
      <c r="E3316" s="54" t="b">
        <v>1</v>
      </c>
      <c r="F3316" s="118">
        <v>577.31299999999999</v>
      </c>
      <c r="G3316" s="118">
        <v>479.815</v>
      </c>
      <c r="H3316" s="54" t="b">
        <v>0</v>
      </c>
      <c r="I3316" s="124">
        <v>146.39400000000001</v>
      </c>
      <c r="J3316" s="54" t="b">
        <v>0</v>
      </c>
      <c r="K3316" s="124">
        <v>88.203999999999994</v>
      </c>
      <c r="L3316" s="118">
        <v>608.53200000000004</v>
      </c>
      <c r="M3316" s="118">
        <v>535.77</v>
      </c>
      <c r="N3316" s="54" t="b">
        <v>1</v>
      </c>
      <c r="O3316" s="124">
        <v>7.8911100000000003</v>
      </c>
      <c r="P3316" s="54" t="b">
        <v>1</v>
      </c>
      <c r="Q3316" s="124">
        <v>1.1088499999999999</v>
      </c>
      <c r="R3316" s="118">
        <v>39.204591567825318</v>
      </c>
      <c r="S3316" s="46">
        <v>3</v>
      </c>
      <c r="T3316" s="46">
        <v>3228</v>
      </c>
      <c r="U3316" s="46">
        <v>1076</v>
      </c>
      <c r="V3316" s="46">
        <v>16217</v>
      </c>
    </row>
    <row r="3317" spans="2:22" x14ac:dyDescent="0.25">
      <c r="B3317" s="46">
        <v>640</v>
      </c>
      <c r="C3317" s="46">
        <v>512</v>
      </c>
      <c r="D3317" s="46" t="b">
        <v>1</v>
      </c>
      <c r="E3317" s="54" t="b">
        <v>1</v>
      </c>
      <c r="F3317" s="118">
        <v>629.20600000000002</v>
      </c>
      <c r="G3317" s="118">
        <v>496.56900000000002</v>
      </c>
      <c r="H3317" s="54" t="b">
        <v>0</v>
      </c>
      <c r="I3317" s="124">
        <v>189.125</v>
      </c>
      <c r="J3317" s="54" t="b">
        <v>0</v>
      </c>
      <c r="K3317" s="124">
        <v>95.809600000000003</v>
      </c>
      <c r="L3317" s="118">
        <v>608.5</v>
      </c>
      <c r="M3317" s="118">
        <v>535.202</v>
      </c>
      <c r="N3317" s="54" t="b">
        <v>1</v>
      </c>
      <c r="O3317" s="124">
        <v>8.3900799999999993</v>
      </c>
      <c r="P3317" s="54" t="b">
        <v>1</v>
      </c>
      <c r="Q3317" s="124">
        <v>1.6448100000000001</v>
      </c>
      <c r="R3317" s="118">
        <v>38.600518131237564</v>
      </c>
      <c r="S3317" s="46">
        <v>3</v>
      </c>
      <c r="T3317" s="46">
        <v>3244</v>
      </c>
      <c r="U3317" s="46">
        <v>1081</v>
      </c>
      <c r="V3317" s="46">
        <v>16217</v>
      </c>
    </row>
    <row r="3318" spans="2:22" x14ac:dyDescent="0.25">
      <c r="B3318" s="46">
        <v>640</v>
      </c>
      <c r="C3318" s="46">
        <v>512</v>
      </c>
      <c r="D3318" s="46" t="b">
        <v>1</v>
      </c>
      <c r="E3318" s="54" t="b">
        <v>1</v>
      </c>
      <c r="F3318" s="118">
        <v>616.94200000000001</v>
      </c>
      <c r="G3318" s="118">
        <v>514.82399999999996</v>
      </c>
      <c r="H3318" s="54" t="b">
        <v>0</v>
      </c>
      <c r="I3318" s="124">
        <v>189.125</v>
      </c>
      <c r="J3318" s="54" t="b">
        <v>0</v>
      </c>
      <c r="K3318" s="124">
        <v>54.529899999999998</v>
      </c>
      <c r="L3318" s="118">
        <v>608.55899999999997</v>
      </c>
      <c r="M3318" s="118">
        <v>534.73199999999997</v>
      </c>
      <c r="N3318" s="54" t="b">
        <v>1</v>
      </c>
      <c r="O3318" s="124">
        <v>8.3900799999999993</v>
      </c>
      <c r="P3318" s="54" t="b">
        <v>1</v>
      </c>
      <c r="Q3318" s="124">
        <v>0.568994</v>
      </c>
      <c r="R3318" s="118">
        <v>38.600518131237564</v>
      </c>
      <c r="S3318" s="46">
        <v>3</v>
      </c>
      <c r="T3318" s="46">
        <v>3261</v>
      </c>
      <c r="U3318" s="46">
        <v>1087</v>
      </c>
      <c r="V3318" s="46">
        <v>16217</v>
      </c>
    </row>
    <row r="3319" spans="2:22" x14ac:dyDescent="0.25">
      <c r="B3319" s="46">
        <v>640</v>
      </c>
      <c r="C3319" s="46">
        <v>512</v>
      </c>
      <c r="D3319" s="46" t="b">
        <v>1</v>
      </c>
      <c r="E3319" s="54" t="b">
        <v>1</v>
      </c>
      <c r="F3319" s="118">
        <v>629.09299999999996</v>
      </c>
      <c r="G3319" s="118">
        <v>483.10500000000002</v>
      </c>
      <c r="H3319" s="54" t="b">
        <v>0</v>
      </c>
      <c r="I3319" s="124">
        <v>125.58799999999999</v>
      </c>
      <c r="J3319" s="54" t="b">
        <v>0</v>
      </c>
      <c r="K3319" s="124">
        <v>21.991900000000001</v>
      </c>
      <c r="L3319" s="118">
        <v>608.79</v>
      </c>
      <c r="M3319" s="118">
        <v>534.41399999999999</v>
      </c>
      <c r="N3319" s="54" t="b">
        <v>1</v>
      </c>
      <c r="O3319" s="124">
        <v>8.3900799999999993</v>
      </c>
      <c r="P3319" s="54" t="b">
        <v>1</v>
      </c>
      <c r="Q3319" s="124">
        <v>0.47397299999999998</v>
      </c>
      <c r="R3319" s="118">
        <v>38.013155617496423</v>
      </c>
      <c r="S3319" s="46">
        <v>3</v>
      </c>
      <c r="T3319" s="46">
        <v>3278</v>
      </c>
      <c r="U3319" s="46">
        <v>1092</v>
      </c>
      <c r="V3319" s="46">
        <v>16217</v>
      </c>
    </row>
    <row r="3320" spans="2:22" x14ac:dyDescent="0.25">
      <c r="B3320" s="46">
        <v>640</v>
      </c>
      <c r="C3320" s="46">
        <v>512</v>
      </c>
      <c r="D3320" s="46" t="b">
        <v>1</v>
      </c>
      <c r="E3320" s="54" t="b">
        <v>1</v>
      </c>
      <c r="F3320" s="118">
        <v>606.17399999999998</v>
      </c>
      <c r="G3320" s="118">
        <v>493.35700000000003</v>
      </c>
      <c r="H3320" s="54" t="b">
        <v>0</v>
      </c>
      <c r="I3320" s="124">
        <v>86.9011</v>
      </c>
      <c r="J3320" s="54" t="b">
        <v>0</v>
      </c>
      <c r="K3320" s="124">
        <v>33.966500000000003</v>
      </c>
      <c r="L3320" s="118">
        <v>609.04899999999998</v>
      </c>
      <c r="M3320" s="118">
        <v>534.31100000000004</v>
      </c>
      <c r="N3320" s="54" t="b">
        <v>1</v>
      </c>
      <c r="O3320" s="124">
        <v>8.3900799999999993</v>
      </c>
      <c r="P3320" s="54" t="b">
        <v>1</v>
      </c>
      <c r="Q3320" s="124">
        <v>0.392405</v>
      </c>
      <c r="R3320" s="118">
        <v>38.013155617496423</v>
      </c>
      <c r="S3320" s="46">
        <v>3</v>
      </c>
      <c r="T3320" s="46">
        <v>3295</v>
      </c>
      <c r="U3320" s="46">
        <v>1098</v>
      </c>
      <c r="V3320" s="46">
        <v>16217</v>
      </c>
    </row>
    <row r="3321" spans="2:22" x14ac:dyDescent="0.25">
      <c r="B3321" s="46">
        <v>640</v>
      </c>
      <c r="C3321" s="46">
        <v>512</v>
      </c>
      <c r="D3321" s="46" t="b">
        <v>1</v>
      </c>
      <c r="E3321" s="54" t="b">
        <v>1</v>
      </c>
      <c r="F3321" s="118">
        <v>613.17100000000005</v>
      </c>
      <c r="G3321" s="118">
        <v>485.565</v>
      </c>
      <c r="H3321" s="54" t="b">
        <v>0</v>
      </c>
      <c r="I3321" s="124">
        <v>54.750100000000003</v>
      </c>
      <c r="J3321" s="54" t="b">
        <v>0</v>
      </c>
      <c r="K3321" s="124">
        <v>25.107399999999998</v>
      </c>
      <c r="L3321" s="118">
        <v>609.15499999999997</v>
      </c>
      <c r="M3321" s="118">
        <v>533.17600000000004</v>
      </c>
      <c r="N3321" s="54" t="b">
        <v>1</v>
      </c>
      <c r="O3321" s="124">
        <v>8.6419099999999993</v>
      </c>
      <c r="P3321" s="54" t="b">
        <v>1</v>
      </c>
      <c r="Q3321" s="124">
        <v>0.278974</v>
      </c>
      <c r="R3321" s="118">
        <v>37.443290453698111</v>
      </c>
      <c r="S3321" s="46">
        <v>3</v>
      </c>
      <c r="T3321" s="46">
        <v>3311</v>
      </c>
      <c r="U3321" s="46">
        <v>1103</v>
      </c>
      <c r="V3321" s="46">
        <v>16217</v>
      </c>
    </row>
    <row r="3322" spans="2:22" x14ac:dyDescent="0.25">
      <c r="B3322" s="46">
        <v>640</v>
      </c>
      <c r="C3322" s="46">
        <v>512</v>
      </c>
      <c r="D3322" s="46" t="b">
        <v>1</v>
      </c>
      <c r="E3322" s="54" t="b">
        <v>1</v>
      </c>
      <c r="F3322" s="118">
        <v>621.07899999999995</v>
      </c>
      <c r="G3322" s="118">
        <v>515.89200000000005</v>
      </c>
      <c r="H3322" s="54" t="b">
        <v>0</v>
      </c>
      <c r="I3322" s="124">
        <v>54.637799999999999</v>
      </c>
      <c r="J3322" s="54" t="b">
        <v>0</v>
      </c>
      <c r="K3322" s="124">
        <v>10.4717</v>
      </c>
      <c r="L3322" s="118">
        <v>609.38400000000001</v>
      </c>
      <c r="M3322" s="118">
        <v>532.42999999999995</v>
      </c>
      <c r="N3322" s="54" t="b">
        <v>1</v>
      </c>
      <c r="O3322" s="124">
        <v>8.7482900000000008</v>
      </c>
      <c r="P3322" s="54" t="b">
        <v>1</v>
      </c>
      <c r="Q3322" s="124">
        <v>1.1404700000000001</v>
      </c>
      <c r="R3322" s="118">
        <v>36.891733491393431</v>
      </c>
      <c r="S3322" s="46">
        <v>3</v>
      </c>
      <c r="T3322" s="46">
        <v>3328</v>
      </c>
      <c r="U3322" s="46">
        <v>1109</v>
      </c>
      <c r="V3322" s="46">
        <v>16217</v>
      </c>
    </row>
    <row r="3323" spans="2:22" x14ac:dyDescent="0.25">
      <c r="B3323" s="46">
        <v>640</v>
      </c>
      <c r="C3323" s="46">
        <v>512</v>
      </c>
      <c r="D3323" s="46" t="b">
        <v>1</v>
      </c>
      <c r="E3323" s="54" t="b">
        <v>1</v>
      </c>
      <c r="F3323" s="118">
        <v>595.678</v>
      </c>
      <c r="G3323" s="118">
        <v>506.721</v>
      </c>
      <c r="H3323" s="54" t="b">
        <v>0</v>
      </c>
      <c r="I3323" s="124">
        <v>55.706099999999999</v>
      </c>
      <c r="J3323" s="54" t="b">
        <v>0</v>
      </c>
      <c r="K3323" s="124">
        <v>31.340800000000002</v>
      </c>
      <c r="L3323" s="118">
        <v>609.57799999999997</v>
      </c>
      <c r="M3323" s="118">
        <v>531.80899999999997</v>
      </c>
      <c r="N3323" s="54" t="b">
        <v>1</v>
      </c>
      <c r="O3323" s="124">
        <v>8.9768699999999999</v>
      </c>
      <c r="P3323" s="54" t="b">
        <v>1</v>
      </c>
      <c r="Q3323" s="124">
        <v>0.77985599999999999</v>
      </c>
      <c r="R3323" s="118">
        <v>36.055512754639892</v>
      </c>
      <c r="S3323" s="46">
        <v>3</v>
      </c>
      <c r="T3323" s="46">
        <v>3344</v>
      </c>
      <c r="U3323" s="46">
        <v>1114</v>
      </c>
      <c r="V3323" s="46">
        <v>16217</v>
      </c>
    </row>
    <row r="3324" spans="2:22" x14ac:dyDescent="0.25">
      <c r="B3324" s="46">
        <v>640</v>
      </c>
      <c r="C3324" s="46">
        <v>512</v>
      </c>
      <c r="D3324" s="46" t="b">
        <v>1</v>
      </c>
      <c r="E3324" s="54" t="b">
        <v>1</v>
      </c>
      <c r="F3324" s="118">
        <v>626.83000000000004</v>
      </c>
      <c r="G3324" s="118">
        <v>525.69799999999998</v>
      </c>
      <c r="H3324" s="54" t="b">
        <v>0</v>
      </c>
      <c r="I3324" s="124">
        <v>55.726999999999997</v>
      </c>
      <c r="J3324" s="54" t="b">
        <v>0</v>
      </c>
      <c r="K3324" s="124">
        <v>27.005299999999998</v>
      </c>
      <c r="L3324" s="118">
        <v>609.77099999999996</v>
      </c>
      <c r="M3324" s="118">
        <v>530.87900000000002</v>
      </c>
      <c r="N3324" s="54" t="b">
        <v>1</v>
      </c>
      <c r="O3324" s="124">
        <v>9.1709599999999991</v>
      </c>
      <c r="P3324" s="54" t="b">
        <v>1</v>
      </c>
      <c r="Q3324" s="124">
        <v>0.65100599999999997</v>
      </c>
      <c r="R3324" s="118">
        <v>35.510561809129406</v>
      </c>
      <c r="S3324" s="46">
        <v>3</v>
      </c>
      <c r="T3324" s="46">
        <v>3361</v>
      </c>
      <c r="U3324" s="46">
        <v>1120</v>
      </c>
      <c r="V3324" s="46">
        <v>16217</v>
      </c>
    </row>
    <row r="3325" spans="2:22" x14ac:dyDescent="0.25">
      <c r="B3325" s="46">
        <v>640</v>
      </c>
      <c r="C3325" s="46">
        <v>512</v>
      </c>
      <c r="D3325" s="46" t="b">
        <v>1</v>
      </c>
      <c r="E3325" s="54" t="b">
        <v>1</v>
      </c>
      <c r="F3325" s="118">
        <v>617.05899999999997</v>
      </c>
      <c r="G3325" s="118">
        <v>507.20699999999999</v>
      </c>
      <c r="H3325" s="54" t="b">
        <v>0</v>
      </c>
      <c r="I3325" s="124">
        <v>71.284499999999994</v>
      </c>
      <c r="J3325" s="54" t="b">
        <v>0</v>
      </c>
      <c r="K3325" s="124">
        <v>36.476799999999997</v>
      </c>
      <c r="L3325" s="118">
        <v>609.95699999999999</v>
      </c>
      <c r="M3325" s="118">
        <v>529.84900000000005</v>
      </c>
      <c r="N3325" s="54" t="b">
        <v>1</v>
      </c>
      <c r="O3325" s="124">
        <v>9.3635900000000003</v>
      </c>
      <c r="P3325" s="54" t="b">
        <v>1</v>
      </c>
      <c r="Q3325" s="124">
        <v>0.94973200000000002</v>
      </c>
      <c r="R3325" s="118">
        <v>34.985711369071801</v>
      </c>
      <c r="S3325" s="46">
        <v>3</v>
      </c>
      <c r="T3325" s="46">
        <v>3378</v>
      </c>
      <c r="U3325" s="46">
        <v>1126</v>
      </c>
      <c r="V3325" s="46">
        <v>16217</v>
      </c>
    </row>
    <row r="3326" spans="2:22" x14ac:dyDescent="0.25">
      <c r="B3326" s="46">
        <v>640</v>
      </c>
      <c r="C3326" s="46">
        <v>512</v>
      </c>
      <c r="D3326" s="46" t="b">
        <v>1</v>
      </c>
      <c r="E3326" s="54" t="b">
        <v>1</v>
      </c>
      <c r="F3326" s="118">
        <v>612.25599999999997</v>
      </c>
      <c r="G3326" s="118">
        <v>519.17100000000005</v>
      </c>
      <c r="H3326" s="54" t="b">
        <v>0</v>
      </c>
      <c r="I3326" s="124">
        <v>50.129100000000001</v>
      </c>
      <c r="J3326" s="54" t="b">
        <v>0</v>
      </c>
      <c r="K3326" s="124">
        <v>20.913599999999999</v>
      </c>
      <c r="L3326" s="118">
        <v>610.21500000000003</v>
      </c>
      <c r="M3326" s="118">
        <v>529.19600000000003</v>
      </c>
      <c r="N3326" s="54" t="b">
        <v>1</v>
      </c>
      <c r="O3326" s="124">
        <v>9.5504800000000003</v>
      </c>
      <c r="P3326" s="54" t="b">
        <v>1</v>
      </c>
      <c r="Q3326" s="124">
        <v>1.04613</v>
      </c>
      <c r="R3326" s="118">
        <v>34.481879299133332</v>
      </c>
      <c r="S3326" s="46">
        <v>3</v>
      </c>
      <c r="T3326" s="46">
        <v>3394</v>
      </c>
      <c r="U3326" s="46">
        <v>1131</v>
      </c>
      <c r="V3326" s="46">
        <v>16217</v>
      </c>
    </row>
    <row r="3327" spans="2:22" x14ac:dyDescent="0.25">
      <c r="B3327" s="46">
        <v>640</v>
      </c>
      <c r="C3327" s="46">
        <v>512</v>
      </c>
      <c r="D3327" s="46" t="b">
        <v>1</v>
      </c>
      <c r="E3327" s="54" t="b">
        <v>1</v>
      </c>
      <c r="F3327" s="118">
        <v>597.66</v>
      </c>
      <c r="G3327" s="118">
        <v>446.76799999999997</v>
      </c>
      <c r="H3327" s="54" t="b">
        <v>0</v>
      </c>
      <c r="I3327" s="124">
        <v>50.129100000000001</v>
      </c>
      <c r="J3327" s="54" t="b">
        <v>0</v>
      </c>
      <c r="K3327" s="124">
        <v>12.891400000000001</v>
      </c>
      <c r="L3327" s="118">
        <v>610.13699999999994</v>
      </c>
      <c r="M3327" s="118">
        <v>527.10199999999998</v>
      </c>
      <c r="N3327" s="54" t="b">
        <v>1</v>
      </c>
      <c r="O3327" s="124">
        <v>9.8081700000000005</v>
      </c>
      <c r="P3327" s="54" t="b">
        <v>1</v>
      </c>
      <c r="Q3327" s="124">
        <v>0.70202100000000001</v>
      </c>
      <c r="R3327" s="118">
        <v>33.541019662496844</v>
      </c>
      <c r="S3327" s="46">
        <v>3</v>
      </c>
      <c r="T3327" s="46">
        <v>3412</v>
      </c>
      <c r="U3327" s="46">
        <v>1137</v>
      </c>
      <c r="V3327" s="46">
        <v>16217</v>
      </c>
    </row>
    <row r="3328" spans="2:22" x14ac:dyDescent="0.25">
      <c r="B3328" s="46">
        <v>640</v>
      </c>
      <c r="C3328" s="46">
        <v>512</v>
      </c>
      <c r="D3328" s="46" t="b">
        <v>1</v>
      </c>
      <c r="E3328" s="54" t="b">
        <v>1</v>
      </c>
      <c r="F3328" s="118">
        <v>634.57299999999998</v>
      </c>
      <c r="G3328" s="118">
        <v>489.572</v>
      </c>
      <c r="H3328" s="54" t="b">
        <v>0</v>
      </c>
      <c r="I3328" s="124">
        <v>108.101</v>
      </c>
      <c r="J3328" s="54" t="b">
        <v>0</v>
      </c>
      <c r="K3328" s="124">
        <v>73.859700000000004</v>
      </c>
      <c r="L3328" s="118">
        <v>611.42600000000004</v>
      </c>
      <c r="M3328" s="118">
        <v>524.99400000000003</v>
      </c>
      <c r="N3328" s="54" t="b">
        <v>1</v>
      </c>
      <c r="O3328" s="124">
        <v>11.3049</v>
      </c>
      <c r="P3328" s="54" t="b">
        <v>1</v>
      </c>
      <c r="Q3328" s="124">
        <v>2.0957400000000002</v>
      </c>
      <c r="R3328" s="118">
        <v>31.780497164141408</v>
      </c>
      <c r="S3328" s="46">
        <v>3</v>
      </c>
      <c r="T3328" s="46">
        <v>3428</v>
      </c>
      <c r="U3328" s="46">
        <v>1142</v>
      </c>
      <c r="V3328" s="46">
        <v>16217</v>
      </c>
    </row>
    <row r="3329" spans="2:22" x14ac:dyDescent="0.25">
      <c r="B3329" s="46">
        <v>640</v>
      </c>
      <c r="C3329" s="46">
        <v>512</v>
      </c>
      <c r="D3329" s="46" t="b">
        <v>1</v>
      </c>
      <c r="E3329" s="54" t="b">
        <v>1</v>
      </c>
      <c r="F3329" s="118">
        <v>606.60199999999998</v>
      </c>
      <c r="G3329" s="118">
        <v>477.39100000000002</v>
      </c>
      <c r="H3329" s="54" t="b">
        <v>0</v>
      </c>
      <c r="I3329" s="124">
        <v>109.316</v>
      </c>
      <c r="J3329" s="54" t="b">
        <v>0</v>
      </c>
      <c r="K3329" s="124">
        <v>56.521799999999999</v>
      </c>
      <c r="L3329" s="118">
        <v>612.09100000000001</v>
      </c>
      <c r="M3329" s="118">
        <v>523.20399999999995</v>
      </c>
      <c r="N3329" s="54" t="b">
        <v>1</v>
      </c>
      <c r="O3329" s="124">
        <v>14.624700000000001</v>
      </c>
      <c r="P3329" s="54" t="b">
        <v>1</v>
      </c>
      <c r="Q3329" s="124">
        <v>2.47133</v>
      </c>
      <c r="R3329" s="118">
        <v>30.083217912982647</v>
      </c>
      <c r="S3329" s="46">
        <v>3</v>
      </c>
      <c r="T3329" s="46">
        <v>3447</v>
      </c>
      <c r="U3329" s="46">
        <v>1149</v>
      </c>
      <c r="V3329" s="46">
        <v>16217</v>
      </c>
    </row>
    <row r="3330" spans="2:22" x14ac:dyDescent="0.25">
      <c r="B3330" s="46">
        <v>640</v>
      </c>
      <c r="C3330" s="46">
        <v>512</v>
      </c>
      <c r="D3330" s="46" t="b">
        <v>1</v>
      </c>
      <c r="E3330" s="54" t="b">
        <v>1</v>
      </c>
      <c r="F3330" s="118">
        <v>619.08900000000006</v>
      </c>
      <c r="G3330" s="118">
        <v>516.33199999999999</v>
      </c>
      <c r="H3330" s="54" t="b">
        <v>0</v>
      </c>
      <c r="I3330" s="124">
        <v>109.316</v>
      </c>
      <c r="J3330" s="54" t="b">
        <v>0</v>
      </c>
      <c r="K3330" s="124">
        <v>30.507200000000001</v>
      </c>
      <c r="L3330" s="118">
        <v>612.68200000000002</v>
      </c>
      <c r="M3330" s="118">
        <v>521.60699999999997</v>
      </c>
      <c r="N3330" s="54" t="b">
        <v>1</v>
      </c>
      <c r="O3330" s="124">
        <v>17.078099999999999</v>
      </c>
      <c r="P3330" s="54" t="b">
        <v>1</v>
      </c>
      <c r="Q3330" s="124">
        <v>1.90845</v>
      </c>
      <c r="R3330" s="118">
        <v>28.792360097775937</v>
      </c>
      <c r="S3330" s="46">
        <v>3</v>
      </c>
      <c r="T3330" s="46">
        <v>3463</v>
      </c>
      <c r="U3330" s="46">
        <v>1154</v>
      </c>
      <c r="V3330" s="46">
        <v>16217</v>
      </c>
    </row>
    <row r="3331" spans="2:22" x14ac:dyDescent="0.25">
      <c r="B3331" s="46">
        <v>640</v>
      </c>
      <c r="C3331" s="46">
        <v>512</v>
      </c>
      <c r="D3331" s="46" t="b">
        <v>1</v>
      </c>
      <c r="E3331" s="54" t="b">
        <v>1</v>
      </c>
      <c r="F3331" s="118">
        <v>607.50900000000001</v>
      </c>
      <c r="G3331" s="118">
        <v>467.32799999999997</v>
      </c>
      <c r="H3331" s="54" t="b">
        <v>0</v>
      </c>
      <c r="I3331" s="124">
        <v>106.477</v>
      </c>
      <c r="J3331" s="54" t="b">
        <v>0</v>
      </c>
      <c r="K3331" s="124">
        <v>40.893599999999999</v>
      </c>
      <c r="L3331" s="118">
        <v>612.61300000000006</v>
      </c>
      <c r="M3331" s="118">
        <v>519.46799999999996</v>
      </c>
      <c r="N3331" s="54" t="b">
        <v>1</v>
      </c>
      <c r="O3331" s="124">
        <v>19.2667</v>
      </c>
      <c r="P3331" s="54" t="b">
        <v>1</v>
      </c>
      <c r="Q3331" s="124">
        <v>1.70305</v>
      </c>
      <c r="R3331" s="118">
        <v>27.892651361962706</v>
      </c>
      <c r="S3331" s="46">
        <v>3</v>
      </c>
      <c r="T3331" s="46">
        <v>3477</v>
      </c>
      <c r="U3331" s="46">
        <v>1159</v>
      </c>
      <c r="V3331" s="46">
        <v>16217</v>
      </c>
    </row>
    <row r="3332" spans="2:22" x14ac:dyDescent="0.25">
      <c r="B3332" s="46">
        <v>640</v>
      </c>
      <c r="C3332" s="46">
        <v>512</v>
      </c>
      <c r="D3332" s="46" t="b">
        <v>1</v>
      </c>
      <c r="E3332" s="54" t="b">
        <v>1</v>
      </c>
      <c r="F3332" s="118">
        <v>634.19299999999998</v>
      </c>
      <c r="G3332" s="118">
        <v>469.27499999999998</v>
      </c>
      <c r="H3332" s="54" t="b">
        <v>0</v>
      </c>
      <c r="I3332" s="124">
        <v>76.974500000000006</v>
      </c>
      <c r="J3332" s="54" t="b">
        <v>0</v>
      </c>
      <c r="K3332" s="124">
        <v>50.353999999999999</v>
      </c>
      <c r="L3332" s="118">
        <v>612.90499999999997</v>
      </c>
      <c r="M3332" s="118">
        <v>517.19100000000003</v>
      </c>
      <c r="N3332" s="54" t="b">
        <v>1</v>
      </c>
      <c r="O3332" s="124">
        <v>21.406400000000001</v>
      </c>
      <c r="P3332" s="54" t="b">
        <v>1</v>
      </c>
      <c r="Q3332" s="124">
        <v>2.1408200000000002</v>
      </c>
      <c r="R3332" s="118">
        <v>27.459060435491963</v>
      </c>
      <c r="S3332" s="46">
        <v>3</v>
      </c>
      <c r="T3332" s="46">
        <v>3494</v>
      </c>
      <c r="U3332" s="46">
        <v>1164</v>
      </c>
      <c r="V3332" s="46">
        <v>16217</v>
      </c>
    </row>
    <row r="3333" spans="2:22" x14ac:dyDescent="0.25">
      <c r="B3333" s="46">
        <v>640</v>
      </c>
      <c r="C3333" s="46">
        <v>512</v>
      </c>
      <c r="D3333" s="46" t="b">
        <v>1</v>
      </c>
      <c r="E3333" s="54" t="b">
        <v>1</v>
      </c>
      <c r="F3333" s="118">
        <v>606.92700000000002</v>
      </c>
      <c r="G3333" s="118">
        <v>461.59699999999998</v>
      </c>
      <c r="H3333" s="54" t="b">
        <v>0</v>
      </c>
      <c r="I3333" s="124">
        <v>76.594899999999996</v>
      </c>
      <c r="J3333" s="54" t="b">
        <v>0</v>
      </c>
      <c r="K3333" s="124">
        <v>26.754899999999999</v>
      </c>
      <c r="L3333" s="118">
        <v>613.25199999999995</v>
      </c>
      <c r="M3333" s="118">
        <v>514.745</v>
      </c>
      <c r="N3333" s="54" t="b">
        <v>0</v>
      </c>
      <c r="O3333" s="124">
        <v>23.9056</v>
      </c>
      <c r="P3333" s="54" t="b">
        <v>1</v>
      </c>
      <c r="Q3333" s="124">
        <v>2.2951000000000001</v>
      </c>
      <c r="R3333" s="118">
        <v>27.166155414412248</v>
      </c>
      <c r="S3333" s="46">
        <v>3</v>
      </c>
      <c r="T3333" s="46">
        <v>3511</v>
      </c>
      <c r="U3333" s="46">
        <v>1170</v>
      </c>
      <c r="V3333" s="46">
        <v>16217</v>
      </c>
    </row>
    <row r="3334" spans="2:22" x14ac:dyDescent="0.25">
      <c r="B3334" s="46">
        <v>640</v>
      </c>
      <c r="C3334" s="46">
        <v>512</v>
      </c>
      <c r="D3334" s="46" t="b">
        <v>1</v>
      </c>
      <c r="E3334" s="54" t="b">
        <v>1</v>
      </c>
      <c r="F3334" s="118">
        <v>618.49099999999999</v>
      </c>
      <c r="G3334" s="118">
        <v>509.36500000000001</v>
      </c>
      <c r="H3334" s="54" t="b">
        <v>0</v>
      </c>
      <c r="I3334" s="124">
        <v>82.001599999999996</v>
      </c>
      <c r="J3334" s="54" t="b">
        <v>0</v>
      </c>
      <c r="K3334" s="124">
        <v>28.326799999999999</v>
      </c>
      <c r="L3334" s="118">
        <v>613.50099999999998</v>
      </c>
      <c r="M3334" s="118">
        <v>512.63099999999997</v>
      </c>
      <c r="N3334" s="54" t="b">
        <v>0</v>
      </c>
      <c r="O3334" s="124">
        <v>26.699400000000001</v>
      </c>
      <c r="P3334" s="54" t="b">
        <v>1</v>
      </c>
      <c r="Q3334" s="124">
        <v>2.4708999999999999</v>
      </c>
      <c r="R3334" s="118">
        <v>26.019223662515376</v>
      </c>
      <c r="S3334" s="46">
        <v>3</v>
      </c>
      <c r="T3334" s="46">
        <v>3527</v>
      </c>
      <c r="U3334" s="46">
        <v>1175</v>
      </c>
      <c r="V3334" s="46">
        <v>16217</v>
      </c>
    </row>
    <row r="3335" spans="2:22" x14ac:dyDescent="0.25">
      <c r="B3335" s="46">
        <v>640</v>
      </c>
      <c r="C3335" s="46">
        <v>512</v>
      </c>
      <c r="D3335" s="46" t="b">
        <v>1</v>
      </c>
      <c r="E3335" s="54" t="b">
        <v>1</v>
      </c>
      <c r="F3335" s="118">
        <v>617.56799999999998</v>
      </c>
      <c r="G3335" s="118">
        <v>496.04700000000003</v>
      </c>
      <c r="H3335" s="54" t="b">
        <v>0</v>
      </c>
      <c r="I3335" s="124">
        <v>75.034899999999993</v>
      </c>
      <c r="J3335" s="54" t="b">
        <v>0</v>
      </c>
      <c r="K3335" s="124">
        <v>49.148400000000002</v>
      </c>
      <c r="L3335" s="118">
        <v>613.83399999999995</v>
      </c>
      <c r="M3335" s="118">
        <v>510.67700000000002</v>
      </c>
      <c r="N3335" s="54" t="b">
        <v>0</v>
      </c>
      <c r="O3335" s="124">
        <v>0</v>
      </c>
      <c r="P3335" s="54" t="b">
        <v>1</v>
      </c>
      <c r="Q3335" s="124">
        <v>2.1285599999999998</v>
      </c>
      <c r="R3335" s="118">
        <v>26.019223662515376</v>
      </c>
      <c r="S3335" s="46">
        <v>3</v>
      </c>
      <c r="T3335" s="46">
        <v>3544</v>
      </c>
      <c r="U3335" s="46">
        <v>1181</v>
      </c>
      <c r="V3335" s="46">
        <v>16217</v>
      </c>
    </row>
    <row r="3336" spans="2:22" x14ac:dyDescent="0.25">
      <c r="B3336" s="46">
        <v>640</v>
      </c>
      <c r="C3336" s="46">
        <v>512</v>
      </c>
      <c r="D3336" s="46" t="b">
        <v>1</v>
      </c>
      <c r="E3336" s="54" t="b">
        <v>1</v>
      </c>
      <c r="F3336" s="118">
        <v>625.53499999999997</v>
      </c>
      <c r="G3336" s="118">
        <v>557.74400000000003</v>
      </c>
      <c r="H3336" s="54" t="b">
        <v>0</v>
      </c>
      <c r="I3336" s="124">
        <v>75.034899999999993</v>
      </c>
      <c r="J3336" s="54" t="b">
        <v>0</v>
      </c>
      <c r="K3336" s="124">
        <v>13.350199999999999</v>
      </c>
      <c r="L3336" s="118">
        <v>614.596</v>
      </c>
      <c r="M3336" s="118">
        <v>509.31900000000002</v>
      </c>
      <c r="N3336" s="54" t="b">
        <v>1</v>
      </c>
      <c r="O3336" s="124">
        <v>0</v>
      </c>
      <c r="P3336" s="54" t="b">
        <v>1</v>
      </c>
      <c r="Q3336" s="124">
        <v>1.98159</v>
      </c>
      <c r="R3336" s="118">
        <v>25.179356624028344</v>
      </c>
      <c r="S3336" s="46">
        <v>3</v>
      </c>
      <c r="T3336" s="46">
        <v>3561</v>
      </c>
      <c r="U3336" s="46">
        <v>1187</v>
      </c>
      <c r="V3336" s="46">
        <v>16217</v>
      </c>
    </row>
    <row r="3337" spans="2:22" x14ac:dyDescent="0.25">
      <c r="B3337" s="46">
        <v>640</v>
      </c>
      <c r="C3337" s="46">
        <v>512</v>
      </c>
      <c r="D3337" s="46" t="b">
        <v>1</v>
      </c>
      <c r="E3337" s="54" t="b">
        <v>1</v>
      </c>
      <c r="F3337" s="118">
        <v>594.04600000000005</v>
      </c>
      <c r="G3337" s="118">
        <v>525.42999999999995</v>
      </c>
      <c r="H3337" s="54" t="b">
        <v>0</v>
      </c>
      <c r="I3337" s="124">
        <v>114.756</v>
      </c>
      <c r="J3337" s="54" t="b">
        <v>0</v>
      </c>
      <c r="K3337" s="124">
        <v>62.209400000000002</v>
      </c>
      <c r="L3337" s="118">
        <v>614.87300000000005</v>
      </c>
      <c r="M3337" s="118">
        <v>508.07499999999999</v>
      </c>
      <c r="N3337" s="54" t="b">
        <v>1</v>
      </c>
      <c r="O3337" s="124">
        <v>6.7694400000000003</v>
      </c>
      <c r="P3337" s="54" t="b">
        <v>1</v>
      </c>
      <c r="Q3337" s="124">
        <v>1.55762</v>
      </c>
      <c r="R3337" s="118">
        <v>25.317977802344327</v>
      </c>
      <c r="S3337" s="46">
        <v>3</v>
      </c>
      <c r="T3337" s="46">
        <v>3577</v>
      </c>
      <c r="U3337" s="46">
        <v>1192</v>
      </c>
      <c r="V3337" s="46">
        <v>16217</v>
      </c>
    </row>
    <row r="3338" spans="2:22" x14ac:dyDescent="0.25">
      <c r="B3338" s="46">
        <v>640</v>
      </c>
      <c r="C3338" s="46">
        <v>512</v>
      </c>
      <c r="D3338" s="46" t="b">
        <v>1</v>
      </c>
      <c r="E3338" s="54" t="b">
        <v>1</v>
      </c>
      <c r="F3338" s="118">
        <v>597.84900000000005</v>
      </c>
      <c r="G3338" s="118">
        <v>473.95400000000001</v>
      </c>
      <c r="H3338" s="54" t="b">
        <v>0</v>
      </c>
      <c r="I3338" s="124">
        <v>93.185599999999994</v>
      </c>
      <c r="J3338" s="54" t="b">
        <v>0</v>
      </c>
      <c r="K3338" s="124">
        <v>45.118699999999997</v>
      </c>
      <c r="L3338" s="118">
        <v>615.03899999999999</v>
      </c>
      <c r="M3338" s="118">
        <v>506.78699999999998</v>
      </c>
      <c r="N3338" s="54" t="b">
        <v>1</v>
      </c>
      <c r="O3338" s="124">
        <v>8.2906499999999994</v>
      </c>
      <c r="P3338" s="54" t="b">
        <v>1</v>
      </c>
      <c r="Q3338" s="124">
        <v>1.2743599999999999</v>
      </c>
      <c r="R3338" s="118">
        <v>25.495097567963924</v>
      </c>
      <c r="S3338" s="46">
        <v>3</v>
      </c>
      <c r="T3338" s="46">
        <v>3594</v>
      </c>
      <c r="U3338" s="46">
        <v>1198</v>
      </c>
      <c r="V3338" s="46">
        <v>16217</v>
      </c>
    </row>
    <row r="3339" spans="2:22" x14ac:dyDescent="0.25">
      <c r="B3339" s="46">
        <v>640</v>
      </c>
      <c r="C3339" s="46">
        <v>512</v>
      </c>
      <c r="D3339" s="46" t="b">
        <v>1</v>
      </c>
      <c r="E3339" s="54" t="b">
        <v>1</v>
      </c>
      <c r="F3339" s="118">
        <v>611.58500000000004</v>
      </c>
      <c r="G3339" s="118">
        <v>476.37200000000001</v>
      </c>
      <c r="H3339" s="54" t="b">
        <v>0</v>
      </c>
      <c r="I3339" s="124">
        <v>115.279</v>
      </c>
      <c r="J3339" s="54" t="b">
        <v>0</v>
      </c>
      <c r="K3339" s="124">
        <v>51.616700000000002</v>
      </c>
      <c r="L3339" s="118">
        <v>615.21100000000001</v>
      </c>
      <c r="M3339" s="118">
        <v>505.54300000000001</v>
      </c>
      <c r="N3339" s="54" t="b">
        <v>1</v>
      </c>
      <c r="O3339" s="124">
        <v>9.7446599999999997</v>
      </c>
      <c r="P3339" s="54" t="b">
        <v>1</v>
      </c>
      <c r="Q3339" s="124">
        <v>1.29881</v>
      </c>
      <c r="R3339" s="118">
        <v>25.709920264364882</v>
      </c>
      <c r="S3339" s="46">
        <v>3</v>
      </c>
      <c r="T3339" s="46">
        <v>3611</v>
      </c>
      <c r="U3339" s="46">
        <v>1203</v>
      </c>
      <c r="V3339" s="46">
        <v>16217</v>
      </c>
    </row>
    <row r="3340" spans="2:22" x14ac:dyDescent="0.25">
      <c r="B3340" s="46">
        <v>640</v>
      </c>
      <c r="C3340" s="46">
        <v>512</v>
      </c>
      <c r="D3340" s="46" t="b">
        <v>1</v>
      </c>
      <c r="E3340" s="54" t="b">
        <v>1</v>
      </c>
      <c r="F3340" s="118">
        <v>596.36099999999999</v>
      </c>
      <c r="G3340" s="118">
        <v>456.39800000000002</v>
      </c>
      <c r="H3340" s="54" t="b">
        <v>0</v>
      </c>
      <c r="I3340" s="124">
        <v>115.279</v>
      </c>
      <c r="J3340" s="54" t="b">
        <v>0</v>
      </c>
      <c r="K3340" s="124">
        <v>13.9467</v>
      </c>
      <c r="L3340" s="118">
        <v>615.45000000000005</v>
      </c>
      <c r="M3340" s="118">
        <v>504.28</v>
      </c>
      <c r="N3340" s="54" t="b">
        <v>1</v>
      </c>
      <c r="O3340" s="124">
        <v>11.160600000000001</v>
      </c>
      <c r="P3340" s="54" t="b">
        <v>1</v>
      </c>
      <c r="Q3340" s="124">
        <v>1.2551600000000001</v>
      </c>
      <c r="R3340" s="118">
        <v>26.248809496813376</v>
      </c>
      <c r="S3340" s="46">
        <v>3</v>
      </c>
      <c r="T3340" s="46">
        <v>3627</v>
      </c>
      <c r="U3340" s="46">
        <v>1209</v>
      </c>
      <c r="V3340" s="46">
        <v>16217</v>
      </c>
    </row>
    <row r="3341" spans="2:22" x14ac:dyDescent="0.25">
      <c r="B3341" s="46">
        <v>640</v>
      </c>
      <c r="C3341" s="46">
        <v>512</v>
      </c>
      <c r="D3341" s="46" t="b">
        <v>1</v>
      </c>
      <c r="E3341" s="54" t="b">
        <v>1</v>
      </c>
      <c r="F3341" s="118">
        <v>608.74300000000005</v>
      </c>
      <c r="G3341" s="118">
        <v>496.92200000000003</v>
      </c>
      <c r="H3341" s="54" t="b">
        <v>0</v>
      </c>
      <c r="I3341" s="124">
        <v>86.571200000000005</v>
      </c>
      <c r="J3341" s="54" t="b">
        <v>0</v>
      </c>
      <c r="K3341" s="124">
        <v>25.1143</v>
      </c>
      <c r="L3341" s="118">
        <v>615.45000000000005</v>
      </c>
      <c r="M3341" s="118">
        <v>503.06400000000002</v>
      </c>
      <c r="N3341" s="54" t="b">
        <v>1</v>
      </c>
      <c r="O3341" s="124">
        <v>12.6624</v>
      </c>
      <c r="P3341" s="54" t="b">
        <v>1</v>
      </c>
      <c r="Q3341" s="124">
        <v>1.2860199999999999</v>
      </c>
      <c r="R3341" s="118">
        <v>26.570660511172846</v>
      </c>
      <c r="S3341" s="46">
        <v>3</v>
      </c>
      <c r="T3341" s="46">
        <v>3644</v>
      </c>
      <c r="U3341" s="46">
        <v>1214</v>
      </c>
      <c r="V3341" s="46">
        <v>16217</v>
      </c>
    </row>
    <row r="3342" spans="2:22" x14ac:dyDescent="0.25">
      <c r="B3342" s="46">
        <v>640</v>
      </c>
      <c r="C3342" s="46">
        <v>512</v>
      </c>
      <c r="D3342" s="46" t="b">
        <v>1</v>
      </c>
      <c r="E3342" s="54" t="b">
        <v>1</v>
      </c>
      <c r="F3342" s="118">
        <v>644.13699999999994</v>
      </c>
      <c r="G3342" s="118">
        <v>481.50900000000001</v>
      </c>
      <c r="H3342" s="54" t="b">
        <v>0</v>
      </c>
      <c r="I3342" s="124">
        <v>55.748199999999997</v>
      </c>
      <c r="J3342" s="54" t="b">
        <v>0</v>
      </c>
      <c r="K3342" s="124">
        <v>42.374000000000002</v>
      </c>
      <c r="L3342" s="118">
        <v>614.76499999999999</v>
      </c>
      <c r="M3342" s="118">
        <v>501.60399999999998</v>
      </c>
      <c r="N3342" s="54" t="b">
        <v>1</v>
      </c>
      <c r="O3342" s="124">
        <v>13.8782</v>
      </c>
      <c r="P3342" s="54" t="b">
        <v>1</v>
      </c>
      <c r="Q3342" s="124">
        <v>1.2157899999999999</v>
      </c>
      <c r="R3342" s="118">
        <v>26.92582403567252</v>
      </c>
      <c r="S3342" s="46">
        <v>3</v>
      </c>
      <c r="T3342" s="46">
        <v>3661</v>
      </c>
      <c r="U3342" s="46">
        <v>1220</v>
      </c>
      <c r="V3342" s="46">
        <v>16217</v>
      </c>
    </row>
    <row r="3343" spans="2:22" x14ac:dyDescent="0.25">
      <c r="B3343" s="46">
        <v>640</v>
      </c>
      <c r="C3343" s="46">
        <v>512</v>
      </c>
      <c r="D3343" s="46" t="b">
        <v>1</v>
      </c>
      <c r="E3343" s="54" t="b">
        <v>1</v>
      </c>
      <c r="F3343" s="118">
        <v>594.58799999999997</v>
      </c>
      <c r="G3343" s="118">
        <v>408.053</v>
      </c>
      <c r="H3343" s="54" t="b">
        <v>0</v>
      </c>
      <c r="I3343" s="124">
        <v>88.300799999999995</v>
      </c>
      <c r="J3343" s="54" t="b">
        <v>0</v>
      </c>
      <c r="K3343" s="124">
        <v>38.6051</v>
      </c>
      <c r="L3343" s="118">
        <v>613.99900000000002</v>
      </c>
      <c r="M3343" s="118">
        <v>500.036</v>
      </c>
      <c r="N3343" s="54" t="b">
        <v>1</v>
      </c>
      <c r="O3343" s="124">
        <v>15.337999999999999</v>
      </c>
      <c r="P3343" s="54" t="b">
        <v>1</v>
      </c>
      <c r="Q3343" s="124">
        <v>1.6123000000000001</v>
      </c>
      <c r="R3343" s="118">
        <v>28.635642126552707</v>
      </c>
      <c r="S3343" s="46">
        <v>3</v>
      </c>
      <c r="T3343" s="46">
        <v>3679</v>
      </c>
      <c r="U3343" s="46">
        <v>1226</v>
      </c>
      <c r="V3343" s="46">
        <v>16217</v>
      </c>
    </row>
    <row r="3344" spans="2:22" x14ac:dyDescent="0.25">
      <c r="B3344" s="46">
        <v>640</v>
      </c>
      <c r="C3344" s="46">
        <v>512</v>
      </c>
      <c r="D3344" s="46" t="b">
        <v>1</v>
      </c>
      <c r="E3344" s="54" t="b">
        <v>1</v>
      </c>
      <c r="F3344" s="118">
        <v>600.66700000000003</v>
      </c>
      <c r="G3344" s="118">
        <v>519.77800000000002</v>
      </c>
      <c r="H3344" s="54" t="b">
        <v>0</v>
      </c>
      <c r="I3344" s="124">
        <v>138.41800000000001</v>
      </c>
      <c r="J3344" s="54" t="b">
        <v>0</v>
      </c>
      <c r="K3344" s="124">
        <v>88.605099999999993</v>
      </c>
      <c r="L3344" s="118">
        <v>613.70399999999995</v>
      </c>
      <c r="M3344" s="118">
        <v>498.72899999999998</v>
      </c>
      <c r="N3344" s="54" t="b">
        <v>1</v>
      </c>
      <c r="O3344" s="124">
        <v>16.9057</v>
      </c>
      <c r="P3344" s="54" t="b">
        <v>1</v>
      </c>
      <c r="Q3344" s="124">
        <v>1.7448999999999999</v>
      </c>
      <c r="R3344" s="118">
        <v>29.068883707497267</v>
      </c>
      <c r="S3344" s="46">
        <v>3</v>
      </c>
      <c r="T3344" s="46">
        <v>3694</v>
      </c>
      <c r="U3344" s="46">
        <v>1231</v>
      </c>
      <c r="V3344" s="46">
        <v>16217</v>
      </c>
    </row>
    <row r="3345" spans="2:22" x14ac:dyDescent="0.25">
      <c r="B3345" s="46">
        <v>640</v>
      </c>
      <c r="C3345" s="46">
        <v>512</v>
      </c>
      <c r="D3345" s="46" t="b">
        <v>1</v>
      </c>
      <c r="E3345" s="54" t="b">
        <v>1</v>
      </c>
      <c r="F3345" s="118">
        <v>593.63599999999997</v>
      </c>
      <c r="G3345" s="118">
        <v>472.92599999999999</v>
      </c>
      <c r="H3345" s="54" t="b">
        <v>0</v>
      </c>
      <c r="I3345" s="124">
        <v>161.274</v>
      </c>
      <c r="J3345" s="54" t="b">
        <v>0</v>
      </c>
      <c r="K3345" s="124">
        <v>111.89</v>
      </c>
      <c r="L3345" s="118">
        <v>613.28499999999997</v>
      </c>
      <c r="M3345" s="118">
        <v>497.46899999999999</v>
      </c>
      <c r="N3345" s="54" t="b">
        <v>1</v>
      </c>
      <c r="O3345" s="124">
        <v>18.213200000000001</v>
      </c>
      <c r="P3345" s="54" t="b">
        <v>1</v>
      </c>
      <c r="Q3345" s="124">
        <v>1.3404199999999999</v>
      </c>
      <c r="R3345" s="118">
        <v>30.886890422961002</v>
      </c>
      <c r="S3345" s="46">
        <v>3</v>
      </c>
      <c r="T3345" s="46">
        <v>3711</v>
      </c>
      <c r="U3345" s="46">
        <v>1237</v>
      </c>
      <c r="V3345" s="46">
        <v>16217</v>
      </c>
    </row>
    <row r="3346" spans="2:22" x14ac:dyDescent="0.25">
      <c r="B3346" s="46">
        <v>640</v>
      </c>
      <c r="C3346" s="46">
        <v>512</v>
      </c>
      <c r="D3346" s="46" t="b">
        <v>1</v>
      </c>
      <c r="E3346" s="54" t="b">
        <v>1</v>
      </c>
      <c r="F3346" s="118">
        <v>635.55100000000004</v>
      </c>
      <c r="G3346" s="118">
        <v>519.95299999999997</v>
      </c>
      <c r="H3346" s="54" t="b">
        <v>0</v>
      </c>
      <c r="I3346" s="124">
        <v>162.226</v>
      </c>
      <c r="J3346" s="54" t="b">
        <v>0</v>
      </c>
      <c r="K3346" s="124">
        <v>47.376399999999997</v>
      </c>
      <c r="L3346" s="118">
        <v>613.18200000000002</v>
      </c>
      <c r="M3346" s="118">
        <v>496.46</v>
      </c>
      <c r="N3346" s="54" t="b">
        <v>1</v>
      </c>
      <c r="O3346" s="124">
        <v>19.473500000000001</v>
      </c>
      <c r="P3346" s="54" t="b">
        <v>1</v>
      </c>
      <c r="Q3346" s="124">
        <v>1.32803</v>
      </c>
      <c r="R3346" s="118">
        <v>31.384709652950431</v>
      </c>
      <c r="S3346" s="46">
        <v>3</v>
      </c>
      <c r="T3346" s="46">
        <v>3727</v>
      </c>
      <c r="U3346" s="46">
        <v>1242</v>
      </c>
      <c r="V3346" s="46">
        <v>16217</v>
      </c>
    </row>
    <row r="3347" spans="2:22" x14ac:dyDescent="0.25">
      <c r="B3347" s="46">
        <v>640</v>
      </c>
      <c r="C3347" s="46">
        <v>512</v>
      </c>
      <c r="D3347" s="46" t="b">
        <v>1</v>
      </c>
      <c r="E3347" s="54" t="b">
        <v>1</v>
      </c>
      <c r="F3347" s="118">
        <v>626.71699999999998</v>
      </c>
      <c r="G3347" s="118">
        <v>498.38900000000001</v>
      </c>
      <c r="H3347" s="54" t="b">
        <v>0</v>
      </c>
      <c r="I3347" s="124">
        <v>153.81399999999999</v>
      </c>
      <c r="J3347" s="54" t="b">
        <v>0</v>
      </c>
      <c r="K3347" s="124">
        <v>62.994700000000002</v>
      </c>
      <c r="L3347" s="118">
        <v>613.19000000000005</v>
      </c>
      <c r="M3347" s="118">
        <v>495.56599999999997</v>
      </c>
      <c r="N3347" s="54" t="b">
        <v>1</v>
      </c>
      <c r="O3347" s="124">
        <v>20.552600000000002</v>
      </c>
      <c r="P3347" s="54" t="b">
        <v>1</v>
      </c>
      <c r="Q3347" s="124">
        <v>1.0136799999999999</v>
      </c>
      <c r="R3347" s="118">
        <v>31.384709652950431</v>
      </c>
      <c r="S3347" s="46">
        <v>3</v>
      </c>
      <c r="T3347" s="46">
        <v>3744</v>
      </c>
      <c r="U3347" s="46">
        <v>1248</v>
      </c>
      <c r="V3347" s="46">
        <v>16217</v>
      </c>
    </row>
    <row r="3348" spans="2:22" x14ac:dyDescent="0.25">
      <c r="B3348" s="46">
        <v>640</v>
      </c>
      <c r="C3348" s="46">
        <v>512</v>
      </c>
      <c r="D3348" s="46" t="b">
        <v>1</v>
      </c>
      <c r="E3348" s="54" t="b">
        <v>1</v>
      </c>
      <c r="F3348" s="118">
        <v>634.27700000000004</v>
      </c>
      <c r="G3348" s="118">
        <v>442.63299999999998</v>
      </c>
      <c r="H3348" s="54" t="b">
        <v>0</v>
      </c>
      <c r="I3348" s="124">
        <v>88.941199999999995</v>
      </c>
      <c r="J3348" s="54" t="b">
        <v>0</v>
      </c>
      <c r="K3348" s="124">
        <v>23.303000000000001</v>
      </c>
      <c r="L3348" s="118">
        <v>613.13199999999995</v>
      </c>
      <c r="M3348" s="118">
        <v>494.57600000000002</v>
      </c>
      <c r="N3348" s="54" t="b">
        <v>1</v>
      </c>
      <c r="O3348" s="124">
        <v>21.447099999999999</v>
      </c>
      <c r="P3348" s="54" t="b">
        <v>1</v>
      </c>
      <c r="Q3348" s="124">
        <v>0.89453899999999997</v>
      </c>
      <c r="R3348" s="118">
        <v>31.906112267087632</v>
      </c>
      <c r="S3348" s="46">
        <v>3</v>
      </c>
      <c r="T3348" s="46">
        <v>3761</v>
      </c>
      <c r="U3348" s="46">
        <v>1253</v>
      </c>
      <c r="V3348" s="46">
        <v>16217</v>
      </c>
    </row>
    <row r="3349" spans="2:22" x14ac:dyDescent="0.25">
      <c r="B3349" s="46">
        <v>640</v>
      </c>
      <c r="C3349" s="46">
        <v>512</v>
      </c>
      <c r="D3349" s="46" t="b">
        <v>1</v>
      </c>
      <c r="E3349" s="54" t="b">
        <v>1</v>
      </c>
      <c r="F3349" s="118">
        <v>613.33699999999999</v>
      </c>
      <c r="G3349" s="118">
        <v>485.113</v>
      </c>
      <c r="H3349" s="54" t="b">
        <v>0</v>
      </c>
      <c r="I3349" s="124">
        <v>119.235</v>
      </c>
      <c r="J3349" s="54" t="b">
        <v>0</v>
      </c>
      <c r="K3349" s="124">
        <v>56.267299999999999</v>
      </c>
      <c r="L3349" s="118">
        <v>613.15800000000002</v>
      </c>
      <c r="M3349" s="118">
        <v>493.65699999999998</v>
      </c>
      <c r="N3349" s="54" t="b">
        <v>1</v>
      </c>
      <c r="O3349" s="124">
        <v>22.486499999999999</v>
      </c>
      <c r="P3349" s="54" t="b">
        <v>1</v>
      </c>
      <c r="Q3349" s="124">
        <v>0.99120699999999995</v>
      </c>
      <c r="R3349" s="118">
        <v>32.449961479175904</v>
      </c>
      <c r="S3349" s="46">
        <v>3</v>
      </c>
      <c r="T3349" s="46">
        <v>3777</v>
      </c>
      <c r="U3349" s="46">
        <v>1259</v>
      </c>
      <c r="V3349" s="46">
        <v>16217</v>
      </c>
    </row>
    <row r="3350" spans="2:22" x14ac:dyDescent="0.25">
      <c r="B3350" s="46">
        <v>640</v>
      </c>
      <c r="C3350" s="46">
        <v>512</v>
      </c>
      <c r="D3350" s="46" t="b">
        <v>1</v>
      </c>
      <c r="E3350" s="54" t="b">
        <v>1</v>
      </c>
      <c r="F3350" s="118">
        <v>627.89400000000001</v>
      </c>
      <c r="G3350" s="118">
        <v>475.50599999999997</v>
      </c>
      <c r="H3350" s="54" t="b">
        <v>0</v>
      </c>
      <c r="I3350" s="124">
        <v>99.534700000000001</v>
      </c>
      <c r="J3350" s="54" t="b">
        <v>0</v>
      </c>
      <c r="K3350" s="124">
        <v>47.3613</v>
      </c>
      <c r="L3350" s="118">
        <v>613.34900000000005</v>
      </c>
      <c r="M3350" s="118">
        <v>492.74400000000003</v>
      </c>
      <c r="N3350" s="54" t="b">
        <v>1</v>
      </c>
      <c r="O3350" s="124">
        <v>23.405899999999999</v>
      </c>
      <c r="P3350" s="54" t="b">
        <v>1</v>
      </c>
      <c r="Q3350" s="124">
        <v>0.91977900000000001</v>
      </c>
      <c r="R3350" s="118">
        <v>33.015148038438355</v>
      </c>
      <c r="S3350" s="46">
        <v>3</v>
      </c>
      <c r="T3350" s="46">
        <v>3794</v>
      </c>
      <c r="U3350" s="46">
        <v>1264</v>
      </c>
      <c r="V3350" s="46">
        <v>16217</v>
      </c>
    </row>
    <row r="3351" spans="2:22" x14ac:dyDescent="0.25">
      <c r="B3351" s="46">
        <v>640</v>
      </c>
      <c r="C3351" s="46">
        <v>512</v>
      </c>
      <c r="D3351" s="46" t="b">
        <v>1</v>
      </c>
      <c r="E3351" s="54" t="b">
        <v>1</v>
      </c>
      <c r="F3351" s="118">
        <v>619.12099999999998</v>
      </c>
      <c r="G3351" s="118">
        <v>497.61200000000002</v>
      </c>
      <c r="H3351" s="54" t="b">
        <v>0</v>
      </c>
      <c r="I3351" s="124">
        <v>76.697400000000002</v>
      </c>
      <c r="J3351" s="54" t="b">
        <v>0</v>
      </c>
      <c r="K3351" s="124">
        <v>17.442</v>
      </c>
      <c r="L3351" s="118">
        <v>613.44899999999996</v>
      </c>
      <c r="M3351" s="118">
        <v>491.95499999999998</v>
      </c>
      <c r="N3351" s="54" t="b">
        <v>0</v>
      </c>
      <c r="O3351" s="124">
        <v>24.3188</v>
      </c>
      <c r="P3351" s="54" t="b">
        <v>1</v>
      </c>
      <c r="Q3351" s="124">
        <v>0.93257800000000002</v>
      </c>
      <c r="R3351" s="118">
        <v>33.600595232822883</v>
      </c>
      <c r="S3351" s="46">
        <v>3</v>
      </c>
      <c r="T3351" s="46">
        <v>3810</v>
      </c>
      <c r="U3351" s="46">
        <v>1270</v>
      </c>
      <c r="V3351" s="46">
        <v>16217</v>
      </c>
    </row>
    <row r="3352" spans="2:22" x14ac:dyDescent="0.25">
      <c r="B3352" s="46">
        <v>640</v>
      </c>
      <c r="C3352" s="46">
        <v>512</v>
      </c>
      <c r="D3352" s="46" t="b">
        <v>1</v>
      </c>
      <c r="E3352" s="54" t="b">
        <v>1</v>
      </c>
      <c r="F3352" s="118">
        <v>602.02300000000002</v>
      </c>
      <c r="G3352" s="118">
        <v>492.209</v>
      </c>
      <c r="H3352" s="54" t="b">
        <v>0</v>
      </c>
      <c r="I3352" s="124">
        <v>75.92</v>
      </c>
      <c r="J3352" s="54" t="b">
        <v>0</v>
      </c>
      <c r="K3352" s="124">
        <v>23.783899999999999</v>
      </c>
      <c r="L3352" s="118">
        <v>613.44799999999998</v>
      </c>
      <c r="M3352" s="118">
        <v>491.24900000000002</v>
      </c>
      <c r="N3352" s="54" t="b">
        <v>0</v>
      </c>
      <c r="O3352" s="124">
        <v>25.107600000000001</v>
      </c>
      <c r="P3352" s="54" t="b">
        <v>1</v>
      </c>
      <c r="Q3352" s="124">
        <v>0.79514399999999996</v>
      </c>
      <c r="R3352" s="118">
        <v>34.205262752974143</v>
      </c>
      <c r="S3352" s="46">
        <v>3</v>
      </c>
      <c r="T3352" s="46">
        <v>3827</v>
      </c>
      <c r="U3352" s="46">
        <v>1275</v>
      </c>
      <c r="V3352" s="46">
        <v>16217</v>
      </c>
    </row>
    <row r="3353" spans="2:22" x14ac:dyDescent="0.25">
      <c r="B3353" s="46">
        <v>640</v>
      </c>
      <c r="C3353" s="46">
        <v>512</v>
      </c>
      <c r="D3353" s="46" t="b">
        <v>1</v>
      </c>
      <c r="E3353" s="54" t="b">
        <v>1</v>
      </c>
      <c r="F3353" s="118">
        <v>582.38199999999995</v>
      </c>
      <c r="G3353" s="118">
        <v>486.10599999999999</v>
      </c>
      <c r="H3353" s="54" t="b">
        <v>0</v>
      </c>
      <c r="I3353" s="124">
        <v>47.978000000000002</v>
      </c>
      <c r="J3353" s="54" t="b">
        <v>0</v>
      </c>
      <c r="K3353" s="124">
        <v>17.931100000000001</v>
      </c>
      <c r="L3353" s="118">
        <v>613.48599999999999</v>
      </c>
      <c r="M3353" s="118">
        <v>490.58199999999999</v>
      </c>
      <c r="N3353" s="54" t="b">
        <v>0</v>
      </c>
      <c r="O3353" s="124">
        <v>0</v>
      </c>
      <c r="P3353" s="54" t="b">
        <v>1</v>
      </c>
      <c r="Q3353" s="124">
        <v>0.70599500000000004</v>
      </c>
      <c r="R3353" s="118">
        <v>34.205262752974143</v>
      </c>
      <c r="S3353" s="46">
        <v>3</v>
      </c>
      <c r="T3353" s="46">
        <v>3844</v>
      </c>
      <c r="U3353" s="46">
        <v>1281</v>
      </c>
      <c r="V3353" s="46">
        <v>16217</v>
      </c>
    </row>
    <row r="3354" spans="2:22" x14ac:dyDescent="0.25">
      <c r="B3354" s="46">
        <v>640</v>
      </c>
      <c r="C3354" s="46">
        <v>512</v>
      </c>
      <c r="D3354" s="46" t="b">
        <v>1</v>
      </c>
      <c r="E3354" s="54" t="b">
        <v>1</v>
      </c>
      <c r="F3354" s="118">
        <v>640.78099999999995</v>
      </c>
      <c r="G3354" s="118">
        <v>493.34500000000003</v>
      </c>
      <c r="H3354" s="54" t="b">
        <v>0</v>
      </c>
      <c r="I3354" s="124">
        <v>67.618799999999993</v>
      </c>
      <c r="J3354" s="54" t="b">
        <v>0</v>
      </c>
      <c r="K3354" s="124">
        <v>20.5672</v>
      </c>
      <c r="L3354" s="118">
        <v>613.54899999999998</v>
      </c>
      <c r="M3354" s="118">
        <v>490.00400000000002</v>
      </c>
      <c r="N3354" s="54" t="b">
        <v>1</v>
      </c>
      <c r="O3354" s="124">
        <v>0</v>
      </c>
      <c r="P3354" s="54" t="b">
        <v>1</v>
      </c>
      <c r="Q3354" s="124">
        <v>0.66801200000000005</v>
      </c>
      <c r="R3354" s="118">
        <v>34.058772731852805</v>
      </c>
      <c r="S3354" s="46">
        <v>3</v>
      </c>
      <c r="T3354" s="46">
        <v>3860</v>
      </c>
      <c r="U3354" s="46">
        <v>1286</v>
      </c>
      <c r="V3354" s="46">
        <v>16217</v>
      </c>
    </row>
    <row r="3355" spans="2:22" x14ac:dyDescent="0.25">
      <c r="B3355" s="46">
        <v>640</v>
      </c>
      <c r="C3355" s="46">
        <v>512</v>
      </c>
      <c r="D3355" s="46" t="b">
        <v>1</v>
      </c>
      <c r="E3355" s="54" t="b">
        <v>1</v>
      </c>
      <c r="F3355" s="118">
        <v>606.39400000000001</v>
      </c>
      <c r="G3355" s="118">
        <v>481.13600000000002</v>
      </c>
      <c r="H3355" s="54" t="b">
        <v>0</v>
      </c>
      <c r="I3355" s="124">
        <v>69.905500000000004</v>
      </c>
      <c r="J3355" s="54" t="b">
        <v>0</v>
      </c>
      <c r="K3355" s="124">
        <v>58.846299999999999</v>
      </c>
      <c r="L3355" s="118">
        <v>613.64400000000001</v>
      </c>
      <c r="M3355" s="118">
        <v>489.46100000000001</v>
      </c>
      <c r="N3355" s="54" t="b">
        <v>1</v>
      </c>
      <c r="O3355" s="124">
        <v>2.0525500000000001</v>
      </c>
      <c r="P3355" s="54" t="b">
        <v>1</v>
      </c>
      <c r="Q3355" s="124">
        <v>0.582063</v>
      </c>
      <c r="R3355" s="118">
        <v>34.713109915419565</v>
      </c>
      <c r="S3355" s="46">
        <v>3</v>
      </c>
      <c r="T3355" s="46">
        <v>3877</v>
      </c>
      <c r="U3355" s="46">
        <v>1292</v>
      </c>
      <c r="V3355" s="46">
        <v>16217</v>
      </c>
    </row>
    <row r="3356" spans="2:22" x14ac:dyDescent="0.25">
      <c r="B3356" s="46">
        <v>640</v>
      </c>
      <c r="C3356" s="46">
        <v>512</v>
      </c>
      <c r="D3356" s="46" t="b">
        <v>1</v>
      </c>
      <c r="E3356" s="54" t="b">
        <v>1</v>
      </c>
      <c r="F3356" s="118">
        <v>619.44100000000003</v>
      </c>
      <c r="G3356" s="118">
        <v>515.30499999999995</v>
      </c>
      <c r="H3356" s="54" t="b">
        <v>0</v>
      </c>
      <c r="I3356" s="124">
        <v>70.6083</v>
      </c>
      <c r="J3356" s="54" t="b">
        <v>0</v>
      </c>
      <c r="K3356" s="124">
        <v>36.490499999999997</v>
      </c>
      <c r="L3356" s="118">
        <v>613.72900000000004</v>
      </c>
      <c r="M3356" s="118">
        <v>489.06</v>
      </c>
      <c r="N3356" s="54" t="b">
        <v>1</v>
      </c>
      <c r="O3356" s="124">
        <v>2.6902499999999998</v>
      </c>
      <c r="P3356" s="54" t="b">
        <v>1</v>
      </c>
      <c r="Q3356" s="124">
        <v>0.55072299999999996</v>
      </c>
      <c r="R3356" s="118">
        <v>34.713109915419565</v>
      </c>
      <c r="S3356" s="46">
        <v>3</v>
      </c>
      <c r="T3356" s="46">
        <v>3895</v>
      </c>
      <c r="U3356" s="46">
        <v>1298</v>
      </c>
      <c r="V3356" s="46">
        <v>16217</v>
      </c>
    </row>
    <row r="3357" spans="2:22" x14ac:dyDescent="0.25">
      <c r="B3357" s="46">
        <v>640</v>
      </c>
      <c r="C3357" s="46">
        <v>512</v>
      </c>
      <c r="D3357" s="46" t="b">
        <v>1</v>
      </c>
      <c r="E3357" s="54" t="b">
        <v>1</v>
      </c>
      <c r="F3357" s="118">
        <v>613.28599999999994</v>
      </c>
      <c r="G3357" s="118">
        <v>469.54500000000002</v>
      </c>
      <c r="H3357" s="54" t="b">
        <v>0</v>
      </c>
      <c r="I3357" s="124">
        <v>92.568100000000001</v>
      </c>
      <c r="J3357" s="54" t="b">
        <v>0</v>
      </c>
      <c r="K3357" s="124">
        <v>36.575000000000003</v>
      </c>
      <c r="L3357" s="118">
        <v>613.85400000000004</v>
      </c>
      <c r="M3357" s="118">
        <v>488.66699999999997</v>
      </c>
      <c r="N3357" s="54" t="b">
        <v>1</v>
      </c>
      <c r="O3357" s="124">
        <v>3.17584</v>
      </c>
      <c r="P3357" s="54" t="b">
        <v>1</v>
      </c>
      <c r="Q3357" s="124">
        <v>0.40973300000000001</v>
      </c>
      <c r="R3357" s="118">
        <v>34.713109915419565</v>
      </c>
      <c r="S3357" s="46">
        <v>3</v>
      </c>
      <c r="T3357" s="46">
        <v>3915</v>
      </c>
      <c r="U3357" s="46">
        <v>1305</v>
      </c>
      <c r="V3357" s="46">
        <v>16217</v>
      </c>
    </row>
    <row r="3358" spans="2:22" x14ac:dyDescent="0.25">
      <c r="B3358" s="46">
        <v>640</v>
      </c>
      <c r="C3358" s="46">
        <v>512</v>
      </c>
      <c r="D3358" s="46" t="b">
        <v>1</v>
      </c>
      <c r="E3358" s="54" t="b">
        <v>1</v>
      </c>
      <c r="F3358" s="118">
        <v>619.29499999999996</v>
      </c>
      <c r="G3358" s="118">
        <v>421.23</v>
      </c>
      <c r="H3358" s="54" t="b">
        <v>0</v>
      </c>
      <c r="I3358" s="124">
        <v>80.146699999999996</v>
      </c>
      <c r="J3358" s="54" t="b">
        <v>0</v>
      </c>
      <c r="K3358" s="124">
        <v>46.171399999999998</v>
      </c>
      <c r="L3358" s="118">
        <v>614.31799999999998</v>
      </c>
      <c r="M3358" s="118">
        <v>488.18099999999998</v>
      </c>
      <c r="N3358" s="54" t="b">
        <v>1</v>
      </c>
      <c r="O3358" s="124">
        <v>3.6953999999999998</v>
      </c>
      <c r="P3358" s="54" t="b">
        <v>1</v>
      </c>
      <c r="Q3358" s="124">
        <v>0.41333399999999998</v>
      </c>
      <c r="R3358" s="118">
        <v>35.383612025908263</v>
      </c>
      <c r="S3358" s="46">
        <v>3</v>
      </c>
      <c r="T3358" s="46">
        <v>3927</v>
      </c>
      <c r="U3358" s="46">
        <v>1309</v>
      </c>
      <c r="V3358" s="46">
        <v>16217</v>
      </c>
    </row>
    <row r="3359" spans="2:22" x14ac:dyDescent="0.25">
      <c r="B3359" s="46">
        <v>640</v>
      </c>
      <c r="C3359" s="46">
        <v>512</v>
      </c>
      <c r="D3359" s="46" t="b">
        <v>1</v>
      </c>
      <c r="E3359" s="54" t="b">
        <v>1</v>
      </c>
      <c r="F3359" s="118">
        <v>646.26900000000001</v>
      </c>
      <c r="G3359" s="118">
        <v>484.02</v>
      </c>
      <c r="H3359" s="54" t="b">
        <v>0</v>
      </c>
      <c r="I3359" s="124">
        <v>107.122</v>
      </c>
      <c r="J3359" s="54" t="b">
        <v>0</v>
      </c>
      <c r="K3359" s="124">
        <v>48.687600000000003</v>
      </c>
      <c r="L3359" s="118">
        <v>614.37199999999996</v>
      </c>
      <c r="M3359" s="118">
        <v>487.666</v>
      </c>
      <c r="N3359" s="54" t="b">
        <v>1</v>
      </c>
      <c r="O3359" s="124">
        <v>4.6447099999999999</v>
      </c>
      <c r="P3359" s="54" t="b">
        <v>1</v>
      </c>
      <c r="Q3359" s="124">
        <v>0.67142900000000005</v>
      </c>
      <c r="R3359" s="118">
        <v>35.383612025908263</v>
      </c>
      <c r="S3359" s="46">
        <v>3</v>
      </c>
      <c r="T3359" s="46">
        <v>3943</v>
      </c>
      <c r="U3359" s="46">
        <v>1314</v>
      </c>
      <c r="V3359" s="46">
        <v>16217</v>
      </c>
    </row>
    <row r="3360" spans="2:22" x14ac:dyDescent="0.25">
      <c r="B3360" s="46">
        <v>640</v>
      </c>
      <c r="C3360" s="46">
        <v>512</v>
      </c>
      <c r="D3360" s="46" t="b">
        <v>1</v>
      </c>
      <c r="E3360" s="54" t="b">
        <v>1</v>
      </c>
      <c r="F3360" s="118">
        <v>624.38199999999995</v>
      </c>
      <c r="G3360" s="118">
        <v>488.56</v>
      </c>
      <c r="H3360" s="54" t="b">
        <v>0</v>
      </c>
      <c r="I3360" s="124">
        <v>127.05800000000001</v>
      </c>
      <c r="J3360" s="54" t="b">
        <v>0</v>
      </c>
      <c r="K3360" s="124">
        <v>68.338899999999995</v>
      </c>
      <c r="L3360" s="118">
        <v>614.49900000000002</v>
      </c>
      <c r="M3360" s="118">
        <v>487.19</v>
      </c>
      <c r="N3360" s="54" t="b">
        <v>1</v>
      </c>
      <c r="O3360" s="124">
        <v>5.2141099999999998</v>
      </c>
      <c r="P3360" s="54" t="b">
        <v>1</v>
      </c>
      <c r="Q3360" s="124">
        <v>0.51831199999999999</v>
      </c>
      <c r="R3360" s="118">
        <v>36.069377593742864</v>
      </c>
      <c r="S3360" s="46">
        <v>3</v>
      </c>
      <c r="T3360" s="46">
        <v>3960</v>
      </c>
      <c r="U3360" s="46">
        <v>1320</v>
      </c>
      <c r="V3360" s="46">
        <v>16217</v>
      </c>
    </row>
    <row r="3361" spans="2:22" x14ac:dyDescent="0.25">
      <c r="B3361" s="46">
        <v>640</v>
      </c>
      <c r="C3361" s="46">
        <v>512</v>
      </c>
      <c r="D3361" s="46" t="b">
        <v>1</v>
      </c>
      <c r="E3361" s="54" t="b">
        <v>1</v>
      </c>
      <c r="F3361" s="118">
        <v>640.41999999999996</v>
      </c>
      <c r="G3361" s="118">
        <v>475.20100000000002</v>
      </c>
      <c r="H3361" s="54" t="b">
        <v>0</v>
      </c>
      <c r="I3361" s="124">
        <v>100.313</v>
      </c>
      <c r="J3361" s="54" t="b">
        <v>0</v>
      </c>
      <c r="K3361" s="124">
        <v>22.352499999999999</v>
      </c>
      <c r="L3361" s="118">
        <v>614.19299999999998</v>
      </c>
      <c r="M3361" s="118">
        <v>486.82299999999998</v>
      </c>
      <c r="N3361" s="54" t="b">
        <v>1</v>
      </c>
      <c r="O3361" s="124">
        <v>5.8164400000000001</v>
      </c>
      <c r="P3361" s="54" t="b">
        <v>1</v>
      </c>
      <c r="Q3361" s="124">
        <v>0.49233500000000002</v>
      </c>
      <c r="R3361" s="118">
        <v>36.069377593742864</v>
      </c>
      <c r="S3361" s="46">
        <v>3</v>
      </c>
      <c r="T3361" s="46">
        <v>3977</v>
      </c>
      <c r="U3361" s="46">
        <v>1325</v>
      </c>
      <c r="V3361" s="46">
        <v>16217</v>
      </c>
    </row>
    <row r="3362" spans="2:22" x14ac:dyDescent="0.25">
      <c r="B3362" s="46">
        <v>640</v>
      </c>
      <c r="C3362" s="46">
        <v>512</v>
      </c>
      <c r="D3362" s="46" t="b">
        <v>1</v>
      </c>
      <c r="E3362" s="54" t="b">
        <v>1</v>
      </c>
      <c r="F3362" s="118">
        <v>573.83500000000004</v>
      </c>
      <c r="G3362" s="118">
        <v>501.976</v>
      </c>
      <c r="H3362" s="54" t="b">
        <v>0</v>
      </c>
      <c r="I3362" s="124">
        <v>94.304000000000002</v>
      </c>
      <c r="J3362" s="54" t="b">
        <v>0</v>
      </c>
      <c r="K3362" s="124">
        <v>20.872900000000001</v>
      </c>
      <c r="L3362" s="118">
        <v>615.024</v>
      </c>
      <c r="M3362" s="118">
        <v>486.29899999999998</v>
      </c>
      <c r="N3362" s="54" t="b">
        <v>1</v>
      </c>
      <c r="O3362" s="124">
        <v>6.1829499999999999</v>
      </c>
      <c r="P3362" s="54" t="b">
        <v>1</v>
      </c>
      <c r="Q3362" s="124">
        <v>0.47728599999999999</v>
      </c>
      <c r="R3362" s="118">
        <v>36.069377593742864</v>
      </c>
      <c r="S3362" s="46">
        <v>3</v>
      </c>
      <c r="T3362" s="46">
        <v>3994</v>
      </c>
      <c r="U3362" s="46">
        <v>1331</v>
      </c>
      <c r="V3362" s="46">
        <v>16217</v>
      </c>
    </row>
    <row r="3363" spans="2:22" x14ac:dyDescent="0.25">
      <c r="B3363" s="46">
        <v>640</v>
      </c>
      <c r="C3363" s="46">
        <v>512</v>
      </c>
      <c r="D3363" s="46" t="b">
        <v>1</v>
      </c>
      <c r="E3363" s="54" t="b">
        <v>1</v>
      </c>
      <c r="F3363" s="118">
        <v>618.74800000000005</v>
      </c>
      <c r="G3363" s="118">
        <v>499.65100000000001</v>
      </c>
      <c r="H3363" s="54" t="b">
        <v>0</v>
      </c>
      <c r="I3363" s="124">
        <v>99.208699999999993</v>
      </c>
      <c r="J3363" s="54" t="b">
        <v>0</v>
      </c>
      <c r="K3363" s="124">
        <v>71.766400000000004</v>
      </c>
      <c r="L3363" s="118">
        <v>615.11099999999999</v>
      </c>
      <c r="M3363" s="118">
        <v>486.01</v>
      </c>
      <c r="N3363" s="54" t="b">
        <v>1</v>
      </c>
      <c r="O3363" s="124">
        <v>7.2332200000000002</v>
      </c>
      <c r="P3363" s="54" t="b">
        <v>1</v>
      </c>
      <c r="Q3363" s="124">
        <v>0.98297699999999999</v>
      </c>
      <c r="R3363" s="118">
        <v>36.069377593742864</v>
      </c>
      <c r="S3363" s="46">
        <v>3</v>
      </c>
      <c r="T3363" s="46">
        <v>4010</v>
      </c>
      <c r="U3363" s="46">
        <v>1336</v>
      </c>
      <c r="V3363" s="46">
        <v>16217</v>
      </c>
    </row>
    <row r="3364" spans="2:22" x14ac:dyDescent="0.25">
      <c r="B3364" s="46">
        <v>640</v>
      </c>
      <c r="C3364" s="46">
        <v>512</v>
      </c>
      <c r="D3364" s="46" t="b">
        <v>1</v>
      </c>
      <c r="E3364" s="54" t="b">
        <v>1</v>
      </c>
      <c r="F3364" s="118">
        <v>612.952</v>
      </c>
      <c r="G3364" s="118">
        <v>456.04500000000002</v>
      </c>
      <c r="H3364" s="54" t="b">
        <v>0</v>
      </c>
      <c r="I3364" s="124">
        <v>93.359700000000004</v>
      </c>
      <c r="J3364" s="54" t="b">
        <v>0</v>
      </c>
      <c r="K3364" s="124">
        <v>44.973300000000002</v>
      </c>
      <c r="L3364" s="118">
        <v>615.15800000000002</v>
      </c>
      <c r="M3364" s="118">
        <v>485.67</v>
      </c>
      <c r="N3364" s="54" t="b">
        <v>1</v>
      </c>
      <c r="O3364" s="124">
        <v>7.6086400000000003</v>
      </c>
      <c r="P3364" s="54" t="b">
        <v>1</v>
      </c>
      <c r="Q3364" s="124">
        <v>0.30164800000000003</v>
      </c>
      <c r="R3364" s="118">
        <v>36.069377593742864</v>
      </c>
      <c r="S3364" s="46">
        <v>3</v>
      </c>
      <c r="T3364" s="46">
        <v>4027</v>
      </c>
      <c r="U3364" s="46">
        <v>1342</v>
      </c>
      <c r="V3364" s="46">
        <v>16217</v>
      </c>
    </row>
    <row r="3365" spans="2:22" x14ac:dyDescent="0.25">
      <c r="B3365" s="46">
        <v>640</v>
      </c>
      <c r="C3365" s="46">
        <v>512</v>
      </c>
      <c r="D3365" s="46" t="b">
        <v>0</v>
      </c>
      <c r="E3365" s="54" t="b">
        <v>1</v>
      </c>
      <c r="F3365" s="118">
        <v>619.52800000000002</v>
      </c>
      <c r="G3365" s="118">
        <v>526.00800000000004</v>
      </c>
      <c r="H3365" s="54" t="b">
        <v>0</v>
      </c>
      <c r="I3365" s="124">
        <v>112.51600000000001</v>
      </c>
      <c r="J3365" s="54" t="b">
        <v>0</v>
      </c>
      <c r="K3365" s="124">
        <v>43.989800000000002</v>
      </c>
      <c r="L3365" s="118">
        <v>615.11500000000001</v>
      </c>
      <c r="M3365" s="118">
        <v>485.48200000000003</v>
      </c>
      <c r="N3365" s="54" t="b">
        <v>1</v>
      </c>
      <c r="O3365" s="124">
        <v>7.9958499999999999</v>
      </c>
      <c r="P3365" s="54" t="b">
        <v>1</v>
      </c>
      <c r="Q3365" s="124">
        <v>0.34328399999999998</v>
      </c>
    </row>
    <row r="3366" spans="2:22" x14ac:dyDescent="0.25">
      <c r="B3366" s="46">
        <v>640</v>
      </c>
      <c r="C3366" s="46">
        <v>512</v>
      </c>
      <c r="D3366" s="46" t="b">
        <v>0</v>
      </c>
      <c r="E3366" s="54" t="b">
        <v>1</v>
      </c>
      <c r="F3366" s="118">
        <v>590.45899999999995</v>
      </c>
      <c r="G3366" s="118">
        <v>502.66699999999997</v>
      </c>
      <c r="H3366" s="54" t="b">
        <v>0</v>
      </c>
      <c r="I3366" s="124">
        <v>115.65600000000001</v>
      </c>
      <c r="J3366" s="54" t="b">
        <v>0</v>
      </c>
      <c r="K3366" s="124">
        <v>70.271699999999996</v>
      </c>
      <c r="L3366" s="118">
        <v>614.471</v>
      </c>
      <c r="M3366" s="118">
        <v>485.23200000000003</v>
      </c>
      <c r="N3366" s="54" t="b">
        <v>1</v>
      </c>
      <c r="O3366" s="124">
        <v>8.1837499999999999</v>
      </c>
      <c r="P3366" s="54" t="b">
        <v>1</v>
      </c>
      <c r="Q3366" s="124">
        <v>0.19281499999999999</v>
      </c>
    </row>
    <row r="3367" spans="2:22" x14ac:dyDescent="0.25">
      <c r="B3367" s="46">
        <v>640</v>
      </c>
      <c r="C3367" s="46">
        <v>512</v>
      </c>
      <c r="D3367" s="46" t="b">
        <v>0</v>
      </c>
      <c r="E3367" s="54" t="b">
        <v>1</v>
      </c>
      <c r="F3367" s="118">
        <v>599.85500000000002</v>
      </c>
      <c r="G3367" s="118">
        <v>469.221</v>
      </c>
      <c r="H3367" s="54" t="b">
        <v>0</v>
      </c>
      <c r="I3367" s="124">
        <v>99.032399999999996</v>
      </c>
      <c r="J3367" s="54" t="b">
        <v>0</v>
      </c>
      <c r="K3367" s="124">
        <v>37.280299999999997</v>
      </c>
      <c r="L3367" s="118">
        <v>614.33900000000006</v>
      </c>
      <c r="M3367" s="118">
        <v>485.08300000000003</v>
      </c>
      <c r="N3367" s="54" t="b">
        <v>1</v>
      </c>
      <c r="O3367" s="124">
        <v>8.4336199999999995</v>
      </c>
      <c r="P3367" s="54" t="b">
        <v>1</v>
      </c>
      <c r="Q3367" s="124">
        <v>0.69030599999999998</v>
      </c>
    </row>
    <row r="3368" spans="2:22" x14ac:dyDescent="0.25">
      <c r="B3368" s="46">
        <v>640</v>
      </c>
      <c r="C3368" s="46">
        <v>512</v>
      </c>
      <c r="D3368" s="46" t="b">
        <v>0</v>
      </c>
      <c r="E3368" s="54" t="b">
        <v>1</v>
      </c>
      <c r="F3368" s="118">
        <v>624.40899999999999</v>
      </c>
      <c r="G3368" s="118">
        <v>452.839</v>
      </c>
      <c r="H3368" s="54" t="b">
        <v>0</v>
      </c>
      <c r="I3368" s="124">
        <v>99.032399999999996</v>
      </c>
      <c r="J3368" s="54" t="b">
        <v>0</v>
      </c>
      <c r="K3368" s="124">
        <v>34.7408</v>
      </c>
      <c r="L3368" s="118">
        <v>614.42200000000003</v>
      </c>
      <c r="M3368" s="118">
        <v>484.87900000000002</v>
      </c>
      <c r="N3368" s="54" t="b">
        <v>1</v>
      </c>
      <c r="O3368" s="124">
        <v>8.5822400000000005</v>
      </c>
      <c r="P3368" s="54" t="b">
        <v>1</v>
      </c>
      <c r="Q3368" s="124">
        <v>0.19911400000000001</v>
      </c>
    </row>
    <row r="3369" spans="2:22" x14ac:dyDescent="0.25">
      <c r="B3369" s="46">
        <v>640</v>
      </c>
      <c r="C3369" s="46">
        <v>512</v>
      </c>
      <c r="D3369" s="46" t="b">
        <v>0</v>
      </c>
      <c r="E3369" s="54" t="b">
        <v>1</v>
      </c>
      <c r="F3369" s="118">
        <v>624.44100000000003</v>
      </c>
      <c r="G3369" s="118">
        <v>470.096</v>
      </c>
      <c r="H3369" s="54" t="b">
        <v>0</v>
      </c>
      <c r="I3369" s="124">
        <v>107.12</v>
      </c>
      <c r="J3369" s="54" t="b">
        <v>0</v>
      </c>
      <c r="K3369" s="124">
        <v>29.517499999999998</v>
      </c>
      <c r="L3369" s="118">
        <v>614.52499999999998</v>
      </c>
      <c r="M3369" s="118">
        <v>484.64299999999997</v>
      </c>
      <c r="N3369" s="54" t="b">
        <v>1</v>
      </c>
      <c r="O3369" s="124">
        <v>8.7859499999999997</v>
      </c>
      <c r="P3369" s="54" t="b">
        <v>1</v>
      </c>
      <c r="Q3369" s="124">
        <v>0.22006000000000001</v>
      </c>
    </row>
    <row r="3370" spans="2:22" x14ac:dyDescent="0.25">
      <c r="B3370" s="46">
        <v>640</v>
      </c>
      <c r="C3370" s="46">
        <v>512</v>
      </c>
      <c r="D3370" s="46" t="b">
        <v>0</v>
      </c>
      <c r="E3370" s="54" t="b">
        <v>1</v>
      </c>
      <c r="F3370" s="118">
        <v>659.02800000000002</v>
      </c>
      <c r="G3370" s="118">
        <v>441.60300000000001</v>
      </c>
      <c r="H3370" s="54" t="b">
        <v>0</v>
      </c>
      <c r="I3370" s="124">
        <v>83.809700000000007</v>
      </c>
      <c r="J3370" s="54" t="b">
        <v>0</v>
      </c>
      <c r="K3370" s="124">
        <v>17.256399999999999</v>
      </c>
      <c r="L3370" s="118">
        <v>614.28899999999999</v>
      </c>
      <c r="M3370" s="118">
        <v>484.51299999999998</v>
      </c>
      <c r="N3370" s="54" t="b">
        <v>1</v>
      </c>
      <c r="O3370" s="124">
        <v>9.0226400000000009</v>
      </c>
      <c r="P3370" s="54" t="b">
        <v>1</v>
      </c>
      <c r="Q3370" s="124">
        <v>0.25826700000000002</v>
      </c>
    </row>
    <row r="3371" spans="2:22" x14ac:dyDescent="0.25">
      <c r="B3371" s="46">
        <v>640</v>
      </c>
      <c r="C3371" s="46">
        <v>512</v>
      </c>
      <c r="D3371" s="46" t="b">
        <v>0</v>
      </c>
      <c r="E3371" s="54" t="b">
        <v>1</v>
      </c>
      <c r="F3371" s="118">
        <v>646.70600000000002</v>
      </c>
      <c r="G3371" s="118">
        <v>472.37700000000001</v>
      </c>
      <c r="H3371" s="54" t="b">
        <v>0</v>
      </c>
      <c r="I3371" s="124">
        <v>87.665800000000004</v>
      </c>
      <c r="J3371" s="54" t="b">
        <v>0</v>
      </c>
      <c r="K3371" s="124">
        <v>44.812100000000001</v>
      </c>
      <c r="L3371" s="118">
        <v>614.59199999999998</v>
      </c>
      <c r="M3371" s="118">
        <v>484.11599999999999</v>
      </c>
      <c r="N3371" s="54" t="b">
        <v>1</v>
      </c>
      <c r="O3371" s="124">
        <v>9.1522199999999998</v>
      </c>
      <c r="P3371" s="54" t="b">
        <v>1</v>
      </c>
      <c r="Q3371" s="124">
        <v>0.26925300000000002</v>
      </c>
    </row>
    <row r="3372" spans="2:22" x14ac:dyDescent="0.25">
      <c r="B3372" s="46">
        <v>640</v>
      </c>
      <c r="C3372" s="46">
        <v>512</v>
      </c>
      <c r="D3372" s="46" t="b">
        <v>0</v>
      </c>
      <c r="E3372" s="54" t="b">
        <v>1</v>
      </c>
      <c r="F3372" s="118">
        <v>592.61599999999999</v>
      </c>
      <c r="G3372" s="118">
        <v>504.54399999999998</v>
      </c>
      <c r="H3372" s="54" t="b">
        <v>0</v>
      </c>
      <c r="I3372" s="124">
        <v>65.392700000000005</v>
      </c>
      <c r="J3372" s="54" t="b">
        <v>0</v>
      </c>
      <c r="K3372" s="124">
        <v>33.1492</v>
      </c>
      <c r="L3372" s="118">
        <v>614.66600000000005</v>
      </c>
      <c r="M3372" s="118">
        <v>483.93099999999998</v>
      </c>
      <c r="N3372" s="54" t="b">
        <v>1</v>
      </c>
      <c r="O3372" s="124">
        <v>9.5493500000000004</v>
      </c>
      <c r="P3372" s="54" t="b">
        <v>1</v>
      </c>
      <c r="Q3372" s="124">
        <v>0.49935600000000002</v>
      </c>
    </row>
    <row r="3373" spans="2:22" x14ac:dyDescent="0.25">
      <c r="B3373" s="46">
        <v>640</v>
      </c>
      <c r="C3373" s="46">
        <v>512</v>
      </c>
      <c r="D3373" s="46" t="b">
        <v>0</v>
      </c>
      <c r="E3373" s="54" t="b">
        <v>1</v>
      </c>
      <c r="F3373" s="118">
        <v>629.33000000000004</v>
      </c>
      <c r="G3373" s="118">
        <v>455.12900000000002</v>
      </c>
      <c r="H3373" s="54" t="b">
        <v>0</v>
      </c>
      <c r="I3373" s="124">
        <v>129.35300000000001</v>
      </c>
      <c r="J3373" s="54" t="b">
        <v>0</v>
      </c>
      <c r="K3373" s="124">
        <v>62.932099999999998</v>
      </c>
      <c r="L3373" s="118">
        <v>614.97500000000002</v>
      </c>
      <c r="M3373" s="118">
        <v>483.51900000000001</v>
      </c>
      <c r="N3373" s="54" t="b">
        <v>1</v>
      </c>
      <c r="O3373" s="124">
        <v>9.7342200000000005</v>
      </c>
      <c r="P3373" s="54" t="b">
        <v>1</v>
      </c>
      <c r="Q3373" s="124">
        <v>0.19905800000000001</v>
      </c>
    </row>
    <row r="3374" spans="2:22" x14ac:dyDescent="0.25">
      <c r="B3374" s="46">
        <v>640</v>
      </c>
      <c r="C3374" s="46">
        <v>512</v>
      </c>
      <c r="D3374" s="46" t="b">
        <v>0</v>
      </c>
      <c r="E3374" s="54" t="b">
        <v>1</v>
      </c>
      <c r="F3374" s="118">
        <v>598.16899999999998</v>
      </c>
      <c r="G3374" s="118">
        <v>448.10500000000002</v>
      </c>
      <c r="H3374" s="54" t="b">
        <v>0</v>
      </c>
      <c r="I3374" s="124">
        <v>129.35300000000001</v>
      </c>
      <c r="J3374" s="54" t="b">
        <v>0</v>
      </c>
      <c r="K3374" s="124">
        <v>61.560899999999997</v>
      </c>
      <c r="L3374" s="118">
        <v>615.07600000000002</v>
      </c>
      <c r="M3374" s="118">
        <v>483.18700000000001</v>
      </c>
      <c r="N3374" s="54" t="b">
        <v>1</v>
      </c>
      <c r="O3374" s="124">
        <v>10.146699999999999</v>
      </c>
      <c r="P3374" s="54" t="b">
        <v>1</v>
      </c>
      <c r="Q3374" s="124">
        <v>0.51534400000000002</v>
      </c>
    </row>
    <row r="3375" spans="2:22" x14ac:dyDescent="0.25">
      <c r="B3375" s="46">
        <v>640</v>
      </c>
      <c r="C3375" s="46">
        <v>512</v>
      </c>
      <c r="D3375" s="46" t="b">
        <v>0</v>
      </c>
      <c r="E3375" s="54" t="b">
        <v>1</v>
      </c>
      <c r="F3375" s="118">
        <v>609.89499999999998</v>
      </c>
      <c r="G3375" s="118">
        <v>468.63499999999999</v>
      </c>
      <c r="H3375" s="54" t="b">
        <v>0</v>
      </c>
      <c r="I3375" s="124">
        <v>110.529</v>
      </c>
      <c r="J3375" s="54" t="b">
        <v>0</v>
      </c>
      <c r="K3375" s="124">
        <v>31.943000000000001</v>
      </c>
      <c r="L3375" s="118">
        <v>615.21199999999999</v>
      </c>
      <c r="M3375" s="118">
        <v>482.75700000000001</v>
      </c>
      <c r="N3375" s="54" t="b">
        <v>1</v>
      </c>
      <c r="O3375" s="124">
        <v>10.478400000000001</v>
      </c>
      <c r="P3375" s="54" t="b">
        <v>1</v>
      </c>
      <c r="Q3375" s="124">
        <v>0.34698600000000002</v>
      </c>
    </row>
    <row r="3376" spans="2:22" x14ac:dyDescent="0.25">
      <c r="B3376" s="46">
        <v>640</v>
      </c>
      <c r="C3376" s="46">
        <v>512</v>
      </c>
      <c r="D3376" s="46" t="b">
        <v>0</v>
      </c>
      <c r="E3376" s="54" t="b">
        <v>1</v>
      </c>
      <c r="F3376" s="118">
        <v>607.75</v>
      </c>
      <c r="G3376" s="118">
        <v>466.71</v>
      </c>
      <c r="H3376" s="54" t="b">
        <v>0</v>
      </c>
      <c r="I3376" s="124">
        <v>93.152600000000007</v>
      </c>
      <c r="J3376" s="54" t="b">
        <v>1</v>
      </c>
      <c r="K3376" s="124">
        <v>23.642399999999999</v>
      </c>
      <c r="L3376" s="118">
        <v>615.35900000000004</v>
      </c>
      <c r="M3376" s="118">
        <v>482.19799999999998</v>
      </c>
      <c r="N3376" s="54" t="b">
        <v>1</v>
      </c>
      <c r="O3376" s="124">
        <v>10.962199999999999</v>
      </c>
      <c r="P3376" s="54" t="b">
        <v>1</v>
      </c>
      <c r="Q3376" s="124">
        <v>0.45077400000000001</v>
      </c>
    </row>
    <row r="3377" spans="2:17" x14ac:dyDescent="0.25">
      <c r="B3377" s="46">
        <v>640</v>
      </c>
      <c r="C3377" s="46">
        <v>512</v>
      </c>
      <c r="D3377" s="46" t="b">
        <v>0</v>
      </c>
      <c r="E3377" s="54" t="b">
        <v>1</v>
      </c>
      <c r="F3377" s="118">
        <v>613.86699999999996</v>
      </c>
      <c r="G3377" s="118">
        <v>463.71899999999999</v>
      </c>
      <c r="H3377" s="54" t="b">
        <v>0</v>
      </c>
      <c r="I3377" s="124">
        <v>51.6907</v>
      </c>
      <c r="J3377" s="54" t="b">
        <v>1</v>
      </c>
      <c r="K3377" s="124">
        <v>2.88191</v>
      </c>
      <c r="L3377" s="118">
        <v>615.45600000000002</v>
      </c>
      <c r="M3377" s="118">
        <v>481.68</v>
      </c>
      <c r="N3377" s="54" t="b">
        <v>1</v>
      </c>
      <c r="O3377" s="124">
        <v>11.667899999999999</v>
      </c>
      <c r="P3377" s="54" t="b">
        <v>1</v>
      </c>
      <c r="Q3377" s="124">
        <v>0.57757899999999995</v>
      </c>
    </row>
    <row r="3378" spans="2:17" x14ac:dyDescent="0.25">
      <c r="B3378" s="46">
        <v>640</v>
      </c>
      <c r="C3378" s="46">
        <v>512</v>
      </c>
      <c r="D3378" s="46" t="b">
        <v>0</v>
      </c>
      <c r="E3378" s="54" t="b">
        <v>1</v>
      </c>
      <c r="F3378" s="118">
        <v>619.601</v>
      </c>
      <c r="G3378" s="118">
        <v>480.43400000000003</v>
      </c>
      <c r="H3378" s="54" t="b">
        <v>0</v>
      </c>
      <c r="I3378" s="124">
        <v>36.227800000000002</v>
      </c>
      <c r="J3378" s="54" t="b">
        <v>0</v>
      </c>
      <c r="K3378" s="124">
        <v>6.8097300000000001</v>
      </c>
      <c r="L3378" s="118">
        <v>615.56500000000005</v>
      </c>
      <c r="M3378" s="118">
        <v>481.16699999999997</v>
      </c>
      <c r="N3378" s="54" t="b">
        <v>1</v>
      </c>
      <c r="O3378" s="124">
        <v>12.2836</v>
      </c>
      <c r="P3378" s="54" t="b">
        <v>1</v>
      </c>
      <c r="Q3378" s="124">
        <v>0.52742199999999995</v>
      </c>
    </row>
    <row r="3379" spans="2:17" x14ac:dyDescent="0.25">
      <c r="B3379" s="46">
        <v>640</v>
      </c>
      <c r="C3379" s="46">
        <v>512</v>
      </c>
      <c r="D3379" s="46" t="b">
        <v>0</v>
      </c>
      <c r="E3379" s="54" t="b">
        <v>1</v>
      </c>
      <c r="F3379" s="118">
        <v>610.79100000000005</v>
      </c>
      <c r="G3379" s="118">
        <v>488.11200000000002</v>
      </c>
      <c r="H3379" s="54" t="b">
        <v>0</v>
      </c>
      <c r="I3379" s="124">
        <v>28.565999999999999</v>
      </c>
      <c r="J3379" s="54" t="b">
        <v>0</v>
      </c>
      <c r="K3379" s="124">
        <v>17.670999999999999</v>
      </c>
      <c r="L3379" s="118">
        <v>615.64099999999996</v>
      </c>
      <c r="M3379" s="118">
        <v>480.72399999999999</v>
      </c>
      <c r="N3379" s="54" t="b">
        <v>1</v>
      </c>
      <c r="O3379" s="124">
        <v>12.904999999999999</v>
      </c>
      <c r="P3379" s="54" t="b">
        <v>1</v>
      </c>
      <c r="Q3379" s="124">
        <v>0.52432800000000002</v>
      </c>
    </row>
    <row r="3380" spans="2:17" x14ac:dyDescent="0.25">
      <c r="B3380" s="46">
        <v>640</v>
      </c>
      <c r="C3380" s="46">
        <v>512</v>
      </c>
      <c r="D3380" s="46" t="b">
        <v>0</v>
      </c>
      <c r="E3380" s="54" t="b">
        <v>1</v>
      </c>
      <c r="F3380" s="118">
        <v>626.33100000000002</v>
      </c>
      <c r="G3380" s="118">
        <v>457.14499999999998</v>
      </c>
      <c r="H3380" s="54" t="b">
        <v>0</v>
      </c>
      <c r="I3380" s="124">
        <v>36.244100000000003</v>
      </c>
      <c r="J3380" s="54" t="b">
        <v>0</v>
      </c>
      <c r="K3380" s="124">
        <v>11.686299999999999</v>
      </c>
      <c r="L3380" s="118">
        <v>615.76099999999997</v>
      </c>
      <c r="M3380" s="118">
        <v>480.16</v>
      </c>
      <c r="N3380" s="54" t="b">
        <v>1</v>
      </c>
      <c r="O3380" s="124">
        <v>13.4254</v>
      </c>
      <c r="P3380" s="54" t="b">
        <v>1</v>
      </c>
      <c r="Q3380" s="124">
        <v>0.45012999999999997</v>
      </c>
    </row>
    <row r="3381" spans="2:17" x14ac:dyDescent="0.25">
      <c r="B3381" s="46">
        <v>640</v>
      </c>
      <c r="C3381" s="46">
        <v>512</v>
      </c>
      <c r="D3381" s="46" t="b">
        <v>0</v>
      </c>
      <c r="E3381" s="54" t="b">
        <v>1</v>
      </c>
      <c r="F3381" s="118">
        <v>577.50699999999995</v>
      </c>
      <c r="G3381" s="118">
        <v>469.42399999999998</v>
      </c>
      <c r="H3381" s="54" t="b">
        <v>0</v>
      </c>
      <c r="I3381" s="124">
        <v>46.508099999999999</v>
      </c>
      <c r="J3381" s="54" t="b">
        <v>0</v>
      </c>
      <c r="K3381" s="124">
        <v>34.648099999999999</v>
      </c>
      <c r="L3381" s="118">
        <v>615.73099999999999</v>
      </c>
      <c r="M3381" s="118">
        <v>479.69099999999997</v>
      </c>
      <c r="N3381" s="54" t="b">
        <v>1</v>
      </c>
      <c r="O3381" s="124">
        <v>14.1082</v>
      </c>
      <c r="P3381" s="54" t="b">
        <v>1</v>
      </c>
      <c r="Q3381" s="124">
        <v>0.57576700000000003</v>
      </c>
    </row>
    <row r="3382" spans="2:17" x14ac:dyDescent="0.25">
      <c r="B3382" s="46">
        <v>640</v>
      </c>
      <c r="C3382" s="46">
        <v>512</v>
      </c>
      <c r="D3382" s="46" t="b">
        <v>0</v>
      </c>
      <c r="E3382" s="54" t="b">
        <v>1</v>
      </c>
      <c r="F3382" s="118">
        <v>621.62599999999998</v>
      </c>
      <c r="G3382" s="118">
        <v>449.952</v>
      </c>
      <c r="H3382" s="54" t="b">
        <v>0</v>
      </c>
      <c r="I3382" s="124">
        <v>79.792100000000005</v>
      </c>
      <c r="J3382" s="54" t="b">
        <v>0</v>
      </c>
      <c r="K3382" s="124">
        <v>50.345300000000002</v>
      </c>
      <c r="L3382" s="118">
        <v>615.71900000000005</v>
      </c>
      <c r="M3382" s="118">
        <v>479.12200000000001</v>
      </c>
      <c r="N3382" s="54" t="b">
        <v>1</v>
      </c>
      <c r="O3382" s="124">
        <v>14.5771</v>
      </c>
      <c r="P3382" s="54" t="b">
        <v>1</v>
      </c>
      <c r="Q3382" s="124">
        <v>0.46986299999999998</v>
      </c>
    </row>
    <row r="3383" spans="2:17" x14ac:dyDescent="0.25">
      <c r="B3383" s="46">
        <v>640</v>
      </c>
      <c r="C3383" s="46">
        <v>512</v>
      </c>
      <c r="D3383" s="46" t="b">
        <v>0</v>
      </c>
      <c r="E3383" s="54" t="b">
        <v>1</v>
      </c>
      <c r="F3383" s="118">
        <v>600.30700000000002</v>
      </c>
      <c r="G3383" s="118">
        <v>501.666</v>
      </c>
      <c r="H3383" s="54" t="b">
        <v>0</v>
      </c>
      <c r="I3383" s="124">
        <v>86.985399999999998</v>
      </c>
      <c r="J3383" s="54" t="b">
        <v>0</v>
      </c>
      <c r="K3383" s="124">
        <v>48.2258</v>
      </c>
      <c r="L3383" s="118">
        <v>615.65099999999995</v>
      </c>
      <c r="M3383" s="118">
        <v>478.733</v>
      </c>
      <c r="N3383" s="54" t="b">
        <v>1</v>
      </c>
      <c r="O3383" s="124">
        <v>15.1465</v>
      </c>
      <c r="P3383" s="54" t="b">
        <v>1</v>
      </c>
      <c r="Q3383" s="124">
        <v>0.56942499999999996</v>
      </c>
    </row>
    <row r="3384" spans="2:17" x14ac:dyDescent="0.25">
      <c r="B3384" s="46">
        <v>640</v>
      </c>
      <c r="C3384" s="46">
        <v>512</v>
      </c>
      <c r="D3384" s="46" t="b">
        <v>0</v>
      </c>
      <c r="E3384" s="54" t="b">
        <v>1</v>
      </c>
      <c r="F3384" s="118">
        <v>610.255</v>
      </c>
      <c r="G3384" s="118">
        <v>468.19499999999999</v>
      </c>
      <c r="H3384" s="54" t="b">
        <v>0</v>
      </c>
      <c r="I3384" s="124">
        <v>100.539</v>
      </c>
      <c r="J3384" s="54" t="b">
        <v>0</v>
      </c>
      <c r="K3384" s="124">
        <v>55.936300000000003</v>
      </c>
      <c r="L3384" s="118">
        <v>615.56500000000005</v>
      </c>
      <c r="M3384" s="118">
        <v>478.26900000000001</v>
      </c>
      <c r="N3384" s="54" t="b">
        <v>1</v>
      </c>
      <c r="O3384" s="124">
        <v>15.5352</v>
      </c>
      <c r="P3384" s="54" t="b">
        <v>1</v>
      </c>
      <c r="Q3384" s="124">
        <v>0.39469900000000002</v>
      </c>
    </row>
    <row r="3385" spans="2:17" x14ac:dyDescent="0.25">
      <c r="B3385" s="46">
        <v>640</v>
      </c>
      <c r="C3385" s="46">
        <v>512</v>
      </c>
      <c r="D3385" s="46" t="b">
        <v>0</v>
      </c>
      <c r="E3385" s="54" t="b">
        <v>1</v>
      </c>
      <c r="F3385" s="118">
        <v>602.98400000000004</v>
      </c>
      <c r="G3385" s="118">
        <v>483.07600000000002</v>
      </c>
      <c r="H3385" s="54" t="b">
        <v>0</v>
      </c>
      <c r="I3385" s="124">
        <v>95.833799999999997</v>
      </c>
      <c r="J3385" s="54" t="b">
        <v>0</v>
      </c>
      <c r="K3385" s="124">
        <v>34.917700000000004</v>
      </c>
      <c r="L3385" s="118">
        <v>615.46</v>
      </c>
      <c r="M3385" s="118">
        <v>477.89699999999999</v>
      </c>
      <c r="N3385" s="54" t="b">
        <v>1</v>
      </c>
      <c r="O3385" s="124">
        <v>15.9994</v>
      </c>
      <c r="P3385" s="54" t="b">
        <v>1</v>
      </c>
      <c r="Q3385" s="124">
        <v>0.47199099999999999</v>
      </c>
    </row>
    <row r="3386" spans="2:17" x14ac:dyDescent="0.25">
      <c r="B3386" s="46">
        <v>640</v>
      </c>
      <c r="C3386" s="46">
        <v>512</v>
      </c>
      <c r="D3386" s="46" t="b">
        <v>0</v>
      </c>
      <c r="E3386" s="54" t="b">
        <v>1</v>
      </c>
      <c r="F3386" s="118">
        <v>629.56200000000001</v>
      </c>
      <c r="G3386" s="118">
        <v>490.19900000000001</v>
      </c>
      <c r="H3386" s="54" t="b">
        <v>0</v>
      </c>
      <c r="I3386" s="124">
        <v>73.0334</v>
      </c>
      <c r="J3386" s="54" t="b">
        <v>0</v>
      </c>
      <c r="K3386" s="124">
        <v>16.561800000000002</v>
      </c>
      <c r="L3386" s="118">
        <v>615.37</v>
      </c>
      <c r="M3386" s="118">
        <v>477.53399999999999</v>
      </c>
      <c r="N3386" s="54" t="b">
        <v>1</v>
      </c>
      <c r="O3386" s="124">
        <v>16.371700000000001</v>
      </c>
      <c r="P3386" s="54" t="b">
        <v>1</v>
      </c>
      <c r="Q3386" s="124">
        <v>0.38700699999999999</v>
      </c>
    </row>
    <row r="3387" spans="2:17" x14ac:dyDescent="0.25">
      <c r="B3387" s="46">
        <v>640</v>
      </c>
      <c r="C3387" s="46">
        <v>512</v>
      </c>
      <c r="D3387" s="46" t="b">
        <v>0</v>
      </c>
      <c r="E3387" s="54" t="b">
        <v>1</v>
      </c>
      <c r="F3387" s="118">
        <v>607.46199999999999</v>
      </c>
      <c r="G3387" s="118">
        <v>450.92399999999998</v>
      </c>
      <c r="H3387" s="54" t="b">
        <v>0</v>
      </c>
      <c r="I3387" s="124">
        <v>62.7258</v>
      </c>
      <c r="J3387" s="54" t="b">
        <v>0</v>
      </c>
      <c r="K3387" s="124">
        <v>27.515499999999999</v>
      </c>
      <c r="L3387" s="118">
        <v>615.25</v>
      </c>
      <c r="M3387" s="118">
        <v>477.11700000000002</v>
      </c>
      <c r="N3387" s="54" t="b">
        <v>1</v>
      </c>
      <c r="O3387" s="124">
        <v>16.734999999999999</v>
      </c>
      <c r="P3387" s="54" t="b">
        <v>1</v>
      </c>
      <c r="Q3387" s="124">
        <v>0.37431399999999998</v>
      </c>
    </row>
    <row r="3388" spans="2:17" x14ac:dyDescent="0.25">
      <c r="B3388" s="46">
        <v>640</v>
      </c>
      <c r="C3388" s="46">
        <v>512</v>
      </c>
      <c r="D3388" s="46" t="b">
        <v>0</v>
      </c>
      <c r="E3388" s="54" t="b">
        <v>1</v>
      </c>
      <c r="F3388" s="118">
        <v>633.01599999999996</v>
      </c>
      <c r="G3388" s="118">
        <v>508.16699999999997</v>
      </c>
      <c r="H3388" s="54" t="b">
        <v>0</v>
      </c>
      <c r="I3388" s="124">
        <v>65.852000000000004</v>
      </c>
      <c r="J3388" s="54" t="b">
        <v>0</v>
      </c>
      <c r="K3388" s="124">
        <v>45.065399999999997</v>
      </c>
      <c r="L3388" s="118">
        <v>614.96100000000001</v>
      </c>
      <c r="M3388" s="118">
        <v>476.57900000000001</v>
      </c>
      <c r="N3388" s="54" t="b">
        <v>1</v>
      </c>
      <c r="O3388" s="124">
        <v>17.151199999999999</v>
      </c>
      <c r="P3388" s="54" t="b">
        <v>1</v>
      </c>
      <c r="Q3388" s="124">
        <v>0.43308400000000002</v>
      </c>
    </row>
    <row r="3389" spans="2:17" x14ac:dyDescent="0.25">
      <c r="B3389" s="46">
        <v>640</v>
      </c>
      <c r="C3389" s="46">
        <v>512</v>
      </c>
      <c r="D3389" s="46" t="b">
        <v>0</v>
      </c>
      <c r="E3389" s="54" t="b">
        <v>1</v>
      </c>
      <c r="F3389" s="118">
        <v>627.80499999999995</v>
      </c>
      <c r="G3389" s="118">
        <v>465.92899999999997</v>
      </c>
      <c r="H3389" s="54" t="b">
        <v>0</v>
      </c>
      <c r="I3389" s="124">
        <v>87.2744</v>
      </c>
      <c r="J3389" s="54" t="b">
        <v>0</v>
      </c>
      <c r="K3389" s="124">
        <v>62.6877</v>
      </c>
      <c r="L3389" s="118">
        <v>614.88099999999997</v>
      </c>
      <c r="M3389" s="118">
        <v>476.26299999999998</v>
      </c>
      <c r="N3389" s="54" t="b">
        <v>1</v>
      </c>
      <c r="O3389" s="124">
        <v>17.689800000000002</v>
      </c>
      <c r="P3389" s="54" t="b">
        <v>1</v>
      </c>
      <c r="Q3389" s="124">
        <v>0.61124199999999995</v>
      </c>
    </row>
    <row r="3390" spans="2:17" x14ac:dyDescent="0.25">
      <c r="B3390" s="46">
        <v>640</v>
      </c>
      <c r="C3390" s="46">
        <v>512</v>
      </c>
      <c r="D3390" s="46" t="b">
        <v>0</v>
      </c>
      <c r="E3390" s="54" t="b">
        <v>1</v>
      </c>
      <c r="F3390" s="118">
        <v>608.97299999999996</v>
      </c>
      <c r="G3390" s="118">
        <v>480.90899999999999</v>
      </c>
      <c r="H3390" s="54" t="b">
        <v>0</v>
      </c>
      <c r="I3390" s="124">
        <v>82.796999999999997</v>
      </c>
      <c r="J3390" s="54" t="b">
        <v>0</v>
      </c>
      <c r="K3390" s="124">
        <v>42.558199999999999</v>
      </c>
      <c r="L3390" s="118">
        <v>614.85900000000004</v>
      </c>
      <c r="M3390" s="118">
        <v>476.02300000000002</v>
      </c>
      <c r="N3390" s="54" t="b">
        <v>1</v>
      </c>
      <c r="O3390" s="124">
        <v>18.005700000000001</v>
      </c>
      <c r="P3390" s="54" t="b">
        <v>1</v>
      </c>
      <c r="Q3390" s="124">
        <v>0.32580399999999998</v>
      </c>
    </row>
    <row r="3391" spans="2:17" x14ac:dyDescent="0.25">
      <c r="B3391" s="46">
        <v>640</v>
      </c>
      <c r="C3391" s="46">
        <v>512</v>
      </c>
      <c r="D3391" s="46" t="b">
        <v>0</v>
      </c>
      <c r="E3391" s="54" t="b">
        <v>1</v>
      </c>
      <c r="F3391" s="118">
        <v>611.03</v>
      </c>
      <c r="G3391" s="118">
        <v>468.05900000000003</v>
      </c>
      <c r="H3391" s="54" t="b">
        <v>0</v>
      </c>
      <c r="I3391" s="124">
        <v>82.796999999999997</v>
      </c>
      <c r="J3391" s="54" t="b">
        <v>0</v>
      </c>
      <c r="K3391" s="124">
        <v>24.063199999999998</v>
      </c>
      <c r="L3391" s="118">
        <v>614.81299999999999</v>
      </c>
      <c r="M3391" s="118">
        <v>475.79</v>
      </c>
      <c r="N3391" s="54" t="b">
        <v>1</v>
      </c>
      <c r="O3391" s="124">
        <v>18.245200000000001</v>
      </c>
      <c r="P3391" s="54" t="b">
        <v>1</v>
      </c>
      <c r="Q3391" s="124">
        <v>0.24051900000000001</v>
      </c>
    </row>
    <row r="3392" spans="2:17" x14ac:dyDescent="0.25">
      <c r="B3392" s="46">
        <v>640</v>
      </c>
      <c r="C3392" s="46">
        <v>512</v>
      </c>
      <c r="D3392" s="46" t="b">
        <v>0</v>
      </c>
      <c r="E3392" s="54" t="b">
        <v>1</v>
      </c>
      <c r="F3392" s="118">
        <v>605.14200000000005</v>
      </c>
      <c r="G3392" s="118">
        <v>457.19499999999999</v>
      </c>
      <c r="H3392" s="54" t="b">
        <v>0</v>
      </c>
      <c r="I3392" s="124">
        <v>66.281400000000005</v>
      </c>
      <c r="J3392" s="54" t="b">
        <v>0</v>
      </c>
      <c r="K3392" s="124">
        <v>13.013999999999999</v>
      </c>
      <c r="L3392" s="118">
        <v>614.80700000000002</v>
      </c>
      <c r="M3392" s="118">
        <v>475.565</v>
      </c>
      <c r="N3392" s="54" t="b">
        <v>1</v>
      </c>
      <c r="O3392" s="124">
        <v>18.4786</v>
      </c>
      <c r="P3392" s="54" t="b">
        <v>1</v>
      </c>
      <c r="Q3392" s="124">
        <v>0.23802300000000001</v>
      </c>
    </row>
    <row r="3393" spans="2:17" x14ac:dyDescent="0.25">
      <c r="B3393" s="46">
        <v>640</v>
      </c>
      <c r="C3393" s="46">
        <v>512</v>
      </c>
      <c r="D3393" s="46" t="b">
        <v>0</v>
      </c>
      <c r="E3393" s="54" t="b">
        <v>1</v>
      </c>
      <c r="F3393" s="118">
        <v>620.91099999999994</v>
      </c>
      <c r="G3393" s="118">
        <v>427.25799999999998</v>
      </c>
      <c r="H3393" s="54" t="b">
        <v>0</v>
      </c>
      <c r="I3393" s="124">
        <v>46.376800000000003</v>
      </c>
      <c r="J3393" s="54" t="b">
        <v>0</v>
      </c>
      <c r="K3393" s="124">
        <v>12.3569</v>
      </c>
      <c r="L3393" s="118">
        <v>614.79999999999995</v>
      </c>
      <c r="M3393" s="118">
        <v>475.21499999999997</v>
      </c>
      <c r="N3393" s="54" t="b">
        <v>1</v>
      </c>
      <c r="O3393" s="124">
        <v>18.703299999999999</v>
      </c>
      <c r="P3393" s="54" t="b">
        <v>1</v>
      </c>
      <c r="Q3393" s="124">
        <v>0.22478500000000001</v>
      </c>
    </row>
    <row r="3394" spans="2:17" x14ac:dyDescent="0.25">
      <c r="B3394" s="46">
        <v>640</v>
      </c>
      <c r="C3394" s="46">
        <v>512</v>
      </c>
      <c r="D3394" s="46" t="b">
        <v>0</v>
      </c>
      <c r="E3394" s="54" t="b">
        <v>1</v>
      </c>
      <c r="F3394" s="118">
        <v>599.40899999999999</v>
      </c>
      <c r="G3394" s="118">
        <v>461.78500000000003</v>
      </c>
      <c r="H3394" s="54" t="b">
        <v>0</v>
      </c>
      <c r="I3394" s="124">
        <v>69.420100000000005</v>
      </c>
      <c r="J3394" s="54" t="b">
        <v>0</v>
      </c>
      <c r="K3394" s="124">
        <v>33.836100000000002</v>
      </c>
      <c r="L3394" s="118">
        <v>614.59400000000005</v>
      </c>
      <c r="M3394" s="118">
        <v>474.786</v>
      </c>
      <c r="N3394" s="54" t="b">
        <v>1</v>
      </c>
      <c r="O3394" s="124">
        <v>19.053799999999999</v>
      </c>
      <c r="P3394" s="54" t="b">
        <v>1</v>
      </c>
      <c r="Q3394" s="124">
        <v>0.35055500000000001</v>
      </c>
    </row>
    <row r="3395" spans="2:17" x14ac:dyDescent="0.25">
      <c r="B3395" s="46">
        <v>640</v>
      </c>
      <c r="C3395" s="46">
        <v>512</v>
      </c>
      <c r="D3395" s="46" t="b">
        <v>0</v>
      </c>
      <c r="E3395" s="54" t="b">
        <v>1</v>
      </c>
      <c r="F3395" s="118">
        <v>631.50400000000002</v>
      </c>
      <c r="G3395" s="118">
        <v>454.608</v>
      </c>
      <c r="H3395" s="54" t="b">
        <v>0</v>
      </c>
      <c r="I3395" s="124">
        <v>62.302300000000002</v>
      </c>
      <c r="J3395" s="54" t="b">
        <v>0</v>
      </c>
      <c r="K3395" s="124">
        <v>40.674599999999998</v>
      </c>
      <c r="L3395" s="118">
        <v>614.53700000000003</v>
      </c>
      <c r="M3395" s="118">
        <v>474.34899999999999</v>
      </c>
      <c r="N3395" s="54" t="b">
        <v>1</v>
      </c>
      <c r="O3395" s="124">
        <v>19.482399999999998</v>
      </c>
      <c r="P3395" s="54" t="b">
        <v>1</v>
      </c>
      <c r="Q3395" s="124">
        <v>0.47525600000000001</v>
      </c>
    </row>
    <row r="3396" spans="2:17" x14ac:dyDescent="0.25">
      <c r="B3396" s="46">
        <v>1178</v>
      </c>
      <c r="C3396" s="46">
        <v>512</v>
      </c>
      <c r="D3396" s="46" t="b">
        <v>0</v>
      </c>
      <c r="E3396" s="54" t="b">
        <v>1</v>
      </c>
      <c r="F3396" s="118">
        <v>606.74900000000002</v>
      </c>
      <c r="G3396" s="118">
        <v>437.238</v>
      </c>
      <c r="H3396" s="54" t="b">
        <v>0</v>
      </c>
      <c r="I3396" s="124">
        <v>66.621600000000001</v>
      </c>
      <c r="J3396" s="54" t="b">
        <v>0</v>
      </c>
      <c r="K3396" s="124">
        <v>32.887599999999999</v>
      </c>
      <c r="L3396" s="118">
        <v>614.43499999999995</v>
      </c>
      <c r="M3396" s="118">
        <v>473.82799999999997</v>
      </c>
      <c r="N3396" s="54" t="b">
        <v>1</v>
      </c>
      <c r="O3396" s="124">
        <v>19.919899999999998</v>
      </c>
      <c r="P3396" s="54" t="b">
        <v>1</v>
      </c>
      <c r="Q3396" s="124">
        <v>0.44130200000000003</v>
      </c>
    </row>
    <row r="3397" spans="2:17" x14ac:dyDescent="0.25">
      <c r="B3397" s="46">
        <v>1178</v>
      </c>
      <c r="C3397" s="46">
        <v>512</v>
      </c>
      <c r="D3397" s="46" t="b">
        <v>0</v>
      </c>
      <c r="E3397" s="54" t="b">
        <v>1</v>
      </c>
      <c r="F3397" s="118">
        <v>644.44600000000003</v>
      </c>
      <c r="G3397" s="118">
        <v>435.10300000000001</v>
      </c>
      <c r="H3397" s="54" t="b">
        <v>0</v>
      </c>
      <c r="I3397" s="124">
        <v>66.621600000000001</v>
      </c>
      <c r="J3397" s="54" t="b">
        <v>0</v>
      </c>
      <c r="K3397" s="124">
        <v>30.241199999999999</v>
      </c>
      <c r="L3397" s="118">
        <v>614.09699999999998</v>
      </c>
      <c r="M3397" s="118">
        <v>473.38299999999998</v>
      </c>
      <c r="N3397" s="54" t="b">
        <v>1</v>
      </c>
      <c r="O3397" s="124">
        <v>20.440200000000001</v>
      </c>
      <c r="P3397" s="54" t="b">
        <v>1</v>
      </c>
      <c r="Q3397" s="124">
        <v>0.53014600000000001</v>
      </c>
    </row>
    <row r="3398" spans="2:17" x14ac:dyDescent="0.25">
      <c r="B3398" s="46">
        <v>1178</v>
      </c>
      <c r="C3398" s="46">
        <v>512</v>
      </c>
      <c r="D3398" s="46" t="b">
        <v>0</v>
      </c>
      <c r="E3398" s="54" t="b">
        <v>1</v>
      </c>
      <c r="F3398" s="118">
        <v>624.90899999999999</v>
      </c>
      <c r="G3398" s="118">
        <v>486.26499999999999</v>
      </c>
      <c r="H3398" s="54" t="b">
        <v>0</v>
      </c>
      <c r="I3398" s="124">
        <v>71.719499999999996</v>
      </c>
      <c r="J3398" s="54" t="b">
        <v>0</v>
      </c>
      <c r="K3398" s="124">
        <v>37.758000000000003</v>
      </c>
      <c r="L3398" s="118">
        <v>614.18200000000002</v>
      </c>
      <c r="M3398" s="118">
        <v>472.82600000000002</v>
      </c>
      <c r="N3398" s="54" t="b">
        <v>1</v>
      </c>
      <c r="O3398" s="124">
        <v>20.8856</v>
      </c>
      <c r="P3398" s="54" t="b">
        <v>1</v>
      </c>
      <c r="Q3398" s="124">
        <v>0.55950999999999995</v>
      </c>
    </row>
    <row r="3399" spans="2:17" x14ac:dyDescent="0.25">
      <c r="B3399" s="46">
        <v>1178</v>
      </c>
      <c r="C3399" s="46">
        <v>512</v>
      </c>
      <c r="D3399" s="46" t="b">
        <v>0</v>
      </c>
      <c r="E3399" s="54" t="b">
        <v>1</v>
      </c>
      <c r="F3399" s="118">
        <v>609.78300000000002</v>
      </c>
      <c r="G3399" s="118">
        <v>460.71600000000001</v>
      </c>
      <c r="H3399" s="54" t="b">
        <v>0</v>
      </c>
      <c r="I3399" s="124">
        <v>88.860100000000003</v>
      </c>
      <c r="J3399" s="54" t="b">
        <v>0</v>
      </c>
      <c r="K3399" s="124">
        <v>54.766100000000002</v>
      </c>
      <c r="L3399" s="118">
        <v>614.18100000000004</v>
      </c>
      <c r="M3399" s="118">
        <v>472.32299999999998</v>
      </c>
      <c r="N3399" s="54" t="b">
        <v>1</v>
      </c>
      <c r="O3399" s="124">
        <v>21.443100000000001</v>
      </c>
      <c r="P3399" s="54" t="b">
        <v>1</v>
      </c>
      <c r="Q3399" s="124">
        <v>0.56404299999999996</v>
      </c>
    </row>
    <row r="3400" spans="2:17" x14ac:dyDescent="0.25">
      <c r="B3400" s="46">
        <v>1178</v>
      </c>
      <c r="C3400" s="46">
        <v>512</v>
      </c>
      <c r="D3400" s="46" t="b">
        <v>0</v>
      </c>
      <c r="E3400" s="54" t="b">
        <v>1</v>
      </c>
      <c r="F3400" s="118">
        <v>648.74</v>
      </c>
      <c r="G3400" s="118">
        <v>413.39699999999999</v>
      </c>
      <c r="H3400" s="54" t="b">
        <v>0</v>
      </c>
      <c r="I3400" s="124">
        <v>88.860100000000003</v>
      </c>
      <c r="J3400" s="54" t="b">
        <v>0</v>
      </c>
      <c r="K3400" s="124">
        <v>29.6907</v>
      </c>
      <c r="L3400" s="118">
        <v>614.22900000000004</v>
      </c>
      <c r="M3400" s="118">
        <v>471.726</v>
      </c>
      <c r="N3400" s="54" t="b">
        <v>1</v>
      </c>
      <c r="O3400" s="124">
        <v>21.945799999999998</v>
      </c>
      <c r="P3400" s="54" t="b">
        <v>1</v>
      </c>
      <c r="Q3400" s="124">
        <v>0.50278</v>
      </c>
    </row>
    <row r="3401" spans="2:17" x14ac:dyDescent="0.25">
      <c r="B3401" s="46">
        <v>1178</v>
      </c>
      <c r="C3401" s="46">
        <v>512</v>
      </c>
      <c r="D3401" s="46" t="b">
        <v>0</v>
      </c>
      <c r="E3401" s="54" t="b">
        <v>1</v>
      </c>
      <c r="F3401" s="118">
        <v>631.36900000000003</v>
      </c>
      <c r="G3401" s="118">
        <v>431.95699999999999</v>
      </c>
      <c r="H3401" s="54" t="b">
        <v>0</v>
      </c>
      <c r="I3401" s="124">
        <v>111.82599999999999</v>
      </c>
      <c r="J3401" s="54" t="b">
        <v>0</v>
      </c>
      <c r="K3401" s="124">
        <v>61.293199999999999</v>
      </c>
      <c r="L3401" s="118">
        <v>613.99199999999996</v>
      </c>
      <c r="M3401" s="118">
        <v>471.46199999999999</v>
      </c>
      <c r="N3401" s="54" t="b">
        <v>1</v>
      </c>
      <c r="O3401" s="124">
        <v>22.5428</v>
      </c>
      <c r="P3401" s="54" t="b">
        <v>1</v>
      </c>
      <c r="Q3401" s="124">
        <v>0.59890299999999996</v>
      </c>
    </row>
    <row r="3402" spans="2:17" x14ac:dyDescent="0.25">
      <c r="B3402" s="46">
        <v>1178</v>
      </c>
      <c r="C3402" s="46">
        <v>512</v>
      </c>
      <c r="D3402" s="46" t="b">
        <v>0</v>
      </c>
      <c r="E3402" s="54" t="b">
        <v>1</v>
      </c>
      <c r="F3402" s="118">
        <v>616.63</v>
      </c>
      <c r="G3402" s="118">
        <v>410.98500000000001</v>
      </c>
      <c r="H3402" s="54" t="b">
        <v>0</v>
      </c>
      <c r="I3402" s="124">
        <v>111.82599999999999</v>
      </c>
      <c r="J3402" s="54" t="b">
        <v>0</v>
      </c>
      <c r="K3402" s="124">
        <v>25.422000000000001</v>
      </c>
      <c r="L3402" s="118">
        <v>614.16899999999998</v>
      </c>
      <c r="M3402" s="118">
        <v>470.584</v>
      </c>
      <c r="N3402" s="54" t="b">
        <v>1</v>
      </c>
      <c r="O3402" s="124">
        <v>22.806699999999999</v>
      </c>
      <c r="P3402" s="54" t="b">
        <v>1</v>
      </c>
      <c r="Q3402" s="124">
        <v>0.35528799999999999</v>
      </c>
    </row>
    <row r="3403" spans="2:17" x14ac:dyDescent="0.25">
      <c r="B3403" s="46">
        <v>1178</v>
      </c>
      <c r="C3403" s="46">
        <v>512</v>
      </c>
      <c r="D3403" s="46" t="b">
        <v>0</v>
      </c>
      <c r="E3403" s="54" t="b">
        <v>1</v>
      </c>
      <c r="F3403" s="118">
        <v>627.84799999999996</v>
      </c>
      <c r="G3403" s="118">
        <v>456.69299999999998</v>
      </c>
      <c r="H3403" s="54" t="b">
        <v>0</v>
      </c>
      <c r="I3403" s="124">
        <v>88.688500000000005</v>
      </c>
      <c r="J3403" s="54" t="b">
        <v>0</v>
      </c>
      <c r="K3403" s="124">
        <v>25.6328</v>
      </c>
      <c r="L3403" s="118">
        <v>614.50900000000001</v>
      </c>
      <c r="M3403" s="118">
        <v>469.52300000000002</v>
      </c>
      <c r="N3403" s="54" t="b">
        <v>1</v>
      </c>
      <c r="O3403" s="124">
        <v>23.6846</v>
      </c>
      <c r="P3403" s="54" t="b">
        <v>1</v>
      </c>
      <c r="Q3403" s="124">
        <v>0.89572200000000002</v>
      </c>
    </row>
    <row r="3404" spans="2:17" x14ac:dyDescent="0.25">
      <c r="B3404" s="46">
        <v>1178</v>
      </c>
      <c r="C3404" s="46">
        <v>512</v>
      </c>
      <c r="D3404" s="46" t="b">
        <v>0</v>
      </c>
      <c r="E3404" s="54" t="b">
        <v>1</v>
      </c>
      <c r="F3404" s="118">
        <v>601.36199999999997</v>
      </c>
      <c r="G3404" s="118">
        <v>487.08</v>
      </c>
      <c r="H3404" s="54" t="b">
        <v>0</v>
      </c>
      <c r="I3404" s="124">
        <v>77.818299999999994</v>
      </c>
      <c r="J3404" s="54" t="b">
        <v>0</v>
      </c>
      <c r="K3404" s="124">
        <v>47.0642</v>
      </c>
      <c r="L3404" s="118">
        <v>614.85699999999997</v>
      </c>
      <c r="M3404" s="118">
        <v>468.42399999999998</v>
      </c>
      <c r="N3404" s="54" t="b">
        <v>0</v>
      </c>
      <c r="O3404" s="124">
        <v>24.745200000000001</v>
      </c>
      <c r="P3404" s="54" t="b">
        <v>1</v>
      </c>
      <c r="Q3404" s="124">
        <v>1.11354</v>
      </c>
    </row>
    <row r="3405" spans="2:17" x14ac:dyDescent="0.25">
      <c r="B3405" s="46">
        <v>1178</v>
      </c>
      <c r="C3405" s="46">
        <v>512</v>
      </c>
      <c r="D3405" s="46" t="b">
        <v>0</v>
      </c>
      <c r="E3405" s="54" t="b">
        <v>1</v>
      </c>
      <c r="F3405" s="118">
        <v>634.47500000000002</v>
      </c>
      <c r="G3405" s="118">
        <v>432.51400000000001</v>
      </c>
      <c r="H3405" s="54" t="b">
        <v>0</v>
      </c>
      <c r="I3405" s="124">
        <v>106.101</v>
      </c>
      <c r="J3405" s="54" t="b">
        <v>0</v>
      </c>
      <c r="K3405" s="124">
        <v>40.309199999999997</v>
      </c>
      <c r="L3405" s="118">
        <v>615.21</v>
      </c>
      <c r="M3405" s="118">
        <v>467.29599999999999</v>
      </c>
      <c r="N3405" s="54" t="b">
        <v>0</v>
      </c>
      <c r="O3405" s="124">
        <v>25.844100000000001</v>
      </c>
      <c r="P3405" s="54" t="b">
        <v>1</v>
      </c>
      <c r="Q3405" s="124">
        <v>1.1527000000000001</v>
      </c>
    </row>
    <row r="3406" spans="2:17" x14ac:dyDescent="0.25">
      <c r="B3406" s="46">
        <v>1178</v>
      </c>
      <c r="C3406" s="46">
        <v>512</v>
      </c>
      <c r="D3406" s="46" t="b">
        <v>0</v>
      </c>
      <c r="E3406" s="54" t="b">
        <v>1</v>
      </c>
      <c r="F3406" s="118">
        <v>633.20799999999997</v>
      </c>
      <c r="G3406" s="118">
        <v>419.988</v>
      </c>
      <c r="H3406" s="54" t="b">
        <v>0</v>
      </c>
      <c r="I3406" s="124">
        <v>109.208</v>
      </c>
      <c r="J3406" s="54" t="b">
        <v>0</v>
      </c>
      <c r="K3406" s="124">
        <v>63.826999999999998</v>
      </c>
      <c r="L3406" s="118">
        <v>615.27700000000004</v>
      </c>
      <c r="M3406" s="118">
        <v>467.16</v>
      </c>
      <c r="N3406" s="54" t="b">
        <v>0</v>
      </c>
      <c r="O3406" s="124">
        <v>0</v>
      </c>
      <c r="P3406" s="54" t="b">
        <v>1</v>
      </c>
      <c r="Q3406" s="124">
        <v>1.1823699999999999</v>
      </c>
    </row>
    <row r="3407" spans="2:17" x14ac:dyDescent="0.25">
      <c r="B3407" s="46">
        <v>1178</v>
      </c>
      <c r="C3407" s="46">
        <v>512</v>
      </c>
      <c r="D3407" s="46" t="b">
        <v>0</v>
      </c>
      <c r="E3407" s="54" t="b">
        <v>1</v>
      </c>
      <c r="F3407" s="118">
        <v>639.78800000000001</v>
      </c>
      <c r="G3407" s="118">
        <v>471.02499999999998</v>
      </c>
      <c r="H3407" s="54" t="b">
        <v>0</v>
      </c>
      <c r="I3407" s="124">
        <v>100.205</v>
      </c>
      <c r="J3407" s="54" t="b">
        <v>0</v>
      </c>
      <c r="K3407" s="124">
        <v>12.5901</v>
      </c>
      <c r="L3407" s="118">
        <v>615.72500000000002</v>
      </c>
      <c r="M3407" s="118">
        <v>466.03199999999998</v>
      </c>
      <c r="N3407" s="54" t="b">
        <v>1</v>
      </c>
      <c r="O3407" s="124">
        <v>0</v>
      </c>
      <c r="P3407" s="54" t="b">
        <v>1</v>
      </c>
      <c r="Q3407" s="124">
        <v>0.15171299999999999</v>
      </c>
    </row>
    <row r="3408" spans="2:17" x14ac:dyDescent="0.25">
      <c r="B3408" s="46">
        <v>1178</v>
      </c>
      <c r="C3408" s="46">
        <v>512</v>
      </c>
      <c r="D3408" s="46" t="b">
        <v>0</v>
      </c>
      <c r="E3408" s="54" t="b">
        <v>1</v>
      </c>
      <c r="F3408" s="118">
        <v>745.17700000000002</v>
      </c>
      <c r="G3408" s="118">
        <v>482.25799999999998</v>
      </c>
      <c r="H3408" s="54" t="b">
        <v>0</v>
      </c>
      <c r="I3408" s="124">
        <v>105.518</v>
      </c>
      <c r="J3408" s="54" t="b">
        <v>0</v>
      </c>
      <c r="K3408" s="124">
        <v>51.459200000000003</v>
      </c>
      <c r="L3408" s="118">
        <v>617.12099999999998</v>
      </c>
      <c r="M3408" s="118">
        <v>465.93299999999999</v>
      </c>
      <c r="N3408" s="54" t="b">
        <v>1</v>
      </c>
      <c r="O3408" s="124">
        <v>3.2602500000000001</v>
      </c>
      <c r="P3408" s="54" t="b">
        <v>1</v>
      </c>
      <c r="Q3408" s="124">
        <v>1.2133400000000001</v>
      </c>
    </row>
    <row r="3409" spans="2:17" x14ac:dyDescent="0.25">
      <c r="B3409" s="46">
        <v>1178</v>
      </c>
      <c r="C3409" s="46">
        <v>512</v>
      </c>
      <c r="D3409" s="46" t="b">
        <v>0</v>
      </c>
      <c r="E3409" s="54" t="b">
        <v>0</v>
      </c>
      <c r="F3409" s="118">
        <v>1024.0899999999999</v>
      </c>
      <c r="G3409" s="118">
        <v>455.47699999999998</v>
      </c>
      <c r="H3409" s="54" t="b">
        <v>0</v>
      </c>
      <c r="I3409" s="124">
        <v>174.238</v>
      </c>
      <c r="J3409" s="54" t="b">
        <v>0</v>
      </c>
      <c r="K3409" s="124">
        <v>105.985</v>
      </c>
      <c r="L3409" s="118">
        <v>1040.32</v>
      </c>
      <c r="M3409" s="118">
        <v>475.04399999999998</v>
      </c>
      <c r="N3409" s="54" t="b">
        <v>0</v>
      </c>
      <c r="O3409" s="124">
        <v>4.7558600000000002</v>
      </c>
      <c r="P3409" s="54" t="b">
        <v>0</v>
      </c>
      <c r="Q3409" s="124">
        <v>1.40022</v>
      </c>
    </row>
    <row r="3410" spans="2:17" x14ac:dyDescent="0.25">
      <c r="B3410" s="46">
        <v>1178</v>
      </c>
      <c r="C3410" s="46">
        <v>512</v>
      </c>
      <c r="D3410" s="46" t="b">
        <v>0</v>
      </c>
      <c r="E3410" s="54" t="b">
        <v>0</v>
      </c>
      <c r="F3410" s="118">
        <v>1157.48</v>
      </c>
      <c r="G3410" s="118">
        <v>462.97800000000001</v>
      </c>
      <c r="H3410" s="54" t="b">
        <v>0</v>
      </c>
      <c r="I3410" s="124">
        <v>453.14800000000002</v>
      </c>
      <c r="J3410" s="54" t="b">
        <v>0</v>
      </c>
      <c r="K3410" s="124">
        <v>280.19200000000001</v>
      </c>
      <c r="L3410" s="118">
        <v>1121.79</v>
      </c>
      <c r="M3410" s="118">
        <v>477.61799999999999</v>
      </c>
      <c r="N3410" s="54" t="b">
        <v>0</v>
      </c>
      <c r="O3410" s="124">
        <v>434.57799999999997</v>
      </c>
      <c r="P3410" s="54" t="b">
        <v>0</v>
      </c>
      <c r="Q3410" s="124">
        <v>423.30099999999999</v>
      </c>
    </row>
    <row r="3411" spans="2:17" x14ac:dyDescent="0.25">
      <c r="B3411" s="46">
        <v>1178</v>
      </c>
      <c r="C3411" s="46">
        <v>512</v>
      </c>
      <c r="D3411" s="46" t="b">
        <v>0</v>
      </c>
      <c r="E3411" s="54" t="b">
        <v>0</v>
      </c>
      <c r="F3411" s="118">
        <v>1217.3699999999999</v>
      </c>
      <c r="G3411" s="118">
        <v>471.36500000000001</v>
      </c>
      <c r="H3411" s="54" t="b">
        <v>0</v>
      </c>
      <c r="I3411" s="124">
        <v>544.46799999999996</v>
      </c>
      <c r="J3411" s="54" t="b">
        <v>0</v>
      </c>
      <c r="K3411" s="124">
        <v>133.6</v>
      </c>
      <c r="L3411" s="118">
        <v>1140.5</v>
      </c>
      <c r="M3411" s="118">
        <v>473.18400000000003</v>
      </c>
      <c r="N3411" s="54" t="b">
        <v>0</v>
      </c>
      <c r="O3411" s="124">
        <v>0</v>
      </c>
      <c r="P3411" s="54" t="b">
        <v>0</v>
      </c>
      <c r="Q3411" s="124">
        <v>81.509</v>
      </c>
    </row>
    <row r="3412" spans="2:17" x14ac:dyDescent="0.25">
      <c r="B3412" s="46">
        <v>1178</v>
      </c>
      <c r="C3412" s="46">
        <v>512</v>
      </c>
      <c r="D3412" s="46" t="b">
        <v>0</v>
      </c>
      <c r="E3412" s="54" t="b">
        <v>0</v>
      </c>
      <c r="F3412" s="118">
        <v>1180.79</v>
      </c>
      <c r="G3412" s="118">
        <v>485.714</v>
      </c>
      <c r="H3412" s="54" t="b">
        <v>0</v>
      </c>
      <c r="I3412" s="124">
        <v>498.97300000000001</v>
      </c>
      <c r="J3412" s="54" t="b">
        <v>0</v>
      </c>
      <c r="K3412" s="124">
        <v>60.478299999999997</v>
      </c>
      <c r="L3412" s="118">
        <v>1149.6199999999999</v>
      </c>
      <c r="M3412" s="118">
        <v>473.19200000000001</v>
      </c>
      <c r="N3412" s="54" t="b">
        <v>0</v>
      </c>
      <c r="O3412" s="124">
        <v>0</v>
      </c>
      <c r="P3412" s="54" t="b">
        <v>1</v>
      </c>
      <c r="Q3412" s="124">
        <v>19.220600000000001</v>
      </c>
    </row>
    <row r="3413" spans="2:17" x14ac:dyDescent="0.25">
      <c r="B3413" s="46">
        <v>1178</v>
      </c>
      <c r="C3413" s="46">
        <v>512</v>
      </c>
      <c r="D3413" s="46" t="b">
        <v>0</v>
      </c>
      <c r="E3413" s="54" t="b">
        <v>0</v>
      </c>
      <c r="F3413" s="118">
        <v>1140.78</v>
      </c>
      <c r="G3413" s="118">
        <v>515.79499999999996</v>
      </c>
      <c r="H3413" s="54" t="b">
        <v>0</v>
      </c>
      <c r="I3413" s="124">
        <v>223.52</v>
      </c>
      <c r="J3413" s="54" t="b">
        <v>0</v>
      </c>
      <c r="K3413" s="124">
        <v>39.293399999999998</v>
      </c>
      <c r="L3413" s="118">
        <v>1151.76</v>
      </c>
      <c r="M3413" s="118">
        <v>475.52100000000002</v>
      </c>
      <c r="N3413" s="54" t="b">
        <v>0</v>
      </c>
      <c r="O3413" s="124">
        <v>113.73</v>
      </c>
      <c r="P3413" s="54" t="b">
        <v>1</v>
      </c>
      <c r="Q3413" s="124">
        <v>9.1257400000000004</v>
      </c>
    </row>
    <row r="3414" spans="2:17" x14ac:dyDescent="0.25">
      <c r="B3414" s="46">
        <v>1178</v>
      </c>
      <c r="C3414" s="46">
        <v>512</v>
      </c>
      <c r="D3414" s="46" t="b">
        <v>0</v>
      </c>
      <c r="E3414" s="54" t="b">
        <v>0</v>
      </c>
      <c r="F3414" s="118">
        <v>1173.71</v>
      </c>
      <c r="G3414" s="118">
        <v>477.15100000000001</v>
      </c>
      <c r="H3414" s="54" t="b">
        <v>0</v>
      </c>
      <c r="I3414" s="124">
        <v>129.40600000000001</v>
      </c>
      <c r="J3414" s="54" t="b">
        <v>0</v>
      </c>
      <c r="K3414" s="124">
        <v>50.055500000000002</v>
      </c>
      <c r="L3414" s="118">
        <v>1153.97</v>
      </c>
      <c r="M3414" s="118">
        <v>476.86900000000003</v>
      </c>
      <c r="N3414" s="54" t="b">
        <v>1</v>
      </c>
      <c r="O3414" s="124">
        <v>34.398899999999998</v>
      </c>
      <c r="P3414" s="54" t="b">
        <v>1</v>
      </c>
      <c r="Q3414" s="124">
        <v>3.16039</v>
      </c>
    </row>
    <row r="3415" spans="2:17" x14ac:dyDescent="0.25">
      <c r="B3415" s="46">
        <v>1178</v>
      </c>
      <c r="C3415" s="46">
        <v>512</v>
      </c>
      <c r="D3415" s="46" t="b">
        <v>0</v>
      </c>
      <c r="E3415" s="54" t="b">
        <v>0</v>
      </c>
      <c r="F3415" s="118">
        <v>1177.07</v>
      </c>
      <c r="G3415" s="118">
        <v>511.28500000000003</v>
      </c>
      <c r="H3415" s="54" t="b">
        <v>0</v>
      </c>
      <c r="I3415" s="124">
        <v>121.01900000000001</v>
      </c>
      <c r="J3415" s="54" t="b">
        <v>0</v>
      </c>
      <c r="K3415" s="124">
        <v>50.771099999999997</v>
      </c>
      <c r="L3415" s="118">
        <v>1155.76</v>
      </c>
      <c r="M3415" s="118">
        <v>478.565</v>
      </c>
      <c r="N3415" s="54" t="b">
        <v>1</v>
      </c>
      <c r="O3415" s="124">
        <v>17.164000000000001</v>
      </c>
      <c r="P3415" s="54" t="b">
        <v>1</v>
      </c>
      <c r="Q3415" s="124">
        <v>2.5945200000000002</v>
      </c>
    </row>
    <row r="3416" spans="2:17" x14ac:dyDescent="0.25">
      <c r="B3416" s="46">
        <v>1178</v>
      </c>
      <c r="C3416" s="46">
        <v>512</v>
      </c>
      <c r="D3416" s="46" t="b">
        <v>0</v>
      </c>
      <c r="E3416" s="54" t="b">
        <v>0</v>
      </c>
      <c r="F3416" s="118">
        <v>1179.68</v>
      </c>
      <c r="G3416" s="118">
        <v>479.13499999999999</v>
      </c>
      <c r="H3416" s="54" t="b">
        <v>0</v>
      </c>
      <c r="I3416" s="124">
        <v>78.652299999999997</v>
      </c>
      <c r="J3416" s="54" t="b">
        <v>0</v>
      </c>
      <c r="K3416" s="124">
        <v>34.298400000000001</v>
      </c>
      <c r="L3416" s="118">
        <v>1157.5999999999999</v>
      </c>
      <c r="M3416" s="118">
        <v>479.67</v>
      </c>
      <c r="N3416" s="54" t="b">
        <v>1</v>
      </c>
      <c r="O3416" s="124">
        <v>20.648399999999999</v>
      </c>
      <c r="P3416" s="54" t="b">
        <v>1</v>
      </c>
      <c r="Q3416" s="124">
        <v>2.4647299999999999</v>
      </c>
    </row>
    <row r="3417" spans="2:17" x14ac:dyDescent="0.25">
      <c r="B3417" s="46">
        <v>1178</v>
      </c>
      <c r="C3417" s="46">
        <v>512</v>
      </c>
      <c r="D3417" s="46" t="b">
        <v>0</v>
      </c>
      <c r="E3417" s="54" t="b">
        <v>0</v>
      </c>
      <c r="F3417" s="118">
        <v>1196.23</v>
      </c>
      <c r="G3417" s="118">
        <v>474.91199999999998</v>
      </c>
      <c r="H3417" s="54" t="b">
        <v>0</v>
      </c>
      <c r="I3417" s="124">
        <v>77.542400000000001</v>
      </c>
      <c r="J3417" s="54" t="b">
        <v>0</v>
      </c>
      <c r="K3417" s="124">
        <v>32.255600000000001</v>
      </c>
      <c r="L3417" s="118">
        <v>1159.6099999999999</v>
      </c>
      <c r="M3417" s="118">
        <v>480.33600000000001</v>
      </c>
      <c r="N3417" s="54" t="b">
        <v>0</v>
      </c>
      <c r="O3417" s="124">
        <v>23.589500000000001</v>
      </c>
      <c r="P3417" s="54" t="b">
        <v>1</v>
      </c>
      <c r="Q3417" s="124">
        <v>2.1429299999999998</v>
      </c>
    </row>
    <row r="3418" spans="2:17" x14ac:dyDescent="0.25">
      <c r="B3418" s="46">
        <v>1178</v>
      </c>
      <c r="C3418" s="46">
        <v>512</v>
      </c>
      <c r="D3418" s="46" t="b">
        <v>0</v>
      </c>
      <c r="E3418" s="54" t="b">
        <v>0</v>
      </c>
      <c r="F3418" s="118">
        <v>1171.6099999999999</v>
      </c>
      <c r="G3418" s="118">
        <v>456.495</v>
      </c>
      <c r="H3418" s="54" t="b">
        <v>0</v>
      </c>
      <c r="I3418" s="124">
        <v>58.889299999999999</v>
      </c>
      <c r="J3418" s="54" t="b">
        <v>0</v>
      </c>
      <c r="K3418" s="124">
        <v>17.0777</v>
      </c>
      <c r="L3418" s="118">
        <v>1160.96</v>
      </c>
      <c r="M3418" s="118">
        <v>480.59800000000001</v>
      </c>
      <c r="N3418" s="54" t="b">
        <v>0</v>
      </c>
      <c r="O3418" s="124">
        <v>26.264199999999999</v>
      </c>
      <c r="P3418" s="54" t="b">
        <v>1</v>
      </c>
      <c r="Q3418" s="124">
        <v>2.1162800000000002</v>
      </c>
    </row>
    <row r="3419" spans="2:17" x14ac:dyDescent="0.25">
      <c r="B3419" s="46">
        <v>1178</v>
      </c>
      <c r="C3419" s="46">
        <v>512</v>
      </c>
      <c r="D3419" s="46" t="b">
        <v>0</v>
      </c>
      <c r="E3419" s="54" t="b">
        <v>0</v>
      </c>
      <c r="F3419" s="118">
        <v>1187.79</v>
      </c>
      <c r="G3419" s="118">
        <v>482.46499999999997</v>
      </c>
      <c r="H3419" s="54" t="b">
        <v>0</v>
      </c>
      <c r="I3419" s="124">
        <v>79.409899999999993</v>
      </c>
      <c r="J3419" s="54" t="b">
        <v>0</v>
      </c>
      <c r="K3419" s="124">
        <v>30.746300000000002</v>
      </c>
      <c r="L3419" s="118">
        <v>1162.3699999999999</v>
      </c>
      <c r="M3419" s="118">
        <v>480.73500000000001</v>
      </c>
      <c r="N3419" s="54" t="b">
        <v>0</v>
      </c>
      <c r="O3419" s="124">
        <v>0</v>
      </c>
      <c r="P3419" s="54" t="b">
        <v>1</v>
      </c>
      <c r="Q3419" s="124">
        <v>1.37822</v>
      </c>
    </row>
    <row r="3420" spans="2:17" x14ac:dyDescent="0.25">
      <c r="B3420" s="46">
        <v>1178</v>
      </c>
      <c r="C3420" s="46">
        <v>512</v>
      </c>
      <c r="D3420" s="46" t="b">
        <v>0</v>
      </c>
      <c r="E3420" s="54" t="b">
        <v>0</v>
      </c>
      <c r="F3420" s="118">
        <v>1179.8499999999999</v>
      </c>
      <c r="G3420" s="118">
        <v>487.55099999999999</v>
      </c>
      <c r="H3420" s="54" t="b">
        <v>0</v>
      </c>
      <c r="I3420" s="124">
        <v>50.59</v>
      </c>
      <c r="J3420" s="54" t="b">
        <v>1</v>
      </c>
      <c r="K3420" s="124">
        <v>30.600100000000001</v>
      </c>
      <c r="L3420" s="118">
        <v>1164.24</v>
      </c>
      <c r="M3420" s="118">
        <v>480.66199999999998</v>
      </c>
      <c r="N3420" s="54" t="b">
        <v>1</v>
      </c>
      <c r="O3420" s="124">
        <v>0</v>
      </c>
      <c r="P3420" s="54" t="b">
        <v>1</v>
      </c>
      <c r="Q3420" s="124">
        <v>1.4135500000000001</v>
      </c>
    </row>
    <row r="3421" spans="2:17" x14ac:dyDescent="0.25">
      <c r="B3421" s="46">
        <v>1178</v>
      </c>
      <c r="C3421" s="46">
        <v>512</v>
      </c>
      <c r="D3421" s="46" t="b">
        <v>0</v>
      </c>
      <c r="E3421" s="54" t="b">
        <v>0</v>
      </c>
      <c r="F3421" s="118">
        <v>1178.8800000000001</v>
      </c>
      <c r="G3421" s="118">
        <v>464.24599999999998</v>
      </c>
      <c r="H3421" s="54" t="b">
        <v>0</v>
      </c>
      <c r="I3421" s="124">
        <v>55.675800000000002</v>
      </c>
      <c r="J3421" s="54" t="b">
        <v>0</v>
      </c>
      <c r="K3421" s="124">
        <v>9.4333299999999998</v>
      </c>
      <c r="L3421" s="118">
        <v>1148.6400000000001</v>
      </c>
      <c r="M3421" s="118">
        <v>480.54500000000002</v>
      </c>
      <c r="N3421" s="54" t="b">
        <v>1</v>
      </c>
      <c r="O3421" s="124">
        <v>5.03165</v>
      </c>
      <c r="P3421" s="54" t="b">
        <v>0</v>
      </c>
      <c r="Q3421" s="124">
        <v>1.8734900000000001</v>
      </c>
    </row>
    <row r="3422" spans="2:17" x14ac:dyDescent="0.25">
      <c r="B3422" s="46">
        <v>1178</v>
      </c>
      <c r="C3422" s="46">
        <v>512</v>
      </c>
      <c r="D3422" s="46" t="b">
        <v>0</v>
      </c>
      <c r="E3422" s="54" t="b">
        <v>0</v>
      </c>
      <c r="F3422" s="118">
        <v>1166.42</v>
      </c>
      <c r="G3422" s="118">
        <v>509.22800000000001</v>
      </c>
      <c r="H3422" s="54" t="b">
        <v>0</v>
      </c>
      <c r="I3422" s="124">
        <v>47.240099999999998</v>
      </c>
      <c r="J3422" s="54" t="b">
        <v>0</v>
      </c>
      <c r="K3422" s="124">
        <v>23.3247</v>
      </c>
      <c r="L3422" s="118">
        <v>1177.05</v>
      </c>
      <c r="M3422" s="118">
        <v>498.303</v>
      </c>
      <c r="N3422" s="54" t="b">
        <v>0</v>
      </c>
      <c r="O3422" s="124">
        <v>15.996700000000001</v>
      </c>
      <c r="P3422" s="54" t="b">
        <v>0</v>
      </c>
      <c r="Q3422" s="124">
        <v>15.5975</v>
      </c>
    </row>
    <row r="3423" spans="2:17" x14ac:dyDescent="0.25">
      <c r="B3423" s="46">
        <v>1178</v>
      </c>
      <c r="C3423" s="46">
        <v>512</v>
      </c>
      <c r="D3423" s="46" t="b">
        <v>0</v>
      </c>
      <c r="E3423" s="54" t="b">
        <v>0</v>
      </c>
      <c r="F3423" s="118">
        <v>1191.23</v>
      </c>
      <c r="G3423" s="118">
        <v>492.197</v>
      </c>
      <c r="H3423" s="54" t="b">
        <v>0</v>
      </c>
      <c r="I3423" s="124">
        <v>66.358099999999993</v>
      </c>
      <c r="J3423" s="54" t="b">
        <v>0</v>
      </c>
      <c r="K3423" s="124">
        <v>46.676400000000001</v>
      </c>
      <c r="L3423" s="118">
        <v>1178.05</v>
      </c>
      <c r="M3423" s="118">
        <v>497.93099999999998</v>
      </c>
      <c r="N3423" s="54" t="b">
        <v>0</v>
      </c>
      <c r="O3423" s="124">
        <v>46.375700000000002</v>
      </c>
      <c r="P3423" s="54" t="b">
        <v>1</v>
      </c>
      <c r="Q3423" s="124">
        <v>33.501800000000003</v>
      </c>
    </row>
    <row r="3424" spans="2:17" x14ac:dyDescent="0.25">
      <c r="B3424" s="46">
        <v>1178</v>
      </c>
      <c r="C3424" s="46">
        <v>512</v>
      </c>
      <c r="D3424" s="46" t="b">
        <v>0</v>
      </c>
      <c r="E3424" s="54" t="b">
        <v>0</v>
      </c>
      <c r="F3424" s="118">
        <v>1180.04</v>
      </c>
      <c r="G3424" s="118">
        <v>494.04</v>
      </c>
      <c r="H3424" s="54" t="b">
        <v>0</v>
      </c>
      <c r="I3424" s="124">
        <v>69.796999999999997</v>
      </c>
      <c r="J3424" s="54" t="b">
        <v>0</v>
      </c>
      <c r="K3424" s="124">
        <v>30.0975</v>
      </c>
      <c r="L3424" s="118">
        <v>1176.3599999999999</v>
      </c>
      <c r="M3424" s="118">
        <v>497.02600000000001</v>
      </c>
      <c r="N3424" s="54" t="b">
        <v>0</v>
      </c>
      <c r="O3424" s="124">
        <v>0</v>
      </c>
      <c r="P3424" s="54" t="b">
        <v>1</v>
      </c>
      <c r="Q3424" s="124">
        <v>1.06681</v>
      </c>
    </row>
    <row r="3425" spans="2:22" x14ac:dyDescent="0.25">
      <c r="B3425" s="46">
        <v>1178</v>
      </c>
      <c r="C3425" s="46">
        <v>512</v>
      </c>
      <c r="D3425" s="46" t="b">
        <v>0</v>
      </c>
      <c r="E3425" s="54" t="b">
        <v>0</v>
      </c>
      <c r="F3425" s="118">
        <v>1159.52</v>
      </c>
      <c r="G3425" s="118">
        <v>492.39400000000001</v>
      </c>
      <c r="H3425" s="54" t="b">
        <v>0</v>
      </c>
      <c r="I3425" s="124">
        <v>69.796999999999997</v>
      </c>
      <c r="J3425" s="54" t="b">
        <v>0</v>
      </c>
      <c r="K3425" s="124">
        <v>11.3413</v>
      </c>
      <c r="L3425" s="118">
        <v>1174.4100000000001</v>
      </c>
      <c r="M3425" s="118">
        <v>496.48200000000003</v>
      </c>
      <c r="N3425" s="54" t="b">
        <v>1</v>
      </c>
      <c r="O3425" s="124">
        <v>0</v>
      </c>
      <c r="P3425" s="54" t="b">
        <v>1</v>
      </c>
      <c r="Q3425" s="124">
        <v>1.92073</v>
      </c>
    </row>
    <row r="3426" spans="2:22" x14ac:dyDescent="0.25">
      <c r="B3426" s="46">
        <v>1178</v>
      </c>
      <c r="C3426" s="46">
        <v>512</v>
      </c>
      <c r="D3426" s="46" t="b">
        <v>1</v>
      </c>
      <c r="E3426" s="54" t="b">
        <v>0</v>
      </c>
      <c r="F3426" s="118">
        <v>1164.8900000000001</v>
      </c>
      <c r="G3426" s="118">
        <v>533.51800000000003</v>
      </c>
      <c r="H3426" s="54" t="b">
        <v>0</v>
      </c>
      <c r="I3426" s="124">
        <v>48.7423</v>
      </c>
      <c r="J3426" s="54" t="b">
        <v>0</v>
      </c>
      <c r="K3426" s="124">
        <v>20.586300000000001</v>
      </c>
      <c r="L3426" s="118">
        <v>1172.96</v>
      </c>
      <c r="M3426" s="118">
        <v>497.42200000000003</v>
      </c>
      <c r="N3426" s="54" t="b">
        <v>1</v>
      </c>
      <c r="O3426" s="124">
        <v>5.4582199999999998</v>
      </c>
      <c r="P3426" s="54" t="b">
        <v>1</v>
      </c>
      <c r="Q3426" s="124">
        <v>2.0172400000000001</v>
      </c>
    </row>
    <row r="3427" spans="2:22" x14ac:dyDescent="0.25">
      <c r="B3427" s="46">
        <v>1178</v>
      </c>
      <c r="C3427" s="46">
        <v>512</v>
      </c>
      <c r="D3427" s="46" t="b">
        <v>1</v>
      </c>
      <c r="E3427" s="54" t="b">
        <v>0</v>
      </c>
      <c r="F3427" s="118">
        <v>1172.54</v>
      </c>
      <c r="G3427" s="118">
        <v>510.48399999999998</v>
      </c>
      <c r="H3427" s="54" t="b">
        <v>0</v>
      </c>
      <c r="I3427" s="124">
        <v>73.031800000000004</v>
      </c>
      <c r="J3427" s="54" t="b">
        <v>0</v>
      </c>
      <c r="K3427" s="124">
        <v>41.472900000000003</v>
      </c>
      <c r="L3427" s="118">
        <v>1172.44</v>
      </c>
      <c r="M3427" s="118">
        <v>498.46300000000002</v>
      </c>
      <c r="N3427" s="54" t="b">
        <v>1</v>
      </c>
      <c r="O3427" s="124">
        <v>6.9148899999999998</v>
      </c>
      <c r="P3427" s="54" t="b">
        <v>1</v>
      </c>
      <c r="Q3427" s="124">
        <v>1.7338499999999999</v>
      </c>
    </row>
    <row r="3428" spans="2:22" x14ac:dyDescent="0.25">
      <c r="B3428" s="46">
        <v>1178</v>
      </c>
      <c r="C3428" s="46">
        <v>512</v>
      </c>
      <c r="D3428" s="46" t="b">
        <v>1</v>
      </c>
      <c r="E3428" s="54" t="b">
        <v>0</v>
      </c>
      <c r="F3428" s="118">
        <v>1170.07</v>
      </c>
      <c r="G3428" s="118">
        <v>500.37200000000001</v>
      </c>
      <c r="H3428" s="54" t="b">
        <v>0</v>
      </c>
      <c r="I3428" s="124">
        <v>61.643799999999999</v>
      </c>
      <c r="J3428" s="54" t="b">
        <v>0</v>
      </c>
      <c r="K3428" s="124">
        <v>24.2683</v>
      </c>
      <c r="L3428" s="118">
        <v>1172.24</v>
      </c>
      <c r="M3428" s="118">
        <v>499.18900000000002</v>
      </c>
      <c r="N3428" s="54" t="b">
        <v>1</v>
      </c>
      <c r="O3428" s="124">
        <v>7.5964400000000003</v>
      </c>
      <c r="P3428" s="54" t="b">
        <v>1</v>
      </c>
      <c r="Q3428" s="124">
        <v>1.1642999999999999</v>
      </c>
    </row>
    <row r="3429" spans="2:22" x14ac:dyDescent="0.25">
      <c r="B3429" s="46">
        <v>1178</v>
      </c>
      <c r="C3429" s="46">
        <v>512</v>
      </c>
      <c r="D3429" s="46" t="b">
        <v>1</v>
      </c>
      <c r="E3429" s="54" t="b">
        <v>0</v>
      </c>
      <c r="F3429" s="118">
        <v>1169.3</v>
      </c>
      <c r="G3429" s="118">
        <v>469.608</v>
      </c>
      <c r="H3429" s="54" t="b">
        <v>0</v>
      </c>
      <c r="I3429" s="124">
        <v>54.1402</v>
      </c>
      <c r="J3429" s="54" t="b">
        <v>0</v>
      </c>
      <c r="K3429" s="124">
        <v>10.4084</v>
      </c>
      <c r="L3429" s="118">
        <v>1171.3399999999999</v>
      </c>
      <c r="M3429" s="118">
        <v>499.25799999999998</v>
      </c>
      <c r="N3429" s="54" t="b">
        <v>1</v>
      </c>
      <c r="O3429" s="124">
        <v>8.5183400000000002</v>
      </c>
      <c r="P3429" s="54" t="b">
        <v>1</v>
      </c>
      <c r="Q3429" s="124">
        <v>0.75169699999999995</v>
      </c>
    </row>
    <row r="3430" spans="2:22" x14ac:dyDescent="0.25">
      <c r="B3430" s="46">
        <v>1178</v>
      </c>
      <c r="C3430" s="46">
        <v>512</v>
      </c>
      <c r="D3430" s="46" t="b">
        <v>1</v>
      </c>
      <c r="E3430" s="54" t="b">
        <v>0</v>
      </c>
      <c r="F3430" s="118">
        <v>1190.58</v>
      </c>
      <c r="G3430" s="118">
        <v>480.20299999999997</v>
      </c>
      <c r="H3430" s="54" t="b">
        <v>0</v>
      </c>
      <c r="I3430" s="124">
        <v>71.553899999999999</v>
      </c>
      <c r="J3430" s="54" t="b">
        <v>0</v>
      </c>
      <c r="K3430" s="124">
        <v>30.774699999999999</v>
      </c>
      <c r="L3430" s="118">
        <v>1173.93</v>
      </c>
      <c r="M3430" s="118">
        <v>499.07600000000002</v>
      </c>
      <c r="N3430" s="54" t="b">
        <v>1</v>
      </c>
      <c r="O3430" s="124">
        <v>9.4823299999999993</v>
      </c>
      <c r="P3430" s="54" t="b">
        <v>1</v>
      </c>
      <c r="Q3430" s="124">
        <v>0.89756100000000005</v>
      </c>
    </row>
    <row r="3431" spans="2:22" x14ac:dyDescent="0.25">
      <c r="B3431" s="46">
        <v>1178</v>
      </c>
      <c r="C3431" s="46">
        <v>512</v>
      </c>
      <c r="D3431" s="46" t="b">
        <v>1</v>
      </c>
      <c r="E3431" s="54" t="b">
        <v>0</v>
      </c>
      <c r="F3431" s="118">
        <v>1140.68</v>
      </c>
      <c r="G3431" s="118">
        <v>505.77</v>
      </c>
      <c r="H3431" s="54" t="b">
        <v>0</v>
      </c>
      <c r="I3431" s="124">
        <v>62.157699999999998</v>
      </c>
      <c r="J3431" s="54" t="b">
        <v>0</v>
      </c>
      <c r="K3431" s="124">
        <v>23.772600000000001</v>
      </c>
      <c r="L3431" s="118">
        <v>1172.8800000000001</v>
      </c>
      <c r="M3431" s="118">
        <v>498.99700000000001</v>
      </c>
      <c r="N3431" s="54" t="b">
        <v>1</v>
      </c>
      <c r="O3431" s="124">
        <v>9.4823299999999993</v>
      </c>
      <c r="P3431" s="54" t="b">
        <v>1</v>
      </c>
      <c r="Q3431" s="124">
        <v>2.58961</v>
      </c>
    </row>
    <row r="3432" spans="2:22" x14ac:dyDescent="0.25">
      <c r="B3432" s="46">
        <v>1178</v>
      </c>
      <c r="C3432" s="46">
        <v>512</v>
      </c>
      <c r="D3432" s="46" t="b">
        <v>1</v>
      </c>
      <c r="E3432" s="54" t="b">
        <v>0</v>
      </c>
      <c r="F3432" s="118">
        <v>1147.32</v>
      </c>
      <c r="G3432" s="118">
        <v>534.21100000000001</v>
      </c>
      <c r="H3432" s="54" t="b">
        <v>0</v>
      </c>
      <c r="I3432" s="124">
        <v>86.061000000000007</v>
      </c>
      <c r="J3432" s="54" t="b">
        <v>0</v>
      </c>
      <c r="K3432" s="124">
        <v>56.067300000000003</v>
      </c>
      <c r="L3432" s="118">
        <v>1171.05</v>
      </c>
      <c r="M3432" s="118">
        <v>499.09500000000003</v>
      </c>
      <c r="N3432" s="54" t="b">
        <v>1</v>
      </c>
      <c r="O3432" s="124">
        <v>9.4823299999999993</v>
      </c>
      <c r="P3432" s="54" t="b">
        <v>1</v>
      </c>
      <c r="Q3432" s="124">
        <v>1.04782</v>
      </c>
    </row>
    <row r="3433" spans="2:22" x14ac:dyDescent="0.25">
      <c r="B3433" s="46">
        <v>1178</v>
      </c>
      <c r="C3433" s="46">
        <v>512</v>
      </c>
      <c r="D3433" s="46" t="b">
        <v>1</v>
      </c>
      <c r="E3433" s="54" t="b">
        <v>1</v>
      </c>
      <c r="F3433" s="118">
        <v>1155.5</v>
      </c>
      <c r="G3433" s="118">
        <v>503.90699999999998</v>
      </c>
      <c r="H3433" s="54" t="b">
        <v>0</v>
      </c>
      <c r="I3433" s="124">
        <v>114.503</v>
      </c>
      <c r="J3433" s="54" t="b">
        <v>0</v>
      </c>
      <c r="K3433" s="124">
        <v>29.206700000000001</v>
      </c>
      <c r="L3433" s="118">
        <v>1170.56</v>
      </c>
      <c r="M3433" s="118">
        <v>499.33300000000003</v>
      </c>
      <c r="N3433" s="54" t="b">
        <v>1</v>
      </c>
      <c r="O3433" s="124">
        <v>9.7765199999999997</v>
      </c>
      <c r="P3433" s="54" t="b">
        <v>1</v>
      </c>
      <c r="Q3433" s="124">
        <v>1.83528</v>
      </c>
      <c r="R3433" s="118">
        <v>14.7648230602334</v>
      </c>
      <c r="S3433" s="46">
        <v>3</v>
      </c>
      <c r="T3433" s="46">
        <v>3693</v>
      </c>
      <c r="U3433" s="46">
        <v>1231</v>
      </c>
      <c r="V3433" s="46">
        <v>28369</v>
      </c>
    </row>
    <row r="3434" spans="2:22" x14ac:dyDescent="0.25">
      <c r="B3434" s="46">
        <v>1178</v>
      </c>
      <c r="C3434" s="46">
        <v>512</v>
      </c>
      <c r="D3434" s="46" t="b">
        <v>1</v>
      </c>
      <c r="E3434" s="54" t="b">
        <v>1</v>
      </c>
      <c r="F3434" s="118">
        <v>1145.32</v>
      </c>
      <c r="G3434" s="118">
        <v>508.71899999999999</v>
      </c>
      <c r="H3434" s="54" t="b">
        <v>0</v>
      </c>
      <c r="I3434" s="124">
        <v>103.907</v>
      </c>
      <c r="J3434" s="54" t="b">
        <v>0</v>
      </c>
      <c r="K3434" s="124">
        <v>31.388300000000001</v>
      </c>
      <c r="L3434" s="118">
        <v>1169.76</v>
      </c>
      <c r="M3434" s="118">
        <v>499.58100000000002</v>
      </c>
      <c r="N3434" s="54" t="b">
        <v>1</v>
      </c>
      <c r="O3434" s="124">
        <v>10.3438</v>
      </c>
      <c r="P3434" s="54" t="b">
        <v>1</v>
      </c>
      <c r="Q3434" s="124">
        <v>0.54625699999999999</v>
      </c>
      <c r="R3434" s="118">
        <v>14.422205101855956</v>
      </c>
      <c r="S3434" s="46">
        <v>3</v>
      </c>
      <c r="T3434" s="46">
        <v>3709</v>
      </c>
      <c r="U3434" s="46">
        <v>1236</v>
      </c>
      <c r="V3434" s="46">
        <v>28369</v>
      </c>
    </row>
    <row r="3435" spans="2:22" x14ac:dyDescent="0.25">
      <c r="B3435" s="46">
        <v>1178</v>
      </c>
      <c r="C3435" s="46">
        <v>512</v>
      </c>
      <c r="D3435" s="46" t="b">
        <v>1</v>
      </c>
      <c r="E3435" s="54" t="b">
        <v>1</v>
      </c>
      <c r="F3435" s="118">
        <v>1186.07</v>
      </c>
      <c r="G3435" s="118">
        <v>472.53300000000002</v>
      </c>
      <c r="H3435" s="54" t="b">
        <v>0</v>
      </c>
      <c r="I3435" s="124">
        <v>45.122399999999999</v>
      </c>
      <c r="J3435" s="54" t="b">
        <v>0</v>
      </c>
      <c r="K3435" s="124">
        <v>11.255100000000001</v>
      </c>
      <c r="L3435" s="118">
        <v>1169.3499999999999</v>
      </c>
      <c r="M3435" s="118">
        <v>499.62599999999998</v>
      </c>
      <c r="N3435" s="54" t="b">
        <v>1</v>
      </c>
      <c r="O3435" s="124">
        <v>11.3873</v>
      </c>
      <c r="P3435" s="54" t="b">
        <v>1</v>
      </c>
      <c r="Q3435" s="124">
        <v>0.83328800000000003</v>
      </c>
      <c r="R3435" s="118">
        <v>15</v>
      </c>
      <c r="S3435" s="46">
        <v>3</v>
      </c>
      <c r="T3435" s="46">
        <v>3726</v>
      </c>
      <c r="U3435" s="46">
        <v>1242</v>
      </c>
      <c r="V3435" s="46">
        <v>28369</v>
      </c>
    </row>
    <row r="3436" spans="2:22" x14ac:dyDescent="0.25">
      <c r="B3436" s="46">
        <v>1178</v>
      </c>
      <c r="C3436" s="46">
        <v>512</v>
      </c>
      <c r="D3436" s="46" t="b">
        <v>1</v>
      </c>
      <c r="E3436" s="54" t="b">
        <v>1</v>
      </c>
      <c r="F3436" s="118">
        <v>1146.3699999999999</v>
      </c>
      <c r="G3436" s="118">
        <v>517.45699999999999</v>
      </c>
      <c r="H3436" s="54" t="b">
        <v>0</v>
      </c>
      <c r="I3436" s="124">
        <v>102.42700000000001</v>
      </c>
      <c r="J3436" s="54" t="b">
        <v>0</v>
      </c>
      <c r="K3436" s="124">
        <v>54.496699999999997</v>
      </c>
      <c r="L3436" s="118">
        <v>1168.05</v>
      </c>
      <c r="M3436" s="118">
        <v>499.48</v>
      </c>
      <c r="N3436" s="54" t="b">
        <v>1</v>
      </c>
      <c r="O3436" s="124">
        <v>11.841100000000001</v>
      </c>
      <c r="P3436" s="54" t="b">
        <v>1</v>
      </c>
      <c r="Q3436" s="124">
        <v>0.41106199999999998</v>
      </c>
      <c r="R3436" s="118">
        <v>16.401219466856727</v>
      </c>
      <c r="S3436" s="46">
        <v>3</v>
      </c>
      <c r="T3436" s="46">
        <v>3743</v>
      </c>
      <c r="U3436" s="46">
        <v>1247</v>
      </c>
      <c r="V3436" s="46">
        <v>28369</v>
      </c>
    </row>
    <row r="3437" spans="2:22" x14ac:dyDescent="0.25">
      <c r="B3437" s="46">
        <v>1178</v>
      </c>
      <c r="C3437" s="46">
        <v>512</v>
      </c>
      <c r="D3437" s="46" t="b">
        <v>1</v>
      </c>
      <c r="E3437" s="54" t="b">
        <v>1</v>
      </c>
      <c r="F3437" s="118">
        <v>1140.73</v>
      </c>
      <c r="G3437" s="118">
        <v>525.70500000000004</v>
      </c>
      <c r="H3437" s="54" t="b">
        <v>0</v>
      </c>
      <c r="I3437" s="124">
        <v>85.672700000000006</v>
      </c>
      <c r="J3437" s="54" t="b">
        <v>1</v>
      </c>
      <c r="K3437" s="124">
        <v>59.951099999999997</v>
      </c>
      <c r="L3437" s="118">
        <v>1167.46</v>
      </c>
      <c r="M3437" s="118">
        <v>499.73399999999998</v>
      </c>
      <c r="N3437" s="54" t="b">
        <v>1</v>
      </c>
      <c r="O3437" s="124">
        <v>13.1449</v>
      </c>
      <c r="P3437" s="54" t="b">
        <v>1</v>
      </c>
      <c r="Q3437" s="124">
        <v>1.31202</v>
      </c>
      <c r="R3437" s="118">
        <v>16.278820596099706</v>
      </c>
      <c r="S3437" s="46">
        <v>3</v>
      </c>
      <c r="T3437" s="46">
        <v>3759</v>
      </c>
      <c r="U3437" s="46">
        <v>1253</v>
      </c>
      <c r="V3437" s="46">
        <v>28369</v>
      </c>
    </row>
    <row r="3438" spans="2:22" x14ac:dyDescent="0.25">
      <c r="B3438" s="46">
        <v>1178</v>
      </c>
      <c r="C3438" s="46">
        <v>512</v>
      </c>
      <c r="D3438" s="46" t="b">
        <v>1</v>
      </c>
      <c r="E3438" s="54" t="b">
        <v>1</v>
      </c>
      <c r="F3438" s="118">
        <v>1159.73</v>
      </c>
      <c r="G3438" s="118">
        <v>522.33799999999997</v>
      </c>
      <c r="H3438" s="54" t="b">
        <v>0</v>
      </c>
      <c r="I3438" s="124">
        <v>98.51</v>
      </c>
      <c r="J3438" s="54" t="b">
        <v>0</v>
      </c>
      <c r="K3438" s="124">
        <v>9.9916400000000003</v>
      </c>
      <c r="L3438" s="118">
        <v>1166.82</v>
      </c>
      <c r="M3438" s="118">
        <v>500.024</v>
      </c>
      <c r="N3438" s="54" t="b">
        <v>1</v>
      </c>
      <c r="O3438" s="124">
        <v>13.8429</v>
      </c>
      <c r="P3438" s="54" t="b">
        <v>1</v>
      </c>
      <c r="Q3438" s="124">
        <v>0.64251599999999998</v>
      </c>
      <c r="R3438" s="118">
        <v>16.278820596099706</v>
      </c>
      <c r="S3438" s="46">
        <v>3</v>
      </c>
      <c r="T3438" s="46">
        <v>3776</v>
      </c>
      <c r="U3438" s="46">
        <v>1258</v>
      </c>
      <c r="V3438" s="46">
        <v>28369</v>
      </c>
    </row>
    <row r="3439" spans="2:22" x14ac:dyDescent="0.25">
      <c r="B3439" s="46">
        <v>1178</v>
      </c>
      <c r="C3439" s="46">
        <v>512</v>
      </c>
      <c r="D3439" s="46" t="b">
        <v>1</v>
      </c>
      <c r="E3439" s="54" t="b">
        <v>1</v>
      </c>
      <c r="F3439" s="118">
        <v>1189.67</v>
      </c>
      <c r="G3439" s="118">
        <v>498.77800000000002</v>
      </c>
      <c r="H3439" s="54" t="b">
        <v>0</v>
      </c>
      <c r="I3439" s="124">
        <v>98.51</v>
      </c>
      <c r="J3439" s="54" t="b">
        <v>0</v>
      </c>
      <c r="K3439" s="124">
        <v>19.293299999999999</v>
      </c>
      <c r="L3439" s="118">
        <v>1166.67</v>
      </c>
      <c r="M3439" s="118">
        <v>500.43299999999999</v>
      </c>
      <c r="N3439" s="54" t="b">
        <v>1</v>
      </c>
      <c r="O3439" s="124">
        <v>14.7773</v>
      </c>
      <c r="P3439" s="54" t="b">
        <v>1</v>
      </c>
      <c r="Q3439" s="124">
        <v>0.70672100000000004</v>
      </c>
      <c r="R3439" s="118">
        <v>16.278820596099706</v>
      </c>
      <c r="S3439" s="46">
        <v>3</v>
      </c>
      <c r="T3439" s="46">
        <v>3792</v>
      </c>
      <c r="U3439" s="46">
        <v>1264</v>
      </c>
      <c r="V3439" s="46">
        <v>28369</v>
      </c>
    </row>
    <row r="3440" spans="2:22" x14ac:dyDescent="0.25">
      <c r="B3440" s="46">
        <v>1178</v>
      </c>
      <c r="C3440" s="46">
        <v>512</v>
      </c>
      <c r="D3440" s="46" t="b">
        <v>1</v>
      </c>
      <c r="E3440" s="54" t="b">
        <v>1</v>
      </c>
      <c r="F3440" s="118">
        <v>1149.24</v>
      </c>
      <c r="G3440" s="118">
        <v>532.33699999999999</v>
      </c>
      <c r="H3440" s="54" t="b">
        <v>0</v>
      </c>
      <c r="I3440" s="124">
        <v>75.858599999999996</v>
      </c>
      <c r="J3440" s="54" t="b">
        <v>0</v>
      </c>
      <c r="K3440" s="124">
        <v>38.094099999999997</v>
      </c>
      <c r="L3440" s="118">
        <v>1166.42</v>
      </c>
      <c r="M3440" s="118">
        <v>500.91399999999999</v>
      </c>
      <c r="N3440" s="54" t="b">
        <v>1</v>
      </c>
      <c r="O3440" s="124">
        <v>15.327999999999999</v>
      </c>
      <c r="P3440" s="54" t="b">
        <v>1</v>
      </c>
      <c r="Q3440" s="124">
        <v>0.43260100000000001</v>
      </c>
      <c r="R3440" s="118">
        <v>16.278820596099706</v>
      </c>
      <c r="S3440" s="46">
        <v>3</v>
      </c>
      <c r="T3440" s="46">
        <v>3809</v>
      </c>
      <c r="U3440" s="46">
        <v>1269</v>
      </c>
      <c r="V3440" s="46">
        <v>28369</v>
      </c>
    </row>
    <row r="3441" spans="2:22" x14ac:dyDescent="0.25">
      <c r="B3441" s="46">
        <v>1178</v>
      </c>
      <c r="C3441" s="46">
        <v>512</v>
      </c>
      <c r="D3441" s="46" t="b">
        <v>1</v>
      </c>
      <c r="E3441" s="54" t="b">
        <v>1</v>
      </c>
      <c r="F3441" s="118">
        <v>1161.25</v>
      </c>
      <c r="G3441" s="118">
        <v>512.88099999999997</v>
      </c>
      <c r="H3441" s="54" t="b">
        <v>0</v>
      </c>
      <c r="I3441" s="124">
        <v>82.491</v>
      </c>
      <c r="J3441" s="54" t="b">
        <v>0</v>
      </c>
      <c r="K3441" s="124">
        <v>52.5411</v>
      </c>
      <c r="L3441" s="118">
        <v>1166.0999999999999</v>
      </c>
      <c r="M3441" s="118">
        <v>501.37799999999999</v>
      </c>
      <c r="N3441" s="54" t="b">
        <v>1</v>
      </c>
      <c r="O3441" s="124">
        <v>16.064399999999999</v>
      </c>
      <c r="P3441" s="54" t="b">
        <v>1</v>
      </c>
      <c r="Q3441" s="124">
        <v>0.54444800000000004</v>
      </c>
      <c r="R3441" s="118">
        <v>16.278820596099706</v>
      </c>
      <c r="S3441" s="46">
        <v>3</v>
      </c>
      <c r="T3441" s="46">
        <v>3826</v>
      </c>
      <c r="U3441" s="46">
        <v>1275</v>
      </c>
      <c r="V3441" s="46">
        <v>28369</v>
      </c>
    </row>
    <row r="3442" spans="2:22" x14ac:dyDescent="0.25">
      <c r="B3442" s="46">
        <v>1178</v>
      </c>
      <c r="C3442" s="46">
        <v>512</v>
      </c>
      <c r="D3442" s="46" t="b">
        <v>1</v>
      </c>
      <c r="E3442" s="54" t="b">
        <v>1</v>
      </c>
      <c r="F3442" s="118">
        <v>1150.2</v>
      </c>
      <c r="G3442" s="118">
        <v>509.53</v>
      </c>
      <c r="H3442" s="54" t="b">
        <v>0</v>
      </c>
      <c r="I3442" s="124">
        <v>73.9863</v>
      </c>
      <c r="J3442" s="54" t="b">
        <v>0</v>
      </c>
      <c r="K3442" s="124">
        <v>22.862200000000001</v>
      </c>
      <c r="L3442" s="118">
        <v>1165.67</v>
      </c>
      <c r="M3442" s="118">
        <v>501.791</v>
      </c>
      <c r="N3442" s="54" t="b">
        <v>1</v>
      </c>
      <c r="O3442" s="124">
        <v>16.8459</v>
      </c>
      <c r="P3442" s="54" t="b">
        <v>1</v>
      </c>
      <c r="Q3442" s="124">
        <v>0.56246600000000002</v>
      </c>
      <c r="R3442" s="118">
        <v>15.620499351813308</v>
      </c>
      <c r="S3442" s="46">
        <v>3</v>
      </c>
      <c r="T3442" s="46">
        <v>3843</v>
      </c>
      <c r="U3442" s="46">
        <v>1281</v>
      </c>
      <c r="V3442" s="46">
        <v>28369</v>
      </c>
    </row>
    <row r="3443" spans="2:22" x14ac:dyDescent="0.25">
      <c r="B3443" s="46">
        <v>1178</v>
      </c>
      <c r="C3443" s="46">
        <v>512</v>
      </c>
      <c r="D3443" s="46" t="b">
        <v>1</v>
      </c>
      <c r="E3443" s="54" t="b">
        <v>1</v>
      </c>
      <c r="F3443" s="118">
        <v>1145.29</v>
      </c>
      <c r="G3443" s="118">
        <v>512.05200000000002</v>
      </c>
      <c r="H3443" s="54" t="b">
        <v>0</v>
      </c>
      <c r="I3443" s="124">
        <v>73.9863</v>
      </c>
      <c r="J3443" s="54" t="b">
        <v>1</v>
      </c>
      <c r="K3443" s="124">
        <v>11.5441</v>
      </c>
      <c r="L3443" s="118">
        <v>1165.26</v>
      </c>
      <c r="M3443" s="118">
        <v>502.24799999999999</v>
      </c>
      <c r="N3443" s="54" t="b">
        <v>1</v>
      </c>
      <c r="O3443" s="124">
        <v>17.6892</v>
      </c>
      <c r="P3443" s="54" t="b">
        <v>1</v>
      </c>
      <c r="Q3443" s="124">
        <v>0.59640899999999997</v>
      </c>
      <c r="R3443" s="118">
        <v>16.401219466856727</v>
      </c>
      <c r="S3443" s="46">
        <v>3</v>
      </c>
      <c r="T3443" s="46">
        <v>3859</v>
      </c>
      <c r="U3443" s="46">
        <v>1286</v>
      </c>
      <c r="V3443" s="46">
        <v>28369</v>
      </c>
    </row>
    <row r="3444" spans="2:22" x14ac:dyDescent="0.25">
      <c r="B3444" s="46">
        <v>1178</v>
      </c>
      <c r="C3444" s="46">
        <v>512</v>
      </c>
      <c r="D3444" s="46" t="b">
        <v>1</v>
      </c>
      <c r="E3444" s="54" t="b">
        <v>1</v>
      </c>
      <c r="F3444" s="118">
        <v>1177.21</v>
      </c>
      <c r="G3444" s="118">
        <v>488.55200000000002</v>
      </c>
      <c r="H3444" s="54" t="b">
        <v>0</v>
      </c>
      <c r="I3444" s="124">
        <v>38.765700000000002</v>
      </c>
      <c r="J3444" s="54" t="b">
        <v>0</v>
      </c>
      <c r="K3444" s="124">
        <v>5.5213799999999997</v>
      </c>
      <c r="L3444" s="118">
        <v>1164.8599999999999</v>
      </c>
      <c r="M3444" s="118">
        <v>502.59</v>
      </c>
      <c r="N3444" s="54" t="b">
        <v>1</v>
      </c>
      <c r="O3444" s="124">
        <v>18.552600000000002</v>
      </c>
      <c r="P3444" s="54" t="b">
        <v>1</v>
      </c>
      <c r="Q3444" s="124">
        <v>0.61160099999999995</v>
      </c>
      <c r="R3444" s="118">
        <v>15.811388300841896</v>
      </c>
      <c r="S3444" s="46">
        <v>3</v>
      </c>
      <c r="T3444" s="46">
        <v>3876</v>
      </c>
      <c r="U3444" s="46">
        <v>1292</v>
      </c>
      <c r="V3444" s="46">
        <v>28369</v>
      </c>
    </row>
    <row r="3445" spans="2:22" x14ac:dyDescent="0.25">
      <c r="B3445" s="46">
        <v>1178</v>
      </c>
      <c r="C3445" s="46">
        <v>512</v>
      </c>
      <c r="D3445" s="46" t="b">
        <v>1</v>
      </c>
      <c r="E3445" s="54" t="b">
        <v>1</v>
      </c>
      <c r="F3445" s="118">
        <v>1186.05</v>
      </c>
      <c r="G3445" s="118">
        <v>501.47</v>
      </c>
      <c r="H3445" s="54" t="b">
        <v>0</v>
      </c>
      <c r="I3445" s="124">
        <v>56.249499999999998</v>
      </c>
      <c r="J3445" s="54" t="b">
        <v>0</v>
      </c>
      <c r="K3445" s="124">
        <v>39.6374</v>
      </c>
      <c r="L3445" s="118">
        <v>1164.58</v>
      </c>
      <c r="M3445" s="118">
        <v>502.90499999999997</v>
      </c>
      <c r="N3445" s="54" t="b">
        <v>1</v>
      </c>
      <c r="O3445" s="124">
        <v>19.296800000000001</v>
      </c>
      <c r="P3445" s="54" t="b">
        <v>1</v>
      </c>
      <c r="Q3445" s="124">
        <v>0.52795999999999998</v>
      </c>
      <c r="R3445" s="118">
        <v>15.811388300841896</v>
      </c>
      <c r="S3445" s="46">
        <v>3</v>
      </c>
      <c r="T3445" s="46">
        <v>3893</v>
      </c>
      <c r="U3445" s="46">
        <v>1297</v>
      </c>
      <c r="V3445" s="46">
        <v>28369</v>
      </c>
    </row>
    <row r="3446" spans="2:22" x14ac:dyDescent="0.25">
      <c r="B3446" s="46">
        <v>1178</v>
      </c>
      <c r="C3446" s="46">
        <v>512</v>
      </c>
      <c r="D3446" s="46" t="b">
        <v>1</v>
      </c>
      <c r="E3446" s="54" t="b">
        <v>1</v>
      </c>
      <c r="F3446" s="118">
        <v>1150.1500000000001</v>
      </c>
      <c r="G3446" s="118">
        <v>520.327</v>
      </c>
      <c r="H3446" s="54" t="b">
        <v>0</v>
      </c>
      <c r="I3446" s="124">
        <v>64.261399999999995</v>
      </c>
      <c r="J3446" s="54" t="b">
        <v>0</v>
      </c>
      <c r="K3446" s="124">
        <v>15.6541</v>
      </c>
      <c r="L3446" s="118">
        <v>1164.22</v>
      </c>
      <c r="M3446" s="118">
        <v>503.23500000000001</v>
      </c>
      <c r="N3446" s="54" t="b">
        <v>1</v>
      </c>
      <c r="O3446" s="124">
        <v>19.895299999999999</v>
      </c>
      <c r="P3446" s="54" t="b">
        <v>1</v>
      </c>
      <c r="Q3446" s="124">
        <v>0.42377399999999998</v>
      </c>
      <c r="R3446" s="118">
        <v>16.643316977093239</v>
      </c>
      <c r="S3446" s="46">
        <v>3</v>
      </c>
      <c r="T3446" s="46">
        <v>3909</v>
      </c>
      <c r="U3446" s="46">
        <v>1303</v>
      </c>
      <c r="V3446" s="46">
        <v>28369</v>
      </c>
    </row>
    <row r="3447" spans="2:22" x14ac:dyDescent="0.25">
      <c r="B3447" s="46">
        <v>1178</v>
      </c>
      <c r="C3447" s="46">
        <v>512</v>
      </c>
      <c r="D3447" s="46" t="b">
        <v>1</v>
      </c>
      <c r="E3447" s="54" t="b">
        <v>1</v>
      </c>
      <c r="F3447" s="118">
        <v>1141.58</v>
      </c>
      <c r="G3447" s="118">
        <v>500.02</v>
      </c>
      <c r="H3447" s="54" t="b">
        <v>0</v>
      </c>
      <c r="I3447" s="124">
        <v>72.537099999999995</v>
      </c>
      <c r="J3447" s="54" t="b">
        <v>0</v>
      </c>
      <c r="K3447" s="124">
        <v>40.546300000000002</v>
      </c>
      <c r="L3447" s="118">
        <v>1164.03</v>
      </c>
      <c r="M3447" s="118">
        <v>503.58800000000002</v>
      </c>
      <c r="N3447" s="54" t="b">
        <v>1</v>
      </c>
      <c r="O3447" s="124">
        <v>20.584399999999999</v>
      </c>
      <c r="P3447" s="54" t="b">
        <v>1</v>
      </c>
      <c r="Q3447" s="124">
        <v>0.487645</v>
      </c>
      <c r="R3447" s="118">
        <v>16.124515496597098</v>
      </c>
      <c r="S3447" s="46">
        <v>3</v>
      </c>
      <c r="T3447" s="46">
        <v>3926</v>
      </c>
      <c r="U3447" s="46">
        <v>1308</v>
      </c>
      <c r="V3447" s="46">
        <v>28369</v>
      </c>
    </row>
    <row r="3448" spans="2:22" x14ac:dyDescent="0.25">
      <c r="B3448" s="46">
        <v>1178</v>
      </c>
      <c r="C3448" s="46">
        <v>512</v>
      </c>
      <c r="D3448" s="46" t="b">
        <v>1</v>
      </c>
      <c r="E3448" s="54" t="b">
        <v>1</v>
      </c>
      <c r="F3448" s="118">
        <v>1165.67</v>
      </c>
      <c r="G3448" s="118">
        <v>539.48099999999999</v>
      </c>
      <c r="H3448" s="54" t="b">
        <v>0</v>
      </c>
      <c r="I3448" s="124">
        <v>76.240099999999998</v>
      </c>
      <c r="J3448" s="54" t="b">
        <v>0</v>
      </c>
      <c r="K3448" s="124">
        <v>22.041599999999999</v>
      </c>
      <c r="L3448" s="118">
        <v>1163.76</v>
      </c>
      <c r="M3448" s="118">
        <v>504.01299999999998</v>
      </c>
      <c r="N3448" s="54" t="b">
        <v>1</v>
      </c>
      <c r="O3448" s="124">
        <v>21.127300000000002</v>
      </c>
      <c r="P3448" s="54" t="b">
        <v>1</v>
      </c>
      <c r="Q3448" s="124">
        <v>0.40078200000000003</v>
      </c>
      <c r="R3448" s="118">
        <v>16.124515496597098</v>
      </c>
      <c r="S3448" s="46">
        <v>3</v>
      </c>
      <c r="T3448" s="46">
        <v>3943</v>
      </c>
      <c r="U3448" s="46">
        <v>1314</v>
      </c>
      <c r="V3448" s="46">
        <v>28369</v>
      </c>
    </row>
    <row r="3449" spans="2:22" x14ac:dyDescent="0.25">
      <c r="B3449" s="46">
        <v>1178</v>
      </c>
      <c r="C3449" s="46">
        <v>512</v>
      </c>
      <c r="D3449" s="46" t="b">
        <v>1</v>
      </c>
      <c r="E3449" s="54" t="b">
        <v>1</v>
      </c>
      <c r="F3449" s="118">
        <v>1159.51</v>
      </c>
      <c r="G3449" s="118">
        <v>509.22300000000001</v>
      </c>
      <c r="H3449" s="54" t="b">
        <v>0</v>
      </c>
      <c r="I3449" s="124">
        <v>83.926400000000001</v>
      </c>
      <c r="J3449" s="54" t="b">
        <v>0</v>
      </c>
      <c r="K3449" s="124">
        <v>46.233499999999999</v>
      </c>
      <c r="L3449" s="118">
        <v>1163.6300000000001</v>
      </c>
      <c r="M3449" s="118">
        <v>504.41300000000001</v>
      </c>
      <c r="N3449" s="54" t="b">
        <v>1</v>
      </c>
      <c r="O3449" s="124">
        <v>21.817799999999998</v>
      </c>
      <c r="P3449" s="54" t="b">
        <v>1</v>
      </c>
      <c r="Q3449" s="124">
        <v>0.50098900000000002</v>
      </c>
      <c r="R3449" s="118">
        <v>16.124515496597098</v>
      </c>
      <c r="S3449" s="46">
        <v>3</v>
      </c>
      <c r="T3449" s="46">
        <v>3959</v>
      </c>
      <c r="U3449" s="46">
        <v>1319</v>
      </c>
      <c r="V3449" s="46">
        <v>28369</v>
      </c>
    </row>
    <row r="3450" spans="2:22" x14ac:dyDescent="0.25">
      <c r="B3450" s="46">
        <v>1178</v>
      </c>
      <c r="C3450" s="46">
        <v>512</v>
      </c>
      <c r="D3450" s="46" t="b">
        <v>1</v>
      </c>
      <c r="E3450" s="54" t="b">
        <v>1</v>
      </c>
      <c r="F3450" s="118">
        <v>1170.47</v>
      </c>
      <c r="G3450" s="118">
        <v>488.61200000000002</v>
      </c>
      <c r="H3450" s="54" t="b">
        <v>0</v>
      </c>
      <c r="I3450" s="124">
        <v>63.551600000000001</v>
      </c>
      <c r="J3450" s="54" t="b">
        <v>0</v>
      </c>
      <c r="K3450" s="124">
        <v>30.879799999999999</v>
      </c>
      <c r="L3450" s="118">
        <v>1163.32</v>
      </c>
      <c r="M3450" s="118">
        <v>504.755</v>
      </c>
      <c r="N3450" s="54" t="b">
        <v>1</v>
      </c>
      <c r="O3450" s="124">
        <v>22.350100000000001</v>
      </c>
      <c r="P3450" s="54" t="b">
        <v>1</v>
      </c>
      <c r="Q3450" s="124">
        <v>0.42175099999999999</v>
      </c>
      <c r="R3450" s="118">
        <v>16.552945357246848</v>
      </c>
      <c r="S3450" s="46">
        <v>3</v>
      </c>
      <c r="T3450" s="46">
        <v>3976</v>
      </c>
      <c r="U3450" s="46">
        <v>1325</v>
      </c>
      <c r="V3450" s="46">
        <v>28369</v>
      </c>
    </row>
    <row r="3451" spans="2:22" x14ac:dyDescent="0.25">
      <c r="B3451" s="46">
        <v>1178</v>
      </c>
      <c r="C3451" s="46">
        <v>512</v>
      </c>
      <c r="D3451" s="46" t="b">
        <v>1</v>
      </c>
      <c r="E3451" s="54" t="b">
        <v>1</v>
      </c>
      <c r="F3451" s="118">
        <v>1166.23</v>
      </c>
      <c r="G3451" s="118">
        <v>525.55600000000004</v>
      </c>
      <c r="H3451" s="54" t="b">
        <v>0</v>
      </c>
      <c r="I3451" s="124">
        <v>79.753399999999999</v>
      </c>
      <c r="J3451" s="54" t="b">
        <v>0</v>
      </c>
      <c r="K3451" s="124">
        <v>23.340699999999998</v>
      </c>
      <c r="L3451" s="118">
        <v>1163.1500000000001</v>
      </c>
      <c r="M3451" s="118">
        <v>505.12099999999998</v>
      </c>
      <c r="N3451" s="54" t="b">
        <v>1</v>
      </c>
      <c r="O3451" s="124">
        <v>23.008299999999998</v>
      </c>
      <c r="P3451" s="54" t="b">
        <v>1</v>
      </c>
      <c r="Q3451" s="124">
        <v>0.46579300000000001</v>
      </c>
      <c r="R3451" s="118">
        <v>16.552945357246848</v>
      </c>
      <c r="S3451" s="46">
        <v>3</v>
      </c>
      <c r="T3451" s="46">
        <v>3993</v>
      </c>
      <c r="U3451" s="46">
        <v>1331</v>
      </c>
      <c r="V3451" s="46">
        <v>28369</v>
      </c>
    </row>
    <row r="3452" spans="2:22" x14ac:dyDescent="0.25">
      <c r="B3452" s="46">
        <v>1178</v>
      </c>
      <c r="C3452" s="46">
        <v>512</v>
      </c>
      <c r="D3452" s="46" t="b">
        <v>1</v>
      </c>
      <c r="E3452" s="54" t="b">
        <v>1</v>
      </c>
      <c r="F3452" s="118">
        <v>1164.1300000000001</v>
      </c>
      <c r="G3452" s="118">
        <v>477.70299999999997</v>
      </c>
      <c r="H3452" s="54" t="b">
        <v>0</v>
      </c>
      <c r="I3452" s="124">
        <v>61.824100000000001</v>
      </c>
      <c r="J3452" s="54" t="b">
        <v>0</v>
      </c>
      <c r="K3452" s="124">
        <v>37.186799999999998</v>
      </c>
      <c r="L3452" s="118">
        <v>1162.76</v>
      </c>
      <c r="M3452" s="118">
        <v>505.46600000000001</v>
      </c>
      <c r="N3452" s="54" t="b">
        <v>1</v>
      </c>
      <c r="O3452" s="124">
        <v>23.5395</v>
      </c>
      <c r="P3452" s="54" t="b">
        <v>1</v>
      </c>
      <c r="Q3452" s="124">
        <v>0.40153699999999998</v>
      </c>
      <c r="R3452" s="118">
        <v>16.552945357246848</v>
      </c>
      <c r="S3452" s="46">
        <v>3</v>
      </c>
      <c r="T3452" s="46">
        <v>4009</v>
      </c>
      <c r="U3452" s="46">
        <v>1336</v>
      </c>
      <c r="V3452" s="46">
        <v>28369</v>
      </c>
    </row>
    <row r="3453" spans="2:22" x14ac:dyDescent="0.25">
      <c r="B3453" s="46">
        <v>1178</v>
      </c>
      <c r="C3453" s="46">
        <v>512</v>
      </c>
      <c r="D3453" s="46" t="b">
        <v>1</v>
      </c>
      <c r="E3453" s="54" t="b">
        <v>1</v>
      </c>
      <c r="F3453" s="118">
        <v>1153.78</v>
      </c>
      <c r="G3453" s="118">
        <v>475.50900000000001</v>
      </c>
      <c r="H3453" s="54" t="b">
        <v>0</v>
      </c>
      <c r="I3453" s="124">
        <v>58.808399999999999</v>
      </c>
      <c r="J3453" s="54" t="b">
        <v>0</v>
      </c>
      <c r="K3453" s="124">
        <v>47.899099999999997</v>
      </c>
      <c r="L3453" s="118">
        <v>1162.72</v>
      </c>
      <c r="M3453" s="118">
        <v>505.54599999999999</v>
      </c>
      <c r="N3453" s="54" t="b">
        <v>1</v>
      </c>
      <c r="O3453" s="124">
        <v>24.277799999999999</v>
      </c>
      <c r="P3453" s="54" t="b">
        <v>1</v>
      </c>
      <c r="Q3453" s="124">
        <v>0.52321300000000004</v>
      </c>
      <c r="R3453" s="118">
        <v>16.15549442140351</v>
      </c>
      <c r="S3453" s="46">
        <v>3</v>
      </c>
      <c r="T3453" s="46">
        <v>4025</v>
      </c>
      <c r="U3453" s="46">
        <v>1341</v>
      </c>
      <c r="V3453" s="46">
        <v>28369</v>
      </c>
    </row>
    <row r="3454" spans="2:22" x14ac:dyDescent="0.25">
      <c r="B3454" s="46">
        <v>1178</v>
      </c>
      <c r="C3454" s="46">
        <v>512</v>
      </c>
      <c r="D3454" s="46" t="b">
        <v>1</v>
      </c>
      <c r="E3454" s="54" t="b">
        <v>1</v>
      </c>
      <c r="F3454" s="118">
        <v>1141.1099999999999</v>
      </c>
      <c r="G3454" s="118">
        <v>480.24599999999998</v>
      </c>
      <c r="H3454" s="54" t="b">
        <v>0</v>
      </c>
      <c r="I3454" s="124">
        <v>66.738299999999995</v>
      </c>
      <c r="J3454" s="54" t="b">
        <v>0</v>
      </c>
      <c r="K3454" s="124">
        <v>10.583399999999999</v>
      </c>
      <c r="L3454" s="118">
        <v>1162.3900000000001</v>
      </c>
      <c r="M3454" s="118">
        <v>505.63499999999999</v>
      </c>
      <c r="N3454" s="54" t="b">
        <v>1</v>
      </c>
      <c r="O3454" s="124">
        <v>24.393599999999999</v>
      </c>
      <c r="P3454" s="54" t="b">
        <v>1</v>
      </c>
      <c r="Q3454" s="124">
        <v>8.7374999999999994E-2</v>
      </c>
      <c r="R3454" s="118">
        <v>17.088007490635061</v>
      </c>
      <c r="S3454" s="46">
        <v>3</v>
      </c>
      <c r="T3454" s="46">
        <v>4042</v>
      </c>
      <c r="U3454" s="46">
        <v>1347</v>
      </c>
      <c r="V3454" s="46">
        <v>28369</v>
      </c>
    </row>
    <row r="3455" spans="2:22" x14ac:dyDescent="0.25">
      <c r="B3455" s="46">
        <v>1178</v>
      </c>
      <c r="C3455" s="46">
        <v>512</v>
      </c>
      <c r="D3455" s="46" t="b">
        <v>1</v>
      </c>
      <c r="E3455" s="54" t="b">
        <v>1</v>
      </c>
      <c r="F3455" s="118">
        <v>1132.49</v>
      </c>
      <c r="G3455" s="118">
        <v>535.29999999999995</v>
      </c>
      <c r="H3455" s="54" t="b">
        <v>0</v>
      </c>
      <c r="I3455" s="124">
        <v>75.166799999999995</v>
      </c>
      <c r="J3455" s="54" t="b">
        <v>0</v>
      </c>
      <c r="K3455" s="124">
        <v>13.527900000000001</v>
      </c>
      <c r="L3455" s="118">
        <v>1161.8599999999999</v>
      </c>
      <c r="M3455" s="118">
        <v>505.85199999999998</v>
      </c>
      <c r="N3455" s="54" t="b">
        <v>0</v>
      </c>
      <c r="O3455" s="124">
        <v>24.8172</v>
      </c>
      <c r="P3455" s="54" t="b">
        <v>1</v>
      </c>
      <c r="Q3455" s="124">
        <v>0.34606900000000002</v>
      </c>
      <c r="R3455" s="118">
        <v>17.088007490635061</v>
      </c>
      <c r="S3455" s="46">
        <v>3</v>
      </c>
      <c r="T3455" s="46">
        <v>4059</v>
      </c>
      <c r="U3455" s="46">
        <v>1353</v>
      </c>
      <c r="V3455" s="46">
        <v>28369</v>
      </c>
    </row>
    <row r="3456" spans="2:22" x14ac:dyDescent="0.25">
      <c r="B3456" s="46">
        <v>1178</v>
      </c>
      <c r="C3456" s="46">
        <v>512</v>
      </c>
      <c r="D3456" s="46" t="b">
        <v>1</v>
      </c>
      <c r="E3456" s="54" t="b">
        <v>1</v>
      </c>
      <c r="F3456" s="118">
        <v>1178.0999999999999</v>
      </c>
      <c r="G3456" s="118">
        <v>483.96499999999997</v>
      </c>
      <c r="H3456" s="54" t="b">
        <v>0</v>
      </c>
      <c r="I3456" s="124">
        <v>91.430999999999997</v>
      </c>
      <c r="J3456" s="54" t="b">
        <v>0</v>
      </c>
      <c r="K3456" s="124">
        <v>55.723799999999997</v>
      </c>
      <c r="L3456" s="118">
        <v>1162.06</v>
      </c>
      <c r="M3456" s="118">
        <v>505.69900000000001</v>
      </c>
      <c r="N3456" s="54" t="b">
        <v>0</v>
      </c>
      <c r="O3456" s="124">
        <v>25.564</v>
      </c>
      <c r="P3456" s="54" t="b">
        <v>1</v>
      </c>
      <c r="Q3456" s="124">
        <v>0.57292100000000001</v>
      </c>
      <c r="R3456" s="118">
        <v>17.088007490635061</v>
      </c>
      <c r="S3456" s="46">
        <v>3</v>
      </c>
      <c r="T3456" s="46">
        <v>4075</v>
      </c>
      <c r="U3456" s="46">
        <v>1358</v>
      </c>
      <c r="V3456" s="46">
        <v>28369</v>
      </c>
    </row>
    <row r="3457" spans="2:22" x14ac:dyDescent="0.25">
      <c r="B3457" s="46">
        <v>1178</v>
      </c>
      <c r="C3457" s="46">
        <v>512</v>
      </c>
      <c r="D3457" s="46" t="b">
        <v>1</v>
      </c>
      <c r="E3457" s="54" t="b">
        <v>1</v>
      </c>
      <c r="F3457" s="118">
        <v>1167.6099999999999</v>
      </c>
      <c r="G3457" s="118">
        <v>525.44600000000003</v>
      </c>
      <c r="H3457" s="54" t="b">
        <v>0</v>
      </c>
      <c r="I3457" s="124">
        <v>105.402</v>
      </c>
      <c r="J3457" s="54" t="b">
        <v>0</v>
      </c>
      <c r="K3457" s="124">
        <v>68.670299999999997</v>
      </c>
      <c r="L3457" s="118">
        <v>1161.92</v>
      </c>
      <c r="M3457" s="118">
        <v>505.73399999999998</v>
      </c>
      <c r="N3457" s="54" t="b">
        <v>0</v>
      </c>
      <c r="O3457" s="124">
        <v>0</v>
      </c>
      <c r="P3457" s="54" t="b">
        <v>1</v>
      </c>
      <c r="Q3457" s="124">
        <v>0.25117600000000001</v>
      </c>
      <c r="R3457" s="118">
        <v>17.088007490635061</v>
      </c>
      <c r="S3457" s="46">
        <v>3</v>
      </c>
      <c r="T3457" s="46">
        <v>4092</v>
      </c>
      <c r="U3457" s="46">
        <v>1364</v>
      </c>
      <c r="V3457" s="46">
        <v>28369</v>
      </c>
    </row>
    <row r="3458" spans="2:22" x14ac:dyDescent="0.25">
      <c r="B3458" s="46">
        <v>1178</v>
      </c>
      <c r="C3458" s="46">
        <v>512</v>
      </c>
      <c r="D3458" s="46" t="b">
        <v>1</v>
      </c>
      <c r="E3458" s="54" t="b">
        <v>1</v>
      </c>
      <c r="F3458" s="118">
        <v>1155.8399999999999</v>
      </c>
      <c r="G3458" s="118">
        <v>490.33600000000001</v>
      </c>
      <c r="H3458" s="54" t="b">
        <v>0</v>
      </c>
      <c r="I3458" s="124">
        <v>100.664</v>
      </c>
      <c r="J3458" s="54" t="b">
        <v>0</v>
      </c>
      <c r="K3458" s="124">
        <v>42.787100000000002</v>
      </c>
      <c r="L3458" s="118">
        <v>1162.0899999999999</v>
      </c>
      <c r="M3458" s="118">
        <v>505.66199999999998</v>
      </c>
      <c r="N3458" s="54" t="b">
        <v>1</v>
      </c>
      <c r="O3458" s="124">
        <v>0</v>
      </c>
      <c r="P3458" s="54" t="b">
        <v>1</v>
      </c>
      <c r="Q3458" s="124">
        <v>0.14257</v>
      </c>
      <c r="R3458" s="118">
        <v>17.088007490635061</v>
      </c>
      <c r="S3458" s="46">
        <v>3</v>
      </c>
      <c r="T3458" s="46">
        <v>4109</v>
      </c>
      <c r="U3458" s="46">
        <v>1369</v>
      </c>
      <c r="V3458" s="46">
        <v>28369</v>
      </c>
    </row>
    <row r="3459" spans="2:22" x14ac:dyDescent="0.25">
      <c r="B3459" s="46">
        <v>1178</v>
      </c>
      <c r="C3459" s="46">
        <v>512</v>
      </c>
      <c r="D3459" s="46" t="b">
        <v>1</v>
      </c>
      <c r="E3459" s="54" t="b">
        <v>1</v>
      </c>
      <c r="F3459" s="118">
        <v>1150.92</v>
      </c>
      <c r="G3459" s="118">
        <v>502.34899999999999</v>
      </c>
      <c r="H3459" s="54" t="b">
        <v>0</v>
      </c>
      <c r="I3459" s="124">
        <v>96.945599999999999</v>
      </c>
      <c r="J3459" s="54" t="b">
        <v>0</v>
      </c>
      <c r="K3459" s="124">
        <v>37.030099999999997</v>
      </c>
      <c r="L3459" s="118">
        <v>1161.8499999999999</v>
      </c>
      <c r="M3459" s="118">
        <v>505.63900000000001</v>
      </c>
      <c r="N3459" s="54" t="b">
        <v>1</v>
      </c>
      <c r="O3459" s="124">
        <v>0.42285200000000001</v>
      </c>
      <c r="P3459" s="54" t="b">
        <v>1</v>
      </c>
      <c r="Q3459" s="124">
        <v>0.18653600000000001</v>
      </c>
      <c r="R3459" s="118">
        <v>17.088007490635061</v>
      </c>
      <c r="S3459" s="46">
        <v>3</v>
      </c>
      <c r="T3459" s="46">
        <v>4125</v>
      </c>
      <c r="U3459" s="46">
        <v>1375</v>
      </c>
      <c r="V3459" s="46">
        <v>28369</v>
      </c>
    </row>
    <row r="3460" spans="2:22" x14ac:dyDescent="0.25">
      <c r="B3460" s="46">
        <v>1178</v>
      </c>
      <c r="C3460" s="46">
        <v>512</v>
      </c>
      <c r="D3460" s="46" t="b">
        <v>1</v>
      </c>
      <c r="E3460" s="54" t="b">
        <v>1</v>
      </c>
      <c r="F3460" s="118">
        <v>1152.98</v>
      </c>
      <c r="G3460" s="118">
        <v>507.262</v>
      </c>
      <c r="H3460" s="54" t="b">
        <v>0</v>
      </c>
      <c r="I3460" s="124">
        <v>68.665099999999995</v>
      </c>
      <c r="J3460" s="54" t="b">
        <v>1</v>
      </c>
      <c r="K3460" s="124">
        <v>12.9831</v>
      </c>
      <c r="L3460" s="118">
        <v>1161.8399999999999</v>
      </c>
      <c r="M3460" s="118">
        <v>505.70400000000001</v>
      </c>
      <c r="N3460" s="54" t="b">
        <v>1</v>
      </c>
      <c r="O3460" s="124">
        <v>0.45721400000000001</v>
      </c>
      <c r="P3460" s="54" t="b">
        <v>1</v>
      </c>
      <c r="Q3460" s="124">
        <v>0.24563299999999999</v>
      </c>
      <c r="R3460" s="118">
        <v>17.088007490635061</v>
      </c>
      <c r="S3460" s="46">
        <v>3</v>
      </c>
      <c r="T3460" s="46">
        <v>4144</v>
      </c>
      <c r="U3460" s="46">
        <v>1381</v>
      </c>
      <c r="V3460" s="46">
        <v>28369</v>
      </c>
    </row>
    <row r="3461" spans="2:22" x14ac:dyDescent="0.25">
      <c r="B3461" s="46">
        <v>1178</v>
      </c>
      <c r="C3461" s="46">
        <v>512</v>
      </c>
      <c r="D3461" s="46" t="b">
        <v>1</v>
      </c>
      <c r="E3461" s="54" t="b">
        <v>1</v>
      </c>
      <c r="F3461" s="118">
        <v>1159.2</v>
      </c>
      <c r="G3461" s="118">
        <v>472.95400000000001</v>
      </c>
      <c r="H3461" s="54" t="b">
        <v>0</v>
      </c>
      <c r="I3461" s="124">
        <v>51.803199999999997</v>
      </c>
      <c r="J3461" s="54" t="b">
        <v>0</v>
      </c>
      <c r="K3461" s="124">
        <v>5.32822</v>
      </c>
      <c r="L3461" s="118">
        <v>1161.54</v>
      </c>
      <c r="M3461" s="118">
        <v>505.56700000000001</v>
      </c>
      <c r="N3461" s="54" t="b">
        <v>1</v>
      </c>
      <c r="O3461" s="124">
        <v>0.458069</v>
      </c>
      <c r="P3461" s="54" t="b">
        <v>1</v>
      </c>
      <c r="Q3461" s="124">
        <v>6.5404799999999999E-2</v>
      </c>
      <c r="R3461" s="118">
        <v>17.088007490635061</v>
      </c>
      <c r="S3461" s="46">
        <v>3</v>
      </c>
      <c r="T3461" s="46">
        <v>4163</v>
      </c>
      <c r="U3461" s="46">
        <v>1387</v>
      </c>
      <c r="V3461" s="46">
        <v>28369</v>
      </c>
    </row>
    <row r="3462" spans="2:22" x14ac:dyDescent="0.25">
      <c r="B3462" s="46">
        <v>1178</v>
      </c>
      <c r="C3462" s="46">
        <v>512</v>
      </c>
      <c r="D3462" s="46" t="b">
        <v>1</v>
      </c>
      <c r="E3462" s="54" t="b">
        <v>1</v>
      </c>
      <c r="F3462" s="118">
        <v>1187.6199999999999</v>
      </c>
      <c r="G3462" s="118">
        <v>502.21300000000002</v>
      </c>
      <c r="H3462" s="54" t="b">
        <v>0</v>
      </c>
      <c r="I3462" s="124">
        <v>42.591799999999999</v>
      </c>
      <c r="J3462" s="54" t="b">
        <v>0</v>
      </c>
      <c r="K3462" s="124">
        <v>34.867899999999999</v>
      </c>
      <c r="L3462" s="118">
        <v>1161.43</v>
      </c>
      <c r="M3462" s="118">
        <v>505.4</v>
      </c>
      <c r="N3462" s="54" t="b">
        <v>1</v>
      </c>
      <c r="O3462" s="124">
        <v>0.83633400000000002</v>
      </c>
      <c r="P3462" s="54" t="b">
        <v>1</v>
      </c>
      <c r="Q3462" s="124">
        <v>0.33592499999999997</v>
      </c>
      <c r="R3462" s="118">
        <v>18.384776310850235</v>
      </c>
      <c r="S3462" s="46">
        <v>3</v>
      </c>
      <c r="T3462" s="46">
        <v>4176</v>
      </c>
      <c r="U3462" s="46">
        <v>1392</v>
      </c>
      <c r="V3462" s="46">
        <v>28369</v>
      </c>
    </row>
    <row r="3463" spans="2:22" x14ac:dyDescent="0.25">
      <c r="B3463" s="46">
        <v>1178</v>
      </c>
      <c r="C3463" s="46">
        <v>512</v>
      </c>
      <c r="D3463" s="46" t="b">
        <v>1</v>
      </c>
      <c r="E3463" s="54" t="b">
        <v>1</v>
      </c>
      <c r="F3463" s="118">
        <v>1178.72</v>
      </c>
      <c r="G3463" s="118">
        <v>540.47199999999998</v>
      </c>
      <c r="H3463" s="54" t="b">
        <v>0</v>
      </c>
      <c r="I3463" s="124">
        <v>71.012900000000002</v>
      </c>
      <c r="J3463" s="54" t="b">
        <v>0</v>
      </c>
      <c r="K3463" s="124">
        <v>40.790300000000002</v>
      </c>
      <c r="L3463" s="118">
        <v>1161.33</v>
      </c>
      <c r="M3463" s="118">
        <v>505.32799999999997</v>
      </c>
      <c r="N3463" s="54" t="b">
        <v>1</v>
      </c>
      <c r="O3463" s="124">
        <v>1.1110199999999999</v>
      </c>
      <c r="P3463" s="54" t="b">
        <v>1</v>
      </c>
      <c r="Q3463" s="124">
        <v>0.198681</v>
      </c>
      <c r="R3463" s="118">
        <v>18.384776310850235</v>
      </c>
      <c r="S3463" s="46">
        <v>3</v>
      </c>
      <c r="T3463" s="46">
        <v>4193</v>
      </c>
      <c r="U3463" s="46">
        <v>1397</v>
      </c>
      <c r="V3463" s="46">
        <v>28369</v>
      </c>
    </row>
    <row r="3464" spans="2:22" x14ac:dyDescent="0.25">
      <c r="B3464" s="46">
        <v>1178</v>
      </c>
      <c r="C3464" s="46">
        <v>512</v>
      </c>
      <c r="D3464" s="46" t="b">
        <v>1</v>
      </c>
      <c r="E3464" s="54" t="b">
        <v>1</v>
      </c>
      <c r="F3464" s="118">
        <v>1168.8599999999999</v>
      </c>
      <c r="G3464" s="118">
        <v>495.459</v>
      </c>
      <c r="H3464" s="54" t="b">
        <v>0</v>
      </c>
      <c r="I3464" s="124">
        <v>102.16200000000001</v>
      </c>
      <c r="J3464" s="54" t="b">
        <v>0</v>
      </c>
      <c r="K3464" s="124">
        <v>39.280999999999999</v>
      </c>
      <c r="L3464" s="118">
        <v>1161.4100000000001</v>
      </c>
      <c r="M3464" s="118">
        <v>505.447</v>
      </c>
      <c r="N3464" s="54" t="b">
        <v>1</v>
      </c>
      <c r="O3464" s="124">
        <v>1.27945</v>
      </c>
      <c r="P3464" s="54" t="b">
        <v>1</v>
      </c>
      <c r="Q3464" s="124">
        <v>0.120222</v>
      </c>
      <c r="R3464" s="118">
        <v>18.384776310850235</v>
      </c>
      <c r="S3464" s="46">
        <v>3</v>
      </c>
      <c r="T3464" s="46">
        <v>4208</v>
      </c>
      <c r="U3464" s="46">
        <v>1402</v>
      </c>
      <c r="V3464" s="46">
        <v>28369</v>
      </c>
    </row>
    <row r="3465" spans="2:22" x14ac:dyDescent="0.25">
      <c r="B3465" s="46">
        <v>1178</v>
      </c>
      <c r="C3465" s="46">
        <v>512</v>
      </c>
      <c r="D3465" s="46" t="b">
        <v>1</v>
      </c>
      <c r="E3465" s="54" t="b">
        <v>1</v>
      </c>
      <c r="F3465" s="118">
        <v>1168.25</v>
      </c>
      <c r="G3465" s="118">
        <v>461.62200000000001</v>
      </c>
      <c r="H3465" s="54" t="b">
        <v>0</v>
      </c>
      <c r="I3465" s="124">
        <v>95.938999999999993</v>
      </c>
      <c r="J3465" s="54" t="b">
        <v>0</v>
      </c>
      <c r="K3465" s="124">
        <v>46.079500000000003</v>
      </c>
      <c r="L3465" s="118">
        <v>1161.46</v>
      </c>
      <c r="M3465" s="118">
        <v>505.45800000000003</v>
      </c>
      <c r="N3465" s="54" t="b">
        <v>1</v>
      </c>
      <c r="O3465" s="124">
        <v>1.27945</v>
      </c>
      <c r="P3465" s="54" t="b">
        <v>1</v>
      </c>
      <c r="Q3465" s="124">
        <v>0.13992599999999999</v>
      </c>
      <c r="R3465" s="118">
        <v>18.384776310850235</v>
      </c>
      <c r="S3465" s="46">
        <v>3</v>
      </c>
      <c r="T3465" s="46">
        <v>4226</v>
      </c>
      <c r="U3465" s="46">
        <v>1408</v>
      </c>
      <c r="V3465" s="46">
        <v>28369</v>
      </c>
    </row>
    <row r="3466" spans="2:22" x14ac:dyDescent="0.25">
      <c r="B3466" s="46">
        <v>1178</v>
      </c>
      <c r="C3466" s="46">
        <v>512</v>
      </c>
      <c r="D3466" s="46" t="b">
        <v>1</v>
      </c>
      <c r="E3466" s="54" t="b">
        <v>1</v>
      </c>
      <c r="F3466" s="118">
        <v>1185.92</v>
      </c>
      <c r="G3466" s="118">
        <v>462.84800000000001</v>
      </c>
      <c r="H3466" s="54" t="b">
        <v>0</v>
      </c>
      <c r="I3466" s="124">
        <v>98.224400000000003</v>
      </c>
      <c r="J3466" s="54" t="b">
        <v>0</v>
      </c>
      <c r="K3466" s="124">
        <v>33.843000000000004</v>
      </c>
      <c r="L3466" s="118">
        <v>1161.56</v>
      </c>
      <c r="M3466" s="118">
        <v>505.18400000000003</v>
      </c>
      <c r="N3466" s="54" t="b">
        <v>1</v>
      </c>
      <c r="O3466" s="124">
        <v>1.27945</v>
      </c>
      <c r="P3466" s="54" t="b">
        <v>1</v>
      </c>
      <c r="Q3466" s="124">
        <v>5.0770299999999997E-2</v>
      </c>
      <c r="R3466" s="118">
        <v>17.464249196572979</v>
      </c>
      <c r="S3466" s="46">
        <v>3</v>
      </c>
      <c r="T3466" s="46">
        <v>4242</v>
      </c>
      <c r="U3466" s="46">
        <v>1414</v>
      </c>
      <c r="V3466" s="46">
        <v>28369</v>
      </c>
    </row>
    <row r="3467" spans="2:22" x14ac:dyDescent="0.25">
      <c r="B3467" s="46">
        <v>1178</v>
      </c>
      <c r="C3467" s="46">
        <v>512</v>
      </c>
      <c r="D3467" s="46" t="b">
        <v>1</v>
      </c>
      <c r="E3467" s="54" t="b">
        <v>1</v>
      </c>
      <c r="F3467" s="118">
        <v>1168.68</v>
      </c>
      <c r="G3467" s="118">
        <v>491.82499999999999</v>
      </c>
      <c r="H3467" s="54" t="b">
        <v>0</v>
      </c>
      <c r="I3467" s="124">
        <v>96.518699999999995</v>
      </c>
      <c r="J3467" s="54" t="b">
        <v>0</v>
      </c>
      <c r="K3467" s="124">
        <v>17.710899999999999</v>
      </c>
      <c r="L3467" s="118">
        <v>1161.68</v>
      </c>
      <c r="M3467" s="118">
        <v>504.77300000000002</v>
      </c>
      <c r="N3467" s="54" t="b">
        <v>1</v>
      </c>
      <c r="O3467" s="124">
        <v>1.42334</v>
      </c>
      <c r="P3467" s="54" t="b">
        <v>1</v>
      </c>
      <c r="Q3467" s="124">
        <v>0.29363400000000001</v>
      </c>
      <c r="R3467" s="118">
        <v>17.464249196572979</v>
      </c>
      <c r="S3467" s="46">
        <v>3</v>
      </c>
      <c r="T3467" s="46">
        <v>4259</v>
      </c>
      <c r="U3467" s="46">
        <v>1419</v>
      </c>
      <c r="V3467" s="46">
        <v>28369</v>
      </c>
    </row>
    <row r="3468" spans="2:22" x14ac:dyDescent="0.25">
      <c r="B3468" s="46">
        <v>1178</v>
      </c>
      <c r="C3468" s="46">
        <v>512</v>
      </c>
      <c r="D3468" s="46" t="b">
        <v>1</v>
      </c>
      <c r="E3468" s="54" t="b">
        <v>1</v>
      </c>
      <c r="F3468" s="118">
        <v>1179.5</v>
      </c>
      <c r="G3468" s="118">
        <v>497.43299999999999</v>
      </c>
      <c r="H3468" s="54" t="b">
        <v>0</v>
      </c>
      <c r="I3468" s="124">
        <v>51.505899999999997</v>
      </c>
      <c r="J3468" s="54" t="b">
        <v>0</v>
      </c>
      <c r="K3468" s="124">
        <v>33.717300000000002</v>
      </c>
      <c r="L3468" s="118">
        <v>1161.8599999999999</v>
      </c>
      <c r="M3468" s="118">
        <v>504.392</v>
      </c>
      <c r="N3468" s="54" t="b">
        <v>1</v>
      </c>
      <c r="O3468" s="124">
        <v>1.83423</v>
      </c>
      <c r="P3468" s="54" t="b">
        <v>1</v>
      </c>
      <c r="Q3468" s="124">
        <v>0.42818899999999999</v>
      </c>
      <c r="R3468" s="118">
        <v>17.888543819998318</v>
      </c>
      <c r="S3468" s="46">
        <v>3</v>
      </c>
      <c r="T3468" s="46">
        <v>4276</v>
      </c>
      <c r="U3468" s="46">
        <v>1425</v>
      </c>
      <c r="V3468" s="46">
        <v>28369</v>
      </c>
    </row>
    <row r="3469" spans="2:22" x14ac:dyDescent="0.25">
      <c r="B3469" s="46">
        <v>1178</v>
      </c>
      <c r="C3469" s="46">
        <v>512</v>
      </c>
      <c r="D3469" s="46" t="b">
        <v>1</v>
      </c>
      <c r="E3469" s="54" t="b">
        <v>1</v>
      </c>
      <c r="F3469" s="118">
        <v>1203.5</v>
      </c>
      <c r="G3469" s="118">
        <v>479.959</v>
      </c>
      <c r="H3469" s="54" t="b">
        <v>0</v>
      </c>
      <c r="I3469" s="124">
        <v>53.479599999999998</v>
      </c>
      <c r="J3469" s="54" t="b">
        <v>0</v>
      </c>
      <c r="K3469" s="124">
        <v>12.187799999999999</v>
      </c>
      <c r="L3469" s="118">
        <v>1162.18</v>
      </c>
      <c r="M3469" s="118">
        <v>503.94</v>
      </c>
      <c r="N3469" s="54" t="b">
        <v>1</v>
      </c>
      <c r="O3469" s="124">
        <v>2.2157300000000002</v>
      </c>
      <c r="P3469" s="54" t="b">
        <v>1</v>
      </c>
      <c r="Q3469" s="124">
        <v>0.42180299999999998</v>
      </c>
      <c r="R3469" s="118">
        <v>17.888543819998318</v>
      </c>
      <c r="S3469" s="46">
        <v>3</v>
      </c>
      <c r="T3469" s="46">
        <v>4292</v>
      </c>
      <c r="U3469" s="46">
        <v>1430</v>
      </c>
      <c r="V3469" s="46">
        <v>28369</v>
      </c>
    </row>
    <row r="3470" spans="2:22" x14ac:dyDescent="0.25">
      <c r="B3470" s="46">
        <v>1178</v>
      </c>
      <c r="C3470" s="46">
        <v>512</v>
      </c>
      <c r="D3470" s="46" t="b">
        <v>1</v>
      </c>
      <c r="E3470" s="54" t="b">
        <v>1</v>
      </c>
      <c r="F3470" s="118">
        <v>1194.95</v>
      </c>
      <c r="G3470" s="118">
        <v>479.29899999999998</v>
      </c>
      <c r="H3470" s="54" t="b">
        <v>0</v>
      </c>
      <c r="I3470" s="124">
        <v>69.408199999999994</v>
      </c>
      <c r="J3470" s="54" t="b">
        <v>1</v>
      </c>
      <c r="K3470" s="124">
        <v>29.6892</v>
      </c>
      <c r="L3470" s="118">
        <v>1162.53</v>
      </c>
      <c r="M3470" s="118">
        <v>503.67700000000002</v>
      </c>
      <c r="N3470" s="54" t="b">
        <v>1</v>
      </c>
      <c r="O3470" s="124">
        <v>2.7576900000000002</v>
      </c>
      <c r="P3470" s="54" t="b">
        <v>1</v>
      </c>
      <c r="Q3470" s="124">
        <v>0.55313999999999997</v>
      </c>
      <c r="R3470" s="118">
        <v>17</v>
      </c>
      <c r="S3470" s="46">
        <v>3</v>
      </c>
      <c r="T3470" s="46">
        <v>4309</v>
      </c>
      <c r="U3470" s="46">
        <v>1436</v>
      </c>
      <c r="V3470" s="46">
        <v>28369</v>
      </c>
    </row>
    <row r="3471" spans="2:22" x14ac:dyDescent="0.25">
      <c r="B3471" s="46">
        <v>1178</v>
      </c>
      <c r="C3471" s="46">
        <v>512</v>
      </c>
      <c r="D3471" s="46" t="b">
        <v>1</v>
      </c>
      <c r="E3471" s="54" t="b">
        <v>1</v>
      </c>
      <c r="F3471" s="118">
        <v>1165.96</v>
      </c>
      <c r="G3471" s="118">
        <v>524.86</v>
      </c>
      <c r="H3471" s="54" t="b">
        <v>0</v>
      </c>
      <c r="I3471" s="124">
        <v>52.956499999999998</v>
      </c>
      <c r="J3471" s="54" t="b">
        <v>0</v>
      </c>
      <c r="K3471" s="124">
        <v>8.5766600000000004</v>
      </c>
      <c r="L3471" s="118">
        <v>1162.97</v>
      </c>
      <c r="M3471" s="118">
        <v>503.16800000000001</v>
      </c>
      <c r="N3471" s="54" t="b">
        <v>1</v>
      </c>
      <c r="O3471" s="124">
        <v>3.3744499999999999</v>
      </c>
      <c r="P3471" s="54" t="b">
        <v>1</v>
      </c>
      <c r="Q3471" s="124">
        <v>0.440913</v>
      </c>
      <c r="R3471" s="118">
        <v>17.4928556845359</v>
      </c>
      <c r="S3471" s="46">
        <v>3</v>
      </c>
      <c r="T3471" s="46">
        <v>4325</v>
      </c>
      <c r="U3471" s="46">
        <v>1441</v>
      </c>
      <c r="V3471" s="46">
        <v>28369</v>
      </c>
    </row>
    <row r="3472" spans="2:22" x14ac:dyDescent="0.25">
      <c r="B3472" s="46">
        <v>1178</v>
      </c>
      <c r="C3472" s="46">
        <v>512</v>
      </c>
      <c r="D3472" s="46" t="b">
        <v>1</v>
      </c>
      <c r="E3472" s="54" t="b">
        <v>1</v>
      </c>
      <c r="F3472" s="118">
        <v>1197.7</v>
      </c>
      <c r="G3472" s="118">
        <v>487.04300000000001</v>
      </c>
      <c r="H3472" s="54" t="b">
        <v>0</v>
      </c>
      <c r="I3472" s="124">
        <v>83.1023</v>
      </c>
      <c r="J3472" s="54" t="b">
        <v>0</v>
      </c>
      <c r="K3472" s="124">
        <v>54.002099999999999</v>
      </c>
      <c r="L3472" s="118">
        <v>1163.48</v>
      </c>
      <c r="M3472" s="118">
        <v>502.79300000000001</v>
      </c>
      <c r="N3472" s="54" t="b">
        <v>1</v>
      </c>
      <c r="O3472" s="124">
        <v>4.3171999999999997</v>
      </c>
      <c r="P3472" s="54" t="b">
        <v>1</v>
      </c>
      <c r="Q3472" s="124">
        <v>0.66879</v>
      </c>
      <c r="R3472" s="118">
        <v>17.4928556845359</v>
      </c>
      <c r="S3472" s="46">
        <v>3</v>
      </c>
      <c r="T3472" s="46">
        <v>4342</v>
      </c>
      <c r="U3472" s="46">
        <v>1447</v>
      </c>
      <c r="V3472" s="46">
        <v>28369</v>
      </c>
    </row>
    <row r="3473" spans="2:22" x14ac:dyDescent="0.25">
      <c r="B3473" s="46">
        <v>1178</v>
      </c>
      <c r="C3473" s="46">
        <v>512</v>
      </c>
      <c r="D3473" s="46" t="b">
        <v>1</v>
      </c>
      <c r="E3473" s="54" t="b">
        <v>1</v>
      </c>
      <c r="F3473" s="118">
        <v>1139.5899999999999</v>
      </c>
      <c r="G3473" s="118">
        <v>535.78899999999999</v>
      </c>
      <c r="H3473" s="54" t="b">
        <v>0</v>
      </c>
      <c r="I3473" s="124">
        <v>83.1023</v>
      </c>
      <c r="J3473" s="54" t="b">
        <v>0</v>
      </c>
      <c r="K3473" s="124">
        <v>49.374699999999997</v>
      </c>
      <c r="L3473" s="118">
        <v>1163.93</v>
      </c>
      <c r="M3473" s="118">
        <v>502.36099999999999</v>
      </c>
      <c r="N3473" s="54" t="b">
        <v>1</v>
      </c>
      <c r="O3473" s="124">
        <v>5.2026700000000003</v>
      </c>
      <c r="P3473" s="54" t="b">
        <v>1</v>
      </c>
      <c r="Q3473" s="124">
        <v>0.63359600000000005</v>
      </c>
      <c r="R3473" s="118">
        <v>17.204650534085253</v>
      </c>
      <c r="S3473" s="46">
        <v>3</v>
      </c>
      <c r="T3473" s="46">
        <v>4359</v>
      </c>
      <c r="U3473" s="46">
        <v>1453</v>
      </c>
      <c r="V3473" s="46">
        <v>28369</v>
      </c>
    </row>
    <row r="3474" spans="2:22" x14ac:dyDescent="0.25">
      <c r="B3474" s="46">
        <v>1178</v>
      </c>
      <c r="C3474" s="46">
        <v>512</v>
      </c>
      <c r="D3474" s="46" t="b">
        <v>1</v>
      </c>
      <c r="E3474" s="54" t="b">
        <v>1</v>
      </c>
      <c r="F3474" s="118">
        <v>1150.92</v>
      </c>
      <c r="G3474" s="118">
        <v>501.61099999999999</v>
      </c>
      <c r="H3474" s="54" t="b">
        <v>0</v>
      </c>
      <c r="I3474" s="124">
        <v>114.60599999999999</v>
      </c>
      <c r="J3474" s="54" t="b">
        <v>0</v>
      </c>
      <c r="K3474" s="124">
        <v>75.852999999999994</v>
      </c>
      <c r="L3474" s="118">
        <v>1164.33</v>
      </c>
      <c r="M3474" s="118">
        <v>501.94400000000002</v>
      </c>
      <c r="N3474" s="54" t="b">
        <v>1</v>
      </c>
      <c r="O3474" s="124">
        <v>6.0833700000000004</v>
      </c>
      <c r="P3474" s="54" t="b">
        <v>1</v>
      </c>
      <c r="Q3474" s="124">
        <v>0.62286300000000006</v>
      </c>
      <c r="R3474" s="118">
        <v>17.204650534085253</v>
      </c>
      <c r="S3474" s="46">
        <v>3</v>
      </c>
      <c r="T3474" s="46">
        <v>4375</v>
      </c>
      <c r="U3474" s="46">
        <v>1458</v>
      </c>
      <c r="V3474" s="46">
        <v>28369</v>
      </c>
    </row>
    <row r="3475" spans="2:22" x14ac:dyDescent="0.25">
      <c r="B3475" s="46">
        <v>1178</v>
      </c>
      <c r="C3475" s="46">
        <v>512</v>
      </c>
      <c r="D3475" s="46" t="b">
        <v>1</v>
      </c>
      <c r="E3475" s="54" t="b">
        <v>1</v>
      </c>
      <c r="F3475" s="118">
        <v>1167.06</v>
      </c>
      <c r="G3475" s="118">
        <v>498.01499999999999</v>
      </c>
      <c r="H3475" s="54" t="b">
        <v>0</v>
      </c>
      <c r="I3475" s="124">
        <v>106.86199999999999</v>
      </c>
      <c r="J3475" s="54" t="b">
        <v>0</v>
      </c>
      <c r="K3475" s="124">
        <v>36.006500000000003</v>
      </c>
      <c r="L3475" s="118">
        <v>1164.72</v>
      </c>
      <c r="M3475" s="118">
        <v>501.59899999999999</v>
      </c>
      <c r="N3475" s="54" t="b">
        <v>1</v>
      </c>
      <c r="O3475" s="124">
        <v>6.9014899999999999</v>
      </c>
      <c r="P3475" s="54" t="b">
        <v>1</v>
      </c>
      <c r="Q3475" s="124">
        <v>0.57862100000000005</v>
      </c>
      <c r="R3475" s="118">
        <v>16.401219466856727</v>
      </c>
      <c r="S3475" s="46">
        <v>3</v>
      </c>
      <c r="T3475" s="46">
        <v>4392</v>
      </c>
      <c r="U3475" s="46">
        <v>1464</v>
      </c>
      <c r="V3475" s="46">
        <v>28369</v>
      </c>
    </row>
    <row r="3476" spans="2:22" x14ac:dyDescent="0.25">
      <c r="B3476" s="46">
        <v>1178</v>
      </c>
      <c r="C3476" s="46">
        <v>512</v>
      </c>
      <c r="D3476" s="46" t="b">
        <v>1</v>
      </c>
      <c r="E3476" s="54" t="b">
        <v>1</v>
      </c>
      <c r="F3476" s="118">
        <v>1162.83</v>
      </c>
      <c r="G3476" s="118">
        <v>504.49200000000002</v>
      </c>
      <c r="H3476" s="54" t="b">
        <v>0</v>
      </c>
      <c r="I3476" s="124">
        <v>106.86199999999999</v>
      </c>
      <c r="J3476" s="54" t="b">
        <v>1</v>
      </c>
      <c r="K3476" s="124">
        <v>16.540500000000002</v>
      </c>
      <c r="L3476" s="118">
        <v>1165.08</v>
      </c>
      <c r="M3476" s="118">
        <v>501.303</v>
      </c>
      <c r="N3476" s="54" t="b">
        <v>1</v>
      </c>
      <c r="O3476" s="124">
        <v>7.6341900000000003</v>
      </c>
      <c r="P3476" s="54" t="b">
        <v>1</v>
      </c>
      <c r="Q3476" s="124">
        <v>0.51902400000000004</v>
      </c>
      <c r="R3476" s="118">
        <v>17.029386365926403</v>
      </c>
      <c r="S3476" s="46">
        <v>3</v>
      </c>
      <c r="T3476" s="46">
        <v>4410</v>
      </c>
      <c r="U3476" s="46">
        <v>1470</v>
      </c>
      <c r="V3476" s="46">
        <v>28369</v>
      </c>
    </row>
    <row r="3477" spans="2:22" x14ac:dyDescent="0.25">
      <c r="B3477" s="46">
        <v>1178</v>
      </c>
      <c r="C3477" s="46">
        <v>512</v>
      </c>
      <c r="D3477" s="46" t="b">
        <v>1</v>
      </c>
      <c r="E3477" s="54" t="b">
        <v>1</v>
      </c>
      <c r="F3477" s="118">
        <v>1193.1500000000001</v>
      </c>
      <c r="G3477" s="118">
        <v>483.98700000000002</v>
      </c>
      <c r="H3477" s="54" t="b">
        <v>0</v>
      </c>
      <c r="I3477" s="124">
        <v>65.247699999999995</v>
      </c>
      <c r="J3477" s="54" t="b">
        <v>0</v>
      </c>
      <c r="K3477" s="124">
        <v>7.73733</v>
      </c>
      <c r="L3477" s="118">
        <v>1165.51</v>
      </c>
      <c r="M3477" s="118">
        <v>500.95800000000003</v>
      </c>
      <c r="N3477" s="54" t="b">
        <v>1</v>
      </c>
      <c r="O3477" s="124">
        <v>8.2978199999999998</v>
      </c>
      <c r="P3477" s="54" t="b">
        <v>1</v>
      </c>
      <c r="Q3477" s="124">
        <v>0.471883</v>
      </c>
      <c r="R3477" s="118">
        <v>16.278820596099706</v>
      </c>
      <c r="S3477" s="46">
        <v>3</v>
      </c>
      <c r="T3477" s="46">
        <v>4427</v>
      </c>
      <c r="U3477" s="46">
        <v>1475</v>
      </c>
      <c r="V3477" s="46">
        <v>28369</v>
      </c>
    </row>
    <row r="3478" spans="2:22" x14ac:dyDescent="0.25">
      <c r="B3478" s="46">
        <v>1178</v>
      </c>
      <c r="C3478" s="46">
        <v>512</v>
      </c>
      <c r="D3478" s="46" t="b">
        <v>1</v>
      </c>
      <c r="E3478" s="54" t="b">
        <v>1</v>
      </c>
      <c r="F3478" s="118">
        <v>1134.95</v>
      </c>
      <c r="G3478" s="118">
        <v>471.43200000000002</v>
      </c>
      <c r="H3478" s="54" t="b">
        <v>0</v>
      </c>
      <c r="I3478" s="124">
        <v>62.738599999999998</v>
      </c>
      <c r="J3478" s="54" t="b">
        <v>0</v>
      </c>
      <c r="K3478" s="124">
        <v>36.603099999999998</v>
      </c>
      <c r="L3478" s="118">
        <v>1165.8</v>
      </c>
      <c r="M3478" s="118">
        <v>500.56200000000001</v>
      </c>
      <c r="N3478" s="54" t="b">
        <v>1</v>
      </c>
      <c r="O3478" s="124">
        <v>9.0651600000000006</v>
      </c>
      <c r="P3478" s="54" t="b">
        <v>1</v>
      </c>
      <c r="Q3478" s="124">
        <v>0.54539199999999999</v>
      </c>
      <c r="R3478" s="118">
        <v>16.278820596099706</v>
      </c>
      <c r="S3478" s="46">
        <v>3</v>
      </c>
      <c r="T3478" s="46">
        <v>4442</v>
      </c>
      <c r="U3478" s="46">
        <v>1480</v>
      </c>
      <c r="V3478" s="46">
        <v>28369</v>
      </c>
    </row>
    <row r="3479" spans="2:22" x14ac:dyDescent="0.25">
      <c r="B3479" s="46">
        <v>1178</v>
      </c>
      <c r="C3479" s="46">
        <v>512</v>
      </c>
      <c r="D3479" s="46" t="b">
        <v>1</v>
      </c>
      <c r="E3479" s="54" t="b">
        <v>1</v>
      </c>
      <c r="F3479" s="118">
        <v>1122.4000000000001</v>
      </c>
      <c r="G3479" s="118">
        <v>532.30499999999995</v>
      </c>
      <c r="H3479" s="54" t="b">
        <v>0</v>
      </c>
      <c r="I3479" s="124">
        <v>91.259900000000002</v>
      </c>
      <c r="J3479" s="54" t="b">
        <v>0</v>
      </c>
      <c r="K3479" s="124">
        <v>59.538200000000003</v>
      </c>
      <c r="L3479" s="118">
        <v>1166.1099999999999</v>
      </c>
      <c r="M3479" s="118">
        <v>500.17099999999999</v>
      </c>
      <c r="N3479" s="54" t="b">
        <v>1</v>
      </c>
      <c r="O3479" s="124">
        <v>9.7580899999999993</v>
      </c>
      <c r="P3479" s="54" t="b">
        <v>1</v>
      </c>
      <c r="Q3479" s="124">
        <v>0.49492199999999997</v>
      </c>
      <c r="R3479" s="118">
        <v>16.970562748477139</v>
      </c>
      <c r="S3479" s="46">
        <v>3</v>
      </c>
      <c r="T3479" s="46">
        <v>4458</v>
      </c>
      <c r="U3479" s="46">
        <v>1486</v>
      </c>
      <c r="V3479" s="46">
        <v>28369</v>
      </c>
    </row>
    <row r="3480" spans="2:22" x14ac:dyDescent="0.25">
      <c r="B3480" s="46">
        <v>1178</v>
      </c>
      <c r="C3480" s="46">
        <v>512</v>
      </c>
      <c r="D3480" s="46" t="b">
        <v>1</v>
      </c>
      <c r="E3480" s="54" t="b">
        <v>1</v>
      </c>
      <c r="F3480" s="118">
        <v>1130.3</v>
      </c>
      <c r="G3480" s="118">
        <v>515.54399999999998</v>
      </c>
      <c r="H3480" s="54" t="b">
        <v>0</v>
      </c>
      <c r="I3480" s="124">
        <v>131.625</v>
      </c>
      <c r="J3480" s="54" t="b">
        <v>0</v>
      </c>
      <c r="K3480" s="124">
        <v>62.1539</v>
      </c>
      <c r="L3480" s="118">
        <v>1166.1300000000001</v>
      </c>
      <c r="M3480" s="118">
        <v>499.98200000000003</v>
      </c>
      <c r="N3480" s="54" t="b">
        <v>1</v>
      </c>
      <c r="O3480" s="124">
        <v>10.4613</v>
      </c>
      <c r="P3480" s="54" t="b">
        <v>1</v>
      </c>
      <c r="Q3480" s="124">
        <v>0.50047399999999997</v>
      </c>
      <c r="R3480" s="118">
        <v>16.970562748477139</v>
      </c>
      <c r="S3480" s="46">
        <v>3</v>
      </c>
      <c r="T3480" s="46">
        <v>4475</v>
      </c>
      <c r="U3480" s="46">
        <v>1491</v>
      </c>
      <c r="V3480" s="46">
        <v>28369</v>
      </c>
    </row>
    <row r="3481" spans="2:22" x14ac:dyDescent="0.25">
      <c r="B3481" s="46">
        <v>1178</v>
      </c>
      <c r="C3481" s="46">
        <v>512</v>
      </c>
      <c r="D3481" s="46" t="b">
        <v>1</v>
      </c>
      <c r="E3481" s="54" t="b">
        <v>1</v>
      </c>
      <c r="F3481" s="118">
        <v>1147.7</v>
      </c>
      <c r="G3481" s="118">
        <v>513.88499999999999</v>
      </c>
      <c r="H3481" s="54" t="b">
        <v>0</v>
      </c>
      <c r="I3481" s="124">
        <v>131.625</v>
      </c>
      <c r="J3481" s="54" t="b">
        <v>0</v>
      </c>
      <c r="K3481" s="124">
        <v>18.528400000000001</v>
      </c>
      <c r="L3481" s="118">
        <v>1166.3</v>
      </c>
      <c r="M3481" s="118">
        <v>499.48500000000001</v>
      </c>
      <c r="N3481" s="54" t="b">
        <v>1</v>
      </c>
      <c r="O3481" s="124">
        <v>10.6686</v>
      </c>
      <c r="P3481" s="54" t="b">
        <v>1</v>
      </c>
      <c r="Q3481" s="124">
        <v>0.19003900000000001</v>
      </c>
      <c r="R3481" s="118">
        <v>17.691806012954132</v>
      </c>
      <c r="S3481" s="46">
        <v>3</v>
      </c>
      <c r="T3481" s="46">
        <v>4492</v>
      </c>
      <c r="U3481" s="46">
        <v>1497</v>
      </c>
      <c r="V3481" s="46">
        <v>28369</v>
      </c>
    </row>
    <row r="3482" spans="2:22" x14ac:dyDescent="0.25">
      <c r="B3482" s="46">
        <v>1178</v>
      </c>
      <c r="C3482" s="46">
        <v>512</v>
      </c>
      <c r="D3482" s="46" t="b">
        <v>1</v>
      </c>
      <c r="E3482" s="54" t="b">
        <v>1</v>
      </c>
      <c r="F3482" s="118">
        <v>1168.28</v>
      </c>
      <c r="G3482" s="118">
        <v>432.14699999999999</v>
      </c>
      <c r="H3482" s="54" t="b">
        <v>0</v>
      </c>
      <c r="I3482" s="124">
        <v>86.176400000000001</v>
      </c>
      <c r="J3482" s="54" t="b">
        <v>0</v>
      </c>
      <c r="K3482" s="124">
        <v>17.4847</v>
      </c>
      <c r="L3482" s="118">
        <v>1166.01</v>
      </c>
      <c r="M3482" s="118">
        <v>499.71699999999998</v>
      </c>
      <c r="N3482" s="54" t="b">
        <v>1</v>
      </c>
      <c r="O3482" s="124">
        <v>11.3323</v>
      </c>
      <c r="P3482" s="54" t="b">
        <v>1</v>
      </c>
      <c r="Q3482" s="124">
        <v>0.523976</v>
      </c>
      <c r="R3482" s="118">
        <v>16.970562748477139</v>
      </c>
      <c r="S3482" s="46">
        <v>3</v>
      </c>
      <c r="T3482" s="46">
        <v>4508</v>
      </c>
      <c r="U3482" s="46">
        <v>1502</v>
      </c>
      <c r="V3482" s="46">
        <v>28369</v>
      </c>
    </row>
    <row r="3483" spans="2:22" x14ac:dyDescent="0.25">
      <c r="B3483" s="46">
        <v>1178</v>
      </c>
      <c r="C3483" s="46">
        <v>512</v>
      </c>
      <c r="D3483" s="46" t="b">
        <v>1</v>
      </c>
      <c r="E3483" s="54" t="b">
        <v>1</v>
      </c>
      <c r="F3483" s="118">
        <v>1185.27</v>
      </c>
      <c r="G3483" s="118">
        <v>468.78</v>
      </c>
      <c r="H3483" s="54" t="b">
        <v>0</v>
      </c>
      <c r="I3483" s="124">
        <v>146.03800000000001</v>
      </c>
      <c r="J3483" s="54" t="b">
        <v>0</v>
      </c>
      <c r="K3483" s="124">
        <v>84.288200000000003</v>
      </c>
      <c r="L3483" s="118">
        <v>1165.98</v>
      </c>
      <c r="M3483" s="118">
        <v>499.33</v>
      </c>
      <c r="N3483" s="54" t="b">
        <v>1</v>
      </c>
      <c r="O3483" s="124">
        <v>11.3323</v>
      </c>
      <c r="P3483" s="54" t="b">
        <v>1</v>
      </c>
      <c r="Q3483" s="124">
        <v>0.36882199999999998</v>
      </c>
      <c r="R3483" s="118">
        <v>17.691806012954132</v>
      </c>
      <c r="S3483" s="46">
        <v>3</v>
      </c>
      <c r="T3483" s="46">
        <v>4525</v>
      </c>
      <c r="U3483" s="46">
        <v>1508</v>
      </c>
      <c r="V3483" s="46">
        <v>28369</v>
      </c>
    </row>
    <row r="3484" spans="2:22" x14ac:dyDescent="0.25">
      <c r="B3484" s="46">
        <v>1178</v>
      </c>
      <c r="C3484" s="46">
        <v>512</v>
      </c>
      <c r="D3484" s="46" t="b">
        <v>1</v>
      </c>
      <c r="E3484" s="54" t="b">
        <v>1</v>
      </c>
      <c r="F3484" s="118">
        <v>1171.8599999999999</v>
      </c>
      <c r="G3484" s="118">
        <v>515.12199999999996</v>
      </c>
      <c r="H3484" s="54" t="b">
        <v>0</v>
      </c>
      <c r="I3484" s="124">
        <v>138.37200000000001</v>
      </c>
      <c r="J3484" s="54" t="b">
        <v>0</v>
      </c>
      <c r="K3484" s="124">
        <v>40.383099999999999</v>
      </c>
      <c r="L3484" s="118">
        <v>1165.93</v>
      </c>
      <c r="M3484" s="118">
        <v>499.08600000000001</v>
      </c>
      <c r="N3484" s="54" t="b">
        <v>1</v>
      </c>
      <c r="O3484" s="124">
        <v>11.487399999999999</v>
      </c>
      <c r="P3484" s="54" t="b">
        <v>1</v>
      </c>
      <c r="Q3484" s="124">
        <v>0.38827699999999998</v>
      </c>
      <c r="R3484" s="118">
        <v>17.691806012954132</v>
      </c>
      <c r="S3484" s="46">
        <v>3</v>
      </c>
      <c r="T3484" s="46">
        <v>4542</v>
      </c>
      <c r="U3484" s="46">
        <v>1514</v>
      </c>
      <c r="V3484" s="46">
        <v>28369</v>
      </c>
    </row>
    <row r="3485" spans="2:22" x14ac:dyDescent="0.25">
      <c r="B3485" s="46">
        <v>1178</v>
      </c>
      <c r="C3485" s="46">
        <v>512</v>
      </c>
      <c r="D3485" s="46" t="b">
        <v>1</v>
      </c>
      <c r="E3485" s="54" t="b">
        <v>1</v>
      </c>
      <c r="F3485" s="118">
        <v>1182.02</v>
      </c>
      <c r="G3485" s="118">
        <v>485.50599999999997</v>
      </c>
      <c r="H3485" s="54" t="b">
        <v>0</v>
      </c>
      <c r="I3485" s="124">
        <v>120.545</v>
      </c>
      <c r="J3485" s="54" t="b">
        <v>0</v>
      </c>
      <c r="K3485" s="124">
        <v>48.241599999999998</v>
      </c>
      <c r="L3485" s="118">
        <v>1165.93</v>
      </c>
      <c r="M3485" s="118">
        <v>498.75</v>
      </c>
      <c r="N3485" s="54" t="b">
        <v>1</v>
      </c>
      <c r="O3485" s="124">
        <v>11.731400000000001</v>
      </c>
      <c r="P3485" s="54" t="b">
        <v>1</v>
      </c>
      <c r="Q3485" s="124">
        <v>0.25084099999999998</v>
      </c>
      <c r="R3485" s="118">
        <v>17.691806012954132</v>
      </c>
      <c r="S3485" s="46">
        <v>3</v>
      </c>
      <c r="T3485" s="46">
        <v>4558</v>
      </c>
      <c r="U3485" s="46">
        <v>1519</v>
      </c>
      <c r="V3485" s="46">
        <v>28369</v>
      </c>
    </row>
    <row r="3486" spans="2:22" x14ac:dyDescent="0.25">
      <c r="B3486" s="46">
        <v>1178</v>
      </c>
      <c r="C3486" s="46">
        <v>512</v>
      </c>
      <c r="D3486" s="46" t="b">
        <v>0</v>
      </c>
      <c r="E3486" s="54" t="b">
        <v>1</v>
      </c>
      <c r="F3486" s="118">
        <v>1184.78</v>
      </c>
      <c r="G3486" s="118">
        <v>455.04399999999998</v>
      </c>
      <c r="H3486" s="54" t="b">
        <v>0</v>
      </c>
      <c r="I3486" s="124">
        <v>99.968100000000007</v>
      </c>
      <c r="J3486" s="54" t="b">
        <v>0</v>
      </c>
      <c r="K3486" s="124">
        <v>31.307700000000001</v>
      </c>
      <c r="L3486" s="118">
        <v>1166.02</v>
      </c>
      <c r="M3486" s="118">
        <v>498.245</v>
      </c>
      <c r="N3486" s="54" t="b">
        <v>1</v>
      </c>
      <c r="O3486" s="124">
        <v>12.066700000000001</v>
      </c>
      <c r="P3486" s="54" t="b">
        <v>1</v>
      </c>
      <c r="Q3486" s="124">
        <v>0.335399</v>
      </c>
    </row>
    <row r="3487" spans="2:22" x14ac:dyDescent="0.25">
      <c r="B3487" s="46">
        <v>1178</v>
      </c>
      <c r="C3487" s="46">
        <v>512</v>
      </c>
      <c r="D3487" s="46" t="b">
        <v>0</v>
      </c>
      <c r="E3487" s="54" t="b">
        <v>1</v>
      </c>
      <c r="F3487" s="118">
        <v>1174.73</v>
      </c>
      <c r="G3487" s="118">
        <v>475.02300000000002</v>
      </c>
      <c r="H3487" s="54" t="b">
        <v>0</v>
      </c>
      <c r="I3487" s="124">
        <v>73.484200000000001</v>
      </c>
      <c r="J3487" s="54" t="b">
        <v>0</v>
      </c>
      <c r="K3487" s="124">
        <v>30.5871</v>
      </c>
      <c r="L3487" s="118">
        <v>1165.97</v>
      </c>
      <c r="M3487" s="118">
        <v>497.99099999999999</v>
      </c>
      <c r="N3487" s="54" t="b">
        <v>1</v>
      </c>
      <c r="O3487" s="124">
        <v>12.572100000000001</v>
      </c>
      <c r="P3487" s="54" t="b">
        <v>1</v>
      </c>
      <c r="Q3487" s="124">
        <v>0.51253400000000005</v>
      </c>
    </row>
    <row r="3488" spans="2:22" x14ac:dyDescent="0.25">
      <c r="B3488" s="46">
        <v>1178</v>
      </c>
      <c r="C3488" s="46">
        <v>512</v>
      </c>
      <c r="D3488" s="46" t="b">
        <v>0</v>
      </c>
      <c r="E3488" s="54" t="b">
        <v>1</v>
      </c>
      <c r="F3488" s="118">
        <v>1196.6400000000001</v>
      </c>
      <c r="G3488" s="118">
        <v>464.536</v>
      </c>
      <c r="H3488" s="54" t="b">
        <v>0</v>
      </c>
      <c r="I3488" s="124">
        <v>72.990499999999997</v>
      </c>
      <c r="J3488" s="54" t="b">
        <v>0</v>
      </c>
      <c r="K3488" s="124">
        <v>22.364799999999999</v>
      </c>
      <c r="L3488" s="118">
        <v>1166.03</v>
      </c>
      <c r="M3488" s="118">
        <v>497.613</v>
      </c>
      <c r="N3488" s="54" t="b">
        <v>1</v>
      </c>
      <c r="O3488" s="124">
        <v>12.8264</v>
      </c>
      <c r="P3488" s="54" t="b">
        <v>1</v>
      </c>
      <c r="Q3488" s="124">
        <v>0.259934</v>
      </c>
    </row>
    <row r="3489" spans="2:17" x14ac:dyDescent="0.25">
      <c r="B3489" s="46">
        <v>1178</v>
      </c>
      <c r="C3489" s="46">
        <v>512</v>
      </c>
      <c r="D3489" s="46" t="b">
        <v>0</v>
      </c>
      <c r="E3489" s="54" t="b">
        <v>1</v>
      </c>
      <c r="F3489" s="118">
        <v>1184.48</v>
      </c>
      <c r="G3489" s="118">
        <v>485.13600000000002</v>
      </c>
      <c r="H3489" s="54" t="b">
        <v>0</v>
      </c>
      <c r="I3489" s="124">
        <v>52.3752</v>
      </c>
      <c r="J3489" s="54" t="b">
        <v>0</v>
      </c>
      <c r="K3489" s="124">
        <v>24.292999999999999</v>
      </c>
      <c r="L3489" s="118">
        <v>1166.29</v>
      </c>
      <c r="M3489" s="118">
        <v>496.89499999999998</v>
      </c>
      <c r="N3489" s="54" t="b">
        <v>1</v>
      </c>
      <c r="O3489" s="124">
        <v>13.204000000000001</v>
      </c>
      <c r="P3489" s="54" t="b">
        <v>1</v>
      </c>
      <c r="Q3489" s="124">
        <v>0.38248599999999999</v>
      </c>
    </row>
    <row r="3490" spans="2:17" x14ac:dyDescent="0.25">
      <c r="B3490" s="46">
        <v>1178</v>
      </c>
      <c r="C3490" s="46">
        <v>512</v>
      </c>
      <c r="D3490" s="46" t="b">
        <v>0</v>
      </c>
      <c r="E3490" s="54" t="b">
        <v>1</v>
      </c>
      <c r="F3490" s="118">
        <v>1177.6300000000001</v>
      </c>
      <c r="G3490" s="118">
        <v>509.87599999999998</v>
      </c>
      <c r="H3490" s="54" t="b">
        <v>0</v>
      </c>
      <c r="I3490" s="124">
        <v>52.004899999999999</v>
      </c>
      <c r="J3490" s="54" t="b">
        <v>0</v>
      </c>
      <c r="K3490" s="124">
        <v>23.921299999999999</v>
      </c>
      <c r="L3490" s="118">
        <v>1166.53</v>
      </c>
      <c r="M3490" s="118">
        <v>496.34399999999999</v>
      </c>
      <c r="N3490" s="54" t="b">
        <v>1</v>
      </c>
      <c r="O3490" s="124">
        <v>13.9222</v>
      </c>
      <c r="P3490" s="54" t="b">
        <v>1</v>
      </c>
      <c r="Q3490" s="124">
        <v>0.76369299999999996</v>
      </c>
    </row>
    <row r="3491" spans="2:17" x14ac:dyDescent="0.25">
      <c r="B3491" s="46">
        <v>1178</v>
      </c>
      <c r="C3491" s="46">
        <v>512</v>
      </c>
      <c r="D3491" s="46" t="b">
        <v>0</v>
      </c>
      <c r="E3491" s="54" t="b">
        <v>1</v>
      </c>
      <c r="F3491" s="118">
        <v>1166.8399999999999</v>
      </c>
      <c r="G3491" s="118">
        <v>525.75</v>
      </c>
      <c r="H3491" s="54" t="b">
        <v>0</v>
      </c>
      <c r="I3491" s="124">
        <v>67.252499999999998</v>
      </c>
      <c r="J3491" s="54" t="b">
        <v>0</v>
      </c>
      <c r="K3491" s="124">
        <v>25.6707</v>
      </c>
      <c r="L3491" s="118">
        <v>1166.74</v>
      </c>
      <c r="M3491" s="118">
        <v>495.952</v>
      </c>
      <c r="N3491" s="54" t="b">
        <v>1</v>
      </c>
      <c r="O3491" s="124">
        <v>14.7018</v>
      </c>
      <c r="P3491" s="54" t="b">
        <v>1</v>
      </c>
      <c r="Q3491" s="124">
        <v>0.60203899999999999</v>
      </c>
    </row>
    <row r="3492" spans="2:17" x14ac:dyDescent="0.25">
      <c r="B3492" s="46">
        <v>1178</v>
      </c>
      <c r="C3492" s="46">
        <v>512</v>
      </c>
      <c r="D3492" s="46" t="b">
        <v>0</v>
      </c>
      <c r="E3492" s="54" t="b">
        <v>1</v>
      </c>
      <c r="F3492" s="118">
        <v>1171.77</v>
      </c>
      <c r="G3492" s="118">
        <v>490.56599999999997</v>
      </c>
      <c r="H3492" s="54" t="b">
        <v>0</v>
      </c>
      <c r="I3492" s="124">
        <v>91.015000000000001</v>
      </c>
      <c r="J3492" s="54" t="b">
        <v>0</v>
      </c>
      <c r="K3492" s="124">
        <v>19.194400000000002</v>
      </c>
      <c r="L3492" s="118">
        <v>1167.05</v>
      </c>
      <c r="M3492" s="118">
        <v>495.45</v>
      </c>
      <c r="N3492" s="54" t="b">
        <v>1</v>
      </c>
      <c r="O3492" s="124">
        <v>15.309699999999999</v>
      </c>
      <c r="P3492" s="54" t="b">
        <v>1</v>
      </c>
      <c r="Q3492" s="124">
        <v>0.44756299999999999</v>
      </c>
    </row>
    <row r="3493" spans="2:17" x14ac:dyDescent="0.25">
      <c r="B3493" s="46">
        <v>1178</v>
      </c>
      <c r="C3493" s="46">
        <v>512</v>
      </c>
      <c r="D3493" s="46" t="b">
        <v>0</v>
      </c>
      <c r="E3493" s="54" t="b">
        <v>1</v>
      </c>
      <c r="F3493" s="118">
        <v>1174.8699999999999</v>
      </c>
      <c r="G3493" s="118">
        <v>517.94500000000005</v>
      </c>
      <c r="H3493" s="54" t="b">
        <v>0</v>
      </c>
      <c r="I3493" s="124">
        <v>58.254600000000003</v>
      </c>
      <c r="J3493" s="54" t="b">
        <v>0</v>
      </c>
      <c r="K3493" s="124">
        <v>35.527700000000003</v>
      </c>
      <c r="L3493" s="118">
        <v>1167.28</v>
      </c>
      <c r="M3493" s="118">
        <v>495.17099999999999</v>
      </c>
      <c r="N3493" s="54" t="b">
        <v>1</v>
      </c>
      <c r="O3493" s="124">
        <v>16.113600000000002</v>
      </c>
      <c r="P3493" s="54" t="b">
        <v>1</v>
      </c>
      <c r="Q3493" s="124">
        <v>0.58565999999999996</v>
      </c>
    </row>
    <row r="3494" spans="2:17" x14ac:dyDescent="0.25">
      <c r="B3494" s="46">
        <v>1178</v>
      </c>
      <c r="C3494" s="46">
        <v>512</v>
      </c>
      <c r="D3494" s="46" t="b">
        <v>0</v>
      </c>
      <c r="E3494" s="54" t="b">
        <v>1</v>
      </c>
      <c r="F3494" s="118">
        <v>1172.8699999999999</v>
      </c>
      <c r="G3494" s="118">
        <v>486.983</v>
      </c>
      <c r="H3494" s="54" t="b">
        <v>0</v>
      </c>
      <c r="I3494" s="124">
        <v>45.975000000000001</v>
      </c>
      <c r="J3494" s="54" t="b">
        <v>0</v>
      </c>
      <c r="K3494" s="124">
        <v>27.553799999999999</v>
      </c>
      <c r="L3494" s="118">
        <v>1167.55</v>
      </c>
      <c r="M3494" s="118">
        <v>494.85599999999999</v>
      </c>
      <c r="N3494" s="54" t="b">
        <v>1</v>
      </c>
      <c r="O3494" s="124">
        <v>16.628799999999998</v>
      </c>
      <c r="P3494" s="54" t="b">
        <v>1</v>
      </c>
      <c r="Q3494" s="124">
        <v>0.36548399999999998</v>
      </c>
    </row>
    <row r="3495" spans="2:17" x14ac:dyDescent="0.25">
      <c r="B3495" s="46">
        <v>1178</v>
      </c>
      <c r="C3495" s="46">
        <v>512</v>
      </c>
      <c r="D3495" s="46" t="b">
        <v>0</v>
      </c>
      <c r="E3495" s="54" t="b">
        <v>1</v>
      </c>
      <c r="F3495" s="118">
        <v>1172.45</v>
      </c>
      <c r="G3495" s="118">
        <v>500.197</v>
      </c>
      <c r="H3495" s="54" t="b">
        <v>0</v>
      </c>
      <c r="I3495" s="124">
        <v>46.799500000000002</v>
      </c>
      <c r="J3495" s="54" t="b">
        <v>0</v>
      </c>
      <c r="K3495" s="124">
        <v>31.026399999999999</v>
      </c>
      <c r="L3495" s="118">
        <v>1167.8399999999999</v>
      </c>
      <c r="M3495" s="118">
        <v>494.577</v>
      </c>
      <c r="N3495" s="54" t="b">
        <v>1</v>
      </c>
      <c r="O3495" s="124">
        <v>17.216200000000001</v>
      </c>
      <c r="P3495" s="54" t="b">
        <v>1</v>
      </c>
      <c r="Q3495" s="124">
        <v>0.41649999999999998</v>
      </c>
    </row>
    <row r="3496" spans="2:17" x14ac:dyDescent="0.25">
      <c r="B3496" s="46">
        <v>1178</v>
      </c>
      <c r="C3496" s="46">
        <v>512</v>
      </c>
      <c r="D3496" s="46" t="b">
        <v>0</v>
      </c>
      <c r="E3496" s="54" t="b">
        <v>1</v>
      </c>
      <c r="F3496" s="118">
        <v>1206.04</v>
      </c>
      <c r="G3496" s="118">
        <v>486.31700000000001</v>
      </c>
      <c r="H3496" s="54" t="b">
        <v>0</v>
      </c>
      <c r="I3496" s="124">
        <v>34.062199999999997</v>
      </c>
      <c r="J3496" s="54" t="b">
        <v>0</v>
      </c>
      <c r="K3496" s="124">
        <v>13.2211</v>
      </c>
      <c r="L3496" s="118">
        <v>1168.32</v>
      </c>
      <c r="M3496" s="118">
        <v>494.05099999999999</v>
      </c>
      <c r="N3496" s="54" t="b">
        <v>1</v>
      </c>
      <c r="O3496" s="124">
        <v>17.7818</v>
      </c>
      <c r="P3496" s="54" t="b">
        <v>1</v>
      </c>
      <c r="Q3496" s="124">
        <v>0.399976</v>
      </c>
    </row>
    <row r="3497" spans="2:17" x14ac:dyDescent="0.25">
      <c r="B3497" s="46">
        <v>1178</v>
      </c>
      <c r="C3497" s="46">
        <v>512</v>
      </c>
      <c r="D3497" s="46" t="b">
        <v>0</v>
      </c>
      <c r="E3497" s="54" t="b">
        <v>1</v>
      </c>
      <c r="F3497" s="118">
        <v>1163.49</v>
      </c>
      <c r="G3497" s="118">
        <v>539.02</v>
      </c>
      <c r="H3497" s="54" t="b">
        <v>0</v>
      </c>
      <c r="I3497" s="124">
        <v>65.214600000000004</v>
      </c>
      <c r="J3497" s="54" t="b">
        <v>0</v>
      </c>
      <c r="K3497" s="124">
        <v>36.341900000000003</v>
      </c>
      <c r="L3497" s="118">
        <v>1168.73</v>
      </c>
      <c r="M3497" s="118">
        <v>493.791</v>
      </c>
      <c r="N3497" s="54" t="b">
        <v>1</v>
      </c>
      <c r="O3497" s="124">
        <v>18.789300000000001</v>
      </c>
      <c r="P3497" s="54" t="b">
        <v>1</v>
      </c>
      <c r="Q3497" s="124">
        <v>0.71306800000000004</v>
      </c>
    </row>
    <row r="3498" spans="2:17" x14ac:dyDescent="0.25">
      <c r="B3498" s="46">
        <v>1178</v>
      </c>
      <c r="C3498" s="46">
        <v>512</v>
      </c>
      <c r="D3498" s="46" t="b">
        <v>0</v>
      </c>
      <c r="E3498" s="54" t="b">
        <v>1</v>
      </c>
      <c r="F3498" s="118">
        <v>1193.48</v>
      </c>
      <c r="G3498" s="118">
        <v>484.06400000000002</v>
      </c>
      <c r="H3498" s="54" t="b">
        <v>0</v>
      </c>
      <c r="I3498" s="124">
        <v>95.255700000000004</v>
      </c>
      <c r="J3498" s="54" t="b">
        <v>0</v>
      </c>
      <c r="K3498" s="124">
        <v>67.737300000000005</v>
      </c>
      <c r="L3498" s="118">
        <v>1169.1500000000001</v>
      </c>
      <c r="M3498" s="118">
        <v>493.67700000000002</v>
      </c>
      <c r="N3498" s="54" t="b">
        <v>1</v>
      </c>
      <c r="O3498" s="124">
        <v>19.461400000000001</v>
      </c>
      <c r="P3498" s="54" t="b">
        <v>1</v>
      </c>
      <c r="Q3498" s="124">
        <v>0.48737599999999998</v>
      </c>
    </row>
    <row r="3499" spans="2:17" x14ac:dyDescent="0.25">
      <c r="B3499" s="46">
        <v>1178</v>
      </c>
      <c r="C3499" s="46">
        <v>512</v>
      </c>
      <c r="D3499" s="46" t="b">
        <v>0</v>
      </c>
      <c r="E3499" s="54" t="b">
        <v>1</v>
      </c>
      <c r="F3499" s="118">
        <v>1198.51</v>
      </c>
      <c r="G3499" s="118">
        <v>464.02199999999999</v>
      </c>
      <c r="H3499" s="54" t="b">
        <v>0</v>
      </c>
      <c r="I3499" s="124">
        <v>97.508899999999997</v>
      </c>
      <c r="J3499" s="54" t="b">
        <v>0</v>
      </c>
      <c r="K3499" s="124">
        <v>62.605400000000003</v>
      </c>
      <c r="L3499" s="118">
        <v>1169.67</v>
      </c>
      <c r="M3499" s="118">
        <v>493.46</v>
      </c>
      <c r="N3499" s="54" t="b">
        <v>1</v>
      </c>
      <c r="O3499" s="124">
        <v>19.9941</v>
      </c>
      <c r="P3499" s="54" t="b">
        <v>1</v>
      </c>
      <c r="Q3499" s="124">
        <v>0.43403199999999997</v>
      </c>
    </row>
    <row r="3500" spans="2:17" x14ac:dyDescent="0.25">
      <c r="B3500" s="46">
        <v>1178</v>
      </c>
      <c r="C3500" s="46">
        <v>512</v>
      </c>
      <c r="D3500" s="46" t="b">
        <v>0</v>
      </c>
      <c r="E3500" s="54" t="b">
        <v>1</v>
      </c>
      <c r="F3500" s="118">
        <v>1144.32</v>
      </c>
      <c r="G3500" s="118">
        <v>528.25400000000002</v>
      </c>
      <c r="H3500" s="54" t="b">
        <v>0</v>
      </c>
      <c r="I3500" s="124">
        <v>117.551</v>
      </c>
      <c r="J3500" s="54" t="b">
        <v>0</v>
      </c>
      <c r="K3500" s="124">
        <v>20.664000000000001</v>
      </c>
      <c r="L3500" s="118">
        <v>1170.02</v>
      </c>
      <c r="M3500" s="118">
        <v>493.46199999999999</v>
      </c>
      <c r="N3500" s="54" t="b">
        <v>1</v>
      </c>
      <c r="O3500" s="124">
        <v>20.7254</v>
      </c>
      <c r="P3500" s="54" t="b">
        <v>1</v>
      </c>
      <c r="Q3500" s="124">
        <v>0.55793400000000004</v>
      </c>
    </row>
    <row r="3501" spans="2:17" x14ac:dyDescent="0.25">
      <c r="B3501" s="46">
        <v>1178</v>
      </c>
      <c r="C3501" s="46">
        <v>512</v>
      </c>
      <c r="D3501" s="46" t="b">
        <v>0</v>
      </c>
      <c r="E3501" s="54" t="b">
        <v>1</v>
      </c>
      <c r="F3501" s="118">
        <v>1154.04</v>
      </c>
      <c r="G3501" s="118">
        <v>494.28</v>
      </c>
      <c r="H3501" s="54" t="b">
        <v>0</v>
      </c>
      <c r="I3501" s="124">
        <v>129.18899999999999</v>
      </c>
      <c r="J3501" s="54" t="b">
        <v>0</v>
      </c>
      <c r="K3501" s="124">
        <v>84.038399999999996</v>
      </c>
      <c r="L3501" s="118">
        <v>1170.3599999999999</v>
      </c>
      <c r="M3501" s="118">
        <v>493.45100000000002</v>
      </c>
      <c r="N3501" s="54" t="b">
        <v>1</v>
      </c>
      <c r="O3501" s="124">
        <v>21.075500000000002</v>
      </c>
      <c r="P3501" s="54" t="b">
        <v>1</v>
      </c>
      <c r="Q3501" s="124">
        <v>0.35010999999999998</v>
      </c>
    </row>
    <row r="3502" spans="2:17" x14ac:dyDescent="0.25">
      <c r="B3502" s="46">
        <v>1178</v>
      </c>
      <c r="C3502" s="46">
        <v>512</v>
      </c>
      <c r="D3502" s="46" t="b">
        <v>0</v>
      </c>
      <c r="E3502" s="54" t="b">
        <v>1</v>
      </c>
      <c r="F3502" s="118">
        <v>1177.3900000000001</v>
      </c>
      <c r="G3502" s="118">
        <v>504.92599999999999</v>
      </c>
      <c r="H3502" s="54" t="b">
        <v>0</v>
      </c>
      <c r="I3502" s="124">
        <v>118.423</v>
      </c>
      <c r="J3502" s="54" t="b">
        <v>0</v>
      </c>
      <c r="K3502" s="124">
        <v>35.3384</v>
      </c>
      <c r="L3502" s="118">
        <v>1170.68</v>
      </c>
      <c r="M3502" s="118">
        <v>493.50400000000002</v>
      </c>
      <c r="N3502" s="54" t="b">
        <v>1</v>
      </c>
      <c r="O3502" s="124">
        <v>21.429200000000002</v>
      </c>
      <c r="P3502" s="54" t="b">
        <v>1</v>
      </c>
      <c r="Q3502" s="124">
        <v>0.34517199999999998</v>
      </c>
    </row>
    <row r="3503" spans="2:17" x14ac:dyDescent="0.25">
      <c r="B3503" s="46">
        <v>1178</v>
      </c>
      <c r="C3503" s="46">
        <v>512</v>
      </c>
      <c r="D3503" s="46" t="b">
        <v>0</v>
      </c>
      <c r="E3503" s="54" t="b">
        <v>1</v>
      </c>
      <c r="F3503" s="118">
        <v>1203.22</v>
      </c>
      <c r="G3503" s="118">
        <v>479.36200000000002</v>
      </c>
      <c r="H3503" s="54" t="b">
        <v>0</v>
      </c>
      <c r="I3503" s="124">
        <v>118.423</v>
      </c>
      <c r="J3503" s="54" t="b">
        <v>0</v>
      </c>
      <c r="K3503" s="124">
        <v>25.6587</v>
      </c>
      <c r="L3503" s="118">
        <v>1171.1600000000001</v>
      </c>
      <c r="M3503" s="118">
        <v>493.43700000000001</v>
      </c>
      <c r="N3503" s="54" t="b">
        <v>1</v>
      </c>
      <c r="O3503" s="124">
        <v>21.749199999999998</v>
      </c>
      <c r="P3503" s="54" t="b">
        <v>1</v>
      </c>
      <c r="Q3503" s="124">
        <v>0.32433800000000002</v>
      </c>
    </row>
    <row r="3504" spans="2:17" x14ac:dyDescent="0.25">
      <c r="B3504" s="46">
        <v>1178</v>
      </c>
      <c r="C3504" s="46">
        <v>512</v>
      </c>
      <c r="D3504" s="46" t="b">
        <v>0</v>
      </c>
      <c r="E3504" s="54" t="b">
        <v>1</v>
      </c>
      <c r="F3504" s="118">
        <v>1178.02</v>
      </c>
      <c r="G3504" s="118">
        <v>514.47199999999998</v>
      </c>
      <c r="H3504" s="54" t="b">
        <v>0</v>
      </c>
      <c r="I3504" s="124">
        <v>107.791</v>
      </c>
      <c r="J3504" s="54" t="b">
        <v>0</v>
      </c>
      <c r="K3504" s="124">
        <v>36.340600000000002</v>
      </c>
      <c r="L3504" s="118">
        <v>1171.51</v>
      </c>
      <c r="M3504" s="118">
        <v>493.54899999999998</v>
      </c>
      <c r="N3504" s="54" t="b">
        <v>1</v>
      </c>
      <c r="O3504" s="124">
        <v>22.24</v>
      </c>
      <c r="P3504" s="54" t="b">
        <v>1</v>
      </c>
      <c r="Q3504" s="124">
        <v>0.48214699999999999</v>
      </c>
    </row>
    <row r="3505" spans="2:17" x14ac:dyDescent="0.25">
      <c r="B3505" s="46">
        <v>1178</v>
      </c>
      <c r="C3505" s="46">
        <v>512</v>
      </c>
      <c r="D3505" s="46" t="b">
        <v>0</v>
      </c>
      <c r="E3505" s="54" t="b">
        <v>1</v>
      </c>
      <c r="F3505" s="118">
        <v>1172.8599999999999</v>
      </c>
      <c r="G3505" s="118">
        <v>501.89100000000002</v>
      </c>
      <c r="H3505" s="54" t="b">
        <v>0</v>
      </c>
      <c r="I3505" s="124">
        <v>84.284300000000002</v>
      </c>
      <c r="J3505" s="54" t="b">
        <v>0</v>
      </c>
      <c r="K3505" s="124">
        <v>43.213099999999997</v>
      </c>
      <c r="L3505" s="118">
        <v>1171.9000000000001</v>
      </c>
      <c r="M3505" s="118">
        <v>493.66800000000001</v>
      </c>
      <c r="N3505" s="54" t="b">
        <v>1</v>
      </c>
      <c r="O3505" s="124">
        <v>22.594899999999999</v>
      </c>
      <c r="P3505" s="54" t="b">
        <v>1</v>
      </c>
      <c r="Q3505" s="124">
        <v>0.37202200000000002</v>
      </c>
    </row>
    <row r="3506" spans="2:17" x14ac:dyDescent="0.25">
      <c r="B3506" s="46">
        <v>1178</v>
      </c>
      <c r="C3506" s="46">
        <v>512</v>
      </c>
      <c r="D3506" s="46" t="b">
        <v>0</v>
      </c>
      <c r="E3506" s="54" t="b">
        <v>1</v>
      </c>
      <c r="F3506" s="118">
        <v>1166.2</v>
      </c>
      <c r="G3506" s="118">
        <v>486.33699999999999</v>
      </c>
      <c r="H3506" s="54" t="b">
        <v>0</v>
      </c>
      <c r="I3506" s="124">
        <v>65.470299999999995</v>
      </c>
      <c r="J3506" s="54" t="b">
        <v>0</v>
      </c>
      <c r="K3506" s="124">
        <v>13.6012</v>
      </c>
      <c r="L3506" s="118">
        <v>1172.24</v>
      </c>
      <c r="M3506" s="118">
        <v>493.78100000000001</v>
      </c>
      <c r="N3506" s="54" t="b">
        <v>1</v>
      </c>
      <c r="O3506" s="124">
        <v>22.9803</v>
      </c>
      <c r="P3506" s="54" t="b">
        <v>1</v>
      </c>
      <c r="Q3506" s="124">
        <v>0.40344400000000002</v>
      </c>
    </row>
    <row r="3507" spans="2:17" x14ac:dyDescent="0.25">
      <c r="B3507" s="46">
        <v>1178</v>
      </c>
      <c r="C3507" s="46">
        <v>512</v>
      </c>
      <c r="D3507" s="46" t="b">
        <v>0</v>
      </c>
      <c r="E3507" s="54" t="b">
        <v>1</v>
      </c>
      <c r="F3507" s="118">
        <v>1158.8699999999999</v>
      </c>
      <c r="G3507" s="118">
        <v>509.66300000000001</v>
      </c>
      <c r="H3507" s="54" t="b">
        <v>0</v>
      </c>
      <c r="I3507" s="124">
        <v>72.130099999999999</v>
      </c>
      <c r="J3507" s="54" t="b">
        <v>0</v>
      </c>
      <c r="K3507" s="124">
        <v>16.9192</v>
      </c>
      <c r="L3507" s="118">
        <v>1172.5</v>
      </c>
      <c r="M3507" s="118">
        <v>493.96</v>
      </c>
      <c r="N3507" s="54" t="b">
        <v>1</v>
      </c>
      <c r="O3507" s="124">
        <v>23.322500000000002</v>
      </c>
      <c r="P3507" s="54" t="b">
        <v>1</v>
      </c>
      <c r="Q3507" s="124">
        <v>0.36030499999999999</v>
      </c>
    </row>
    <row r="3508" spans="2:17" x14ac:dyDescent="0.25">
      <c r="B3508" s="46">
        <v>1178</v>
      </c>
      <c r="C3508" s="46">
        <v>512</v>
      </c>
      <c r="D3508" s="46" t="b">
        <v>0</v>
      </c>
      <c r="E3508" s="54" t="b">
        <v>1</v>
      </c>
      <c r="F3508" s="118">
        <v>1174.31</v>
      </c>
      <c r="G3508" s="118">
        <v>485.61900000000003</v>
      </c>
      <c r="H3508" s="54" t="b">
        <v>0</v>
      </c>
      <c r="I3508" s="124">
        <v>47.291899999999998</v>
      </c>
      <c r="J3508" s="54" t="b">
        <v>0</v>
      </c>
      <c r="K3508" s="124">
        <v>24.4498</v>
      </c>
      <c r="L3508" s="118">
        <v>1172.75</v>
      </c>
      <c r="M3508" s="118">
        <v>494.125</v>
      </c>
      <c r="N3508" s="54" t="b">
        <v>1</v>
      </c>
      <c r="O3508" s="124">
        <v>23.5779</v>
      </c>
      <c r="P3508" s="54" t="b">
        <v>1</v>
      </c>
      <c r="Q3508" s="124">
        <v>0.31191999999999998</v>
      </c>
    </row>
    <row r="3509" spans="2:17" x14ac:dyDescent="0.25">
      <c r="B3509" s="46">
        <v>1178</v>
      </c>
      <c r="C3509" s="46">
        <v>512</v>
      </c>
      <c r="D3509" s="46" t="b">
        <v>0</v>
      </c>
      <c r="E3509" s="54" t="b">
        <v>1</v>
      </c>
      <c r="F3509" s="118">
        <v>1158.33</v>
      </c>
      <c r="G3509" s="118">
        <v>557.80999999999995</v>
      </c>
      <c r="H3509" s="54" t="b">
        <v>0</v>
      </c>
      <c r="I3509" s="124">
        <v>39.482900000000001</v>
      </c>
      <c r="J3509" s="54" t="b">
        <v>0</v>
      </c>
      <c r="K3509" s="124">
        <v>28.574000000000002</v>
      </c>
      <c r="L3509" s="118">
        <v>1173.08</v>
      </c>
      <c r="M3509" s="118">
        <v>494.59</v>
      </c>
      <c r="N3509" s="54" t="b">
        <v>1</v>
      </c>
      <c r="O3509" s="124">
        <v>23.83</v>
      </c>
      <c r="P3509" s="54" t="b">
        <v>1</v>
      </c>
      <c r="Q3509" s="124">
        <v>0.301481</v>
      </c>
    </row>
    <row r="3510" spans="2:17" x14ac:dyDescent="0.25">
      <c r="B3510" s="46">
        <v>1178</v>
      </c>
      <c r="C3510" s="46">
        <v>512</v>
      </c>
      <c r="D3510" s="46" t="b">
        <v>0</v>
      </c>
      <c r="E3510" s="54" t="b">
        <v>1</v>
      </c>
      <c r="F3510" s="118">
        <v>1164.1099999999999</v>
      </c>
      <c r="G3510" s="118">
        <v>527.32799999999997</v>
      </c>
      <c r="H3510" s="54" t="b">
        <v>0</v>
      </c>
      <c r="I3510" s="124">
        <v>88.162300000000002</v>
      </c>
      <c r="J3510" s="54" t="b">
        <v>0</v>
      </c>
      <c r="K3510" s="124">
        <v>73.937200000000004</v>
      </c>
      <c r="L3510" s="118">
        <v>1173.17</v>
      </c>
      <c r="M3510" s="118">
        <v>494.97399999999999</v>
      </c>
      <c r="N3510" s="54" t="b">
        <v>1</v>
      </c>
      <c r="O3510" s="124">
        <v>24.156300000000002</v>
      </c>
      <c r="P3510" s="54" t="b">
        <v>1</v>
      </c>
      <c r="Q3510" s="124">
        <v>0.56740800000000002</v>
      </c>
    </row>
    <row r="3511" spans="2:17" x14ac:dyDescent="0.25">
      <c r="B3511" s="46">
        <v>1178</v>
      </c>
      <c r="C3511" s="46">
        <v>512</v>
      </c>
      <c r="D3511" s="46" t="b">
        <v>0</v>
      </c>
      <c r="E3511" s="54" t="b">
        <v>1</v>
      </c>
      <c r="F3511" s="118">
        <v>1163.3699999999999</v>
      </c>
      <c r="G3511" s="118">
        <v>480.22500000000002</v>
      </c>
      <c r="H3511" s="54" t="b">
        <v>0</v>
      </c>
      <c r="I3511" s="124">
        <v>88.162300000000002</v>
      </c>
      <c r="J3511" s="54" t="b">
        <v>0</v>
      </c>
      <c r="K3511" s="124">
        <v>31.0245</v>
      </c>
      <c r="L3511" s="118">
        <v>1173.24</v>
      </c>
      <c r="M3511" s="118">
        <v>495.32900000000001</v>
      </c>
      <c r="N3511" s="54" t="b">
        <v>1</v>
      </c>
      <c r="O3511" s="124">
        <v>24.2547</v>
      </c>
      <c r="P3511" s="54" t="b">
        <v>1</v>
      </c>
      <c r="Q3511" s="124">
        <v>0.396702</v>
      </c>
    </row>
    <row r="3512" spans="2:17" x14ac:dyDescent="0.25">
      <c r="B3512" s="46">
        <v>1178</v>
      </c>
      <c r="C3512" s="46">
        <v>512</v>
      </c>
      <c r="D3512" s="46" t="b">
        <v>0</v>
      </c>
      <c r="E3512" s="54" t="b">
        <v>1</v>
      </c>
      <c r="F3512" s="118">
        <v>1154.6199999999999</v>
      </c>
      <c r="G3512" s="118">
        <v>474.01400000000001</v>
      </c>
      <c r="H3512" s="54" t="b">
        <v>0</v>
      </c>
      <c r="I3512" s="124">
        <v>93.555400000000006</v>
      </c>
      <c r="J3512" s="54" t="b">
        <v>0</v>
      </c>
      <c r="K3512" s="124">
        <v>47.108199999999997</v>
      </c>
      <c r="L3512" s="118">
        <v>1173.24</v>
      </c>
      <c r="M3512" s="118">
        <v>495.65100000000001</v>
      </c>
      <c r="N3512" s="54" t="b">
        <v>1</v>
      </c>
      <c r="O3512" s="124">
        <v>24.321899999999999</v>
      </c>
      <c r="P3512" s="54" t="b">
        <v>1</v>
      </c>
      <c r="Q3512" s="124">
        <v>0.36180600000000002</v>
      </c>
    </row>
    <row r="3513" spans="2:17" x14ac:dyDescent="0.25">
      <c r="B3513" s="46">
        <v>1178</v>
      </c>
      <c r="C3513" s="46">
        <v>512</v>
      </c>
      <c r="D3513" s="46" t="b">
        <v>0</v>
      </c>
      <c r="E3513" s="54" t="b">
        <v>1</v>
      </c>
      <c r="F3513" s="118">
        <v>1159.99</v>
      </c>
      <c r="G3513" s="118">
        <v>481.767</v>
      </c>
      <c r="H3513" s="54" t="b">
        <v>0</v>
      </c>
      <c r="I3513" s="124">
        <v>93.288700000000006</v>
      </c>
      <c r="J3513" s="54" t="b">
        <v>1</v>
      </c>
      <c r="K3513" s="124">
        <v>10.7316</v>
      </c>
      <c r="L3513" s="118">
        <v>1173.17</v>
      </c>
      <c r="M3513" s="118">
        <v>495.92099999999999</v>
      </c>
      <c r="N3513" s="54" t="b">
        <v>1</v>
      </c>
      <c r="O3513" s="124">
        <v>24.321899999999999</v>
      </c>
      <c r="P3513" s="54" t="b">
        <v>1</v>
      </c>
      <c r="Q3513" s="124">
        <v>0.321324</v>
      </c>
    </row>
    <row r="3514" spans="2:17" x14ac:dyDescent="0.25">
      <c r="B3514" s="46">
        <v>1178</v>
      </c>
      <c r="C3514" s="46">
        <v>512</v>
      </c>
      <c r="D3514" s="46" t="b">
        <v>0</v>
      </c>
      <c r="E3514" s="54" t="b">
        <v>1</v>
      </c>
      <c r="F3514" s="118">
        <v>1126.8900000000001</v>
      </c>
      <c r="G3514" s="118">
        <v>521.28700000000003</v>
      </c>
      <c r="H3514" s="54" t="b">
        <v>0</v>
      </c>
      <c r="I3514" s="124">
        <v>62.806100000000001</v>
      </c>
      <c r="J3514" s="54" t="b">
        <v>0</v>
      </c>
      <c r="K3514" s="124">
        <v>9.4366900000000005</v>
      </c>
      <c r="L3514" s="118">
        <v>1173.04</v>
      </c>
      <c r="M3514" s="118">
        <v>496.05200000000002</v>
      </c>
      <c r="N3514" s="54" t="b">
        <v>1</v>
      </c>
      <c r="O3514" s="124">
        <v>24.321899999999999</v>
      </c>
      <c r="P3514" s="54" t="b">
        <v>1</v>
      </c>
      <c r="Q3514" s="124">
        <v>0.27897699999999997</v>
      </c>
    </row>
    <row r="3515" spans="2:17" x14ac:dyDescent="0.25">
      <c r="B3515" s="46">
        <v>1178</v>
      </c>
      <c r="C3515" s="46">
        <v>512</v>
      </c>
      <c r="D3515" s="46" t="b">
        <v>0</v>
      </c>
      <c r="E3515" s="54" t="b">
        <v>1</v>
      </c>
      <c r="F3515" s="118">
        <v>1127.97</v>
      </c>
      <c r="G3515" s="118">
        <v>515.57799999999997</v>
      </c>
      <c r="H3515" s="54" t="b">
        <v>0</v>
      </c>
      <c r="I3515" s="124">
        <v>83.7547</v>
      </c>
      <c r="J3515" s="54" t="b">
        <v>1</v>
      </c>
      <c r="K3515" s="124">
        <v>51.555799999999998</v>
      </c>
      <c r="L3515" s="118">
        <v>1172.6099999999999</v>
      </c>
      <c r="M3515" s="118">
        <v>496.66899999999998</v>
      </c>
      <c r="N3515" s="54" t="b">
        <v>1</v>
      </c>
      <c r="O3515" s="124">
        <v>24.321899999999999</v>
      </c>
      <c r="P3515" s="54" t="b">
        <v>1</v>
      </c>
      <c r="Q3515" s="124">
        <v>0.18112600000000001</v>
      </c>
    </row>
    <row r="3516" spans="2:17" x14ac:dyDescent="0.25">
      <c r="B3516" s="46">
        <v>1178</v>
      </c>
      <c r="C3516" s="46">
        <v>102</v>
      </c>
      <c r="D3516" s="46" t="b">
        <v>0</v>
      </c>
      <c r="E3516" s="54" t="b">
        <v>1</v>
      </c>
      <c r="F3516" s="118">
        <v>1150.31</v>
      </c>
      <c r="G3516" s="118">
        <v>495.95499999999998</v>
      </c>
      <c r="H3516" s="54" t="b">
        <v>0</v>
      </c>
      <c r="I3516" s="124">
        <v>80.382300000000001</v>
      </c>
      <c r="J3516" s="54" t="b">
        <v>0</v>
      </c>
      <c r="K3516" s="124">
        <v>5.8115300000000003</v>
      </c>
      <c r="L3516" s="118">
        <v>1172.1600000000001</v>
      </c>
      <c r="M3516" s="118">
        <v>497.072</v>
      </c>
      <c r="N3516" s="54" t="b">
        <v>1</v>
      </c>
      <c r="O3516" s="124">
        <v>24.321899999999999</v>
      </c>
      <c r="P3516" s="54" t="b">
        <v>1</v>
      </c>
      <c r="Q3516" s="124">
        <v>0.75268500000000005</v>
      </c>
    </row>
    <row r="3517" spans="2:17" x14ac:dyDescent="0.25">
      <c r="B3517" s="46">
        <v>1178</v>
      </c>
      <c r="C3517" s="46">
        <v>102</v>
      </c>
      <c r="D3517" s="46" t="b">
        <v>0</v>
      </c>
      <c r="E3517" s="54" t="b">
        <v>1</v>
      </c>
      <c r="F3517" s="118">
        <v>1141.8599999999999</v>
      </c>
      <c r="G3517" s="118">
        <v>517.93799999999999</v>
      </c>
      <c r="H3517" s="54" t="b">
        <v>0</v>
      </c>
      <c r="I3517" s="124">
        <v>72.628500000000003</v>
      </c>
      <c r="J3517" s="54" t="b">
        <v>0</v>
      </c>
      <c r="K3517" s="124">
        <v>29.735199999999999</v>
      </c>
      <c r="L3517" s="118">
        <v>1171.6300000000001</v>
      </c>
      <c r="M3517" s="118">
        <v>497.51100000000002</v>
      </c>
      <c r="N3517" s="54" t="b">
        <v>1</v>
      </c>
      <c r="O3517" s="124">
        <v>24.321899999999999</v>
      </c>
      <c r="P3517" s="54" t="b">
        <v>1</v>
      </c>
      <c r="Q3517" s="124">
        <v>0.60567899999999997</v>
      </c>
    </row>
    <row r="3518" spans="2:17" x14ac:dyDescent="0.25">
      <c r="B3518" s="46">
        <v>1178</v>
      </c>
      <c r="C3518" s="46">
        <v>102</v>
      </c>
      <c r="D3518" s="46" t="b">
        <v>0</v>
      </c>
      <c r="E3518" s="54" t="b">
        <v>1</v>
      </c>
      <c r="F3518" s="118">
        <v>1173</v>
      </c>
      <c r="G3518" s="118">
        <v>497.97399999999999</v>
      </c>
      <c r="H3518" s="54" t="b">
        <v>0</v>
      </c>
      <c r="I3518" s="124">
        <v>48.758699999999997</v>
      </c>
      <c r="J3518" s="54" t="b">
        <v>0</v>
      </c>
      <c r="K3518" s="124">
        <v>23.552499999999998</v>
      </c>
      <c r="L3518" s="118">
        <v>1171.07</v>
      </c>
      <c r="M3518" s="118">
        <v>497.88400000000001</v>
      </c>
      <c r="N3518" s="54" t="b">
        <v>1</v>
      </c>
      <c r="O3518" s="124">
        <v>24.321899999999999</v>
      </c>
      <c r="P3518" s="54" t="b">
        <v>1</v>
      </c>
      <c r="Q3518" s="124">
        <v>0.68998499999999996</v>
      </c>
    </row>
    <row r="3519" spans="2:17" x14ac:dyDescent="0.25">
      <c r="B3519" s="46">
        <v>1178</v>
      </c>
      <c r="C3519" s="46">
        <v>102</v>
      </c>
      <c r="D3519" s="46" t="b">
        <v>0</v>
      </c>
      <c r="E3519" s="54" t="b">
        <v>1</v>
      </c>
      <c r="F3519" s="118">
        <v>1191.7</v>
      </c>
      <c r="G3519" s="118">
        <v>442.35500000000002</v>
      </c>
      <c r="H3519" s="54" t="b">
        <v>0</v>
      </c>
      <c r="I3519" s="124">
        <v>67.014700000000005</v>
      </c>
      <c r="J3519" s="54" t="b">
        <v>0</v>
      </c>
      <c r="K3519" s="124">
        <v>36.991999999999997</v>
      </c>
      <c r="L3519" s="118">
        <v>1170.56</v>
      </c>
      <c r="M3519" s="118">
        <v>498.04500000000002</v>
      </c>
      <c r="N3519" s="54" t="b">
        <v>1</v>
      </c>
      <c r="O3519" s="124">
        <v>24.321899999999999</v>
      </c>
      <c r="P3519" s="54" t="b">
        <v>1</v>
      </c>
      <c r="Q3519" s="124">
        <v>0.66814300000000004</v>
      </c>
    </row>
    <row r="3520" spans="2:17" x14ac:dyDescent="0.25">
      <c r="B3520" s="46">
        <v>1178</v>
      </c>
      <c r="C3520" s="46">
        <v>102</v>
      </c>
      <c r="D3520" s="46" t="b">
        <v>0</v>
      </c>
      <c r="E3520" s="54" t="b">
        <v>1</v>
      </c>
      <c r="F3520" s="118">
        <v>1169.94</v>
      </c>
      <c r="G3520" s="118">
        <v>507.38</v>
      </c>
      <c r="H3520" s="54" t="b">
        <v>0</v>
      </c>
      <c r="I3520" s="124">
        <v>125.42</v>
      </c>
      <c r="J3520" s="54" t="b">
        <v>0</v>
      </c>
      <c r="K3520" s="124">
        <v>58.676900000000003</v>
      </c>
      <c r="L3520" s="118">
        <v>1170.08</v>
      </c>
      <c r="M3520" s="118">
        <v>498.21699999999998</v>
      </c>
      <c r="N3520" s="54" t="b">
        <v>1</v>
      </c>
      <c r="O3520" s="124">
        <v>24.321899999999999</v>
      </c>
      <c r="P3520" s="54" t="b">
        <v>1</v>
      </c>
      <c r="Q3520" s="124">
        <v>0.53656800000000004</v>
      </c>
    </row>
    <row r="3521" spans="2:17" x14ac:dyDescent="0.25">
      <c r="B3521" s="46">
        <v>1178</v>
      </c>
      <c r="C3521" s="46">
        <v>102</v>
      </c>
      <c r="D3521" s="46" t="b">
        <v>0</v>
      </c>
      <c r="E3521" s="54" t="b">
        <v>1</v>
      </c>
      <c r="F3521" s="118">
        <v>1179.74</v>
      </c>
      <c r="G3521" s="118">
        <v>516.63199999999995</v>
      </c>
      <c r="H3521" s="54" t="b">
        <v>0</v>
      </c>
      <c r="I3521" s="124">
        <v>125.42</v>
      </c>
      <c r="J3521" s="54" t="b">
        <v>0</v>
      </c>
      <c r="K3521" s="124">
        <v>68.568700000000007</v>
      </c>
      <c r="L3521" s="118">
        <v>1169.6600000000001</v>
      </c>
      <c r="M3521" s="118">
        <v>498.46199999999999</v>
      </c>
      <c r="N3521" s="54" t="b">
        <v>1</v>
      </c>
      <c r="O3521" s="124">
        <v>24.321899999999999</v>
      </c>
      <c r="P3521" s="54" t="b">
        <v>1</v>
      </c>
      <c r="Q3521" s="124">
        <v>0.51276600000000006</v>
      </c>
    </row>
    <row r="3522" spans="2:17" x14ac:dyDescent="0.25">
      <c r="B3522" s="46">
        <v>1178</v>
      </c>
      <c r="C3522" s="46">
        <v>102</v>
      </c>
      <c r="D3522" s="46" t="b">
        <v>0</v>
      </c>
      <c r="E3522" s="54" t="b">
        <v>1</v>
      </c>
      <c r="F3522" s="118">
        <v>1193.1099999999999</v>
      </c>
      <c r="G3522" s="118">
        <v>497.226</v>
      </c>
      <c r="H3522" s="54" t="b">
        <v>0</v>
      </c>
      <c r="I3522" s="124">
        <v>96.036900000000003</v>
      </c>
      <c r="J3522" s="54" t="b">
        <v>0</v>
      </c>
      <c r="K3522" s="124">
        <v>13.481999999999999</v>
      </c>
      <c r="L3522" s="118">
        <v>1169.31</v>
      </c>
      <c r="M3522" s="118">
        <v>498.69900000000001</v>
      </c>
      <c r="N3522" s="54" t="b">
        <v>1</v>
      </c>
      <c r="O3522" s="124">
        <v>24.321899999999999</v>
      </c>
      <c r="P3522" s="54" t="b">
        <v>1</v>
      </c>
      <c r="Q3522" s="124">
        <v>0.48647299999999999</v>
      </c>
    </row>
    <row r="3523" spans="2:17" x14ac:dyDescent="0.25">
      <c r="B3523" s="46">
        <v>1178</v>
      </c>
      <c r="C3523" s="46">
        <v>102</v>
      </c>
      <c r="D3523" s="46" t="b">
        <v>0</v>
      </c>
      <c r="E3523" s="54" t="b">
        <v>1</v>
      </c>
      <c r="F3523" s="118">
        <v>1171.8499999999999</v>
      </c>
      <c r="G3523" s="118">
        <v>511.98599999999999</v>
      </c>
      <c r="H3523" s="54" t="b">
        <v>0</v>
      </c>
      <c r="I3523" s="124">
        <v>97.447900000000004</v>
      </c>
      <c r="J3523" s="54" t="b">
        <v>0</v>
      </c>
      <c r="K3523" s="124">
        <v>23.563199999999998</v>
      </c>
      <c r="L3523" s="118">
        <v>1168.99</v>
      </c>
      <c r="M3523" s="118">
        <v>498.91300000000001</v>
      </c>
      <c r="N3523" s="54" t="b">
        <v>1</v>
      </c>
      <c r="O3523" s="124">
        <v>24.321899999999999</v>
      </c>
      <c r="P3523" s="54" t="b">
        <v>1</v>
      </c>
      <c r="Q3523" s="124">
        <v>0.419298</v>
      </c>
    </row>
    <row r="3524" spans="2:17" x14ac:dyDescent="0.25">
      <c r="B3524" s="46">
        <v>1178</v>
      </c>
      <c r="C3524" s="46">
        <v>102</v>
      </c>
      <c r="D3524" s="46" t="b">
        <v>0</v>
      </c>
      <c r="E3524" s="54" t="b">
        <v>1</v>
      </c>
      <c r="F3524" s="118">
        <v>1195.29</v>
      </c>
      <c r="G3524" s="118">
        <v>441.09800000000001</v>
      </c>
      <c r="H3524" s="54" t="b">
        <v>0</v>
      </c>
      <c r="I3524" s="124">
        <v>42.577399999999997</v>
      </c>
      <c r="J3524" s="54" t="b">
        <v>0</v>
      </c>
      <c r="K3524" s="124">
        <v>25.883700000000001</v>
      </c>
      <c r="L3524" s="118">
        <v>1168.8599999999999</v>
      </c>
      <c r="M3524" s="118">
        <v>499.072</v>
      </c>
      <c r="N3524" s="54" t="b">
        <v>1</v>
      </c>
      <c r="O3524" s="124">
        <v>24.321899999999999</v>
      </c>
      <c r="P3524" s="54" t="b">
        <v>1</v>
      </c>
      <c r="Q3524" s="124">
        <v>0.38386500000000001</v>
      </c>
    </row>
    <row r="3525" spans="2:17" x14ac:dyDescent="0.25">
      <c r="B3525" s="46">
        <v>1178</v>
      </c>
      <c r="C3525" s="46">
        <v>102</v>
      </c>
      <c r="D3525" s="46" t="b">
        <v>0</v>
      </c>
      <c r="E3525" s="54" t="b">
        <v>1</v>
      </c>
      <c r="F3525" s="118">
        <v>1139.73</v>
      </c>
      <c r="G3525" s="118">
        <v>545.14499999999998</v>
      </c>
      <c r="H3525" s="54" t="b">
        <v>0</v>
      </c>
      <c r="I3525" s="124">
        <v>98.982600000000005</v>
      </c>
      <c r="J3525" s="54" t="b">
        <v>0</v>
      </c>
      <c r="K3525" s="124">
        <v>74.665400000000005</v>
      </c>
      <c r="L3525" s="118">
        <v>1168.5899999999999</v>
      </c>
      <c r="M3525" s="118">
        <v>498.93099999999998</v>
      </c>
      <c r="N3525" s="54" t="b">
        <v>1</v>
      </c>
      <c r="O3525" s="124">
        <v>24.321899999999999</v>
      </c>
      <c r="P3525" s="54" t="b">
        <v>1</v>
      </c>
      <c r="Q3525" s="124">
        <v>0.20615800000000001</v>
      </c>
    </row>
    <row r="3526" spans="2:17" x14ac:dyDescent="0.25">
      <c r="B3526" s="46">
        <v>1178</v>
      </c>
      <c r="C3526" s="46">
        <v>102</v>
      </c>
      <c r="D3526" s="46" t="b">
        <v>0</v>
      </c>
      <c r="E3526" s="54" t="b">
        <v>1</v>
      </c>
      <c r="F3526" s="118">
        <v>1164.94</v>
      </c>
      <c r="G3526" s="118">
        <v>512.20299999999997</v>
      </c>
      <c r="H3526" s="54" t="b">
        <v>0</v>
      </c>
      <c r="I3526" s="124">
        <v>159.614</v>
      </c>
      <c r="J3526" s="54" t="b">
        <v>0</v>
      </c>
      <c r="K3526" s="124">
        <v>117.955</v>
      </c>
      <c r="L3526" s="118">
        <v>1168.3399999999999</v>
      </c>
      <c r="M3526" s="118">
        <v>499.11399999999998</v>
      </c>
      <c r="N3526" s="54" t="b">
        <v>1</v>
      </c>
      <c r="O3526" s="124">
        <v>24.321899999999999</v>
      </c>
      <c r="P3526" s="54" t="b">
        <v>1</v>
      </c>
      <c r="Q3526" s="124">
        <v>0.30518699999999999</v>
      </c>
    </row>
    <row r="3527" spans="2:17" x14ac:dyDescent="0.25">
      <c r="B3527" s="46">
        <v>1178</v>
      </c>
      <c r="C3527" s="46">
        <v>102</v>
      </c>
      <c r="D3527" s="46" t="b">
        <v>0</v>
      </c>
      <c r="E3527" s="54" t="b">
        <v>1</v>
      </c>
      <c r="F3527" s="118">
        <v>1165.03</v>
      </c>
      <c r="G3527" s="118">
        <v>498.14299999999997</v>
      </c>
      <c r="H3527" s="54" t="b">
        <v>0</v>
      </c>
      <c r="I3527" s="124">
        <v>159.614</v>
      </c>
      <c r="J3527" s="54" t="b">
        <v>0</v>
      </c>
      <c r="K3527" s="124">
        <v>41.483600000000003</v>
      </c>
      <c r="L3527" s="118">
        <v>1168.0899999999999</v>
      </c>
      <c r="M3527" s="118">
        <v>499.23700000000002</v>
      </c>
      <c r="N3527" s="54" t="b">
        <v>1</v>
      </c>
      <c r="O3527" s="124">
        <v>24.321899999999999</v>
      </c>
      <c r="P3527" s="54" t="b">
        <v>1</v>
      </c>
      <c r="Q3527" s="124">
        <v>0.312359</v>
      </c>
    </row>
    <row r="3528" spans="2:17" x14ac:dyDescent="0.25">
      <c r="B3528" s="46">
        <v>1178</v>
      </c>
      <c r="C3528" s="46">
        <v>102</v>
      </c>
      <c r="D3528" s="46" t="b">
        <v>0</v>
      </c>
      <c r="E3528" s="54" t="b">
        <v>1</v>
      </c>
      <c r="F3528" s="118">
        <v>1149.92</v>
      </c>
      <c r="G3528" s="118">
        <v>525.57100000000003</v>
      </c>
      <c r="H3528" s="54" t="b">
        <v>0</v>
      </c>
      <c r="I3528" s="124">
        <v>159.614</v>
      </c>
      <c r="J3528" s="54" t="b">
        <v>0</v>
      </c>
      <c r="K3528" s="124">
        <v>14.060499999999999</v>
      </c>
      <c r="L3528" s="118">
        <v>1167.82</v>
      </c>
      <c r="M3528" s="118">
        <v>499.39699999999999</v>
      </c>
      <c r="N3528" s="54" t="b">
        <v>1</v>
      </c>
      <c r="O3528" s="124">
        <v>24.321899999999999</v>
      </c>
      <c r="P3528" s="54" t="b">
        <v>1</v>
      </c>
      <c r="Q3528" s="124">
        <v>0.27266000000000001</v>
      </c>
    </row>
    <row r="3529" spans="2:17" x14ac:dyDescent="0.25">
      <c r="B3529" s="46">
        <v>1178</v>
      </c>
      <c r="C3529" s="46">
        <v>102</v>
      </c>
      <c r="D3529" s="46" t="b">
        <v>0</v>
      </c>
      <c r="E3529" s="54" t="b">
        <v>1</v>
      </c>
      <c r="F3529" s="118">
        <v>1176.73</v>
      </c>
      <c r="G3529" s="118">
        <v>489.35599999999999</v>
      </c>
      <c r="H3529" s="54" t="b">
        <v>0</v>
      </c>
      <c r="I3529" s="124">
        <v>72.303600000000003</v>
      </c>
      <c r="J3529" s="54" t="b">
        <v>0</v>
      </c>
      <c r="K3529" s="124">
        <v>31.315100000000001</v>
      </c>
      <c r="L3529" s="118">
        <v>1167.5999999999999</v>
      </c>
      <c r="M3529" s="118">
        <v>499.56299999999999</v>
      </c>
      <c r="N3529" s="54" t="b">
        <v>1</v>
      </c>
      <c r="O3529" s="124">
        <v>24.321899999999999</v>
      </c>
      <c r="P3529" s="54" t="b">
        <v>1</v>
      </c>
      <c r="Q3529" s="124">
        <v>0.31999100000000003</v>
      </c>
    </row>
    <row r="3530" spans="2:17" x14ac:dyDescent="0.25">
      <c r="B3530" s="46">
        <v>1178</v>
      </c>
      <c r="C3530" s="46">
        <v>102</v>
      </c>
      <c r="D3530" s="46" t="b">
        <v>0</v>
      </c>
      <c r="E3530" s="54" t="b">
        <v>1</v>
      </c>
      <c r="F3530" s="118">
        <v>1176.3800000000001</v>
      </c>
      <c r="G3530" s="118">
        <v>488.87799999999999</v>
      </c>
      <c r="H3530" s="54" t="b">
        <v>0</v>
      </c>
      <c r="I3530" s="124">
        <v>63.022599999999997</v>
      </c>
      <c r="J3530" s="54" t="b">
        <v>1</v>
      </c>
      <c r="K3530" s="124">
        <v>45.057499999999997</v>
      </c>
      <c r="L3530" s="118">
        <v>1167.43</v>
      </c>
      <c r="M3530" s="118">
        <v>499.65600000000001</v>
      </c>
      <c r="N3530" s="54" t="b">
        <v>1</v>
      </c>
      <c r="O3530" s="124">
        <v>24.321899999999999</v>
      </c>
      <c r="P3530" s="54" t="b">
        <v>1</v>
      </c>
      <c r="Q3530" s="124">
        <v>0.27575100000000002</v>
      </c>
    </row>
    <row r="3531" spans="2:17" x14ac:dyDescent="0.25">
      <c r="B3531" s="46">
        <v>1178</v>
      </c>
      <c r="C3531" s="46">
        <v>102</v>
      </c>
      <c r="D3531" s="46" t="b">
        <v>0</v>
      </c>
      <c r="E3531" s="54" t="b">
        <v>1</v>
      </c>
      <c r="F3531" s="118">
        <v>1215.98</v>
      </c>
      <c r="G3531" s="118">
        <v>483.32100000000003</v>
      </c>
      <c r="H3531" s="54" t="b">
        <v>0</v>
      </c>
      <c r="I3531" s="124">
        <v>63.5002</v>
      </c>
      <c r="J3531" s="54" t="b">
        <v>0</v>
      </c>
      <c r="K3531" s="124">
        <v>0.59195900000000001</v>
      </c>
      <c r="L3531" s="118">
        <v>1167.42</v>
      </c>
      <c r="M3531" s="118">
        <v>499.65600000000001</v>
      </c>
      <c r="N3531" s="54" t="b">
        <v>1</v>
      </c>
      <c r="O3531" s="124">
        <v>24.321899999999999</v>
      </c>
      <c r="P3531" s="54" t="b">
        <v>1</v>
      </c>
      <c r="Q3531" s="124">
        <v>0.19481599999999999</v>
      </c>
    </row>
    <row r="3532" spans="2:17" x14ac:dyDescent="0.25">
      <c r="B3532" s="46">
        <v>1178</v>
      </c>
      <c r="C3532" s="46">
        <v>102</v>
      </c>
      <c r="D3532" s="46" t="b">
        <v>0</v>
      </c>
      <c r="E3532" s="54" t="b">
        <v>1</v>
      </c>
      <c r="F3532" s="118">
        <v>1144.49</v>
      </c>
      <c r="G3532" s="118">
        <v>507.161</v>
      </c>
      <c r="H3532" s="54" t="b">
        <v>0</v>
      </c>
      <c r="I3532" s="124">
        <v>108.316</v>
      </c>
      <c r="J3532" s="54" t="b">
        <v>0</v>
      </c>
      <c r="K3532" s="124">
        <v>39.996099999999998</v>
      </c>
      <c r="L3532" s="118">
        <v>1167.3900000000001</v>
      </c>
      <c r="M3532" s="118">
        <v>499.74599999999998</v>
      </c>
      <c r="N3532" s="54" t="b">
        <v>1</v>
      </c>
      <c r="O3532" s="124">
        <v>24.321899999999999</v>
      </c>
      <c r="P3532" s="54" t="b">
        <v>1</v>
      </c>
      <c r="Q3532" s="124">
        <v>6.50769E-3</v>
      </c>
    </row>
    <row r="3533" spans="2:17" x14ac:dyDescent="0.25">
      <c r="B3533" s="46">
        <v>1178</v>
      </c>
      <c r="C3533" s="46">
        <v>102</v>
      </c>
      <c r="D3533" s="46" t="b">
        <v>0</v>
      </c>
      <c r="E3533" s="54" t="b">
        <v>1</v>
      </c>
      <c r="F3533" s="118">
        <v>1188.51</v>
      </c>
      <c r="G3533" s="118">
        <v>363.35899999999998</v>
      </c>
      <c r="H3533" s="54" t="b">
        <v>0</v>
      </c>
      <c r="I3533" s="124">
        <v>95.332800000000006</v>
      </c>
      <c r="J3533" s="54" t="b">
        <v>0</v>
      </c>
      <c r="K3533" s="124">
        <v>75.362700000000004</v>
      </c>
      <c r="L3533" s="118">
        <v>1167.29</v>
      </c>
      <c r="M3533" s="118">
        <v>499.23200000000003</v>
      </c>
      <c r="N3533" s="54" t="b">
        <v>1</v>
      </c>
      <c r="O3533" s="124">
        <v>24.321899999999999</v>
      </c>
      <c r="P3533" s="54" t="b">
        <v>1</v>
      </c>
      <c r="Q3533" s="124">
        <v>9.4903899999999999E-2</v>
      </c>
    </row>
    <row r="3534" spans="2:17" x14ac:dyDescent="0.25">
      <c r="B3534" s="46">
        <v>1178</v>
      </c>
      <c r="C3534" s="46">
        <v>102</v>
      </c>
      <c r="D3534" s="46" t="b">
        <v>0</v>
      </c>
      <c r="E3534" s="54" t="b">
        <v>0</v>
      </c>
      <c r="F3534" s="118">
        <v>1174.82</v>
      </c>
      <c r="G3534" s="118">
        <v>217.18600000000001</v>
      </c>
      <c r="H3534" s="54" t="b">
        <v>0</v>
      </c>
      <c r="I3534" s="124">
        <v>215.29400000000001</v>
      </c>
      <c r="J3534" s="54" t="b">
        <v>0</v>
      </c>
      <c r="K3534" s="124">
        <v>150.38900000000001</v>
      </c>
      <c r="L3534" s="118">
        <v>1170.8900000000001</v>
      </c>
      <c r="M3534" s="118">
        <v>245.39099999999999</v>
      </c>
      <c r="N3534" s="54" t="b">
        <v>0</v>
      </c>
      <c r="O3534" s="124">
        <v>24.321899999999999</v>
      </c>
      <c r="P3534" s="54" t="b">
        <v>0</v>
      </c>
      <c r="Q3534" s="124">
        <v>0.52317800000000003</v>
      </c>
    </row>
    <row r="3535" spans="2:17" x14ac:dyDescent="0.25">
      <c r="B3535" s="46">
        <v>1178</v>
      </c>
      <c r="C3535" s="46">
        <v>102</v>
      </c>
      <c r="D3535" s="46" t="b">
        <v>0</v>
      </c>
      <c r="E3535" s="54" t="b">
        <v>0</v>
      </c>
      <c r="F3535" s="118">
        <v>1181.74</v>
      </c>
      <c r="G3535" s="118">
        <v>180.83099999999999</v>
      </c>
      <c r="H3535" s="54" t="b">
        <v>0</v>
      </c>
      <c r="I3535" s="124">
        <v>361.46800000000002</v>
      </c>
      <c r="J3535" s="54" t="b">
        <v>0</v>
      </c>
      <c r="K3535" s="124">
        <v>146.81299999999999</v>
      </c>
      <c r="L3535" s="118">
        <v>1174.83</v>
      </c>
      <c r="M3535" s="118">
        <v>194.441</v>
      </c>
      <c r="N3535" s="54" t="b">
        <v>0</v>
      </c>
      <c r="O3535" s="124">
        <v>272.36900000000003</v>
      </c>
      <c r="P3535" s="54" t="b">
        <v>0</v>
      </c>
      <c r="Q3535" s="124">
        <v>253.86699999999999</v>
      </c>
    </row>
    <row r="3536" spans="2:17" x14ac:dyDescent="0.25">
      <c r="B3536" s="46">
        <v>1178</v>
      </c>
      <c r="C3536" s="46">
        <v>102</v>
      </c>
      <c r="D3536" s="46" t="b">
        <v>0</v>
      </c>
      <c r="E3536" s="54" t="b">
        <v>0</v>
      </c>
      <c r="F3536" s="118">
        <v>1165.2</v>
      </c>
      <c r="G3536" s="118">
        <v>90.533199999999994</v>
      </c>
      <c r="H3536" s="54" t="b">
        <v>0</v>
      </c>
      <c r="I3536" s="124">
        <v>370.351</v>
      </c>
      <c r="J3536" s="54" t="b">
        <v>0</v>
      </c>
      <c r="K3536" s="124">
        <v>37.009</v>
      </c>
      <c r="L3536" s="118">
        <v>1173.6099999999999</v>
      </c>
      <c r="M3536" s="118">
        <v>174.04</v>
      </c>
      <c r="N3536" s="54" t="b">
        <v>0</v>
      </c>
      <c r="O3536" s="124">
        <v>0</v>
      </c>
      <c r="P3536" s="54" t="b">
        <v>0</v>
      </c>
      <c r="Q3536" s="124">
        <v>51.101599999999998</v>
      </c>
    </row>
    <row r="3537" spans="2:17" x14ac:dyDescent="0.25">
      <c r="B3537" s="46">
        <v>1178</v>
      </c>
      <c r="C3537" s="46">
        <v>102</v>
      </c>
      <c r="D3537" s="46" t="b">
        <v>0</v>
      </c>
      <c r="E3537" s="54" t="b">
        <v>0</v>
      </c>
      <c r="F3537" s="118">
        <v>1165.99</v>
      </c>
      <c r="G3537" s="118">
        <v>136.10499999999999</v>
      </c>
      <c r="H3537" s="54" t="b">
        <v>0</v>
      </c>
      <c r="I3537" s="124">
        <v>296.14100000000002</v>
      </c>
      <c r="J3537" s="54" t="b">
        <v>0</v>
      </c>
      <c r="K3537" s="124">
        <v>91.800600000000003</v>
      </c>
      <c r="L3537" s="118">
        <v>1173.0899999999999</v>
      </c>
      <c r="M3537" s="118">
        <v>167.87700000000001</v>
      </c>
      <c r="N3537" s="54" t="b">
        <v>0</v>
      </c>
      <c r="O3537" s="124">
        <v>0</v>
      </c>
      <c r="P3537" s="54" t="b">
        <v>1</v>
      </c>
      <c r="Q3537" s="124">
        <v>20.4375</v>
      </c>
    </row>
    <row r="3538" spans="2:17" x14ac:dyDescent="0.25">
      <c r="B3538" s="46">
        <v>1178</v>
      </c>
      <c r="C3538" s="46">
        <v>102</v>
      </c>
      <c r="D3538" s="46" t="b">
        <v>0</v>
      </c>
      <c r="E3538" s="54" t="b">
        <v>0</v>
      </c>
      <c r="F3538" s="118">
        <v>1167.5999999999999</v>
      </c>
      <c r="G3538" s="118">
        <v>131.048</v>
      </c>
      <c r="H3538" s="54" t="b">
        <v>0</v>
      </c>
      <c r="I3538" s="124">
        <v>143.196</v>
      </c>
      <c r="J3538" s="54" t="b">
        <v>1</v>
      </c>
      <c r="K3538" s="124">
        <v>45.578899999999997</v>
      </c>
      <c r="L3538" s="118">
        <v>1172.22</v>
      </c>
      <c r="M3538" s="118">
        <v>161.61199999999999</v>
      </c>
      <c r="N3538" s="54" t="b">
        <v>0</v>
      </c>
      <c r="O3538" s="124">
        <v>81.452200000000005</v>
      </c>
      <c r="P3538" s="54" t="b">
        <v>1</v>
      </c>
      <c r="Q3538" s="124">
        <v>6.18499</v>
      </c>
    </row>
    <row r="3539" spans="2:17" x14ac:dyDescent="0.25">
      <c r="B3539" s="46">
        <v>1178</v>
      </c>
      <c r="C3539" s="46">
        <v>102</v>
      </c>
      <c r="D3539" s="46" t="b">
        <v>0</v>
      </c>
      <c r="E3539" s="54" t="b">
        <v>0</v>
      </c>
      <c r="F3539" s="118">
        <v>1143.22</v>
      </c>
      <c r="G3539" s="118">
        <v>140.12100000000001</v>
      </c>
      <c r="H3539" s="54" t="b">
        <v>0</v>
      </c>
      <c r="I3539" s="124">
        <v>106.84099999999999</v>
      </c>
      <c r="J3539" s="54" t="b">
        <v>0</v>
      </c>
      <c r="K3539" s="124">
        <v>5.31027</v>
      </c>
      <c r="L3539" s="118">
        <v>1171.29</v>
      </c>
      <c r="M3539" s="118">
        <v>162.809</v>
      </c>
      <c r="N3539" s="54" t="b">
        <v>1</v>
      </c>
      <c r="O3539" s="124">
        <v>35.433300000000003</v>
      </c>
      <c r="P3539" s="54" t="b">
        <v>1</v>
      </c>
      <c r="Q3539" s="124">
        <v>6.3244800000000003</v>
      </c>
    </row>
    <row r="3540" spans="2:17" x14ac:dyDescent="0.25">
      <c r="B3540" s="46">
        <v>1178</v>
      </c>
      <c r="C3540" s="46">
        <v>102</v>
      </c>
      <c r="D3540" s="46" t="b">
        <v>0</v>
      </c>
      <c r="E3540" s="54" t="b">
        <v>0</v>
      </c>
      <c r="F3540" s="118">
        <v>1163.2</v>
      </c>
      <c r="G3540" s="118">
        <v>119.23</v>
      </c>
      <c r="H3540" s="54" t="b">
        <v>0</v>
      </c>
      <c r="I3540" s="124">
        <v>73.975200000000001</v>
      </c>
      <c r="J3540" s="54" t="b">
        <v>0</v>
      </c>
      <c r="K3540" s="124">
        <v>26.020499999999998</v>
      </c>
      <c r="L3540" s="118">
        <v>1170.1300000000001</v>
      </c>
      <c r="M3540" s="118">
        <v>158.22499999999999</v>
      </c>
      <c r="N3540" s="54" t="b">
        <v>1</v>
      </c>
      <c r="O3540" s="124">
        <v>14.745900000000001</v>
      </c>
      <c r="P3540" s="54" t="b">
        <v>1</v>
      </c>
      <c r="Q3540" s="124">
        <v>1.51766</v>
      </c>
    </row>
    <row r="3541" spans="2:17" x14ac:dyDescent="0.25">
      <c r="B3541" s="46">
        <v>1178</v>
      </c>
      <c r="C3541" s="46">
        <v>102</v>
      </c>
      <c r="D3541" s="46" t="b">
        <v>0</v>
      </c>
      <c r="E3541" s="54" t="b">
        <v>0</v>
      </c>
      <c r="F3541" s="118">
        <v>1168.53</v>
      </c>
      <c r="G3541" s="118">
        <v>136.15899999999999</v>
      </c>
      <c r="H3541" s="54" t="b">
        <v>0</v>
      </c>
      <c r="I3541" s="124">
        <v>45.278799999999997</v>
      </c>
      <c r="J3541" s="54" t="b">
        <v>0</v>
      </c>
      <c r="K3541" s="124">
        <v>28.9086</v>
      </c>
      <c r="L3541" s="118">
        <v>1169.44</v>
      </c>
      <c r="M3541" s="118">
        <v>155.833</v>
      </c>
      <c r="N3541" s="54" t="b">
        <v>1</v>
      </c>
      <c r="O3541" s="124">
        <v>19.290199999999999</v>
      </c>
      <c r="P3541" s="54" t="b">
        <v>1</v>
      </c>
      <c r="Q3541" s="124">
        <v>4.7274500000000002</v>
      </c>
    </row>
    <row r="3542" spans="2:17" x14ac:dyDescent="0.25">
      <c r="B3542" s="46">
        <v>1178</v>
      </c>
      <c r="C3542" s="46">
        <v>102</v>
      </c>
      <c r="D3542" s="46" t="b">
        <v>0</v>
      </c>
      <c r="E3542" s="54" t="b">
        <v>0</v>
      </c>
      <c r="F3542" s="118">
        <v>1163.1400000000001</v>
      </c>
      <c r="G3542" s="118">
        <v>132.30199999999999</v>
      </c>
      <c r="H3542" s="54" t="b">
        <v>0</v>
      </c>
      <c r="I3542" s="124">
        <v>46.21</v>
      </c>
      <c r="J3542" s="54" t="b">
        <v>1</v>
      </c>
      <c r="K3542" s="124">
        <v>17.751100000000001</v>
      </c>
      <c r="L3542" s="118">
        <v>1168.79</v>
      </c>
      <c r="M3542" s="118">
        <v>153.114</v>
      </c>
      <c r="N3542" s="54" t="b">
        <v>0</v>
      </c>
      <c r="O3542" s="124">
        <v>22.380199999999999</v>
      </c>
      <c r="P3542" s="54" t="b">
        <v>1</v>
      </c>
      <c r="Q3542" s="124">
        <v>2.4918300000000002</v>
      </c>
    </row>
    <row r="3543" spans="2:17" x14ac:dyDescent="0.25">
      <c r="B3543" s="46">
        <v>1178</v>
      </c>
      <c r="C3543" s="46">
        <v>102</v>
      </c>
      <c r="D3543" s="46" t="b">
        <v>0</v>
      </c>
      <c r="E3543" s="54" t="b">
        <v>0</v>
      </c>
      <c r="F3543" s="118">
        <v>1180.73</v>
      </c>
      <c r="G3543" s="118">
        <v>103.971</v>
      </c>
      <c r="H3543" s="54" t="b">
        <v>0</v>
      </c>
      <c r="I3543" s="124">
        <v>46.21</v>
      </c>
      <c r="J3543" s="54" t="b">
        <v>0</v>
      </c>
      <c r="K3543" s="124">
        <v>6.6320199999999998</v>
      </c>
      <c r="L3543" s="118">
        <v>1168.5</v>
      </c>
      <c r="M3543" s="118">
        <v>150.797</v>
      </c>
      <c r="N3543" s="54" t="b">
        <v>0</v>
      </c>
      <c r="O3543" s="124">
        <v>25.744800000000001</v>
      </c>
      <c r="P3543" s="54" t="b">
        <v>1</v>
      </c>
      <c r="Q3543" s="124">
        <v>2.7951100000000002</v>
      </c>
    </row>
    <row r="3544" spans="2:17" x14ac:dyDescent="0.25">
      <c r="B3544" s="46">
        <v>1178</v>
      </c>
      <c r="C3544" s="46">
        <v>102</v>
      </c>
      <c r="D3544" s="46" t="b">
        <v>0</v>
      </c>
      <c r="E3544" s="54" t="b">
        <v>0</v>
      </c>
      <c r="F3544" s="118">
        <v>1153.1199999999999</v>
      </c>
      <c r="G3544" s="118">
        <v>49.363100000000003</v>
      </c>
      <c r="H3544" s="54" t="b">
        <v>0</v>
      </c>
      <c r="I3544" s="124">
        <v>49.777900000000002</v>
      </c>
      <c r="J3544" s="54" t="b">
        <v>0</v>
      </c>
      <c r="K3544" s="124">
        <v>33.347299999999997</v>
      </c>
      <c r="L3544" s="118">
        <v>1168.3900000000001</v>
      </c>
      <c r="M3544" s="118">
        <v>150.51</v>
      </c>
      <c r="N3544" s="54" t="b">
        <v>0</v>
      </c>
      <c r="O3544" s="124">
        <v>0</v>
      </c>
      <c r="P3544" s="54" t="b">
        <v>1</v>
      </c>
      <c r="Q3544" s="124">
        <v>2.3345899999999999</v>
      </c>
    </row>
    <row r="3545" spans="2:17" x14ac:dyDescent="0.25">
      <c r="B3545" s="46">
        <v>1178</v>
      </c>
      <c r="C3545" s="46">
        <v>102</v>
      </c>
      <c r="D3545" s="46" t="b">
        <v>0</v>
      </c>
      <c r="E3545" s="54" t="b">
        <v>0</v>
      </c>
      <c r="F3545" s="118">
        <v>1146.48</v>
      </c>
      <c r="G3545" s="118">
        <v>75.967299999999994</v>
      </c>
      <c r="H3545" s="54" t="b">
        <v>0</v>
      </c>
      <c r="I3545" s="124">
        <v>114.401</v>
      </c>
      <c r="J3545" s="54" t="b">
        <v>0</v>
      </c>
      <c r="K3545" s="124">
        <v>61.188699999999997</v>
      </c>
      <c r="L3545" s="118">
        <v>1167.49</v>
      </c>
      <c r="M3545" s="118">
        <v>145.084</v>
      </c>
      <c r="N3545" s="54" t="b">
        <v>1</v>
      </c>
      <c r="O3545" s="124">
        <v>0</v>
      </c>
      <c r="P3545" s="54" t="b">
        <v>1</v>
      </c>
      <c r="Q3545" s="124">
        <v>0.30746600000000002</v>
      </c>
    </row>
    <row r="3546" spans="2:17" x14ac:dyDescent="0.25">
      <c r="B3546" s="46">
        <v>1178</v>
      </c>
      <c r="C3546" s="46">
        <v>102</v>
      </c>
      <c r="D3546" s="46" t="b">
        <v>0</v>
      </c>
      <c r="E3546" s="54" t="b">
        <v>0</v>
      </c>
      <c r="F3546" s="118">
        <v>1143.08</v>
      </c>
      <c r="G3546" s="118">
        <v>75.531199999999998</v>
      </c>
      <c r="H3546" s="54" t="b">
        <v>0</v>
      </c>
      <c r="I3546" s="124">
        <v>117.19</v>
      </c>
      <c r="J3546" s="54" t="b">
        <v>1</v>
      </c>
      <c r="K3546" s="124">
        <v>27.421700000000001</v>
      </c>
      <c r="L3546" s="118">
        <v>1123.0999999999999</v>
      </c>
      <c r="M3546" s="118">
        <v>62.726500000000001</v>
      </c>
      <c r="N3546" s="54" t="b">
        <v>0</v>
      </c>
      <c r="O3546" s="124">
        <v>9.3265999999999991</v>
      </c>
      <c r="P3546" s="54" t="b">
        <v>0</v>
      </c>
      <c r="Q3546" s="124">
        <v>5.4999599999999997</v>
      </c>
    </row>
    <row r="3547" spans="2:17" x14ac:dyDescent="0.25">
      <c r="B3547" s="46">
        <v>1178</v>
      </c>
      <c r="C3547" s="46">
        <v>102</v>
      </c>
      <c r="D3547" s="46" t="b">
        <v>1</v>
      </c>
      <c r="E3547" s="54" t="b">
        <v>0</v>
      </c>
      <c r="F3547" s="118">
        <v>1155.08</v>
      </c>
      <c r="G3547" s="118">
        <v>65.558899999999994</v>
      </c>
      <c r="H3547" s="54" t="b">
        <v>0</v>
      </c>
      <c r="I3547" s="124">
        <v>92.259500000000003</v>
      </c>
      <c r="J3547" s="54" t="b">
        <v>0</v>
      </c>
      <c r="K3547" s="124">
        <v>3.4287299999999998</v>
      </c>
      <c r="L3547" s="118">
        <v>1146</v>
      </c>
      <c r="M3547" s="118">
        <v>41.594900000000003</v>
      </c>
      <c r="N3547" s="54" t="b">
        <v>0</v>
      </c>
      <c r="O3547" s="124">
        <v>136.08000000000001</v>
      </c>
      <c r="P3547" s="54" t="b">
        <v>0</v>
      </c>
      <c r="Q3547" s="124">
        <v>93.561400000000006</v>
      </c>
    </row>
    <row r="3548" spans="2:17" x14ac:dyDescent="0.25">
      <c r="B3548" s="46">
        <v>1178</v>
      </c>
      <c r="C3548" s="46">
        <v>102</v>
      </c>
      <c r="D3548" s="46" t="b">
        <v>1</v>
      </c>
      <c r="E3548" s="54" t="b">
        <v>0</v>
      </c>
      <c r="F3548" s="118">
        <v>1151.9000000000001</v>
      </c>
      <c r="G3548" s="118">
        <v>77.758300000000006</v>
      </c>
      <c r="H3548" s="54" t="b">
        <v>1</v>
      </c>
      <c r="I3548" s="124">
        <v>38.605699999999999</v>
      </c>
      <c r="J3548" s="54" t="b">
        <v>0</v>
      </c>
      <c r="K3548" s="124">
        <v>15.603899999999999</v>
      </c>
      <c r="L3548" s="118">
        <v>1146.49</v>
      </c>
      <c r="M3548" s="118">
        <v>56.889499999999998</v>
      </c>
      <c r="N3548" s="54" t="b">
        <v>0</v>
      </c>
      <c r="O3548" s="124">
        <v>0</v>
      </c>
      <c r="P3548" s="54" t="b">
        <v>0</v>
      </c>
      <c r="Q3548" s="124">
        <v>31.163900000000002</v>
      </c>
    </row>
    <row r="3549" spans="2:17" x14ac:dyDescent="0.25">
      <c r="B3549" s="46">
        <v>1178</v>
      </c>
      <c r="C3549" s="46">
        <v>102</v>
      </c>
      <c r="D3549" s="46" t="b">
        <v>1</v>
      </c>
      <c r="E3549" s="54" t="b">
        <v>0</v>
      </c>
      <c r="F3549" s="118">
        <v>1191.1400000000001</v>
      </c>
      <c r="G3549" s="118">
        <v>60.5411</v>
      </c>
      <c r="H3549" s="54" t="b">
        <v>0</v>
      </c>
      <c r="I3549" s="124">
        <v>24.200900000000001</v>
      </c>
      <c r="J3549" s="54" t="b">
        <v>0</v>
      </c>
      <c r="K3549" s="124">
        <v>12.607200000000001</v>
      </c>
      <c r="L3549" s="118">
        <v>1151.48</v>
      </c>
      <c r="M3549" s="118">
        <v>59.203800000000001</v>
      </c>
      <c r="N3549" s="54" t="b">
        <v>0</v>
      </c>
      <c r="O3549" s="124">
        <v>0</v>
      </c>
      <c r="P3549" s="54" t="b">
        <v>1</v>
      </c>
      <c r="Q3549" s="124">
        <v>15.302300000000001</v>
      </c>
    </row>
    <row r="3550" spans="2:17" x14ac:dyDescent="0.25">
      <c r="B3550" s="46">
        <v>1178</v>
      </c>
      <c r="C3550" s="46">
        <v>102</v>
      </c>
      <c r="D3550" s="46" t="b">
        <v>1</v>
      </c>
      <c r="E3550" s="54" t="b">
        <v>0</v>
      </c>
      <c r="F3550" s="118">
        <v>1172.28</v>
      </c>
      <c r="G3550" s="118">
        <v>55.6539</v>
      </c>
      <c r="H3550" s="54" t="b">
        <v>0</v>
      </c>
      <c r="I3550" s="124">
        <v>65.274799999999999</v>
      </c>
      <c r="J3550" s="54" t="b">
        <v>0</v>
      </c>
      <c r="K3550" s="124">
        <v>42.848100000000002</v>
      </c>
      <c r="L3550" s="118">
        <v>1154.54</v>
      </c>
      <c r="M3550" s="118">
        <v>60.203699999999998</v>
      </c>
      <c r="N3550" s="54" t="b">
        <v>0</v>
      </c>
      <c r="O3550" s="124">
        <v>49.518599999999999</v>
      </c>
      <c r="P3550" s="54" t="b">
        <v>1</v>
      </c>
      <c r="Q3550" s="124">
        <v>5.5065299999999997</v>
      </c>
    </row>
    <row r="3551" spans="2:17" x14ac:dyDescent="0.25">
      <c r="B3551" s="46">
        <v>1178</v>
      </c>
      <c r="C3551" s="46">
        <v>102</v>
      </c>
      <c r="D3551" s="46" t="b">
        <v>1</v>
      </c>
      <c r="E3551" s="54" t="b">
        <v>0</v>
      </c>
      <c r="F3551" s="118">
        <v>1170.3</v>
      </c>
      <c r="G3551" s="118">
        <v>47.1036</v>
      </c>
      <c r="H3551" s="54" t="b">
        <v>0</v>
      </c>
      <c r="I3551" s="124">
        <v>0</v>
      </c>
      <c r="J3551" s="54" t="b">
        <v>1</v>
      </c>
      <c r="K3551" s="124">
        <v>19.480799999999999</v>
      </c>
      <c r="L3551" s="118">
        <v>1156.47</v>
      </c>
      <c r="M3551" s="118">
        <v>60.632599999999996</v>
      </c>
      <c r="N3551" s="54" t="b">
        <v>1</v>
      </c>
      <c r="O3551" s="124">
        <v>27.148199999999999</v>
      </c>
      <c r="P3551" s="54" t="b">
        <v>1</v>
      </c>
      <c r="Q3551" s="124">
        <v>3.2169599999999998</v>
      </c>
    </row>
    <row r="3552" spans="2:17" x14ac:dyDescent="0.25">
      <c r="B3552" s="46">
        <v>1178</v>
      </c>
      <c r="C3552" s="46">
        <v>102</v>
      </c>
      <c r="D3552" s="46" t="b">
        <v>1</v>
      </c>
      <c r="E3552" s="54" t="b">
        <v>0</v>
      </c>
      <c r="F3552" s="118">
        <v>1136.94</v>
      </c>
      <c r="G3552" s="118">
        <v>81.173400000000001</v>
      </c>
      <c r="H3552" s="54" t="b">
        <v>0</v>
      </c>
      <c r="I3552" s="124">
        <v>0</v>
      </c>
      <c r="J3552" s="54" t="b">
        <v>0</v>
      </c>
      <c r="K3552" s="124">
        <v>8.7753999999999994</v>
      </c>
      <c r="L3552" s="118">
        <v>1157.08</v>
      </c>
      <c r="M3552" s="118">
        <v>61.4542</v>
      </c>
      <c r="N3552" s="54" t="b">
        <v>1</v>
      </c>
      <c r="O3552" s="124">
        <v>13.722099999999999</v>
      </c>
      <c r="P3552" s="54" t="b">
        <v>1</v>
      </c>
      <c r="Q3552" s="124">
        <v>1.97201</v>
      </c>
    </row>
    <row r="3553" spans="2:22" x14ac:dyDescent="0.25">
      <c r="B3553" s="46">
        <v>1178</v>
      </c>
      <c r="C3553" s="46">
        <v>102</v>
      </c>
      <c r="D3553" s="46" t="b">
        <v>1</v>
      </c>
      <c r="E3553" s="54" t="b">
        <v>0</v>
      </c>
      <c r="F3553" s="118">
        <v>1180.3499999999999</v>
      </c>
      <c r="G3553" s="118">
        <v>26.374500000000001</v>
      </c>
      <c r="H3553" s="54" t="b">
        <v>0</v>
      </c>
      <c r="I3553" s="124">
        <v>88.268199999999993</v>
      </c>
      <c r="J3553" s="54" t="b">
        <v>0</v>
      </c>
      <c r="K3553" s="124">
        <v>47.686700000000002</v>
      </c>
      <c r="L3553" s="118">
        <v>1157.92</v>
      </c>
      <c r="M3553" s="118">
        <v>61.306699999999999</v>
      </c>
      <c r="N3553" s="54" t="b">
        <v>1</v>
      </c>
      <c r="O3553" s="124">
        <v>15.1595</v>
      </c>
      <c r="P3553" s="54" t="b">
        <v>1</v>
      </c>
      <c r="Q3553" s="124">
        <v>1.0267900000000001</v>
      </c>
    </row>
    <row r="3554" spans="2:22" x14ac:dyDescent="0.25">
      <c r="B3554" s="46">
        <v>1178</v>
      </c>
      <c r="C3554" s="46">
        <v>102</v>
      </c>
      <c r="D3554" s="46" t="b">
        <v>1</v>
      </c>
      <c r="E3554" s="54" t="b">
        <v>0</v>
      </c>
      <c r="F3554" s="118">
        <v>1162.48</v>
      </c>
      <c r="G3554" s="118">
        <v>89.263300000000001</v>
      </c>
      <c r="H3554" s="54" t="b">
        <v>0</v>
      </c>
      <c r="I3554" s="124">
        <v>98.215500000000006</v>
      </c>
      <c r="J3554" s="54" t="b">
        <v>0</v>
      </c>
      <c r="K3554" s="124">
        <v>69.913700000000006</v>
      </c>
      <c r="L3554" s="118">
        <v>1158.5999999999999</v>
      </c>
      <c r="M3554" s="118">
        <v>61.558300000000003</v>
      </c>
      <c r="N3554" s="54" t="b">
        <v>1</v>
      </c>
      <c r="O3554" s="124">
        <v>15.998900000000001</v>
      </c>
      <c r="P3554" s="54" t="b">
        <v>1</v>
      </c>
      <c r="Q3554" s="124">
        <v>0.852217</v>
      </c>
    </row>
    <row r="3555" spans="2:22" x14ac:dyDescent="0.25">
      <c r="B3555" s="46">
        <v>1178</v>
      </c>
      <c r="C3555" s="46">
        <v>102</v>
      </c>
      <c r="D3555" s="46" t="b">
        <v>1</v>
      </c>
      <c r="E3555" s="54" t="b">
        <v>0</v>
      </c>
      <c r="F3555" s="118">
        <v>1195.8399999999999</v>
      </c>
      <c r="G3555" s="118">
        <v>72.311599999999999</v>
      </c>
      <c r="H3555" s="54" t="b">
        <v>0</v>
      </c>
      <c r="I3555" s="124">
        <v>106.30500000000001</v>
      </c>
      <c r="J3555" s="54" t="b">
        <v>0</v>
      </c>
      <c r="K3555" s="124">
        <v>65.379300000000001</v>
      </c>
      <c r="L3555" s="118">
        <v>1159.78</v>
      </c>
      <c r="M3555" s="118">
        <v>60.554600000000001</v>
      </c>
      <c r="N3555" s="54" t="b">
        <v>1</v>
      </c>
      <c r="O3555" s="124">
        <v>16.784199999999998</v>
      </c>
      <c r="P3555" s="54" t="b">
        <v>1</v>
      </c>
      <c r="Q3555" s="124">
        <v>0.72613399999999995</v>
      </c>
    </row>
    <row r="3556" spans="2:22" x14ac:dyDescent="0.25">
      <c r="B3556" s="46">
        <v>1178</v>
      </c>
      <c r="C3556" s="46">
        <v>102</v>
      </c>
      <c r="D3556" s="46" t="b">
        <v>1</v>
      </c>
      <c r="E3556" s="54" t="b">
        <v>0</v>
      </c>
      <c r="F3556" s="118">
        <v>1166.27</v>
      </c>
      <c r="G3556" s="118">
        <v>109.313</v>
      </c>
      <c r="H3556" s="54" t="b">
        <v>0</v>
      </c>
      <c r="I3556" s="124">
        <v>121.791</v>
      </c>
      <c r="J3556" s="54" t="b">
        <v>0</v>
      </c>
      <c r="K3556" s="124">
        <v>37.418399999999998</v>
      </c>
      <c r="L3556" s="118">
        <v>1160.6600000000001</v>
      </c>
      <c r="M3556" s="118">
        <v>61.186900000000001</v>
      </c>
      <c r="N3556" s="54" t="b">
        <v>1</v>
      </c>
      <c r="O3556" s="124">
        <v>17.9558</v>
      </c>
      <c r="P3556" s="54" t="b">
        <v>1</v>
      </c>
      <c r="Q3556" s="124">
        <v>1.54277</v>
      </c>
    </row>
    <row r="3557" spans="2:22" x14ac:dyDescent="0.25">
      <c r="B3557" s="46">
        <v>1178</v>
      </c>
      <c r="C3557" s="46">
        <v>102</v>
      </c>
      <c r="D3557" s="46" t="b">
        <v>1</v>
      </c>
      <c r="E3557" s="54" t="b">
        <v>0</v>
      </c>
      <c r="F3557" s="118">
        <v>1140.53</v>
      </c>
      <c r="G3557" s="118">
        <v>130.96</v>
      </c>
      <c r="H3557" s="54" t="b">
        <v>0</v>
      </c>
      <c r="I3557" s="124">
        <v>116.297</v>
      </c>
      <c r="J3557" s="54" t="b">
        <v>0</v>
      </c>
      <c r="K3557" s="124">
        <v>47.366199999999999</v>
      </c>
      <c r="L3557" s="118">
        <v>1161</v>
      </c>
      <c r="M3557" s="118">
        <v>62.844000000000001</v>
      </c>
      <c r="N3557" s="54" t="b">
        <v>1</v>
      </c>
      <c r="O3557" s="124">
        <v>18.845300000000002</v>
      </c>
      <c r="P3557" s="54" t="b">
        <v>1</v>
      </c>
      <c r="Q3557" s="124">
        <v>1.0913600000000001</v>
      </c>
    </row>
    <row r="3558" spans="2:22" x14ac:dyDescent="0.25">
      <c r="B3558" s="46">
        <v>1178</v>
      </c>
      <c r="C3558" s="46">
        <v>102</v>
      </c>
      <c r="D3558" s="46" t="b">
        <v>1</v>
      </c>
      <c r="E3558" s="54" t="b">
        <v>1</v>
      </c>
      <c r="F3558" s="118">
        <v>1138.0899999999999</v>
      </c>
      <c r="G3558" s="118">
        <v>92.218100000000007</v>
      </c>
      <c r="H3558" s="54" t="b">
        <v>0</v>
      </c>
      <c r="I3558" s="124">
        <v>113.961</v>
      </c>
      <c r="J3558" s="54" t="b">
        <v>0</v>
      </c>
      <c r="K3558" s="124">
        <v>33.633499999999998</v>
      </c>
      <c r="L3558" s="118">
        <v>1161.1300000000001</v>
      </c>
      <c r="M3558" s="118">
        <v>64.756500000000003</v>
      </c>
      <c r="N3558" s="54" t="b">
        <v>1</v>
      </c>
      <c r="O3558" s="124">
        <v>20.463000000000001</v>
      </c>
      <c r="P3558" s="54" t="b">
        <v>1</v>
      </c>
      <c r="Q3558" s="124">
        <v>1.69004</v>
      </c>
      <c r="R3558" s="118">
        <v>40.718546143004666</v>
      </c>
      <c r="S3558" s="46">
        <v>3</v>
      </c>
      <c r="T3558" s="46">
        <v>5428</v>
      </c>
      <c r="U3558" s="46">
        <v>1809</v>
      </c>
      <c r="V3558" s="46">
        <v>32449</v>
      </c>
    </row>
    <row r="3559" spans="2:22" x14ac:dyDescent="0.25">
      <c r="B3559" s="46">
        <v>1178</v>
      </c>
      <c r="C3559" s="46">
        <v>102</v>
      </c>
      <c r="D3559" s="46" t="b">
        <v>1</v>
      </c>
      <c r="E3559" s="54" t="b">
        <v>1</v>
      </c>
      <c r="F3559" s="118">
        <v>1164.71</v>
      </c>
      <c r="G3559" s="118">
        <v>92.125299999999996</v>
      </c>
      <c r="H3559" s="54" t="b">
        <v>0</v>
      </c>
      <c r="I3559" s="124">
        <v>116.398</v>
      </c>
      <c r="J3559" s="54" t="b">
        <v>0</v>
      </c>
      <c r="K3559" s="124">
        <v>38.818899999999999</v>
      </c>
      <c r="L3559" s="118">
        <v>1161.29</v>
      </c>
      <c r="M3559" s="118">
        <v>65.946399999999997</v>
      </c>
      <c r="N3559" s="54" t="b">
        <v>1</v>
      </c>
      <c r="O3559" s="124">
        <v>22.511900000000001</v>
      </c>
      <c r="P3559" s="54" t="b">
        <v>1</v>
      </c>
      <c r="Q3559" s="124">
        <v>1.9173500000000001</v>
      </c>
      <c r="R3559" s="118">
        <v>39.812058474788763</v>
      </c>
      <c r="S3559" s="46">
        <v>3</v>
      </c>
      <c r="T3559" s="46">
        <v>5444</v>
      </c>
      <c r="U3559" s="46">
        <v>1814</v>
      </c>
      <c r="V3559" s="46">
        <v>32449</v>
      </c>
    </row>
    <row r="3560" spans="2:22" x14ac:dyDescent="0.25">
      <c r="B3560" s="46">
        <v>1178</v>
      </c>
      <c r="C3560" s="46">
        <v>102</v>
      </c>
      <c r="D3560" s="46" t="b">
        <v>1</v>
      </c>
      <c r="E3560" s="54" t="b">
        <v>1</v>
      </c>
      <c r="F3560" s="118">
        <v>1152.54</v>
      </c>
      <c r="G3560" s="118">
        <v>103.114</v>
      </c>
      <c r="H3560" s="54" t="b">
        <v>0</v>
      </c>
      <c r="I3560" s="124">
        <v>67.013300000000001</v>
      </c>
      <c r="J3560" s="54" t="b">
        <v>0</v>
      </c>
      <c r="K3560" s="124">
        <v>26.620999999999999</v>
      </c>
      <c r="L3560" s="118">
        <v>1161.3900000000001</v>
      </c>
      <c r="M3560" s="118">
        <v>67.333200000000005</v>
      </c>
      <c r="N3560" s="54" t="b">
        <v>0</v>
      </c>
      <c r="O3560" s="124">
        <v>23.86</v>
      </c>
      <c r="P3560" s="54" t="b">
        <v>1</v>
      </c>
      <c r="Q3560" s="124">
        <v>1.2003699999999999</v>
      </c>
      <c r="R3560" s="118">
        <v>38.910152916687437</v>
      </c>
      <c r="S3560" s="46">
        <v>3</v>
      </c>
      <c r="T3560" s="46">
        <v>5461</v>
      </c>
      <c r="U3560" s="46">
        <v>1820</v>
      </c>
      <c r="V3560" s="46">
        <v>32449</v>
      </c>
    </row>
    <row r="3561" spans="2:22" x14ac:dyDescent="0.25">
      <c r="B3561" s="46">
        <v>1178</v>
      </c>
      <c r="C3561" s="46">
        <v>102</v>
      </c>
      <c r="D3561" s="46" t="b">
        <v>1</v>
      </c>
      <c r="E3561" s="54" t="b">
        <v>1</v>
      </c>
      <c r="F3561" s="118">
        <v>1171.3699999999999</v>
      </c>
      <c r="G3561" s="118">
        <v>67.161299999999997</v>
      </c>
      <c r="H3561" s="54" t="b">
        <v>0</v>
      </c>
      <c r="I3561" s="124">
        <v>65.456000000000003</v>
      </c>
      <c r="J3561" s="54" t="b">
        <v>0</v>
      </c>
      <c r="K3561" s="124">
        <v>16.399699999999999</v>
      </c>
      <c r="L3561" s="118">
        <v>1161.5</v>
      </c>
      <c r="M3561" s="118">
        <v>68.410499999999999</v>
      </c>
      <c r="N3561" s="54" t="b">
        <v>0</v>
      </c>
      <c r="O3561" s="124">
        <v>25.3492</v>
      </c>
      <c r="P3561" s="54" t="b">
        <v>1</v>
      </c>
      <c r="Q3561" s="124">
        <v>1.3905700000000001</v>
      </c>
      <c r="R3561" s="118">
        <v>38.013155617496423</v>
      </c>
      <c r="S3561" s="46">
        <v>3</v>
      </c>
      <c r="T3561" s="46">
        <v>5478</v>
      </c>
      <c r="U3561" s="46">
        <v>1826</v>
      </c>
      <c r="V3561" s="46">
        <v>32449</v>
      </c>
    </row>
    <row r="3562" spans="2:22" x14ac:dyDescent="0.25">
      <c r="B3562" s="46">
        <v>1178</v>
      </c>
      <c r="C3562" s="46">
        <v>102</v>
      </c>
      <c r="D3562" s="46" t="b">
        <v>1</v>
      </c>
      <c r="E3562" s="54" t="b">
        <v>1</v>
      </c>
      <c r="F3562" s="118">
        <v>1165.74</v>
      </c>
      <c r="G3562" s="118">
        <v>27.585999999999999</v>
      </c>
      <c r="H3562" s="54" t="b">
        <v>0</v>
      </c>
      <c r="I3562" s="124">
        <v>69.233400000000003</v>
      </c>
      <c r="J3562" s="54" t="b">
        <v>0</v>
      </c>
      <c r="K3562" s="124">
        <v>40.5869</v>
      </c>
      <c r="L3562" s="118">
        <v>1161.6400000000001</v>
      </c>
      <c r="M3562" s="118">
        <v>69.181700000000006</v>
      </c>
      <c r="N3562" s="54" t="b">
        <v>0</v>
      </c>
      <c r="O3562" s="124">
        <v>0</v>
      </c>
      <c r="P3562" s="54" t="b">
        <v>1</v>
      </c>
      <c r="Q3562" s="124">
        <v>1.0823</v>
      </c>
      <c r="R3562" s="118">
        <v>36.674241641784498</v>
      </c>
      <c r="S3562" s="46">
        <v>3</v>
      </c>
      <c r="T3562" s="46">
        <v>5494</v>
      </c>
      <c r="U3562" s="46">
        <v>1831</v>
      </c>
      <c r="V3562" s="46">
        <v>32449</v>
      </c>
    </row>
    <row r="3563" spans="2:22" x14ac:dyDescent="0.25">
      <c r="B3563" s="46">
        <v>1178</v>
      </c>
      <c r="C3563" s="46">
        <v>102</v>
      </c>
      <c r="D3563" s="46" t="b">
        <v>1</v>
      </c>
      <c r="E3563" s="54" t="b">
        <v>1</v>
      </c>
      <c r="F3563" s="118">
        <v>1143.92</v>
      </c>
      <c r="G3563" s="118">
        <v>46.748699999999999</v>
      </c>
      <c r="H3563" s="54" t="b">
        <v>0</v>
      </c>
      <c r="I3563" s="124">
        <v>94.361599999999996</v>
      </c>
      <c r="J3563" s="54" t="b">
        <v>0</v>
      </c>
      <c r="K3563" s="124">
        <v>39.973199999999999</v>
      </c>
      <c r="L3563" s="118">
        <v>1161.74</v>
      </c>
      <c r="M3563" s="118">
        <v>69.8262</v>
      </c>
      <c r="N3563" s="54" t="b">
        <v>1</v>
      </c>
      <c r="O3563" s="124">
        <v>0</v>
      </c>
      <c r="P3563" s="54" t="b">
        <v>1</v>
      </c>
      <c r="Q3563" s="124">
        <v>0.78409399999999996</v>
      </c>
      <c r="R3563" s="118">
        <v>35.777087639996637</v>
      </c>
      <c r="S3563" s="46">
        <v>3</v>
      </c>
      <c r="T3563" s="46">
        <v>5512</v>
      </c>
      <c r="U3563" s="46">
        <v>1837</v>
      </c>
      <c r="V3563" s="46">
        <v>32449</v>
      </c>
    </row>
    <row r="3564" spans="2:22" x14ac:dyDescent="0.25">
      <c r="B3564" s="46">
        <v>1178</v>
      </c>
      <c r="C3564" s="46">
        <v>102</v>
      </c>
      <c r="D3564" s="46" t="b">
        <v>1</v>
      </c>
      <c r="E3564" s="54" t="b">
        <v>1</v>
      </c>
      <c r="F3564" s="118">
        <v>1149.6500000000001</v>
      </c>
      <c r="G3564" s="118">
        <v>77.426000000000002</v>
      </c>
      <c r="H3564" s="54" t="b">
        <v>0</v>
      </c>
      <c r="I3564" s="124">
        <v>102.974</v>
      </c>
      <c r="J3564" s="54" t="b">
        <v>0</v>
      </c>
      <c r="K3564" s="124">
        <v>29.040099999999999</v>
      </c>
      <c r="L3564" s="118">
        <v>1161.74</v>
      </c>
      <c r="M3564" s="118">
        <v>70.381200000000007</v>
      </c>
      <c r="N3564" s="54" t="b">
        <v>1</v>
      </c>
      <c r="O3564" s="124">
        <v>2.83846</v>
      </c>
      <c r="P3564" s="54" t="b">
        <v>1</v>
      </c>
      <c r="Q3564" s="124">
        <v>0.65220900000000004</v>
      </c>
      <c r="R3564" s="118">
        <v>35.777087639996637</v>
      </c>
      <c r="S3564" s="46">
        <v>3</v>
      </c>
      <c r="T3564" s="46">
        <v>5534</v>
      </c>
      <c r="U3564" s="46">
        <v>1844</v>
      </c>
      <c r="V3564" s="46">
        <v>32449</v>
      </c>
    </row>
    <row r="3565" spans="2:22" x14ac:dyDescent="0.25">
      <c r="B3565" s="46">
        <v>1178</v>
      </c>
      <c r="C3565" s="46">
        <v>102</v>
      </c>
      <c r="D3565" s="46" t="b">
        <v>1</v>
      </c>
      <c r="E3565" s="54" t="b">
        <v>1</v>
      </c>
      <c r="F3565" s="118">
        <v>1153.3</v>
      </c>
      <c r="G3565" s="118">
        <v>90.355999999999995</v>
      </c>
      <c r="H3565" s="54" t="b">
        <v>0</v>
      </c>
      <c r="I3565" s="124">
        <v>77.286199999999994</v>
      </c>
      <c r="J3565" s="54" t="b">
        <v>0</v>
      </c>
      <c r="K3565" s="124">
        <v>31.207799999999999</v>
      </c>
      <c r="L3565" s="118">
        <v>1161.58</v>
      </c>
      <c r="M3565" s="118">
        <v>70.820300000000003</v>
      </c>
      <c r="N3565" s="54" t="b">
        <v>1</v>
      </c>
      <c r="O3565" s="124">
        <v>3.3934600000000001</v>
      </c>
      <c r="P3565" s="54" t="b">
        <v>1</v>
      </c>
      <c r="Q3565" s="124">
        <v>0.55501</v>
      </c>
      <c r="R3565" s="118">
        <v>34.885527085024819</v>
      </c>
      <c r="S3565" s="46">
        <v>3</v>
      </c>
      <c r="T3565" s="46">
        <v>5544</v>
      </c>
      <c r="U3565" s="46">
        <v>1848</v>
      </c>
      <c r="V3565" s="46">
        <v>32449</v>
      </c>
    </row>
    <row r="3566" spans="2:22" x14ac:dyDescent="0.25">
      <c r="B3566" s="46">
        <v>1178</v>
      </c>
      <c r="C3566" s="46">
        <v>102</v>
      </c>
      <c r="D3566" s="46" t="b">
        <v>1</v>
      </c>
      <c r="E3566" s="54" t="b">
        <v>1</v>
      </c>
      <c r="F3566" s="118">
        <v>1149.9000000000001</v>
      </c>
      <c r="G3566" s="118">
        <v>91.456699999999998</v>
      </c>
      <c r="H3566" s="54" t="b">
        <v>0</v>
      </c>
      <c r="I3566" s="124">
        <v>84.590199999999996</v>
      </c>
      <c r="J3566" s="54" t="b">
        <v>1</v>
      </c>
      <c r="K3566" s="124">
        <v>13.434699999999999</v>
      </c>
      <c r="L3566" s="118">
        <v>1161.49</v>
      </c>
      <c r="M3566" s="118">
        <v>71.412000000000006</v>
      </c>
      <c r="N3566" s="54" t="b">
        <v>1</v>
      </c>
      <c r="O3566" s="124">
        <v>3.83256</v>
      </c>
      <c r="P3566" s="54" t="b">
        <v>1</v>
      </c>
      <c r="Q3566" s="124">
        <v>0.465254</v>
      </c>
      <c r="R3566" s="118">
        <v>35.355339059327378</v>
      </c>
      <c r="S3566" s="46">
        <v>3</v>
      </c>
      <c r="T3566" s="46">
        <v>5561</v>
      </c>
      <c r="U3566" s="46">
        <v>1853</v>
      </c>
      <c r="V3566" s="46">
        <v>32449</v>
      </c>
    </row>
    <row r="3567" spans="2:22" x14ac:dyDescent="0.25">
      <c r="B3567" s="46">
        <v>1178</v>
      </c>
      <c r="C3567" s="46">
        <v>102</v>
      </c>
      <c r="D3567" s="46" t="b">
        <v>1</v>
      </c>
      <c r="E3567" s="54" t="b">
        <v>1</v>
      </c>
      <c r="F3567" s="118">
        <v>1140.4100000000001</v>
      </c>
      <c r="G3567" s="118">
        <v>85.656599999999997</v>
      </c>
      <c r="H3567" s="54" t="b">
        <v>0</v>
      </c>
      <c r="I3567" s="124">
        <v>54.085599999999999</v>
      </c>
      <c r="J3567" s="54" t="b">
        <v>0</v>
      </c>
      <c r="K3567" s="124">
        <v>3.5763099999999999</v>
      </c>
      <c r="L3567" s="118">
        <v>1161.77</v>
      </c>
      <c r="M3567" s="118">
        <v>72.265100000000004</v>
      </c>
      <c r="N3567" s="54" t="b">
        <v>1</v>
      </c>
      <c r="O3567" s="124">
        <v>4.4242600000000003</v>
      </c>
      <c r="P3567" s="54" t="b">
        <v>1</v>
      </c>
      <c r="Q3567" s="124">
        <v>0.59939500000000001</v>
      </c>
      <c r="R3567" s="118">
        <v>34</v>
      </c>
      <c r="S3567" s="46">
        <v>3</v>
      </c>
      <c r="T3567" s="46">
        <v>5577</v>
      </c>
      <c r="U3567" s="46">
        <v>1859</v>
      </c>
      <c r="V3567" s="46">
        <v>32449</v>
      </c>
    </row>
    <row r="3568" spans="2:22" x14ac:dyDescent="0.25">
      <c r="B3568" s="46">
        <v>1178</v>
      </c>
      <c r="C3568" s="46">
        <v>102</v>
      </c>
      <c r="D3568" s="46" t="b">
        <v>1</v>
      </c>
      <c r="E3568" s="54" t="b">
        <v>1</v>
      </c>
      <c r="F3568" s="118">
        <v>1115.29</v>
      </c>
      <c r="G3568" s="118">
        <v>99.004900000000006</v>
      </c>
      <c r="H3568" s="54" t="b">
        <v>0</v>
      </c>
      <c r="I3568" s="124">
        <v>26.923999999999999</v>
      </c>
      <c r="J3568" s="54" t="b">
        <v>0</v>
      </c>
      <c r="K3568" s="124">
        <v>11.1226</v>
      </c>
      <c r="L3568" s="118">
        <v>1161.25</v>
      </c>
      <c r="M3568" s="118">
        <v>72.787400000000005</v>
      </c>
      <c r="N3568" s="54" t="b">
        <v>1</v>
      </c>
      <c r="O3568" s="124">
        <v>5.3129999999999997</v>
      </c>
      <c r="P3568" s="54" t="b">
        <v>1</v>
      </c>
      <c r="Q3568" s="124">
        <v>0.90054299999999998</v>
      </c>
      <c r="R3568" s="118">
        <v>33.61547262794322</v>
      </c>
      <c r="S3568" s="46">
        <v>3</v>
      </c>
      <c r="T3568" s="46">
        <v>5594</v>
      </c>
      <c r="U3568" s="46">
        <v>1864</v>
      </c>
      <c r="V3568" s="46">
        <v>32449</v>
      </c>
    </row>
    <row r="3569" spans="2:22" x14ac:dyDescent="0.25">
      <c r="B3569" s="46">
        <v>1178</v>
      </c>
      <c r="C3569" s="46">
        <v>102</v>
      </c>
      <c r="D3569" s="46" t="b">
        <v>1</v>
      </c>
      <c r="E3569" s="54" t="b">
        <v>1</v>
      </c>
      <c r="F3569" s="118">
        <v>1118.2</v>
      </c>
      <c r="G3569" s="118">
        <v>76.287700000000001</v>
      </c>
      <c r="H3569" s="54" t="b">
        <v>0</v>
      </c>
      <c r="I3569" s="124">
        <v>51.362900000000003</v>
      </c>
      <c r="J3569" s="54" t="b">
        <v>0</v>
      </c>
      <c r="K3569" s="124">
        <v>28.447500000000002</v>
      </c>
      <c r="L3569" s="118">
        <v>1160.27</v>
      </c>
      <c r="M3569" s="118">
        <v>73.0017</v>
      </c>
      <c r="N3569" s="54" t="b">
        <v>1</v>
      </c>
      <c r="O3569" s="124">
        <v>5.9744599999999997</v>
      </c>
      <c r="P3569" s="54" t="b">
        <v>1</v>
      </c>
      <c r="Q3569" s="124">
        <v>0.73720600000000003</v>
      </c>
      <c r="R3569" s="118">
        <v>34.132096331752024</v>
      </c>
      <c r="S3569" s="46">
        <v>3</v>
      </c>
      <c r="T3569" s="46">
        <v>5611</v>
      </c>
      <c r="U3569" s="46">
        <v>1870</v>
      </c>
      <c r="V3569" s="46">
        <v>32449</v>
      </c>
    </row>
    <row r="3570" spans="2:22" x14ac:dyDescent="0.25">
      <c r="B3570" s="46">
        <v>1178</v>
      </c>
      <c r="C3570" s="46">
        <v>102</v>
      </c>
      <c r="D3570" s="46" t="b">
        <v>1</v>
      </c>
      <c r="E3570" s="54" t="b">
        <v>1</v>
      </c>
      <c r="F3570" s="118">
        <v>1120.0999999999999</v>
      </c>
      <c r="G3570" s="118">
        <v>109.465</v>
      </c>
      <c r="H3570" s="54" t="b">
        <v>0</v>
      </c>
      <c r="I3570" s="124">
        <v>57.329099999999997</v>
      </c>
      <c r="J3570" s="54" t="b">
        <v>0</v>
      </c>
      <c r="K3570" s="124">
        <v>22.902799999999999</v>
      </c>
      <c r="L3570" s="118">
        <v>1159.46</v>
      </c>
      <c r="M3570" s="118">
        <v>73.513599999999997</v>
      </c>
      <c r="N3570" s="54" t="b">
        <v>1</v>
      </c>
      <c r="O3570" s="124">
        <v>7.1722900000000003</v>
      </c>
      <c r="P3570" s="54" t="b">
        <v>1</v>
      </c>
      <c r="Q3570" s="124">
        <v>1.0065999999999999</v>
      </c>
      <c r="R3570" s="118">
        <v>33.837848631377263</v>
      </c>
      <c r="S3570" s="46">
        <v>3</v>
      </c>
      <c r="T3570" s="46">
        <v>5628</v>
      </c>
      <c r="U3570" s="46">
        <v>1876</v>
      </c>
      <c r="V3570" s="46">
        <v>32449</v>
      </c>
    </row>
    <row r="3571" spans="2:22" x14ac:dyDescent="0.25">
      <c r="B3571" s="46">
        <v>1178</v>
      </c>
      <c r="C3571" s="46">
        <v>102</v>
      </c>
      <c r="D3571" s="46" t="b">
        <v>1</v>
      </c>
      <c r="E3571" s="54" t="b">
        <v>1</v>
      </c>
      <c r="F3571" s="118">
        <v>1127.71</v>
      </c>
      <c r="G3571" s="118">
        <v>84.801100000000005</v>
      </c>
      <c r="H3571" s="54" t="b">
        <v>0</v>
      </c>
      <c r="I3571" s="124">
        <v>58.299100000000003</v>
      </c>
      <c r="J3571" s="54" t="b">
        <v>0</v>
      </c>
      <c r="K3571" s="124">
        <v>33.232399999999998</v>
      </c>
      <c r="L3571" s="118">
        <v>1158.68</v>
      </c>
      <c r="M3571" s="118">
        <v>74.118600000000001</v>
      </c>
      <c r="N3571" s="54" t="b">
        <v>1</v>
      </c>
      <c r="O3571" s="124">
        <v>8.4944900000000008</v>
      </c>
      <c r="P3571" s="54" t="b">
        <v>1</v>
      </c>
      <c r="Q3571" s="124">
        <v>0.95845400000000003</v>
      </c>
      <c r="R3571" s="118">
        <v>33.837848631377263</v>
      </c>
      <c r="S3571" s="46">
        <v>3</v>
      </c>
      <c r="T3571" s="46">
        <v>5644</v>
      </c>
      <c r="U3571" s="46">
        <v>1881</v>
      </c>
      <c r="V3571" s="46">
        <v>32449</v>
      </c>
    </row>
    <row r="3572" spans="2:22" x14ac:dyDescent="0.25">
      <c r="B3572" s="46">
        <v>1178</v>
      </c>
      <c r="C3572" s="46">
        <v>102</v>
      </c>
      <c r="D3572" s="46" t="b">
        <v>1</v>
      </c>
      <c r="E3572" s="54" t="b">
        <v>1</v>
      </c>
      <c r="F3572" s="118">
        <v>1135.47</v>
      </c>
      <c r="G3572" s="118">
        <v>90.284300000000002</v>
      </c>
      <c r="H3572" s="54" t="b">
        <v>0</v>
      </c>
      <c r="I3572" s="124">
        <v>45.602899999999998</v>
      </c>
      <c r="J3572" s="54" t="b">
        <v>1</v>
      </c>
      <c r="K3572" s="124">
        <v>25.8123</v>
      </c>
      <c r="L3572" s="118">
        <v>1157.81</v>
      </c>
      <c r="M3572" s="118">
        <v>74.704499999999996</v>
      </c>
      <c r="N3572" s="54" t="b">
        <v>1</v>
      </c>
      <c r="O3572" s="124">
        <v>9.8813499999999994</v>
      </c>
      <c r="P3572" s="54" t="b">
        <v>1</v>
      </c>
      <c r="Q3572" s="124">
        <v>0.98859799999999998</v>
      </c>
      <c r="R3572" s="118">
        <v>33.600595232822883</v>
      </c>
      <c r="S3572" s="46">
        <v>3</v>
      </c>
      <c r="T3572" s="46">
        <v>5661</v>
      </c>
      <c r="U3572" s="46">
        <v>1887</v>
      </c>
      <c r="V3572" s="46">
        <v>32449</v>
      </c>
    </row>
    <row r="3573" spans="2:22" x14ac:dyDescent="0.25">
      <c r="B3573" s="46">
        <v>1178</v>
      </c>
      <c r="C3573" s="46">
        <v>102</v>
      </c>
      <c r="D3573" s="46" t="b">
        <v>1</v>
      </c>
      <c r="E3573" s="54" t="b">
        <v>1</v>
      </c>
      <c r="F3573" s="118">
        <v>1128.71</v>
      </c>
      <c r="G3573" s="118">
        <v>54.828099999999999</v>
      </c>
      <c r="H3573" s="54" t="b">
        <v>0</v>
      </c>
      <c r="I3573" s="124">
        <v>50.451000000000001</v>
      </c>
      <c r="J3573" s="54" t="b">
        <v>0</v>
      </c>
      <c r="K3573" s="124">
        <v>9.4999500000000001</v>
      </c>
      <c r="L3573" s="118">
        <v>1156.9100000000001</v>
      </c>
      <c r="M3573" s="118">
        <v>75.194699999999997</v>
      </c>
      <c r="N3573" s="54" t="b">
        <v>1</v>
      </c>
      <c r="O3573" s="124">
        <v>11.3325</v>
      </c>
      <c r="P3573" s="54" t="b">
        <v>1</v>
      </c>
      <c r="Q3573" s="124">
        <v>1.04494</v>
      </c>
      <c r="R3573" s="118">
        <v>34.205262752974143</v>
      </c>
      <c r="S3573" s="46">
        <v>3</v>
      </c>
      <c r="T3573" s="46">
        <v>5678</v>
      </c>
      <c r="U3573" s="46">
        <v>1892</v>
      </c>
      <c r="V3573" s="46">
        <v>32449</v>
      </c>
    </row>
    <row r="3574" spans="2:22" x14ac:dyDescent="0.25">
      <c r="B3574" s="46">
        <v>1178</v>
      </c>
      <c r="C3574" s="46">
        <v>102</v>
      </c>
      <c r="D3574" s="46" t="b">
        <v>1</v>
      </c>
      <c r="E3574" s="54" t="b">
        <v>1</v>
      </c>
      <c r="F3574" s="118">
        <v>1161.9100000000001</v>
      </c>
      <c r="G3574" s="118">
        <v>102.158</v>
      </c>
      <c r="H3574" s="54" t="b">
        <v>0</v>
      </c>
      <c r="I3574" s="124">
        <v>70.007300000000001</v>
      </c>
      <c r="J3574" s="54" t="b">
        <v>0</v>
      </c>
      <c r="K3574" s="124">
        <v>36.094900000000003</v>
      </c>
      <c r="L3574" s="118">
        <v>1156.1500000000001</v>
      </c>
      <c r="M3574" s="118">
        <v>75.766999999999996</v>
      </c>
      <c r="N3574" s="54" t="b">
        <v>1</v>
      </c>
      <c r="O3574" s="124">
        <v>12.7264</v>
      </c>
      <c r="P3574" s="54" t="b">
        <v>1</v>
      </c>
      <c r="Q3574" s="124">
        <v>1.0280800000000001</v>
      </c>
      <c r="R3574" s="118">
        <v>34.058772731852805</v>
      </c>
      <c r="S3574" s="46">
        <v>3</v>
      </c>
      <c r="T3574" s="46">
        <v>5694</v>
      </c>
      <c r="U3574" s="46">
        <v>1898</v>
      </c>
      <c r="V3574" s="46">
        <v>32449</v>
      </c>
    </row>
    <row r="3575" spans="2:22" x14ac:dyDescent="0.25">
      <c r="B3575" s="46">
        <v>1178</v>
      </c>
      <c r="C3575" s="46">
        <v>102</v>
      </c>
      <c r="D3575" s="46" t="b">
        <v>1</v>
      </c>
      <c r="E3575" s="54" t="b">
        <v>1</v>
      </c>
      <c r="F3575" s="118">
        <v>1127.3699999999999</v>
      </c>
      <c r="G3575" s="118">
        <v>109.941</v>
      </c>
      <c r="H3575" s="54" t="b">
        <v>0</v>
      </c>
      <c r="I3575" s="124">
        <v>81.524199999999993</v>
      </c>
      <c r="J3575" s="54" t="b">
        <v>0</v>
      </c>
      <c r="K3575" s="124">
        <v>57.811300000000003</v>
      </c>
      <c r="L3575" s="118">
        <v>1155.21</v>
      </c>
      <c r="M3575" s="118">
        <v>76.335700000000003</v>
      </c>
      <c r="N3575" s="54" t="b">
        <v>1</v>
      </c>
      <c r="O3575" s="124">
        <v>14.0588</v>
      </c>
      <c r="P3575" s="54" t="b">
        <v>1</v>
      </c>
      <c r="Q3575" s="124">
        <v>0.95148500000000003</v>
      </c>
      <c r="R3575" s="118">
        <v>34.713109915419565</v>
      </c>
      <c r="S3575" s="46">
        <v>3</v>
      </c>
      <c r="T3575" s="46">
        <v>5710</v>
      </c>
      <c r="U3575" s="46">
        <v>1903</v>
      </c>
      <c r="V3575" s="46">
        <v>32449</v>
      </c>
    </row>
    <row r="3576" spans="2:22" x14ac:dyDescent="0.25">
      <c r="B3576" s="46">
        <v>1178</v>
      </c>
      <c r="C3576" s="46">
        <v>102</v>
      </c>
      <c r="D3576" s="46" t="b">
        <v>1</v>
      </c>
      <c r="E3576" s="54" t="b">
        <v>1</v>
      </c>
      <c r="F3576" s="118">
        <v>1135.02</v>
      </c>
      <c r="G3576" s="118">
        <v>78.756699999999995</v>
      </c>
      <c r="H3576" s="54" t="b">
        <v>0</v>
      </c>
      <c r="I3576" s="124">
        <v>89.6511</v>
      </c>
      <c r="J3576" s="54" t="b">
        <v>0</v>
      </c>
      <c r="K3576" s="124">
        <v>35.404200000000003</v>
      </c>
      <c r="L3576" s="118">
        <v>1154.27</v>
      </c>
      <c r="M3576" s="118">
        <v>76.896600000000007</v>
      </c>
      <c r="N3576" s="54" t="b">
        <v>1</v>
      </c>
      <c r="O3576" s="124">
        <v>15.565899999999999</v>
      </c>
      <c r="P3576" s="54" t="b">
        <v>1</v>
      </c>
      <c r="Q3576" s="124">
        <v>1.09724</v>
      </c>
      <c r="R3576" s="118">
        <v>34.655446902326915</v>
      </c>
      <c r="S3576" s="46">
        <v>3</v>
      </c>
      <c r="T3576" s="46">
        <v>5727</v>
      </c>
      <c r="U3576" s="46">
        <v>1909</v>
      </c>
      <c r="V3576" s="46">
        <v>32449</v>
      </c>
    </row>
    <row r="3577" spans="2:22" x14ac:dyDescent="0.25">
      <c r="B3577" s="46">
        <v>1178</v>
      </c>
      <c r="C3577" s="46">
        <v>102</v>
      </c>
      <c r="D3577" s="46" t="b">
        <v>1</v>
      </c>
      <c r="E3577" s="54" t="b">
        <v>1</v>
      </c>
      <c r="F3577" s="118">
        <v>1151.4000000000001</v>
      </c>
      <c r="G3577" s="118">
        <v>71.210899999999995</v>
      </c>
      <c r="H3577" s="54" t="b">
        <v>0</v>
      </c>
      <c r="I3577" s="124">
        <v>89.6511</v>
      </c>
      <c r="J3577" s="54" t="b">
        <v>0</v>
      </c>
      <c r="K3577" s="124">
        <v>32.1096</v>
      </c>
      <c r="L3577" s="118">
        <v>1153.44</v>
      </c>
      <c r="M3577" s="118">
        <v>77.431799999999996</v>
      </c>
      <c r="N3577" s="54" t="b">
        <v>1</v>
      </c>
      <c r="O3577" s="124">
        <v>17.066299999999998</v>
      </c>
      <c r="P3577" s="54" t="b">
        <v>1</v>
      </c>
      <c r="Q3577" s="124">
        <v>1.09426</v>
      </c>
      <c r="R3577" s="118">
        <v>35.355339059327378</v>
      </c>
      <c r="S3577" s="46">
        <v>3</v>
      </c>
      <c r="T3577" s="46">
        <v>5744</v>
      </c>
      <c r="U3577" s="46">
        <v>1914</v>
      </c>
      <c r="V3577" s="46">
        <v>32449</v>
      </c>
    </row>
    <row r="3578" spans="2:22" x14ac:dyDescent="0.25">
      <c r="B3578" s="46">
        <v>1178</v>
      </c>
      <c r="C3578" s="46">
        <v>102</v>
      </c>
      <c r="D3578" s="46" t="b">
        <v>1</v>
      </c>
      <c r="E3578" s="54" t="b">
        <v>1</v>
      </c>
      <c r="F3578" s="118">
        <v>1175.05</v>
      </c>
      <c r="G3578" s="118">
        <v>35.5899</v>
      </c>
      <c r="H3578" s="54" t="b">
        <v>0</v>
      </c>
      <c r="I3578" s="124">
        <v>73.268299999999996</v>
      </c>
      <c r="J3578" s="54" t="b">
        <v>0</v>
      </c>
      <c r="K3578" s="124">
        <v>18.031300000000002</v>
      </c>
      <c r="L3578" s="118">
        <v>1152.48</v>
      </c>
      <c r="M3578" s="118">
        <v>77.712900000000005</v>
      </c>
      <c r="N3578" s="54" t="b">
        <v>1</v>
      </c>
      <c r="O3578" s="124">
        <v>18.433800000000002</v>
      </c>
      <c r="P3578" s="54" t="b">
        <v>1</v>
      </c>
      <c r="Q3578" s="124">
        <v>0.98950700000000003</v>
      </c>
      <c r="R3578" s="118">
        <v>35.383612025908263</v>
      </c>
      <c r="S3578" s="46">
        <v>3</v>
      </c>
      <c r="T3578" s="46">
        <v>5761</v>
      </c>
      <c r="U3578" s="46">
        <v>1920</v>
      </c>
      <c r="V3578" s="46">
        <v>32449</v>
      </c>
    </row>
    <row r="3579" spans="2:22" x14ac:dyDescent="0.25">
      <c r="B3579" s="46">
        <v>1178</v>
      </c>
      <c r="C3579" s="46">
        <v>102</v>
      </c>
      <c r="D3579" s="46" t="b">
        <v>1</v>
      </c>
      <c r="E3579" s="54" t="b">
        <v>1</v>
      </c>
      <c r="F3579" s="118">
        <v>1156.03</v>
      </c>
      <c r="G3579" s="118">
        <v>87.304400000000001</v>
      </c>
      <c r="H3579" s="54" t="b">
        <v>0</v>
      </c>
      <c r="I3579" s="124">
        <v>122.033</v>
      </c>
      <c r="J3579" s="54" t="b">
        <v>0</v>
      </c>
      <c r="K3579" s="124">
        <v>42.758499999999998</v>
      </c>
      <c r="L3579" s="118">
        <v>1151.82</v>
      </c>
      <c r="M3579" s="118">
        <v>78.058099999999996</v>
      </c>
      <c r="N3579" s="54" t="b">
        <v>1</v>
      </c>
      <c r="O3579" s="124">
        <v>19.672799999999999</v>
      </c>
      <c r="P3579" s="54" t="b">
        <v>1</v>
      </c>
      <c r="Q3579" s="124">
        <v>0.99827900000000003</v>
      </c>
      <c r="R3579" s="118">
        <v>35.383612025908263</v>
      </c>
      <c r="S3579" s="46">
        <v>3</v>
      </c>
      <c r="T3579" s="46">
        <v>5778</v>
      </c>
      <c r="U3579" s="46">
        <v>1926</v>
      </c>
      <c r="V3579" s="46">
        <v>32449</v>
      </c>
    </row>
    <row r="3580" spans="2:22" x14ac:dyDescent="0.25">
      <c r="B3580" s="46">
        <v>1178</v>
      </c>
      <c r="C3580" s="46">
        <v>102</v>
      </c>
      <c r="D3580" s="46" t="b">
        <v>1</v>
      </c>
      <c r="E3580" s="54" t="b">
        <v>1</v>
      </c>
      <c r="F3580" s="118">
        <v>1158.99</v>
      </c>
      <c r="G3580" s="118">
        <v>61.456000000000003</v>
      </c>
      <c r="H3580" s="54" t="b">
        <v>0</v>
      </c>
      <c r="I3580" s="124">
        <v>91.743300000000005</v>
      </c>
      <c r="J3580" s="54" t="b">
        <v>0</v>
      </c>
      <c r="K3580" s="124">
        <v>55.100900000000003</v>
      </c>
      <c r="L3580" s="118">
        <v>1151.21</v>
      </c>
      <c r="M3580" s="118">
        <v>78.316900000000004</v>
      </c>
      <c r="N3580" s="54" t="b">
        <v>1</v>
      </c>
      <c r="O3580" s="124">
        <v>20.677700000000002</v>
      </c>
      <c r="P3580" s="54" t="b">
        <v>1</v>
      </c>
      <c r="Q3580" s="124">
        <v>0.74453000000000003</v>
      </c>
      <c r="R3580" s="118">
        <v>36.124783736376884</v>
      </c>
      <c r="S3580" s="46">
        <v>3</v>
      </c>
      <c r="T3580" s="46">
        <v>5794</v>
      </c>
      <c r="U3580" s="46">
        <v>1931</v>
      </c>
      <c r="V3580" s="46">
        <v>32449</v>
      </c>
    </row>
    <row r="3581" spans="2:22" x14ac:dyDescent="0.25">
      <c r="B3581" s="46">
        <v>1178</v>
      </c>
      <c r="C3581" s="46">
        <v>102</v>
      </c>
      <c r="D3581" s="46" t="b">
        <v>1</v>
      </c>
      <c r="E3581" s="54" t="b">
        <v>1</v>
      </c>
      <c r="F3581" s="118">
        <v>1153.71</v>
      </c>
      <c r="G3581" s="118">
        <v>61.797600000000003</v>
      </c>
      <c r="H3581" s="54" t="b">
        <v>0</v>
      </c>
      <c r="I3581" s="124">
        <v>75.366799999999998</v>
      </c>
      <c r="J3581" s="54" t="b">
        <v>1</v>
      </c>
      <c r="K3581" s="124">
        <v>26.017299999999999</v>
      </c>
      <c r="L3581" s="118">
        <v>1150.6400000000001</v>
      </c>
      <c r="M3581" s="118">
        <v>78.495599999999996</v>
      </c>
      <c r="N3581" s="54" t="b">
        <v>1</v>
      </c>
      <c r="O3581" s="124">
        <v>21.5504</v>
      </c>
      <c r="P3581" s="54" t="b">
        <v>1</v>
      </c>
      <c r="Q3581" s="124">
        <v>0.666215</v>
      </c>
      <c r="R3581" s="118">
        <v>36.124783736376884</v>
      </c>
      <c r="S3581" s="46">
        <v>3</v>
      </c>
      <c r="T3581" s="46">
        <v>5811</v>
      </c>
      <c r="U3581" s="46">
        <v>1937</v>
      </c>
      <c r="V3581" s="46">
        <v>32449</v>
      </c>
    </row>
    <row r="3582" spans="2:22" x14ac:dyDescent="0.25">
      <c r="B3582" s="46">
        <v>1178</v>
      </c>
      <c r="C3582" s="46">
        <v>102</v>
      </c>
      <c r="D3582" s="46" t="b">
        <v>1</v>
      </c>
      <c r="E3582" s="54" t="b">
        <v>1</v>
      </c>
      <c r="F3582" s="118">
        <v>1164.6300000000001</v>
      </c>
      <c r="G3582" s="118">
        <v>113.86499999999999</v>
      </c>
      <c r="H3582" s="54" t="b">
        <v>0</v>
      </c>
      <c r="I3582" s="124">
        <v>73.054100000000005</v>
      </c>
      <c r="J3582" s="54" t="b">
        <v>0</v>
      </c>
      <c r="K3582" s="124">
        <v>5.2920400000000001</v>
      </c>
      <c r="L3582" s="118">
        <v>1150.24</v>
      </c>
      <c r="M3582" s="118">
        <v>78.723299999999995</v>
      </c>
      <c r="N3582" s="54" t="b">
        <v>1</v>
      </c>
      <c r="O3582" s="124">
        <v>22.292899999999999</v>
      </c>
      <c r="P3582" s="54" t="b">
        <v>1</v>
      </c>
      <c r="Q3582" s="124">
        <v>0.59148199999999995</v>
      </c>
      <c r="R3582" s="118">
        <v>36.235341863986875</v>
      </c>
      <c r="S3582" s="46">
        <v>3</v>
      </c>
      <c r="T3582" s="46">
        <v>5827</v>
      </c>
      <c r="U3582" s="46">
        <v>1942</v>
      </c>
      <c r="V3582" s="46">
        <v>32449</v>
      </c>
    </row>
    <row r="3583" spans="2:22" x14ac:dyDescent="0.25">
      <c r="B3583" s="46">
        <v>1178</v>
      </c>
      <c r="C3583" s="46">
        <v>102</v>
      </c>
      <c r="D3583" s="46" t="b">
        <v>1</v>
      </c>
      <c r="E3583" s="54" t="b">
        <v>1</v>
      </c>
      <c r="F3583" s="118">
        <v>1160.6500000000001</v>
      </c>
      <c r="G3583" s="118">
        <v>60.982700000000001</v>
      </c>
      <c r="H3583" s="54" t="b">
        <v>0</v>
      </c>
      <c r="I3583" s="124">
        <v>63.3292</v>
      </c>
      <c r="J3583" s="54" t="b">
        <v>0</v>
      </c>
      <c r="K3583" s="124">
        <v>53.200200000000002</v>
      </c>
      <c r="L3583" s="118">
        <v>1149.92</v>
      </c>
      <c r="M3583" s="118">
        <v>78.883799999999994</v>
      </c>
      <c r="N3583" s="54" t="b">
        <v>1</v>
      </c>
      <c r="O3583" s="124">
        <v>22.922000000000001</v>
      </c>
      <c r="P3583" s="54" t="b">
        <v>1</v>
      </c>
      <c r="Q3583" s="124">
        <v>0.46145700000000001</v>
      </c>
      <c r="R3583" s="118">
        <v>36.235341863986875</v>
      </c>
      <c r="S3583" s="46">
        <v>3</v>
      </c>
      <c r="T3583" s="46">
        <v>5844</v>
      </c>
      <c r="U3583" s="46">
        <v>1948</v>
      </c>
      <c r="V3583" s="46">
        <v>32449</v>
      </c>
    </row>
    <row r="3584" spans="2:22" x14ac:dyDescent="0.25">
      <c r="B3584" s="46">
        <v>1178</v>
      </c>
      <c r="C3584" s="46">
        <v>102</v>
      </c>
      <c r="D3584" s="46" t="b">
        <v>1</v>
      </c>
      <c r="E3584" s="54" t="b">
        <v>1</v>
      </c>
      <c r="F3584" s="118">
        <v>1162.21</v>
      </c>
      <c r="G3584" s="118">
        <v>43.573900000000002</v>
      </c>
      <c r="H3584" s="54" t="b">
        <v>0</v>
      </c>
      <c r="I3584" s="124">
        <v>63.802500000000002</v>
      </c>
      <c r="J3584" s="54" t="b">
        <v>0</v>
      </c>
      <c r="K3584" s="124">
        <v>53.031500000000001</v>
      </c>
      <c r="L3584" s="118">
        <v>1149.6600000000001</v>
      </c>
      <c r="M3584" s="118">
        <v>78.921700000000001</v>
      </c>
      <c r="N3584" s="54" t="b">
        <v>1</v>
      </c>
      <c r="O3584" s="124">
        <v>23.4068</v>
      </c>
      <c r="P3584" s="54" t="b">
        <v>1</v>
      </c>
      <c r="Q3584" s="124">
        <v>0.36187999999999998</v>
      </c>
      <c r="R3584" s="118">
        <v>36.235341863986875</v>
      </c>
      <c r="S3584" s="46">
        <v>3</v>
      </c>
      <c r="T3584" s="46">
        <v>5860</v>
      </c>
      <c r="U3584" s="46">
        <v>1953</v>
      </c>
      <c r="V3584" s="46">
        <v>32449</v>
      </c>
    </row>
    <row r="3585" spans="2:22" x14ac:dyDescent="0.25">
      <c r="B3585" s="46">
        <v>1178</v>
      </c>
      <c r="C3585" s="46">
        <v>102</v>
      </c>
      <c r="D3585" s="46" t="b">
        <v>1</v>
      </c>
      <c r="E3585" s="54" t="b">
        <v>1</v>
      </c>
      <c r="F3585" s="118">
        <v>1139.81</v>
      </c>
      <c r="G3585" s="118">
        <v>61.575400000000002</v>
      </c>
      <c r="H3585" s="54" t="b">
        <v>0</v>
      </c>
      <c r="I3585" s="124">
        <v>81.211299999999994</v>
      </c>
      <c r="J3585" s="54" t="b">
        <v>0</v>
      </c>
      <c r="K3585" s="124">
        <v>17.478200000000001</v>
      </c>
      <c r="L3585" s="118">
        <v>1149.4000000000001</v>
      </c>
      <c r="M3585" s="118">
        <v>78.858199999999997</v>
      </c>
      <c r="N3585" s="54" t="b">
        <v>1</v>
      </c>
      <c r="O3585" s="124">
        <v>23.700399999999998</v>
      </c>
      <c r="P3585" s="54" t="b">
        <v>1</v>
      </c>
      <c r="Q3585" s="124">
        <v>0.25853100000000001</v>
      </c>
      <c r="R3585" s="118">
        <v>37.013511046643494</v>
      </c>
      <c r="S3585" s="46">
        <v>3</v>
      </c>
      <c r="T3585" s="46">
        <v>5877</v>
      </c>
      <c r="U3585" s="46">
        <v>1959</v>
      </c>
      <c r="V3585" s="46">
        <v>32449</v>
      </c>
    </row>
    <row r="3586" spans="2:22" x14ac:dyDescent="0.25">
      <c r="B3586" s="46">
        <v>1178</v>
      </c>
      <c r="C3586" s="46">
        <v>102</v>
      </c>
      <c r="D3586" s="46" t="b">
        <v>1</v>
      </c>
      <c r="E3586" s="54" t="b">
        <v>1</v>
      </c>
      <c r="F3586" s="118">
        <v>1130.83</v>
      </c>
      <c r="G3586" s="118">
        <v>77.604900000000001</v>
      </c>
      <c r="H3586" s="54" t="b">
        <v>0</v>
      </c>
      <c r="I3586" s="124">
        <v>95.113100000000003</v>
      </c>
      <c r="J3586" s="54" t="b">
        <v>0</v>
      </c>
      <c r="K3586" s="124">
        <v>28.738399999999999</v>
      </c>
      <c r="L3586" s="118">
        <v>1149.1400000000001</v>
      </c>
      <c r="M3586" s="118">
        <v>78.782499999999999</v>
      </c>
      <c r="N3586" s="54" t="b">
        <v>1</v>
      </c>
      <c r="O3586" s="124">
        <v>23.963100000000001</v>
      </c>
      <c r="P3586" s="54" t="b">
        <v>1</v>
      </c>
      <c r="Q3586" s="124">
        <v>0.27026099999999997</v>
      </c>
      <c r="R3586" s="118">
        <v>37.013511046643494</v>
      </c>
      <c r="S3586" s="46">
        <v>3</v>
      </c>
      <c r="T3586" s="46">
        <v>5894</v>
      </c>
      <c r="U3586" s="46">
        <v>1964</v>
      </c>
      <c r="V3586" s="46">
        <v>32449</v>
      </c>
    </row>
    <row r="3587" spans="2:22" x14ac:dyDescent="0.25">
      <c r="B3587" s="46">
        <v>1178</v>
      </c>
      <c r="C3587" s="46">
        <v>102</v>
      </c>
      <c r="D3587" s="46" t="b">
        <v>1</v>
      </c>
      <c r="E3587" s="54" t="b">
        <v>1</v>
      </c>
      <c r="F3587" s="118">
        <v>1160.1500000000001</v>
      </c>
      <c r="G3587" s="118">
        <v>62.496299999999998</v>
      </c>
      <c r="H3587" s="54" t="b">
        <v>0</v>
      </c>
      <c r="I3587" s="124">
        <v>65.407499999999999</v>
      </c>
      <c r="J3587" s="54" t="b">
        <v>0</v>
      </c>
      <c r="K3587" s="124">
        <v>18.370899999999999</v>
      </c>
      <c r="L3587" s="118">
        <v>1148.92</v>
      </c>
      <c r="M3587" s="118">
        <v>78.642499999999998</v>
      </c>
      <c r="N3587" s="54" t="b">
        <v>1</v>
      </c>
      <c r="O3587" s="124">
        <v>24.2258</v>
      </c>
      <c r="P3587" s="54" t="b">
        <v>1</v>
      </c>
      <c r="Q3587" s="124">
        <v>0.27338499999999999</v>
      </c>
      <c r="R3587" s="118">
        <v>37.013511046643494</v>
      </c>
      <c r="S3587" s="46">
        <v>3</v>
      </c>
      <c r="T3587" s="46">
        <v>5910</v>
      </c>
      <c r="U3587" s="46">
        <v>1970</v>
      </c>
      <c r="V3587" s="46">
        <v>32449</v>
      </c>
    </row>
    <row r="3588" spans="2:22" x14ac:dyDescent="0.25">
      <c r="B3588" s="46">
        <v>1178</v>
      </c>
      <c r="C3588" s="46">
        <v>102</v>
      </c>
      <c r="D3588" s="46" t="b">
        <v>1</v>
      </c>
      <c r="E3588" s="54" t="b">
        <v>1</v>
      </c>
      <c r="F3588" s="118">
        <v>1142.8900000000001</v>
      </c>
      <c r="G3588" s="118">
        <v>68.858599999999996</v>
      </c>
      <c r="H3588" s="54" t="b">
        <v>0</v>
      </c>
      <c r="I3588" s="124">
        <v>65.407499999999999</v>
      </c>
      <c r="J3588" s="54" t="b">
        <v>0</v>
      </c>
      <c r="K3588" s="124">
        <v>32.980600000000003</v>
      </c>
      <c r="L3588" s="118">
        <v>1148.76</v>
      </c>
      <c r="M3588" s="118">
        <v>78.444000000000003</v>
      </c>
      <c r="N3588" s="54" t="b">
        <v>1</v>
      </c>
      <c r="O3588" s="124">
        <v>24.4404</v>
      </c>
      <c r="P3588" s="54" t="b">
        <v>1</v>
      </c>
      <c r="Q3588" s="124">
        <v>0.25622800000000001</v>
      </c>
      <c r="R3588" s="118">
        <v>37.643060449437421</v>
      </c>
      <c r="S3588" s="46">
        <v>3</v>
      </c>
      <c r="T3588" s="46">
        <v>5927</v>
      </c>
      <c r="U3588" s="46">
        <v>1975</v>
      </c>
      <c r="V3588" s="46">
        <v>32449</v>
      </c>
    </row>
    <row r="3589" spans="2:22" x14ac:dyDescent="0.25">
      <c r="B3589" s="46">
        <v>1178</v>
      </c>
      <c r="C3589" s="46">
        <v>102</v>
      </c>
      <c r="D3589" s="46" t="b">
        <v>1</v>
      </c>
      <c r="E3589" s="54" t="b">
        <v>1</v>
      </c>
      <c r="F3589" s="118">
        <v>1154.48</v>
      </c>
      <c r="G3589" s="118">
        <v>91.093699999999998</v>
      </c>
      <c r="H3589" s="54" t="b">
        <v>0</v>
      </c>
      <c r="I3589" s="124">
        <v>45.3459</v>
      </c>
      <c r="J3589" s="54" t="b">
        <v>0</v>
      </c>
      <c r="K3589" s="124">
        <v>18.399899999999999</v>
      </c>
      <c r="L3589" s="118">
        <v>1148.6199999999999</v>
      </c>
      <c r="M3589" s="118">
        <v>78.275499999999994</v>
      </c>
      <c r="N3589" s="54" t="b">
        <v>1</v>
      </c>
      <c r="O3589" s="124">
        <v>24.602699999999999</v>
      </c>
      <c r="P3589" s="54" t="b">
        <v>1</v>
      </c>
      <c r="Q3589" s="124">
        <v>0.25636300000000001</v>
      </c>
      <c r="R3589" s="118">
        <v>37.643060449437421</v>
      </c>
      <c r="S3589" s="46">
        <v>3</v>
      </c>
      <c r="T3589" s="46">
        <v>5944</v>
      </c>
      <c r="U3589" s="46">
        <v>1981</v>
      </c>
      <c r="V3589" s="46">
        <v>32449</v>
      </c>
    </row>
    <row r="3590" spans="2:22" x14ac:dyDescent="0.25">
      <c r="B3590" s="46">
        <v>1178</v>
      </c>
      <c r="C3590" s="46">
        <v>102</v>
      </c>
      <c r="D3590" s="46" t="b">
        <v>1</v>
      </c>
      <c r="E3590" s="54" t="b">
        <v>1</v>
      </c>
      <c r="F3590" s="118">
        <v>1155.31</v>
      </c>
      <c r="G3590" s="118">
        <v>57.704099999999997</v>
      </c>
      <c r="H3590" s="54" t="b">
        <v>0</v>
      </c>
      <c r="I3590" s="124">
        <v>57.913800000000002</v>
      </c>
      <c r="J3590" s="54" t="b">
        <v>0</v>
      </c>
      <c r="K3590" s="124">
        <v>25.0745</v>
      </c>
      <c r="L3590" s="118">
        <v>1148.54</v>
      </c>
      <c r="M3590" s="118">
        <v>78.040199999999999</v>
      </c>
      <c r="N3590" s="54" t="b">
        <v>1</v>
      </c>
      <c r="O3590" s="124">
        <v>24.742599999999999</v>
      </c>
      <c r="P3590" s="54" t="b">
        <v>1</v>
      </c>
      <c r="Q3590" s="124">
        <v>0.21900500000000001</v>
      </c>
      <c r="R3590" s="118">
        <v>37.643060449437421</v>
      </c>
      <c r="S3590" s="46">
        <v>3</v>
      </c>
      <c r="T3590" s="46">
        <v>5960</v>
      </c>
      <c r="U3590" s="46">
        <v>1986</v>
      </c>
      <c r="V3590" s="46">
        <v>32449</v>
      </c>
    </row>
    <row r="3591" spans="2:22" x14ac:dyDescent="0.25">
      <c r="B3591" s="46">
        <v>1178</v>
      </c>
      <c r="C3591" s="46">
        <v>102</v>
      </c>
      <c r="D3591" s="46" t="b">
        <v>1</v>
      </c>
      <c r="E3591" s="54" t="b">
        <v>1</v>
      </c>
      <c r="F3591" s="118">
        <v>1157.8399999999999</v>
      </c>
      <c r="G3591" s="118">
        <v>66.741100000000003</v>
      </c>
      <c r="H3591" s="54" t="b">
        <v>0</v>
      </c>
      <c r="I3591" s="124">
        <v>50.654499999999999</v>
      </c>
      <c r="J3591" s="54" t="b">
        <v>1</v>
      </c>
      <c r="K3591" s="124">
        <v>33.399900000000002</v>
      </c>
      <c r="L3591" s="118">
        <v>1148.5</v>
      </c>
      <c r="M3591" s="118">
        <v>77.775000000000006</v>
      </c>
      <c r="N3591" s="54" t="b">
        <v>1</v>
      </c>
      <c r="O3591" s="124">
        <v>24.825800000000001</v>
      </c>
      <c r="P3591" s="54" t="b">
        <v>1</v>
      </c>
      <c r="Q3591" s="124">
        <v>0.24959200000000001</v>
      </c>
      <c r="R3591" s="118">
        <v>37.643060449437421</v>
      </c>
      <c r="S3591" s="46">
        <v>3</v>
      </c>
      <c r="T3591" s="46">
        <v>5977</v>
      </c>
      <c r="U3591" s="46">
        <v>1992</v>
      </c>
      <c r="V3591" s="46">
        <v>32449</v>
      </c>
    </row>
    <row r="3592" spans="2:22" x14ac:dyDescent="0.25">
      <c r="B3592" s="46">
        <v>1178</v>
      </c>
      <c r="C3592" s="46">
        <v>102</v>
      </c>
      <c r="D3592" s="46" t="b">
        <v>1</v>
      </c>
      <c r="E3592" s="54" t="b">
        <v>1</v>
      </c>
      <c r="F3592" s="118">
        <v>1160.56</v>
      </c>
      <c r="G3592" s="118">
        <v>62.255899999999997</v>
      </c>
      <c r="H3592" s="54" t="b">
        <v>0</v>
      </c>
      <c r="I3592" s="124">
        <v>48.349600000000002</v>
      </c>
      <c r="J3592" s="54" t="b">
        <v>1</v>
      </c>
      <c r="K3592" s="124">
        <v>9.3870400000000007</v>
      </c>
      <c r="L3592" s="118">
        <v>1148.55</v>
      </c>
      <c r="M3592" s="118">
        <v>77.447800000000001</v>
      </c>
      <c r="N3592" s="54" t="b">
        <v>1</v>
      </c>
      <c r="O3592" s="124">
        <v>24.859500000000001</v>
      </c>
      <c r="P3592" s="54" t="b">
        <v>1</v>
      </c>
      <c r="Q3592" s="124">
        <v>0.26732899999999998</v>
      </c>
      <c r="R3592" s="118">
        <v>38.288379438153292</v>
      </c>
      <c r="S3592" s="46">
        <v>3</v>
      </c>
      <c r="T3592" s="46">
        <v>5994</v>
      </c>
      <c r="U3592" s="46">
        <v>1998</v>
      </c>
      <c r="V3592" s="46">
        <v>32449</v>
      </c>
    </row>
    <row r="3593" spans="2:22" x14ac:dyDescent="0.25">
      <c r="B3593" s="46">
        <v>1178</v>
      </c>
      <c r="C3593" s="46">
        <v>102</v>
      </c>
      <c r="D3593" s="46" t="b">
        <v>1</v>
      </c>
      <c r="E3593" s="54" t="b">
        <v>1</v>
      </c>
      <c r="F3593" s="118">
        <v>1149.95</v>
      </c>
      <c r="G3593" s="118">
        <v>60.115099999999998</v>
      </c>
      <c r="H3593" s="54" t="b">
        <v>1</v>
      </c>
      <c r="I3593" s="124">
        <v>39.471299999999999</v>
      </c>
      <c r="J3593" s="54" t="b">
        <v>0</v>
      </c>
      <c r="K3593" s="124">
        <v>5.2412599999999996</v>
      </c>
      <c r="L3593" s="118">
        <v>1148.6199999999999</v>
      </c>
      <c r="M3593" s="118">
        <v>77.073499999999996</v>
      </c>
      <c r="N3593" s="54" t="b">
        <v>1</v>
      </c>
      <c r="O3593" s="124">
        <v>24.859500000000001</v>
      </c>
      <c r="P3593" s="54" t="b">
        <v>1</v>
      </c>
      <c r="Q3593" s="124">
        <v>0.330542</v>
      </c>
      <c r="R3593" s="118">
        <v>38.288379438153292</v>
      </c>
      <c r="S3593" s="46">
        <v>3</v>
      </c>
      <c r="T3593" s="46">
        <v>6014</v>
      </c>
      <c r="U3593" s="46">
        <v>2004</v>
      </c>
      <c r="V3593" s="46">
        <v>32449</v>
      </c>
    </row>
    <row r="3594" spans="2:22" x14ac:dyDescent="0.25">
      <c r="B3594" s="46">
        <v>1178</v>
      </c>
      <c r="C3594" s="46">
        <v>102</v>
      </c>
      <c r="D3594" s="46" t="b">
        <v>1</v>
      </c>
      <c r="E3594" s="54" t="b">
        <v>1</v>
      </c>
      <c r="F3594" s="118">
        <v>1149.23</v>
      </c>
      <c r="G3594" s="118">
        <v>78.342600000000004</v>
      </c>
      <c r="H3594" s="54" t="b">
        <v>0</v>
      </c>
      <c r="I3594" s="124">
        <v>19.647600000000001</v>
      </c>
      <c r="J3594" s="54" t="b">
        <v>0</v>
      </c>
      <c r="K3594" s="124">
        <v>10.824400000000001</v>
      </c>
      <c r="L3594" s="118">
        <v>1148.71</v>
      </c>
      <c r="M3594" s="118">
        <v>76.706100000000006</v>
      </c>
      <c r="N3594" s="54" t="b">
        <v>1</v>
      </c>
      <c r="O3594" s="124">
        <v>24.859500000000001</v>
      </c>
      <c r="P3594" s="54" t="b">
        <v>1</v>
      </c>
      <c r="Q3594" s="124">
        <v>0.38084499999999999</v>
      </c>
      <c r="R3594" s="118">
        <v>38.288379438153292</v>
      </c>
      <c r="S3594" s="46">
        <v>3</v>
      </c>
      <c r="T3594" s="46">
        <v>6030</v>
      </c>
      <c r="U3594" s="46">
        <v>2010</v>
      </c>
      <c r="V3594" s="46">
        <v>32449</v>
      </c>
    </row>
    <row r="3595" spans="2:22" x14ac:dyDescent="0.25">
      <c r="B3595" s="46">
        <v>1178</v>
      </c>
      <c r="C3595" s="46">
        <v>102</v>
      </c>
      <c r="D3595" s="46" t="b">
        <v>1</v>
      </c>
      <c r="E3595" s="54" t="b">
        <v>1</v>
      </c>
      <c r="F3595" s="118">
        <v>1149.1300000000001</v>
      </c>
      <c r="G3595" s="118">
        <v>63.473100000000002</v>
      </c>
      <c r="H3595" s="54" t="b">
        <v>0</v>
      </c>
      <c r="I3595" s="124">
        <v>31.9664</v>
      </c>
      <c r="J3595" s="54" t="b">
        <v>0</v>
      </c>
      <c r="K3595" s="124">
        <v>18.241599999999998</v>
      </c>
      <c r="L3595" s="118">
        <v>1148.8</v>
      </c>
      <c r="M3595" s="118">
        <v>76.317499999999995</v>
      </c>
      <c r="N3595" s="54" t="b">
        <v>1</v>
      </c>
      <c r="O3595" s="124">
        <v>24.859500000000001</v>
      </c>
      <c r="P3595" s="54" t="b">
        <v>1</v>
      </c>
      <c r="Q3595" s="124">
        <v>0.37793900000000002</v>
      </c>
      <c r="R3595" s="118">
        <v>38.948684188300895</v>
      </c>
      <c r="S3595" s="46">
        <v>3</v>
      </c>
      <c r="T3595" s="46">
        <v>6045</v>
      </c>
      <c r="U3595" s="46">
        <v>2015</v>
      </c>
      <c r="V3595" s="46">
        <v>32449</v>
      </c>
    </row>
    <row r="3596" spans="2:22" x14ac:dyDescent="0.25">
      <c r="B3596" s="46">
        <v>1178</v>
      </c>
      <c r="C3596" s="46">
        <v>102</v>
      </c>
      <c r="D3596" s="46" t="b">
        <v>1</v>
      </c>
      <c r="E3596" s="54" t="b">
        <v>1</v>
      </c>
      <c r="F3596" s="118">
        <v>1161.57</v>
      </c>
      <c r="G3596" s="118">
        <v>64.98</v>
      </c>
      <c r="H3596" s="54" t="b">
        <v>0</v>
      </c>
      <c r="I3596" s="124">
        <v>0</v>
      </c>
      <c r="J3596" s="54" t="b">
        <v>0</v>
      </c>
      <c r="K3596" s="124">
        <v>14.8698</v>
      </c>
      <c r="L3596" s="118">
        <v>1148.92</v>
      </c>
      <c r="M3596" s="118">
        <v>75.929699999999997</v>
      </c>
      <c r="N3596" s="54" t="b">
        <v>1</v>
      </c>
      <c r="O3596" s="124">
        <v>24.859500000000001</v>
      </c>
      <c r="P3596" s="54" t="b">
        <v>1</v>
      </c>
      <c r="Q3596" s="124">
        <v>0.39844499999999999</v>
      </c>
      <c r="R3596" s="118">
        <v>38.948684188300895</v>
      </c>
      <c r="S3596" s="46">
        <v>3</v>
      </c>
      <c r="T3596" s="46">
        <v>6062</v>
      </c>
      <c r="U3596" s="46">
        <v>2020</v>
      </c>
      <c r="V3596" s="46">
        <v>32449</v>
      </c>
    </row>
    <row r="3597" spans="2:22" x14ac:dyDescent="0.25">
      <c r="B3597" s="46">
        <v>1178</v>
      </c>
      <c r="C3597" s="46">
        <v>102</v>
      </c>
      <c r="D3597" s="46" t="b">
        <v>1</v>
      </c>
      <c r="E3597" s="54" t="b">
        <v>1</v>
      </c>
      <c r="F3597" s="118">
        <v>1177.94</v>
      </c>
      <c r="G3597" s="118">
        <v>59.06</v>
      </c>
      <c r="H3597" s="54" t="b">
        <v>0</v>
      </c>
      <c r="I3597" s="124">
        <v>0</v>
      </c>
      <c r="J3597" s="54" t="b">
        <v>0</v>
      </c>
      <c r="K3597" s="124">
        <v>12.5335</v>
      </c>
      <c r="L3597" s="118">
        <v>1148.8900000000001</v>
      </c>
      <c r="M3597" s="118">
        <v>75.6892</v>
      </c>
      <c r="N3597" s="54" t="b">
        <v>1</v>
      </c>
      <c r="O3597" s="124">
        <v>24.859500000000001</v>
      </c>
      <c r="P3597" s="54" t="b">
        <v>1</v>
      </c>
      <c r="Q3597" s="124">
        <v>0.40684799999999999</v>
      </c>
      <c r="R3597" s="118">
        <v>38.948684188300895</v>
      </c>
      <c r="S3597" s="46">
        <v>3</v>
      </c>
      <c r="T3597" s="46">
        <v>6077</v>
      </c>
      <c r="U3597" s="46">
        <v>2025</v>
      </c>
      <c r="V3597" s="46">
        <v>32449</v>
      </c>
    </row>
    <row r="3598" spans="2:22" x14ac:dyDescent="0.25">
      <c r="B3598" s="46">
        <v>1178</v>
      </c>
      <c r="C3598" s="46">
        <v>102</v>
      </c>
      <c r="D3598" s="46" t="b">
        <v>1</v>
      </c>
      <c r="E3598" s="54" t="b">
        <v>1</v>
      </c>
      <c r="F3598" s="118">
        <v>1161.1500000000001</v>
      </c>
      <c r="G3598" s="118">
        <v>44.266300000000001</v>
      </c>
      <c r="H3598" s="54" t="b">
        <v>0</v>
      </c>
      <c r="I3598" s="124">
        <v>48.0944</v>
      </c>
      <c r="J3598" s="54" t="b">
        <v>0</v>
      </c>
      <c r="K3598" s="124">
        <v>17.4068</v>
      </c>
      <c r="L3598" s="118">
        <v>1149.27</v>
      </c>
      <c r="M3598" s="118">
        <v>75.120599999999996</v>
      </c>
      <c r="N3598" s="54" t="b">
        <v>1</v>
      </c>
      <c r="O3598" s="124">
        <v>24.859500000000001</v>
      </c>
      <c r="P3598" s="54" t="b">
        <v>1</v>
      </c>
      <c r="Q3598" s="124">
        <v>0.24241499999999999</v>
      </c>
      <c r="R3598" s="118">
        <v>39.623225512317902</v>
      </c>
      <c r="S3598" s="46">
        <v>3</v>
      </c>
      <c r="T3598" s="46">
        <v>6093</v>
      </c>
      <c r="U3598" s="46">
        <v>2031</v>
      </c>
      <c r="V3598" s="46">
        <v>32449</v>
      </c>
    </row>
    <row r="3599" spans="2:22" x14ac:dyDescent="0.25">
      <c r="B3599" s="46">
        <v>1178</v>
      </c>
      <c r="C3599" s="46">
        <v>102</v>
      </c>
      <c r="D3599" s="46" t="b">
        <v>1</v>
      </c>
      <c r="E3599" s="54" t="b">
        <v>1</v>
      </c>
      <c r="F3599" s="118">
        <v>1164.79</v>
      </c>
      <c r="G3599" s="118">
        <v>96.105000000000004</v>
      </c>
      <c r="H3599" s="54" t="b">
        <v>0</v>
      </c>
      <c r="I3599" s="124">
        <v>49.525500000000001</v>
      </c>
      <c r="J3599" s="54" t="b">
        <v>0</v>
      </c>
      <c r="K3599" s="124">
        <v>22.3767</v>
      </c>
      <c r="L3599" s="118">
        <v>1149.53</v>
      </c>
      <c r="M3599" s="118">
        <v>74.693100000000001</v>
      </c>
      <c r="N3599" s="54" t="b">
        <v>1</v>
      </c>
      <c r="O3599" s="124">
        <v>24.859500000000001</v>
      </c>
      <c r="P3599" s="54" t="b">
        <v>1</v>
      </c>
      <c r="Q3599" s="124">
        <v>0.68328599999999995</v>
      </c>
      <c r="R3599" s="118">
        <v>38.897300677553446</v>
      </c>
      <c r="S3599" s="46">
        <v>3</v>
      </c>
      <c r="T3599" s="46">
        <v>6110</v>
      </c>
      <c r="U3599" s="46">
        <v>2036</v>
      </c>
      <c r="V3599" s="46">
        <v>32449</v>
      </c>
    </row>
    <row r="3600" spans="2:22" x14ac:dyDescent="0.25">
      <c r="B3600" s="46">
        <v>1178</v>
      </c>
      <c r="C3600" s="46">
        <v>102</v>
      </c>
      <c r="D3600" s="46" t="b">
        <v>1</v>
      </c>
      <c r="E3600" s="54" t="b">
        <v>1</v>
      </c>
      <c r="F3600" s="118">
        <v>1145.21</v>
      </c>
      <c r="G3600" s="118">
        <v>75.3643</v>
      </c>
      <c r="H3600" s="54" t="b">
        <v>0</v>
      </c>
      <c r="I3600" s="124">
        <v>68.627499999999998</v>
      </c>
      <c r="J3600" s="54" t="b">
        <v>0</v>
      </c>
      <c r="K3600" s="124">
        <v>51.966000000000001</v>
      </c>
      <c r="L3600" s="118">
        <v>1149.8399999999999</v>
      </c>
      <c r="M3600" s="118">
        <v>74.278000000000006</v>
      </c>
      <c r="N3600" s="54" t="b">
        <v>1</v>
      </c>
      <c r="O3600" s="124">
        <v>24.859500000000001</v>
      </c>
      <c r="P3600" s="54" t="b">
        <v>1</v>
      </c>
      <c r="Q3600" s="124">
        <v>0.50304300000000002</v>
      </c>
      <c r="R3600" s="118">
        <v>39.597979746446661</v>
      </c>
      <c r="S3600" s="46">
        <v>3</v>
      </c>
      <c r="T3600" s="46">
        <v>6127</v>
      </c>
      <c r="U3600" s="46">
        <v>2042</v>
      </c>
      <c r="V3600" s="46">
        <v>32449</v>
      </c>
    </row>
    <row r="3601" spans="2:22" x14ac:dyDescent="0.25">
      <c r="B3601" s="46">
        <v>1178</v>
      </c>
      <c r="C3601" s="46">
        <v>102</v>
      </c>
      <c r="D3601" s="46" t="b">
        <v>1</v>
      </c>
      <c r="E3601" s="54" t="b">
        <v>1</v>
      </c>
      <c r="F3601" s="118">
        <v>1118.8599999999999</v>
      </c>
      <c r="G3601" s="118">
        <v>136.19399999999999</v>
      </c>
      <c r="H3601" s="54" t="b">
        <v>0</v>
      </c>
      <c r="I3601" s="124">
        <v>84.566800000000001</v>
      </c>
      <c r="J3601" s="54" t="b">
        <v>0</v>
      </c>
      <c r="K3601" s="124">
        <v>28.518799999999999</v>
      </c>
      <c r="L3601" s="118">
        <v>1149.83</v>
      </c>
      <c r="M3601" s="118">
        <v>73.994500000000002</v>
      </c>
      <c r="N3601" s="54" t="b">
        <v>1</v>
      </c>
      <c r="O3601" s="124">
        <v>24.859500000000001</v>
      </c>
      <c r="P3601" s="54" t="b">
        <v>1</v>
      </c>
      <c r="Q3601" s="124">
        <v>0.51636800000000005</v>
      </c>
      <c r="R3601" s="118">
        <v>39.597979746446661</v>
      </c>
      <c r="S3601" s="46">
        <v>3</v>
      </c>
      <c r="T3601" s="46">
        <v>6143</v>
      </c>
      <c r="U3601" s="46">
        <v>2047</v>
      </c>
      <c r="V3601" s="46">
        <v>32449</v>
      </c>
    </row>
    <row r="3602" spans="2:22" x14ac:dyDescent="0.25">
      <c r="B3602" s="46">
        <v>1178</v>
      </c>
      <c r="C3602" s="46">
        <v>102</v>
      </c>
      <c r="D3602" s="46" t="b">
        <v>1</v>
      </c>
      <c r="E3602" s="54" t="b">
        <v>1</v>
      </c>
      <c r="F3602" s="118">
        <v>1127.03</v>
      </c>
      <c r="G3602" s="118">
        <v>94.946299999999994</v>
      </c>
      <c r="H3602" s="54" t="b">
        <v>0</v>
      </c>
      <c r="I3602" s="124">
        <v>137.86000000000001</v>
      </c>
      <c r="J3602" s="54" t="b">
        <v>0</v>
      </c>
      <c r="K3602" s="124">
        <v>66.294700000000006</v>
      </c>
      <c r="L3602" s="118">
        <v>1150.04</v>
      </c>
      <c r="M3602" s="118">
        <v>73.919799999999995</v>
      </c>
      <c r="N3602" s="54" t="b">
        <v>1</v>
      </c>
      <c r="O3602" s="124">
        <v>24.859500000000001</v>
      </c>
      <c r="P3602" s="54" t="b">
        <v>1</v>
      </c>
      <c r="Q3602" s="124">
        <v>0.28361199999999998</v>
      </c>
      <c r="R3602" s="118">
        <v>39.597979746446661</v>
      </c>
      <c r="S3602" s="46">
        <v>3</v>
      </c>
      <c r="T3602" s="46">
        <v>6160</v>
      </c>
      <c r="U3602" s="46">
        <v>2053</v>
      </c>
      <c r="V3602" s="46">
        <v>32449</v>
      </c>
    </row>
    <row r="3603" spans="2:22" x14ac:dyDescent="0.25">
      <c r="B3603" s="46">
        <v>1178</v>
      </c>
      <c r="C3603" s="46">
        <v>102</v>
      </c>
      <c r="D3603" s="46" t="b">
        <v>1</v>
      </c>
      <c r="E3603" s="54" t="b">
        <v>1</v>
      </c>
      <c r="F3603" s="118">
        <v>1170.22</v>
      </c>
      <c r="G3603" s="118">
        <v>83.266999999999996</v>
      </c>
      <c r="H3603" s="54" t="b">
        <v>0</v>
      </c>
      <c r="I3603" s="124">
        <v>106.762</v>
      </c>
      <c r="J3603" s="54" t="b">
        <v>0</v>
      </c>
      <c r="K3603" s="124">
        <v>42.05</v>
      </c>
      <c r="L3603" s="118">
        <v>1150.26</v>
      </c>
      <c r="M3603" s="118">
        <v>73.876400000000004</v>
      </c>
      <c r="N3603" s="54" t="b">
        <v>1</v>
      </c>
      <c r="O3603" s="124">
        <v>24.859500000000001</v>
      </c>
      <c r="P3603" s="54" t="b">
        <v>1</v>
      </c>
      <c r="Q3603" s="124">
        <v>0.223774</v>
      </c>
      <c r="R3603" s="118">
        <v>39.597979746446661</v>
      </c>
      <c r="S3603" s="46">
        <v>3</v>
      </c>
      <c r="T3603" s="46">
        <v>6177</v>
      </c>
      <c r="U3603" s="46">
        <v>2059</v>
      </c>
      <c r="V3603" s="46">
        <v>32449</v>
      </c>
    </row>
    <row r="3604" spans="2:22" x14ac:dyDescent="0.25">
      <c r="B3604" s="46">
        <v>1178</v>
      </c>
      <c r="C3604" s="46">
        <v>102</v>
      </c>
      <c r="D3604" s="46" t="b">
        <v>1</v>
      </c>
      <c r="E3604" s="54" t="b">
        <v>1</v>
      </c>
      <c r="F3604" s="118">
        <v>1158.29</v>
      </c>
      <c r="G3604" s="118">
        <v>75.220399999999998</v>
      </c>
      <c r="H3604" s="54" t="b">
        <v>0</v>
      </c>
      <c r="I3604" s="124">
        <v>112.193</v>
      </c>
      <c r="J3604" s="54" t="b">
        <v>0</v>
      </c>
      <c r="K3604" s="124">
        <v>44.738599999999998</v>
      </c>
      <c r="L3604" s="118">
        <v>1150.44</v>
      </c>
      <c r="M3604" s="118">
        <v>73.849699999999999</v>
      </c>
      <c r="N3604" s="54" t="b">
        <v>1</v>
      </c>
      <c r="O3604" s="124">
        <v>24.859500000000001</v>
      </c>
      <c r="P3604" s="54" t="b">
        <v>1</v>
      </c>
      <c r="Q3604" s="124">
        <v>0.223492</v>
      </c>
      <c r="R3604" s="118">
        <v>39.597979746446661</v>
      </c>
      <c r="S3604" s="46">
        <v>3</v>
      </c>
      <c r="T3604" s="46">
        <v>6193</v>
      </c>
      <c r="U3604" s="46">
        <v>2064</v>
      </c>
      <c r="V3604" s="46">
        <v>32449</v>
      </c>
    </row>
    <row r="3605" spans="2:22" x14ac:dyDescent="0.25">
      <c r="B3605" s="46">
        <v>1178</v>
      </c>
      <c r="C3605" s="46">
        <v>102</v>
      </c>
      <c r="D3605" s="46" t="b">
        <v>1</v>
      </c>
      <c r="E3605" s="54" t="b">
        <v>1</v>
      </c>
      <c r="F3605" s="118">
        <v>1148.6500000000001</v>
      </c>
      <c r="G3605" s="118">
        <v>85.756299999999996</v>
      </c>
      <c r="H3605" s="54" t="b">
        <v>0</v>
      </c>
      <c r="I3605" s="124">
        <v>112.337</v>
      </c>
      <c r="J3605" s="54" t="b">
        <v>0</v>
      </c>
      <c r="K3605" s="124">
        <v>14.389200000000001</v>
      </c>
      <c r="L3605" s="118">
        <v>1150.6099999999999</v>
      </c>
      <c r="M3605" s="118">
        <v>73.883600000000001</v>
      </c>
      <c r="N3605" s="54" t="b">
        <v>1</v>
      </c>
      <c r="O3605" s="124">
        <v>24.859500000000001</v>
      </c>
      <c r="P3605" s="54" t="b">
        <v>1</v>
      </c>
      <c r="Q3605" s="124">
        <v>0.181057</v>
      </c>
      <c r="R3605" s="118">
        <v>38.897300677553446</v>
      </c>
      <c r="S3605" s="46">
        <v>3</v>
      </c>
      <c r="T3605" s="46">
        <v>6211</v>
      </c>
      <c r="U3605" s="46">
        <v>2070</v>
      </c>
      <c r="V3605" s="46">
        <v>32449</v>
      </c>
    </row>
    <row r="3606" spans="2:22" x14ac:dyDescent="0.25">
      <c r="B3606" s="46">
        <v>1178</v>
      </c>
      <c r="C3606" s="46">
        <v>102</v>
      </c>
      <c r="D3606" s="46" t="b">
        <v>1</v>
      </c>
      <c r="E3606" s="54" t="b">
        <v>1</v>
      </c>
      <c r="F3606" s="118">
        <v>1144.29</v>
      </c>
      <c r="G3606" s="118">
        <v>102.452</v>
      </c>
      <c r="H3606" s="54" t="b">
        <v>0</v>
      </c>
      <c r="I3606" s="124">
        <v>62.913200000000003</v>
      </c>
      <c r="J3606" s="54" t="b">
        <v>0</v>
      </c>
      <c r="K3606" s="124">
        <v>14.281499999999999</v>
      </c>
      <c r="L3606" s="118">
        <v>1150.76</v>
      </c>
      <c r="M3606" s="118">
        <v>74.018299999999996</v>
      </c>
      <c r="N3606" s="54" t="b">
        <v>1</v>
      </c>
      <c r="O3606" s="124">
        <v>24.859500000000001</v>
      </c>
      <c r="P3606" s="54" t="b">
        <v>1</v>
      </c>
      <c r="Q3606" s="124">
        <v>0.17063700000000001</v>
      </c>
      <c r="R3606" s="118">
        <v>38.897300677553446</v>
      </c>
      <c r="S3606" s="46">
        <v>3</v>
      </c>
      <c r="T3606" s="46">
        <v>6228</v>
      </c>
      <c r="U3606" s="46">
        <v>2076</v>
      </c>
      <c r="V3606" s="46">
        <v>32449</v>
      </c>
    </row>
    <row r="3607" spans="2:22" x14ac:dyDescent="0.25">
      <c r="B3607" s="46">
        <v>1178</v>
      </c>
      <c r="C3607" s="46">
        <v>102</v>
      </c>
      <c r="D3607" s="46" t="b">
        <v>0</v>
      </c>
      <c r="E3607" s="54" t="b">
        <v>1</v>
      </c>
      <c r="F3607" s="118">
        <v>1170.49</v>
      </c>
      <c r="G3607" s="118">
        <v>100.495</v>
      </c>
      <c r="H3607" s="54" t="b">
        <v>0</v>
      </c>
      <c r="I3607" s="124">
        <v>53.1586</v>
      </c>
      <c r="J3607" s="54" t="b">
        <v>0</v>
      </c>
      <c r="K3607" s="124">
        <v>17.254899999999999</v>
      </c>
      <c r="L3607" s="118">
        <v>1150.82</v>
      </c>
      <c r="M3607" s="118">
        <v>74.145499999999998</v>
      </c>
      <c r="N3607" s="54" t="b">
        <v>1</v>
      </c>
      <c r="O3607" s="124">
        <v>24.859500000000001</v>
      </c>
      <c r="P3607" s="54" t="b">
        <v>1</v>
      </c>
      <c r="Q3607" s="124">
        <v>0.20317399999999999</v>
      </c>
    </row>
    <row r="3608" spans="2:22" x14ac:dyDescent="0.25">
      <c r="B3608" s="46">
        <v>1178</v>
      </c>
      <c r="C3608" s="46">
        <v>102</v>
      </c>
      <c r="D3608" s="46" t="b">
        <v>0</v>
      </c>
      <c r="E3608" s="54" t="b">
        <v>1</v>
      </c>
      <c r="F3608" s="118">
        <v>1146.3699999999999</v>
      </c>
      <c r="G3608" s="118">
        <v>104.688</v>
      </c>
      <c r="H3608" s="54" t="b">
        <v>0</v>
      </c>
      <c r="I3608" s="124">
        <v>53.4313</v>
      </c>
      <c r="J3608" s="54" t="b">
        <v>0</v>
      </c>
      <c r="K3608" s="124">
        <v>26.272500000000001</v>
      </c>
      <c r="L3608" s="118">
        <v>1150.95</v>
      </c>
      <c r="M3608" s="118">
        <v>74.453199999999995</v>
      </c>
      <c r="N3608" s="54" t="b">
        <v>1</v>
      </c>
      <c r="O3608" s="124">
        <v>24.859500000000001</v>
      </c>
      <c r="P3608" s="54" t="b">
        <v>1</v>
      </c>
      <c r="Q3608" s="124">
        <v>0.13869799999999999</v>
      </c>
    </row>
    <row r="3609" spans="2:22" x14ac:dyDescent="0.25">
      <c r="B3609" s="46">
        <v>1178</v>
      </c>
      <c r="C3609" s="46">
        <v>102</v>
      </c>
      <c r="D3609" s="46" t="b">
        <v>0</v>
      </c>
      <c r="E3609" s="54" t="b">
        <v>1</v>
      </c>
      <c r="F3609" s="118">
        <v>1167.56</v>
      </c>
      <c r="G3609" s="118">
        <v>59.308799999999998</v>
      </c>
      <c r="H3609" s="54" t="b">
        <v>0</v>
      </c>
      <c r="I3609" s="124">
        <v>45.130699999999997</v>
      </c>
      <c r="J3609" s="54" t="b">
        <v>0</v>
      </c>
      <c r="K3609" s="124">
        <v>24.486000000000001</v>
      </c>
      <c r="L3609" s="118">
        <v>1151.1400000000001</v>
      </c>
      <c r="M3609" s="118">
        <v>74.779300000000006</v>
      </c>
      <c r="N3609" s="54" t="b">
        <v>1</v>
      </c>
      <c r="O3609" s="124">
        <v>24.859500000000001</v>
      </c>
      <c r="P3609" s="54" t="b">
        <v>1</v>
      </c>
      <c r="Q3609" s="124">
        <v>0.33314199999999999</v>
      </c>
    </row>
    <row r="3610" spans="2:22" x14ac:dyDescent="0.25">
      <c r="B3610" s="46">
        <v>1178</v>
      </c>
      <c r="C3610" s="46">
        <v>102</v>
      </c>
      <c r="D3610" s="46" t="b">
        <v>0</v>
      </c>
      <c r="E3610" s="54" t="b">
        <v>1</v>
      </c>
      <c r="F3610" s="118">
        <v>1176.6600000000001</v>
      </c>
      <c r="G3610" s="118">
        <v>41.9724</v>
      </c>
      <c r="H3610" s="54" t="b">
        <v>0</v>
      </c>
      <c r="I3610" s="124">
        <v>71.578199999999995</v>
      </c>
      <c r="J3610" s="54" t="b">
        <v>0</v>
      </c>
      <c r="K3610" s="124">
        <v>50.081699999999998</v>
      </c>
      <c r="L3610" s="118">
        <v>1151.3499999999999</v>
      </c>
      <c r="M3610" s="118">
        <v>74.933099999999996</v>
      </c>
      <c r="N3610" s="54" t="b">
        <v>1</v>
      </c>
      <c r="O3610" s="124">
        <v>24.859500000000001</v>
      </c>
      <c r="P3610" s="54" t="b">
        <v>1</v>
      </c>
      <c r="Q3610" s="124">
        <v>0.38188</v>
      </c>
    </row>
    <row r="3611" spans="2:22" x14ac:dyDescent="0.25">
      <c r="B3611" s="46">
        <v>1178</v>
      </c>
      <c r="C3611" s="46">
        <v>102</v>
      </c>
      <c r="D3611" s="46" t="b">
        <v>0</v>
      </c>
      <c r="E3611" s="54" t="b">
        <v>1</v>
      </c>
      <c r="F3611" s="118">
        <v>1174.17</v>
      </c>
      <c r="G3611" s="118">
        <v>86.442700000000002</v>
      </c>
      <c r="H3611" s="54" t="b">
        <v>0</v>
      </c>
      <c r="I3611" s="124">
        <v>93.012100000000004</v>
      </c>
      <c r="J3611" s="54" t="b">
        <v>0</v>
      </c>
      <c r="K3611" s="124">
        <v>19.583600000000001</v>
      </c>
      <c r="L3611" s="118">
        <v>1151.6300000000001</v>
      </c>
      <c r="M3611" s="118">
        <v>75.153800000000004</v>
      </c>
      <c r="N3611" s="54" t="b">
        <v>1</v>
      </c>
      <c r="O3611" s="124">
        <v>24.859500000000001</v>
      </c>
      <c r="P3611" s="54" t="b">
        <v>1</v>
      </c>
      <c r="Q3611" s="124">
        <v>0.25410300000000002</v>
      </c>
    </row>
    <row r="3612" spans="2:22" x14ac:dyDescent="0.25">
      <c r="B3612" s="46">
        <v>1178</v>
      </c>
      <c r="C3612" s="46">
        <v>102</v>
      </c>
      <c r="D3612" s="46" t="b">
        <v>0</v>
      </c>
      <c r="E3612" s="54" t="b">
        <v>1</v>
      </c>
      <c r="F3612" s="118">
        <v>1146.45</v>
      </c>
      <c r="G3612" s="118">
        <v>112.395</v>
      </c>
      <c r="H3612" s="54" t="b">
        <v>0</v>
      </c>
      <c r="I3612" s="124">
        <v>93.012100000000004</v>
      </c>
      <c r="J3612" s="54" t="b">
        <v>0</v>
      </c>
      <c r="K3612" s="124">
        <v>44.540199999999999</v>
      </c>
      <c r="L3612" s="118">
        <v>1151.92</v>
      </c>
      <c r="M3612" s="118">
        <v>75.536100000000005</v>
      </c>
      <c r="N3612" s="54" t="b">
        <v>1</v>
      </c>
      <c r="O3612" s="124">
        <v>24.859500000000001</v>
      </c>
      <c r="P3612" s="54" t="b">
        <v>1</v>
      </c>
      <c r="Q3612" s="124">
        <v>0.35645199999999999</v>
      </c>
    </row>
    <row r="3613" spans="2:22" x14ac:dyDescent="0.25">
      <c r="B3613" s="46">
        <v>1178</v>
      </c>
      <c r="C3613" s="46">
        <v>102</v>
      </c>
      <c r="D3613" s="46" t="b">
        <v>0</v>
      </c>
      <c r="E3613" s="54" t="b">
        <v>1</v>
      </c>
      <c r="F3613" s="118">
        <v>1176.32</v>
      </c>
      <c r="G3613" s="118">
        <v>68.827100000000002</v>
      </c>
      <c r="H3613" s="54" t="b">
        <v>0</v>
      </c>
      <c r="I3613" s="124">
        <v>100.64100000000001</v>
      </c>
      <c r="J3613" s="54" t="b">
        <v>0</v>
      </c>
      <c r="K3613" s="124">
        <v>37.976300000000002</v>
      </c>
      <c r="L3613" s="118">
        <v>1152.24</v>
      </c>
      <c r="M3613" s="118">
        <v>75.865099999999998</v>
      </c>
      <c r="N3613" s="54" t="b">
        <v>1</v>
      </c>
      <c r="O3613" s="124">
        <v>24.859500000000001</v>
      </c>
      <c r="P3613" s="54" t="b">
        <v>1</v>
      </c>
      <c r="Q3613" s="124">
        <v>0.48261500000000002</v>
      </c>
    </row>
    <row r="3614" spans="2:22" x14ac:dyDescent="0.25">
      <c r="B3614" s="46">
        <v>1178</v>
      </c>
      <c r="C3614" s="46">
        <v>102</v>
      </c>
      <c r="D3614" s="46" t="b">
        <v>0</v>
      </c>
      <c r="E3614" s="54" t="b">
        <v>1</v>
      </c>
      <c r="F3614" s="118">
        <v>1156.9100000000001</v>
      </c>
      <c r="G3614" s="118">
        <v>117.44799999999999</v>
      </c>
      <c r="H3614" s="54" t="b">
        <v>0</v>
      </c>
      <c r="I3614" s="124">
        <v>100.64100000000001</v>
      </c>
      <c r="J3614" s="54" t="b">
        <v>0</v>
      </c>
      <c r="K3614" s="124">
        <v>52.824599999999997</v>
      </c>
      <c r="L3614" s="118">
        <v>1152.74</v>
      </c>
      <c r="M3614" s="118">
        <v>76.312299999999993</v>
      </c>
      <c r="N3614" s="54" t="b">
        <v>1</v>
      </c>
      <c r="O3614" s="124">
        <v>24.859500000000001</v>
      </c>
      <c r="P3614" s="54" t="b">
        <v>1</v>
      </c>
      <c r="Q3614" s="124">
        <v>0.45772499999999999</v>
      </c>
    </row>
    <row r="3615" spans="2:22" x14ac:dyDescent="0.25">
      <c r="B3615" s="46">
        <v>1178</v>
      </c>
      <c r="C3615" s="46">
        <v>102</v>
      </c>
      <c r="D3615" s="46" t="b">
        <v>0</v>
      </c>
      <c r="E3615" s="54" t="b">
        <v>1</v>
      </c>
      <c r="F3615" s="118">
        <v>1174.49</v>
      </c>
      <c r="G3615" s="118">
        <v>87.849800000000002</v>
      </c>
      <c r="H3615" s="54" t="b">
        <v>0</v>
      </c>
      <c r="I3615" s="124">
        <v>78.491900000000001</v>
      </c>
      <c r="J3615" s="54" t="b">
        <v>0</v>
      </c>
      <c r="K3615" s="124">
        <v>52.351500000000001</v>
      </c>
      <c r="L3615" s="118">
        <v>1153.1199999999999</v>
      </c>
      <c r="M3615" s="118">
        <v>76.790499999999994</v>
      </c>
      <c r="N3615" s="54" t="b">
        <v>1</v>
      </c>
      <c r="O3615" s="124">
        <v>24.859500000000001</v>
      </c>
      <c r="P3615" s="54" t="b">
        <v>1</v>
      </c>
      <c r="Q3615" s="124">
        <v>0.67501</v>
      </c>
    </row>
    <row r="3616" spans="2:22" x14ac:dyDescent="0.25">
      <c r="B3616" s="46">
        <v>1178</v>
      </c>
      <c r="C3616" s="46">
        <v>102</v>
      </c>
      <c r="D3616" s="46" t="b">
        <v>0</v>
      </c>
      <c r="E3616" s="54" t="b">
        <v>1</v>
      </c>
      <c r="F3616" s="118">
        <v>1146.19</v>
      </c>
      <c r="G3616" s="118">
        <v>104.376</v>
      </c>
      <c r="H3616" s="54" t="b">
        <v>0</v>
      </c>
      <c r="I3616" s="124">
        <v>78.491900000000001</v>
      </c>
      <c r="J3616" s="54" t="b">
        <v>0</v>
      </c>
      <c r="K3616" s="124">
        <v>34.424900000000001</v>
      </c>
      <c r="L3616" s="118">
        <v>1153.52</v>
      </c>
      <c r="M3616" s="118">
        <v>77.356899999999996</v>
      </c>
      <c r="N3616" s="54" t="b">
        <v>1</v>
      </c>
      <c r="O3616" s="124">
        <v>24.859500000000001</v>
      </c>
      <c r="P3616" s="54" t="b">
        <v>1</v>
      </c>
      <c r="Q3616" s="124">
        <v>0.607321</v>
      </c>
    </row>
    <row r="3617" spans="2:17" x14ac:dyDescent="0.25">
      <c r="B3617" s="46">
        <v>1178</v>
      </c>
      <c r="C3617" s="46">
        <v>102</v>
      </c>
      <c r="D3617" s="46" t="b">
        <v>0</v>
      </c>
      <c r="E3617" s="54" t="b">
        <v>1</v>
      </c>
      <c r="F3617" s="118">
        <v>1179.9000000000001</v>
      </c>
      <c r="G3617" s="118">
        <v>69.793899999999994</v>
      </c>
      <c r="H3617" s="54" t="b">
        <v>0</v>
      </c>
      <c r="I3617" s="124">
        <v>78.750100000000003</v>
      </c>
      <c r="J3617" s="54" t="b">
        <v>0</v>
      </c>
      <c r="K3617" s="124">
        <v>32.771900000000002</v>
      </c>
      <c r="L3617" s="118">
        <v>1153.9000000000001</v>
      </c>
      <c r="M3617" s="118">
        <v>77.8643</v>
      </c>
      <c r="N3617" s="54" t="b">
        <v>1</v>
      </c>
      <c r="O3617" s="124">
        <v>24.859500000000001</v>
      </c>
      <c r="P3617" s="54" t="b">
        <v>1</v>
      </c>
      <c r="Q3617" s="124">
        <v>0.69476400000000005</v>
      </c>
    </row>
    <row r="3618" spans="2:17" x14ac:dyDescent="0.25">
      <c r="B3618" s="46">
        <v>1178</v>
      </c>
      <c r="C3618" s="46">
        <v>102</v>
      </c>
      <c r="D3618" s="46" t="b">
        <v>0</v>
      </c>
      <c r="E3618" s="54" t="b">
        <v>1</v>
      </c>
      <c r="F3618" s="118">
        <v>1204.69</v>
      </c>
      <c r="G3618" s="118">
        <v>60.603999999999999</v>
      </c>
      <c r="H3618" s="54" t="b">
        <v>0</v>
      </c>
      <c r="I3618" s="124">
        <v>81.368399999999994</v>
      </c>
      <c r="J3618" s="54" t="b">
        <v>0</v>
      </c>
      <c r="K3618" s="124">
        <v>48.296900000000001</v>
      </c>
      <c r="L3618" s="118">
        <v>1154.1199999999999</v>
      </c>
      <c r="M3618" s="118">
        <v>78.260599999999997</v>
      </c>
      <c r="N3618" s="54" t="b">
        <v>1</v>
      </c>
      <c r="O3618" s="124">
        <v>24.859500000000001</v>
      </c>
      <c r="P3618" s="54" t="b">
        <v>1</v>
      </c>
      <c r="Q3618" s="124">
        <v>0.63370400000000005</v>
      </c>
    </row>
    <row r="3619" spans="2:17" x14ac:dyDescent="0.25">
      <c r="B3619" s="46">
        <v>1178</v>
      </c>
      <c r="C3619" s="46">
        <v>102</v>
      </c>
      <c r="D3619" s="46" t="b">
        <v>0</v>
      </c>
      <c r="E3619" s="54" t="b">
        <v>1</v>
      </c>
      <c r="F3619" s="118">
        <v>1160.8</v>
      </c>
      <c r="G3619" s="118">
        <v>52.729399999999998</v>
      </c>
      <c r="H3619" s="54" t="b">
        <v>0</v>
      </c>
      <c r="I3619" s="124">
        <v>102.277</v>
      </c>
      <c r="J3619" s="54" t="b">
        <v>0</v>
      </c>
      <c r="K3619" s="124">
        <v>26.439299999999999</v>
      </c>
      <c r="L3619" s="118">
        <v>1154.6600000000001</v>
      </c>
      <c r="M3619" s="118">
        <v>78.595399999999998</v>
      </c>
      <c r="N3619" s="54" t="b">
        <v>1</v>
      </c>
      <c r="O3619" s="124">
        <v>24.859500000000001</v>
      </c>
      <c r="P3619" s="54" t="b">
        <v>1</v>
      </c>
      <c r="Q3619" s="124">
        <v>0.45330900000000002</v>
      </c>
    </row>
    <row r="3620" spans="2:17" x14ac:dyDescent="0.25">
      <c r="B3620" s="46">
        <v>1178</v>
      </c>
      <c r="C3620" s="46">
        <v>102</v>
      </c>
      <c r="D3620" s="46" t="b">
        <v>0</v>
      </c>
      <c r="E3620" s="54" t="b">
        <v>1</v>
      </c>
      <c r="F3620" s="118">
        <v>1179.06</v>
      </c>
      <c r="G3620" s="118">
        <v>85.508799999999994</v>
      </c>
      <c r="H3620" s="54" t="b">
        <v>0</v>
      </c>
      <c r="I3620" s="124">
        <v>110.152</v>
      </c>
      <c r="J3620" s="54" t="b">
        <v>0</v>
      </c>
      <c r="K3620" s="124">
        <v>44.590499999999999</v>
      </c>
      <c r="L3620" s="118">
        <v>1155.2</v>
      </c>
      <c r="M3620" s="118">
        <v>78.915899999999993</v>
      </c>
      <c r="N3620" s="54" t="b">
        <v>1</v>
      </c>
      <c r="O3620" s="124">
        <v>24.859500000000001</v>
      </c>
      <c r="P3620" s="54" t="b">
        <v>1</v>
      </c>
      <c r="Q3620" s="124">
        <v>0.63706099999999999</v>
      </c>
    </row>
    <row r="3621" spans="2:17" x14ac:dyDescent="0.25">
      <c r="B3621" s="46">
        <v>1178</v>
      </c>
      <c r="C3621" s="46">
        <v>102</v>
      </c>
      <c r="D3621" s="46" t="b">
        <v>0</v>
      </c>
      <c r="E3621" s="54" t="b">
        <v>1</v>
      </c>
      <c r="F3621" s="118">
        <v>1171.81</v>
      </c>
      <c r="G3621" s="118">
        <v>115.651</v>
      </c>
      <c r="H3621" s="54" t="b">
        <v>0</v>
      </c>
      <c r="I3621" s="124">
        <v>76.668999999999997</v>
      </c>
      <c r="J3621" s="54" t="b">
        <v>0</v>
      </c>
      <c r="K3621" s="124">
        <v>37.521299999999997</v>
      </c>
      <c r="L3621" s="118">
        <v>1155.92</v>
      </c>
      <c r="M3621" s="118">
        <v>79.339200000000005</v>
      </c>
      <c r="N3621" s="54" t="b">
        <v>0</v>
      </c>
      <c r="O3621" s="124">
        <v>24.859500000000001</v>
      </c>
      <c r="P3621" s="54" t="b">
        <v>1</v>
      </c>
      <c r="Q3621" s="124">
        <v>0.62850899999999998</v>
      </c>
    </row>
    <row r="3622" spans="2:17" x14ac:dyDescent="0.25">
      <c r="B3622" s="46">
        <v>1178</v>
      </c>
      <c r="C3622" s="46">
        <v>102</v>
      </c>
      <c r="D3622" s="46" t="b">
        <v>0</v>
      </c>
      <c r="E3622" s="54" t="b">
        <v>1</v>
      </c>
      <c r="F3622" s="118">
        <v>1165.57</v>
      </c>
      <c r="G3622" s="118">
        <v>101.199</v>
      </c>
      <c r="H3622" s="54" t="b">
        <v>0</v>
      </c>
      <c r="I3622" s="124">
        <v>106.81100000000001</v>
      </c>
      <c r="J3622" s="54" t="b">
        <v>0</v>
      </c>
      <c r="K3622" s="124">
        <v>31.0015</v>
      </c>
      <c r="L3622" s="118">
        <v>1156.51</v>
      </c>
      <c r="M3622" s="118">
        <v>79.789199999999994</v>
      </c>
      <c r="N3622" s="54" t="b">
        <v>0</v>
      </c>
      <c r="O3622" s="124">
        <v>25.277000000000001</v>
      </c>
      <c r="P3622" s="54" t="b">
        <v>1</v>
      </c>
      <c r="Q3622" s="124">
        <v>0.82930400000000004</v>
      </c>
    </row>
    <row r="3623" spans="2:17" x14ac:dyDescent="0.25">
      <c r="B3623" s="46">
        <v>1178</v>
      </c>
      <c r="C3623" s="46">
        <v>102</v>
      </c>
      <c r="D3623" s="46" t="b">
        <v>0</v>
      </c>
      <c r="E3623" s="54" t="b">
        <v>1</v>
      </c>
      <c r="F3623" s="118">
        <v>1181.26</v>
      </c>
      <c r="G3623" s="118">
        <v>78.963399999999993</v>
      </c>
      <c r="H3623" s="54" t="b">
        <v>0</v>
      </c>
      <c r="I3623" s="124">
        <v>81.1798</v>
      </c>
      <c r="J3623" s="54" t="b">
        <v>0</v>
      </c>
      <c r="K3623" s="124">
        <v>15.7418</v>
      </c>
      <c r="L3623" s="118">
        <v>1157</v>
      </c>
      <c r="M3623" s="118">
        <v>80.195400000000006</v>
      </c>
      <c r="N3623" s="54" t="b">
        <v>0</v>
      </c>
      <c r="O3623" s="124">
        <v>0</v>
      </c>
      <c r="P3623" s="54" t="b">
        <v>1</v>
      </c>
      <c r="Q3623" s="124">
        <v>0.74393799999999999</v>
      </c>
    </row>
    <row r="3624" spans="2:17" x14ac:dyDescent="0.25">
      <c r="B3624" s="46">
        <v>1178</v>
      </c>
      <c r="C3624" s="46">
        <v>102</v>
      </c>
      <c r="D3624" s="46" t="b">
        <v>0</v>
      </c>
      <c r="E3624" s="54" t="b">
        <v>1</v>
      </c>
      <c r="F3624" s="118">
        <v>1145.57</v>
      </c>
      <c r="G3624" s="118">
        <v>65.634299999999996</v>
      </c>
      <c r="H3624" s="54" t="b">
        <v>0</v>
      </c>
      <c r="I3624" s="124">
        <v>52.370800000000003</v>
      </c>
      <c r="J3624" s="54" t="b">
        <v>0</v>
      </c>
      <c r="K3624" s="124">
        <v>27.209800000000001</v>
      </c>
      <c r="L3624" s="118">
        <v>1157.6600000000001</v>
      </c>
      <c r="M3624" s="118">
        <v>80.546400000000006</v>
      </c>
      <c r="N3624" s="54" t="b">
        <v>1</v>
      </c>
      <c r="O3624" s="124">
        <v>0</v>
      </c>
      <c r="P3624" s="54" t="b">
        <v>1</v>
      </c>
      <c r="Q3624" s="124">
        <v>0.63580599999999998</v>
      </c>
    </row>
    <row r="3625" spans="2:17" x14ac:dyDescent="0.25">
      <c r="B3625" s="46">
        <v>1178</v>
      </c>
      <c r="C3625" s="46">
        <v>102</v>
      </c>
      <c r="D3625" s="46" t="b">
        <v>0</v>
      </c>
      <c r="E3625" s="54" t="b">
        <v>1</v>
      </c>
      <c r="F3625" s="118">
        <v>1126.8</v>
      </c>
      <c r="G3625" s="118">
        <v>64.814999999999998</v>
      </c>
      <c r="H3625" s="54" t="b">
        <v>0</v>
      </c>
      <c r="I3625" s="124">
        <v>85.700100000000006</v>
      </c>
      <c r="J3625" s="54" t="b">
        <v>0</v>
      </c>
      <c r="K3625" s="124">
        <v>38.0916</v>
      </c>
      <c r="L3625" s="118">
        <v>1158</v>
      </c>
      <c r="M3625" s="118">
        <v>80.8018</v>
      </c>
      <c r="N3625" s="54" t="b">
        <v>1</v>
      </c>
      <c r="O3625" s="124">
        <v>2.94597</v>
      </c>
      <c r="P3625" s="54" t="b">
        <v>1</v>
      </c>
      <c r="Q3625" s="124">
        <v>0.745085</v>
      </c>
    </row>
    <row r="3626" spans="2:17" x14ac:dyDescent="0.25">
      <c r="B3626" s="46">
        <v>1178</v>
      </c>
      <c r="C3626" s="46">
        <v>102</v>
      </c>
      <c r="D3626" s="46" t="b">
        <v>0</v>
      </c>
      <c r="E3626" s="54" t="b">
        <v>1</v>
      </c>
      <c r="F3626" s="118">
        <v>1203.6300000000001</v>
      </c>
      <c r="G3626" s="118">
        <v>57.239100000000001</v>
      </c>
      <c r="H3626" s="54" t="b">
        <v>0</v>
      </c>
      <c r="I3626" s="124">
        <v>90.841399999999993</v>
      </c>
      <c r="J3626" s="54" t="b">
        <v>0</v>
      </c>
      <c r="K3626" s="124">
        <v>18.792200000000001</v>
      </c>
      <c r="L3626" s="118">
        <v>1158.51</v>
      </c>
      <c r="M3626" s="118">
        <v>80.962000000000003</v>
      </c>
      <c r="N3626" s="54" t="b">
        <v>1</v>
      </c>
      <c r="O3626" s="124">
        <v>3.54243</v>
      </c>
      <c r="P3626" s="54" t="b">
        <v>1</v>
      </c>
      <c r="Q3626" s="124">
        <v>0.426093</v>
      </c>
    </row>
    <row r="3627" spans="2:17" x14ac:dyDescent="0.25">
      <c r="B3627" s="46">
        <v>1178</v>
      </c>
      <c r="C3627" s="46">
        <v>102</v>
      </c>
      <c r="D3627" s="46" t="b">
        <v>0</v>
      </c>
      <c r="E3627" s="54" t="b">
        <v>1</v>
      </c>
      <c r="F3627" s="118">
        <v>1153.79</v>
      </c>
      <c r="G3627" s="118">
        <v>55.085599999999999</v>
      </c>
      <c r="H3627" s="54" t="b">
        <v>0</v>
      </c>
      <c r="I3627" s="124">
        <v>98.553600000000003</v>
      </c>
      <c r="J3627" s="54" t="b">
        <v>0</v>
      </c>
      <c r="K3627" s="124">
        <v>77.201999999999998</v>
      </c>
      <c r="L3627" s="118">
        <v>1159.1099999999999</v>
      </c>
      <c r="M3627" s="118">
        <v>81.020700000000005</v>
      </c>
      <c r="N3627" s="54" t="b">
        <v>1</v>
      </c>
      <c r="O3627" s="124">
        <v>4.2125199999999996</v>
      </c>
      <c r="P3627" s="54" t="b">
        <v>1</v>
      </c>
      <c r="Q3627" s="124">
        <v>0.53446000000000005</v>
      </c>
    </row>
    <row r="3628" spans="2:17" x14ac:dyDescent="0.25">
      <c r="B3628" s="46">
        <v>1178</v>
      </c>
      <c r="C3628" s="46">
        <v>102</v>
      </c>
      <c r="D3628" s="46" t="b">
        <v>0</v>
      </c>
      <c r="E3628" s="54" t="b">
        <v>1</v>
      </c>
      <c r="F3628" s="118">
        <v>1141.26</v>
      </c>
      <c r="G3628" s="118">
        <v>72.278499999999994</v>
      </c>
      <c r="H3628" s="54" t="b">
        <v>0</v>
      </c>
      <c r="I3628" s="124">
        <v>87.378</v>
      </c>
      <c r="J3628" s="54" t="b">
        <v>0</v>
      </c>
      <c r="K3628" s="124">
        <v>49.884599999999999</v>
      </c>
      <c r="L3628" s="118">
        <v>1159.68</v>
      </c>
      <c r="M3628" s="118">
        <v>81.014499999999998</v>
      </c>
      <c r="N3628" s="54" t="b">
        <v>1</v>
      </c>
      <c r="O3628" s="124">
        <v>4.8755899999999999</v>
      </c>
      <c r="P3628" s="54" t="b">
        <v>1</v>
      </c>
      <c r="Q3628" s="124">
        <v>0.60721400000000003</v>
      </c>
    </row>
    <row r="3629" spans="2:17" x14ac:dyDescent="0.25">
      <c r="B3629" s="46">
        <v>1178</v>
      </c>
      <c r="C3629" s="46">
        <v>102</v>
      </c>
      <c r="D3629" s="46" t="b">
        <v>0</v>
      </c>
      <c r="E3629" s="54" t="b">
        <v>1</v>
      </c>
      <c r="F3629" s="118">
        <v>1164.19</v>
      </c>
      <c r="G3629" s="118">
        <v>89.134299999999996</v>
      </c>
      <c r="H3629" s="54" t="b">
        <v>0</v>
      </c>
      <c r="I3629" s="124">
        <v>94.022199999999998</v>
      </c>
      <c r="J3629" s="54" t="b">
        <v>0</v>
      </c>
      <c r="K3629" s="124">
        <v>21.272200000000002</v>
      </c>
      <c r="L3629" s="118">
        <v>1160.2</v>
      </c>
      <c r="M3629" s="118">
        <v>81.002799999999993</v>
      </c>
      <c r="N3629" s="54" t="b">
        <v>1</v>
      </c>
      <c r="O3629" s="124">
        <v>5.4457800000000001</v>
      </c>
      <c r="P3629" s="54" t="b">
        <v>1</v>
      </c>
      <c r="Q3629" s="124">
        <v>0.57022399999999995</v>
      </c>
    </row>
    <row r="3630" spans="2:17" x14ac:dyDescent="0.25">
      <c r="B3630" s="46">
        <v>1178</v>
      </c>
      <c r="C3630" s="46">
        <v>102</v>
      </c>
      <c r="D3630" s="46" t="b">
        <v>0</v>
      </c>
      <c r="E3630" s="54" t="b">
        <v>1</v>
      </c>
      <c r="F3630" s="118">
        <v>1155.5899999999999</v>
      </c>
      <c r="G3630" s="118">
        <v>68.658699999999996</v>
      </c>
      <c r="H3630" s="54" t="b">
        <v>0</v>
      </c>
      <c r="I3630" s="124">
        <v>96.413200000000003</v>
      </c>
      <c r="J3630" s="54" t="b">
        <v>0</v>
      </c>
      <c r="K3630" s="124">
        <v>28.458200000000001</v>
      </c>
      <c r="L3630" s="118">
        <v>1160.54</v>
      </c>
      <c r="M3630" s="118">
        <v>80.9559</v>
      </c>
      <c r="N3630" s="54" t="b">
        <v>1</v>
      </c>
      <c r="O3630" s="124">
        <v>5.9622599999999997</v>
      </c>
      <c r="P3630" s="54" t="b">
        <v>1</v>
      </c>
      <c r="Q3630" s="124">
        <v>0.51661199999999996</v>
      </c>
    </row>
    <row r="3631" spans="2:17" x14ac:dyDescent="0.25">
      <c r="B3631" s="46">
        <v>1178</v>
      </c>
      <c r="C3631" s="46">
        <v>102</v>
      </c>
      <c r="D3631" s="46" t="b">
        <v>0</v>
      </c>
      <c r="E3631" s="54" t="b">
        <v>1</v>
      </c>
      <c r="F3631" s="118">
        <v>1151.9100000000001</v>
      </c>
      <c r="G3631" s="118">
        <v>118.363</v>
      </c>
      <c r="H3631" s="54" t="b">
        <v>0</v>
      </c>
      <c r="I3631" s="124">
        <v>56.978000000000002</v>
      </c>
      <c r="J3631" s="54" t="b">
        <v>0</v>
      </c>
      <c r="K3631" s="124">
        <v>22.209499999999998</v>
      </c>
      <c r="L3631" s="118">
        <v>1160.95</v>
      </c>
      <c r="M3631" s="118">
        <v>80.958500000000001</v>
      </c>
      <c r="N3631" s="54" t="b">
        <v>1</v>
      </c>
      <c r="O3631" s="124">
        <v>6.3008800000000003</v>
      </c>
      <c r="P3631" s="54" t="b">
        <v>1</v>
      </c>
      <c r="Q3631" s="124">
        <v>0.34185500000000002</v>
      </c>
    </row>
    <row r="3632" spans="2:17" x14ac:dyDescent="0.25">
      <c r="B3632" s="46">
        <v>1178</v>
      </c>
      <c r="C3632" s="46">
        <v>102</v>
      </c>
      <c r="D3632" s="46" t="b">
        <v>0</v>
      </c>
      <c r="E3632" s="54" t="b">
        <v>1</v>
      </c>
      <c r="F3632" s="118">
        <v>1128.1199999999999</v>
      </c>
      <c r="G3632" s="118">
        <v>85.023600000000002</v>
      </c>
      <c r="H3632" s="54" t="b">
        <v>0</v>
      </c>
      <c r="I3632" s="124">
        <v>72.633399999999995</v>
      </c>
      <c r="J3632" s="54" t="b">
        <v>0</v>
      </c>
      <c r="K3632" s="124">
        <v>49.8399</v>
      </c>
      <c r="L3632" s="118">
        <v>1160.99</v>
      </c>
      <c r="M3632" s="118">
        <v>81.018000000000001</v>
      </c>
      <c r="N3632" s="54" t="b">
        <v>1</v>
      </c>
      <c r="O3632" s="124">
        <v>6.7159199999999997</v>
      </c>
      <c r="P3632" s="54" t="b">
        <v>1</v>
      </c>
      <c r="Q3632" s="124">
        <v>0.415047</v>
      </c>
    </row>
    <row r="3633" spans="2:17" x14ac:dyDescent="0.25">
      <c r="B3633" s="46">
        <v>1178</v>
      </c>
      <c r="C3633" s="46">
        <v>102</v>
      </c>
      <c r="D3633" s="46" t="b">
        <v>0</v>
      </c>
      <c r="E3633" s="54" t="b">
        <v>1</v>
      </c>
      <c r="F3633" s="118">
        <v>1150.92</v>
      </c>
      <c r="G3633" s="118">
        <v>73.691800000000001</v>
      </c>
      <c r="H3633" s="54" t="b">
        <v>0</v>
      </c>
      <c r="I3633" s="124">
        <v>85.7744</v>
      </c>
      <c r="J3633" s="54" t="b">
        <v>0</v>
      </c>
      <c r="K3633" s="124">
        <v>40.9574</v>
      </c>
      <c r="L3633" s="118">
        <v>1161.1500000000001</v>
      </c>
      <c r="M3633" s="118">
        <v>81.015600000000006</v>
      </c>
      <c r="N3633" s="54" t="b">
        <v>1</v>
      </c>
      <c r="O3633" s="124">
        <v>6.7585199999999999</v>
      </c>
      <c r="P3633" s="54" t="b">
        <v>1</v>
      </c>
      <c r="Q3633" s="124">
        <v>7.3174500000000003E-2</v>
      </c>
    </row>
    <row r="3634" spans="2:17" x14ac:dyDescent="0.25">
      <c r="B3634" s="46">
        <v>1178</v>
      </c>
      <c r="C3634" s="46">
        <v>102</v>
      </c>
      <c r="D3634" s="46" t="b">
        <v>0</v>
      </c>
      <c r="E3634" s="54" t="b">
        <v>1</v>
      </c>
      <c r="F3634" s="118">
        <v>1152.8</v>
      </c>
      <c r="G3634" s="118">
        <v>68.731499999999997</v>
      </c>
      <c r="H3634" s="54" t="b">
        <v>0</v>
      </c>
      <c r="I3634" s="124">
        <v>77.171499999999995</v>
      </c>
      <c r="J3634" s="54" t="b">
        <v>1</v>
      </c>
      <c r="K3634" s="124">
        <v>25.462199999999999</v>
      </c>
      <c r="L3634" s="118">
        <v>1161.26</v>
      </c>
      <c r="M3634" s="118">
        <v>80.958799999999997</v>
      </c>
      <c r="N3634" s="54" t="b">
        <v>1</v>
      </c>
      <c r="O3634" s="124">
        <v>6.9150200000000002</v>
      </c>
      <c r="P3634" s="54" t="b">
        <v>1</v>
      </c>
      <c r="Q3634" s="124">
        <v>0.15651200000000001</v>
      </c>
    </row>
    <row r="3635" spans="2:17" x14ac:dyDescent="0.25">
      <c r="B3635" s="46">
        <v>1178</v>
      </c>
      <c r="C3635" s="46">
        <v>102</v>
      </c>
      <c r="D3635" s="46" t="b">
        <v>0</v>
      </c>
      <c r="E3635" s="54" t="b">
        <v>1</v>
      </c>
      <c r="F3635" s="118">
        <v>1176.8499999999999</v>
      </c>
      <c r="G3635" s="118">
        <v>86.846100000000007</v>
      </c>
      <c r="H3635" s="54" t="b">
        <v>0</v>
      </c>
      <c r="I3635" s="124">
        <v>74.306100000000001</v>
      </c>
      <c r="J3635" s="54" t="b">
        <v>0</v>
      </c>
      <c r="K3635" s="124">
        <v>5.3022099999999996</v>
      </c>
      <c r="L3635" s="118">
        <v>1161.1600000000001</v>
      </c>
      <c r="M3635" s="118">
        <v>80.9101</v>
      </c>
      <c r="N3635" s="54" t="b">
        <v>1</v>
      </c>
      <c r="O3635" s="124">
        <v>7.0234100000000002</v>
      </c>
      <c r="P3635" s="54" t="b">
        <v>1</v>
      </c>
      <c r="Q3635" s="124">
        <v>0.122379</v>
      </c>
    </row>
    <row r="3636" spans="2:17" x14ac:dyDescent="0.25">
      <c r="B3636" s="46">
        <v>1178</v>
      </c>
      <c r="C3636" s="46">
        <v>102</v>
      </c>
      <c r="D3636" s="46" t="b">
        <v>0</v>
      </c>
      <c r="E3636" s="54" t="b">
        <v>1</v>
      </c>
      <c r="F3636" s="118">
        <v>1175.1600000000001</v>
      </c>
      <c r="G3636" s="118">
        <v>70.720600000000005</v>
      </c>
      <c r="H3636" s="54" t="b">
        <v>0</v>
      </c>
      <c r="I3636" s="124">
        <v>66.846400000000003</v>
      </c>
      <c r="J3636" s="54" t="b">
        <v>0</v>
      </c>
      <c r="K3636" s="124">
        <v>30.1144</v>
      </c>
      <c r="L3636" s="118">
        <v>1161.4100000000001</v>
      </c>
      <c r="M3636" s="118">
        <v>80.860900000000001</v>
      </c>
      <c r="N3636" s="54" t="b">
        <v>1</v>
      </c>
      <c r="O3636" s="124">
        <v>7.0234100000000002</v>
      </c>
      <c r="P3636" s="54" t="b">
        <v>1</v>
      </c>
      <c r="Q3636" s="124">
        <v>0.11329500000000001</v>
      </c>
    </row>
    <row r="3637" spans="2:17" x14ac:dyDescent="0.25">
      <c r="B3637" s="46">
        <v>102</v>
      </c>
      <c r="C3637" s="46">
        <v>512</v>
      </c>
      <c r="D3637" s="46" t="b">
        <v>0</v>
      </c>
      <c r="E3637" s="54" t="b">
        <v>1</v>
      </c>
      <c r="F3637" s="118">
        <v>1138.3800000000001</v>
      </c>
      <c r="G3637" s="118">
        <v>87.255899999999997</v>
      </c>
      <c r="H3637" s="54" t="b">
        <v>0</v>
      </c>
      <c r="I3637" s="124">
        <v>44.044800000000002</v>
      </c>
      <c r="J3637" s="54" t="b">
        <v>0</v>
      </c>
      <c r="K3637" s="124">
        <v>16.214500000000001</v>
      </c>
      <c r="L3637" s="118">
        <v>1161.26</v>
      </c>
      <c r="M3637" s="118">
        <v>80.753399999999999</v>
      </c>
      <c r="N3637" s="54" t="b">
        <v>1</v>
      </c>
      <c r="O3637" s="124">
        <v>7.1718500000000001</v>
      </c>
      <c r="P3637" s="54" t="b">
        <v>1</v>
      </c>
      <c r="Q3637" s="124">
        <v>0.25551400000000002</v>
      </c>
    </row>
    <row r="3638" spans="2:17" x14ac:dyDescent="0.25">
      <c r="B3638" s="46">
        <v>102</v>
      </c>
      <c r="C3638" s="46">
        <v>512</v>
      </c>
      <c r="D3638" s="46" t="b">
        <v>0</v>
      </c>
      <c r="E3638" s="54" t="b">
        <v>1</v>
      </c>
      <c r="F3638" s="118">
        <v>1165.17</v>
      </c>
      <c r="G3638" s="118">
        <v>114.789</v>
      </c>
      <c r="H3638" s="54" t="b">
        <v>0</v>
      </c>
      <c r="I3638" s="124">
        <v>56.999499999999998</v>
      </c>
      <c r="J3638" s="54" t="b">
        <v>0</v>
      </c>
      <c r="K3638" s="124">
        <v>40.325099999999999</v>
      </c>
      <c r="L3638" s="118">
        <v>1161.33</v>
      </c>
      <c r="M3638" s="118">
        <v>80.823800000000006</v>
      </c>
      <c r="N3638" s="54" t="b">
        <v>1</v>
      </c>
      <c r="O3638" s="124">
        <v>7.1718500000000001</v>
      </c>
      <c r="P3638" s="54" t="b">
        <v>1</v>
      </c>
      <c r="Q3638" s="124">
        <v>0.179147</v>
      </c>
    </row>
    <row r="3639" spans="2:17" x14ac:dyDescent="0.25">
      <c r="B3639" s="46">
        <v>102</v>
      </c>
      <c r="C3639" s="46">
        <v>512</v>
      </c>
      <c r="D3639" s="46" t="b">
        <v>0</v>
      </c>
      <c r="E3639" s="54" t="b">
        <v>1</v>
      </c>
      <c r="F3639" s="118">
        <v>1169.98</v>
      </c>
      <c r="G3639" s="118">
        <v>126.188</v>
      </c>
      <c r="H3639" s="54" t="b">
        <v>0</v>
      </c>
      <c r="I3639" s="124">
        <v>82.543300000000002</v>
      </c>
      <c r="J3639" s="54" t="b">
        <v>0</v>
      </c>
      <c r="K3639" s="124">
        <v>38.4178</v>
      </c>
      <c r="L3639" s="118">
        <v>1161.57</v>
      </c>
      <c r="M3639" s="118">
        <v>81.085499999999996</v>
      </c>
      <c r="N3639" s="54" t="b">
        <v>1</v>
      </c>
      <c r="O3639" s="124">
        <v>7.1718500000000001</v>
      </c>
      <c r="P3639" s="54" t="b">
        <v>1</v>
      </c>
      <c r="Q3639" s="124">
        <v>9.4952499999999995E-2</v>
      </c>
    </row>
    <row r="3640" spans="2:17" x14ac:dyDescent="0.25">
      <c r="B3640" s="46">
        <v>102</v>
      </c>
      <c r="C3640" s="46">
        <v>512</v>
      </c>
      <c r="D3640" s="46" t="b">
        <v>0</v>
      </c>
      <c r="E3640" s="54" t="b">
        <v>1</v>
      </c>
      <c r="F3640" s="118">
        <v>1147.97</v>
      </c>
      <c r="G3640" s="118">
        <v>84.249799999999993</v>
      </c>
      <c r="H3640" s="54" t="b">
        <v>0</v>
      </c>
      <c r="I3640" s="124">
        <v>92.246200000000002</v>
      </c>
      <c r="J3640" s="54" t="b">
        <v>0</v>
      </c>
      <c r="K3640" s="124">
        <v>12.3721</v>
      </c>
      <c r="L3640" s="118">
        <v>1161.49</v>
      </c>
      <c r="M3640" s="118">
        <v>81.270300000000006</v>
      </c>
      <c r="N3640" s="54" t="b">
        <v>1</v>
      </c>
      <c r="O3640" s="124">
        <v>7.4004700000000003</v>
      </c>
      <c r="P3640" s="54" t="b">
        <v>1</v>
      </c>
      <c r="Q3640" s="124">
        <v>0.357402</v>
      </c>
    </row>
    <row r="3641" spans="2:17" x14ac:dyDescent="0.25">
      <c r="B3641" s="46">
        <v>102</v>
      </c>
      <c r="C3641" s="46">
        <v>512</v>
      </c>
      <c r="D3641" s="46" t="b">
        <v>0</v>
      </c>
      <c r="E3641" s="54" t="b">
        <v>1</v>
      </c>
      <c r="F3641" s="118">
        <v>1169.49</v>
      </c>
      <c r="G3641" s="118">
        <v>88.192700000000002</v>
      </c>
      <c r="H3641" s="54" t="b">
        <v>0</v>
      </c>
      <c r="I3641" s="124">
        <v>73.540599999999998</v>
      </c>
      <c r="J3641" s="54" t="b">
        <v>0</v>
      </c>
      <c r="K3641" s="124">
        <v>47.3613</v>
      </c>
      <c r="L3641" s="118">
        <v>1161.46</v>
      </c>
      <c r="M3641" s="118">
        <v>81.480599999999995</v>
      </c>
      <c r="N3641" s="54" t="b">
        <v>1</v>
      </c>
      <c r="O3641" s="124">
        <v>7.5852700000000004</v>
      </c>
      <c r="P3641" s="54" t="b">
        <v>1</v>
      </c>
      <c r="Q3641" s="124">
        <v>0.20130600000000001</v>
      </c>
    </row>
    <row r="3642" spans="2:17" x14ac:dyDescent="0.25">
      <c r="B3642" s="46">
        <v>102</v>
      </c>
      <c r="C3642" s="46">
        <v>512</v>
      </c>
      <c r="D3642" s="46" t="b">
        <v>0</v>
      </c>
      <c r="E3642" s="54" t="b">
        <v>1</v>
      </c>
      <c r="F3642" s="118">
        <v>1138.56</v>
      </c>
      <c r="G3642" s="118">
        <v>99.108199999999997</v>
      </c>
      <c r="H3642" s="54" t="b">
        <v>0</v>
      </c>
      <c r="I3642" s="124">
        <v>63.944899999999997</v>
      </c>
      <c r="J3642" s="54" t="b">
        <v>0</v>
      </c>
      <c r="K3642" s="124">
        <v>21.875499999999999</v>
      </c>
      <c r="L3642" s="118">
        <v>1161.69</v>
      </c>
      <c r="M3642" s="118">
        <v>81.6571</v>
      </c>
      <c r="N3642" s="54" t="b">
        <v>1</v>
      </c>
      <c r="O3642" s="124">
        <v>7.7955699999999997</v>
      </c>
      <c r="P3642" s="54" t="b">
        <v>1</v>
      </c>
      <c r="Q3642" s="124">
        <v>0.21217900000000001</v>
      </c>
    </row>
    <row r="3643" spans="2:17" x14ac:dyDescent="0.25">
      <c r="B3643" s="46">
        <v>102</v>
      </c>
      <c r="C3643" s="46">
        <v>512</v>
      </c>
      <c r="D3643" s="46" t="b">
        <v>0</v>
      </c>
      <c r="E3643" s="54" t="b">
        <v>1</v>
      </c>
      <c r="F3643" s="118">
        <v>1167.6500000000001</v>
      </c>
      <c r="G3643" s="118">
        <v>63.382300000000001</v>
      </c>
      <c r="H3643" s="54" t="b">
        <v>0</v>
      </c>
      <c r="I3643" s="124">
        <v>73.358199999999997</v>
      </c>
      <c r="J3643" s="54" t="b">
        <v>0</v>
      </c>
      <c r="K3643" s="124">
        <v>32.8001</v>
      </c>
      <c r="L3643" s="118">
        <v>1161.6199999999999</v>
      </c>
      <c r="M3643" s="118">
        <v>81.861400000000003</v>
      </c>
      <c r="N3643" s="54" t="b">
        <v>1</v>
      </c>
      <c r="O3643" s="124">
        <v>8.0884</v>
      </c>
      <c r="P3643" s="54" t="b">
        <v>1</v>
      </c>
      <c r="Q3643" s="124">
        <v>0.28546700000000003</v>
      </c>
    </row>
    <row r="3644" spans="2:17" x14ac:dyDescent="0.25">
      <c r="B3644" s="46">
        <v>102</v>
      </c>
      <c r="C3644" s="46">
        <v>512</v>
      </c>
      <c r="D3644" s="46" t="b">
        <v>0</v>
      </c>
      <c r="E3644" s="54" t="b">
        <v>1</v>
      </c>
      <c r="F3644" s="118">
        <v>1177.1199999999999</v>
      </c>
      <c r="G3644" s="118">
        <v>75.373199999999997</v>
      </c>
      <c r="H3644" s="54" t="b">
        <v>0</v>
      </c>
      <c r="I3644" s="124">
        <v>66.656400000000005</v>
      </c>
      <c r="J3644" s="54" t="b">
        <v>0</v>
      </c>
      <c r="K3644" s="124">
        <v>46.069299999999998</v>
      </c>
      <c r="L3644" s="118">
        <v>1161.48</v>
      </c>
      <c r="M3644" s="118">
        <v>82.061000000000007</v>
      </c>
      <c r="N3644" s="54" t="b">
        <v>1</v>
      </c>
      <c r="O3644" s="124">
        <v>8.2927</v>
      </c>
      <c r="P3644" s="54" t="b">
        <v>1</v>
      </c>
      <c r="Q3644" s="124">
        <v>0.21516399999999999</v>
      </c>
    </row>
    <row r="3645" spans="2:17" x14ac:dyDescent="0.25">
      <c r="B3645" s="46">
        <v>102</v>
      </c>
      <c r="C3645" s="46">
        <v>512</v>
      </c>
      <c r="D3645" s="46" t="b">
        <v>0</v>
      </c>
      <c r="E3645" s="54" t="b">
        <v>1</v>
      </c>
      <c r="F3645" s="118">
        <v>1156.0899999999999</v>
      </c>
      <c r="G3645" s="118">
        <v>74.323999999999998</v>
      </c>
      <c r="H3645" s="54" t="b">
        <v>0</v>
      </c>
      <c r="I3645" s="124">
        <v>74.287700000000001</v>
      </c>
      <c r="J3645" s="54" t="b">
        <v>0</v>
      </c>
      <c r="K3645" s="124">
        <v>15.2826</v>
      </c>
      <c r="L3645" s="118">
        <v>1161.3900000000001</v>
      </c>
      <c r="M3645" s="118">
        <v>82.208799999999997</v>
      </c>
      <c r="N3645" s="54" t="b">
        <v>1</v>
      </c>
      <c r="O3645" s="124">
        <v>8.4923000000000002</v>
      </c>
      <c r="P3645" s="54" t="b">
        <v>1</v>
      </c>
      <c r="Q3645" s="124">
        <v>0.24430399999999999</v>
      </c>
    </row>
    <row r="3646" spans="2:17" x14ac:dyDescent="0.25">
      <c r="B3646" s="46">
        <v>102</v>
      </c>
      <c r="C3646" s="46">
        <v>512</v>
      </c>
      <c r="D3646" s="46" t="b">
        <v>0</v>
      </c>
      <c r="E3646" s="54" t="b">
        <v>1</v>
      </c>
      <c r="F3646" s="118">
        <v>1183.28</v>
      </c>
      <c r="G3646" s="118">
        <v>87.117099999999994</v>
      </c>
      <c r="H3646" s="54" t="b">
        <v>0</v>
      </c>
      <c r="I3646" s="124">
        <v>74.287700000000001</v>
      </c>
      <c r="J3646" s="54" t="b">
        <v>0</v>
      </c>
      <c r="K3646" s="124">
        <v>21.0547</v>
      </c>
      <c r="L3646" s="118">
        <v>1161.27</v>
      </c>
      <c r="M3646" s="118">
        <v>82.3797</v>
      </c>
      <c r="N3646" s="54" t="b">
        <v>1</v>
      </c>
      <c r="O3646" s="124">
        <v>8.64011</v>
      </c>
      <c r="P3646" s="54" t="b">
        <v>1</v>
      </c>
      <c r="Q3646" s="124">
        <v>0.17208699999999999</v>
      </c>
    </row>
    <row r="3647" spans="2:17" x14ac:dyDescent="0.25">
      <c r="B3647" s="46">
        <v>102</v>
      </c>
      <c r="C3647" s="46">
        <v>512</v>
      </c>
      <c r="D3647" s="46" t="b">
        <v>0</v>
      </c>
      <c r="E3647" s="54" t="b">
        <v>1</v>
      </c>
      <c r="F3647" s="118">
        <v>1156.99</v>
      </c>
      <c r="G3647" s="118">
        <v>97.852500000000006</v>
      </c>
      <c r="H3647" s="54" t="b">
        <v>0</v>
      </c>
      <c r="I3647" s="124">
        <v>50.924300000000002</v>
      </c>
      <c r="J3647" s="54" t="b">
        <v>0</v>
      </c>
      <c r="K3647" s="124">
        <v>30.0488</v>
      </c>
      <c r="L3647" s="118">
        <v>1161.32</v>
      </c>
      <c r="M3647" s="118">
        <v>82.564800000000005</v>
      </c>
      <c r="N3647" s="54" t="b">
        <v>1</v>
      </c>
      <c r="O3647" s="124">
        <v>8.8109999999999999</v>
      </c>
      <c r="P3647" s="54" t="b">
        <v>1</v>
      </c>
      <c r="Q3647" s="124">
        <v>0.20916999999999999</v>
      </c>
    </row>
    <row r="3648" spans="2:17" x14ac:dyDescent="0.25">
      <c r="B3648" s="46">
        <v>102</v>
      </c>
      <c r="C3648" s="46">
        <v>512</v>
      </c>
      <c r="D3648" s="46" t="b">
        <v>0</v>
      </c>
      <c r="E3648" s="54" t="b">
        <v>1</v>
      </c>
      <c r="F3648" s="118">
        <v>1177.6199999999999</v>
      </c>
      <c r="G3648" s="118">
        <v>90.189099999999996</v>
      </c>
      <c r="H3648" s="54" t="b">
        <v>0</v>
      </c>
      <c r="I3648" s="124">
        <v>50.718000000000004</v>
      </c>
      <c r="J3648" s="54" t="b">
        <v>0</v>
      </c>
      <c r="K3648" s="124">
        <v>28.404</v>
      </c>
      <c r="L3648" s="118">
        <v>1161.31</v>
      </c>
      <c r="M3648" s="118">
        <v>82.787099999999995</v>
      </c>
      <c r="N3648" s="54" t="b">
        <v>1</v>
      </c>
      <c r="O3648" s="124">
        <v>8.9961000000000002</v>
      </c>
      <c r="P3648" s="54" t="b">
        <v>1</v>
      </c>
      <c r="Q3648" s="124">
        <v>0.192938</v>
      </c>
    </row>
    <row r="3649" spans="2:17" x14ac:dyDescent="0.25">
      <c r="B3649" s="46">
        <v>102</v>
      </c>
      <c r="C3649" s="46">
        <v>512</v>
      </c>
      <c r="D3649" s="46" t="b">
        <v>0</v>
      </c>
      <c r="E3649" s="54" t="b">
        <v>1</v>
      </c>
      <c r="F3649" s="118">
        <v>1137.7</v>
      </c>
      <c r="G3649" s="118">
        <v>88.316000000000003</v>
      </c>
      <c r="H3649" s="54" t="b">
        <v>0</v>
      </c>
      <c r="I3649" s="124">
        <v>50.718000000000004</v>
      </c>
      <c r="J3649" s="54" t="b">
        <v>0</v>
      </c>
      <c r="K3649" s="124">
        <v>22.008400000000002</v>
      </c>
      <c r="L3649" s="118">
        <v>1161.49</v>
      </c>
      <c r="M3649" s="118">
        <v>82.943200000000004</v>
      </c>
      <c r="N3649" s="54" t="b">
        <v>1</v>
      </c>
      <c r="O3649" s="124">
        <v>9.2184100000000004</v>
      </c>
      <c r="P3649" s="54" t="b">
        <v>1</v>
      </c>
      <c r="Q3649" s="124">
        <v>0.22309899999999999</v>
      </c>
    </row>
    <row r="3650" spans="2:17" x14ac:dyDescent="0.25">
      <c r="B3650" s="46">
        <v>102</v>
      </c>
      <c r="C3650" s="46">
        <v>512</v>
      </c>
      <c r="D3650" s="46" t="b">
        <v>0</v>
      </c>
      <c r="E3650" s="54" t="b">
        <v>1</v>
      </c>
      <c r="F3650" s="118">
        <v>1163.95</v>
      </c>
      <c r="G3650" s="118">
        <v>68.502300000000005</v>
      </c>
      <c r="H3650" s="54" t="b">
        <v>0</v>
      </c>
      <c r="I3650" s="124">
        <v>56.323</v>
      </c>
      <c r="J3650" s="54" t="b">
        <v>0</v>
      </c>
      <c r="K3650" s="124">
        <v>39.965499999999999</v>
      </c>
      <c r="L3650" s="118">
        <v>1161.3699999999999</v>
      </c>
      <c r="M3650" s="118">
        <v>83.135300000000001</v>
      </c>
      <c r="N3650" s="54" t="b">
        <v>1</v>
      </c>
      <c r="O3650" s="124">
        <v>9.3744999999999994</v>
      </c>
      <c r="P3650" s="54" t="b">
        <v>1</v>
      </c>
      <c r="Q3650" s="124">
        <v>0.24089099999999999</v>
      </c>
    </row>
    <row r="3651" spans="2:17" x14ac:dyDescent="0.25">
      <c r="B3651" s="46">
        <v>102</v>
      </c>
      <c r="C3651" s="46">
        <v>512</v>
      </c>
      <c r="D3651" s="46" t="b">
        <v>0</v>
      </c>
      <c r="E3651" s="54" t="b">
        <v>1</v>
      </c>
      <c r="F3651" s="118">
        <v>1124.8900000000001</v>
      </c>
      <c r="G3651" s="118">
        <v>110.938</v>
      </c>
      <c r="H3651" s="54" t="b">
        <v>0</v>
      </c>
      <c r="I3651" s="124">
        <v>69.271799999999999</v>
      </c>
      <c r="J3651" s="54" t="b">
        <v>0</v>
      </c>
      <c r="K3651" s="124">
        <v>32.894100000000002</v>
      </c>
      <c r="L3651" s="118">
        <v>1161.17</v>
      </c>
      <c r="M3651" s="118">
        <v>83.394300000000001</v>
      </c>
      <c r="N3651" s="54" t="b">
        <v>1</v>
      </c>
      <c r="O3651" s="124">
        <v>9.5665999999999993</v>
      </c>
      <c r="P3651" s="54" t="b">
        <v>1</v>
      </c>
      <c r="Q3651" s="124">
        <v>0.22420100000000001</v>
      </c>
    </row>
    <row r="3652" spans="2:17" x14ac:dyDescent="0.25">
      <c r="B3652" s="46">
        <v>102</v>
      </c>
      <c r="C3652" s="46">
        <v>512</v>
      </c>
      <c r="D3652" s="46" t="b">
        <v>0</v>
      </c>
      <c r="E3652" s="54" t="b">
        <v>1</v>
      </c>
      <c r="F3652" s="118">
        <v>1176.99</v>
      </c>
      <c r="G3652" s="118">
        <v>49.158999999999999</v>
      </c>
      <c r="H3652" s="54" t="b">
        <v>0</v>
      </c>
      <c r="I3652" s="124">
        <v>95.168400000000005</v>
      </c>
      <c r="J3652" s="54" t="b">
        <v>0</v>
      </c>
      <c r="K3652" s="124">
        <v>57.681199999999997</v>
      </c>
      <c r="L3652" s="118">
        <v>1161.06</v>
      </c>
      <c r="M3652" s="118">
        <v>83.523799999999994</v>
      </c>
      <c r="N3652" s="54" t="b">
        <v>1</v>
      </c>
      <c r="O3652" s="124">
        <v>9.8256099999999993</v>
      </c>
      <c r="P3652" s="54" t="b">
        <v>1</v>
      </c>
      <c r="Q3652" s="124">
        <v>0.32660899999999998</v>
      </c>
    </row>
    <row r="3653" spans="2:17" x14ac:dyDescent="0.25">
      <c r="B3653" s="46">
        <v>102</v>
      </c>
      <c r="C3653" s="46">
        <v>512</v>
      </c>
      <c r="D3653" s="46" t="b">
        <v>0</v>
      </c>
      <c r="E3653" s="54" t="b">
        <v>1</v>
      </c>
      <c r="F3653" s="118">
        <v>984.26199999999994</v>
      </c>
      <c r="G3653" s="118">
        <v>143.072</v>
      </c>
      <c r="H3653" s="54" t="b">
        <v>0</v>
      </c>
      <c r="I3653" s="124">
        <v>113.887</v>
      </c>
      <c r="J3653" s="54" t="b">
        <v>0</v>
      </c>
      <c r="K3653" s="124">
        <v>80.820400000000006</v>
      </c>
      <c r="L3653" s="118">
        <v>1159.99</v>
      </c>
      <c r="M3653" s="118">
        <v>83.854699999999994</v>
      </c>
      <c r="N3653" s="54" t="b">
        <v>1</v>
      </c>
      <c r="O3653" s="124">
        <v>9.9551099999999995</v>
      </c>
      <c r="P3653" s="54" t="b">
        <v>1</v>
      </c>
      <c r="Q3653" s="124">
        <v>0.170458</v>
      </c>
    </row>
    <row r="3654" spans="2:17" x14ac:dyDescent="0.25">
      <c r="B3654" s="46">
        <v>102</v>
      </c>
      <c r="C3654" s="46">
        <v>512</v>
      </c>
      <c r="D3654" s="46" t="b">
        <v>0</v>
      </c>
      <c r="E3654" s="54" t="b">
        <v>0</v>
      </c>
      <c r="F3654" s="118">
        <v>735.36300000000006</v>
      </c>
      <c r="G3654" s="118">
        <v>269.23200000000003</v>
      </c>
      <c r="H3654" s="54" t="b">
        <v>0</v>
      </c>
      <c r="I3654" s="124">
        <v>286.64499999999998</v>
      </c>
      <c r="J3654" s="54" t="b">
        <v>0</v>
      </c>
      <c r="K3654" s="124">
        <v>214.39500000000001</v>
      </c>
      <c r="L3654" s="118">
        <v>735.36300000000006</v>
      </c>
      <c r="M3654" s="118">
        <v>269.23200000000003</v>
      </c>
      <c r="N3654" s="54" t="b">
        <v>0</v>
      </c>
      <c r="O3654" s="124">
        <v>10.286</v>
      </c>
      <c r="P3654" s="54" t="b">
        <v>0</v>
      </c>
      <c r="Q3654" s="124">
        <v>1.12076</v>
      </c>
    </row>
    <row r="3655" spans="2:17" x14ac:dyDescent="0.25">
      <c r="B3655" s="46">
        <v>102</v>
      </c>
      <c r="C3655" s="46">
        <v>512</v>
      </c>
      <c r="D3655" s="46" t="b">
        <v>0</v>
      </c>
      <c r="E3655" s="54" t="b">
        <v>0</v>
      </c>
      <c r="F3655" s="118">
        <v>522.04</v>
      </c>
      <c r="G3655" s="118">
        <v>337.33600000000001</v>
      </c>
      <c r="H3655" s="54" t="b">
        <v>0</v>
      </c>
      <c r="I3655" s="124">
        <v>661.70299999999997</v>
      </c>
      <c r="J3655" s="54" t="b">
        <v>0</v>
      </c>
      <c r="K3655" s="124">
        <v>279.04599999999999</v>
      </c>
      <c r="L3655" s="118">
        <v>628.56500000000005</v>
      </c>
      <c r="M3655" s="118">
        <v>303.327</v>
      </c>
      <c r="N3655" s="54" t="b">
        <v>0</v>
      </c>
      <c r="O3655" s="124">
        <v>616.21699999999998</v>
      </c>
      <c r="P3655" s="54" t="b">
        <v>0</v>
      </c>
      <c r="Q3655" s="124">
        <v>463.33100000000002</v>
      </c>
    </row>
    <row r="3656" spans="2:17" x14ac:dyDescent="0.25">
      <c r="B3656" s="46">
        <v>102</v>
      </c>
      <c r="C3656" s="46">
        <v>512</v>
      </c>
      <c r="D3656" s="46" t="b">
        <v>0</v>
      </c>
      <c r="E3656" s="54" t="b">
        <v>0</v>
      </c>
      <c r="F3656" s="118">
        <v>306.18299999999999</v>
      </c>
      <c r="G3656" s="118">
        <v>415.20800000000003</v>
      </c>
      <c r="H3656" s="54" t="b">
        <v>0</v>
      </c>
      <c r="I3656" s="124">
        <v>943.13199999999995</v>
      </c>
      <c r="J3656" s="54" t="b">
        <v>0</v>
      </c>
      <c r="K3656" s="124">
        <v>223.93100000000001</v>
      </c>
      <c r="L3656" s="118">
        <v>571.97299999999996</v>
      </c>
      <c r="M3656" s="118">
        <v>320.34500000000003</v>
      </c>
      <c r="N3656" s="54" t="b">
        <v>0</v>
      </c>
      <c r="O3656" s="124">
        <v>0</v>
      </c>
      <c r="P3656" s="54" t="b">
        <v>0</v>
      </c>
      <c r="Q3656" s="124">
        <v>112.108</v>
      </c>
    </row>
    <row r="3657" spans="2:17" x14ac:dyDescent="0.25">
      <c r="B3657" s="46">
        <v>102</v>
      </c>
      <c r="C3657" s="46">
        <v>512</v>
      </c>
      <c r="D3657" s="46" t="b">
        <v>0</v>
      </c>
      <c r="E3657" s="54" t="b">
        <v>0</v>
      </c>
      <c r="F3657" s="118">
        <v>163.52500000000001</v>
      </c>
      <c r="G3657" s="118">
        <v>438.51400000000001</v>
      </c>
      <c r="H3657" s="54" t="b">
        <v>0</v>
      </c>
      <c r="I3657" s="124">
        <v>950.21500000000003</v>
      </c>
      <c r="J3657" s="54" t="b">
        <v>0</v>
      </c>
      <c r="K3657" s="124">
        <v>229.47300000000001</v>
      </c>
      <c r="L3657" s="118">
        <v>523.99199999999996</v>
      </c>
      <c r="M3657" s="118">
        <v>334.73500000000001</v>
      </c>
      <c r="N3657" s="54" t="b">
        <v>0</v>
      </c>
      <c r="O3657" s="124">
        <v>0</v>
      </c>
      <c r="P3657" s="54" t="b">
        <v>0</v>
      </c>
      <c r="Q3657" s="124">
        <v>59.094999999999999</v>
      </c>
    </row>
    <row r="3658" spans="2:17" x14ac:dyDescent="0.25">
      <c r="B3658" s="46">
        <v>102</v>
      </c>
      <c r="C3658" s="46">
        <v>512</v>
      </c>
      <c r="D3658" s="46" t="b">
        <v>0</v>
      </c>
      <c r="E3658" s="54" t="b">
        <v>0</v>
      </c>
      <c r="F3658" s="118">
        <v>81.0501</v>
      </c>
      <c r="G3658" s="118">
        <v>510.11500000000001</v>
      </c>
      <c r="H3658" s="54" t="b">
        <v>0</v>
      </c>
      <c r="I3658" s="124">
        <v>741.12099999999998</v>
      </c>
      <c r="J3658" s="54" t="b">
        <v>0</v>
      </c>
      <c r="K3658" s="124">
        <v>144.55000000000001</v>
      </c>
      <c r="L3658" s="118">
        <v>482.565</v>
      </c>
      <c r="M3658" s="118">
        <v>351.63299999999998</v>
      </c>
      <c r="N3658" s="54" t="b">
        <v>0</v>
      </c>
      <c r="O3658" s="124">
        <v>276.87400000000002</v>
      </c>
      <c r="P3658" s="54" t="b">
        <v>0</v>
      </c>
      <c r="Q3658" s="124">
        <v>50.092399999999998</v>
      </c>
    </row>
    <row r="3659" spans="2:17" x14ac:dyDescent="0.25">
      <c r="B3659" s="46">
        <v>102</v>
      </c>
      <c r="C3659" s="46">
        <v>512</v>
      </c>
      <c r="D3659" s="46" t="b">
        <v>0</v>
      </c>
      <c r="E3659" s="54" t="b">
        <v>0</v>
      </c>
      <c r="F3659" s="118">
        <v>95.023899999999998</v>
      </c>
      <c r="G3659" s="118">
        <v>530.53899999999999</v>
      </c>
      <c r="H3659" s="54" t="b">
        <v>0</v>
      </c>
      <c r="I3659" s="124">
        <v>613.76800000000003</v>
      </c>
      <c r="J3659" s="54" t="b">
        <v>0</v>
      </c>
      <c r="K3659" s="124">
        <v>109.21899999999999</v>
      </c>
      <c r="L3659" s="118">
        <v>447.68400000000003</v>
      </c>
      <c r="M3659" s="118">
        <v>366.233</v>
      </c>
      <c r="N3659" s="54" t="b">
        <v>0</v>
      </c>
      <c r="O3659" s="124">
        <v>194.30600000000001</v>
      </c>
      <c r="P3659" s="54" t="b">
        <v>0</v>
      </c>
      <c r="Q3659" s="124">
        <v>44.741300000000003</v>
      </c>
    </row>
    <row r="3660" spans="2:17" x14ac:dyDescent="0.25">
      <c r="B3660" s="46">
        <v>102</v>
      </c>
      <c r="C3660" s="46">
        <v>512</v>
      </c>
      <c r="D3660" s="46" t="b">
        <v>0</v>
      </c>
      <c r="E3660" s="54" t="b">
        <v>0</v>
      </c>
      <c r="F3660" s="118">
        <v>67.123199999999997</v>
      </c>
      <c r="G3660" s="118">
        <v>510.39</v>
      </c>
      <c r="H3660" s="54" t="b">
        <v>0</v>
      </c>
      <c r="I3660" s="124">
        <v>340.464</v>
      </c>
      <c r="J3660" s="54" t="b">
        <v>0</v>
      </c>
      <c r="K3660" s="124">
        <v>24.746200000000002</v>
      </c>
      <c r="L3660" s="118">
        <v>417.58100000000002</v>
      </c>
      <c r="M3660" s="118">
        <v>378.351</v>
      </c>
      <c r="N3660" s="54" t="b">
        <v>0</v>
      </c>
      <c r="O3660" s="124">
        <v>170.178</v>
      </c>
      <c r="P3660" s="54" t="b">
        <v>0</v>
      </c>
      <c r="Q3660" s="124">
        <v>37.813099999999999</v>
      </c>
    </row>
    <row r="3661" spans="2:17" x14ac:dyDescent="0.25">
      <c r="B3661" s="46">
        <v>102</v>
      </c>
      <c r="C3661" s="46">
        <v>512</v>
      </c>
      <c r="D3661" s="46" t="b">
        <v>0</v>
      </c>
      <c r="E3661" s="54" t="b">
        <v>0</v>
      </c>
      <c r="F3661" s="118">
        <v>81.8292</v>
      </c>
      <c r="G3661" s="118">
        <v>529.94299999999998</v>
      </c>
      <c r="H3661" s="54" t="b">
        <v>0</v>
      </c>
      <c r="I3661" s="124">
        <v>188.42599999999999</v>
      </c>
      <c r="J3661" s="54" t="b">
        <v>0</v>
      </c>
      <c r="K3661" s="124">
        <v>34.415500000000002</v>
      </c>
      <c r="L3661" s="118">
        <v>391.53399999999999</v>
      </c>
      <c r="M3661" s="118">
        <v>388.75900000000001</v>
      </c>
      <c r="N3661" s="54" t="b">
        <v>0</v>
      </c>
      <c r="O3661" s="124">
        <v>150.02699999999999</v>
      </c>
      <c r="P3661" s="54" t="b">
        <v>0</v>
      </c>
      <c r="Q3661" s="124">
        <v>32.450499999999998</v>
      </c>
    </row>
    <row r="3662" spans="2:17" x14ac:dyDescent="0.25">
      <c r="B3662" s="46">
        <v>102</v>
      </c>
      <c r="C3662" s="46">
        <v>512</v>
      </c>
      <c r="D3662" s="46" t="b">
        <v>0</v>
      </c>
      <c r="E3662" s="54" t="b">
        <v>0</v>
      </c>
      <c r="F3662" s="118">
        <v>89.914100000000005</v>
      </c>
      <c r="G3662" s="118">
        <v>526.48299999999995</v>
      </c>
      <c r="H3662" s="54" t="b">
        <v>0</v>
      </c>
      <c r="I3662" s="124">
        <v>48.323900000000002</v>
      </c>
      <c r="J3662" s="54" t="b">
        <v>1</v>
      </c>
      <c r="K3662" s="124">
        <v>24.4666</v>
      </c>
      <c r="L3662" s="118">
        <v>368.75700000000001</v>
      </c>
      <c r="M3662" s="118">
        <v>397.56200000000001</v>
      </c>
      <c r="N3662" s="54" t="b">
        <v>0</v>
      </c>
      <c r="O3662" s="124">
        <v>128.15700000000001</v>
      </c>
      <c r="P3662" s="54" t="b">
        <v>0</v>
      </c>
      <c r="Q3662" s="124">
        <v>28.049700000000001</v>
      </c>
    </row>
    <row r="3663" spans="2:17" x14ac:dyDescent="0.25">
      <c r="B3663" s="46">
        <v>102</v>
      </c>
      <c r="C3663" s="46">
        <v>512</v>
      </c>
      <c r="D3663" s="46" t="b">
        <v>0</v>
      </c>
      <c r="E3663" s="54" t="b">
        <v>0</v>
      </c>
      <c r="F3663" s="118">
        <v>44.202800000000003</v>
      </c>
      <c r="G3663" s="118">
        <v>461.93200000000002</v>
      </c>
      <c r="H3663" s="54" t="b">
        <v>0</v>
      </c>
      <c r="I3663" s="124">
        <v>48.049500000000002</v>
      </c>
      <c r="J3663" s="54" t="b">
        <v>0</v>
      </c>
      <c r="K3663" s="124">
        <v>8.7943599999999993</v>
      </c>
      <c r="L3663" s="118">
        <v>348.23500000000001</v>
      </c>
      <c r="M3663" s="118">
        <v>405.31799999999998</v>
      </c>
      <c r="N3663" s="54" t="b">
        <v>0</v>
      </c>
      <c r="O3663" s="124">
        <v>110.25700000000001</v>
      </c>
      <c r="P3663" s="54" t="b">
        <v>0</v>
      </c>
      <c r="Q3663" s="124">
        <v>24.4192</v>
      </c>
    </row>
    <row r="3664" spans="2:17" x14ac:dyDescent="0.25">
      <c r="B3664" s="46">
        <v>102</v>
      </c>
      <c r="C3664" s="46">
        <v>512</v>
      </c>
      <c r="D3664" s="46" t="b">
        <v>0</v>
      </c>
      <c r="E3664" s="54" t="b">
        <v>0</v>
      </c>
      <c r="F3664" s="118">
        <v>82.368700000000004</v>
      </c>
      <c r="G3664" s="118">
        <v>485.11599999999999</v>
      </c>
      <c r="H3664" s="54" t="b">
        <v>0</v>
      </c>
      <c r="I3664" s="124">
        <v>113.723</v>
      </c>
      <c r="J3664" s="54" t="b">
        <v>0</v>
      </c>
      <c r="K3664" s="124">
        <v>79.097200000000001</v>
      </c>
      <c r="L3664" s="118">
        <v>329.80799999999999</v>
      </c>
      <c r="M3664" s="118">
        <v>411.90600000000001</v>
      </c>
      <c r="N3664" s="54" t="b">
        <v>0</v>
      </c>
      <c r="O3664" s="124">
        <v>96.313500000000005</v>
      </c>
      <c r="P3664" s="54" t="b">
        <v>0</v>
      </c>
      <c r="Q3664" s="124">
        <v>21.938800000000001</v>
      </c>
    </row>
    <row r="3665" spans="2:22" x14ac:dyDescent="0.25">
      <c r="B3665" s="46">
        <v>102</v>
      </c>
      <c r="C3665" s="46">
        <v>512</v>
      </c>
      <c r="D3665" s="46" t="b">
        <v>0</v>
      </c>
      <c r="E3665" s="54" t="b">
        <v>0</v>
      </c>
      <c r="F3665" s="118">
        <v>67.374200000000002</v>
      </c>
      <c r="G3665" s="118">
        <v>497.92</v>
      </c>
      <c r="H3665" s="54" t="b">
        <v>0</v>
      </c>
      <c r="I3665" s="124">
        <v>113.723</v>
      </c>
      <c r="J3665" s="54" t="b">
        <v>0</v>
      </c>
      <c r="K3665" s="124">
        <v>44.6556</v>
      </c>
      <c r="L3665" s="118">
        <v>303.33100000000002</v>
      </c>
      <c r="M3665" s="118">
        <v>421.27</v>
      </c>
      <c r="N3665" s="54" t="b">
        <v>0</v>
      </c>
      <c r="O3665" s="124">
        <v>84.873000000000005</v>
      </c>
      <c r="P3665" s="54" t="b">
        <v>0</v>
      </c>
      <c r="Q3665" s="124">
        <v>19.568899999999999</v>
      </c>
    </row>
    <row r="3666" spans="2:22" x14ac:dyDescent="0.25">
      <c r="B3666" s="46">
        <v>102</v>
      </c>
      <c r="C3666" s="46">
        <v>512</v>
      </c>
      <c r="D3666" s="46" t="b">
        <v>0</v>
      </c>
      <c r="E3666" s="54" t="b">
        <v>0</v>
      </c>
      <c r="F3666" s="118">
        <v>64.814599999999999</v>
      </c>
      <c r="G3666" s="118">
        <v>491.38400000000001</v>
      </c>
      <c r="H3666" s="54" t="b">
        <v>0</v>
      </c>
      <c r="I3666" s="124">
        <v>110.262</v>
      </c>
      <c r="J3666" s="54" t="b">
        <v>1</v>
      </c>
      <c r="K3666" s="124">
        <v>19.7178</v>
      </c>
      <c r="L3666" s="118">
        <v>64.814599999999999</v>
      </c>
      <c r="M3666" s="118">
        <v>491.38400000000001</v>
      </c>
      <c r="N3666" s="54" t="b">
        <v>0</v>
      </c>
      <c r="O3666" s="124">
        <v>89.133899999999997</v>
      </c>
      <c r="P3666" s="54" t="b">
        <v>0</v>
      </c>
      <c r="Q3666" s="124">
        <v>28.084399999999999</v>
      </c>
    </row>
    <row r="3667" spans="2:22" x14ac:dyDescent="0.25">
      <c r="B3667" s="46">
        <v>102</v>
      </c>
      <c r="C3667" s="46">
        <v>512</v>
      </c>
      <c r="D3667" s="46" t="b">
        <v>0</v>
      </c>
      <c r="E3667" s="54" t="b">
        <v>0</v>
      </c>
      <c r="F3667" s="118">
        <v>55.142099999999999</v>
      </c>
      <c r="G3667" s="118">
        <v>483.435</v>
      </c>
      <c r="H3667" s="54" t="b">
        <v>0</v>
      </c>
      <c r="I3667" s="124">
        <v>74.154200000000003</v>
      </c>
      <c r="J3667" s="54" t="b">
        <v>0</v>
      </c>
      <c r="K3667" s="124">
        <v>7.0194200000000002</v>
      </c>
      <c r="L3667" s="118">
        <v>59.972200000000001</v>
      </c>
      <c r="M3667" s="118">
        <v>487.40499999999997</v>
      </c>
      <c r="N3667" s="54" t="b">
        <v>0</v>
      </c>
      <c r="O3667" s="124">
        <v>369.48599999999999</v>
      </c>
      <c r="P3667" s="54" t="b">
        <v>1</v>
      </c>
      <c r="Q3667" s="124">
        <v>248.608</v>
      </c>
    </row>
    <row r="3668" spans="2:22" x14ac:dyDescent="0.25">
      <c r="B3668" s="46">
        <v>102</v>
      </c>
      <c r="C3668" s="46">
        <v>512</v>
      </c>
      <c r="D3668" s="46" t="b">
        <v>1</v>
      </c>
      <c r="E3668" s="54" t="b">
        <v>0</v>
      </c>
      <c r="F3668" s="118">
        <v>109.75</v>
      </c>
      <c r="G3668" s="118">
        <v>508.404</v>
      </c>
      <c r="H3668" s="54" t="b">
        <v>0</v>
      </c>
      <c r="I3668" s="124">
        <v>41.711300000000001</v>
      </c>
      <c r="J3668" s="54" t="b">
        <v>0</v>
      </c>
      <c r="K3668" s="124">
        <v>12.519500000000001</v>
      </c>
      <c r="L3668" s="118">
        <v>67.983999999999995</v>
      </c>
      <c r="M3668" s="118">
        <v>482.61900000000003</v>
      </c>
      <c r="N3668" s="54" t="b">
        <v>0</v>
      </c>
      <c r="O3668" s="124">
        <v>349.31400000000002</v>
      </c>
      <c r="P3668" s="54" t="b">
        <v>1</v>
      </c>
      <c r="Q3668" s="124">
        <v>6.2677300000000002</v>
      </c>
    </row>
    <row r="3669" spans="2:22" x14ac:dyDescent="0.25">
      <c r="B3669" s="46">
        <v>102</v>
      </c>
      <c r="C3669" s="46">
        <v>512</v>
      </c>
      <c r="D3669" s="46" t="b">
        <v>1</v>
      </c>
      <c r="E3669" s="54" t="b">
        <v>0</v>
      </c>
      <c r="F3669" s="118">
        <v>85.767200000000003</v>
      </c>
      <c r="G3669" s="118">
        <v>525.98500000000001</v>
      </c>
      <c r="H3669" s="54" t="b">
        <v>0</v>
      </c>
      <c r="I3669" s="124">
        <v>79.576400000000007</v>
      </c>
      <c r="J3669" s="54" t="b">
        <v>0</v>
      </c>
      <c r="K3669" s="124">
        <v>60.045200000000001</v>
      </c>
      <c r="L3669" s="118">
        <v>70.798699999999997</v>
      </c>
      <c r="M3669" s="118">
        <v>483.505</v>
      </c>
      <c r="N3669" s="54" t="b">
        <v>1</v>
      </c>
      <c r="O3669" s="124">
        <v>313.47300000000001</v>
      </c>
      <c r="P3669" s="54" t="b">
        <v>1</v>
      </c>
      <c r="Q3669" s="124">
        <v>9.3321500000000004</v>
      </c>
    </row>
    <row r="3670" spans="2:22" x14ac:dyDescent="0.25">
      <c r="B3670" s="46">
        <v>102</v>
      </c>
      <c r="C3670" s="46">
        <v>512</v>
      </c>
      <c r="D3670" s="46" t="b">
        <v>1</v>
      </c>
      <c r="E3670" s="54" t="b">
        <v>0</v>
      </c>
      <c r="F3670" s="118">
        <v>60.192100000000003</v>
      </c>
      <c r="G3670" s="118">
        <v>481.06299999999999</v>
      </c>
      <c r="H3670" s="54" t="b">
        <v>0</v>
      </c>
      <c r="I3670" s="124">
        <v>97.156899999999993</v>
      </c>
      <c r="J3670" s="54" t="b">
        <v>0</v>
      </c>
      <c r="K3670" s="124">
        <v>29.736000000000001</v>
      </c>
      <c r="L3670" s="118">
        <v>72.090699999999998</v>
      </c>
      <c r="M3670" s="118">
        <v>488.12400000000002</v>
      </c>
      <c r="N3670" s="54" t="b">
        <v>1</v>
      </c>
      <c r="O3670" s="124">
        <v>19.5913</v>
      </c>
      <c r="P3670" s="54" t="b">
        <v>1</v>
      </c>
      <c r="Q3670" s="124">
        <v>2.9508800000000002</v>
      </c>
    </row>
    <row r="3671" spans="2:22" x14ac:dyDescent="0.25">
      <c r="B3671" s="46">
        <v>102</v>
      </c>
      <c r="C3671" s="46">
        <v>512</v>
      </c>
      <c r="D3671" s="46" t="b">
        <v>1</v>
      </c>
      <c r="E3671" s="54" t="b">
        <v>0</v>
      </c>
      <c r="F3671" s="118">
        <v>86.133499999999998</v>
      </c>
      <c r="G3671" s="118">
        <v>529.048</v>
      </c>
      <c r="H3671" s="54" t="b">
        <v>0</v>
      </c>
      <c r="I3671" s="124">
        <v>99.529300000000006</v>
      </c>
      <c r="J3671" s="54" t="b">
        <v>0</v>
      </c>
      <c r="K3671" s="124">
        <v>51.691899999999997</v>
      </c>
      <c r="L3671" s="118">
        <v>72.616399999999999</v>
      </c>
      <c r="M3671" s="118">
        <v>489.334</v>
      </c>
      <c r="N3671" s="54" t="b">
        <v>1</v>
      </c>
      <c r="O3671" s="124">
        <v>20.883299999999998</v>
      </c>
      <c r="P3671" s="54" t="b">
        <v>1</v>
      </c>
      <c r="Q3671" s="124">
        <v>4.7960200000000004</v>
      </c>
    </row>
    <row r="3672" spans="2:22" x14ac:dyDescent="0.25">
      <c r="B3672" s="46">
        <v>102</v>
      </c>
      <c r="C3672" s="46">
        <v>512</v>
      </c>
      <c r="D3672" s="46" t="b">
        <v>1</v>
      </c>
      <c r="E3672" s="54" t="b">
        <v>0</v>
      </c>
      <c r="F3672" s="118">
        <v>71.258700000000005</v>
      </c>
      <c r="G3672" s="118">
        <v>502.56099999999998</v>
      </c>
      <c r="H3672" s="54" t="b">
        <v>0</v>
      </c>
      <c r="I3672" s="124">
        <v>97.542000000000002</v>
      </c>
      <c r="J3672" s="54" t="b">
        <v>0</v>
      </c>
      <c r="K3672" s="124">
        <v>54.547899999999998</v>
      </c>
      <c r="L3672" s="118">
        <v>73.518299999999996</v>
      </c>
      <c r="M3672" s="118">
        <v>492.71800000000002</v>
      </c>
      <c r="N3672" s="54" t="b">
        <v>1</v>
      </c>
      <c r="O3672" s="124">
        <v>21.408999999999999</v>
      </c>
      <c r="P3672" s="54" t="b">
        <v>1</v>
      </c>
      <c r="Q3672" s="124">
        <v>1.3194300000000001</v>
      </c>
    </row>
    <row r="3673" spans="2:22" x14ac:dyDescent="0.25">
      <c r="B3673" s="46">
        <v>102</v>
      </c>
      <c r="C3673" s="46">
        <v>512</v>
      </c>
      <c r="D3673" s="46" t="b">
        <v>1</v>
      </c>
      <c r="E3673" s="54" t="b">
        <v>0</v>
      </c>
      <c r="F3673" s="118">
        <v>109.366</v>
      </c>
      <c r="G3673" s="118">
        <v>525.66600000000005</v>
      </c>
      <c r="H3673" s="54" t="b">
        <v>0</v>
      </c>
      <c r="I3673" s="124">
        <v>73.925899999999999</v>
      </c>
      <c r="J3673" s="54" t="b">
        <v>0</v>
      </c>
      <c r="K3673" s="124">
        <v>30.377800000000001</v>
      </c>
      <c r="L3673" s="118">
        <v>76.480800000000002</v>
      </c>
      <c r="M3673" s="118">
        <v>501.22199999999998</v>
      </c>
      <c r="N3673" s="54" t="b">
        <v>0</v>
      </c>
      <c r="O3673" s="124">
        <v>23.6448</v>
      </c>
      <c r="P3673" s="54" t="b">
        <v>1</v>
      </c>
      <c r="Q3673" s="124">
        <v>3.50183</v>
      </c>
    </row>
    <row r="3674" spans="2:22" x14ac:dyDescent="0.25">
      <c r="B3674" s="46">
        <v>102</v>
      </c>
      <c r="C3674" s="46">
        <v>512</v>
      </c>
      <c r="D3674" s="46" t="b">
        <v>1</v>
      </c>
      <c r="E3674" s="54" t="b">
        <v>0</v>
      </c>
      <c r="F3674" s="118">
        <v>73.819999999999993</v>
      </c>
      <c r="G3674" s="118">
        <v>460.06900000000002</v>
      </c>
      <c r="H3674" s="54" t="b">
        <v>0</v>
      </c>
      <c r="I3674" s="124">
        <v>97.158199999999994</v>
      </c>
      <c r="J3674" s="54" t="b">
        <v>0</v>
      </c>
      <c r="K3674" s="124">
        <v>44.564500000000002</v>
      </c>
      <c r="L3674" s="118">
        <v>75.905100000000004</v>
      </c>
      <c r="M3674" s="118">
        <v>496.97699999999998</v>
      </c>
      <c r="N3674" s="54" t="b">
        <v>0</v>
      </c>
      <c r="O3674" s="124">
        <v>35.110900000000001</v>
      </c>
      <c r="P3674" s="54" t="b">
        <v>1</v>
      </c>
      <c r="Q3674" s="124">
        <v>9.0048700000000004</v>
      </c>
    </row>
    <row r="3675" spans="2:22" x14ac:dyDescent="0.25">
      <c r="B3675" s="46">
        <v>102</v>
      </c>
      <c r="C3675" s="46">
        <v>512</v>
      </c>
      <c r="D3675" s="46" t="b">
        <v>1</v>
      </c>
      <c r="E3675" s="54" t="b">
        <v>0</v>
      </c>
      <c r="F3675" s="118">
        <v>0</v>
      </c>
      <c r="G3675" s="118">
        <v>0</v>
      </c>
      <c r="H3675" s="54" t="b">
        <v>0</v>
      </c>
      <c r="I3675" s="124">
        <v>107.086</v>
      </c>
      <c r="J3675" s="54" t="b">
        <v>0</v>
      </c>
      <c r="K3675" s="124">
        <v>74.608900000000006</v>
      </c>
      <c r="L3675" s="118">
        <v>0</v>
      </c>
      <c r="M3675" s="118">
        <v>0</v>
      </c>
      <c r="N3675" s="54" t="b">
        <v>0</v>
      </c>
      <c r="O3675" s="124">
        <v>0</v>
      </c>
      <c r="P3675" s="54" t="b">
        <v>0</v>
      </c>
      <c r="Q3675" s="124">
        <v>4.2833399999999999</v>
      </c>
    </row>
    <row r="3676" spans="2:22" x14ac:dyDescent="0.25">
      <c r="B3676" s="46">
        <v>102</v>
      </c>
      <c r="C3676" s="46">
        <v>512</v>
      </c>
      <c r="D3676" s="46" t="b">
        <v>1</v>
      </c>
      <c r="E3676" s="54" t="b">
        <v>0</v>
      </c>
      <c r="F3676" s="118">
        <v>73.415000000000006</v>
      </c>
      <c r="G3676" s="118">
        <v>503.01299999999998</v>
      </c>
      <c r="H3676" s="54" t="b">
        <v>0</v>
      </c>
      <c r="I3676" s="124">
        <v>635.03200000000004</v>
      </c>
      <c r="J3676" s="54" t="b">
        <v>0</v>
      </c>
      <c r="K3676" s="124">
        <v>465.95299999999997</v>
      </c>
      <c r="L3676" s="118">
        <v>76.504499999999993</v>
      </c>
      <c r="M3676" s="118">
        <v>498.24400000000003</v>
      </c>
      <c r="N3676" s="54" t="b">
        <v>0</v>
      </c>
      <c r="O3676" s="124">
        <v>0</v>
      </c>
      <c r="P3676" s="54" t="b">
        <v>0</v>
      </c>
      <c r="Q3676" s="124">
        <v>502.74</v>
      </c>
    </row>
    <row r="3677" spans="2:22" x14ac:dyDescent="0.25">
      <c r="B3677" s="46">
        <v>102</v>
      </c>
      <c r="C3677" s="46">
        <v>512</v>
      </c>
      <c r="D3677" s="46" t="b">
        <v>1</v>
      </c>
      <c r="E3677" s="54" t="b">
        <v>0</v>
      </c>
      <c r="F3677" s="118">
        <v>87.202200000000005</v>
      </c>
      <c r="G3677" s="118">
        <v>517.39099999999996</v>
      </c>
      <c r="H3677" s="54" t="b">
        <v>0</v>
      </c>
      <c r="I3677" s="124">
        <v>635.03200000000004</v>
      </c>
      <c r="J3677" s="54" t="b">
        <v>0</v>
      </c>
      <c r="K3677" s="124">
        <v>508.34199999999998</v>
      </c>
      <c r="L3677" s="118">
        <v>77.026200000000003</v>
      </c>
      <c r="M3677" s="118">
        <v>499.33699999999999</v>
      </c>
      <c r="N3677" s="54" t="b">
        <v>0</v>
      </c>
      <c r="O3677" s="124">
        <v>577.726</v>
      </c>
      <c r="P3677" s="54" t="b">
        <v>1</v>
      </c>
      <c r="Q3677" s="124">
        <v>504.08300000000003</v>
      </c>
    </row>
    <row r="3678" spans="2:22" x14ac:dyDescent="0.25">
      <c r="B3678" s="46">
        <v>102</v>
      </c>
      <c r="C3678" s="46">
        <v>512</v>
      </c>
      <c r="D3678" s="46" t="b">
        <v>1</v>
      </c>
      <c r="E3678" s="54" t="b">
        <v>0</v>
      </c>
      <c r="F3678" s="118">
        <v>86.146000000000001</v>
      </c>
      <c r="G3678" s="118">
        <v>527.81600000000003</v>
      </c>
      <c r="H3678" s="54" t="b">
        <v>0</v>
      </c>
      <c r="I3678" s="124">
        <v>604.59299999999996</v>
      </c>
      <c r="J3678" s="54" t="b">
        <v>0</v>
      </c>
      <c r="K3678" s="124">
        <v>19.9207</v>
      </c>
      <c r="L3678" s="118">
        <v>77.502200000000002</v>
      </c>
      <c r="M3678" s="118">
        <v>500.72699999999998</v>
      </c>
      <c r="N3678" s="54" t="b">
        <v>0</v>
      </c>
      <c r="O3678" s="124">
        <v>576.36300000000006</v>
      </c>
      <c r="P3678" s="54" t="b">
        <v>1</v>
      </c>
      <c r="Q3678" s="124">
        <v>1.21106</v>
      </c>
    </row>
    <row r="3679" spans="2:22" x14ac:dyDescent="0.25">
      <c r="B3679" s="46">
        <v>102</v>
      </c>
      <c r="C3679" s="46">
        <v>512</v>
      </c>
      <c r="D3679" s="46" t="b">
        <v>1</v>
      </c>
      <c r="E3679" s="54" t="b">
        <v>1</v>
      </c>
      <c r="F3679" s="118">
        <v>96.711600000000004</v>
      </c>
      <c r="G3679" s="118">
        <v>486.05700000000002</v>
      </c>
      <c r="H3679" s="54" t="b">
        <v>0</v>
      </c>
      <c r="I3679" s="124">
        <v>615.01800000000003</v>
      </c>
      <c r="J3679" s="54" t="b">
        <v>0</v>
      </c>
      <c r="K3679" s="124">
        <v>10.4785</v>
      </c>
      <c r="L3679" s="118">
        <v>77.954899999999995</v>
      </c>
      <c r="M3679" s="118">
        <v>501.697</v>
      </c>
      <c r="N3679" s="54" t="b">
        <v>1</v>
      </c>
      <c r="O3679" s="124">
        <v>578.22900000000004</v>
      </c>
      <c r="P3679" s="54" t="b">
        <v>1</v>
      </c>
      <c r="Q3679" s="124">
        <v>1.46885</v>
      </c>
      <c r="R3679" s="118">
        <v>26</v>
      </c>
      <c r="S3679" s="46">
        <v>3</v>
      </c>
      <c r="T3679" s="46">
        <v>5644</v>
      </c>
      <c r="U3679" s="46">
        <v>1881</v>
      </c>
      <c r="V3679" s="46">
        <v>16316</v>
      </c>
    </row>
    <row r="3680" spans="2:22" x14ac:dyDescent="0.25">
      <c r="B3680" s="46">
        <v>102</v>
      </c>
      <c r="C3680" s="46">
        <v>512</v>
      </c>
      <c r="D3680" s="46" t="b">
        <v>1</v>
      </c>
      <c r="E3680" s="54" t="b">
        <v>1</v>
      </c>
      <c r="F3680" s="118">
        <v>100.476</v>
      </c>
      <c r="G3680" s="118">
        <v>495.64400000000001</v>
      </c>
      <c r="H3680" s="54" t="b">
        <v>0</v>
      </c>
      <c r="I3680" s="124">
        <v>65.056100000000001</v>
      </c>
      <c r="J3680" s="54" t="b">
        <v>0</v>
      </c>
      <c r="K3680" s="124">
        <v>43.075400000000002</v>
      </c>
      <c r="L3680" s="118">
        <v>78.499799999999993</v>
      </c>
      <c r="M3680" s="118">
        <v>502.10599999999999</v>
      </c>
      <c r="N3680" s="54" t="b">
        <v>1</v>
      </c>
      <c r="O3680" s="124">
        <v>4.9032200000000001</v>
      </c>
      <c r="P3680" s="54" t="b">
        <v>1</v>
      </c>
      <c r="Q3680" s="124">
        <v>1.0707199999999999</v>
      </c>
      <c r="R3680" s="118">
        <v>26</v>
      </c>
      <c r="S3680" s="46">
        <v>3</v>
      </c>
      <c r="T3680" s="46">
        <v>5661</v>
      </c>
      <c r="U3680" s="46">
        <v>1887</v>
      </c>
      <c r="V3680" s="46">
        <v>16316</v>
      </c>
    </row>
    <row r="3681" spans="2:22" x14ac:dyDescent="0.25">
      <c r="B3681" s="46">
        <v>102</v>
      </c>
      <c r="C3681" s="46">
        <v>512</v>
      </c>
      <c r="D3681" s="46" t="b">
        <v>1</v>
      </c>
      <c r="E3681" s="54" t="b">
        <v>1</v>
      </c>
      <c r="F3681" s="118">
        <v>97.049000000000007</v>
      </c>
      <c r="G3681" s="118">
        <v>490.709</v>
      </c>
      <c r="H3681" s="54" t="b">
        <v>0</v>
      </c>
      <c r="I3681" s="124">
        <v>56.089500000000001</v>
      </c>
      <c r="J3681" s="54" t="b">
        <v>1</v>
      </c>
      <c r="K3681" s="124">
        <v>10.299899999999999</v>
      </c>
      <c r="L3681" s="118">
        <v>79.0488</v>
      </c>
      <c r="M3681" s="118">
        <v>502.42500000000001</v>
      </c>
      <c r="N3681" s="54" t="b">
        <v>1</v>
      </c>
      <c r="O3681" s="124">
        <v>5.8573000000000004</v>
      </c>
      <c r="P3681" s="54" t="b">
        <v>1</v>
      </c>
      <c r="Q3681" s="124">
        <v>0.681427</v>
      </c>
      <c r="R3681" s="118">
        <v>25.079872407968907</v>
      </c>
      <c r="S3681" s="46">
        <v>3</v>
      </c>
      <c r="T3681" s="46">
        <v>5678</v>
      </c>
      <c r="U3681" s="46">
        <v>1892</v>
      </c>
      <c r="V3681" s="46">
        <v>16316</v>
      </c>
    </row>
    <row r="3682" spans="2:22" x14ac:dyDescent="0.25">
      <c r="B3682" s="46">
        <v>102</v>
      </c>
      <c r="C3682" s="46">
        <v>512</v>
      </c>
      <c r="D3682" s="46" t="b">
        <v>1</v>
      </c>
      <c r="E3682" s="54" t="b">
        <v>1</v>
      </c>
      <c r="F3682" s="118">
        <v>77.818700000000007</v>
      </c>
      <c r="G3682" s="118">
        <v>494.24299999999999</v>
      </c>
      <c r="H3682" s="54" t="b">
        <v>0</v>
      </c>
      <c r="I3682" s="124">
        <v>56.089500000000001</v>
      </c>
      <c r="J3682" s="54" t="b">
        <v>0</v>
      </c>
      <c r="K3682" s="124">
        <v>6.0084499999999998</v>
      </c>
      <c r="L3682" s="118">
        <v>79.564400000000006</v>
      </c>
      <c r="M3682" s="118">
        <v>502.41399999999999</v>
      </c>
      <c r="N3682" s="54" t="b">
        <v>1</v>
      </c>
      <c r="O3682" s="124">
        <v>6.7257199999999999</v>
      </c>
      <c r="P3682" s="54" t="b">
        <v>1</v>
      </c>
      <c r="Q3682" s="124">
        <v>0.635162</v>
      </c>
      <c r="R3682" s="118">
        <v>24.166091947189145</v>
      </c>
      <c r="S3682" s="46">
        <v>3</v>
      </c>
      <c r="T3682" s="46">
        <v>5694</v>
      </c>
      <c r="U3682" s="46">
        <v>1898</v>
      </c>
      <c r="V3682" s="46">
        <v>16316</v>
      </c>
    </row>
    <row r="3683" spans="2:22" x14ac:dyDescent="0.25">
      <c r="B3683" s="46">
        <v>102</v>
      </c>
      <c r="C3683" s="46">
        <v>512</v>
      </c>
      <c r="D3683" s="46" t="b">
        <v>1</v>
      </c>
      <c r="E3683" s="54" t="b">
        <v>1</v>
      </c>
      <c r="F3683" s="118">
        <v>134.37299999999999</v>
      </c>
      <c r="G3683" s="118">
        <v>462.59899999999999</v>
      </c>
      <c r="H3683" s="54" t="b">
        <v>0</v>
      </c>
      <c r="I3683" s="124">
        <v>32.244700000000002</v>
      </c>
      <c r="J3683" s="54" t="b">
        <v>0</v>
      </c>
      <c r="K3683" s="124">
        <v>19.552399999999999</v>
      </c>
      <c r="L3683" s="118">
        <v>80.377700000000004</v>
      </c>
      <c r="M3683" s="118">
        <v>501.983</v>
      </c>
      <c r="N3683" s="54" t="b">
        <v>1</v>
      </c>
      <c r="O3683" s="124">
        <v>7.2413299999999996</v>
      </c>
      <c r="P3683" s="54" t="b">
        <v>1</v>
      </c>
      <c r="Q3683" s="124">
        <v>0.51573100000000005</v>
      </c>
      <c r="R3683" s="118">
        <v>24.166091947189145</v>
      </c>
      <c r="S3683" s="46">
        <v>3</v>
      </c>
      <c r="T3683" s="46">
        <v>5710</v>
      </c>
      <c r="U3683" s="46">
        <v>1903</v>
      </c>
      <c r="V3683" s="46">
        <v>16316</v>
      </c>
    </row>
    <row r="3684" spans="2:22" x14ac:dyDescent="0.25">
      <c r="B3684" s="46">
        <v>102</v>
      </c>
      <c r="C3684" s="46">
        <v>512</v>
      </c>
      <c r="D3684" s="46" t="b">
        <v>1</v>
      </c>
      <c r="E3684" s="54" t="b">
        <v>1</v>
      </c>
      <c r="F3684" s="118">
        <v>105.852</v>
      </c>
      <c r="G3684" s="118">
        <v>540.68100000000004</v>
      </c>
      <c r="H3684" s="54" t="b">
        <v>0</v>
      </c>
      <c r="I3684" s="124">
        <v>89.599599999999995</v>
      </c>
      <c r="J3684" s="54" t="b">
        <v>0</v>
      </c>
      <c r="K3684" s="124">
        <v>64.805599999999998</v>
      </c>
      <c r="L3684" s="118">
        <v>81.249899999999997</v>
      </c>
      <c r="M3684" s="118">
        <v>501.65699999999998</v>
      </c>
      <c r="N3684" s="54" t="b">
        <v>1</v>
      </c>
      <c r="O3684" s="124">
        <v>8.0546299999999995</v>
      </c>
      <c r="P3684" s="54" t="b">
        <v>1</v>
      </c>
      <c r="Q3684" s="124">
        <v>0.92031700000000005</v>
      </c>
      <c r="R3684" s="118">
        <v>23.259406699226016</v>
      </c>
      <c r="S3684" s="46">
        <v>3</v>
      </c>
      <c r="T3684" s="46">
        <v>5728</v>
      </c>
      <c r="U3684" s="46">
        <v>1909</v>
      </c>
      <c r="V3684" s="46">
        <v>16316</v>
      </c>
    </row>
    <row r="3685" spans="2:22" x14ac:dyDescent="0.25">
      <c r="B3685" s="46">
        <v>102</v>
      </c>
      <c r="C3685" s="46">
        <v>512</v>
      </c>
      <c r="D3685" s="46" t="b">
        <v>1</v>
      </c>
      <c r="E3685" s="54" t="b">
        <v>1</v>
      </c>
      <c r="F3685" s="118">
        <v>96.125200000000007</v>
      </c>
      <c r="G3685" s="118">
        <v>510.71800000000002</v>
      </c>
      <c r="H3685" s="54" t="b">
        <v>0</v>
      </c>
      <c r="I3685" s="124">
        <v>134.636</v>
      </c>
      <c r="J3685" s="54" t="b">
        <v>0</v>
      </c>
      <c r="K3685" s="124">
        <v>83.128</v>
      </c>
      <c r="L3685" s="118">
        <v>81.846100000000007</v>
      </c>
      <c r="M3685" s="118">
        <v>502.14</v>
      </c>
      <c r="N3685" s="54" t="b">
        <v>1</v>
      </c>
      <c r="O3685" s="124">
        <v>8.9268300000000007</v>
      </c>
      <c r="P3685" s="54" t="b">
        <v>1</v>
      </c>
      <c r="Q3685" s="124">
        <v>0.93123599999999995</v>
      </c>
      <c r="R3685" s="118">
        <v>22.360679774997898</v>
      </c>
      <c r="S3685" s="46">
        <v>3</v>
      </c>
      <c r="T3685" s="46">
        <v>5748</v>
      </c>
      <c r="U3685" s="46">
        <v>1916</v>
      </c>
      <c r="V3685" s="46">
        <v>16316</v>
      </c>
    </row>
    <row r="3686" spans="2:22" x14ac:dyDescent="0.25">
      <c r="B3686" s="46">
        <v>102</v>
      </c>
      <c r="C3686" s="46">
        <v>512</v>
      </c>
      <c r="D3686" s="46" t="b">
        <v>1</v>
      </c>
      <c r="E3686" s="54" t="b">
        <v>1</v>
      </c>
      <c r="F3686" s="118">
        <v>84.477500000000006</v>
      </c>
      <c r="G3686" s="118">
        <v>482.53100000000001</v>
      </c>
      <c r="H3686" s="54" t="b">
        <v>0</v>
      </c>
      <c r="I3686" s="124">
        <v>134.636</v>
      </c>
      <c r="J3686" s="54" t="b">
        <v>0</v>
      </c>
      <c r="K3686" s="124">
        <v>31.5017</v>
      </c>
      <c r="L3686" s="118">
        <v>82.553799999999995</v>
      </c>
      <c r="M3686" s="118">
        <v>502.05</v>
      </c>
      <c r="N3686" s="54" t="b">
        <v>1</v>
      </c>
      <c r="O3686" s="124">
        <v>9.5230300000000003</v>
      </c>
      <c r="P3686" s="54" t="b">
        <v>1</v>
      </c>
      <c r="Q3686" s="124">
        <v>0.76737299999999997</v>
      </c>
      <c r="R3686" s="118">
        <v>21.470910553583888</v>
      </c>
      <c r="S3686" s="46">
        <v>3</v>
      </c>
      <c r="T3686" s="46">
        <v>5761</v>
      </c>
      <c r="U3686" s="46">
        <v>1920</v>
      </c>
      <c r="V3686" s="46">
        <v>16316</v>
      </c>
    </row>
    <row r="3687" spans="2:22" x14ac:dyDescent="0.25">
      <c r="B3687" s="46">
        <v>102</v>
      </c>
      <c r="C3687" s="46">
        <v>512</v>
      </c>
      <c r="D3687" s="46" t="b">
        <v>1</v>
      </c>
      <c r="E3687" s="54" t="b">
        <v>1</v>
      </c>
      <c r="F3687" s="118">
        <v>101.101</v>
      </c>
      <c r="G3687" s="118">
        <v>482.48500000000001</v>
      </c>
      <c r="H3687" s="54" t="b">
        <v>0</v>
      </c>
      <c r="I3687" s="124">
        <v>127.97799999999999</v>
      </c>
      <c r="J3687" s="54" t="b">
        <v>0</v>
      </c>
      <c r="K3687" s="124">
        <v>30.499400000000001</v>
      </c>
      <c r="L3687" s="118">
        <v>83.311999999999998</v>
      </c>
      <c r="M3687" s="118">
        <v>501.75799999999998</v>
      </c>
      <c r="N3687" s="54" t="b">
        <v>1</v>
      </c>
      <c r="O3687" s="124">
        <v>10.230700000000001</v>
      </c>
      <c r="P3687" s="54" t="b">
        <v>1</v>
      </c>
      <c r="Q3687" s="124">
        <v>0.71342899999999998</v>
      </c>
      <c r="R3687" s="118">
        <v>21.470910553583888</v>
      </c>
      <c r="S3687" s="46">
        <v>3</v>
      </c>
      <c r="T3687" s="46">
        <v>5777</v>
      </c>
      <c r="U3687" s="46">
        <v>1925</v>
      </c>
      <c r="V3687" s="46">
        <v>16316</v>
      </c>
    </row>
    <row r="3688" spans="2:22" x14ac:dyDescent="0.25">
      <c r="B3688" s="46">
        <v>102</v>
      </c>
      <c r="C3688" s="46">
        <v>512</v>
      </c>
      <c r="D3688" s="46" t="b">
        <v>1</v>
      </c>
      <c r="E3688" s="54" t="b">
        <v>1</v>
      </c>
      <c r="F3688" s="118">
        <v>60.045000000000002</v>
      </c>
      <c r="G3688" s="118">
        <v>505.84199999999998</v>
      </c>
      <c r="H3688" s="54" t="b">
        <v>0</v>
      </c>
      <c r="I3688" s="124">
        <v>79.569800000000001</v>
      </c>
      <c r="J3688" s="54" t="b">
        <v>0</v>
      </c>
      <c r="K3688" s="124">
        <v>16.6235</v>
      </c>
      <c r="L3688" s="118">
        <v>83.619500000000002</v>
      </c>
      <c r="M3688" s="118">
        <v>502.86</v>
      </c>
      <c r="N3688" s="54" t="b">
        <v>1</v>
      </c>
      <c r="O3688" s="124">
        <v>10.988899999999999</v>
      </c>
      <c r="P3688" s="54" t="b">
        <v>1</v>
      </c>
      <c r="Q3688" s="124">
        <v>0.81244300000000003</v>
      </c>
      <c r="R3688" s="118">
        <v>20.124611797498108</v>
      </c>
      <c r="S3688" s="46">
        <v>3</v>
      </c>
      <c r="T3688" s="46">
        <v>5794</v>
      </c>
      <c r="U3688" s="46">
        <v>1931</v>
      </c>
      <c r="V3688" s="46">
        <v>16316</v>
      </c>
    </row>
    <row r="3689" spans="2:22" x14ac:dyDescent="0.25">
      <c r="B3689" s="46">
        <v>102</v>
      </c>
      <c r="C3689" s="46">
        <v>512</v>
      </c>
      <c r="D3689" s="46" t="b">
        <v>1</v>
      </c>
      <c r="E3689" s="54" t="b">
        <v>1</v>
      </c>
      <c r="F3689" s="118">
        <v>106.437</v>
      </c>
      <c r="G3689" s="118">
        <v>544.11500000000001</v>
      </c>
      <c r="H3689" s="54" t="b">
        <v>0</v>
      </c>
      <c r="I3689" s="124">
        <v>69.288899999999998</v>
      </c>
      <c r="J3689" s="54" t="b">
        <v>0</v>
      </c>
      <c r="K3689" s="124">
        <v>47.234900000000003</v>
      </c>
      <c r="L3689" s="118">
        <v>84.342100000000002</v>
      </c>
      <c r="M3689" s="118">
        <v>501.63499999999999</v>
      </c>
      <c r="N3689" s="54" t="b">
        <v>1</v>
      </c>
      <c r="O3689" s="124">
        <v>11.730600000000001</v>
      </c>
      <c r="P3689" s="54" t="b">
        <v>1</v>
      </c>
      <c r="Q3689" s="124">
        <v>1.1437900000000001</v>
      </c>
      <c r="R3689" s="118">
        <v>20.591260281974002</v>
      </c>
      <c r="S3689" s="46">
        <v>3</v>
      </c>
      <c r="T3689" s="46">
        <v>5811</v>
      </c>
      <c r="U3689" s="46">
        <v>1937</v>
      </c>
      <c r="V3689" s="46">
        <v>16316</v>
      </c>
    </row>
    <row r="3690" spans="2:22" x14ac:dyDescent="0.25">
      <c r="B3690" s="46">
        <v>102</v>
      </c>
      <c r="C3690" s="46">
        <v>512</v>
      </c>
      <c r="D3690" s="46" t="b">
        <v>1</v>
      </c>
      <c r="E3690" s="54" t="b">
        <v>1</v>
      </c>
      <c r="F3690" s="118">
        <v>91.9709</v>
      </c>
      <c r="G3690" s="118">
        <v>531.10400000000004</v>
      </c>
      <c r="H3690" s="54" t="b">
        <v>0</v>
      </c>
      <c r="I3690" s="124">
        <v>108.02200000000001</v>
      </c>
      <c r="J3690" s="54" t="b">
        <v>0</v>
      </c>
      <c r="K3690" s="124">
        <v>60.1417</v>
      </c>
      <c r="L3690" s="118">
        <v>84.924700000000001</v>
      </c>
      <c r="M3690" s="118">
        <v>501.44400000000002</v>
      </c>
      <c r="N3690" s="54" t="b">
        <v>1</v>
      </c>
      <c r="O3690" s="124">
        <v>12.453200000000001</v>
      </c>
      <c r="P3690" s="54" t="b">
        <v>1</v>
      </c>
      <c r="Q3690" s="124">
        <v>1.4217200000000001</v>
      </c>
      <c r="R3690" s="118">
        <v>20.248456731316587</v>
      </c>
      <c r="S3690" s="46">
        <v>3</v>
      </c>
      <c r="T3690" s="46">
        <v>5828</v>
      </c>
      <c r="U3690" s="46">
        <v>1942</v>
      </c>
      <c r="V3690" s="46">
        <v>16316</v>
      </c>
    </row>
    <row r="3691" spans="2:22" x14ac:dyDescent="0.25">
      <c r="B3691" s="46">
        <v>102</v>
      </c>
      <c r="C3691" s="46">
        <v>512</v>
      </c>
      <c r="D3691" s="46" t="b">
        <v>1</v>
      </c>
      <c r="E3691" s="54" t="b">
        <v>1</v>
      </c>
      <c r="F3691" s="118">
        <v>88.150400000000005</v>
      </c>
      <c r="G3691" s="118">
        <v>522.93399999999997</v>
      </c>
      <c r="H3691" s="54" t="b">
        <v>0</v>
      </c>
      <c r="I3691" s="124">
        <v>108.02200000000001</v>
      </c>
      <c r="J3691" s="54" t="b">
        <v>1</v>
      </c>
      <c r="K3691" s="124">
        <v>19.456600000000002</v>
      </c>
      <c r="L3691" s="118">
        <v>85.443600000000004</v>
      </c>
      <c r="M3691" s="118">
        <v>501.43799999999999</v>
      </c>
      <c r="N3691" s="54" t="b">
        <v>1</v>
      </c>
      <c r="O3691" s="124">
        <v>13.0358</v>
      </c>
      <c r="P3691" s="54" t="b">
        <v>1</v>
      </c>
      <c r="Q3691" s="124">
        <v>0.61331800000000003</v>
      </c>
      <c r="R3691" s="118">
        <v>20.248456731316587</v>
      </c>
      <c r="S3691" s="46">
        <v>3</v>
      </c>
      <c r="T3691" s="46">
        <v>5844</v>
      </c>
      <c r="U3691" s="46">
        <v>1948</v>
      </c>
      <c r="V3691" s="46">
        <v>16316</v>
      </c>
    </row>
    <row r="3692" spans="2:22" x14ac:dyDescent="0.25">
      <c r="B3692" s="46">
        <v>102</v>
      </c>
      <c r="C3692" s="46">
        <v>512</v>
      </c>
      <c r="D3692" s="46" t="b">
        <v>1</v>
      </c>
      <c r="E3692" s="54" t="b">
        <v>1</v>
      </c>
      <c r="F3692" s="118">
        <v>34.777299999999997</v>
      </c>
      <c r="G3692" s="118">
        <v>483.23899999999998</v>
      </c>
      <c r="H3692" s="54" t="b">
        <v>0</v>
      </c>
      <c r="I3692" s="124">
        <v>84.6648</v>
      </c>
      <c r="J3692" s="54" t="b">
        <v>0</v>
      </c>
      <c r="K3692" s="124">
        <v>9.0193600000000007</v>
      </c>
      <c r="L3692" s="118">
        <v>85.758499999999998</v>
      </c>
      <c r="M3692" s="118">
        <v>501.9</v>
      </c>
      <c r="N3692" s="54" t="b">
        <v>1</v>
      </c>
      <c r="O3692" s="124">
        <v>13.5547</v>
      </c>
      <c r="P3692" s="54" t="b">
        <v>1</v>
      </c>
      <c r="Q3692" s="124">
        <v>0.51893199999999995</v>
      </c>
      <c r="R3692" s="118">
        <v>18.867962264113206</v>
      </c>
      <c r="S3692" s="46">
        <v>3</v>
      </c>
      <c r="T3692" s="46">
        <v>5860</v>
      </c>
      <c r="U3692" s="46">
        <v>1953</v>
      </c>
      <c r="V3692" s="46">
        <v>16316</v>
      </c>
    </row>
    <row r="3693" spans="2:22" x14ac:dyDescent="0.25">
      <c r="B3693" s="46">
        <v>102</v>
      </c>
      <c r="C3693" s="46">
        <v>512</v>
      </c>
      <c r="D3693" s="46" t="b">
        <v>1</v>
      </c>
      <c r="E3693" s="54" t="b">
        <v>1</v>
      </c>
      <c r="F3693" s="118">
        <v>116.55</v>
      </c>
      <c r="G3693" s="118">
        <v>556.08600000000001</v>
      </c>
      <c r="H3693" s="54" t="b">
        <v>0</v>
      </c>
      <c r="I3693" s="124">
        <v>132.536</v>
      </c>
      <c r="J3693" s="54" t="b">
        <v>0</v>
      </c>
      <c r="K3693" s="124">
        <v>66.516000000000005</v>
      </c>
      <c r="L3693" s="118">
        <v>85.936999999999998</v>
      </c>
      <c r="M3693" s="118">
        <v>500.774</v>
      </c>
      <c r="N3693" s="54" t="b">
        <v>1</v>
      </c>
      <c r="O3693" s="124">
        <v>13.8696</v>
      </c>
      <c r="P3693" s="54" t="b">
        <v>1</v>
      </c>
      <c r="Q3693" s="124">
        <v>0.55886199999999997</v>
      </c>
      <c r="R3693" s="118">
        <v>19.416487838947599</v>
      </c>
      <c r="S3693" s="46">
        <v>3</v>
      </c>
      <c r="T3693" s="46">
        <v>5877</v>
      </c>
      <c r="U3693" s="46">
        <v>1959</v>
      </c>
      <c r="V3693" s="46">
        <v>16316</v>
      </c>
    </row>
    <row r="3694" spans="2:22" x14ac:dyDescent="0.25">
      <c r="B3694" s="46">
        <v>102</v>
      </c>
      <c r="C3694" s="46">
        <v>512</v>
      </c>
      <c r="D3694" s="46" t="b">
        <v>1</v>
      </c>
      <c r="E3694" s="54" t="b">
        <v>1</v>
      </c>
      <c r="F3694" s="118">
        <v>92.035300000000007</v>
      </c>
      <c r="G3694" s="118">
        <v>514.32500000000005</v>
      </c>
      <c r="H3694" s="54" t="b">
        <v>0</v>
      </c>
      <c r="I3694" s="124">
        <v>154.62100000000001</v>
      </c>
      <c r="J3694" s="54" t="b">
        <v>0</v>
      </c>
      <c r="K3694" s="124">
        <v>109.515</v>
      </c>
      <c r="L3694" s="118">
        <v>86.304900000000004</v>
      </c>
      <c r="M3694" s="118">
        <v>501.33600000000001</v>
      </c>
      <c r="N3694" s="54" t="b">
        <v>1</v>
      </c>
      <c r="O3694" s="124">
        <v>14.0481</v>
      </c>
      <c r="P3694" s="54" t="b">
        <v>1</v>
      </c>
      <c r="Q3694" s="124">
        <v>1.1398600000000001</v>
      </c>
      <c r="R3694" s="118">
        <v>19.416487838947599</v>
      </c>
      <c r="S3694" s="46">
        <v>3</v>
      </c>
      <c r="T3694" s="46">
        <v>5894</v>
      </c>
      <c r="U3694" s="46">
        <v>1964</v>
      </c>
      <c r="V3694" s="46">
        <v>16316</v>
      </c>
    </row>
    <row r="3695" spans="2:22" x14ac:dyDescent="0.25">
      <c r="B3695" s="46">
        <v>102</v>
      </c>
      <c r="C3695" s="46">
        <v>512</v>
      </c>
      <c r="D3695" s="46" t="b">
        <v>1</v>
      </c>
      <c r="E3695" s="54" t="b">
        <v>1</v>
      </c>
      <c r="F3695" s="118">
        <v>95.736900000000006</v>
      </c>
      <c r="G3695" s="118">
        <v>553.89400000000001</v>
      </c>
      <c r="H3695" s="54" t="b">
        <v>0</v>
      </c>
      <c r="I3695" s="124">
        <v>154.62100000000001</v>
      </c>
      <c r="J3695" s="54" t="b">
        <v>0</v>
      </c>
      <c r="K3695" s="124">
        <v>48.4253</v>
      </c>
      <c r="L3695" s="118">
        <v>86.657799999999995</v>
      </c>
      <c r="M3695" s="118">
        <v>501.947</v>
      </c>
      <c r="N3695" s="54" t="b">
        <v>1</v>
      </c>
      <c r="O3695" s="124">
        <v>14.416</v>
      </c>
      <c r="P3695" s="54" t="b">
        <v>1</v>
      </c>
      <c r="Q3695" s="124">
        <v>0.67187600000000003</v>
      </c>
      <c r="R3695" s="118">
        <v>18.027756377319946</v>
      </c>
      <c r="S3695" s="46">
        <v>3</v>
      </c>
      <c r="T3695" s="46">
        <v>5911</v>
      </c>
      <c r="U3695" s="46">
        <v>1970</v>
      </c>
      <c r="V3695" s="46">
        <v>16316</v>
      </c>
    </row>
    <row r="3696" spans="2:22" x14ac:dyDescent="0.25">
      <c r="B3696" s="46">
        <v>102</v>
      </c>
      <c r="C3696" s="46">
        <v>512</v>
      </c>
      <c r="D3696" s="46" t="b">
        <v>1</v>
      </c>
      <c r="E3696" s="54" t="b">
        <v>1</v>
      </c>
      <c r="F3696" s="118">
        <v>57.154600000000002</v>
      </c>
      <c r="G3696" s="118">
        <v>503.108</v>
      </c>
      <c r="H3696" s="54" t="b">
        <v>0</v>
      </c>
      <c r="I3696" s="124">
        <v>154.62100000000001</v>
      </c>
      <c r="J3696" s="54" t="b">
        <v>0</v>
      </c>
      <c r="K3696" s="124">
        <v>39.742199999999997</v>
      </c>
      <c r="L3696" s="118">
        <v>86.901700000000005</v>
      </c>
      <c r="M3696" s="118">
        <v>502.76100000000002</v>
      </c>
      <c r="N3696" s="54" t="b">
        <v>1</v>
      </c>
      <c r="O3696" s="124">
        <v>14.7689</v>
      </c>
      <c r="P3696" s="54" t="b">
        <v>1</v>
      </c>
      <c r="Q3696" s="124">
        <v>0.70497600000000005</v>
      </c>
      <c r="R3696" s="118">
        <v>17.4928556845359</v>
      </c>
      <c r="S3696" s="46">
        <v>3</v>
      </c>
      <c r="T3696" s="46">
        <v>5927</v>
      </c>
      <c r="U3696" s="46">
        <v>1975</v>
      </c>
      <c r="V3696" s="46">
        <v>16316</v>
      </c>
    </row>
    <row r="3697" spans="2:22" x14ac:dyDescent="0.25">
      <c r="B3697" s="46">
        <v>102</v>
      </c>
      <c r="C3697" s="46">
        <v>512</v>
      </c>
      <c r="D3697" s="46" t="b">
        <v>1</v>
      </c>
      <c r="E3697" s="54" t="b">
        <v>1</v>
      </c>
      <c r="F3697" s="118">
        <v>82.498900000000006</v>
      </c>
      <c r="G3697" s="118">
        <v>506.74</v>
      </c>
      <c r="H3697" s="54" t="b">
        <v>0</v>
      </c>
      <c r="I3697" s="124">
        <v>112.374</v>
      </c>
      <c r="J3697" s="54" t="b">
        <v>0</v>
      </c>
      <c r="K3697" s="124">
        <v>63.779699999999998</v>
      </c>
      <c r="L3697" s="118">
        <v>87.075999999999993</v>
      </c>
      <c r="M3697" s="118">
        <v>503.32100000000003</v>
      </c>
      <c r="N3697" s="54" t="b">
        <v>1</v>
      </c>
      <c r="O3697" s="124">
        <v>15.0128</v>
      </c>
      <c r="P3697" s="54" t="b">
        <v>1</v>
      </c>
      <c r="Q3697" s="124">
        <v>0.85033599999999998</v>
      </c>
      <c r="R3697" s="118">
        <v>17.4928556845359</v>
      </c>
      <c r="S3697" s="46">
        <v>3</v>
      </c>
      <c r="T3697" s="46">
        <v>5943</v>
      </c>
      <c r="U3697" s="46">
        <v>1981</v>
      </c>
      <c r="V3697" s="46">
        <v>16316</v>
      </c>
    </row>
    <row r="3698" spans="2:22" x14ac:dyDescent="0.25">
      <c r="B3698" s="46">
        <v>102</v>
      </c>
      <c r="C3698" s="46">
        <v>512</v>
      </c>
      <c r="D3698" s="46" t="b">
        <v>1</v>
      </c>
      <c r="E3698" s="54" t="b">
        <v>1</v>
      </c>
      <c r="F3698" s="118">
        <v>149.54900000000001</v>
      </c>
      <c r="G3698" s="118">
        <v>587.22799999999995</v>
      </c>
      <c r="H3698" s="54" t="b">
        <v>0</v>
      </c>
      <c r="I3698" s="124">
        <v>89.368600000000001</v>
      </c>
      <c r="J3698" s="54" t="b">
        <v>0</v>
      </c>
      <c r="K3698" s="124">
        <v>25.603200000000001</v>
      </c>
      <c r="L3698" s="118">
        <v>87.534000000000006</v>
      </c>
      <c r="M3698" s="118">
        <v>505.399</v>
      </c>
      <c r="N3698" s="54" t="b">
        <v>1</v>
      </c>
      <c r="O3698" s="124">
        <v>15.6485</v>
      </c>
      <c r="P3698" s="54" t="b">
        <v>1</v>
      </c>
      <c r="Q3698" s="124">
        <v>0.58623199999999998</v>
      </c>
      <c r="R3698" s="118">
        <v>15.652475842498529</v>
      </c>
      <c r="S3698" s="46">
        <v>3</v>
      </c>
      <c r="T3698" s="46">
        <v>5961</v>
      </c>
      <c r="U3698" s="46">
        <v>1987</v>
      </c>
      <c r="V3698" s="46">
        <v>16316</v>
      </c>
    </row>
    <row r="3699" spans="2:22" x14ac:dyDescent="0.25">
      <c r="B3699" s="46">
        <v>102</v>
      </c>
      <c r="C3699" s="46">
        <v>512</v>
      </c>
      <c r="D3699" s="46" t="b">
        <v>1</v>
      </c>
      <c r="E3699" s="54" t="b">
        <v>1</v>
      </c>
      <c r="F3699" s="118">
        <v>49.636200000000002</v>
      </c>
      <c r="G3699" s="118">
        <v>464.20400000000001</v>
      </c>
      <c r="H3699" s="54" t="b">
        <v>0</v>
      </c>
      <c r="I3699" s="124">
        <v>176.51499999999999</v>
      </c>
      <c r="J3699" s="54" t="b">
        <v>0</v>
      </c>
      <c r="K3699" s="124">
        <v>104.758</v>
      </c>
      <c r="L3699" s="118">
        <v>86.462599999999995</v>
      </c>
      <c r="M3699" s="118">
        <v>505.185</v>
      </c>
      <c r="N3699" s="54" t="b">
        <v>1</v>
      </c>
      <c r="O3699" s="124">
        <v>18.1844</v>
      </c>
      <c r="P3699" s="54" t="b">
        <v>1</v>
      </c>
      <c r="Q3699" s="124">
        <v>2.1277599999999999</v>
      </c>
      <c r="R3699" s="118">
        <v>17.464249196572979</v>
      </c>
      <c r="S3699" s="46">
        <v>3</v>
      </c>
      <c r="T3699" s="46">
        <v>5985</v>
      </c>
      <c r="U3699" s="46">
        <v>1995</v>
      </c>
      <c r="V3699" s="46">
        <v>16316</v>
      </c>
    </row>
    <row r="3700" spans="2:22" x14ac:dyDescent="0.25">
      <c r="B3700" s="46">
        <v>102</v>
      </c>
      <c r="C3700" s="46">
        <v>512</v>
      </c>
      <c r="D3700" s="46" t="b">
        <v>1</v>
      </c>
      <c r="E3700" s="54" t="b">
        <v>1</v>
      </c>
      <c r="F3700" s="118">
        <v>97.116</v>
      </c>
      <c r="G3700" s="118">
        <v>515.78800000000001</v>
      </c>
      <c r="H3700" s="54" t="b">
        <v>0</v>
      </c>
      <c r="I3700" s="124">
        <v>222.93700000000001</v>
      </c>
      <c r="J3700" s="54" t="b">
        <v>0</v>
      </c>
      <c r="K3700" s="124">
        <v>158.48500000000001</v>
      </c>
      <c r="L3700" s="118">
        <v>86.598200000000006</v>
      </c>
      <c r="M3700" s="118">
        <v>505.99200000000002</v>
      </c>
      <c r="N3700" s="54" t="b">
        <v>1</v>
      </c>
      <c r="O3700" s="124">
        <v>18.1844</v>
      </c>
      <c r="P3700" s="54" t="b">
        <v>1</v>
      </c>
      <c r="Q3700" s="124">
        <v>1.0925400000000001</v>
      </c>
      <c r="R3700" s="118">
        <v>16.15549442140351</v>
      </c>
      <c r="S3700" s="46">
        <v>3</v>
      </c>
      <c r="T3700" s="46">
        <v>5995</v>
      </c>
      <c r="U3700" s="46">
        <v>1998</v>
      </c>
      <c r="V3700" s="46">
        <v>16316</v>
      </c>
    </row>
    <row r="3701" spans="2:22" x14ac:dyDescent="0.25">
      <c r="B3701" s="46">
        <v>102</v>
      </c>
      <c r="C3701" s="46">
        <v>512</v>
      </c>
      <c r="D3701" s="46" t="b">
        <v>1</v>
      </c>
      <c r="E3701" s="54" t="b">
        <v>1</v>
      </c>
      <c r="F3701" s="118">
        <v>82.939499999999995</v>
      </c>
      <c r="G3701" s="118">
        <v>495.3</v>
      </c>
      <c r="H3701" s="54" t="b">
        <v>0</v>
      </c>
      <c r="I3701" s="124">
        <v>222.93700000000001</v>
      </c>
      <c r="J3701" s="54" t="b">
        <v>0</v>
      </c>
      <c r="K3701" s="124">
        <v>70.108699999999999</v>
      </c>
      <c r="L3701" s="118">
        <v>86.682900000000004</v>
      </c>
      <c r="M3701" s="118">
        <v>506.767</v>
      </c>
      <c r="N3701" s="54" t="b">
        <v>1</v>
      </c>
      <c r="O3701" s="124">
        <v>18.777200000000001</v>
      </c>
      <c r="P3701" s="54" t="b">
        <v>1</v>
      </c>
      <c r="Q3701" s="124">
        <v>0.81801800000000002</v>
      </c>
      <c r="R3701" s="118">
        <v>15.811388300841896</v>
      </c>
      <c r="S3701" s="46">
        <v>3</v>
      </c>
      <c r="T3701" s="46">
        <v>6010</v>
      </c>
      <c r="U3701" s="46">
        <v>2003</v>
      </c>
      <c r="V3701" s="46">
        <v>16316</v>
      </c>
    </row>
    <row r="3702" spans="2:22" x14ac:dyDescent="0.25">
      <c r="B3702" s="46">
        <v>102</v>
      </c>
      <c r="C3702" s="46">
        <v>512</v>
      </c>
      <c r="D3702" s="46" t="b">
        <v>1</v>
      </c>
      <c r="E3702" s="54" t="b">
        <v>1</v>
      </c>
      <c r="F3702" s="118">
        <v>114.02</v>
      </c>
      <c r="G3702" s="118">
        <v>538.22900000000004</v>
      </c>
      <c r="H3702" s="54" t="b">
        <v>0</v>
      </c>
      <c r="I3702" s="124">
        <v>222.93700000000001</v>
      </c>
      <c r="J3702" s="54" t="b">
        <v>0</v>
      </c>
      <c r="K3702" s="124">
        <v>24.9148</v>
      </c>
      <c r="L3702" s="118">
        <v>86.951899999999995</v>
      </c>
      <c r="M3702" s="118">
        <v>508.36599999999999</v>
      </c>
      <c r="N3702" s="54" t="b">
        <v>1</v>
      </c>
      <c r="O3702" s="124">
        <v>19.552700000000002</v>
      </c>
      <c r="P3702" s="54" t="b">
        <v>1</v>
      </c>
      <c r="Q3702" s="124">
        <v>0.78012499999999996</v>
      </c>
      <c r="R3702" s="118">
        <v>15.524174696260024</v>
      </c>
      <c r="S3702" s="46">
        <v>3</v>
      </c>
      <c r="T3702" s="46">
        <v>6027</v>
      </c>
      <c r="U3702" s="46">
        <v>2009</v>
      </c>
      <c r="V3702" s="46">
        <v>16316</v>
      </c>
    </row>
    <row r="3703" spans="2:22" x14ac:dyDescent="0.25">
      <c r="B3703" s="46">
        <v>102</v>
      </c>
      <c r="C3703" s="46">
        <v>512</v>
      </c>
      <c r="D3703" s="46" t="b">
        <v>1</v>
      </c>
      <c r="E3703" s="54" t="b">
        <v>1</v>
      </c>
      <c r="F3703" s="118">
        <v>77.600899999999996</v>
      </c>
      <c r="G3703" s="118">
        <v>468.53399999999999</v>
      </c>
      <c r="H3703" s="54" t="b">
        <v>0</v>
      </c>
      <c r="I3703" s="124">
        <v>138.40700000000001</v>
      </c>
      <c r="J3703" s="54" t="b">
        <v>0</v>
      </c>
      <c r="K3703" s="124">
        <v>52.9985</v>
      </c>
      <c r="L3703" s="118">
        <v>87.3155</v>
      </c>
      <c r="M3703" s="118">
        <v>508.68700000000001</v>
      </c>
      <c r="N3703" s="54" t="b">
        <v>1</v>
      </c>
      <c r="O3703" s="124">
        <v>21.151599999999998</v>
      </c>
      <c r="P3703" s="54" t="b">
        <v>1</v>
      </c>
      <c r="Q3703" s="124">
        <v>1.6213500000000001</v>
      </c>
      <c r="R3703" s="118">
        <v>15.297058540778355</v>
      </c>
      <c r="S3703" s="46">
        <v>3</v>
      </c>
      <c r="T3703" s="46">
        <v>6043</v>
      </c>
      <c r="U3703" s="46">
        <v>2014</v>
      </c>
      <c r="V3703" s="46">
        <v>16316</v>
      </c>
    </row>
    <row r="3704" spans="2:22" x14ac:dyDescent="0.25">
      <c r="B3704" s="46">
        <v>102</v>
      </c>
      <c r="C3704" s="46">
        <v>512</v>
      </c>
      <c r="D3704" s="46" t="b">
        <v>1</v>
      </c>
      <c r="E3704" s="54" t="b">
        <v>1</v>
      </c>
      <c r="F3704" s="118">
        <v>61.790999999999997</v>
      </c>
      <c r="G3704" s="118">
        <v>506.01100000000002</v>
      </c>
      <c r="H3704" s="54" t="b">
        <v>0</v>
      </c>
      <c r="I3704" s="124">
        <v>106.113</v>
      </c>
      <c r="J3704" s="54" t="b">
        <v>0</v>
      </c>
      <c r="K3704" s="124">
        <v>78.636099999999999</v>
      </c>
      <c r="L3704" s="118">
        <v>87.392200000000003</v>
      </c>
      <c r="M3704" s="118">
        <v>509.32600000000002</v>
      </c>
      <c r="N3704" s="54" t="b">
        <v>1</v>
      </c>
      <c r="O3704" s="124">
        <v>21.472899999999999</v>
      </c>
      <c r="P3704" s="54" t="b">
        <v>1</v>
      </c>
      <c r="Q3704" s="124">
        <v>0.485234</v>
      </c>
      <c r="R3704" s="118">
        <v>15.297058540778355</v>
      </c>
      <c r="S3704" s="46">
        <v>3</v>
      </c>
      <c r="T3704" s="46">
        <v>6060</v>
      </c>
      <c r="U3704" s="46">
        <v>2020</v>
      </c>
      <c r="V3704" s="46">
        <v>16316</v>
      </c>
    </row>
    <row r="3705" spans="2:22" x14ac:dyDescent="0.25">
      <c r="B3705" s="46">
        <v>102</v>
      </c>
      <c r="C3705" s="46">
        <v>512</v>
      </c>
      <c r="D3705" s="46" t="b">
        <v>1</v>
      </c>
      <c r="E3705" s="54" t="b">
        <v>1</v>
      </c>
      <c r="F3705" s="118">
        <v>87.460099999999997</v>
      </c>
      <c r="G3705" s="118">
        <v>462.06</v>
      </c>
      <c r="H3705" s="54" t="b">
        <v>0</v>
      </c>
      <c r="I3705" s="124">
        <v>121.923</v>
      </c>
      <c r="J3705" s="54" t="b">
        <v>0</v>
      </c>
      <c r="K3705" s="124">
        <v>40.6751</v>
      </c>
      <c r="L3705" s="118">
        <v>87.4465</v>
      </c>
      <c r="M3705" s="118">
        <v>509.22899999999998</v>
      </c>
      <c r="N3705" s="54" t="b">
        <v>1</v>
      </c>
      <c r="O3705" s="124">
        <v>22.111499999999999</v>
      </c>
      <c r="P3705" s="54" t="b">
        <v>1</v>
      </c>
      <c r="Q3705" s="124">
        <v>0.64317000000000002</v>
      </c>
      <c r="R3705" s="118">
        <v>15.297058540778355</v>
      </c>
      <c r="S3705" s="46">
        <v>3</v>
      </c>
      <c r="T3705" s="46">
        <v>6077</v>
      </c>
      <c r="U3705" s="46">
        <v>2025</v>
      </c>
      <c r="V3705" s="46">
        <v>16316</v>
      </c>
    </row>
    <row r="3706" spans="2:22" x14ac:dyDescent="0.25">
      <c r="B3706" s="46">
        <v>102</v>
      </c>
      <c r="C3706" s="46">
        <v>512</v>
      </c>
      <c r="D3706" s="46" t="b">
        <v>1</v>
      </c>
      <c r="E3706" s="54" t="b">
        <v>1</v>
      </c>
      <c r="F3706" s="118">
        <v>70.090299999999999</v>
      </c>
      <c r="G3706" s="118">
        <v>510.88600000000002</v>
      </c>
      <c r="H3706" s="54" t="b">
        <v>0</v>
      </c>
      <c r="I3706" s="124">
        <v>128.39699999999999</v>
      </c>
      <c r="J3706" s="54" t="b">
        <v>0</v>
      </c>
      <c r="K3706" s="124">
        <v>50.8977</v>
      </c>
      <c r="L3706" s="118">
        <v>87.470699999999994</v>
      </c>
      <c r="M3706" s="118">
        <v>509.43200000000002</v>
      </c>
      <c r="N3706" s="54" t="b">
        <v>1</v>
      </c>
      <c r="O3706" s="124">
        <v>22.111499999999999</v>
      </c>
      <c r="P3706" s="54" t="b">
        <v>1</v>
      </c>
      <c r="Q3706" s="124">
        <v>0.111234</v>
      </c>
      <c r="R3706" s="118">
        <v>15.297058540778355</v>
      </c>
      <c r="S3706" s="46">
        <v>3</v>
      </c>
      <c r="T3706" s="46">
        <v>6093</v>
      </c>
      <c r="U3706" s="46">
        <v>2031</v>
      </c>
      <c r="V3706" s="46">
        <v>16316</v>
      </c>
    </row>
    <row r="3707" spans="2:22" x14ac:dyDescent="0.25">
      <c r="B3707" s="46">
        <v>102</v>
      </c>
      <c r="C3707" s="46">
        <v>512</v>
      </c>
      <c r="D3707" s="46" t="b">
        <v>1</v>
      </c>
      <c r="E3707" s="54" t="b">
        <v>1</v>
      </c>
      <c r="F3707" s="118">
        <v>61.7928</v>
      </c>
      <c r="G3707" s="118">
        <v>467.80900000000003</v>
      </c>
      <c r="H3707" s="54" t="b">
        <v>0</v>
      </c>
      <c r="I3707" s="124">
        <v>74.494600000000005</v>
      </c>
      <c r="J3707" s="54" t="b">
        <v>0</v>
      </c>
      <c r="K3707" s="124">
        <v>51.8232</v>
      </c>
      <c r="L3707" s="118">
        <v>87.3339</v>
      </c>
      <c r="M3707" s="118">
        <v>509.392</v>
      </c>
      <c r="N3707" s="54" t="b">
        <v>1</v>
      </c>
      <c r="O3707" s="124">
        <v>22.217700000000001</v>
      </c>
      <c r="P3707" s="54" t="b">
        <v>1</v>
      </c>
      <c r="Q3707" s="124">
        <v>0.20471300000000001</v>
      </c>
      <c r="R3707" s="118">
        <v>15.297058540778355</v>
      </c>
      <c r="S3707" s="46">
        <v>3</v>
      </c>
      <c r="T3707" s="46">
        <v>6110</v>
      </c>
      <c r="U3707" s="46">
        <v>2036</v>
      </c>
      <c r="V3707" s="46">
        <v>16316</v>
      </c>
    </row>
    <row r="3708" spans="2:22" x14ac:dyDescent="0.25">
      <c r="B3708" s="46">
        <v>102</v>
      </c>
      <c r="C3708" s="46">
        <v>512</v>
      </c>
      <c r="D3708" s="46" t="b">
        <v>1</v>
      </c>
      <c r="E3708" s="54" t="b">
        <v>1</v>
      </c>
      <c r="F3708" s="118">
        <v>62.0274</v>
      </c>
      <c r="G3708" s="118">
        <v>490.74400000000003</v>
      </c>
      <c r="H3708" s="54" t="b">
        <v>0</v>
      </c>
      <c r="I3708" s="124">
        <v>74.494600000000005</v>
      </c>
      <c r="J3708" s="54" t="b">
        <v>0</v>
      </c>
      <c r="K3708" s="124">
        <v>43.868099999999998</v>
      </c>
      <c r="L3708" s="118">
        <v>87.0715</v>
      </c>
      <c r="M3708" s="118">
        <v>509.36700000000002</v>
      </c>
      <c r="N3708" s="54" t="b">
        <v>1</v>
      </c>
      <c r="O3708" s="124">
        <v>22.217700000000001</v>
      </c>
      <c r="P3708" s="54" t="b">
        <v>1</v>
      </c>
      <c r="Q3708" s="124">
        <v>0.14255899999999999</v>
      </c>
      <c r="R3708" s="118">
        <v>15.297058540778355</v>
      </c>
      <c r="S3708" s="46">
        <v>3</v>
      </c>
      <c r="T3708" s="46">
        <v>6127</v>
      </c>
      <c r="U3708" s="46">
        <v>2042</v>
      </c>
      <c r="V3708" s="46">
        <v>16316</v>
      </c>
    </row>
    <row r="3709" spans="2:22" x14ac:dyDescent="0.25">
      <c r="B3709" s="46">
        <v>102</v>
      </c>
      <c r="C3709" s="46">
        <v>512</v>
      </c>
      <c r="D3709" s="46" t="b">
        <v>1</v>
      </c>
      <c r="E3709" s="54" t="b">
        <v>1</v>
      </c>
      <c r="F3709" s="118">
        <v>66.209100000000007</v>
      </c>
      <c r="G3709" s="118">
        <v>497.96100000000001</v>
      </c>
      <c r="H3709" s="54" t="b">
        <v>0</v>
      </c>
      <c r="I3709" s="124">
        <v>74.492800000000003</v>
      </c>
      <c r="J3709" s="54" t="b">
        <v>1</v>
      </c>
      <c r="K3709" s="124">
        <v>22.9358</v>
      </c>
      <c r="L3709" s="118">
        <v>86.798199999999994</v>
      </c>
      <c r="M3709" s="118">
        <v>509.12599999999998</v>
      </c>
      <c r="N3709" s="54" t="b">
        <v>1</v>
      </c>
      <c r="O3709" s="124">
        <v>22.217700000000001</v>
      </c>
      <c r="P3709" s="54" t="b">
        <v>1</v>
      </c>
      <c r="Q3709" s="124">
        <v>0.263548</v>
      </c>
      <c r="R3709" s="118">
        <v>15.297058540778355</v>
      </c>
      <c r="S3709" s="46">
        <v>3</v>
      </c>
      <c r="T3709" s="46">
        <v>6143</v>
      </c>
      <c r="U3709" s="46">
        <v>2047</v>
      </c>
      <c r="V3709" s="46">
        <v>16316</v>
      </c>
    </row>
    <row r="3710" spans="2:22" x14ac:dyDescent="0.25">
      <c r="B3710" s="46">
        <v>102</v>
      </c>
      <c r="C3710" s="46">
        <v>512</v>
      </c>
      <c r="D3710" s="46" t="b">
        <v>1</v>
      </c>
      <c r="E3710" s="54" t="b">
        <v>1</v>
      </c>
      <c r="F3710" s="118">
        <v>90.905500000000004</v>
      </c>
      <c r="G3710" s="118">
        <v>505.55700000000002</v>
      </c>
      <c r="H3710" s="54" t="b">
        <v>0</v>
      </c>
      <c r="I3710" s="124">
        <v>51.373699999999999</v>
      </c>
      <c r="J3710" s="54" t="b">
        <v>0</v>
      </c>
      <c r="K3710" s="124">
        <v>8.3413199999999996</v>
      </c>
      <c r="L3710" s="118">
        <v>86.494699999999995</v>
      </c>
      <c r="M3710" s="118">
        <v>509.02699999999999</v>
      </c>
      <c r="N3710" s="54" t="b">
        <v>1</v>
      </c>
      <c r="O3710" s="124">
        <v>22.217700000000001</v>
      </c>
      <c r="P3710" s="54" t="b">
        <v>1</v>
      </c>
      <c r="Q3710" s="124">
        <v>0.36450100000000002</v>
      </c>
      <c r="R3710" s="118">
        <v>16.278820596099706</v>
      </c>
      <c r="S3710" s="46">
        <v>3</v>
      </c>
      <c r="T3710" s="46">
        <v>6160</v>
      </c>
      <c r="U3710" s="46">
        <v>2053</v>
      </c>
      <c r="V3710" s="46">
        <v>16316</v>
      </c>
    </row>
    <row r="3711" spans="2:22" x14ac:dyDescent="0.25">
      <c r="B3711" s="46">
        <v>102</v>
      </c>
      <c r="C3711" s="46">
        <v>512</v>
      </c>
      <c r="D3711" s="46" t="b">
        <v>1</v>
      </c>
      <c r="E3711" s="54" t="b">
        <v>1</v>
      </c>
      <c r="F3711" s="118">
        <v>57.546500000000002</v>
      </c>
      <c r="G3711" s="118">
        <v>489.38600000000002</v>
      </c>
      <c r="H3711" s="54" t="b">
        <v>0</v>
      </c>
      <c r="I3711" s="124">
        <v>66.860399999999998</v>
      </c>
      <c r="J3711" s="54" t="b">
        <v>0</v>
      </c>
      <c r="K3711" s="124">
        <v>25.838100000000001</v>
      </c>
      <c r="L3711" s="118">
        <v>86.1815</v>
      </c>
      <c r="M3711" s="118">
        <v>508.69900000000001</v>
      </c>
      <c r="N3711" s="54" t="b">
        <v>1</v>
      </c>
      <c r="O3711" s="124">
        <v>22.217700000000001</v>
      </c>
      <c r="P3711" s="54" t="b">
        <v>1</v>
      </c>
      <c r="Q3711" s="124">
        <v>0.31940400000000002</v>
      </c>
      <c r="R3711" s="118">
        <v>16.278820596099706</v>
      </c>
      <c r="S3711" s="46">
        <v>3</v>
      </c>
      <c r="T3711" s="46">
        <v>6177</v>
      </c>
      <c r="U3711" s="46">
        <v>2059</v>
      </c>
      <c r="V3711" s="46">
        <v>16316</v>
      </c>
    </row>
    <row r="3712" spans="2:22" x14ac:dyDescent="0.25">
      <c r="B3712" s="46">
        <v>102</v>
      </c>
      <c r="C3712" s="46">
        <v>512</v>
      </c>
      <c r="D3712" s="46" t="b">
        <v>1</v>
      </c>
      <c r="E3712" s="54" t="b">
        <v>1</v>
      </c>
      <c r="F3712" s="118">
        <v>71.055499999999995</v>
      </c>
      <c r="G3712" s="118">
        <v>504.64299999999997</v>
      </c>
      <c r="H3712" s="54" t="b">
        <v>0</v>
      </c>
      <c r="I3712" s="124">
        <v>49.529899999999998</v>
      </c>
      <c r="J3712" s="54" t="b">
        <v>0</v>
      </c>
      <c r="K3712" s="124">
        <v>37.071800000000003</v>
      </c>
      <c r="L3712" s="118">
        <v>85.726799999999997</v>
      </c>
      <c r="M3712" s="118">
        <v>508.44600000000003</v>
      </c>
      <c r="N3712" s="54" t="b">
        <v>1</v>
      </c>
      <c r="O3712" s="124">
        <v>22.217700000000001</v>
      </c>
      <c r="P3712" s="54" t="b">
        <v>1</v>
      </c>
      <c r="Q3712" s="124">
        <v>0.453428</v>
      </c>
      <c r="R3712" s="118">
        <v>16.492422502470642</v>
      </c>
      <c r="S3712" s="46">
        <v>3</v>
      </c>
      <c r="T3712" s="46">
        <v>6193</v>
      </c>
      <c r="U3712" s="46">
        <v>2064</v>
      </c>
      <c r="V3712" s="46">
        <v>16316</v>
      </c>
    </row>
    <row r="3713" spans="2:22" x14ac:dyDescent="0.25">
      <c r="B3713" s="46">
        <v>102</v>
      </c>
      <c r="C3713" s="46">
        <v>512</v>
      </c>
      <c r="D3713" s="46" t="b">
        <v>1</v>
      </c>
      <c r="E3713" s="54" t="b">
        <v>1</v>
      </c>
      <c r="F3713" s="118">
        <v>70.439400000000006</v>
      </c>
      <c r="G3713" s="118">
        <v>503.71600000000001</v>
      </c>
      <c r="H3713" s="54" t="b">
        <v>0</v>
      </c>
      <c r="I3713" s="124">
        <v>49.529899999999998</v>
      </c>
      <c r="J3713" s="54" t="b">
        <v>1</v>
      </c>
      <c r="K3713" s="124">
        <v>20.377800000000001</v>
      </c>
      <c r="L3713" s="118">
        <v>85.308999999999997</v>
      </c>
      <c r="M3713" s="118">
        <v>508.06</v>
      </c>
      <c r="N3713" s="54" t="b">
        <v>1</v>
      </c>
      <c r="O3713" s="124">
        <v>22.217700000000001</v>
      </c>
      <c r="P3713" s="54" t="b">
        <v>1</v>
      </c>
      <c r="Q3713" s="124">
        <v>0.52051000000000003</v>
      </c>
      <c r="R3713" s="118">
        <v>17.464249196572979</v>
      </c>
      <c r="S3713" s="46">
        <v>3</v>
      </c>
      <c r="T3713" s="46">
        <v>6217</v>
      </c>
      <c r="U3713" s="46">
        <v>2072</v>
      </c>
      <c r="V3713" s="46">
        <v>16316</v>
      </c>
    </row>
    <row r="3714" spans="2:22" x14ac:dyDescent="0.25">
      <c r="B3714" s="46">
        <v>102</v>
      </c>
      <c r="C3714" s="46">
        <v>512</v>
      </c>
      <c r="D3714" s="46" t="b">
        <v>1</v>
      </c>
      <c r="E3714" s="54" t="b">
        <v>1</v>
      </c>
      <c r="F3714" s="118">
        <v>81.399900000000002</v>
      </c>
      <c r="G3714" s="118">
        <v>517.25</v>
      </c>
      <c r="H3714" s="54" t="b">
        <v>0</v>
      </c>
      <c r="I3714" s="124">
        <v>49.529899999999998</v>
      </c>
      <c r="J3714" s="54" t="b">
        <v>0</v>
      </c>
      <c r="K3714" s="124">
        <v>1.11273</v>
      </c>
      <c r="L3714" s="118">
        <v>84.819599999999994</v>
      </c>
      <c r="M3714" s="118">
        <v>507.79899999999998</v>
      </c>
      <c r="N3714" s="54" t="b">
        <v>1</v>
      </c>
      <c r="O3714" s="124">
        <v>22.217700000000001</v>
      </c>
      <c r="P3714" s="54" t="b">
        <v>1</v>
      </c>
      <c r="Q3714" s="124">
        <v>0.56853900000000002</v>
      </c>
      <c r="R3714" s="118">
        <v>17.464249196572979</v>
      </c>
      <c r="S3714" s="46">
        <v>3</v>
      </c>
      <c r="T3714" s="46">
        <v>6232</v>
      </c>
      <c r="U3714" s="46">
        <v>2077</v>
      </c>
      <c r="V3714" s="46">
        <v>16316</v>
      </c>
    </row>
    <row r="3715" spans="2:22" x14ac:dyDescent="0.25">
      <c r="B3715" s="46">
        <v>102</v>
      </c>
      <c r="C3715" s="46">
        <v>512</v>
      </c>
      <c r="D3715" s="46" t="b">
        <v>1</v>
      </c>
      <c r="E3715" s="54" t="b">
        <v>1</v>
      </c>
      <c r="F3715" s="118">
        <v>90.373999999999995</v>
      </c>
      <c r="G3715" s="118">
        <v>472.79300000000001</v>
      </c>
      <c r="H3715" s="54" t="b">
        <v>0</v>
      </c>
      <c r="I3715" s="124">
        <v>51.717700000000001</v>
      </c>
      <c r="J3715" s="54" t="b">
        <v>0</v>
      </c>
      <c r="K3715" s="124">
        <v>17.415800000000001</v>
      </c>
      <c r="L3715" s="118">
        <v>84.513999999999996</v>
      </c>
      <c r="M3715" s="118">
        <v>507.315</v>
      </c>
      <c r="N3715" s="54" t="b">
        <v>1</v>
      </c>
      <c r="O3715" s="124">
        <v>22.217700000000001</v>
      </c>
      <c r="P3715" s="54" t="b">
        <v>1</v>
      </c>
      <c r="Q3715" s="124">
        <v>0.55469400000000002</v>
      </c>
      <c r="R3715" s="118">
        <v>17.720045146669349</v>
      </c>
      <c r="S3715" s="46">
        <v>3</v>
      </c>
      <c r="T3715" s="46">
        <v>6243</v>
      </c>
      <c r="U3715" s="46">
        <v>2081</v>
      </c>
      <c r="V3715" s="46">
        <v>16316</v>
      </c>
    </row>
    <row r="3716" spans="2:22" x14ac:dyDescent="0.25">
      <c r="B3716" s="46">
        <v>102</v>
      </c>
      <c r="C3716" s="46">
        <v>512</v>
      </c>
      <c r="D3716" s="46" t="b">
        <v>1</v>
      </c>
      <c r="E3716" s="54" t="b">
        <v>1</v>
      </c>
      <c r="F3716" s="118">
        <v>73.629300000000001</v>
      </c>
      <c r="G3716" s="118">
        <v>512.92399999999998</v>
      </c>
      <c r="H3716" s="54" t="b">
        <v>0</v>
      </c>
      <c r="I3716" s="124">
        <v>64.392300000000006</v>
      </c>
      <c r="J3716" s="54" t="b">
        <v>0</v>
      </c>
      <c r="K3716" s="124">
        <v>45.354399999999998</v>
      </c>
      <c r="L3716" s="118">
        <v>84.104299999999995</v>
      </c>
      <c r="M3716" s="118">
        <v>506.89800000000002</v>
      </c>
      <c r="N3716" s="54" t="b">
        <v>1</v>
      </c>
      <c r="O3716" s="124">
        <v>22.217700000000001</v>
      </c>
      <c r="P3716" s="54" t="b">
        <v>1</v>
      </c>
      <c r="Q3716" s="124">
        <v>0.57249099999999997</v>
      </c>
      <c r="R3716" s="118">
        <v>18.681541692269406</v>
      </c>
      <c r="S3716" s="46">
        <v>3</v>
      </c>
      <c r="T3716" s="46">
        <v>6260</v>
      </c>
      <c r="U3716" s="46">
        <v>2086</v>
      </c>
      <c r="V3716" s="46">
        <v>16316</v>
      </c>
    </row>
    <row r="3717" spans="2:22" x14ac:dyDescent="0.25">
      <c r="B3717" s="46">
        <v>102</v>
      </c>
      <c r="C3717" s="46">
        <v>512</v>
      </c>
      <c r="D3717" s="46" t="b">
        <v>1</v>
      </c>
      <c r="E3717" s="54" t="b">
        <v>1</v>
      </c>
      <c r="F3717" s="118">
        <v>31.980799999999999</v>
      </c>
      <c r="G3717" s="118">
        <v>485.839</v>
      </c>
      <c r="H3717" s="54" t="b">
        <v>0</v>
      </c>
      <c r="I3717" s="124">
        <v>64.392300000000006</v>
      </c>
      <c r="J3717" s="54" t="b">
        <v>0</v>
      </c>
      <c r="K3717" s="124">
        <v>43.484299999999998</v>
      </c>
      <c r="L3717" s="118">
        <v>83.088200000000001</v>
      </c>
      <c r="M3717" s="118">
        <v>506.90199999999999</v>
      </c>
      <c r="N3717" s="54" t="b">
        <v>1</v>
      </c>
      <c r="O3717" s="124">
        <v>22.217700000000001</v>
      </c>
      <c r="P3717" s="54" t="b">
        <v>1</v>
      </c>
      <c r="Q3717" s="124">
        <v>0.584233</v>
      </c>
      <c r="R3717" s="118">
        <v>19.646882704388499</v>
      </c>
      <c r="S3717" s="46">
        <v>3</v>
      </c>
      <c r="T3717" s="46">
        <v>6277</v>
      </c>
      <c r="U3717" s="46">
        <v>2092</v>
      </c>
      <c r="V3717" s="46">
        <v>16316</v>
      </c>
    </row>
    <row r="3718" spans="2:22" x14ac:dyDescent="0.25">
      <c r="B3718" s="46">
        <v>102</v>
      </c>
      <c r="C3718" s="46">
        <v>512</v>
      </c>
      <c r="D3718" s="46" t="b">
        <v>1</v>
      </c>
      <c r="E3718" s="54" t="b">
        <v>1</v>
      </c>
      <c r="F3718" s="118">
        <v>76.110900000000001</v>
      </c>
      <c r="G3718" s="118">
        <v>502.45299999999997</v>
      </c>
      <c r="H3718" s="54" t="b">
        <v>0</v>
      </c>
      <c r="I3718" s="124">
        <v>102.851</v>
      </c>
      <c r="J3718" s="54" t="b">
        <v>0</v>
      </c>
      <c r="K3718" s="124">
        <v>49.680900000000001</v>
      </c>
      <c r="L3718" s="118">
        <v>82.483900000000006</v>
      </c>
      <c r="M3718" s="118">
        <v>506.44099999999997</v>
      </c>
      <c r="N3718" s="54" t="b">
        <v>1</v>
      </c>
      <c r="O3718" s="124">
        <v>22.217700000000001</v>
      </c>
      <c r="P3718" s="54" t="b">
        <v>1</v>
      </c>
      <c r="Q3718" s="124">
        <v>1.0161100000000001</v>
      </c>
      <c r="R3718" s="118">
        <v>20.880613017821101</v>
      </c>
      <c r="S3718" s="46">
        <v>3</v>
      </c>
      <c r="T3718" s="46">
        <v>6294</v>
      </c>
      <c r="U3718" s="46">
        <v>2098</v>
      </c>
      <c r="V3718" s="46">
        <v>16316</v>
      </c>
    </row>
    <row r="3719" spans="2:22" x14ac:dyDescent="0.25">
      <c r="B3719" s="46">
        <v>102</v>
      </c>
      <c r="C3719" s="46">
        <v>512</v>
      </c>
      <c r="D3719" s="46" t="b">
        <v>1</v>
      </c>
      <c r="E3719" s="54" t="b">
        <v>1</v>
      </c>
      <c r="F3719" s="118">
        <v>92.629900000000006</v>
      </c>
      <c r="G3719" s="118">
        <v>561.05799999999999</v>
      </c>
      <c r="H3719" s="54" t="b">
        <v>0</v>
      </c>
      <c r="I3719" s="124">
        <v>98.524199999999993</v>
      </c>
      <c r="J3719" s="54" t="b">
        <v>0</v>
      </c>
      <c r="K3719" s="124">
        <v>47.154000000000003</v>
      </c>
      <c r="L3719" s="118">
        <v>82.045199999999994</v>
      </c>
      <c r="M3719" s="118">
        <v>506.03100000000001</v>
      </c>
      <c r="N3719" s="54" t="b">
        <v>1</v>
      </c>
      <c r="O3719" s="124">
        <v>22.217700000000001</v>
      </c>
      <c r="P3719" s="54" t="b">
        <v>1</v>
      </c>
      <c r="Q3719" s="124">
        <v>0.76038099999999997</v>
      </c>
      <c r="R3719" s="118">
        <v>20.880613017821101</v>
      </c>
      <c r="S3719" s="46">
        <v>3</v>
      </c>
      <c r="T3719" s="46">
        <v>6310</v>
      </c>
      <c r="U3719" s="46">
        <v>2103</v>
      </c>
      <c r="V3719" s="46">
        <v>16316</v>
      </c>
    </row>
    <row r="3720" spans="2:22" x14ac:dyDescent="0.25">
      <c r="B3720" s="46">
        <v>102</v>
      </c>
      <c r="C3720" s="46">
        <v>512</v>
      </c>
      <c r="D3720" s="46" t="b">
        <v>1</v>
      </c>
      <c r="E3720" s="54" t="b">
        <v>1</v>
      </c>
      <c r="F3720" s="118">
        <v>96.301599999999993</v>
      </c>
      <c r="G3720" s="118">
        <v>507.642</v>
      </c>
      <c r="H3720" s="54" t="b">
        <v>0</v>
      </c>
      <c r="I3720" s="124">
        <v>135.869</v>
      </c>
      <c r="J3720" s="54" t="b">
        <v>0</v>
      </c>
      <c r="K3720" s="124">
        <v>60.8887</v>
      </c>
      <c r="L3720" s="118">
        <v>81.547600000000003</v>
      </c>
      <c r="M3720" s="118">
        <v>505.83199999999999</v>
      </c>
      <c r="N3720" s="54" t="b">
        <v>1</v>
      </c>
      <c r="O3720" s="124">
        <v>22.217700000000001</v>
      </c>
      <c r="P3720" s="54" t="b">
        <v>1</v>
      </c>
      <c r="Q3720" s="124">
        <v>0.60038800000000003</v>
      </c>
      <c r="R3720" s="118">
        <v>20.880613017821101</v>
      </c>
      <c r="S3720" s="46">
        <v>3</v>
      </c>
      <c r="T3720" s="46">
        <v>6326</v>
      </c>
      <c r="U3720" s="46">
        <v>2108</v>
      </c>
      <c r="V3720" s="46">
        <v>16316</v>
      </c>
    </row>
    <row r="3721" spans="2:22" x14ac:dyDescent="0.25">
      <c r="B3721" s="46">
        <v>102</v>
      </c>
      <c r="C3721" s="46">
        <v>512</v>
      </c>
      <c r="D3721" s="46" t="b">
        <v>1</v>
      </c>
      <c r="E3721" s="54" t="b">
        <v>1</v>
      </c>
      <c r="F3721" s="118">
        <v>22.537800000000001</v>
      </c>
      <c r="G3721" s="118">
        <v>514.57600000000002</v>
      </c>
      <c r="H3721" s="54" t="b">
        <v>0</v>
      </c>
      <c r="I3721" s="124">
        <v>139.54</v>
      </c>
      <c r="J3721" s="54" t="b">
        <v>0</v>
      </c>
      <c r="K3721" s="124">
        <v>53.542000000000002</v>
      </c>
      <c r="L3721" s="118">
        <v>80.671599999999998</v>
      </c>
      <c r="M3721" s="118">
        <v>506.14800000000002</v>
      </c>
      <c r="N3721" s="54" t="b">
        <v>1</v>
      </c>
      <c r="O3721" s="124">
        <v>22.217700000000001</v>
      </c>
      <c r="P3721" s="54" t="b">
        <v>1</v>
      </c>
      <c r="Q3721" s="124">
        <v>0.53573400000000004</v>
      </c>
      <c r="R3721" s="118">
        <v>21.840329667841555</v>
      </c>
      <c r="S3721" s="46">
        <v>3</v>
      </c>
      <c r="T3721" s="46">
        <v>6343</v>
      </c>
      <c r="U3721" s="46">
        <v>2114</v>
      </c>
      <c r="V3721" s="46">
        <v>16316</v>
      </c>
    </row>
    <row r="3722" spans="2:22" x14ac:dyDescent="0.25">
      <c r="B3722" s="46">
        <v>102</v>
      </c>
      <c r="C3722" s="46">
        <v>512</v>
      </c>
      <c r="D3722" s="46" t="b">
        <v>1</v>
      </c>
      <c r="E3722" s="54" t="b">
        <v>1</v>
      </c>
      <c r="F3722" s="118">
        <v>37.565600000000003</v>
      </c>
      <c r="G3722" s="118">
        <v>484.51299999999998</v>
      </c>
      <c r="H3722" s="54" t="b">
        <v>0</v>
      </c>
      <c r="I3722" s="124">
        <v>132.369</v>
      </c>
      <c r="J3722" s="54" t="b">
        <v>0</v>
      </c>
      <c r="K3722" s="124">
        <v>74.088999999999999</v>
      </c>
      <c r="L3722" s="118">
        <v>79.897499999999994</v>
      </c>
      <c r="M3722" s="118">
        <v>506.017</v>
      </c>
      <c r="N3722" s="54" t="b">
        <v>1</v>
      </c>
      <c r="O3722" s="124">
        <v>22.217700000000001</v>
      </c>
      <c r="P3722" s="54" t="b">
        <v>1</v>
      </c>
      <c r="Q3722" s="124">
        <v>0.93128699999999998</v>
      </c>
      <c r="R3722" s="118">
        <v>22.803508501982758</v>
      </c>
      <c r="S3722" s="46">
        <v>3</v>
      </c>
      <c r="T3722" s="46">
        <v>6360</v>
      </c>
      <c r="U3722" s="46">
        <v>2120</v>
      </c>
      <c r="V3722" s="46">
        <v>16316</v>
      </c>
    </row>
    <row r="3723" spans="2:22" x14ac:dyDescent="0.25">
      <c r="B3723" s="46">
        <v>102</v>
      </c>
      <c r="C3723" s="46">
        <v>512</v>
      </c>
      <c r="D3723" s="46" t="b">
        <v>1</v>
      </c>
      <c r="E3723" s="54" t="b">
        <v>1</v>
      </c>
      <c r="F3723" s="118">
        <v>45.856999999999999</v>
      </c>
      <c r="G3723" s="118">
        <v>474.03</v>
      </c>
      <c r="H3723" s="54" t="b">
        <v>0</v>
      </c>
      <c r="I3723" s="124">
        <v>150.309</v>
      </c>
      <c r="J3723" s="54" t="b">
        <v>0</v>
      </c>
      <c r="K3723" s="124">
        <v>33.61</v>
      </c>
      <c r="L3723" s="118">
        <v>78.908100000000005</v>
      </c>
      <c r="M3723" s="118">
        <v>506.339</v>
      </c>
      <c r="N3723" s="54" t="b">
        <v>1</v>
      </c>
      <c r="O3723" s="124">
        <v>22.217700000000001</v>
      </c>
      <c r="P3723" s="54" t="b">
        <v>1</v>
      </c>
      <c r="Q3723" s="124">
        <v>0.78512499999999996</v>
      </c>
      <c r="R3723" s="118">
        <v>23.769728648009426</v>
      </c>
      <c r="S3723" s="46">
        <v>3</v>
      </c>
      <c r="T3723" s="46">
        <v>6377</v>
      </c>
      <c r="U3723" s="46">
        <v>2125</v>
      </c>
      <c r="V3723" s="46">
        <v>16316</v>
      </c>
    </row>
    <row r="3724" spans="2:22" x14ac:dyDescent="0.25">
      <c r="B3724" s="46">
        <v>102</v>
      </c>
      <c r="C3724" s="46">
        <v>512</v>
      </c>
      <c r="D3724" s="46" t="b">
        <v>1</v>
      </c>
      <c r="E3724" s="54" t="b">
        <v>1</v>
      </c>
      <c r="F3724" s="118">
        <v>80.406999999999996</v>
      </c>
      <c r="G3724" s="118">
        <v>535.16200000000003</v>
      </c>
      <c r="H3724" s="54" t="b">
        <v>0</v>
      </c>
      <c r="I3724" s="124">
        <v>114.309</v>
      </c>
      <c r="J3724" s="54" t="b">
        <v>0</v>
      </c>
      <c r="K3724" s="124">
        <v>13.3653</v>
      </c>
      <c r="L3724" s="118">
        <v>78.192400000000006</v>
      </c>
      <c r="M3724" s="118">
        <v>505.88499999999999</v>
      </c>
      <c r="N3724" s="54" t="b">
        <v>1</v>
      </c>
      <c r="O3724" s="124">
        <v>22.217700000000001</v>
      </c>
      <c r="P3724" s="54" t="b">
        <v>1</v>
      </c>
      <c r="Q3724" s="124">
        <v>1.04023</v>
      </c>
      <c r="R3724" s="118">
        <v>24.738633753705962</v>
      </c>
      <c r="S3724" s="46">
        <v>3</v>
      </c>
      <c r="T3724" s="46">
        <v>6393</v>
      </c>
      <c r="U3724" s="46">
        <v>2131</v>
      </c>
      <c r="V3724" s="46">
        <v>16316</v>
      </c>
    </row>
    <row r="3725" spans="2:22" x14ac:dyDescent="0.25">
      <c r="B3725" s="46">
        <v>102</v>
      </c>
      <c r="C3725" s="46">
        <v>512</v>
      </c>
      <c r="D3725" s="46" t="b">
        <v>1</v>
      </c>
      <c r="E3725" s="54" t="b">
        <v>1</v>
      </c>
      <c r="F3725" s="118">
        <v>36.573599999999999</v>
      </c>
      <c r="G3725" s="118">
        <v>443.31400000000002</v>
      </c>
      <c r="H3725" s="54" t="b">
        <v>0</v>
      </c>
      <c r="I3725" s="124">
        <v>119.001</v>
      </c>
      <c r="J3725" s="54" t="b">
        <v>0</v>
      </c>
      <c r="K3725" s="124">
        <v>70.2196</v>
      </c>
      <c r="L3725" s="118">
        <v>77.317999999999998</v>
      </c>
      <c r="M3725" s="118">
        <v>506.35899999999998</v>
      </c>
      <c r="N3725" s="54" t="b">
        <v>1</v>
      </c>
      <c r="O3725" s="124">
        <v>22.217700000000001</v>
      </c>
      <c r="P3725" s="54" t="b">
        <v>1</v>
      </c>
      <c r="Q3725" s="124">
        <v>0.84732600000000002</v>
      </c>
      <c r="R3725" s="118">
        <v>25.709920264364882</v>
      </c>
      <c r="S3725" s="46">
        <v>3</v>
      </c>
      <c r="T3725" s="46">
        <v>6410</v>
      </c>
      <c r="U3725" s="46">
        <v>2136</v>
      </c>
      <c r="V3725" s="46">
        <v>16316</v>
      </c>
    </row>
    <row r="3726" spans="2:22" x14ac:dyDescent="0.25">
      <c r="B3726" s="46">
        <v>102</v>
      </c>
      <c r="C3726" s="46">
        <v>512</v>
      </c>
      <c r="D3726" s="46" t="b">
        <v>1</v>
      </c>
      <c r="E3726" s="54" t="b">
        <v>1</v>
      </c>
      <c r="F3726" s="118">
        <v>48.663200000000003</v>
      </c>
      <c r="G3726" s="118">
        <v>469.72899999999998</v>
      </c>
      <c r="H3726" s="54" t="b">
        <v>0</v>
      </c>
      <c r="I3726" s="124">
        <v>135.68199999999999</v>
      </c>
      <c r="J3726" s="54" t="b">
        <v>0</v>
      </c>
      <c r="K3726" s="124">
        <v>101.77200000000001</v>
      </c>
      <c r="L3726" s="118">
        <v>76.427700000000002</v>
      </c>
      <c r="M3726" s="118">
        <v>506.06</v>
      </c>
      <c r="N3726" s="54" t="b">
        <v>1</v>
      </c>
      <c r="O3726" s="124">
        <v>22.217700000000001</v>
      </c>
      <c r="P3726" s="54" t="b">
        <v>1</v>
      </c>
      <c r="Q3726" s="124">
        <v>0.99475400000000003</v>
      </c>
      <c r="R3726" s="118">
        <v>26.683328128252668</v>
      </c>
      <c r="S3726" s="46">
        <v>3</v>
      </c>
      <c r="T3726" s="46">
        <v>6426</v>
      </c>
      <c r="U3726" s="46">
        <v>2142</v>
      </c>
      <c r="V3726" s="46">
        <v>16316</v>
      </c>
    </row>
    <row r="3727" spans="2:22" x14ac:dyDescent="0.25">
      <c r="B3727" s="46">
        <v>102</v>
      </c>
      <c r="C3727" s="46">
        <v>512</v>
      </c>
      <c r="D3727" s="46" t="b">
        <v>1</v>
      </c>
      <c r="E3727" s="54" t="b">
        <v>1</v>
      </c>
      <c r="F3727" s="118">
        <v>93.794899999999998</v>
      </c>
      <c r="G3727" s="118">
        <v>523.69500000000005</v>
      </c>
      <c r="H3727" s="54" t="b">
        <v>0</v>
      </c>
      <c r="I3727" s="124">
        <v>135.68199999999999</v>
      </c>
      <c r="J3727" s="54" t="b">
        <v>0</v>
      </c>
      <c r="K3727" s="124">
        <v>29.049900000000001</v>
      </c>
      <c r="L3727" s="118">
        <v>75.644999999999996</v>
      </c>
      <c r="M3727" s="118">
        <v>505.51400000000001</v>
      </c>
      <c r="N3727" s="54" t="b">
        <v>1</v>
      </c>
      <c r="O3727" s="124">
        <v>22.294499999999999</v>
      </c>
      <c r="P3727" s="54" t="b">
        <v>1</v>
      </c>
      <c r="Q3727" s="124">
        <v>0.93930199999999997</v>
      </c>
      <c r="R3727" s="118">
        <v>26.683328128252668</v>
      </c>
      <c r="S3727" s="46">
        <v>3</v>
      </c>
      <c r="T3727" s="46">
        <v>6443</v>
      </c>
      <c r="U3727" s="46">
        <v>2147</v>
      </c>
      <c r="V3727" s="46">
        <v>16316</v>
      </c>
    </row>
    <row r="3728" spans="2:22" x14ac:dyDescent="0.25">
      <c r="B3728" s="46">
        <v>102</v>
      </c>
      <c r="C3728" s="46">
        <v>512</v>
      </c>
      <c r="D3728" s="46" t="b">
        <v>1</v>
      </c>
      <c r="E3728" s="54" t="b">
        <v>1</v>
      </c>
      <c r="F3728" s="118">
        <v>68.593900000000005</v>
      </c>
      <c r="G3728" s="118">
        <v>529.22199999999998</v>
      </c>
      <c r="H3728" s="54" t="b">
        <v>0</v>
      </c>
      <c r="I3728" s="124">
        <v>149.07</v>
      </c>
      <c r="J3728" s="54" t="b">
        <v>0</v>
      </c>
      <c r="K3728" s="124">
        <v>70.350899999999996</v>
      </c>
      <c r="L3728" s="118">
        <v>74.888300000000001</v>
      </c>
      <c r="M3728" s="118">
        <v>505.21800000000002</v>
      </c>
      <c r="N3728" s="54" t="b">
        <v>1</v>
      </c>
      <c r="O3728" s="124">
        <v>23.077200000000001</v>
      </c>
      <c r="P3728" s="54" t="b">
        <v>1</v>
      </c>
      <c r="Q3728" s="124">
        <v>0.95403899999999997</v>
      </c>
      <c r="R3728" s="118">
        <v>27.892651361962706</v>
      </c>
      <c r="S3728" s="46">
        <v>3</v>
      </c>
      <c r="T3728" s="46">
        <v>6460</v>
      </c>
      <c r="U3728" s="46">
        <v>2153</v>
      </c>
      <c r="V3728" s="46">
        <v>16316</v>
      </c>
    </row>
    <row r="3729" spans="2:17" x14ac:dyDescent="0.25">
      <c r="B3729" s="46">
        <v>102</v>
      </c>
      <c r="C3729" s="46">
        <v>512</v>
      </c>
      <c r="D3729" s="46" t="b">
        <v>0</v>
      </c>
      <c r="E3729" s="54" t="b">
        <v>1</v>
      </c>
      <c r="F3729" s="118">
        <v>61.92</v>
      </c>
      <c r="G3729" s="118">
        <v>479.21600000000001</v>
      </c>
      <c r="H3729" s="54" t="b">
        <v>0</v>
      </c>
      <c r="I3729" s="124">
        <v>143.12899999999999</v>
      </c>
      <c r="J3729" s="54" t="b">
        <v>0</v>
      </c>
      <c r="K3729" s="124">
        <v>25.799900000000001</v>
      </c>
      <c r="L3729" s="118">
        <v>74.144800000000004</v>
      </c>
      <c r="M3729" s="118">
        <v>504.82299999999998</v>
      </c>
      <c r="N3729" s="54" t="b">
        <v>1</v>
      </c>
      <c r="O3729" s="124">
        <v>23.8339</v>
      </c>
      <c r="P3729" s="54" t="b">
        <v>1</v>
      </c>
      <c r="Q3729" s="124">
        <v>0.81257299999999999</v>
      </c>
    </row>
    <row r="3730" spans="2:17" x14ac:dyDescent="0.25">
      <c r="B3730" s="46">
        <v>102</v>
      </c>
      <c r="C3730" s="46">
        <v>512</v>
      </c>
      <c r="D3730" s="46" t="b">
        <v>0</v>
      </c>
      <c r="E3730" s="54" t="b">
        <v>1</v>
      </c>
      <c r="F3730" s="118">
        <v>53.9041</v>
      </c>
      <c r="G3730" s="118">
        <v>511.85300000000001</v>
      </c>
      <c r="H3730" s="54" t="b">
        <v>0</v>
      </c>
      <c r="I3730" s="124">
        <v>104.625</v>
      </c>
      <c r="J3730" s="54" t="b">
        <v>0</v>
      </c>
      <c r="K3730" s="124">
        <v>50.449300000000001</v>
      </c>
      <c r="L3730" s="118">
        <v>73.409300000000002</v>
      </c>
      <c r="M3730" s="118">
        <v>504.33600000000001</v>
      </c>
      <c r="N3730" s="54" t="b">
        <v>0</v>
      </c>
      <c r="O3730" s="124">
        <v>24.577400000000001</v>
      </c>
      <c r="P3730" s="54" t="b">
        <v>1</v>
      </c>
      <c r="Q3730" s="124">
        <v>0.84194999999999998</v>
      </c>
    </row>
    <row r="3731" spans="2:17" x14ac:dyDescent="0.25">
      <c r="B3731" s="46">
        <v>102</v>
      </c>
      <c r="C3731" s="46">
        <v>512</v>
      </c>
      <c r="D3731" s="46" t="b">
        <v>0</v>
      </c>
      <c r="E3731" s="54" t="b">
        <v>1</v>
      </c>
      <c r="F3731" s="118">
        <v>40.070399999999999</v>
      </c>
      <c r="G3731" s="118">
        <v>497.81099999999998</v>
      </c>
      <c r="H3731" s="54" t="b">
        <v>0</v>
      </c>
      <c r="I3731" s="124">
        <v>89.896699999999996</v>
      </c>
      <c r="J3731" s="54" t="b">
        <v>0</v>
      </c>
      <c r="K3731" s="124">
        <v>33.606999999999999</v>
      </c>
      <c r="L3731" s="118">
        <v>72.629000000000005</v>
      </c>
      <c r="M3731" s="118">
        <v>503.85300000000001</v>
      </c>
      <c r="N3731" s="54" t="b">
        <v>0</v>
      </c>
      <c r="O3731" s="124">
        <v>25.312899999999999</v>
      </c>
      <c r="P3731" s="54" t="b">
        <v>1</v>
      </c>
      <c r="Q3731" s="124">
        <v>0.88201200000000002</v>
      </c>
    </row>
    <row r="3732" spans="2:17" x14ac:dyDescent="0.25">
      <c r="B3732" s="46">
        <v>102</v>
      </c>
      <c r="C3732" s="46">
        <v>512</v>
      </c>
      <c r="D3732" s="46" t="b">
        <v>0</v>
      </c>
      <c r="E3732" s="54" t="b">
        <v>1</v>
      </c>
      <c r="F3732" s="118">
        <v>29.289400000000001</v>
      </c>
      <c r="G3732" s="118">
        <v>460.51900000000001</v>
      </c>
      <c r="H3732" s="54" t="b">
        <v>0</v>
      </c>
      <c r="I3732" s="124">
        <v>78.529399999999995</v>
      </c>
      <c r="J3732" s="54" t="b">
        <v>0</v>
      </c>
      <c r="K3732" s="124">
        <v>19.711400000000001</v>
      </c>
      <c r="L3732" s="118">
        <v>71.775499999999994</v>
      </c>
      <c r="M3732" s="118">
        <v>503.25900000000001</v>
      </c>
      <c r="N3732" s="54" t="b">
        <v>0</v>
      </c>
      <c r="O3732" s="124">
        <v>0</v>
      </c>
      <c r="P3732" s="54" t="b">
        <v>1</v>
      </c>
      <c r="Q3732" s="124">
        <v>0.91800099999999996</v>
      </c>
    </row>
    <row r="3733" spans="2:17" x14ac:dyDescent="0.25">
      <c r="B3733" s="46">
        <v>102</v>
      </c>
      <c r="C3733" s="46">
        <v>512</v>
      </c>
      <c r="D3733" s="46" t="b">
        <v>0</v>
      </c>
      <c r="E3733" s="54" t="b">
        <v>1</v>
      </c>
      <c r="F3733" s="118">
        <v>69.2821</v>
      </c>
      <c r="G3733" s="118">
        <v>521.38900000000001</v>
      </c>
      <c r="H3733" s="54" t="b">
        <v>0</v>
      </c>
      <c r="I3733" s="124">
        <v>83.964399999999998</v>
      </c>
      <c r="J3733" s="54" t="b">
        <v>0</v>
      </c>
      <c r="K3733" s="124">
        <v>38.819299999999998</v>
      </c>
      <c r="L3733" s="118">
        <v>70.950699999999998</v>
      </c>
      <c r="M3733" s="118">
        <v>502.78</v>
      </c>
      <c r="N3733" s="54" t="b">
        <v>1</v>
      </c>
      <c r="O3733" s="124">
        <v>0</v>
      </c>
      <c r="P3733" s="54" t="b">
        <v>1</v>
      </c>
      <c r="Q3733" s="124">
        <v>1.04003</v>
      </c>
    </row>
    <row r="3734" spans="2:17" x14ac:dyDescent="0.25">
      <c r="B3734" s="46">
        <v>102</v>
      </c>
      <c r="C3734" s="46">
        <v>512</v>
      </c>
      <c r="D3734" s="46" t="b">
        <v>0</v>
      </c>
      <c r="E3734" s="54" t="b">
        <v>1</v>
      </c>
      <c r="F3734" s="118">
        <v>74.353300000000004</v>
      </c>
      <c r="G3734" s="118">
        <v>472.51499999999999</v>
      </c>
      <c r="H3734" s="54" t="b">
        <v>0</v>
      </c>
      <c r="I3734" s="124">
        <v>100.863</v>
      </c>
      <c r="J3734" s="54" t="b">
        <v>0</v>
      </c>
      <c r="K3734" s="124">
        <v>72.832599999999999</v>
      </c>
      <c r="L3734" s="118">
        <v>70.178700000000006</v>
      </c>
      <c r="M3734" s="118">
        <v>502.36200000000002</v>
      </c>
      <c r="N3734" s="54" t="b">
        <v>1</v>
      </c>
      <c r="O3734" s="124">
        <v>4.0149100000000004</v>
      </c>
      <c r="P3734" s="54" t="b">
        <v>1</v>
      </c>
      <c r="Q3734" s="124">
        <v>0.953511</v>
      </c>
    </row>
    <row r="3735" spans="2:17" x14ac:dyDescent="0.25">
      <c r="B3735" s="46">
        <v>102</v>
      </c>
      <c r="C3735" s="46">
        <v>512</v>
      </c>
      <c r="D3735" s="46" t="b">
        <v>0</v>
      </c>
      <c r="E3735" s="54" t="b">
        <v>1</v>
      </c>
      <c r="F3735" s="118">
        <v>51.408700000000003</v>
      </c>
      <c r="G3735" s="118">
        <v>494.50799999999998</v>
      </c>
      <c r="H3735" s="54" t="b">
        <v>0</v>
      </c>
      <c r="I3735" s="124">
        <v>105.934</v>
      </c>
      <c r="J3735" s="54" t="b">
        <v>0</v>
      </c>
      <c r="K3735" s="124">
        <v>49.136299999999999</v>
      </c>
      <c r="L3735" s="118">
        <v>69.416799999999995</v>
      </c>
      <c r="M3735" s="118">
        <v>501.86799999999999</v>
      </c>
      <c r="N3735" s="54" t="b">
        <v>1</v>
      </c>
      <c r="O3735" s="124">
        <v>5.2046900000000003</v>
      </c>
      <c r="P3735" s="54" t="b">
        <v>1</v>
      </c>
      <c r="Q3735" s="124">
        <v>0.87779399999999996</v>
      </c>
    </row>
    <row r="3736" spans="2:17" x14ac:dyDescent="0.25">
      <c r="B3736" s="46">
        <v>102</v>
      </c>
      <c r="C3736" s="46">
        <v>512</v>
      </c>
      <c r="D3736" s="46" t="b">
        <v>0</v>
      </c>
      <c r="E3736" s="54" t="b">
        <v>1</v>
      </c>
      <c r="F3736" s="118">
        <v>93.925600000000003</v>
      </c>
      <c r="G3736" s="118">
        <v>513.07000000000005</v>
      </c>
      <c r="H3736" s="54" t="b">
        <v>0</v>
      </c>
      <c r="I3736" s="124">
        <v>105.934</v>
      </c>
      <c r="J3736" s="54" t="b">
        <v>0</v>
      </c>
      <c r="K3736" s="124">
        <v>31.782800000000002</v>
      </c>
      <c r="L3736" s="118">
        <v>68.726200000000006</v>
      </c>
      <c r="M3736" s="118">
        <v>501.76100000000002</v>
      </c>
      <c r="N3736" s="54" t="b">
        <v>1</v>
      </c>
      <c r="O3736" s="124">
        <v>6.4607900000000003</v>
      </c>
      <c r="P3736" s="54" t="b">
        <v>1</v>
      </c>
      <c r="Q3736" s="124">
        <v>0.90814600000000001</v>
      </c>
    </row>
    <row r="3737" spans="2:17" x14ac:dyDescent="0.25">
      <c r="B3737" s="46">
        <v>102</v>
      </c>
      <c r="C3737" s="46">
        <v>512</v>
      </c>
      <c r="D3737" s="46" t="b">
        <v>0</v>
      </c>
      <c r="E3737" s="54" t="b">
        <v>1</v>
      </c>
      <c r="F3737" s="118">
        <v>89.403800000000004</v>
      </c>
      <c r="G3737" s="118">
        <v>507.39699999999999</v>
      </c>
      <c r="H3737" s="54" t="b">
        <v>0</v>
      </c>
      <c r="I3737" s="124">
        <v>91.390799999999999</v>
      </c>
      <c r="J3737" s="54" t="b">
        <v>1</v>
      </c>
      <c r="K3737" s="124">
        <v>46.392200000000003</v>
      </c>
      <c r="L3737" s="118">
        <v>68.220699999999994</v>
      </c>
      <c r="M3737" s="118">
        <v>501.351</v>
      </c>
      <c r="N3737" s="54" t="b">
        <v>1</v>
      </c>
      <c r="O3737" s="124">
        <v>7.2583000000000002</v>
      </c>
      <c r="P3737" s="54" t="b">
        <v>1</v>
      </c>
      <c r="Q3737" s="124">
        <v>0.69882999999999995</v>
      </c>
    </row>
    <row r="3738" spans="2:17" x14ac:dyDescent="0.25">
      <c r="B3738" s="46">
        <v>102</v>
      </c>
      <c r="C3738" s="46">
        <v>512</v>
      </c>
      <c r="D3738" s="46" t="b">
        <v>0</v>
      </c>
      <c r="E3738" s="54" t="b">
        <v>1</v>
      </c>
      <c r="F3738" s="118">
        <v>63.666800000000002</v>
      </c>
      <c r="G3738" s="118">
        <v>509.613</v>
      </c>
      <c r="H3738" s="54" t="b">
        <v>0</v>
      </c>
      <c r="I3738" s="124">
        <v>83.071899999999999</v>
      </c>
      <c r="J3738" s="54" t="b">
        <v>0</v>
      </c>
      <c r="K3738" s="124">
        <v>7.2546799999999996</v>
      </c>
      <c r="L3738" s="118">
        <v>67.740099999999998</v>
      </c>
      <c r="M3738" s="118">
        <v>501.07799999999997</v>
      </c>
      <c r="N3738" s="54" t="b">
        <v>1</v>
      </c>
      <c r="O3738" s="124">
        <v>8.17441</v>
      </c>
      <c r="P3738" s="54" t="b">
        <v>1</v>
      </c>
      <c r="Q3738" s="124">
        <v>0.65125</v>
      </c>
    </row>
    <row r="3739" spans="2:17" x14ac:dyDescent="0.25">
      <c r="B3739" s="46">
        <v>102</v>
      </c>
      <c r="C3739" s="46">
        <v>512</v>
      </c>
      <c r="D3739" s="46" t="b">
        <v>0</v>
      </c>
      <c r="E3739" s="54" t="b">
        <v>1</v>
      </c>
      <c r="F3739" s="118">
        <v>59.452300000000001</v>
      </c>
      <c r="G3739" s="118">
        <v>469.15899999999999</v>
      </c>
      <c r="H3739" s="54" t="b">
        <v>0</v>
      </c>
      <c r="I3739" s="124">
        <v>61.078899999999997</v>
      </c>
      <c r="J3739" s="54" t="b">
        <v>0</v>
      </c>
      <c r="K3739" s="124">
        <v>25.8322</v>
      </c>
      <c r="L3739" s="118">
        <v>67.289500000000004</v>
      </c>
      <c r="M3739" s="118">
        <v>500.72300000000001</v>
      </c>
      <c r="N3739" s="54" t="b">
        <v>1</v>
      </c>
      <c r="O3739" s="124">
        <v>8.9271999999999991</v>
      </c>
      <c r="P3739" s="54" t="b">
        <v>1</v>
      </c>
      <c r="Q3739" s="124">
        <v>0.55232899999999996</v>
      </c>
    </row>
    <row r="3740" spans="2:17" x14ac:dyDescent="0.25">
      <c r="B3740" s="46">
        <v>102</v>
      </c>
      <c r="C3740" s="46">
        <v>512</v>
      </c>
      <c r="D3740" s="46" t="b">
        <v>0</v>
      </c>
      <c r="E3740" s="54" t="b">
        <v>1</v>
      </c>
      <c r="F3740" s="118">
        <v>54.2468</v>
      </c>
      <c r="G3740" s="118">
        <v>492.81400000000002</v>
      </c>
      <c r="H3740" s="54" t="b">
        <v>0</v>
      </c>
      <c r="I3740" s="124">
        <v>78.385199999999998</v>
      </c>
      <c r="J3740" s="54" t="b">
        <v>0</v>
      </c>
      <c r="K3740" s="124">
        <v>40.673400000000001</v>
      </c>
      <c r="L3740" s="118">
        <v>66.843100000000007</v>
      </c>
      <c r="M3740" s="118">
        <v>500.39699999999999</v>
      </c>
      <c r="N3740" s="54" t="b">
        <v>1</v>
      </c>
      <c r="O3740" s="124">
        <v>9.7329000000000008</v>
      </c>
      <c r="P3740" s="54" t="b">
        <v>1</v>
      </c>
      <c r="Q3740" s="124">
        <v>0.57370500000000002</v>
      </c>
    </row>
    <row r="3741" spans="2:17" x14ac:dyDescent="0.25">
      <c r="B3741" s="46">
        <v>102</v>
      </c>
      <c r="C3741" s="46">
        <v>512</v>
      </c>
      <c r="D3741" s="46" t="b">
        <v>0</v>
      </c>
      <c r="E3741" s="54" t="b">
        <v>1</v>
      </c>
      <c r="F3741" s="118">
        <v>47.571899999999999</v>
      </c>
      <c r="G3741" s="118">
        <v>520.79200000000003</v>
      </c>
      <c r="H3741" s="54" t="b">
        <v>0</v>
      </c>
      <c r="I3741" s="124">
        <v>75.611500000000007</v>
      </c>
      <c r="J3741" s="54" t="b">
        <v>0</v>
      </c>
      <c r="K3741" s="124">
        <v>24.221399999999999</v>
      </c>
      <c r="L3741" s="118">
        <v>66.369299999999996</v>
      </c>
      <c r="M3741" s="118">
        <v>500.40499999999997</v>
      </c>
      <c r="N3741" s="54" t="b">
        <v>1</v>
      </c>
      <c r="O3741" s="124">
        <v>10.5052</v>
      </c>
      <c r="P3741" s="54" t="b">
        <v>1</v>
      </c>
      <c r="Q3741" s="124">
        <v>0.552701</v>
      </c>
    </row>
    <row r="3742" spans="2:17" x14ac:dyDescent="0.25">
      <c r="B3742" s="46">
        <v>102</v>
      </c>
      <c r="C3742" s="46">
        <v>512</v>
      </c>
      <c r="D3742" s="46" t="b">
        <v>0</v>
      </c>
      <c r="E3742" s="54" t="b">
        <v>1</v>
      </c>
      <c r="F3742" s="118">
        <v>28.127300000000002</v>
      </c>
      <c r="G3742" s="118">
        <v>454.137</v>
      </c>
      <c r="H3742" s="54" t="b">
        <v>0</v>
      </c>
      <c r="I3742" s="124">
        <v>67.7286</v>
      </c>
      <c r="J3742" s="54" t="b">
        <v>0</v>
      </c>
      <c r="K3742" s="124">
        <v>28.763500000000001</v>
      </c>
      <c r="L3742" s="118">
        <v>65.836299999999994</v>
      </c>
      <c r="M3742" s="118">
        <v>500.226</v>
      </c>
      <c r="N3742" s="54" t="b">
        <v>1</v>
      </c>
      <c r="O3742" s="124">
        <v>10.978999999999999</v>
      </c>
      <c r="P3742" s="54" t="b">
        <v>1</v>
      </c>
      <c r="Q3742" s="124">
        <v>0.47386499999999998</v>
      </c>
    </row>
    <row r="3743" spans="2:17" x14ac:dyDescent="0.25">
      <c r="B3743" s="46">
        <v>102</v>
      </c>
      <c r="C3743" s="46">
        <v>512</v>
      </c>
      <c r="D3743" s="46" t="b">
        <v>0</v>
      </c>
      <c r="E3743" s="54" t="b">
        <v>1</v>
      </c>
      <c r="F3743" s="118">
        <v>79.058300000000003</v>
      </c>
      <c r="G3743" s="118">
        <v>504.721</v>
      </c>
      <c r="H3743" s="54" t="b">
        <v>0</v>
      </c>
      <c r="I3743" s="124">
        <v>97.980500000000006</v>
      </c>
      <c r="J3743" s="54" t="b">
        <v>0</v>
      </c>
      <c r="K3743" s="124">
        <v>69.433800000000005</v>
      </c>
      <c r="L3743" s="118">
        <v>65.3917</v>
      </c>
      <c r="M3743" s="118">
        <v>499.935</v>
      </c>
      <c r="N3743" s="54" t="b">
        <v>1</v>
      </c>
      <c r="O3743" s="124">
        <v>11.683199999999999</v>
      </c>
      <c r="P3743" s="54" t="b">
        <v>1</v>
      </c>
      <c r="Q3743" s="124">
        <v>0.56225700000000001</v>
      </c>
    </row>
    <row r="3744" spans="2:17" x14ac:dyDescent="0.25">
      <c r="B3744" s="46">
        <v>102</v>
      </c>
      <c r="C3744" s="46">
        <v>512</v>
      </c>
      <c r="D3744" s="46" t="b">
        <v>0</v>
      </c>
      <c r="E3744" s="54" t="b">
        <v>1</v>
      </c>
      <c r="F3744" s="118">
        <v>71.456699999999998</v>
      </c>
      <c r="G3744" s="118">
        <v>489.30700000000002</v>
      </c>
      <c r="H3744" s="54" t="b">
        <v>0</v>
      </c>
      <c r="I3744" s="124">
        <v>117.586</v>
      </c>
      <c r="J3744" s="54" t="b">
        <v>0</v>
      </c>
      <c r="K3744" s="124">
        <v>71.782300000000006</v>
      </c>
      <c r="L3744" s="118">
        <v>65.007000000000005</v>
      </c>
      <c r="M3744" s="118">
        <v>499.67700000000002</v>
      </c>
      <c r="N3744" s="54" t="b">
        <v>1</v>
      </c>
      <c r="O3744" s="124">
        <v>12.418900000000001</v>
      </c>
      <c r="P3744" s="54" t="b">
        <v>1</v>
      </c>
      <c r="Q3744" s="124">
        <v>0.53142800000000001</v>
      </c>
    </row>
    <row r="3745" spans="2:17" x14ac:dyDescent="0.25">
      <c r="B3745" s="46">
        <v>102</v>
      </c>
      <c r="C3745" s="46">
        <v>512</v>
      </c>
      <c r="D3745" s="46" t="b">
        <v>0</v>
      </c>
      <c r="E3745" s="54" t="b">
        <v>1</v>
      </c>
      <c r="F3745" s="118">
        <v>73.667199999999994</v>
      </c>
      <c r="G3745" s="118">
        <v>496.22</v>
      </c>
      <c r="H3745" s="54" t="b">
        <v>0</v>
      </c>
      <c r="I3745" s="124">
        <v>117.586</v>
      </c>
      <c r="J3745" s="54" t="b">
        <v>1</v>
      </c>
      <c r="K3745" s="124">
        <v>17.186299999999999</v>
      </c>
      <c r="L3745" s="118">
        <v>64.686999999999998</v>
      </c>
      <c r="M3745" s="118">
        <v>499.404</v>
      </c>
      <c r="N3745" s="54" t="b">
        <v>1</v>
      </c>
      <c r="O3745" s="124">
        <v>13.0617</v>
      </c>
      <c r="P3745" s="54" t="b">
        <v>1</v>
      </c>
      <c r="Q3745" s="124">
        <v>0.46325</v>
      </c>
    </row>
    <row r="3746" spans="2:17" x14ac:dyDescent="0.25">
      <c r="B3746" s="46">
        <v>102</v>
      </c>
      <c r="C3746" s="46">
        <v>512</v>
      </c>
      <c r="D3746" s="46" t="b">
        <v>0</v>
      </c>
      <c r="E3746" s="54" t="b">
        <v>1</v>
      </c>
      <c r="F3746" s="118">
        <v>91.242599999999996</v>
      </c>
      <c r="G3746" s="118">
        <v>492.41</v>
      </c>
      <c r="H3746" s="54" t="b">
        <v>0</v>
      </c>
      <c r="I3746" s="124">
        <v>101.515</v>
      </c>
      <c r="J3746" s="54" t="b">
        <v>0</v>
      </c>
      <c r="K3746" s="124">
        <v>7.2579200000000004</v>
      </c>
      <c r="L3746" s="118">
        <v>64.441800000000001</v>
      </c>
      <c r="M3746" s="118">
        <v>499.387</v>
      </c>
      <c r="N3746" s="54" t="b">
        <v>1</v>
      </c>
      <c r="O3746" s="124">
        <v>13.6548</v>
      </c>
      <c r="P3746" s="54" t="b">
        <v>1</v>
      </c>
      <c r="Q3746" s="124">
        <v>0.42070099999999999</v>
      </c>
    </row>
    <row r="3747" spans="2:17" x14ac:dyDescent="0.25">
      <c r="B3747" s="46">
        <v>102</v>
      </c>
      <c r="C3747" s="46">
        <v>512</v>
      </c>
      <c r="D3747" s="46" t="b">
        <v>0</v>
      </c>
      <c r="E3747" s="54" t="b">
        <v>1</v>
      </c>
      <c r="F3747" s="118">
        <v>67.077799999999996</v>
      </c>
      <c r="G3747" s="118">
        <v>505.26799999999997</v>
      </c>
      <c r="H3747" s="54" t="b">
        <v>0</v>
      </c>
      <c r="I3747" s="124">
        <v>35.199599999999997</v>
      </c>
      <c r="J3747" s="54" t="b">
        <v>0</v>
      </c>
      <c r="K3747" s="124">
        <v>17.983599999999999</v>
      </c>
      <c r="L3747" s="118">
        <v>64.305999999999997</v>
      </c>
      <c r="M3747" s="118">
        <v>499.00900000000001</v>
      </c>
      <c r="N3747" s="54" t="b">
        <v>1</v>
      </c>
      <c r="O3747" s="124">
        <v>13.917199999999999</v>
      </c>
      <c r="P3747" s="54" t="b">
        <v>1</v>
      </c>
      <c r="Q3747" s="124">
        <v>0.24579699999999999</v>
      </c>
    </row>
    <row r="3748" spans="2:17" x14ac:dyDescent="0.25">
      <c r="B3748" s="46">
        <v>102</v>
      </c>
      <c r="C3748" s="46">
        <v>512</v>
      </c>
      <c r="D3748" s="46" t="b">
        <v>0</v>
      </c>
      <c r="E3748" s="54" t="b">
        <v>1</v>
      </c>
      <c r="F3748" s="118">
        <v>52.033299999999997</v>
      </c>
      <c r="G3748" s="118">
        <v>494.55099999999999</v>
      </c>
      <c r="H3748" s="54" t="b">
        <v>0</v>
      </c>
      <c r="I3748" s="124">
        <v>40.126300000000001</v>
      </c>
      <c r="J3748" s="54" t="b">
        <v>0</v>
      </c>
      <c r="K3748" s="124">
        <v>27.372800000000002</v>
      </c>
      <c r="L3748" s="118">
        <v>64.159800000000004</v>
      </c>
      <c r="M3748" s="118">
        <v>498.673</v>
      </c>
      <c r="N3748" s="54" t="b">
        <v>1</v>
      </c>
      <c r="O3748" s="124">
        <v>14.4308</v>
      </c>
      <c r="P3748" s="54" t="b">
        <v>1</v>
      </c>
      <c r="Q3748" s="124">
        <v>0.401445</v>
      </c>
    </row>
    <row r="3749" spans="2:17" x14ac:dyDescent="0.25">
      <c r="B3749" s="46">
        <v>102</v>
      </c>
      <c r="C3749" s="46">
        <v>512</v>
      </c>
      <c r="D3749" s="46" t="b">
        <v>0</v>
      </c>
      <c r="E3749" s="54" t="b">
        <v>1</v>
      </c>
      <c r="F3749" s="118">
        <v>21.728400000000001</v>
      </c>
      <c r="G3749" s="118">
        <v>468.37799999999999</v>
      </c>
      <c r="H3749" s="54" t="b">
        <v>0</v>
      </c>
      <c r="I3749" s="124">
        <v>52.067500000000003</v>
      </c>
      <c r="J3749" s="54" t="b">
        <v>0</v>
      </c>
      <c r="K3749" s="124">
        <v>18.471499999999999</v>
      </c>
      <c r="L3749" s="118">
        <v>64.138599999999997</v>
      </c>
      <c r="M3749" s="118">
        <v>497.173</v>
      </c>
      <c r="N3749" s="54" t="b">
        <v>1</v>
      </c>
      <c r="O3749" s="124">
        <v>14.912699999999999</v>
      </c>
      <c r="P3749" s="54" t="b">
        <v>1</v>
      </c>
      <c r="Q3749" s="124">
        <v>0.36617699999999997</v>
      </c>
    </row>
    <row r="3750" spans="2:17" x14ac:dyDescent="0.25">
      <c r="B3750" s="46">
        <v>102</v>
      </c>
      <c r="C3750" s="46">
        <v>512</v>
      </c>
      <c r="D3750" s="46" t="b">
        <v>0</v>
      </c>
      <c r="E3750" s="54" t="b">
        <v>1</v>
      </c>
      <c r="F3750" s="118">
        <v>69.219300000000004</v>
      </c>
      <c r="G3750" s="118">
        <v>488.98200000000003</v>
      </c>
      <c r="H3750" s="54" t="b">
        <v>0</v>
      </c>
      <c r="I3750" s="124">
        <v>106.404</v>
      </c>
      <c r="J3750" s="54" t="b">
        <v>0</v>
      </c>
      <c r="K3750" s="124">
        <v>40.0426</v>
      </c>
      <c r="L3750" s="118">
        <v>62.375599999999999</v>
      </c>
      <c r="M3750" s="118">
        <v>494.64100000000002</v>
      </c>
      <c r="N3750" s="54" t="b">
        <v>1</v>
      </c>
      <c r="O3750" s="124">
        <v>16.433599999999998</v>
      </c>
      <c r="P3750" s="54" t="b">
        <v>1</v>
      </c>
      <c r="Q3750" s="124">
        <v>1.4998400000000001</v>
      </c>
    </row>
    <row r="3751" spans="2:17" x14ac:dyDescent="0.25">
      <c r="B3751" s="46">
        <v>102</v>
      </c>
      <c r="C3751" s="46">
        <v>512</v>
      </c>
      <c r="D3751" s="46" t="b">
        <v>0</v>
      </c>
      <c r="E3751" s="54" t="b">
        <v>1</v>
      </c>
      <c r="F3751" s="118">
        <v>79.870699999999999</v>
      </c>
      <c r="G3751" s="118">
        <v>486.47500000000002</v>
      </c>
      <c r="H3751" s="54" t="b">
        <v>0</v>
      </c>
      <c r="I3751" s="124">
        <v>84.381200000000007</v>
      </c>
      <c r="J3751" s="54" t="b">
        <v>0</v>
      </c>
      <c r="K3751" s="124">
        <v>51.767800000000001</v>
      </c>
      <c r="L3751" s="118">
        <v>62.317</v>
      </c>
      <c r="M3751" s="118">
        <v>493.43700000000001</v>
      </c>
      <c r="N3751" s="54" t="b">
        <v>1</v>
      </c>
      <c r="O3751" s="124">
        <v>20.729600000000001</v>
      </c>
      <c r="P3751" s="54" t="b">
        <v>1</v>
      </c>
      <c r="Q3751" s="124">
        <v>3.0861299999999998</v>
      </c>
    </row>
    <row r="3752" spans="2:17" x14ac:dyDescent="0.25">
      <c r="B3752" s="46">
        <v>102</v>
      </c>
      <c r="C3752" s="46">
        <v>512</v>
      </c>
      <c r="D3752" s="46" t="b">
        <v>0</v>
      </c>
      <c r="E3752" s="54" t="b">
        <v>1</v>
      </c>
      <c r="F3752" s="118">
        <v>96.165199999999999</v>
      </c>
      <c r="G3752" s="118">
        <v>502.952</v>
      </c>
      <c r="H3752" s="54" t="b">
        <v>0</v>
      </c>
      <c r="I3752" s="124">
        <v>84.315299999999993</v>
      </c>
      <c r="J3752" s="54" t="b">
        <v>0</v>
      </c>
      <c r="K3752" s="124">
        <v>10.942600000000001</v>
      </c>
      <c r="L3752" s="118">
        <v>62.788899999999998</v>
      </c>
      <c r="M3752" s="118">
        <v>492.625</v>
      </c>
      <c r="N3752" s="54" t="b">
        <v>1</v>
      </c>
      <c r="O3752" s="124">
        <v>21.992000000000001</v>
      </c>
      <c r="P3752" s="54" t="b">
        <v>1</v>
      </c>
      <c r="Q3752" s="124">
        <v>1.20522</v>
      </c>
    </row>
    <row r="3753" spans="2:17" x14ac:dyDescent="0.25">
      <c r="B3753" s="46">
        <v>102</v>
      </c>
      <c r="C3753" s="46">
        <v>512</v>
      </c>
      <c r="D3753" s="46" t="b">
        <v>0</v>
      </c>
      <c r="E3753" s="54" t="b">
        <v>1</v>
      </c>
      <c r="F3753" s="118">
        <v>115.44499999999999</v>
      </c>
      <c r="G3753" s="118">
        <v>543.61300000000006</v>
      </c>
      <c r="H3753" s="54" t="b">
        <v>0</v>
      </c>
      <c r="I3753" s="124">
        <v>109.01</v>
      </c>
      <c r="J3753" s="54" t="b">
        <v>0</v>
      </c>
      <c r="K3753" s="124">
        <v>23.173500000000001</v>
      </c>
      <c r="L3753" s="118">
        <v>63.755800000000001</v>
      </c>
      <c r="M3753" s="118">
        <v>493.28800000000001</v>
      </c>
      <c r="N3753" s="54" t="b">
        <v>1</v>
      </c>
      <c r="O3753" s="124">
        <v>22.803999999999998</v>
      </c>
      <c r="P3753" s="54" t="b">
        <v>1</v>
      </c>
      <c r="Q3753" s="124">
        <v>0.93917499999999998</v>
      </c>
    </row>
    <row r="3754" spans="2:17" x14ac:dyDescent="0.25">
      <c r="B3754" s="46">
        <v>102</v>
      </c>
      <c r="C3754" s="46">
        <v>512</v>
      </c>
      <c r="D3754" s="46" t="b">
        <v>0</v>
      </c>
      <c r="E3754" s="54" t="b">
        <v>1</v>
      </c>
      <c r="F3754" s="118">
        <v>93.692300000000003</v>
      </c>
      <c r="G3754" s="118">
        <v>480.30599999999998</v>
      </c>
      <c r="H3754" s="54" t="b">
        <v>0</v>
      </c>
      <c r="I3754" s="124">
        <v>103.364</v>
      </c>
      <c r="J3754" s="54" t="b">
        <v>0</v>
      </c>
      <c r="K3754" s="124">
        <v>45.0002</v>
      </c>
      <c r="L3754" s="118">
        <v>64.628</v>
      </c>
      <c r="M3754" s="118">
        <v>492.81200000000001</v>
      </c>
      <c r="N3754" s="54" t="b">
        <v>1</v>
      </c>
      <c r="O3754" s="124">
        <v>22.803999999999998</v>
      </c>
      <c r="P3754" s="54" t="b">
        <v>1</v>
      </c>
      <c r="Q3754" s="124">
        <v>1.17232</v>
      </c>
    </row>
    <row r="3755" spans="2:17" x14ac:dyDescent="0.25">
      <c r="B3755" s="46">
        <v>102</v>
      </c>
      <c r="C3755" s="46">
        <v>512</v>
      </c>
      <c r="D3755" s="46" t="b">
        <v>0</v>
      </c>
      <c r="E3755" s="54" t="b">
        <v>1</v>
      </c>
      <c r="F3755" s="118">
        <v>86.394599999999997</v>
      </c>
      <c r="G3755" s="118">
        <v>519.10599999999999</v>
      </c>
      <c r="H3755" s="54" t="b">
        <v>0</v>
      </c>
      <c r="I3755" s="124">
        <v>98.880700000000004</v>
      </c>
      <c r="J3755" s="54" t="b">
        <v>0</v>
      </c>
      <c r="K3755" s="124">
        <v>66.939700000000002</v>
      </c>
      <c r="L3755" s="118">
        <v>65.540199999999999</v>
      </c>
      <c r="M3755" s="118">
        <v>492.60199999999998</v>
      </c>
      <c r="N3755" s="54" t="b">
        <v>1</v>
      </c>
      <c r="O3755" s="124">
        <v>22.803999999999998</v>
      </c>
      <c r="P3755" s="54" t="b">
        <v>1</v>
      </c>
      <c r="Q3755" s="124">
        <v>0.99320200000000003</v>
      </c>
    </row>
    <row r="3756" spans="2:17" x14ac:dyDescent="0.25">
      <c r="B3756" s="46">
        <v>102</v>
      </c>
      <c r="C3756" s="46">
        <v>512</v>
      </c>
      <c r="D3756" s="46" t="b">
        <v>0</v>
      </c>
      <c r="E3756" s="54" t="b">
        <v>1</v>
      </c>
      <c r="F3756" s="118">
        <v>72.767600000000002</v>
      </c>
      <c r="G3756" s="118">
        <v>453.67</v>
      </c>
      <c r="H3756" s="54" t="b">
        <v>0</v>
      </c>
      <c r="I3756" s="124">
        <v>92.356800000000007</v>
      </c>
      <c r="J3756" s="54" t="b">
        <v>0</v>
      </c>
      <c r="K3756" s="124">
        <v>39.480600000000003</v>
      </c>
      <c r="L3756" s="118">
        <v>66.902199999999993</v>
      </c>
      <c r="M3756" s="118">
        <v>493.27300000000002</v>
      </c>
      <c r="N3756" s="54" t="b">
        <v>1</v>
      </c>
      <c r="O3756" s="124">
        <v>22.8263</v>
      </c>
      <c r="P3756" s="54" t="b">
        <v>1</v>
      </c>
      <c r="Q3756" s="124">
        <v>0.936087</v>
      </c>
    </row>
    <row r="3757" spans="2:17" x14ac:dyDescent="0.25">
      <c r="B3757" s="46">
        <v>102</v>
      </c>
      <c r="C3757" s="46">
        <v>512</v>
      </c>
      <c r="D3757" s="46" t="b">
        <v>0</v>
      </c>
      <c r="E3757" s="54" t="b">
        <v>1</v>
      </c>
      <c r="F3757" s="118">
        <v>28.484200000000001</v>
      </c>
      <c r="G3757" s="118">
        <v>442.50900000000001</v>
      </c>
      <c r="H3757" s="54" t="b">
        <v>0</v>
      </c>
      <c r="I3757" s="124">
        <v>132.619</v>
      </c>
      <c r="J3757" s="54" t="b">
        <v>0</v>
      </c>
      <c r="K3757" s="124">
        <v>66.839799999999997</v>
      </c>
      <c r="L3757" s="118">
        <v>67.343100000000007</v>
      </c>
      <c r="M3757" s="118">
        <v>492.18299999999999</v>
      </c>
      <c r="N3757" s="54" t="b">
        <v>1</v>
      </c>
      <c r="O3757" s="124">
        <v>22.8263</v>
      </c>
      <c r="P3757" s="54" t="b">
        <v>1</v>
      </c>
      <c r="Q3757" s="124">
        <v>1.51837</v>
      </c>
    </row>
    <row r="3758" spans="2:17" x14ac:dyDescent="0.25">
      <c r="B3758" s="46">
        <v>102</v>
      </c>
      <c r="C3758" s="46">
        <v>512</v>
      </c>
      <c r="D3758" s="46" t="b">
        <v>0</v>
      </c>
      <c r="E3758" s="54" t="b">
        <v>1</v>
      </c>
      <c r="F3758" s="118">
        <v>33.195700000000002</v>
      </c>
      <c r="G3758" s="118">
        <v>495.88600000000002</v>
      </c>
      <c r="H3758" s="54" t="b">
        <v>0</v>
      </c>
      <c r="I3758" s="124">
        <v>141.80500000000001</v>
      </c>
      <c r="J3758" s="54" t="b">
        <v>0</v>
      </c>
      <c r="K3758" s="124">
        <v>45.668300000000002</v>
      </c>
      <c r="L3758" s="118">
        <v>67.762500000000003</v>
      </c>
      <c r="M3758" s="118">
        <v>491.66800000000001</v>
      </c>
      <c r="N3758" s="54" t="b">
        <v>1</v>
      </c>
      <c r="O3758" s="124">
        <v>23.245899999999999</v>
      </c>
      <c r="P3758" s="54" t="b">
        <v>1</v>
      </c>
      <c r="Q3758" s="124">
        <v>1.1764399999999999</v>
      </c>
    </row>
    <row r="3759" spans="2:17" x14ac:dyDescent="0.25">
      <c r="B3759" s="46">
        <v>102</v>
      </c>
      <c r="C3759" s="46">
        <v>512</v>
      </c>
      <c r="D3759" s="46" t="b">
        <v>0</v>
      </c>
      <c r="E3759" s="54" t="b">
        <v>1</v>
      </c>
      <c r="F3759" s="118">
        <v>44.404800000000002</v>
      </c>
      <c r="G3759" s="118">
        <v>482.19900000000001</v>
      </c>
      <c r="H3759" s="54" t="b">
        <v>0</v>
      </c>
      <c r="I3759" s="124">
        <v>134.50800000000001</v>
      </c>
      <c r="J3759" s="54" t="b">
        <v>0</v>
      </c>
      <c r="K3759" s="124">
        <v>53.584499999999998</v>
      </c>
      <c r="L3759" s="118">
        <v>68.031800000000004</v>
      </c>
      <c r="M3759" s="118">
        <v>491.101</v>
      </c>
      <c r="N3759" s="54" t="b">
        <v>1</v>
      </c>
      <c r="O3759" s="124">
        <v>23.7606</v>
      </c>
      <c r="P3759" s="54" t="b">
        <v>1</v>
      </c>
      <c r="Q3759" s="124">
        <v>0.66394200000000003</v>
      </c>
    </row>
    <row r="3760" spans="2:17" x14ac:dyDescent="0.25">
      <c r="B3760" s="46">
        <v>0</v>
      </c>
      <c r="C3760" s="46">
        <v>0</v>
      </c>
      <c r="D3760" s="46" t="b">
        <v>0</v>
      </c>
      <c r="E3760" s="54" t="b">
        <v>1</v>
      </c>
      <c r="F3760" s="118">
        <v>54.5</v>
      </c>
      <c r="G3760" s="118">
        <v>467.09</v>
      </c>
      <c r="H3760" s="54" t="b">
        <v>0</v>
      </c>
      <c r="I3760" s="124">
        <v>97.660399999999996</v>
      </c>
      <c r="J3760" s="54" t="b">
        <v>0</v>
      </c>
      <c r="K3760" s="124">
        <v>17.691099999999999</v>
      </c>
      <c r="L3760" s="118">
        <v>68.215000000000003</v>
      </c>
      <c r="M3760" s="118">
        <v>490.471</v>
      </c>
      <c r="N3760" s="54" t="b">
        <v>1</v>
      </c>
      <c r="O3760" s="124">
        <v>24.327999999999999</v>
      </c>
      <c r="P3760" s="54" t="b">
        <v>1</v>
      </c>
      <c r="Q3760" s="124">
        <v>0.62805</v>
      </c>
    </row>
    <row r="3761" spans="2:17" x14ac:dyDescent="0.25">
      <c r="B3761" s="46">
        <v>0</v>
      </c>
      <c r="C3761" s="46">
        <v>0</v>
      </c>
      <c r="D3761" s="46" t="b">
        <v>0</v>
      </c>
      <c r="E3761" s="54" t="b">
        <v>1</v>
      </c>
      <c r="F3761" s="118">
        <v>76.130499999999998</v>
      </c>
      <c r="G3761" s="118">
        <v>467.13200000000001</v>
      </c>
      <c r="H3761" s="54" t="b">
        <v>0</v>
      </c>
      <c r="I3761" s="124">
        <v>79.392799999999994</v>
      </c>
      <c r="J3761" s="54" t="b">
        <v>0</v>
      </c>
      <c r="K3761" s="124">
        <v>18.171800000000001</v>
      </c>
      <c r="L3761" s="118">
        <v>68.374300000000005</v>
      </c>
      <c r="M3761" s="118">
        <v>489.87200000000001</v>
      </c>
      <c r="N3761" s="54" t="b">
        <v>0</v>
      </c>
      <c r="O3761" s="124">
        <v>24.957999999999998</v>
      </c>
      <c r="P3761" s="54" t="b">
        <v>1</v>
      </c>
      <c r="Q3761" s="124">
        <v>0.65610000000000002</v>
      </c>
    </row>
    <row r="3762" spans="2:17" x14ac:dyDescent="0.25">
      <c r="B3762" s="46">
        <v>0</v>
      </c>
      <c r="C3762" s="46">
        <v>0</v>
      </c>
      <c r="D3762" s="46" t="b">
        <v>0</v>
      </c>
      <c r="E3762" s="54" t="b">
        <v>1</v>
      </c>
      <c r="F3762" s="118">
        <v>107.536</v>
      </c>
      <c r="G3762" s="118">
        <v>526.07600000000002</v>
      </c>
      <c r="H3762" s="54" t="b">
        <v>0</v>
      </c>
      <c r="I3762" s="124">
        <v>71.731399999999994</v>
      </c>
      <c r="J3762" s="54" t="b">
        <v>0</v>
      </c>
      <c r="K3762" s="124">
        <v>21.630500000000001</v>
      </c>
      <c r="L3762" s="118">
        <v>68.479799999999997</v>
      </c>
      <c r="M3762" s="118">
        <v>489.745</v>
      </c>
      <c r="N3762" s="54" t="b">
        <v>0</v>
      </c>
      <c r="O3762" s="124">
        <v>25.556899999999999</v>
      </c>
      <c r="P3762" s="54" t="b">
        <v>1</v>
      </c>
      <c r="Q3762" s="124">
        <v>0.61973199999999995</v>
      </c>
    </row>
    <row r="3763" spans="2:17" x14ac:dyDescent="0.25">
      <c r="B3763" s="46">
        <v>0</v>
      </c>
      <c r="C3763" s="46">
        <v>0</v>
      </c>
      <c r="D3763" s="46" t="b">
        <v>0</v>
      </c>
      <c r="E3763" s="54" t="b">
        <v>1</v>
      </c>
      <c r="F3763" s="118">
        <v>38.356999999999999</v>
      </c>
      <c r="G3763" s="118">
        <v>472.22800000000001</v>
      </c>
      <c r="H3763" s="54" t="b">
        <v>0</v>
      </c>
      <c r="I3763" s="124">
        <v>122.11799999999999</v>
      </c>
      <c r="J3763" s="54" t="b">
        <v>0</v>
      </c>
      <c r="K3763" s="124">
        <v>66.788300000000007</v>
      </c>
      <c r="L3763" s="118">
        <v>68.655299999999997</v>
      </c>
      <c r="M3763" s="118">
        <v>489.24700000000001</v>
      </c>
      <c r="N3763" s="54" t="b">
        <v>0</v>
      </c>
      <c r="O3763" s="124">
        <v>0</v>
      </c>
      <c r="P3763" s="54" t="b">
        <v>1</v>
      </c>
      <c r="Q3763" s="124">
        <v>0.165326</v>
      </c>
    </row>
    <row r="3764" spans="2:17" x14ac:dyDescent="0.25">
      <c r="B3764" s="46">
        <v>0</v>
      </c>
      <c r="C3764" s="46">
        <v>0</v>
      </c>
      <c r="D3764" s="46" t="b">
        <v>0</v>
      </c>
      <c r="E3764" s="54" t="b">
        <v>1</v>
      </c>
      <c r="F3764" s="118">
        <v>73.997699999999995</v>
      </c>
      <c r="G3764" s="118">
        <v>509.346</v>
      </c>
      <c r="H3764" s="54" t="b">
        <v>0</v>
      </c>
      <c r="I3764" s="124">
        <v>128.16499999999999</v>
      </c>
      <c r="J3764" s="54" t="b">
        <v>0</v>
      </c>
      <c r="K3764" s="124">
        <v>87.6661</v>
      </c>
      <c r="L3764" s="118">
        <v>68.762200000000007</v>
      </c>
      <c r="M3764" s="118">
        <v>488.94</v>
      </c>
      <c r="N3764" s="54" t="b">
        <v>1</v>
      </c>
      <c r="O3764" s="124">
        <v>0</v>
      </c>
      <c r="P3764" s="54" t="b">
        <v>1</v>
      </c>
      <c r="Q3764" s="124">
        <v>0.52774600000000005</v>
      </c>
    </row>
    <row r="3765" spans="2:17" x14ac:dyDescent="0.25">
      <c r="B3765" s="46">
        <v>0</v>
      </c>
      <c r="C3765" s="46">
        <v>0</v>
      </c>
      <c r="D3765" s="46" t="b">
        <v>0</v>
      </c>
      <c r="E3765" s="54" t="b">
        <v>1</v>
      </c>
      <c r="F3765" s="118">
        <v>96.177000000000007</v>
      </c>
      <c r="G3765" s="118">
        <v>536.06200000000001</v>
      </c>
      <c r="H3765" s="54" t="b">
        <v>0</v>
      </c>
      <c r="I3765" s="124">
        <v>128.12299999999999</v>
      </c>
      <c r="J3765" s="54" t="b">
        <v>0</v>
      </c>
      <c r="K3765" s="124">
        <v>51.4587</v>
      </c>
      <c r="L3765" s="118">
        <v>69.007099999999994</v>
      </c>
      <c r="M3765" s="118">
        <v>488.73599999999999</v>
      </c>
      <c r="N3765" s="54" t="b">
        <v>1</v>
      </c>
      <c r="O3765" s="124">
        <v>1.31979</v>
      </c>
      <c r="P3765" s="54" t="b">
        <v>1</v>
      </c>
      <c r="Q3765" s="124">
        <v>0.32497199999999998</v>
      </c>
    </row>
    <row r="3766" spans="2:17" x14ac:dyDescent="0.25">
      <c r="B3766" s="46">
        <v>0</v>
      </c>
      <c r="C3766" s="46">
        <v>0</v>
      </c>
      <c r="D3766" s="46" t="b">
        <v>0</v>
      </c>
      <c r="E3766" s="54" t="b">
        <v>1</v>
      </c>
      <c r="F3766" s="118">
        <v>68.106300000000005</v>
      </c>
      <c r="G3766" s="118">
        <v>527.85699999999997</v>
      </c>
      <c r="H3766" s="54" t="b">
        <v>0</v>
      </c>
      <c r="I3766" s="124">
        <v>133.01300000000001</v>
      </c>
      <c r="J3766" s="54" t="b">
        <v>0</v>
      </c>
      <c r="K3766" s="124">
        <v>34.722999999999999</v>
      </c>
      <c r="L3766" s="118">
        <v>69.199700000000007</v>
      </c>
      <c r="M3766" s="118">
        <v>488.86700000000002</v>
      </c>
      <c r="N3766" s="54" t="b">
        <v>1</v>
      </c>
      <c r="O3766" s="124">
        <v>1.7682100000000001</v>
      </c>
      <c r="P3766" s="54" t="b">
        <v>1</v>
      </c>
      <c r="Q3766" s="124">
        <v>0.31843199999999999</v>
      </c>
    </row>
    <row r="3767" spans="2:17" x14ac:dyDescent="0.25">
      <c r="B3767" s="46">
        <v>0</v>
      </c>
      <c r="C3767" s="46">
        <v>0</v>
      </c>
      <c r="D3767" s="46" t="b">
        <v>0</v>
      </c>
      <c r="E3767" s="54" t="b">
        <v>1</v>
      </c>
      <c r="F3767" s="118">
        <v>107.723</v>
      </c>
      <c r="G3767" s="118">
        <v>528.40200000000004</v>
      </c>
      <c r="H3767" s="54" t="b">
        <v>0</v>
      </c>
      <c r="I3767" s="124">
        <v>121.654</v>
      </c>
      <c r="J3767" s="54" t="b">
        <v>0</v>
      </c>
      <c r="K3767" s="124">
        <v>29.245200000000001</v>
      </c>
      <c r="L3767" s="118">
        <v>69.2303</v>
      </c>
      <c r="M3767" s="118">
        <v>489.49400000000003</v>
      </c>
      <c r="N3767" s="54" t="b">
        <v>1</v>
      </c>
      <c r="O3767" s="124">
        <v>1.9608099999999999</v>
      </c>
      <c r="P3767" s="54" t="b">
        <v>1</v>
      </c>
      <c r="Q3767" s="124">
        <v>0.23281199999999999</v>
      </c>
    </row>
    <row r="3768" spans="2:17" x14ac:dyDescent="0.25">
      <c r="B3768" s="46">
        <v>0</v>
      </c>
      <c r="C3768" s="46">
        <v>0</v>
      </c>
      <c r="D3768" s="46" t="b">
        <v>0</v>
      </c>
      <c r="E3768" s="54" t="b">
        <v>1</v>
      </c>
      <c r="F3768" s="118">
        <v>80.352599999999995</v>
      </c>
      <c r="G3768" s="118">
        <v>491.20499999999998</v>
      </c>
      <c r="H3768" s="54" t="b">
        <v>0</v>
      </c>
      <c r="I3768" s="124">
        <v>66.332999999999998</v>
      </c>
      <c r="J3768" s="54" t="b">
        <v>0</v>
      </c>
      <c r="K3768" s="124">
        <v>39.6203</v>
      </c>
      <c r="L3768" s="118">
        <v>69.539500000000004</v>
      </c>
      <c r="M3768" s="118">
        <v>489.74400000000003</v>
      </c>
      <c r="N3768" s="54" t="b">
        <v>1</v>
      </c>
      <c r="O3768" s="124">
        <v>1.9914099999999999</v>
      </c>
      <c r="P3768" s="54" t="b">
        <v>1</v>
      </c>
      <c r="Q3768" s="124">
        <v>0.62745600000000001</v>
      </c>
    </row>
    <row r="3769" spans="2:17" x14ac:dyDescent="0.25">
      <c r="B3769" s="46">
        <v>0</v>
      </c>
      <c r="C3769" s="46">
        <v>0</v>
      </c>
      <c r="D3769" s="46" t="b">
        <v>0</v>
      </c>
      <c r="E3769" s="54" t="b">
        <v>1</v>
      </c>
      <c r="F3769" s="118">
        <v>91.159899999999993</v>
      </c>
      <c r="G3769" s="118">
        <v>473.53</v>
      </c>
      <c r="H3769" s="54" t="b">
        <v>0</v>
      </c>
      <c r="I3769" s="124">
        <v>84.474100000000007</v>
      </c>
      <c r="J3769" s="54" t="b">
        <v>0</v>
      </c>
      <c r="K3769" s="124">
        <v>46.181899999999999</v>
      </c>
      <c r="L3769" s="118">
        <v>69.902500000000003</v>
      </c>
      <c r="M3769" s="118">
        <v>489.94299999999998</v>
      </c>
      <c r="N3769" s="54" t="b">
        <v>1</v>
      </c>
      <c r="O3769" s="124">
        <v>2.3006099999999998</v>
      </c>
      <c r="P3769" s="54" t="b">
        <v>1</v>
      </c>
      <c r="Q3769" s="124">
        <v>0.39742899999999998</v>
      </c>
    </row>
    <row r="3770" spans="2:17" x14ac:dyDescent="0.25">
      <c r="B3770" s="46">
        <v>0</v>
      </c>
      <c r="C3770" s="46">
        <v>0</v>
      </c>
      <c r="D3770" s="46" t="b">
        <v>0</v>
      </c>
      <c r="E3770" s="54" t="b">
        <v>1</v>
      </c>
      <c r="F3770" s="118">
        <v>79.552499999999995</v>
      </c>
      <c r="G3770" s="118">
        <v>483.32299999999998</v>
      </c>
      <c r="H3770" s="54" t="b">
        <v>0</v>
      </c>
      <c r="I3770" s="124">
        <v>94.488500000000002</v>
      </c>
      <c r="J3770" s="54" t="b">
        <v>0</v>
      </c>
      <c r="K3770" s="124">
        <v>20.716999999999999</v>
      </c>
      <c r="L3770" s="118">
        <v>70.257999999999996</v>
      </c>
      <c r="M3770" s="118">
        <v>490.16800000000001</v>
      </c>
      <c r="N3770" s="54" t="b">
        <v>1</v>
      </c>
      <c r="O3770" s="124">
        <v>2.7345000000000002</v>
      </c>
      <c r="P3770" s="54" t="b">
        <v>1</v>
      </c>
      <c r="Q3770" s="124">
        <v>0.41401399999999999</v>
      </c>
    </row>
    <row r="3771" spans="2:17" x14ac:dyDescent="0.25">
      <c r="B3771" s="46">
        <v>0</v>
      </c>
      <c r="C3771" s="46">
        <v>0</v>
      </c>
      <c r="D3771" s="46" t="b">
        <v>0</v>
      </c>
      <c r="E3771" s="54" t="b">
        <v>1</v>
      </c>
      <c r="F3771" s="118">
        <v>102.041</v>
      </c>
      <c r="G3771" s="118">
        <v>522.31899999999996</v>
      </c>
      <c r="H3771" s="54" t="b">
        <v>0</v>
      </c>
      <c r="I3771" s="124">
        <v>83.042299999999997</v>
      </c>
      <c r="J3771" s="54" t="b">
        <v>0</v>
      </c>
      <c r="K3771" s="124">
        <v>15.1867</v>
      </c>
      <c r="L3771" s="118">
        <v>70.734499999999997</v>
      </c>
      <c r="M3771" s="118">
        <v>490.38400000000001</v>
      </c>
      <c r="N3771" s="54" t="b">
        <v>1</v>
      </c>
      <c r="O3771" s="124">
        <v>3.3157100000000002</v>
      </c>
      <c r="P3771" s="54" t="b">
        <v>1</v>
      </c>
      <c r="Q3771" s="124">
        <v>0.42110500000000001</v>
      </c>
    </row>
    <row r="3772" spans="2:17" x14ac:dyDescent="0.25">
      <c r="B3772" s="46">
        <v>0</v>
      </c>
      <c r="C3772" s="46">
        <v>0</v>
      </c>
      <c r="D3772" s="46" t="b">
        <v>0</v>
      </c>
      <c r="E3772" s="54" t="b">
        <v>1</v>
      </c>
      <c r="F3772" s="118">
        <v>71.903199999999998</v>
      </c>
      <c r="G3772" s="118">
        <v>555.61</v>
      </c>
      <c r="H3772" s="54" t="b">
        <v>0</v>
      </c>
      <c r="I3772" s="124">
        <v>71.277900000000002</v>
      </c>
      <c r="J3772" s="54" t="b">
        <v>0</v>
      </c>
      <c r="K3772" s="124">
        <v>45.015900000000002</v>
      </c>
      <c r="L3772" s="118">
        <v>71.152699999999996</v>
      </c>
      <c r="M3772" s="118">
        <v>490.96100000000001</v>
      </c>
      <c r="N3772" s="54" t="b">
        <v>1</v>
      </c>
      <c r="O3772" s="124">
        <v>4.0081199999999999</v>
      </c>
      <c r="P3772" s="54" t="b">
        <v>1</v>
      </c>
      <c r="Q3772" s="124">
        <v>0.52312899999999996</v>
      </c>
    </row>
    <row r="3773" spans="2:17" x14ac:dyDescent="0.25">
      <c r="B3773" s="46">
        <v>0</v>
      </c>
      <c r="C3773" s="46">
        <v>0</v>
      </c>
      <c r="D3773" s="46" t="b">
        <v>0</v>
      </c>
      <c r="E3773" s="54" t="b">
        <v>1</v>
      </c>
      <c r="F3773" s="118">
        <v>101.551</v>
      </c>
      <c r="G3773" s="118">
        <v>479.96499999999997</v>
      </c>
      <c r="H3773" s="54" t="b">
        <v>0</v>
      </c>
      <c r="I3773" s="124">
        <v>112.218</v>
      </c>
      <c r="J3773" s="54" t="b">
        <v>0</v>
      </c>
      <c r="K3773" s="124">
        <v>44.906500000000001</v>
      </c>
      <c r="L3773" s="118">
        <v>71.647400000000005</v>
      </c>
      <c r="M3773" s="118">
        <v>491.48599999999999</v>
      </c>
      <c r="N3773" s="54" t="b">
        <v>1</v>
      </c>
      <c r="O3773" s="124">
        <v>5.0026200000000003</v>
      </c>
      <c r="P3773" s="54" t="b">
        <v>1</v>
      </c>
      <c r="Q3773" s="124">
        <v>0.71204699999999999</v>
      </c>
    </row>
    <row r="3774" spans="2:17" x14ac:dyDescent="0.25">
      <c r="B3774" s="46">
        <v>0</v>
      </c>
      <c r="C3774" s="46">
        <v>0</v>
      </c>
      <c r="D3774" s="46" t="b">
        <v>0</v>
      </c>
      <c r="E3774" s="54" t="b">
        <v>1</v>
      </c>
      <c r="F3774" s="118">
        <v>67.192700000000002</v>
      </c>
      <c r="G3774" s="118">
        <v>500.29300000000001</v>
      </c>
      <c r="H3774" s="54" t="b">
        <v>0</v>
      </c>
      <c r="I3774" s="124">
        <v>105.783</v>
      </c>
      <c r="J3774" s="54" t="b">
        <v>0</v>
      </c>
      <c r="K3774" s="124">
        <v>81.247799999999998</v>
      </c>
      <c r="L3774" s="118">
        <v>72.134</v>
      </c>
      <c r="M3774" s="118">
        <v>491.91</v>
      </c>
      <c r="N3774" s="54" t="b">
        <v>1</v>
      </c>
      <c r="O3774" s="124">
        <v>6.0229200000000001</v>
      </c>
      <c r="P3774" s="54" t="b">
        <v>1</v>
      </c>
      <c r="Q3774" s="124">
        <v>0.72179300000000002</v>
      </c>
    </row>
    <row r="3775" spans="2:17" x14ac:dyDescent="0.25">
      <c r="B3775" s="46">
        <v>0</v>
      </c>
      <c r="C3775" s="46">
        <v>0</v>
      </c>
      <c r="D3775" s="46" t="b">
        <v>0</v>
      </c>
      <c r="E3775" s="54" t="b">
        <v>1</v>
      </c>
      <c r="F3775" s="118">
        <v>82.115700000000004</v>
      </c>
      <c r="G3775" s="118">
        <v>503.81400000000002</v>
      </c>
      <c r="H3775" s="54" t="b">
        <v>0</v>
      </c>
      <c r="I3775" s="124">
        <v>110.494</v>
      </c>
      <c r="J3775" s="54" t="b">
        <v>0</v>
      </c>
      <c r="K3775" s="124">
        <v>39.921999999999997</v>
      </c>
      <c r="L3775" s="118">
        <v>72.610399999999998</v>
      </c>
      <c r="M3775" s="118">
        <v>492.41800000000001</v>
      </c>
      <c r="N3775" s="54" t="b">
        <v>1</v>
      </c>
      <c r="O3775" s="124">
        <v>6.93323</v>
      </c>
      <c r="P3775" s="54" t="b">
        <v>1</v>
      </c>
      <c r="Q3775" s="124">
        <v>0.64522000000000002</v>
      </c>
    </row>
    <row r="3776" spans="2:17" x14ac:dyDescent="0.25">
      <c r="B3776" s="46">
        <v>0</v>
      </c>
      <c r="C3776" s="46">
        <v>0</v>
      </c>
      <c r="D3776" s="46" t="b">
        <v>0</v>
      </c>
      <c r="E3776" s="54" t="b">
        <v>1</v>
      </c>
      <c r="F3776" s="118">
        <v>103.316</v>
      </c>
      <c r="G3776" s="118">
        <v>505.44600000000003</v>
      </c>
      <c r="H3776" s="54" t="b">
        <v>0</v>
      </c>
      <c r="I3776" s="124">
        <v>110.004</v>
      </c>
      <c r="J3776" s="54" t="b">
        <v>0</v>
      </c>
      <c r="K3776" s="124">
        <v>15.332700000000001</v>
      </c>
      <c r="L3776" s="118">
        <v>73.075199999999995</v>
      </c>
      <c r="M3776" s="118">
        <v>493.26299999999998</v>
      </c>
      <c r="N3776" s="54" t="b">
        <v>1</v>
      </c>
      <c r="O3776" s="124">
        <v>7.9180099999999998</v>
      </c>
      <c r="P3776" s="54" t="b">
        <v>1</v>
      </c>
      <c r="Q3776" s="124">
        <v>0.69671700000000003</v>
      </c>
    </row>
    <row r="3777" spans="2:17" x14ac:dyDescent="0.25">
      <c r="B3777" s="46">
        <v>0</v>
      </c>
      <c r="C3777" s="46">
        <v>0</v>
      </c>
      <c r="D3777" s="46" t="b">
        <v>0</v>
      </c>
      <c r="E3777" s="54" t="b">
        <v>1</v>
      </c>
      <c r="F3777" s="118">
        <v>84.584199999999996</v>
      </c>
      <c r="G3777" s="118">
        <v>488.78699999999998</v>
      </c>
      <c r="H3777" s="54" t="b">
        <v>0</v>
      </c>
      <c r="I3777" s="124">
        <v>61.604599999999998</v>
      </c>
      <c r="J3777" s="54" t="b">
        <v>0</v>
      </c>
      <c r="K3777" s="124">
        <v>21.262599999999999</v>
      </c>
      <c r="L3777" s="118">
        <v>73.593100000000007</v>
      </c>
      <c r="M3777" s="118">
        <v>493.89100000000002</v>
      </c>
      <c r="N3777" s="54" t="b">
        <v>1</v>
      </c>
      <c r="O3777" s="124">
        <v>9.2272999999999996</v>
      </c>
      <c r="P3777" s="54" t="b">
        <v>1</v>
      </c>
      <c r="Q3777" s="124">
        <v>0.96394800000000003</v>
      </c>
    </row>
    <row r="3778" spans="2:17" x14ac:dyDescent="0.25">
      <c r="B3778" s="46">
        <v>0</v>
      </c>
      <c r="C3778" s="46">
        <v>0</v>
      </c>
      <c r="D3778" s="46" t="b">
        <v>0</v>
      </c>
      <c r="E3778" s="54" t="b">
        <v>1</v>
      </c>
      <c r="F3778" s="118">
        <v>279.09899999999999</v>
      </c>
      <c r="G3778" s="118">
        <v>506.79899999999998</v>
      </c>
      <c r="H3778" s="54" t="b">
        <v>0</v>
      </c>
      <c r="I3778" s="124">
        <v>52.782600000000002</v>
      </c>
      <c r="J3778" s="54" t="b">
        <v>0</v>
      </c>
      <c r="K3778" s="124">
        <v>25.068100000000001</v>
      </c>
      <c r="L3778" s="118">
        <v>74.837299999999999</v>
      </c>
      <c r="M3778" s="118">
        <v>494.28399999999999</v>
      </c>
      <c r="N3778" s="54" t="b">
        <v>1</v>
      </c>
      <c r="O3778" s="124">
        <v>10.372999999999999</v>
      </c>
      <c r="P3778" s="54" t="b">
        <v>1</v>
      </c>
      <c r="Q3778" s="124">
        <v>0.81385600000000002</v>
      </c>
    </row>
    <row r="3779" spans="2:17" x14ac:dyDescent="0.25">
      <c r="B3779" s="46">
        <v>0</v>
      </c>
      <c r="C3779" s="46">
        <v>0</v>
      </c>
      <c r="D3779" s="46" t="b">
        <v>0</v>
      </c>
      <c r="E3779" s="54" t="b">
        <v>0</v>
      </c>
      <c r="F3779" s="118">
        <v>517.16700000000003</v>
      </c>
      <c r="G3779" s="118">
        <v>503.44</v>
      </c>
      <c r="H3779" s="54" t="b">
        <v>0</v>
      </c>
      <c r="I3779" s="124">
        <v>214.995</v>
      </c>
      <c r="J3779" s="54" t="b">
        <v>0</v>
      </c>
      <c r="K3779" s="124">
        <v>195.34700000000001</v>
      </c>
      <c r="L3779" s="118">
        <v>517.16700000000003</v>
      </c>
      <c r="M3779" s="118">
        <v>503.44</v>
      </c>
      <c r="N3779" s="54" t="b">
        <v>0</v>
      </c>
      <c r="O3779" s="124">
        <v>12.010899999999999</v>
      </c>
      <c r="P3779" s="54" t="b">
        <v>0</v>
      </c>
      <c r="Q3779" s="124">
        <v>1.30501</v>
      </c>
    </row>
    <row r="3780" spans="2:17" x14ac:dyDescent="0.25">
      <c r="B3780" s="46">
        <v>0</v>
      </c>
      <c r="C3780" s="46">
        <v>0</v>
      </c>
      <c r="D3780" s="46" t="b">
        <v>0</v>
      </c>
      <c r="E3780" s="54" t="b">
        <v>0</v>
      </c>
      <c r="F3780" s="118">
        <v>578.72199999999998</v>
      </c>
      <c r="G3780" s="118">
        <v>472.91699999999997</v>
      </c>
      <c r="H3780" s="54" t="b">
        <v>0</v>
      </c>
      <c r="I3780" s="124">
        <v>450.59500000000003</v>
      </c>
      <c r="J3780" s="54" t="b">
        <v>0</v>
      </c>
      <c r="K3780" s="124">
        <v>238.09200000000001</v>
      </c>
      <c r="L3780" s="118">
        <v>547.98400000000004</v>
      </c>
      <c r="M3780" s="118">
        <v>488.15899999999999</v>
      </c>
      <c r="N3780" s="54" t="b">
        <v>0</v>
      </c>
      <c r="O3780" s="124">
        <v>463.49599999999998</v>
      </c>
      <c r="P3780" s="54" t="b">
        <v>0</v>
      </c>
      <c r="Q3780" s="124">
        <v>442.42399999999998</v>
      </c>
    </row>
    <row r="3781" spans="2:17" x14ac:dyDescent="0.25">
      <c r="B3781" s="46">
        <v>0</v>
      </c>
      <c r="C3781" s="46">
        <v>0</v>
      </c>
      <c r="D3781" s="46" t="b">
        <v>0</v>
      </c>
      <c r="E3781" s="54" t="b">
        <v>0</v>
      </c>
      <c r="F3781" s="118">
        <v>592.64</v>
      </c>
      <c r="G3781" s="118">
        <v>498.96800000000002</v>
      </c>
      <c r="H3781" s="54" t="b">
        <v>0</v>
      </c>
      <c r="I3781" s="124">
        <v>528.02</v>
      </c>
      <c r="J3781" s="54" t="b">
        <v>0</v>
      </c>
      <c r="K3781" s="124">
        <v>68.706900000000005</v>
      </c>
      <c r="L3781" s="118">
        <v>554.85599999999999</v>
      </c>
      <c r="M3781" s="118">
        <v>496.435</v>
      </c>
      <c r="N3781" s="54" t="b">
        <v>0</v>
      </c>
      <c r="O3781" s="124">
        <v>0</v>
      </c>
      <c r="P3781" s="54" t="b">
        <v>0</v>
      </c>
      <c r="Q3781" s="124">
        <v>34.397399999999998</v>
      </c>
    </row>
    <row r="3782" spans="2:17" x14ac:dyDescent="0.25">
      <c r="B3782" s="46">
        <v>0</v>
      </c>
      <c r="C3782" s="46">
        <v>0</v>
      </c>
      <c r="D3782" s="46" t="b">
        <v>0</v>
      </c>
      <c r="E3782" s="54" t="b">
        <v>0</v>
      </c>
      <c r="F3782" s="118">
        <v>582.91899999999998</v>
      </c>
      <c r="G3782" s="118">
        <v>500.36</v>
      </c>
      <c r="H3782" s="54" t="b">
        <v>0</v>
      </c>
      <c r="I3782" s="124">
        <v>347.423</v>
      </c>
      <c r="J3782" s="54" t="b">
        <v>1</v>
      </c>
      <c r="K3782" s="124">
        <v>29.535699999999999</v>
      </c>
      <c r="L3782" s="118">
        <v>559.43899999999996</v>
      </c>
      <c r="M3782" s="118">
        <v>493.678</v>
      </c>
      <c r="N3782" s="54" t="b">
        <v>0</v>
      </c>
      <c r="O3782" s="124">
        <v>0</v>
      </c>
      <c r="P3782" s="54" t="b">
        <v>1</v>
      </c>
      <c r="Q3782" s="124">
        <v>10.7575</v>
      </c>
    </row>
    <row r="3783" spans="2:17" x14ac:dyDescent="0.25">
      <c r="B3783" s="46">
        <v>0</v>
      </c>
      <c r="C3783" s="46">
        <v>0</v>
      </c>
      <c r="D3783" s="46" t="b">
        <v>0</v>
      </c>
      <c r="E3783" s="54" t="b">
        <v>0</v>
      </c>
      <c r="F3783" s="118">
        <v>582.27</v>
      </c>
      <c r="G3783" s="118">
        <v>484.24099999999999</v>
      </c>
      <c r="H3783" s="54" t="b">
        <v>0</v>
      </c>
      <c r="I3783" s="124">
        <v>105.996</v>
      </c>
      <c r="J3783" s="54" t="b">
        <v>0</v>
      </c>
      <c r="K3783" s="124">
        <v>9.8198600000000003</v>
      </c>
      <c r="L3783" s="118">
        <v>562.38300000000004</v>
      </c>
      <c r="M3783" s="118">
        <v>493.43099999999998</v>
      </c>
      <c r="N3783" s="54" t="b">
        <v>1</v>
      </c>
      <c r="O3783" s="124">
        <v>57.552599999999998</v>
      </c>
      <c r="P3783" s="54" t="b">
        <v>1</v>
      </c>
      <c r="Q3783" s="124">
        <v>5.3482099999999999</v>
      </c>
    </row>
    <row r="3784" spans="2:17" x14ac:dyDescent="0.25">
      <c r="B3784" s="46">
        <v>0</v>
      </c>
      <c r="C3784" s="46">
        <v>0</v>
      </c>
      <c r="D3784" s="46" t="b">
        <v>0</v>
      </c>
      <c r="E3784" s="54" t="b">
        <v>0</v>
      </c>
      <c r="F3784" s="118">
        <v>596.93100000000004</v>
      </c>
      <c r="G3784" s="118">
        <v>516.83699999999999</v>
      </c>
      <c r="H3784" s="54" t="b">
        <v>0</v>
      </c>
      <c r="I3784" s="124">
        <v>41.360900000000001</v>
      </c>
      <c r="J3784" s="54" t="b">
        <v>0</v>
      </c>
      <c r="K3784" s="124">
        <v>16.131599999999999</v>
      </c>
      <c r="L3784" s="118">
        <v>564.77099999999996</v>
      </c>
      <c r="M3784" s="118">
        <v>496.68400000000003</v>
      </c>
      <c r="N3784" s="54" t="b">
        <v>0</v>
      </c>
      <c r="O3784" s="124">
        <v>22.6752</v>
      </c>
      <c r="P3784" s="54" t="b">
        <v>1</v>
      </c>
      <c r="Q3784" s="124">
        <v>2.9542099999999998</v>
      </c>
    </row>
    <row r="3785" spans="2:17" x14ac:dyDescent="0.25">
      <c r="B3785" s="46">
        <v>0</v>
      </c>
      <c r="C3785" s="46">
        <v>0</v>
      </c>
      <c r="D3785" s="46" t="b">
        <v>0</v>
      </c>
      <c r="E3785" s="54" t="b">
        <v>0</v>
      </c>
      <c r="F3785" s="118">
        <v>602.36099999999999</v>
      </c>
      <c r="G3785" s="118">
        <v>533.04300000000001</v>
      </c>
      <c r="H3785" s="54" t="b">
        <v>0</v>
      </c>
      <c r="I3785" s="124">
        <v>47.256399999999999</v>
      </c>
      <c r="J3785" s="54" t="b">
        <v>0</v>
      </c>
      <c r="K3785" s="124">
        <v>35.740900000000003</v>
      </c>
      <c r="L3785" s="118">
        <v>565.97500000000002</v>
      </c>
      <c r="M3785" s="118">
        <v>504.11399999999998</v>
      </c>
      <c r="N3785" s="54" t="b">
        <v>0</v>
      </c>
      <c r="O3785" s="124">
        <v>25.312100000000001</v>
      </c>
      <c r="P3785" s="54" t="b">
        <v>1</v>
      </c>
      <c r="Q3785" s="124">
        <v>4.0353700000000003</v>
      </c>
    </row>
    <row r="3786" spans="2:17" x14ac:dyDescent="0.25">
      <c r="B3786" s="46">
        <v>0</v>
      </c>
      <c r="C3786" s="46">
        <v>0</v>
      </c>
      <c r="D3786" s="46" t="b">
        <v>0</v>
      </c>
      <c r="E3786" s="54" t="b">
        <v>0</v>
      </c>
      <c r="F3786" s="118">
        <v>598.11500000000001</v>
      </c>
      <c r="G3786" s="118">
        <v>503.35399999999998</v>
      </c>
      <c r="H3786" s="54" t="b">
        <v>0</v>
      </c>
      <c r="I3786" s="124">
        <v>68.891599999999997</v>
      </c>
      <c r="J3786" s="54" t="b">
        <v>0</v>
      </c>
      <c r="K3786" s="124">
        <v>17.091000000000001</v>
      </c>
      <c r="L3786" s="118">
        <v>568.64200000000005</v>
      </c>
      <c r="M3786" s="118">
        <v>502.89499999999998</v>
      </c>
      <c r="N3786" s="54" t="b">
        <v>0</v>
      </c>
      <c r="O3786" s="124">
        <v>0</v>
      </c>
      <c r="P3786" s="54" t="b">
        <v>1</v>
      </c>
      <c r="Q3786" s="124">
        <v>7.5268199999999998</v>
      </c>
    </row>
    <row r="3787" spans="2:17" x14ac:dyDescent="0.25">
      <c r="B3787" s="46">
        <v>0</v>
      </c>
      <c r="C3787" s="46">
        <v>0</v>
      </c>
      <c r="D3787" s="46" t="b">
        <v>0</v>
      </c>
      <c r="E3787" s="54" t="b">
        <v>0</v>
      </c>
      <c r="F3787" s="118">
        <v>592.077</v>
      </c>
      <c r="G3787" s="118">
        <v>495.75200000000001</v>
      </c>
      <c r="H3787" s="54" t="b">
        <v>0</v>
      </c>
      <c r="I3787" s="124">
        <v>68.891599999999997</v>
      </c>
      <c r="J3787" s="54" t="b">
        <v>1</v>
      </c>
      <c r="K3787" s="124">
        <v>29.991099999999999</v>
      </c>
      <c r="L3787" s="118">
        <v>570.85900000000004</v>
      </c>
      <c r="M3787" s="118">
        <v>501.65800000000002</v>
      </c>
      <c r="N3787" s="54" t="b">
        <v>1</v>
      </c>
      <c r="O3787" s="124">
        <v>0</v>
      </c>
      <c r="P3787" s="54" t="b">
        <v>1</v>
      </c>
      <c r="Q3787" s="124">
        <v>2.93275</v>
      </c>
    </row>
    <row r="3788" spans="2:17" x14ac:dyDescent="0.25">
      <c r="B3788" s="46">
        <v>0</v>
      </c>
      <c r="C3788" s="46">
        <v>0</v>
      </c>
      <c r="D3788" s="46" t="b">
        <v>0</v>
      </c>
      <c r="E3788" s="54" t="b">
        <v>0</v>
      </c>
      <c r="F3788" s="118">
        <v>602.95399999999995</v>
      </c>
      <c r="G3788" s="118">
        <v>510.31599999999997</v>
      </c>
      <c r="H3788" s="54" t="b">
        <v>0</v>
      </c>
      <c r="I3788" s="124">
        <v>47.574599999999997</v>
      </c>
      <c r="J3788" s="54" t="b">
        <v>0</v>
      </c>
      <c r="K3788" s="124">
        <v>9.7082599999999992</v>
      </c>
      <c r="L3788" s="118">
        <v>572.88</v>
      </c>
      <c r="M3788" s="118">
        <v>500.459</v>
      </c>
      <c r="N3788" s="54" t="b">
        <v>1</v>
      </c>
      <c r="O3788" s="124">
        <v>13.5176</v>
      </c>
      <c r="P3788" s="54" t="b">
        <v>1</v>
      </c>
      <c r="Q3788" s="124">
        <v>2.5375999999999999</v>
      </c>
    </row>
    <row r="3789" spans="2:17" x14ac:dyDescent="0.25">
      <c r="B3789" s="46">
        <v>0</v>
      </c>
      <c r="C3789" s="46">
        <v>0</v>
      </c>
      <c r="D3789" s="46" t="b">
        <v>0</v>
      </c>
      <c r="E3789" s="54" t="b">
        <v>0</v>
      </c>
      <c r="F3789" s="118">
        <v>576.18499999999995</v>
      </c>
      <c r="G3789" s="118">
        <v>558.54200000000003</v>
      </c>
      <c r="H3789" s="54" t="b">
        <v>0</v>
      </c>
      <c r="I3789" s="124">
        <v>48.1676</v>
      </c>
      <c r="J3789" s="54" t="b">
        <v>0</v>
      </c>
      <c r="K3789" s="124">
        <v>18.177399999999999</v>
      </c>
      <c r="L3789" s="118">
        <v>574.226</v>
      </c>
      <c r="M3789" s="118">
        <v>502.226</v>
      </c>
      <c r="N3789" s="54" t="b">
        <v>1</v>
      </c>
      <c r="O3789" s="124">
        <v>15.539099999999999</v>
      </c>
      <c r="P3789" s="54" t="b">
        <v>1</v>
      </c>
      <c r="Q3789" s="124">
        <v>2.3505199999999999</v>
      </c>
    </row>
    <row r="3790" spans="2:17" x14ac:dyDescent="0.25">
      <c r="B3790" s="46">
        <v>0</v>
      </c>
      <c r="C3790" s="46">
        <v>0</v>
      </c>
      <c r="D3790" s="46" t="b">
        <v>0</v>
      </c>
      <c r="E3790" s="54" t="b">
        <v>0</v>
      </c>
      <c r="F3790" s="118">
        <v>593.50800000000004</v>
      </c>
      <c r="G3790" s="118">
        <v>551.59299999999996</v>
      </c>
      <c r="H3790" s="54" t="b">
        <v>0</v>
      </c>
      <c r="I3790" s="124">
        <v>89.558899999999994</v>
      </c>
      <c r="J3790" s="54" t="b">
        <v>0</v>
      </c>
      <c r="K3790" s="124">
        <v>55.1571</v>
      </c>
      <c r="L3790" s="118">
        <v>576.73099999999999</v>
      </c>
      <c r="M3790" s="118">
        <v>505.77600000000001</v>
      </c>
      <c r="N3790" s="54" t="b">
        <v>1</v>
      </c>
      <c r="O3790" s="124">
        <v>16.8855</v>
      </c>
      <c r="P3790" s="54" t="b">
        <v>1</v>
      </c>
      <c r="Q3790" s="124">
        <v>2.2215799999999999</v>
      </c>
    </row>
    <row r="3791" spans="2:17" x14ac:dyDescent="0.25">
      <c r="B3791" s="46">
        <v>0</v>
      </c>
      <c r="C3791" s="46">
        <v>0</v>
      </c>
      <c r="D3791" s="46" t="b">
        <v>0</v>
      </c>
      <c r="E3791" s="54" t="b">
        <v>0</v>
      </c>
      <c r="F3791" s="118">
        <v>603.39099999999996</v>
      </c>
      <c r="G3791" s="118">
        <v>531.38300000000004</v>
      </c>
      <c r="H3791" s="54" t="b">
        <v>0</v>
      </c>
      <c r="I3791" s="124">
        <v>89.558899999999994</v>
      </c>
      <c r="J3791" s="54" t="b">
        <v>0</v>
      </c>
      <c r="K3791" s="124">
        <v>18.665299999999998</v>
      </c>
      <c r="L3791" s="118">
        <v>603.39099999999996</v>
      </c>
      <c r="M3791" s="118">
        <v>531.38300000000004</v>
      </c>
      <c r="N3791" s="54" t="b">
        <v>0</v>
      </c>
      <c r="O3791" s="124">
        <v>21.051200000000001</v>
      </c>
      <c r="P3791" s="54" t="b">
        <v>0</v>
      </c>
      <c r="Q3791" s="124">
        <v>4.3440000000000003</v>
      </c>
    </row>
    <row r="3792" spans="2:17" x14ac:dyDescent="0.25">
      <c r="B3792" s="46">
        <v>0</v>
      </c>
      <c r="C3792" s="46">
        <v>0</v>
      </c>
      <c r="D3792" s="46" t="b">
        <v>0</v>
      </c>
      <c r="E3792" s="54" t="b">
        <v>0</v>
      </c>
      <c r="F3792" s="118">
        <v>585.41</v>
      </c>
      <c r="G3792" s="118">
        <v>493.42200000000003</v>
      </c>
      <c r="H3792" s="54" t="b">
        <v>0</v>
      </c>
      <c r="I3792" s="124">
        <v>75.432199999999995</v>
      </c>
      <c r="J3792" s="54" t="b">
        <v>0</v>
      </c>
      <c r="K3792" s="124">
        <v>22.496700000000001</v>
      </c>
      <c r="L3792" s="118">
        <v>594.38900000000001</v>
      </c>
      <c r="M3792" s="118">
        <v>512.37800000000004</v>
      </c>
      <c r="N3792" s="54" t="b">
        <v>0</v>
      </c>
      <c r="O3792" s="124">
        <v>73.319599999999994</v>
      </c>
      <c r="P3792" s="54" t="b">
        <v>0</v>
      </c>
      <c r="Q3792" s="124">
        <v>36.966799999999999</v>
      </c>
    </row>
    <row r="3793" spans="2:17" x14ac:dyDescent="0.25">
      <c r="B3793" s="46">
        <v>0</v>
      </c>
      <c r="C3793" s="46">
        <v>0</v>
      </c>
      <c r="D3793" s="46" t="b">
        <v>0</v>
      </c>
      <c r="E3793" s="54" t="b">
        <v>0</v>
      </c>
      <c r="F3793" s="118">
        <v>578.01300000000003</v>
      </c>
      <c r="G3793" s="118">
        <v>494.37299999999999</v>
      </c>
      <c r="H3793" s="54" t="b">
        <v>0</v>
      </c>
      <c r="I3793" s="124">
        <v>92.3262</v>
      </c>
      <c r="J3793" s="54" t="b">
        <v>1</v>
      </c>
      <c r="K3793" s="124">
        <v>42.0047</v>
      </c>
      <c r="L3793" s="118">
        <v>591.53700000000003</v>
      </c>
      <c r="M3793" s="118">
        <v>510.36500000000001</v>
      </c>
      <c r="N3793" s="54" t="b">
        <v>0</v>
      </c>
      <c r="O3793" s="124">
        <v>0</v>
      </c>
      <c r="P3793" s="54" t="b">
        <v>1</v>
      </c>
      <c r="Q3793" s="124">
        <v>21.0291</v>
      </c>
    </row>
    <row r="3794" spans="2:17" x14ac:dyDescent="0.25">
      <c r="B3794" s="46">
        <v>0</v>
      </c>
      <c r="C3794" s="46">
        <v>0</v>
      </c>
      <c r="D3794" s="46" t="b">
        <v>0</v>
      </c>
      <c r="E3794" s="54" t="b">
        <v>0</v>
      </c>
      <c r="F3794" s="118">
        <v>583.28899999999999</v>
      </c>
      <c r="G3794" s="118">
        <v>522.25</v>
      </c>
      <c r="H3794" s="54" t="b">
        <v>0</v>
      </c>
      <c r="I3794" s="124">
        <v>83.5488</v>
      </c>
      <c r="J3794" s="54" t="b">
        <v>0</v>
      </c>
      <c r="K3794" s="124">
        <v>7.45709</v>
      </c>
      <c r="L3794" s="118">
        <v>590.976</v>
      </c>
      <c r="M3794" s="118">
        <v>505.69400000000002</v>
      </c>
      <c r="N3794" s="54" t="b">
        <v>0</v>
      </c>
      <c r="O3794" s="124">
        <v>0</v>
      </c>
      <c r="P3794" s="54" t="b">
        <v>1</v>
      </c>
      <c r="Q3794" s="124">
        <v>3.4913099999999999</v>
      </c>
    </row>
    <row r="3795" spans="2:17" x14ac:dyDescent="0.25">
      <c r="B3795" s="46">
        <v>0</v>
      </c>
      <c r="C3795" s="46">
        <v>0</v>
      </c>
      <c r="D3795" s="46" t="b">
        <v>0</v>
      </c>
      <c r="E3795" s="54" t="b">
        <v>0</v>
      </c>
      <c r="F3795" s="118">
        <v>576.79499999999996</v>
      </c>
      <c r="G3795" s="118">
        <v>537.60199999999998</v>
      </c>
      <c r="H3795" s="54" t="b">
        <v>0</v>
      </c>
      <c r="I3795" s="124">
        <v>63.339100000000002</v>
      </c>
      <c r="J3795" s="54" t="b">
        <v>0</v>
      </c>
      <c r="K3795" s="124">
        <v>28.372199999999999</v>
      </c>
      <c r="L3795" s="118">
        <v>588.673</v>
      </c>
      <c r="M3795" s="118">
        <v>511.81599999999997</v>
      </c>
      <c r="N3795" s="54" t="b">
        <v>1</v>
      </c>
      <c r="O3795" s="124">
        <v>38.104700000000001</v>
      </c>
      <c r="P3795" s="54" t="b">
        <v>1</v>
      </c>
      <c r="Q3795" s="124">
        <v>4.7044600000000001</v>
      </c>
    </row>
    <row r="3796" spans="2:17" x14ac:dyDescent="0.25">
      <c r="B3796" s="46">
        <v>0</v>
      </c>
      <c r="C3796" s="46">
        <v>0</v>
      </c>
      <c r="D3796" s="46" t="b">
        <v>0</v>
      </c>
      <c r="E3796" s="54" t="b">
        <v>0</v>
      </c>
      <c r="F3796" s="118">
        <v>566.19200000000001</v>
      </c>
      <c r="G3796" s="118">
        <v>569.197</v>
      </c>
      <c r="H3796" s="54" t="b">
        <v>0</v>
      </c>
      <c r="I3796" s="124">
        <v>52.794899999999998</v>
      </c>
      <c r="J3796" s="54" t="b">
        <v>0</v>
      </c>
      <c r="K3796" s="124">
        <v>16.668900000000001</v>
      </c>
      <c r="L3796" s="118">
        <v>587.13300000000004</v>
      </c>
      <c r="M3796" s="118">
        <v>514.95000000000005</v>
      </c>
      <c r="N3796" s="54" t="b">
        <v>1</v>
      </c>
      <c r="O3796" s="124">
        <v>12.401</v>
      </c>
      <c r="P3796" s="54" t="b">
        <v>1</v>
      </c>
      <c r="Q3796" s="124">
        <v>6.5416600000000003</v>
      </c>
    </row>
    <row r="3797" spans="2:17" x14ac:dyDescent="0.25">
      <c r="B3797" s="46">
        <v>0</v>
      </c>
      <c r="C3797" s="46">
        <v>0</v>
      </c>
      <c r="D3797" s="46" t="b">
        <v>0</v>
      </c>
      <c r="E3797" s="54" t="b">
        <v>0</v>
      </c>
      <c r="F3797" s="118">
        <v>600.61400000000003</v>
      </c>
      <c r="G3797" s="118">
        <v>544.197</v>
      </c>
      <c r="H3797" s="54" t="b">
        <v>0</v>
      </c>
      <c r="I3797" s="124">
        <v>91.921499999999995</v>
      </c>
      <c r="J3797" s="54" t="b">
        <v>0</v>
      </c>
      <c r="K3797" s="124">
        <v>33.326799999999999</v>
      </c>
      <c r="L3797" s="118">
        <v>586.05399999999997</v>
      </c>
      <c r="M3797" s="118">
        <v>518.59299999999996</v>
      </c>
      <c r="N3797" s="54" t="b">
        <v>1</v>
      </c>
      <c r="O3797" s="124">
        <v>16.5123</v>
      </c>
      <c r="P3797" s="54" t="b">
        <v>1</v>
      </c>
      <c r="Q3797" s="124">
        <v>3.4915099999999999</v>
      </c>
    </row>
    <row r="3798" spans="2:17" x14ac:dyDescent="0.25">
      <c r="B3798" s="46">
        <v>0</v>
      </c>
      <c r="C3798" s="46">
        <v>0</v>
      </c>
      <c r="D3798" s="46" t="b">
        <v>0</v>
      </c>
      <c r="E3798" s="54" t="b">
        <v>0</v>
      </c>
      <c r="F3798" s="118">
        <v>600.61</v>
      </c>
      <c r="G3798" s="118">
        <v>519.65</v>
      </c>
      <c r="H3798" s="54" t="b">
        <v>0</v>
      </c>
      <c r="I3798" s="124">
        <v>81.368799999999993</v>
      </c>
      <c r="J3798" s="54" t="b">
        <v>0</v>
      </c>
      <c r="K3798" s="124">
        <v>42.5426</v>
      </c>
      <c r="L3798" s="118">
        <v>586.76800000000003</v>
      </c>
      <c r="M3798" s="118">
        <v>518.20600000000002</v>
      </c>
      <c r="N3798" s="54" t="b">
        <v>1</v>
      </c>
      <c r="O3798" s="124">
        <v>21.233599999999999</v>
      </c>
      <c r="P3798" s="54" t="b">
        <v>1</v>
      </c>
      <c r="Q3798" s="124">
        <v>3.7987199999999999</v>
      </c>
    </row>
    <row r="3799" spans="2:17" x14ac:dyDescent="0.25">
      <c r="B3799" s="46">
        <v>0</v>
      </c>
      <c r="C3799" s="46">
        <v>0</v>
      </c>
      <c r="D3799" s="46" t="b">
        <v>0</v>
      </c>
      <c r="E3799" s="54" t="b">
        <v>0</v>
      </c>
      <c r="F3799" s="118">
        <v>604.678</v>
      </c>
      <c r="G3799" s="118">
        <v>527.32000000000005</v>
      </c>
      <c r="H3799" s="54" t="b">
        <v>0</v>
      </c>
      <c r="I3799" s="124">
        <v>83.969300000000004</v>
      </c>
      <c r="J3799" s="54" t="b">
        <v>1</v>
      </c>
      <c r="K3799" s="124">
        <v>24.5473</v>
      </c>
      <c r="L3799" s="118">
        <v>587.43799999999999</v>
      </c>
      <c r="M3799" s="118">
        <v>518.495</v>
      </c>
      <c r="N3799" s="54" t="b">
        <v>1</v>
      </c>
      <c r="O3799" s="124">
        <v>21.233599999999999</v>
      </c>
      <c r="P3799" s="54" t="b">
        <v>1</v>
      </c>
      <c r="Q3799" s="124">
        <v>0.81231500000000001</v>
      </c>
    </row>
    <row r="3800" spans="2:17" x14ac:dyDescent="0.25">
      <c r="B3800" s="46">
        <v>0</v>
      </c>
      <c r="C3800" s="46">
        <v>0</v>
      </c>
      <c r="D3800" s="46" t="b">
        <v>0</v>
      </c>
      <c r="E3800" s="54" t="b">
        <v>0</v>
      </c>
      <c r="F3800" s="118">
        <v>581.74599999999998</v>
      </c>
      <c r="G3800" s="118">
        <v>582.94299999999998</v>
      </c>
      <c r="H3800" s="54" t="b">
        <v>0</v>
      </c>
      <c r="I3800" s="124">
        <v>88.0334</v>
      </c>
      <c r="J3800" s="54" t="b">
        <v>0</v>
      </c>
      <c r="K3800" s="124">
        <v>8.68201</v>
      </c>
      <c r="L3800" s="118">
        <v>588.01400000000001</v>
      </c>
      <c r="M3800" s="118">
        <v>519.28200000000004</v>
      </c>
      <c r="N3800" s="54" t="b">
        <v>1</v>
      </c>
      <c r="O3800" s="124">
        <v>21.233599999999999</v>
      </c>
      <c r="P3800" s="54" t="b">
        <v>1</v>
      </c>
      <c r="Q3800" s="124">
        <v>0.72928899999999997</v>
      </c>
    </row>
    <row r="3801" spans="2:17" x14ac:dyDescent="0.25">
      <c r="B3801" s="46">
        <v>0</v>
      </c>
      <c r="C3801" s="46">
        <v>0</v>
      </c>
      <c r="D3801" s="46" t="b">
        <v>0</v>
      </c>
      <c r="E3801" s="54" t="b">
        <v>0</v>
      </c>
      <c r="F3801" s="118">
        <v>570.02599999999995</v>
      </c>
      <c r="G3801" s="118">
        <v>553.14300000000003</v>
      </c>
      <c r="H3801" s="54" t="b">
        <v>0</v>
      </c>
      <c r="I3801" s="124">
        <v>86.225200000000001</v>
      </c>
      <c r="J3801" s="54" t="b">
        <v>0</v>
      </c>
      <c r="K3801" s="124">
        <v>60.164999999999999</v>
      </c>
      <c r="L3801" s="118">
        <v>588.07500000000005</v>
      </c>
      <c r="M3801" s="118">
        <v>520.649</v>
      </c>
      <c r="N3801" s="54" t="b">
        <v>1</v>
      </c>
      <c r="O3801" s="124">
        <v>21.922799999999999</v>
      </c>
      <c r="P3801" s="54" t="b">
        <v>1</v>
      </c>
      <c r="Q3801" s="124">
        <v>0.97502999999999995</v>
      </c>
    </row>
    <row r="3802" spans="2:17" x14ac:dyDescent="0.25">
      <c r="B3802" s="46">
        <v>0</v>
      </c>
      <c r="C3802" s="46">
        <v>0</v>
      </c>
      <c r="D3802" s="46" t="b">
        <v>0</v>
      </c>
      <c r="E3802" s="54" t="b">
        <v>0</v>
      </c>
      <c r="F3802" s="118">
        <v>568.49199999999996</v>
      </c>
      <c r="G3802" s="118">
        <v>511.95499999999998</v>
      </c>
      <c r="H3802" s="54" t="b">
        <v>0</v>
      </c>
      <c r="I3802" s="124">
        <v>97.945400000000006</v>
      </c>
      <c r="J3802" s="54" t="b">
        <v>0</v>
      </c>
      <c r="K3802" s="124">
        <v>32.021999999999998</v>
      </c>
      <c r="L3802" s="118">
        <v>588.01</v>
      </c>
      <c r="M3802" s="118">
        <v>521.55600000000004</v>
      </c>
      <c r="N3802" s="54" t="b">
        <v>1</v>
      </c>
      <c r="O3802" s="124">
        <v>23.290500000000002</v>
      </c>
      <c r="P3802" s="54" t="b">
        <v>1</v>
      </c>
      <c r="Q3802" s="124">
        <v>1.36911</v>
      </c>
    </row>
    <row r="3803" spans="2:17" x14ac:dyDescent="0.25">
      <c r="B3803" s="46">
        <v>0</v>
      </c>
      <c r="C3803" s="46">
        <v>0</v>
      </c>
      <c r="D3803" s="46" t="b">
        <v>0</v>
      </c>
      <c r="E3803" s="54" t="b">
        <v>1</v>
      </c>
      <c r="F3803" s="118">
        <v>564.00099999999998</v>
      </c>
      <c r="G3803" s="118">
        <v>471.47800000000001</v>
      </c>
      <c r="H3803" s="54" t="b">
        <v>0</v>
      </c>
      <c r="I3803" s="124">
        <v>107.17400000000001</v>
      </c>
      <c r="J3803" s="54" t="b">
        <v>0</v>
      </c>
      <c r="K3803" s="124">
        <v>41.216099999999997</v>
      </c>
      <c r="L3803" s="118">
        <v>589.18200000000002</v>
      </c>
      <c r="M3803" s="118">
        <v>519.71799999999996</v>
      </c>
      <c r="N3803" s="54" t="b">
        <v>1</v>
      </c>
      <c r="O3803" s="124">
        <v>24.196899999999999</v>
      </c>
      <c r="P3803" s="54" t="b">
        <v>1</v>
      </c>
      <c r="Q3803" s="124">
        <v>0.908717</v>
      </c>
    </row>
    <row r="3804" spans="2:17" x14ac:dyDescent="0.25">
      <c r="B3804" s="46">
        <v>0</v>
      </c>
      <c r="C3804" s="46">
        <v>0</v>
      </c>
      <c r="D3804" s="46" t="b">
        <v>0</v>
      </c>
      <c r="E3804" s="54" t="b">
        <v>1</v>
      </c>
      <c r="F3804" s="118">
        <v>604.322</v>
      </c>
      <c r="G3804" s="118">
        <v>540.78399999999999</v>
      </c>
      <c r="H3804" s="54" t="b">
        <v>0</v>
      </c>
      <c r="I3804" s="124">
        <v>129.21</v>
      </c>
      <c r="J3804" s="54" t="b">
        <v>0</v>
      </c>
      <c r="K3804" s="124">
        <v>40.725700000000003</v>
      </c>
      <c r="L3804" s="118">
        <v>588.447</v>
      </c>
      <c r="M3804" s="118">
        <v>521.11</v>
      </c>
      <c r="N3804" s="54" t="b">
        <v>1</v>
      </c>
      <c r="O3804" s="124">
        <v>24.196899999999999</v>
      </c>
      <c r="P3804" s="54" t="b">
        <v>1</v>
      </c>
      <c r="Q3804" s="124">
        <v>2.1799499999999998</v>
      </c>
    </row>
    <row r="3805" spans="2:17" x14ac:dyDescent="0.25">
      <c r="B3805" s="46">
        <v>0</v>
      </c>
      <c r="C3805" s="46">
        <v>0</v>
      </c>
      <c r="D3805" s="46" t="b">
        <v>0</v>
      </c>
      <c r="E3805" s="54" t="b">
        <v>1</v>
      </c>
      <c r="F3805" s="118">
        <v>559.72699999999998</v>
      </c>
      <c r="G3805" s="118">
        <v>485.55900000000003</v>
      </c>
      <c r="H3805" s="54" t="b">
        <v>0</v>
      </c>
      <c r="I3805" s="124">
        <v>121.986</v>
      </c>
      <c r="J3805" s="54" t="b">
        <v>0</v>
      </c>
      <c r="K3805" s="124">
        <v>80.182100000000005</v>
      </c>
      <c r="L3805" s="118">
        <v>588.59799999999996</v>
      </c>
      <c r="M3805" s="118">
        <v>520.74699999999996</v>
      </c>
      <c r="N3805" s="54" t="b">
        <v>1</v>
      </c>
      <c r="O3805" s="124">
        <v>24.196899999999999</v>
      </c>
      <c r="P3805" s="54" t="b">
        <v>1</v>
      </c>
      <c r="Q3805" s="124">
        <v>1.57433</v>
      </c>
    </row>
    <row r="3806" spans="2:17" x14ac:dyDescent="0.25">
      <c r="B3806" s="46">
        <v>0</v>
      </c>
      <c r="C3806" s="46">
        <v>0</v>
      </c>
      <c r="D3806" s="46" t="b">
        <v>0</v>
      </c>
      <c r="E3806" s="54" t="b">
        <v>1</v>
      </c>
      <c r="F3806" s="118">
        <v>601.01700000000005</v>
      </c>
      <c r="G3806" s="118">
        <v>473.339</v>
      </c>
      <c r="H3806" s="54" t="b">
        <v>0</v>
      </c>
      <c r="I3806" s="124">
        <v>113.902</v>
      </c>
      <c r="J3806" s="54" t="b">
        <v>0</v>
      </c>
      <c r="K3806" s="124">
        <v>70.983199999999997</v>
      </c>
      <c r="L3806" s="118">
        <v>589.64800000000002</v>
      </c>
      <c r="M3806" s="118">
        <v>518.85400000000004</v>
      </c>
      <c r="N3806" s="54" t="b">
        <v>1</v>
      </c>
      <c r="O3806" s="124">
        <v>24.196899999999999</v>
      </c>
      <c r="P3806" s="54" t="b">
        <v>1</v>
      </c>
      <c r="Q3806" s="124">
        <v>0.393146</v>
      </c>
    </row>
    <row r="3807" spans="2:17" x14ac:dyDescent="0.25">
      <c r="B3807" s="46">
        <v>0</v>
      </c>
      <c r="C3807" s="46">
        <v>0</v>
      </c>
      <c r="D3807" s="46" t="b">
        <v>0</v>
      </c>
      <c r="E3807" s="54" t="b">
        <v>1</v>
      </c>
      <c r="F3807" s="118">
        <v>602.76499999999999</v>
      </c>
      <c r="G3807" s="118">
        <v>522.21900000000005</v>
      </c>
      <c r="H3807" s="54" t="b">
        <v>0</v>
      </c>
      <c r="I3807" s="124">
        <v>113.902</v>
      </c>
      <c r="J3807" s="54" t="b">
        <v>0</v>
      </c>
      <c r="K3807" s="124">
        <v>43.060299999999998</v>
      </c>
      <c r="L3807" s="118">
        <v>589.01300000000003</v>
      </c>
      <c r="M3807" s="118">
        <v>519.50400000000002</v>
      </c>
      <c r="N3807" s="54" t="b">
        <v>1</v>
      </c>
      <c r="O3807" s="124">
        <v>24.196899999999999</v>
      </c>
      <c r="P3807" s="54" t="b">
        <v>1</v>
      </c>
      <c r="Q3807" s="124">
        <v>2.1642800000000002</v>
      </c>
    </row>
    <row r="3808" spans="2:17" x14ac:dyDescent="0.25">
      <c r="B3808" s="46">
        <v>0</v>
      </c>
      <c r="C3808" s="46">
        <v>0</v>
      </c>
      <c r="D3808" s="46" t="b">
        <v>0</v>
      </c>
      <c r="E3808" s="54" t="b">
        <v>1</v>
      </c>
      <c r="F3808" s="118">
        <v>597.197</v>
      </c>
      <c r="G3808" s="118">
        <v>557.37900000000002</v>
      </c>
      <c r="H3808" s="54" t="b">
        <v>0</v>
      </c>
      <c r="I3808" s="124">
        <v>112.04</v>
      </c>
      <c r="J3808" s="54" t="b">
        <v>0</v>
      </c>
      <c r="K3808" s="124">
        <v>48.910400000000003</v>
      </c>
      <c r="L3808" s="118">
        <v>588.35199999999998</v>
      </c>
      <c r="M3808" s="118">
        <v>520.39400000000001</v>
      </c>
      <c r="N3808" s="54" t="b">
        <v>1</v>
      </c>
      <c r="O3808" s="124">
        <v>24.196899999999999</v>
      </c>
      <c r="P3808" s="54" t="b">
        <v>1</v>
      </c>
      <c r="Q3808" s="124">
        <v>0.908327</v>
      </c>
    </row>
    <row r="3809" spans="2:17" x14ac:dyDescent="0.25">
      <c r="B3809" s="46">
        <v>0</v>
      </c>
      <c r="C3809" s="46">
        <v>0</v>
      </c>
      <c r="D3809" s="46" t="b">
        <v>0</v>
      </c>
      <c r="E3809" s="54" t="b">
        <v>1</v>
      </c>
      <c r="F3809" s="118">
        <v>596.86300000000006</v>
      </c>
      <c r="G3809" s="118">
        <v>536.77800000000002</v>
      </c>
      <c r="H3809" s="54" t="b">
        <v>0</v>
      </c>
      <c r="I3809" s="124">
        <v>127.078</v>
      </c>
      <c r="J3809" s="54" t="b">
        <v>0</v>
      </c>
      <c r="K3809" s="124">
        <v>35.598700000000001</v>
      </c>
      <c r="L3809" s="118">
        <v>588.101</v>
      </c>
      <c r="M3809" s="118">
        <v>520.875</v>
      </c>
      <c r="N3809" s="54" t="b">
        <v>1</v>
      </c>
      <c r="O3809" s="124">
        <v>24.196899999999999</v>
      </c>
      <c r="P3809" s="54" t="b">
        <v>1</v>
      </c>
      <c r="Q3809" s="124">
        <v>1.1083400000000001</v>
      </c>
    </row>
    <row r="3810" spans="2:17" x14ac:dyDescent="0.25">
      <c r="B3810" s="46">
        <v>0</v>
      </c>
      <c r="C3810" s="46">
        <v>0</v>
      </c>
      <c r="D3810" s="46" t="b">
        <v>0</v>
      </c>
      <c r="E3810" s="54" t="b">
        <v>1</v>
      </c>
      <c r="F3810" s="118">
        <v>574.04100000000005</v>
      </c>
      <c r="G3810" s="118">
        <v>512.03</v>
      </c>
      <c r="H3810" s="54" t="b">
        <v>0</v>
      </c>
      <c r="I3810" s="124">
        <v>89.941199999999995</v>
      </c>
      <c r="J3810" s="54" t="b">
        <v>0</v>
      </c>
      <c r="K3810" s="124">
        <v>20.6035</v>
      </c>
      <c r="L3810" s="118">
        <v>588.41999999999996</v>
      </c>
      <c r="M3810" s="118">
        <v>520.68700000000001</v>
      </c>
      <c r="N3810" s="54" t="b">
        <v>1</v>
      </c>
      <c r="O3810" s="124">
        <v>24.196899999999999</v>
      </c>
      <c r="P3810" s="54" t="b">
        <v>1</v>
      </c>
      <c r="Q3810" s="124">
        <v>0.54332800000000003</v>
      </c>
    </row>
    <row r="3811" spans="2:17" x14ac:dyDescent="0.25">
      <c r="B3811" s="46">
        <v>0</v>
      </c>
      <c r="C3811" s="46">
        <v>0</v>
      </c>
      <c r="D3811" s="46" t="b">
        <v>0</v>
      </c>
      <c r="E3811" s="54" t="b">
        <v>1</v>
      </c>
      <c r="F3811" s="118">
        <v>617.39499999999998</v>
      </c>
      <c r="G3811" s="118">
        <v>575.96900000000005</v>
      </c>
      <c r="H3811" s="54" t="b">
        <v>0</v>
      </c>
      <c r="I3811" s="124">
        <v>74.072299999999998</v>
      </c>
      <c r="J3811" s="54" t="b">
        <v>0</v>
      </c>
      <c r="K3811" s="124">
        <v>33.6646</v>
      </c>
      <c r="L3811" s="118">
        <v>586.75099999999998</v>
      </c>
      <c r="M3811" s="118">
        <v>522.63499999999999</v>
      </c>
      <c r="N3811" s="54" t="b">
        <v>0</v>
      </c>
      <c r="O3811" s="124">
        <v>24.196899999999999</v>
      </c>
      <c r="P3811" s="54" t="b">
        <v>1</v>
      </c>
      <c r="Q3811" s="124">
        <v>0.37104700000000002</v>
      </c>
    </row>
    <row r="3812" spans="2:17" x14ac:dyDescent="0.25">
      <c r="B3812" s="46">
        <v>0</v>
      </c>
      <c r="C3812" s="46">
        <v>0</v>
      </c>
      <c r="D3812" s="46" t="b">
        <v>0</v>
      </c>
      <c r="E3812" s="54" t="b">
        <v>1</v>
      </c>
      <c r="F3812" s="118">
        <v>574.827</v>
      </c>
      <c r="G3812" s="118">
        <v>509.05200000000002</v>
      </c>
      <c r="H3812" s="54" t="b">
        <v>0</v>
      </c>
      <c r="I3812" s="124">
        <v>107.29300000000001</v>
      </c>
      <c r="J3812" s="54" t="b">
        <v>0</v>
      </c>
      <c r="K3812" s="124">
        <v>77.251199999999997</v>
      </c>
      <c r="L3812" s="118">
        <v>586.87599999999998</v>
      </c>
      <c r="M3812" s="118">
        <v>522.822</v>
      </c>
      <c r="N3812" s="54" t="b">
        <v>0</v>
      </c>
      <c r="O3812" s="124">
        <v>25.2759</v>
      </c>
      <c r="P3812" s="54" t="b">
        <v>1</v>
      </c>
      <c r="Q3812" s="124">
        <v>2.5657100000000002</v>
      </c>
    </row>
    <row r="3813" spans="2:17" x14ac:dyDescent="0.25">
      <c r="B3813" s="46">
        <v>0</v>
      </c>
      <c r="C3813" s="46">
        <v>0</v>
      </c>
      <c r="D3813" s="46" t="b">
        <v>0</v>
      </c>
      <c r="E3813" s="54" t="b">
        <v>1</v>
      </c>
      <c r="F3813" s="118">
        <v>591.09699999999998</v>
      </c>
      <c r="G3813" s="118">
        <v>524.34299999999996</v>
      </c>
      <c r="H3813" s="54" t="b">
        <v>0</v>
      </c>
      <c r="I3813" s="124">
        <v>110.271</v>
      </c>
      <c r="J3813" s="54" t="b">
        <v>0</v>
      </c>
      <c r="K3813" s="124">
        <v>79.308999999999997</v>
      </c>
      <c r="L3813" s="118">
        <v>586.81200000000001</v>
      </c>
      <c r="M3813" s="118">
        <v>523.15300000000002</v>
      </c>
      <c r="N3813" s="54" t="b">
        <v>0</v>
      </c>
      <c r="O3813" s="124">
        <v>0</v>
      </c>
      <c r="P3813" s="54" t="b">
        <v>1</v>
      </c>
      <c r="Q3813" s="124">
        <v>0.225213</v>
      </c>
    </row>
    <row r="3814" spans="2:17" x14ac:dyDescent="0.25">
      <c r="B3814" s="46">
        <v>0</v>
      </c>
      <c r="C3814" s="46">
        <v>0</v>
      </c>
      <c r="D3814" s="46" t="b">
        <v>0</v>
      </c>
      <c r="E3814" s="54" t="b">
        <v>1</v>
      </c>
      <c r="F3814" s="118">
        <v>587.70500000000004</v>
      </c>
      <c r="G3814" s="118">
        <v>508.87</v>
      </c>
      <c r="H3814" s="54" t="b">
        <v>0</v>
      </c>
      <c r="I3814" s="124">
        <v>110.271</v>
      </c>
      <c r="J3814" s="54" t="b">
        <v>0</v>
      </c>
      <c r="K3814" s="124">
        <v>22.327000000000002</v>
      </c>
      <c r="L3814" s="118">
        <v>586.57899999999995</v>
      </c>
      <c r="M3814" s="118">
        <v>523.52300000000002</v>
      </c>
      <c r="N3814" s="54" t="b">
        <v>1</v>
      </c>
      <c r="O3814" s="124">
        <v>0</v>
      </c>
      <c r="P3814" s="54" t="b">
        <v>1</v>
      </c>
      <c r="Q3814" s="124">
        <v>0.33776499999999998</v>
      </c>
    </row>
    <row r="3815" spans="2:17" x14ac:dyDescent="0.25">
      <c r="B3815" s="46">
        <v>0</v>
      </c>
      <c r="C3815" s="46">
        <v>0</v>
      </c>
      <c r="D3815" s="46" t="b">
        <v>0</v>
      </c>
      <c r="E3815" s="54" t="b">
        <v>1</v>
      </c>
      <c r="F3815" s="118">
        <v>590.44799999999998</v>
      </c>
      <c r="G3815" s="118">
        <v>540.67100000000005</v>
      </c>
      <c r="H3815" s="54" t="b">
        <v>0</v>
      </c>
      <c r="I3815" s="124">
        <v>109.667</v>
      </c>
      <c r="J3815" s="54" t="b">
        <v>0</v>
      </c>
      <c r="K3815" s="124">
        <v>15.839600000000001</v>
      </c>
      <c r="L3815" s="118">
        <v>586.50800000000004</v>
      </c>
      <c r="M3815" s="118">
        <v>523.83100000000002</v>
      </c>
      <c r="N3815" s="54" t="b">
        <v>1</v>
      </c>
      <c r="O3815" s="124">
        <v>1.1852400000000001</v>
      </c>
      <c r="P3815" s="54" t="b">
        <v>1</v>
      </c>
      <c r="Q3815" s="124">
        <v>0.43703900000000001</v>
      </c>
    </row>
    <row r="3816" spans="2:17" x14ac:dyDescent="0.25">
      <c r="B3816" s="46">
        <v>0</v>
      </c>
      <c r="C3816" s="46">
        <v>0</v>
      </c>
      <c r="D3816" s="46" t="b">
        <v>0</v>
      </c>
      <c r="E3816" s="54" t="b">
        <v>1</v>
      </c>
      <c r="F3816" s="118">
        <v>621.58100000000002</v>
      </c>
      <c r="G3816" s="118">
        <v>533.12800000000004</v>
      </c>
      <c r="H3816" s="54" t="b">
        <v>0</v>
      </c>
      <c r="I3816" s="124">
        <v>48.069899999999997</v>
      </c>
      <c r="J3816" s="54" t="b">
        <v>0</v>
      </c>
      <c r="K3816" s="124">
        <v>31.918500000000002</v>
      </c>
      <c r="L3816" s="118">
        <v>584.84500000000003</v>
      </c>
      <c r="M3816" s="118">
        <v>525.14499999999998</v>
      </c>
      <c r="N3816" s="54" t="b">
        <v>1</v>
      </c>
      <c r="O3816" s="124">
        <v>1.5647599999999999</v>
      </c>
      <c r="P3816" s="54" t="b">
        <v>1</v>
      </c>
      <c r="Q3816" s="124">
        <v>0.31627300000000003</v>
      </c>
    </row>
    <row r="3817" spans="2:17" x14ac:dyDescent="0.25">
      <c r="B3817" s="46">
        <v>0</v>
      </c>
      <c r="C3817" s="46">
        <v>0</v>
      </c>
      <c r="D3817" s="46" t="b">
        <v>0</v>
      </c>
      <c r="E3817" s="54" t="b">
        <v>1</v>
      </c>
      <c r="F3817" s="118">
        <v>619.88800000000003</v>
      </c>
      <c r="G3817" s="118">
        <v>518.52200000000005</v>
      </c>
      <c r="H3817" s="54" t="b">
        <v>0</v>
      </c>
      <c r="I3817" s="124">
        <v>65.676199999999994</v>
      </c>
      <c r="J3817" s="54" t="b">
        <v>0</v>
      </c>
      <c r="K3817" s="124">
        <v>32.032699999999998</v>
      </c>
      <c r="L3817" s="118">
        <v>583.21799999999996</v>
      </c>
      <c r="M3817" s="118">
        <v>526.29100000000005</v>
      </c>
      <c r="N3817" s="54" t="b">
        <v>1</v>
      </c>
      <c r="O3817" s="124">
        <v>4.5413800000000002</v>
      </c>
      <c r="P3817" s="54" t="b">
        <v>1</v>
      </c>
      <c r="Q3817" s="124">
        <v>2.11917</v>
      </c>
    </row>
    <row r="3818" spans="2:17" x14ac:dyDescent="0.25">
      <c r="B3818" s="46">
        <v>0</v>
      </c>
      <c r="C3818" s="46">
        <v>0</v>
      </c>
      <c r="D3818" s="46" t="b">
        <v>0</v>
      </c>
      <c r="E3818" s="54" t="b">
        <v>1</v>
      </c>
      <c r="F3818" s="118">
        <v>619.76</v>
      </c>
      <c r="G3818" s="118">
        <v>548.97900000000004</v>
      </c>
      <c r="H3818" s="54" t="b">
        <v>0</v>
      </c>
      <c r="I3818" s="124">
        <v>65.676199999999994</v>
      </c>
      <c r="J3818" s="54" t="b">
        <v>0</v>
      </c>
      <c r="K3818" s="124">
        <v>14.7042</v>
      </c>
      <c r="L3818" s="118">
        <v>583.04600000000005</v>
      </c>
      <c r="M3818" s="118">
        <v>526.80999999999995</v>
      </c>
      <c r="N3818" s="54" t="b">
        <v>1</v>
      </c>
      <c r="O3818" s="124">
        <v>7.3138399999999999</v>
      </c>
      <c r="P3818" s="54" t="b">
        <v>1</v>
      </c>
      <c r="Q3818" s="124">
        <v>1.9897899999999999</v>
      </c>
    </row>
    <row r="3819" spans="2:17" x14ac:dyDescent="0.25">
      <c r="B3819" s="46">
        <v>0</v>
      </c>
      <c r="C3819" s="46">
        <v>0</v>
      </c>
      <c r="D3819" s="46" t="b">
        <v>0</v>
      </c>
      <c r="E3819" s="54" t="b">
        <v>1</v>
      </c>
      <c r="F3819" s="118">
        <v>642.02099999999996</v>
      </c>
      <c r="G3819" s="118">
        <v>568.48599999999999</v>
      </c>
      <c r="H3819" s="54" t="b">
        <v>0</v>
      </c>
      <c r="I3819" s="124">
        <v>61.589399999999998</v>
      </c>
      <c r="J3819" s="54" t="b">
        <v>0</v>
      </c>
      <c r="K3819" s="124">
        <v>30.4575</v>
      </c>
      <c r="L3819" s="118">
        <v>581.59699999999998</v>
      </c>
      <c r="M3819" s="118">
        <v>528.11699999999996</v>
      </c>
      <c r="N3819" s="54" t="b">
        <v>1</v>
      </c>
      <c r="O3819" s="124">
        <v>8.0051299999999994</v>
      </c>
      <c r="P3819" s="54" t="b">
        <v>1</v>
      </c>
      <c r="Q3819" s="124">
        <v>0.54691400000000001</v>
      </c>
    </row>
    <row r="3820" spans="2:17" x14ac:dyDescent="0.25">
      <c r="B3820" s="46">
        <v>0</v>
      </c>
      <c r="C3820" s="46">
        <v>0</v>
      </c>
      <c r="D3820" s="46" t="b">
        <v>0</v>
      </c>
      <c r="E3820" s="54" t="b">
        <v>1</v>
      </c>
      <c r="F3820" s="118">
        <v>633.93600000000004</v>
      </c>
      <c r="G3820" s="118">
        <v>550.072</v>
      </c>
      <c r="H3820" s="54" t="b">
        <v>0</v>
      </c>
      <c r="I3820" s="124">
        <v>72.224599999999995</v>
      </c>
      <c r="J3820" s="54" t="b">
        <v>0</v>
      </c>
      <c r="K3820" s="124">
        <v>29.598099999999999</v>
      </c>
      <c r="L3820" s="118">
        <v>581.68200000000002</v>
      </c>
      <c r="M3820" s="118">
        <v>528.79200000000003</v>
      </c>
      <c r="N3820" s="54" t="b">
        <v>1</v>
      </c>
      <c r="O3820" s="124">
        <v>10.761200000000001</v>
      </c>
      <c r="P3820" s="54" t="b">
        <v>1</v>
      </c>
      <c r="Q3820" s="124">
        <v>1.95146</v>
      </c>
    </row>
    <row r="3821" spans="2:17" x14ac:dyDescent="0.25">
      <c r="B3821" s="46">
        <v>0</v>
      </c>
      <c r="C3821" s="46">
        <v>0</v>
      </c>
      <c r="D3821" s="46" t="b">
        <v>0</v>
      </c>
      <c r="E3821" s="54" t="b">
        <v>1</v>
      </c>
      <c r="F3821" s="118">
        <v>635.88</v>
      </c>
      <c r="G3821" s="118">
        <v>511.839</v>
      </c>
      <c r="H3821" s="54" t="b">
        <v>0</v>
      </c>
      <c r="I3821" s="124">
        <v>72.224599999999995</v>
      </c>
      <c r="J3821" s="54" t="b">
        <v>0</v>
      </c>
      <c r="K3821" s="124">
        <v>20.1097</v>
      </c>
      <c r="L3821" s="118">
        <v>582.40200000000004</v>
      </c>
      <c r="M3821" s="118">
        <v>529.17100000000005</v>
      </c>
      <c r="N3821" s="54" t="b">
        <v>1</v>
      </c>
      <c r="O3821" s="124">
        <v>11.436299999999999</v>
      </c>
      <c r="P3821" s="54" t="b">
        <v>1</v>
      </c>
      <c r="Q3821" s="124">
        <v>0.68036700000000006</v>
      </c>
    </row>
    <row r="3822" spans="2:17" x14ac:dyDescent="0.25">
      <c r="B3822" s="46">
        <v>0</v>
      </c>
      <c r="C3822" s="46">
        <v>0</v>
      </c>
      <c r="D3822" s="46" t="b">
        <v>0</v>
      </c>
      <c r="E3822" s="54" t="b">
        <v>1</v>
      </c>
      <c r="F3822" s="118">
        <v>611.76300000000003</v>
      </c>
      <c r="G3822" s="118">
        <v>555.899</v>
      </c>
      <c r="H3822" s="54" t="b">
        <v>0</v>
      </c>
      <c r="I3822" s="124">
        <v>78.907300000000006</v>
      </c>
      <c r="J3822" s="54" t="b">
        <v>0</v>
      </c>
      <c r="K3822" s="124">
        <v>38.282600000000002</v>
      </c>
      <c r="L3822" s="118">
        <v>583.49199999999996</v>
      </c>
      <c r="M3822" s="118">
        <v>529.529</v>
      </c>
      <c r="N3822" s="54" t="b">
        <v>1</v>
      </c>
      <c r="O3822" s="124">
        <v>11.8157</v>
      </c>
      <c r="P3822" s="54" t="b">
        <v>1</v>
      </c>
      <c r="Q3822" s="124">
        <v>0.81449300000000002</v>
      </c>
    </row>
    <row r="3823" spans="2:17" x14ac:dyDescent="0.25">
      <c r="B3823" s="46">
        <v>0</v>
      </c>
      <c r="C3823" s="46">
        <v>0</v>
      </c>
      <c r="D3823" s="46" t="b">
        <v>0</v>
      </c>
      <c r="E3823" s="54" t="b">
        <v>1</v>
      </c>
      <c r="F3823" s="118">
        <v>600.42100000000005</v>
      </c>
      <c r="G3823" s="118">
        <v>462.65</v>
      </c>
      <c r="H3823" s="54" t="b">
        <v>0</v>
      </c>
      <c r="I3823" s="124">
        <v>86.904399999999995</v>
      </c>
      <c r="J3823" s="54" t="b">
        <v>0</v>
      </c>
      <c r="K3823" s="124">
        <v>50.2288</v>
      </c>
      <c r="L3823" s="118">
        <v>584.87400000000002</v>
      </c>
      <c r="M3823" s="118">
        <v>529.58500000000004</v>
      </c>
      <c r="N3823" s="54" t="b">
        <v>1</v>
      </c>
      <c r="O3823" s="124">
        <v>12.1738</v>
      </c>
      <c r="P3823" s="54" t="b">
        <v>1</v>
      </c>
      <c r="Q3823" s="124">
        <v>1.1472800000000001</v>
      </c>
    </row>
    <row r="3824" spans="2:17" x14ac:dyDescent="0.25">
      <c r="B3824" s="46">
        <v>0</v>
      </c>
      <c r="C3824" s="46">
        <v>0</v>
      </c>
      <c r="D3824" s="46" t="b">
        <v>0</v>
      </c>
      <c r="E3824" s="54" t="b">
        <v>1</v>
      </c>
      <c r="F3824" s="118">
        <v>665.33600000000001</v>
      </c>
      <c r="G3824" s="118">
        <v>534.99599999999998</v>
      </c>
      <c r="H3824" s="54" t="b">
        <v>0</v>
      </c>
      <c r="I3824" s="124">
        <v>128.708</v>
      </c>
      <c r="J3824" s="54" t="b">
        <v>0</v>
      </c>
      <c r="K3824" s="124">
        <v>93.936000000000007</v>
      </c>
      <c r="L3824" s="118">
        <v>588.70399999999995</v>
      </c>
      <c r="M3824" s="118">
        <v>529.22900000000004</v>
      </c>
      <c r="N3824" s="54" t="b">
        <v>1</v>
      </c>
      <c r="O3824" s="124">
        <v>12.2294</v>
      </c>
      <c r="P3824" s="54" t="b">
        <v>1</v>
      </c>
      <c r="Q3824" s="124">
        <v>1.38283</v>
      </c>
    </row>
    <row r="3825" spans="2:17" x14ac:dyDescent="0.25">
      <c r="B3825" s="46">
        <v>0</v>
      </c>
      <c r="C3825" s="46">
        <v>0</v>
      </c>
      <c r="D3825" s="46" t="b">
        <v>0</v>
      </c>
      <c r="E3825" s="54" t="b">
        <v>1</v>
      </c>
      <c r="F3825" s="118">
        <v>627.49</v>
      </c>
      <c r="G3825" s="118">
        <v>536.31500000000005</v>
      </c>
      <c r="H3825" s="54" t="b">
        <v>0</v>
      </c>
      <c r="I3825" s="124">
        <v>158.16399999999999</v>
      </c>
      <c r="J3825" s="54" t="b">
        <v>0</v>
      </c>
      <c r="K3825" s="124">
        <v>97.200299999999999</v>
      </c>
      <c r="L3825" s="118">
        <v>589.39300000000003</v>
      </c>
      <c r="M3825" s="118">
        <v>529.476</v>
      </c>
      <c r="N3825" s="54" t="b">
        <v>1</v>
      </c>
      <c r="O3825" s="124">
        <v>14.056699999999999</v>
      </c>
      <c r="P3825" s="54" t="b">
        <v>1</v>
      </c>
      <c r="Q3825" s="124">
        <v>3.8460100000000002</v>
      </c>
    </row>
    <row r="3826" spans="2:17" x14ac:dyDescent="0.25">
      <c r="B3826" s="46">
        <v>0</v>
      </c>
      <c r="C3826" s="46">
        <v>0</v>
      </c>
      <c r="D3826" s="46" t="b">
        <v>0</v>
      </c>
      <c r="E3826" s="54" t="b">
        <v>1</v>
      </c>
      <c r="F3826" s="118">
        <v>636.54700000000003</v>
      </c>
      <c r="G3826" s="118">
        <v>528.505</v>
      </c>
      <c r="H3826" s="54" t="b">
        <v>0</v>
      </c>
      <c r="I3826" s="124">
        <v>158.16399999999999</v>
      </c>
      <c r="J3826" s="54" t="b">
        <v>0</v>
      </c>
      <c r="K3826" s="124">
        <v>37.868899999999996</v>
      </c>
      <c r="L3826" s="118">
        <v>591.29399999999998</v>
      </c>
      <c r="M3826" s="118">
        <v>529.50800000000004</v>
      </c>
      <c r="N3826" s="54" t="b">
        <v>1</v>
      </c>
      <c r="O3826" s="124">
        <v>14.7461</v>
      </c>
      <c r="P3826" s="54" t="b">
        <v>1</v>
      </c>
      <c r="Q3826" s="124">
        <v>0.73216400000000004</v>
      </c>
    </row>
    <row r="3827" spans="2:17" x14ac:dyDescent="0.25">
      <c r="B3827" s="46">
        <v>0</v>
      </c>
      <c r="C3827" s="46">
        <v>0</v>
      </c>
      <c r="D3827" s="46" t="b">
        <v>0</v>
      </c>
      <c r="E3827" s="54" t="b">
        <v>1</v>
      </c>
      <c r="F3827" s="118">
        <v>613.82100000000003</v>
      </c>
      <c r="G3827" s="118">
        <v>532.13699999999994</v>
      </c>
      <c r="H3827" s="54" t="b">
        <v>0</v>
      </c>
      <c r="I3827" s="124">
        <v>138.58000000000001</v>
      </c>
      <c r="J3827" s="54" t="b">
        <v>0</v>
      </c>
      <c r="K3827" s="124">
        <v>11.959199999999999</v>
      </c>
      <c r="L3827" s="118">
        <v>592.74699999999996</v>
      </c>
      <c r="M3827" s="118">
        <v>529.60599999999999</v>
      </c>
      <c r="N3827" s="54" t="b">
        <v>1</v>
      </c>
      <c r="O3827" s="124">
        <v>16.647600000000001</v>
      </c>
      <c r="P3827" s="54" t="b">
        <v>1</v>
      </c>
      <c r="Q3827" s="124">
        <v>1.9017599999999999</v>
      </c>
    </row>
    <row r="3828" spans="2:17" x14ac:dyDescent="0.25">
      <c r="B3828" s="46">
        <v>0</v>
      </c>
      <c r="C3828" s="46">
        <v>0</v>
      </c>
      <c r="D3828" s="46" t="b">
        <v>0</v>
      </c>
      <c r="E3828" s="54" t="b">
        <v>1</v>
      </c>
      <c r="F3828" s="118">
        <v>618.50900000000001</v>
      </c>
      <c r="G3828" s="118">
        <v>531.11300000000006</v>
      </c>
      <c r="H3828" s="54" t="b">
        <v>0</v>
      </c>
      <c r="I3828" s="124">
        <v>59.324800000000003</v>
      </c>
      <c r="J3828" s="54" t="b">
        <v>1</v>
      </c>
      <c r="K3828" s="124">
        <v>23.014500000000002</v>
      </c>
      <c r="L3828" s="118">
        <v>595.10799999999995</v>
      </c>
      <c r="M3828" s="118">
        <v>529.58799999999997</v>
      </c>
      <c r="N3828" s="54" t="b">
        <v>1</v>
      </c>
      <c r="O3828" s="124">
        <v>18.1204</v>
      </c>
      <c r="P3828" s="54" t="b">
        <v>1</v>
      </c>
      <c r="Q3828" s="124">
        <v>1.4553199999999999</v>
      </c>
    </row>
    <row r="3829" spans="2:17" x14ac:dyDescent="0.25">
      <c r="B3829" s="46">
        <v>0</v>
      </c>
      <c r="C3829" s="46">
        <v>0</v>
      </c>
      <c r="D3829" s="46" t="b">
        <v>0</v>
      </c>
      <c r="E3829" s="54" t="b">
        <v>1</v>
      </c>
      <c r="F3829" s="118">
        <v>628.76499999999999</v>
      </c>
      <c r="G3829" s="118">
        <v>496.25</v>
      </c>
      <c r="H3829" s="54" t="b">
        <v>0</v>
      </c>
      <c r="I3829" s="124">
        <v>30.535900000000002</v>
      </c>
      <c r="J3829" s="54" t="b">
        <v>0</v>
      </c>
      <c r="K3829" s="124">
        <v>4.7987799999999998</v>
      </c>
      <c r="L3829" s="118">
        <v>596.44899999999996</v>
      </c>
      <c r="M3829" s="118">
        <v>529.56799999999998</v>
      </c>
      <c r="N3829" s="54" t="b">
        <v>1</v>
      </c>
      <c r="O3829" s="124">
        <v>20.482099999999999</v>
      </c>
      <c r="P3829" s="54" t="b">
        <v>1</v>
      </c>
      <c r="Q3829" s="124">
        <v>2.3617599999999999</v>
      </c>
    </row>
    <row r="3830" spans="2:17" x14ac:dyDescent="0.25">
      <c r="B3830" s="46">
        <v>0</v>
      </c>
      <c r="C3830" s="46">
        <v>0</v>
      </c>
      <c r="D3830" s="46" t="b">
        <v>0</v>
      </c>
      <c r="E3830" s="54" t="b">
        <v>1</v>
      </c>
      <c r="F3830" s="118">
        <v>613.78399999999999</v>
      </c>
      <c r="G3830" s="118">
        <v>557.37099999999998</v>
      </c>
      <c r="H3830" s="54" t="b">
        <v>0</v>
      </c>
      <c r="I3830" s="124">
        <v>58.612900000000003</v>
      </c>
      <c r="J3830" s="54" t="b">
        <v>0</v>
      </c>
      <c r="K3830" s="124">
        <v>36.339700000000001</v>
      </c>
      <c r="L3830" s="118">
        <v>598.279</v>
      </c>
      <c r="M3830" s="118">
        <v>529.56500000000005</v>
      </c>
      <c r="N3830" s="54" t="b">
        <v>1</v>
      </c>
      <c r="O3830" s="124">
        <v>21.8232</v>
      </c>
      <c r="P3830" s="54" t="b">
        <v>1</v>
      </c>
      <c r="Q3830" s="124">
        <v>1.3412200000000001</v>
      </c>
    </row>
    <row r="3831" spans="2:17" x14ac:dyDescent="0.25">
      <c r="B3831" s="46">
        <v>0</v>
      </c>
      <c r="C3831" s="46">
        <v>0</v>
      </c>
      <c r="D3831" s="46" t="b">
        <v>0</v>
      </c>
      <c r="E3831" s="54" t="b">
        <v>1</v>
      </c>
      <c r="F3831" s="118">
        <v>594.94500000000005</v>
      </c>
      <c r="G3831" s="118">
        <v>537.57399999999996</v>
      </c>
      <c r="H3831" s="54" t="b">
        <v>0</v>
      </c>
      <c r="I3831" s="124">
        <v>76.101600000000005</v>
      </c>
      <c r="J3831" s="54" t="b">
        <v>0</v>
      </c>
      <c r="K3831" s="124">
        <v>62.929900000000004</v>
      </c>
      <c r="L3831" s="118">
        <v>599.47</v>
      </c>
      <c r="M3831" s="118">
        <v>529.63300000000004</v>
      </c>
      <c r="N3831" s="54" t="b">
        <v>1</v>
      </c>
      <c r="O3831" s="124">
        <v>23.653099999999998</v>
      </c>
      <c r="P3831" s="54" t="b">
        <v>1</v>
      </c>
      <c r="Q3831" s="124">
        <v>1.8299000000000001</v>
      </c>
    </row>
    <row r="3832" spans="2:17" x14ac:dyDescent="0.25">
      <c r="B3832" s="46">
        <v>0</v>
      </c>
      <c r="C3832" s="46">
        <v>0</v>
      </c>
      <c r="D3832" s="46" t="b">
        <v>0</v>
      </c>
      <c r="E3832" s="54" t="b">
        <v>1</v>
      </c>
      <c r="F3832" s="118">
        <v>584.44500000000005</v>
      </c>
      <c r="G3832" s="118">
        <v>495.12900000000002</v>
      </c>
      <c r="H3832" s="54" t="b">
        <v>0</v>
      </c>
      <c r="I3832" s="124">
        <v>94.94</v>
      </c>
      <c r="J3832" s="54" t="b">
        <v>0</v>
      </c>
      <c r="K3832" s="124">
        <v>27.328099999999999</v>
      </c>
      <c r="L3832" s="118">
        <v>601.10199999999998</v>
      </c>
      <c r="M3832" s="118">
        <v>529.54700000000003</v>
      </c>
      <c r="N3832" s="54" t="b">
        <v>0</v>
      </c>
      <c r="O3832" s="124">
        <v>24.8718</v>
      </c>
      <c r="P3832" s="54" t="b">
        <v>1</v>
      </c>
      <c r="Q3832" s="124">
        <v>1.1929799999999999</v>
      </c>
    </row>
    <row r="3833" spans="2:17" x14ac:dyDescent="0.25">
      <c r="B3833" s="46">
        <v>0</v>
      </c>
      <c r="C3833" s="46">
        <v>0</v>
      </c>
      <c r="D3833" s="46" t="b">
        <v>0</v>
      </c>
      <c r="E3833" s="54" t="b">
        <v>1</v>
      </c>
      <c r="F3833" s="118">
        <v>607.73599999999999</v>
      </c>
      <c r="G3833" s="118">
        <v>507.64499999999998</v>
      </c>
      <c r="H3833" s="54" t="b">
        <v>0</v>
      </c>
      <c r="I3833" s="124">
        <v>106.562</v>
      </c>
      <c r="J3833" s="54" t="b">
        <v>0</v>
      </c>
      <c r="K3833" s="124">
        <v>43.724299999999999</v>
      </c>
      <c r="L3833" s="118">
        <v>601.65099999999995</v>
      </c>
      <c r="M3833" s="118">
        <v>529.48599999999999</v>
      </c>
      <c r="N3833" s="54" t="b">
        <v>0</v>
      </c>
      <c r="O3833" s="124">
        <v>26.5032</v>
      </c>
      <c r="P3833" s="54" t="b">
        <v>1</v>
      </c>
      <c r="Q3833" s="124">
        <v>1.63375</v>
      </c>
    </row>
    <row r="3834" spans="2:17" x14ac:dyDescent="0.25">
      <c r="B3834" s="46">
        <v>0</v>
      </c>
      <c r="C3834" s="46">
        <v>0</v>
      </c>
      <c r="D3834" s="46" t="b">
        <v>0</v>
      </c>
      <c r="E3834" s="54" t="b">
        <v>1</v>
      </c>
      <c r="F3834" s="118">
        <v>653.99199999999996</v>
      </c>
      <c r="G3834" s="118">
        <v>652.82600000000002</v>
      </c>
      <c r="H3834" s="54" t="b">
        <v>0</v>
      </c>
      <c r="I3834" s="124">
        <v>91.581199999999995</v>
      </c>
      <c r="J3834" s="54" t="b">
        <v>0</v>
      </c>
      <c r="K3834" s="124">
        <v>26.441400000000002</v>
      </c>
      <c r="L3834" s="118">
        <v>605.12199999999996</v>
      </c>
      <c r="M3834" s="118">
        <v>529.39099999999996</v>
      </c>
      <c r="N3834" s="54" t="b">
        <v>0</v>
      </c>
      <c r="O3834" s="124">
        <v>0</v>
      </c>
      <c r="P3834" s="54" t="b">
        <v>1</v>
      </c>
      <c r="Q3834" s="124">
        <v>0.55287900000000001</v>
      </c>
    </row>
    <row r="3835" spans="2:17" x14ac:dyDescent="0.25">
      <c r="B3835" s="46">
        <v>0</v>
      </c>
      <c r="C3835" s="46">
        <v>0</v>
      </c>
      <c r="D3835" s="46" t="b">
        <v>0</v>
      </c>
      <c r="E3835" s="54" t="b">
        <v>0</v>
      </c>
      <c r="F3835" s="118">
        <v>688.27200000000005</v>
      </c>
      <c r="G3835" s="118">
        <v>894.23900000000003</v>
      </c>
      <c r="H3835" s="54" t="b">
        <v>0</v>
      </c>
      <c r="I3835" s="124">
        <v>227.244</v>
      </c>
      <c r="J3835" s="54" t="b">
        <v>0</v>
      </c>
      <c r="K3835" s="124">
        <v>152.37100000000001</v>
      </c>
      <c r="L3835" s="118">
        <v>652.35</v>
      </c>
      <c r="M3835" s="118">
        <v>889.10599999999999</v>
      </c>
      <c r="N3835" s="54" t="b">
        <v>0</v>
      </c>
      <c r="O3835" s="124">
        <v>0</v>
      </c>
      <c r="P3835" s="54" t="b">
        <v>0</v>
      </c>
      <c r="Q3835" s="124">
        <v>3.4721700000000002</v>
      </c>
    </row>
    <row r="3836" spans="2:17" x14ac:dyDescent="0.25">
      <c r="B3836" s="46">
        <v>0</v>
      </c>
      <c r="C3836" s="46">
        <v>0</v>
      </c>
      <c r="D3836" s="46" t="b">
        <v>0</v>
      </c>
      <c r="E3836" s="54" t="b">
        <v>0</v>
      </c>
      <c r="F3836" s="118">
        <v>745.35799999999995</v>
      </c>
      <c r="G3836" s="118">
        <v>1095.8800000000001</v>
      </c>
      <c r="H3836" s="54" t="b">
        <v>0</v>
      </c>
      <c r="I3836" s="124">
        <v>502.93700000000001</v>
      </c>
      <c r="J3836" s="54" t="b">
        <v>0</v>
      </c>
      <c r="K3836" s="124">
        <v>243.83500000000001</v>
      </c>
      <c r="L3836" s="118">
        <v>751.94399999999996</v>
      </c>
      <c r="M3836" s="118">
        <v>1072.2</v>
      </c>
      <c r="N3836" s="54" t="b">
        <v>0</v>
      </c>
      <c r="O3836" s="124">
        <v>410.96300000000002</v>
      </c>
      <c r="P3836" s="54" t="b">
        <v>0</v>
      </c>
      <c r="Q3836" s="124">
        <v>362.80200000000002</v>
      </c>
    </row>
    <row r="3837" spans="2:17" x14ac:dyDescent="0.25">
      <c r="B3837" s="46">
        <v>0</v>
      </c>
      <c r="C3837" s="46">
        <v>0</v>
      </c>
      <c r="D3837" s="46" t="b">
        <v>0</v>
      </c>
      <c r="E3837" s="54" t="b">
        <v>0</v>
      </c>
      <c r="F3837" s="118">
        <v>804.23800000000006</v>
      </c>
      <c r="G3837" s="118">
        <v>1230.25</v>
      </c>
      <c r="H3837" s="54" t="b">
        <v>0</v>
      </c>
      <c r="I3837" s="124">
        <v>725.85900000000004</v>
      </c>
      <c r="J3837" s="54" t="b">
        <v>0</v>
      </c>
      <c r="K3837" s="124">
        <v>209.56899999999999</v>
      </c>
      <c r="L3837" s="118">
        <v>757.16899999999998</v>
      </c>
      <c r="M3837" s="118">
        <v>1097.3800000000001</v>
      </c>
      <c r="N3837" s="54" t="b">
        <v>0</v>
      </c>
      <c r="O3837" s="124">
        <v>693.1</v>
      </c>
      <c r="P3837" s="54" t="b">
        <v>0</v>
      </c>
      <c r="Q3837" s="124">
        <v>208.42699999999999</v>
      </c>
    </row>
    <row r="3838" spans="2:17" x14ac:dyDescent="0.25">
      <c r="B3838" s="46">
        <v>0</v>
      </c>
      <c r="C3838" s="46">
        <v>0</v>
      </c>
      <c r="D3838" s="46" t="b">
        <v>0</v>
      </c>
      <c r="E3838" s="54" t="b">
        <v>0</v>
      </c>
      <c r="F3838" s="118">
        <v>888.60799999999995</v>
      </c>
      <c r="G3838" s="118">
        <v>1315.39</v>
      </c>
      <c r="H3838" s="54" t="b">
        <v>0</v>
      </c>
      <c r="I3838" s="124">
        <v>727.67100000000005</v>
      </c>
      <c r="J3838" s="54" t="b">
        <v>0</v>
      </c>
      <c r="K3838" s="124">
        <v>146.702</v>
      </c>
      <c r="L3838" s="118">
        <v>778.15899999999999</v>
      </c>
      <c r="M3838" s="118">
        <v>1132.68</v>
      </c>
      <c r="N3838" s="54" t="b">
        <v>0</v>
      </c>
      <c r="O3838" s="124">
        <v>720.03200000000004</v>
      </c>
      <c r="P3838" s="54" t="b">
        <v>0</v>
      </c>
      <c r="Q3838" s="124">
        <v>25.714600000000001</v>
      </c>
    </row>
    <row r="3839" spans="2:17" x14ac:dyDescent="0.25">
      <c r="B3839" s="46">
        <v>0</v>
      </c>
      <c r="C3839" s="46">
        <v>0</v>
      </c>
      <c r="D3839" s="46" t="b">
        <v>0</v>
      </c>
      <c r="E3839" s="54" t="b">
        <v>0</v>
      </c>
      <c r="F3839" s="118">
        <v>0</v>
      </c>
      <c r="G3839" s="118">
        <v>0</v>
      </c>
      <c r="H3839" s="54" t="b">
        <v>0</v>
      </c>
      <c r="I3839" s="124">
        <v>621.49099999999999</v>
      </c>
      <c r="J3839" s="54" t="b">
        <v>0</v>
      </c>
      <c r="K3839" s="124">
        <v>119.866</v>
      </c>
      <c r="L3839" s="118">
        <v>0</v>
      </c>
      <c r="M3839" s="118">
        <v>0</v>
      </c>
      <c r="N3839" s="54" t="b">
        <v>0</v>
      </c>
      <c r="O3839" s="124">
        <v>369.38400000000001</v>
      </c>
      <c r="P3839" s="54" t="b">
        <v>0</v>
      </c>
      <c r="Q3839" s="124">
        <v>41.073</v>
      </c>
    </row>
    <row r="3840" spans="2:17" x14ac:dyDescent="0.25">
      <c r="B3840" s="46">
        <v>0</v>
      </c>
      <c r="C3840" s="46">
        <v>0</v>
      </c>
      <c r="D3840" s="46" t="b">
        <v>0</v>
      </c>
      <c r="E3840" s="54" t="b">
        <v>0</v>
      </c>
      <c r="F3840" s="118">
        <v>0</v>
      </c>
      <c r="G3840" s="118">
        <v>0</v>
      </c>
      <c r="H3840" s="54" t="b">
        <v>0</v>
      </c>
      <c r="I3840" s="124">
        <v>2204</v>
      </c>
      <c r="J3840" s="54" t="b">
        <v>0</v>
      </c>
      <c r="K3840" s="124">
        <v>1587.41</v>
      </c>
      <c r="L3840" s="118">
        <v>0</v>
      </c>
      <c r="M3840" s="118">
        <v>0</v>
      </c>
      <c r="N3840" s="54" t="b">
        <v>0</v>
      </c>
      <c r="O3840" s="124">
        <v>1910.84</v>
      </c>
      <c r="P3840" s="54" t="b">
        <v>0</v>
      </c>
      <c r="Q3840" s="124">
        <v>1374.23</v>
      </c>
    </row>
    <row r="3841" spans="2:17" x14ac:dyDescent="0.25">
      <c r="B3841" s="46">
        <v>0</v>
      </c>
      <c r="C3841" s="46">
        <v>0</v>
      </c>
      <c r="D3841" s="46" t="b">
        <v>0</v>
      </c>
      <c r="E3841" s="54" t="b">
        <v>0</v>
      </c>
      <c r="F3841" s="118">
        <v>0</v>
      </c>
      <c r="G3841" s="118">
        <v>0</v>
      </c>
      <c r="H3841" s="54" t="b">
        <v>0</v>
      </c>
      <c r="I3841" s="124">
        <v>2204</v>
      </c>
      <c r="J3841" s="54" t="b">
        <v>0</v>
      </c>
      <c r="K3841" s="124">
        <v>0</v>
      </c>
      <c r="L3841" s="118">
        <v>0</v>
      </c>
      <c r="M3841" s="118">
        <v>0</v>
      </c>
      <c r="N3841" s="54" t="b">
        <v>0</v>
      </c>
      <c r="O3841" s="124">
        <v>1910.84</v>
      </c>
      <c r="P3841" s="54" t="b">
        <v>0</v>
      </c>
      <c r="Q3841" s="124">
        <v>0</v>
      </c>
    </row>
    <row r="3842" spans="2:17" x14ac:dyDescent="0.25">
      <c r="B3842" s="46">
        <v>0</v>
      </c>
      <c r="C3842" s="46">
        <v>0</v>
      </c>
      <c r="D3842" s="46" t="b">
        <v>0</v>
      </c>
      <c r="E3842" s="54" t="b">
        <v>0</v>
      </c>
      <c r="F3842" s="118">
        <v>0</v>
      </c>
      <c r="G3842" s="118">
        <v>0</v>
      </c>
      <c r="H3842" s="54" t="b">
        <v>0</v>
      </c>
      <c r="I3842" s="124">
        <v>2204</v>
      </c>
      <c r="J3842" s="54" t="b">
        <v>0</v>
      </c>
      <c r="K3842" s="124">
        <v>0</v>
      </c>
      <c r="L3842" s="118">
        <v>0</v>
      </c>
      <c r="M3842" s="118">
        <v>0</v>
      </c>
      <c r="N3842" s="54" t="b">
        <v>0</v>
      </c>
      <c r="O3842" s="124">
        <v>1910.84</v>
      </c>
      <c r="P3842" s="54" t="b">
        <v>0</v>
      </c>
      <c r="Q3842" s="124">
        <v>0</v>
      </c>
    </row>
    <row r="3843" spans="2:17" x14ac:dyDescent="0.25">
      <c r="B3843" s="46">
        <v>0</v>
      </c>
      <c r="C3843" s="46">
        <v>0</v>
      </c>
      <c r="D3843" s="46" t="b">
        <v>0</v>
      </c>
      <c r="E3843" s="54" t="b">
        <v>0</v>
      </c>
      <c r="F3843" s="118">
        <v>0</v>
      </c>
      <c r="G3843" s="118">
        <v>0</v>
      </c>
      <c r="H3843" s="54" t="b">
        <v>0</v>
      </c>
      <c r="I3843" s="124">
        <v>0</v>
      </c>
      <c r="J3843" s="54" t="b">
        <v>0</v>
      </c>
      <c r="K3843" s="124">
        <v>0</v>
      </c>
      <c r="L3843" s="118">
        <v>0</v>
      </c>
      <c r="M3843" s="118">
        <v>0</v>
      </c>
      <c r="N3843" s="54" t="b">
        <v>0</v>
      </c>
      <c r="O3843" s="124">
        <v>0</v>
      </c>
      <c r="P3843" s="54" t="b">
        <v>0</v>
      </c>
      <c r="Q3843" s="124">
        <v>0</v>
      </c>
    </row>
    <row r="3844" spans="2:17" x14ac:dyDescent="0.25">
      <c r="B3844" s="46">
        <v>0</v>
      </c>
      <c r="C3844" s="46">
        <v>0</v>
      </c>
      <c r="D3844" s="46" t="b">
        <v>0</v>
      </c>
      <c r="E3844" s="54" t="b">
        <v>0</v>
      </c>
      <c r="F3844" s="118">
        <v>0</v>
      </c>
      <c r="G3844" s="118">
        <v>0</v>
      </c>
      <c r="H3844" s="54" t="b">
        <v>0</v>
      </c>
      <c r="I3844" s="124">
        <v>0</v>
      </c>
      <c r="J3844" s="54" t="b">
        <v>0</v>
      </c>
      <c r="K3844" s="124">
        <v>0</v>
      </c>
      <c r="L3844" s="118">
        <v>0</v>
      </c>
      <c r="M3844" s="118">
        <v>0</v>
      </c>
      <c r="N3844" s="54" t="b">
        <v>0</v>
      </c>
      <c r="O3844" s="124">
        <v>0</v>
      </c>
      <c r="P3844" s="54" t="b">
        <v>0</v>
      </c>
      <c r="Q3844" s="124">
        <v>0</v>
      </c>
    </row>
    <row r="3845" spans="2:17" x14ac:dyDescent="0.25">
      <c r="B3845" s="46">
        <v>0</v>
      </c>
      <c r="C3845" s="46">
        <v>0</v>
      </c>
      <c r="D3845" s="46" t="b">
        <v>0</v>
      </c>
      <c r="E3845" s="54" t="b">
        <v>0</v>
      </c>
      <c r="F3845" s="118">
        <v>0</v>
      </c>
      <c r="G3845" s="118">
        <v>0</v>
      </c>
      <c r="H3845" s="54" t="b">
        <v>0</v>
      </c>
      <c r="I3845" s="124">
        <v>0</v>
      </c>
      <c r="J3845" s="54" t="b">
        <v>0</v>
      </c>
      <c r="K3845" s="124">
        <v>0</v>
      </c>
      <c r="L3845" s="118">
        <v>0</v>
      </c>
      <c r="M3845" s="118">
        <v>0</v>
      </c>
      <c r="N3845" s="54" t="b">
        <v>0</v>
      </c>
      <c r="O3845" s="124">
        <v>0</v>
      </c>
      <c r="P3845" s="54" t="b">
        <v>0</v>
      </c>
      <c r="Q3845" s="124">
        <v>0</v>
      </c>
    </row>
    <row r="3846" spans="2:17" x14ac:dyDescent="0.25">
      <c r="B3846" s="46">
        <v>0</v>
      </c>
      <c r="C3846" s="46">
        <v>0</v>
      </c>
      <c r="D3846" s="46" t="b">
        <v>0</v>
      </c>
      <c r="E3846" s="54" t="b">
        <v>0</v>
      </c>
      <c r="F3846" s="118">
        <v>0</v>
      </c>
      <c r="G3846" s="118">
        <v>0</v>
      </c>
      <c r="H3846" s="54" t="b">
        <v>0</v>
      </c>
      <c r="I3846" s="124">
        <v>0</v>
      </c>
      <c r="J3846" s="54" t="b">
        <v>0</v>
      </c>
      <c r="K3846" s="124">
        <v>0</v>
      </c>
      <c r="L3846" s="118">
        <v>0</v>
      </c>
      <c r="M3846" s="118">
        <v>0</v>
      </c>
      <c r="N3846" s="54" t="b">
        <v>0</v>
      </c>
      <c r="O3846" s="124">
        <v>0</v>
      </c>
      <c r="P3846" s="54" t="b">
        <v>0</v>
      </c>
      <c r="Q3846" s="124">
        <v>0</v>
      </c>
    </row>
    <row r="3847" spans="2:17" x14ac:dyDescent="0.25">
      <c r="B3847" s="46">
        <v>0</v>
      </c>
      <c r="C3847" s="46">
        <v>0</v>
      </c>
      <c r="D3847" s="46" t="b">
        <v>0</v>
      </c>
      <c r="E3847" s="54" t="b">
        <v>0</v>
      </c>
      <c r="F3847" s="118">
        <v>0</v>
      </c>
      <c r="G3847" s="118">
        <v>0</v>
      </c>
      <c r="H3847" s="54" t="b">
        <v>0</v>
      </c>
      <c r="I3847" s="124">
        <v>0</v>
      </c>
      <c r="J3847" s="54" t="b">
        <v>0</v>
      </c>
      <c r="K3847" s="124">
        <v>0</v>
      </c>
      <c r="L3847" s="118">
        <v>0</v>
      </c>
      <c r="M3847" s="118">
        <v>0</v>
      </c>
      <c r="N3847" s="54" t="b">
        <v>0</v>
      </c>
      <c r="O3847" s="124">
        <v>0</v>
      </c>
      <c r="P3847" s="54" t="b">
        <v>0</v>
      </c>
      <c r="Q3847" s="124">
        <v>0</v>
      </c>
    </row>
    <row r="3848" spans="2:17" x14ac:dyDescent="0.25">
      <c r="B3848" s="46">
        <v>0</v>
      </c>
      <c r="C3848" s="46">
        <v>0</v>
      </c>
      <c r="D3848" s="46" t="b">
        <v>0</v>
      </c>
      <c r="E3848" s="54" t="b">
        <v>0</v>
      </c>
      <c r="F3848" s="118">
        <v>0</v>
      </c>
      <c r="G3848" s="118">
        <v>0</v>
      </c>
      <c r="H3848" s="54" t="b">
        <v>0</v>
      </c>
      <c r="I3848" s="124">
        <v>0</v>
      </c>
      <c r="J3848" s="54" t="b">
        <v>0</v>
      </c>
      <c r="K3848" s="124">
        <v>0</v>
      </c>
      <c r="L3848" s="118">
        <v>0</v>
      </c>
      <c r="M3848" s="118">
        <v>0</v>
      </c>
      <c r="N3848" s="54" t="b">
        <v>0</v>
      </c>
      <c r="O3848" s="124">
        <v>0</v>
      </c>
      <c r="P3848" s="54" t="b">
        <v>0</v>
      </c>
      <c r="Q3848" s="124">
        <v>0</v>
      </c>
    </row>
    <row r="3849" spans="2:17" x14ac:dyDescent="0.25">
      <c r="B3849" s="46">
        <v>0</v>
      </c>
      <c r="C3849" s="46">
        <v>0</v>
      </c>
      <c r="D3849" s="46" t="b">
        <v>0</v>
      </c>
      <c r="E3849" s="54" t="b">
        <v>0</v>
      </c>
      <c r="F3849" s="118">
        <v>0</v>
      </c>
      <c r="G3849" s="118">
        <v>0</v>
      </c>
      <c r="H3849" s="54" t="b">
        <v>0</v>
      </c>
      <c r="I3849" s="124">
        <v>0</v>
      </c>
      <c r="J3849" s="54" t="b">
        <v>0</v>
      </c>
      <c r="K3849" s="124">
        <v>0</v>
      </c>
      <c r="L3849" s="118">
        <v>0</v>
      </c>
      <c r="M3849" s="118">
        <v>0</v>
      </c>
      <c r="N3849" s="54" t="b">
        <v>0</v>
      </c>
      <c r="O3849" s="124">
        <v>0</v>
      </c>
      <c r="P3849" s="54" t="b">
        <v>0</v>
      </c>
      <c r="Q3849" s="124">
        <v>0</v>
      </c>
    </row>
    <row r="3850" spans="2:17" x14ac:dyDescent="0.25">
      <c r="B3850" s="46">
        <v>0</v>
      </c>
      <c r="C3850" s="46">
        <v>0</v>
      </c>
      <c r="D3850" s="46" t="b">
        <v>0</v>
      </c>
      <c r="E3850" s="54" t="b">
        <v>0</v>
      </c>
      <c r="F3850" s="118">
        <v>0</v>
      </c>
      <c r="G3850" s="118">
        <v>0</v>
      </c>
      <c r="H3850" s="54" t="b">
        <v>0</v>
      </c>
      <c r="I3850" s="124">
        <v>0</v>
      </c>
      <c r="J3850" s="54" t="b">
        <v>0</v>
      </c>
      <c r="K3850" s="124">
        <v>0</v>
      </c>
      <c r="L3850" s="118">
        <v>0</v>
      </c>
      <c r="M3850" s="118">
        <v>0</v>
      </c>
      <c r="N3850" s="54" t="b">
        <v>0</v>
      </c>
      <c r="O3850" s="124">
        <v>0</v>
      </c>
      <c r="P3850" s="54" t="b">
        <v>0</v>
      </c>
      <c r="Q3850" s="124">
        <v>0</v>
      </c>
    </row>
    <row r="3851" spans="2:17" x14ac:dyDescent="0.25">
      <c r="B3851" s="46">
        <v>0</v>
      </c>
      <c r="C3851" s="46">
        <v>0</v>
      </c>
      <c r="D3851" s="46" t="b">
        <v>0</v>
      </c>
      <c r="E3851" s="54" t="b">
        <v>0</v>
      </c>
      <c r="F3851" s="118">
        <v>0</v>
      </c>
      <c r="G3851" s="118">
        <v>0</v>
      </c>
      <c r="H3851" s="54" t="b">
        <v>0</v>
      </c>
      <c r="I3851" s="124">
        <v>0</v>
      </c>
      <c r="J3851" s="54" t="b">
        <v>0</v>
      </c>
      <c r="K3851" s="124">
        <v>0</v>
      </c>
      <c r="L3851" s="118">
        <v>0</v>
      </c>
      <c r="M3851" s="118">
        <v>0</v>
      </c>
      <c r="N3851" s="54" t="b">
        <v>0</v>
      </c>
      <c r="O3851" s="124">
        <v>0</v>
      </c>
      <c r="P3851" s="54" t="b">
        <v>0</v>
      </c>
      <c r="Q3851" s="124">
        <v>0</v>
      </c>
    </row>
    <row r="3852" spans="2:17" x14ac:dyDescent="0.25">
      <c r="B3852" s="46">
        <v>0</v>
      </c>
      <c r="C3852" s="46">
        <v>0</v>
      </c>
      <c r="D3852" s="46" t="b">
        <v>0</v>
      </c>
      <c r="E3852" s="54" t="b">
        <v>0</v>
      </c>
      <c r="F3852" s="118">
        <v>0</v>
      </c>
      <c r="G3852" s="118">
        <v>0</v>
      </c>
      <c r="H3852" s="54" t="b">
        <v>0</v>
      </c>
      <c r="I3852" s="124">
        <v>0</v>
      </c>
      <c r="J3852" s="54" t="b">
        <v>0</v>
      </c>
      <c r="K3852" s="124">
        <v>0</v>
      </c>
      <c r="L3852" s="118">
        <v>0</v>
      </c>
      <c r="M3852" s="118">
        <v>0</v>
      </c>
      <c r="N3852" s="54" t="b">
        <v>0</v>
      </c>
      <c r="O3852" s="124">
        <v>0</v>
      </c>
      <c r="P3852" s="54" t="b">
        <v>0</v>
      </c>
      <c r="Q3852" s="124">
        <v>0</v>
      </c>
    </row>
    <row r="3853" spans="2:17" x14ac:dyDescent="0.25">
      <c r="B3853" s="46">
        <v>0</v>
      </c>
      <c r="C3853" s="46">
        <v>0</v>
      </c>
      <c r="D3853" s="46" t="b">
        <v>0</v>
      </c>
      <c r="E3853" s="54" t="b">
        <v>0</v>
      </c>
      <c r="F3853" s="118">
        <v>0</v>
      </c>
      <c r="G3853" s="118">
        <v>0</v>
      </c>
      <c r="H3853" s="54" t="b">
        <v>0</v>
      </c>
      <c r="I3853" s="124">
        <v>0</v>
      </c>
      <c r="J3853" s="54" t="b">
        <v>0</v>
      </c>
      <c r="K3853" s="124">
        <v>0</v>
      </c>
      <c r="L3853" s="118">
        <v>0</v>
      </c>
      <c r="M3853" s="118">
        <v>0</v>
      </c>
      <c r="N3853" s="54" t="b">
        <v>0</v>
      </c>
      <c r="O3853" s="124">
        <v>0</v>
      </c>
      <c r="P3853" s="54" t="b">
        <v>0</v>
      </c>
      <c r="Q3853" s="124">
        <v>0</v>
      </c>
    </row>
    <row r="3854" spans="2:17" x14ac:dyDescent="0.25">
      <c r="B3854" s="46">
        <v>0</v>
      </c>
      <c r="C3854" s="46">
        <v>0</v>
      </c>
      <c r="D3854" s="46" t="b">
        <v>0</v>
      </c>
      <c r="E3854" s="54" t="b">
        <v>0</v>
      </c>
      <c r="F3854" s="118">
        <v>0</v>
      </c>
      <c r="G3854" s="118">
        <v>0</v>
      </c>
      <c r="H3854" s="54" t="b">
        <v>0</v>
      </c>
      <c r="I3854" s="124">
        <v>0</v>
      </c>
      <c r="J3854" s="54" t="b">
        <v>0</v>
      </c>
      <c r="K3854" s="124">
        <v>0</v>
      </c>
      <c r="L3854" s="118">
        <v>0</v>
      </c>
      <c r="M3854" s="118">
        <v>0</v>
      </c>
      <c r="N3854" s="54" t="b">
        <v>0</v>
      </c>
      <c r="O3854" s="124">
        <v>0</v>
      </c>
      <c r="P3854" s="54" t="b">
        <v>0</v>
      </c>
      <c r="Q3854" s="124">
        <v>0</v>
      </c>
    </row>
    <row r="3855" spans="2:17" x14ac:dyDescent="0.25">
      <c r="B3855" s="46">
        <v>0</v>
      </c>
      <c r="C3855" s="46">
        <v>0</v>
      </c>
      <c r="D3855" s="46" t="b">
        <v>0</v>
      </c>
      <c r="E3855" s="54" t="b">
        <v>0</v>
      </c>
      <c r="F3855" s="118">
        <v>0</v>
      </c>
      <c r="G3855" s="118">
        <v>0</v>
      </c>
      <c r="H3855" s="54" t="b">
        <v>0</v>
      </c>
      <c r="I3855" s="124">
        <v>0</v>
      </c>
      <c r="J3855" s="54" t="b">
        <v>0</v>
      </c>
      <c r="K3855" s="124">
        <v>0</v>
      </c>
      <c r="L3855" s="118">
        <v>0</v>
      </c>
      <c r="M3855" s="118">
        <v>0</v>
      </c>
      <c r="N3855" s="54" t="b">
        <v>0</v>
      </c>
      <c r="O3855" s="124">
        <v>0</v>
      </c>
      <c r="P3855" s="54" t="b">
        <v>0</v>
      </c>
      <c r="Q3855" s="124">
        <v>0</v>
      </c>
    </row>
    <row r="3856" spans="2:17" x14ac:dyDescent="0.25">
      <c r="B3856" s="46">
        <v>0</v>
      </c>
      <c r="C3856" s="46">
        <v>0</v>
      </c>
      <c r="D3856" s="46" t="b">
        <v>0</v>
      </c>
      <c r="E3856" s="54" t="b">
        <v>0</v>
      </c>
      <c r="F3856" s="118">
        <v>0</v>
      </c>
      <c r="G3856" s="118">
        <v>0</v>
      </c>
      <c r="H3856" s="54" t="b">
        <v>0</v>
      </c>
      <c r="I3856" s="124">
        <v>0</v>
      </c>
      <c r="J3856" s="54" t="b">
        <v>0</v>
      </c>
      <c r="K3856" s="124">
        <v>0</v>
      </c>
      <c r="L3856" s="118">
        <v>0</v>
      </c>
      <c r="M3856" s="118">
        <v>0</v>
      </c>
      <c r="N3856" s="54" t="b">
        <v>0</v>
      </c>
      <c r="O3856" s="124">
        <v>0</v>
      </c>
      <c r="P3856" s="54" t="b">
        <v>0</v>
      </c>
      <c r="Q3856" s="124">
        <v>0</v>
      </c>
    </row>
    <row r="3857" spans="2:17" x14ac:dyDescent="0.25">
      <c r="B3857" s="46">
        <v>0</v>
      </c>
      <c r="C3857" s="46">
        <v>0</v>
      </c>
      <c r="D3857" s="46" t="b">
        <v>0</v>
      </c>
      <c r="E3857" s="54" t="b">
        <v>0</v>
      </c>
      <c r="F3857" s="118">
        <v>0</v>
      </c>
      <c r="G3857" s="118">
        <v>0</v>
      </c>
      <c r="H3857" s="54" t="b">
        <v>0</v>
      </c>
      <c r="I3857" s="124">
        <v>0</v>
      </c>
      <c r="J3857" s="54" t="b">
        <v>0</v>
      </c>
      <c r="K3857" s="124">
        <v>0</v>
      </c>
      <c r="L3857" s="118">
        <v>0</v>
      </c>
      <c r="M3857" s="118">
        <v>0</v>
      </c>
      <c r="N3857" s="54" t="b">
        <v>0</v>
      </c>
      <c r="O3857" s="124">
        <v>0</v>
      </c>
      <c r="P3857" s="54" t="b">
        <v>0</v>
      </c>
      <c r="Q3857" s="124">
        <v>0</v>
      </c>
    </row>
    <row r="3858" spans="2:17" x14ac:dyDescent="0.25">
      <c r="B3858" s="46">
        <v>0</v>
      </c>
      <c r="C3858" s="46">
        <v>0</v>
      </c>
      <c r="D3858" s="46" t="b">
        <v>0</v>
      </c>
      <c r="E3858" s="54" t="b">
        <v>0</v>
      </c>
      <c r="F3858" s="118">
        <v>0</v>
      </c>
      <c r="G3858" s="118">
        <v>0</v>
      </c>
      <c r="H3858" s="54" t="b">
        <v>0</v>
      </c>
      <c r="I3858" s="124">
        <v>0</v>
      </c>
      <c r="J3858" s="54" t="b">
        <v>0</v>
      </c>
      <c r="K3858" s="124">
        <v>0</v>
      </c>
      <c r="L3858" s="118">
        <v>0</v>
      </c>
      <c r="M3858" s="118">
        <v>0</v>
      </c>
      <c r="N3858" s="54" t="b">
        <v>0</v>
      </c>
      <c r="O3858" s="124">
        <v>0</v>
      </c>
      <c r="P3858" s="54" t="b">
        <v>0</v>
      </c>
      <c r="Q3858" s="124">
        <v>0</v>
      </c>
    </row>
    <row r="3859" spans="2:17" x14ac:dyDescent="0.25">
      <c r="B3859" s="46">
        <v>0</v>
      </c>
      <c r="C3859" s="46">
        <v>0</v>
      </c>
      <c r="D3859" s="46" t="b">
        <v>0</v>
      </c>
      <c r="E3859" s="54" t="b">
        <v>0</v>
      </c>
      <c r="F3859" s="118">
        <v>0</v>
      </c>
      <c r="G3859" s="118">
        <v>0</v>
      </c>
      <c r="H3859" s="54" t="b">
        <v>0</v>
      </c>
      <c r="I3859" s="124">
        <v>0</v>
      </c>
      <c r="J3859" s="54" t="b">
        <v>0</v>
      </c>
      <c r="K3859" s="124">
        <v>0</v>
      </c>
      <c r="L3859" s="118">
        <v>0</v>
      </c>
      <c r="M3859" s="118">
        <v>0</v>
      </c>
      <c r="N3859" s="54" t="b">
        <v>0</v>
      </c>
      <c r="O3859" s="124">
        <v>0</v>
      </c>
      <c r="P3859" s="54" t="b">
        <v>0</v>
      </c>
      <c r="Q3859" s="124">
        <v>0</v>
      </c>
    </row>
    <row r="3860" spans="2:17" x14ac:dyDescent="0.25">
      <c r="B3860" s="46">
        <v>0</v>
      </c>
      <c r="C3860" s="46">
        <v>0</v>
      </c>
      <c r="D3860" s="46" t="b">
        <v>0</v>
      </c>
      <c r="E3860" s="54" t="b">
        <v>0</v>
      </c>
      <c r="F3860" s="118">
        <v>0</v>
      </c>
      <c r="G3860" s="118">
        <v>0</v>
      </c>
      <c r="H3860" s="54" t="b">
        <v>0</v>
      </c>
      <c r="I3860" s="124">
        <v>0</v>
      </c>
      <c r="J3860" s="54" t="b">
        <v>0</v>
      </c>
      <c r="K3860" s="124">
        <v>0</v>
      </c>
      <c r="L3860" s="118">
        <v>0</v>
      </c>
      <c r="M3860" s="118">
        <v>0</v>
      </c>
      <c r="N3860" s="54" t="b">
        <v>0</v>
      </c>
      <c r="O3860" s="124">
        <v>0</v>
      </c>
      <c r="P3860" s="54" t="b">
        <v>0</v>
      </c>
      <c r="Q3860" s="124">
        <v>0</v>
      </c>
    </row>
    <row r="3861" spans="2:17" x14ac:dyDescent="0.25">
      <c r="B3861" s="46">
        <v>0</v>
      </c>
      <c r="C3861" s="46">
        <v>0</v>
      </c>
      <c r="D3861" s="46" t="b">
        <v>0</v>
      </c>
      <c r="E3861" s="54" t="b">
        <v>0</v>
      </c>
      <c r="F3861" s="118">
        <v>0</v>
      </c>
      <c r="G3861" s="118">
        <v>0</v>
      </c>
      <c r="H3861" s="54" t="b">
        <v>0</v>
      </c>
      <c r="I3861" s="124">
        <v>0</v>
      </c>
      <c r="J3861" s="54" t="b">
        <v>0</v>
      </c>
      <c r="K3861" s="124">
        <v>0</v>
      </c>
      <c r="L3861" s="118">
        <v>0</v>
      </c>
      <c r="M3861" s="118">
        <v>0</v>
      </c>
      <c r="N3861" s="54" t="b">
        <v>0</v>
      </c>
      <c r="O3861" s="124">
        <v>0</v>
      </c>
      <c r="P3861" s="54" t="b">
        <v>0</v>
      </c>
      <c r="Q3861" s="124">
        <v>0</v>
      </c>
    </row>
    <row r="3862" spans="2:17" x14ac:dyDescent="0.25">
      <c r="B3862" s="46">
        <v>0</v>
      </c>
      <c r="C3862" s="46">
        <v>0</v>
      </c>
      <c r="D3862" s="46" t="b">
        <v>0</v>
      </c>
      <c r="E3862" s="54" t="b">
        <v>0</v>
      </c>
      <c r="F3862" s="118">
        <v>0</v>
      </c>
      <c r="G3862" s="118">
        <v>0</v>
      </c>
      <c r="H3862" s="54" t="b">
        <v>0</v>
      </c>
      <c r="I3862" s="124">
        <v>0</v>
      </c>
      <c r="J3862" s="54" t="b">
        <v>0</v>
      </c>
      <c r="K3862" s="124">
        <v>0</v>
      </c>
      <c r="L3862" s="118">
        <v>0</v>
      </c>
      <c r="M3862" s="118">
        <v>0</v>
      </c>
      <c r="N3862" s="54" t="b">
        <v>0</v>
      </c>
      <c r="O3862" s="124">
        <v>0</v>
      </c>
      <c r="P3862" s="54" t="b">
        <v>0</v>
      </c>
      <c r="Q3862" s="124">
        <v>0</v>
      </c>
    </row>
    <row r="3863" spans="2:17" x14ac:dyDescent="0.25">
      <c r="B3863" s="46">
        <v>0</v>
      </c>
      <c r="C3863" s="46">
        <v>0</v>
      </c>
      <c r="D3863" s="46" t="b">
        <v>0</v>
      </c>
      <c r="E3863" s="54" t="b">
        <v>0</v>
      </c>
      <c r="F3863" s="118">
        <v>0</v>
      </c>
      <c r="G3863" s="118">
        <v>0</v>
      </c>
      <c r="H3863" s="54" t="b">
        <v>0</v>
      </c>
      <c r="I3863" s="124">
        <v>0</v>
      </c>
      <c r="J3863" s="54" t="b">
        <v>0</v>
      </c>
      <c r="K3863" s="124">
        <v>0</v>
      </c>
      <c r="L3863" s="118">
        <v>0</v>
      </c>
      <c r="M3863" s="118">
        <v>0</v>
      </c>
      <c r="N3863" s="54" t="b">
        <v>0</v>
      </c>
      <c r="O3863" s="124">
        <v>0</v>
      </c>
      <c r="P3863" s="54" t="b">
        <v>0</v>
      </c>
      <c r="Q3863" s="124">
        <v>0</v>
      </c>
    </row>
    <row r="3864" spans="2:17" x14ac:dyDescent="0.25">
      <c r="B3864" s="46">
        <v>0</v>
      </c>
      <c r="C3864" s="46">
        <v>0</v>
      </c>
      <c r="D3864" s="46" t="b">
        <v>0</v>
      </c>
      <c r="E3864" s="54" t="b">
        <v>0</v>
      </c>
      <c r="F3864" s="118">
        <v>0</v>
      </c>
      <c r="G3864" s="118">
        <v>0</v>
      </c>
      <c r="H3864" s="54" t="b">
        <v>0</v>
      </c>
      <c r="I3864" s="124">
        <v>0</v>
      </c>
      <c r="J3864" s="54" t="b">
        <v>0</v>
      </c>
      <c r="K3864" s="124">
        <v>0</v>
      </c>
      <c r="L3864" s="118">
        <v>0</v>
      </c>
      <c r="M3864" s="118">
        <v>0</v>
      </c>
      <c r="N3864" s="54" t="b">
        <v>0</v>
      </c>
      <c r="O3864" s="124">
        <v>0</v>
      </c>
      <c r="P3864" s="54" t="b">
        <v>0</v>
      </c>
      <c r="Q3864" s="124">
        <v>0</v>
      </c>
    </row>
    <row r="3865" spans="2:17" x14ac:dyDescent="0.25">
      <c r="B3865" s="46">
        <v>0</v>
      </c>
      <c r="C3865" s="46">
        <v>0</v>
      </c>
      <c r="D3865" s="46" t="b">
        <v>0</v>
      </c>
      <c r="E3865" s="54" t="b">
        <v>0</v>
      </c>
      <c r="F3865" s="118">
        <v>0</v>
      </c>
      <c r="G3865" s="118">
        <v>0</v>
      </c>
      <c r="H3865" s="54" t="b">
        <v>0</v>
      </c>
      <c r="I3865" s="124">
        <v>0</v>
      </c>
      <c r="J3865" s="54" t="b">
        <v>0</v>
      </c>
      <c r="K3865" s="124">
        <v>0</v>
      </c>
      <c r="L3865" s="118">
        <v>0</v>
      </c>
      <c r="M3865" s="118">
        <v>0</v>
      </c>
      <c r="N3865" s="54" t="b">
        <v>0</v>
      </c>
      <c r="O3865" s="124">
        <v>0</v>
      </c>
      <c r="P3865" s="54" t="b">
        <v>0</v>
      </c>
      <c r="Q3865" s="124">
        <v>0</v>
      </c>
    </row>
    <row r="3866" spans="2:17" x14ac:dyDescent="0.25">
      <c r="B3866" s="46">
        <v>0</v>
      </c>
      <c r="C3866" s="46">
        <v>0</v>
      </c>
      <c r="D3866" s="46" t="b">
        <v>0</v>
      </c>
      <c r="E3866" s="54" t="b">
        <v>0</v>
      </c>
      <c r="F3866" s="118">
        <v>0</v>
      </c>
      <c r="G3866" s="118">
        <v>0</v>
      </c>
      <c r="H3866" s="54" t="b">
        <v>0</v>
      </c>
      <c r="I3866" s="124">
        <v>0</v>
      </c>
      <c r="J3866" s="54" t="b">
        <v>0</v>
      </c>
      <c r="K3866" s="124">
        <v>0</v>
      </c>
      <c r="L3866" s="118">
        <v>0</v>
      </c>
      <c r="M3866" s="118">
        <v>0</v>
      </c>
      <c r="N3866" s="54" t="b">
        <v>0</v>
      </c>
      <c r="O3866" s="124">
        <v>0</v>
      </c>
      <c r="P3866" s="54" t="b">
        <v>0</v>
      </c>
      <c r="Q3866" s="124">
        <v>0</v>
      </c>
    </row>
    <row r="3867" spans="2:17" x14ac:dyDescent="0.25">
      <c r="B3867" s="46">
        <v>0</v>
      </c>
      <c r="C3867" s="46">
        <v>0</v>
      </c>
      <c r="D3867" s="46" t="b">
        <v>0</v>
      </c>
      <c r="E3867" s="54" t="b">
        <v>0</v>
      </c>
      <c r="F3867" s="118">
        <v>0</v>
      </c>
      <c r="G3867" s="118">
        <v>0</v>
      </c>
      <c r="H3867" s="54" t="b">
        <v>0</v>
      </c>
      <c r="I3867" s="124">
        <v>0</v>
      </c>
      <c r="J3867" s="54" t="b">
        <v>0</v>
      </c>
      <c r="K3867" s="124">
        <v>0</v>
      </c>
      <c r="L3867" s="118">
        <v>0</v>
      </c>
      <c r="M3867" s="118">
        <v>0</v>
      </c>
      <c r="N3867" s="54" t="b">
        <v>0</v>
      </c>
      <c r="O3867" s="124">
        <v>0</v>
      </c>
      <c r="P3867" s="54" t="b">
        <v>0</v>
      </c>
      <c r="Q3867" s="124">
        <v>0</v>
      </c>
    </row>
    <row r="3868" spans="2:17" x14ac:dyDescent="0.25">
      <c r="B3868" s="46">
        <v>0</v>
      </c>
      <c r="C3868" s="46">
        <v>0</v>
      </c>
      <c r="D3868" s="46" t="b">
        <v>0</v>
      </c>
      <c r="E3868" s="54" t="b">
        <v>0</v>
      </c>
      <c r="F3868" s="118">
        <v>0</v>
      </c>
      <c r="G3868" s="118">
        <v>0</v>
      </c>
      <c r="H3868" s="54" t="b">
        <v>0</v>
      </c>
      <c r="I3868" s="124">
        <v>0</v>
      </c>
      <c r="J3868" s="54" t="b">
        <v>0</v>
      </c>
      <c r="K3868" s="124">
        <v>0</v>
      </c>
      <c r="L3868" s="118">
        <v>0</v>
      </c>
      <c r="M3868" s="118">
        <v>0</v>
      </c>
      <c r="N3868" s="54" t="b">
        <v>0</v>
      </c>
      <c r="O3868" s="124">
        <v>0</v>
      </c>
      <c r="P3868" s="54" t="b">
        <v>0</v>
      </c>
      <c r="Q3868" s="124">
        <v>0</v>
      </c>
    </row>
    <row r="3869" spans="2:17" x14ac:dyDescent="0.25">
      <c r="B3869" s="46">
        <v>0</v>
      </c>
      <c r="C3869" s="46">
        <v>0</v>
      </c>
      <c r="D3869" s="46" t="b">
        <v>0</v>
      </c>
      <c r="E3869" s="54" t="b">
        <v>0</v>
      </c>
      <c r="F3869" s="118">
        <v>0</v>
      </c>
      <c r="G3869" s="118">
        <v>0</v>
      </c>
      <c r="H3869" s="54" t="b">
        <v>0</v>
      </c>
      <c r="I3869" s="124">
        <v>0</v>
      </c>
      <c r="J3869" s="54" t="b">
        <v>0</v>
      </c>
      <c r="K3869" s="124">
        <v>0</v>
      </c>
      <c r="L3869" s="118">
        <v>0</v>
      </c>
      <c r="M3869" s="118">
        <v>0</v>
      </c>
      <c r="N3869" s="54" t="b">
        <v>0</v>
      </c>
      <c r="O3869" s="124">
        <v>0</v>
      </c>
      <c r="P3869" s="54" t="b">
        <v>0</v>
      </c>
      <c r="Q3869" s="124">
        <v>0</v>
      </c>
    </row>
    <row r="3870" spans="2:17" x14ac:dyDescent="0.25">
      <c r="B3870" s="46">
        <v>0</v>
      </c>
      <c r="C3870" s="46">
        <v>0</v>
      </c>
      <c r="D3870" s="46" t="b">
        <v>0</v>
      </c>
      <c r="E3870" s="54" t="b">
        <v>0</v>
      </c>
      <c r="F3870" s="118">
        <v>0</v>
      </c>
      <c r="G3870" s="118">
        <v>0</v>
      </c>
      <c r="H3870" s="54" t="b">
        <v>0</v>
      </c>
      <c r="I3870" s="124">
        <v>0</v>
      </c>
      <c r="J3870" s="54" t="b">
        <v>0</v>
      </c>
      <c r="K3870" s="124">
        <v>0</v>
      </c>
      <c r="L3870" s="118">
        <v>0</v>
      </c>
      <c r="M3870" s="118">
        <v>0</v>
      </c>
      <c r="N3870" s="54" t="b">
        <v>0</v>
      </c>
      <c r="O3870" s="124">
        <v>0</v>
      </c>
      <c r="P3870" s="54" t="b">
        <v>0</v>
      </c>
      <c r="Q3870" s="124">
        <v>0</v>
      </c>
    </row>
    <row r="3871" spans="2:17" x14ac:dyDescent="0.25">
      <c r="B3871" s="46">
        <v>0</v>
      </c>
      <c r="C3871" s="46">
        <v>0</v>
      </c>
      <c r="D3871" s="46" t="b">
        <v>0</v>
      </c>
      <c r="E3871" s="54" t="b">
        <v>0</v>
      </c>
      <c r="F3871" s="118">
        <v>0</v>
      </c>
      <c r="G3871" s="118">
        <v>0</v>
      </c>
      <c r="H3871" s="54" t="b">
        <v>0</v>
      </c>
      <c r="I3871" s="124">
        <v>0</v>
      </c>
      <c r="J3871" s="54" t="b">
        <v>0</v>
      </c>
      <c r="K3871" s="124">
        <v>0</v>
      </c>
      <c r="L3871" s="118">
        <v>0</v>
      </c>
      <c r="M3871" s="118">
        <v>0</v>
      </c>
      <c r="N3871" s="54" t="b">
        <v>0</v>
      </c>
      <c r="O3871" s="124">
        <v>0</v>
      </c>
      <c r="P3871" s="54" t="b">
        <v>0</v>
      </c>
      <c r="Q3871" s="124">
        <v>0</v>
      </c>
    </row>
    <row r="3872" spans="2:17" x14ac:dyDescent="0.25">
      <c r="B3872" s="46">
        <v>0</v>
      </c>
      <c r="C3872" s="46">
        <v>0</v>
      </c>
      <c r="D3872" s="46" t="b">
        <v>0</v>
      </c>
      <c r="E3872" s="54" t="b">
        <v>0</v>
      </c>
      <c r="F3872" s="118">
        <v>0</v>
      </c>
      <c r="G3872" s="118">
        <v>0</v>
      </c>
      <c r="H3872" s="54" t="b">
        <v>0</v>
      </c>
      <c r="I3872" s="124">
        <v>0</v>
      </c>
      <c r="J3872" s="54" t="b">
        <v>0</v>
      </c>
      <c r="K3872" s="124">
        <v>0</v>
      </c>
      <c r="L3872" s="118">
        <v>0</v>
      </c>
      <c r="M3872" s="118">
        <v>0</v>
      </c>
      <c r="N3872" s="54" t="b">
        <v>0</v>
      </c>
      <c r="O3872" s="124">
        <v>0</v>
      </c>
      <c r="P3872" s="54" t="b">
        <v>0</v>
      </c>
      <c r="Q3872" s="124">
        <v>0</v>
      </c>
    </row>
    <row r="3873" spans="2:17" x14ac:dyDescent="0.25">
      <c r="B3873" s="46">
        <v>0</v>
      </c>
      <c r="C3873" s="46">
        <v>0</v>
      </c>
      <c r="D3873" s="46" t="b">
        <v>0</v>
      </c>
      <c r="E3873" s="54" t="b">
        <v>0</v>
      </c>
      <c r="F3873" s="118">
        <v>0</v>
      </c>
      <c r="G3873" s="118">
        <v>0</v>
      </c>
      <c r="H3873" s="54" t="b">
        <v>0</v>
      </c>
      <c r="I3873" s="124">
        <v>0</v>
      </c>
      <c r="J3873" s="54" t="b">
        <v>0</v>
      </c>
      <c r="K3873" s="124">
        <v>0</v>
      </c>
      <c r="L3873" s="118">
        <v>0</v>
      </c>
      <c r="M3873" s="118">
        <v>0</v>
      </c>
      <c r="N3873" s="54" t="b">
        <v>0</v>
      </c>
      <c r="O3873" s="124">
        <v>0</v>
      </c>
      <c r="P3873" s="54" t="b">
        <v>0</v>
      </c>
      <c r="Q3873" s="124">
        <v>0</v>
      </c>
    </row>
    <row r="3874" spans="2:17" x14ac:dyDescent="0.25">
      <c r="B3874" s="46">
        <v>0</v>
      </c>
      <c r="C3874" s="46">
        <v>0</v>
      </c>
      <c r="D3874" s="46" t="b">
        <v>0</v>
      </c>
      <c r="E3874" s="54" t="b">
        <v>0</v>
      </c>
      <c r="F3874" s="118">
        <v>863.49099999999999</v>
      </c>
      <c r="G3874" s="118">
        <v>1098.68</v>
      </c>
      <c r="H3874" s="54" t="b">
        <v>0</v>
      </c>
      <c r="I3874" s="124">
        <v>0</v>
      </c>
      <c r="J3874" s="54" t="b">
        <v>0</v>
      </c>
      <c r="K3874" s="124">
        <v>0</v>
      </c>
      <c r="L3874" s="118">
        <v>790.97299999999996</v>
      </c>
      <c r="M3874" s="118">
        <v>1143.75</v>
      </c>
      <c r="N3874" s="54" t="b">
        <v>0</v>
      </c>
      <c r="O3874" s="124">
        <v>0</v>
      </c>
      <c r="P3874" s="54" t="b">
        <v>0</v>
      </c>
      <c r="Q3874" s="124">
        <v>0</v>
      </c>
    </row>
    <row r="3875" spans="2:17" x14ac:dyDescent="0.25">
      <c r="B3875" s="46">
        <v>0</v>
      </c>
      <c r="C3875" s="46">
        <v>0</v>
      </c>
      <c r="D3875" s="46" t="b">
        <v>0</v>
      </c>
      <c r="E3875" s="54" t="b">
        <v>0</v>
      </c>
      <c r="F3875" s="118">
        <v>840.11199999999997</v>
      </c>
      <c r="G3875" s="118">
        <v>964.298</v>
      </c>
      <c r="H3875" s="54" t="b">
        <v>0</v>
      </c>
      <c r="I3875" s="124">
        <v>1962.17</v>
      </c>
      <c r="J3875" s="54" t="b">
        <v>0</v>
      </c>
      <c r="K3875" s="124">
        <v>1397.4</v>
      </c>
      <c r="L3875" s="118">
        <v>797.947</v>
      </c>
      <c r="M3875" s="118">
        <v>1141.1300000000001</v>
      </c>
      <c r="N3875" s="54" t="b">
        <v>0</v>
      </c>
      <c r="O3875" s="124">
        <v>1934.73</v>
      </c>
      <c r="P3875" s="54" t="b">
        <v>1</v>
      </c>
      <c r="Q3875" s="124">
        <v>1390.62</v>
      </c>
    </row>
    <row r="3876" spans="2:17" x14ac:dyDescent="0.25">
      <c r="B3876" s="46">
        <v>0</v>
      </c>
      <c r="C3876" s="46">
        <v>0</v>
      </c>
      <c r="D3876" s="46" t="b">
        <v>0</v>
      </c>
      <c r="E3876" s="54" t="b">
        <v>0</v>
      </c>
      <c r="F3876" s="118">
        <v>712.87400000000002</v>
      </c>
      <c r="G3876" s="118">
        <v>820.04700000000003</v>
      </c>
      <c r="H3876" s="54" t="b">
        <v>0</v>
      </c>
      <c r="I3876" s="124">
        <v>1962.17</v>
      </c>
      <c r="J3876" s="54" t="b">
        <v>0</v>
      </c>
      <c r="K3876" s="124">
        <v>136.40299999999999</v>
      </c>
      <c r="L3876" s="118">
        <v>789.41800000000001</v>
      </c>
      <c r="M3876" s="118">
        <v>1121.3699999999999</v>
      </c>
      <c r="N3876" s="54" t="b">
        <v>0</v>
      </c>
      <c r="O3876" s="124">
        <v>1941.7</v>
      </c>
      <c r="P3876" s="54" t="b">
        <v>0</v>
      </c>
      <c r="Q3876" s="124">
        <v>7.4494300000000004</v>
      </c>
    </row>
    <row r="3877" spans="2:17" x14ac:dyDescent="0.25">
      <c r="B3877" s="46">
        <v>0</v>
      </c>
      <c r="C3877" s="46">
        <v>0</v>
      </c>
      <c r="D3877" s="46" t="b">
        <v>0</v>
      </c>
      <c r="E3877" s="54" t="b">
        <v>0</v>
      </c>
      <c r="F3877" s="118">
        <v>667.63800000000003</v>
      </c>
      <c r="G3877" s="118">
        <v>723.04899999999998</v>
      </c>
      <c r="H3877" s="54" t="b">
        <v>0</v>
      </c>
      <c r="I3877" s="124">
        <v>1962.17</v>
      </c>
      <c r="J3877" s="54" t="b">
        <v>0</v>
      </c>
      <c r="K3877" s="124">
        <v>192.34899999999999</v>
      </c>
      <c r="L3877" s="118">
        <v>780.90499999999997</v>
      </c>
      <c r="M3877" s="118">
        <v>1101.75</v>
      </c>
      <c r="N3877" s="54" t="b">
        <v>0</v>
      </c>
      <c r="O3877" s="124">
        <v>1941.7</v>
      </c>
      <c r="P3877" s="54" t="b">
        <v>0</v>
      </c>
      <c r="Q3877" s="124">
        <v>21.521100000000001</v>
      </c>
    </row>
    <row r="3878" spans="2:17" x14ac:dyDescent="0.25">
      <c r="B3878" s="46">
        <v>0</v>
      </c>
      <c r="C3878" s="46">
        <v>0</v>
      </c>
      <c r="D3878" s="46" t="b">
        <v>0</v>
      </c>
      <c r="E3878" s="54" t="b">
        <v>0</v>
      </c>
      <c r="F3878" s="118">
        <v>690.46299999999997</v>
      </c>
      <c r="G3878" s="118">
        <v>603.779</v>
      </c>
      <c r="H3878" s="54" t="b">
        <v>0</v>
      </c>
      <c r="I3878" s="124">
        <v>571.48699999999997</v>
      </c>
      <c r="J3878" s="54" t="b">
        <v>0</v>
      </c>
      <c r="K3878" s="124">
        <v>107.027</v>
      </c>
      <c r="L3878" s="118">
        <v>778.58399999999995</v>
      </c>
      <c r="M3878" s="118">
        <v>1083.5899999999999</v>
      </c>
      <c r="N3878" s="54" t="b">
        <v>0</v>
      </c>
      <c r="O3878" s="124">
        <v>59.050400000000003</v>
      </c>
      <c r="P3878" s="54" t="b">
        <v>0</v>
      </c>
      <c r="Q3878" s="124">
        <v>21.3962</v>
      </c>
    </row>
    <row r="3879" spans="2:17" x14ac:dyDescent="0.25">
      <c r="B3879" s="46">
        <v>0</v>
      </c>
      <c r="C3879" s="46">
        <v>0</v>
      </c>
      <c r="D3879" s="46" t="b">
        <v>0</v>
      </c>
      <c r="E3879" s="54" t="b">
        <v>0</v>
      </c>
      <c r="F3879" s="118">
        <v>723.03200000000004</v>
      </c>
      <c r="G3879" s="118">
        <v>720.41800000000001</v>
      </c>
      <c r="H3879" s="54" t="b">
        <v>0</v>
      </c>
      <c r="I3879" s="124">
        <v>532.99300000000005</v>
      </c>
      <c r="J3879" s="54" t="b">
        <v>0</v>
      </c>
      <c r="K3879" s="124">
        <v>121.434</v>
      </c>
      <c r="L3879" s="118">
        <v>776.44399999999996</v>
      </c>
      <c r="M3879" s="118">
        <v>1065.8900000000001</v>
      </c>
      <c r="N3879" s="54" t="b">
        <v>0</v>
      </c>
      <c r="O3879" s="124">
        <v>76.909199999999998</v>
      </c>
      <c r="P3879" s="54" t="b">
        <v>0</v>
      </c>
      <c r="Q3879" s="124">
        <v>18.305700000000002</v>
      </c>
    </row>
    <row r="3880" spans="2:17" x14ac:dyDescent="0.25">
      <c r="B3880" s="46">
        <v>0</v>
      </c>
      <c r="C3880" s="46">
        <v>0</v>
      </c>
      <c r="D3880" s="46" t="b">
        <v>0</v>
      </c>
      <c r="E3880" s="54" t="b">
        <v>0</v>
      </c>
      <c r="F3880" s="118">
        <v>738.67</v>
      </c>
      <c r="G3880" s="118">
        <v>680.65499999999997</v>
      </c>
      <c r="H3880" s="54" t="b">
        <v>0</v>
      </c>
      <c r="I3880" s="124">
        <v>271.661</v>
      </c>
      <c r="J3880" s="54" t="b">
        <v>0</v>
      </c>
      <c r="K3880" s="124">
        <v>121.101</v>
      </c>
      <c r="L3880" s="118">
        <v>774.72299999999996</v>
      </c>
      <c r="M3880" s="118">
        <v>1048.47</v>
      </c>
      <c r="N3880" s="54" t="b">
        <v>0</v>
      </c>
      <c r="O3880" s="124">
        <v>68.462100000000007</v>
      </c>
      <c r="P3880" s="54" t="b">
        <v>0</v>
      </c>
      <c r="Q3880" s="124">
        <v>17.828900000000001</v>
      </c>
    </row>
    <row r="3881" spans="2:17" x14ac:dyDescent="0.25">
      <c r="B3881" s="46">
        <v>0</v>
      </c>
      <c r="C3881" s="46">
        <v>0</v>
      </c>
      <c r="D3881" s="46" t="b">
        <v>0</v>
      </c>
      <c r="E3881" s="54" t="b">
        <v>0</v>
      </c>
      <c r="F3881" s="118">
        <v>466.42099999999999</v>
      </c>
      <c r="G3881" s="118">
        <v>422.80599999999998</v>
      </c>
      <c r="H3881" s="54" t="b">
        <v>0</v>
      </c>
      <c r="I3881" s="124">
        <v>190.30199999999999</v>
      </c>
      <c r="J3881" s="54" t="b">
        <v>0</v>
      </c>
      <c r="K3881" s="124">
        <v>42.728200000000001</v>
      </c>
      <c r="L3881" s="118">
        <v>774.86</v>
      </c>
      <c r="M3881" s="118">
        <v>1032.44</v>
      </c>
      <c r="N3881" s="54" t="b">
        <v>0</v>
      </c>
      <c r="O3881" s="124">
        <v>59.460900000000002</v>
      </c>
      <c r="P3881" s="54" t="b">
        <v>0</v>
      </c>
      <c r="Q3881" s="124">
        <v>17.5062</v>
      </c>
    </row>
    <row r="3882" spans="2:17" x14ac:dyDescent="0.25">
      <c r="B3882" s="46">
        <v>0</v>
      </c>
      <c r="C3882" s="46">
        <v>0</v>
      </c>
      <c r="D3882" s="46" t="b">
        <v>0</v>
      </c>
      <c r="E3882" s="54" t="b">
        <v>0</v>
      </c>
      <c r="F3882" s="118">
        <v>730.24400000000003</v>
      </c>
      <c r="G3882" s="118">
        <v>655.92200000000003</v>
      </c>
      <c r="H3882" s="54" t="b">
        <v>0</v>
      </c>
      <c r="I3882" s="124">
        <v>569.86199999999997</v>
      </c>
      <c r="J3882" s="54" t="b">
        <v>0</v>
      </c>
      <c r="K3882" s="124">
        <v>374.97399999999999</v>
      </c>
      <c r="L3882" s="118">
        <v>734.46100000000001</v>
      </c>
      <c r="M3882" s="118">
        <v>665.51599999999996</v>
      </c>
      <c r="N3882" s="54" t="b">
        <v>0</v>
      </c>
      <c r="O3882" s="124">
        <v>55.005499999999998</v>
      </c>
      <c r="P3882" s="54" t="b">
        <v>0</v>
      </c>
      <c r="Q3882" s="124">
        <v>16.023700000000002</v>
      </c>
    </row>
    <row r="3883" spans="2:17" x14ac:dyDescent="0.25">
      <c r="B3883" s="46">
        <v>0</v>
      </c>
      <c r="C3883" s="46">
        <v>0</v>
      </c>
      <c r="D3883" s="46" t="b">
        <v>0</v>
      </c>
      <c r="E3883" s="54" t="b">
        <v>0</v>
      </c>
      <c r="F3883" s="118">
        <v>686.97299999999996</v>
      </c>
      <c r="G3883" s="118">
        <v>563.28099999999995</v>
      </c>
      <c r="H3883" s="54" t="b">
        <v>0</v>
      </c>
      <c r="I3883" s="124">
        <v>569.86199999999997</v>
      </c>
      <c r="J3883" s="54" t="b">
        <v>0</v>
      </c>
      <c r="K3883" s="124">
        <v>352.06</v>
      </c>
      <c r="L3883" s="118">
        <v>694.88099999999997</v>
      </c>
      <c r="M3883" s="118">
        <v>574.16800000000001</v>
      </c>
      <c r="N3883" s="54" t="b">
        <v>0</v>
      </c>
      <c r="O3883" s="124">
        <v>442.35300000000001</v>
      </c>
      <c r="P3883" s="54" t="b">
        <v>0</v>
      </c>
      <c r="Q3883" s="124">
        <v>369.14400000000001</v>
      </c>
    </row>
    <row r="3884" spans="2:17" x14ac:dyDescent="0.25">
      <c r="B3884" s="46">
        <v>0</v>
      </c>
      <c r="C3884" s="46">
        <v>0</v>
      </c>
      <c r="D3884" s="46" t="b">
        <v>0</v>
      </c>
      <c r="E3884" s="54" t="b">
        <v>0</v>
      </c>
      <c r="F3884" s="118">
        <v>758.56899999999996</v>
      </c>
      <c r="G3884" s="118">
        <v>601.33699999999999</v>
      </c>
      <c r="H3884" s="54" t="b">
        <v>0</v>
      </c>
      <c r="I3884" s="124">
        <v>530.09799999999996</v>
      </c>
      <c r="J3884" s="54" t="b">
        <v>0</v>
      </c>
      <c r="K3884" s="124">
        <v>102.249</v>
      </c>
      <c r="L3884" s="118">
        <v>708.221</v>
      </c>
      <c r="M3884" s="118">
        <v>586.12099999999998</v>
      </c>
      <c r="N3884" s="54" t="b">
        <v>0</v>
      </c>
      <c r="O3884" s="124">
        <v>554.27700000000004</v>
      </c>
      <c r="P3884" s="54" t="b">
        <v>0</v>
      </c>
      <c r="Q3884" s="124">
        <v>99.554699999999997</v>
      </c>
    </row>
    <row r="3885" spans="2:17" x14ac:dyDescent="0.25">
      <c r="B3885" s="46">
        <v>0</v>
      </c>
      <c r="C3885" s="46">
        <v>0</v>
      </c>
      <c r="D3885" s="46" t="b">
        <v>0</v>
      </c>
      <c r="E3885" s="54" t="b">
        <v>0</v>
      </c>
      <c r="F3885" s="118">
        <v>719.08100000000002</v>
      </c>
      <c r="G3885" s="118">
        <v>629.41</v>
      </c>
      <c r="H3885" s="54" t="b">
        <v>0</v>
      </c>
      <c r="I3885" s="124">
        <v>525.26499999999999</v>
      </c>
      <c r="J3885" s="54" t="b">
        <v>0</v>
      </c>
      <c r="K3885" s="124">
        <v>81.081900000000005</v>
      </c>
      <c r="L3885" s="118">
        <v>713.18299999999999</v>
      </c>
      <c r="M3885" s="118">
        <v>593.71299999999997</v>
      </c>
      <c r="N3885" s="54" t="b">
        <v>0</v>
      </c>
      <c r="O3885" s="124">
        <v>538.25400000000002</v>
      </c>
      <c r="P3885" s="54" t="b">
        <v>1</v>
      </c>
      <c r="Q3885" s="124">
        <v>17.911899999999999</v>
      </c>
    </row>
    <row r="3886" spans="2:17" x14ac:dyDescent="0.25">
      <c r="B3886" s="46">
        <v>0</v>
      </c>
      <c r="C3886" s="46">
        <v>0</v>
      </c>
      <c r="D3886" s="46" t="b">
        <v>0</v>
      </c>
      <c r="E3886" s="54" t="b">
        <v>0</v>
      </c>
      <c r="F3886" s="118">
        <v>680.44299999999998</v>
      </c>
      <c r="G3886" s="118">
        <v>639.60299999999995</v>
      </c>
      <c r="H3886" s="54" t="b">
        <v>0</v>
      </c>
      <c r="I3886" s="124">
        <v>164.23699999999999</v>
      </c>
      <c r="J3886" s="54" t="b">
        <v>0</v>
      </c>
      <c r="K3886" s="124">
        <v>48.450200000000002</v>
      </c>
      <c r="L3886" s="118">
        <v>713.46799999999996</v>
      </c>
      <c r="M3886" s="118">
        <v>601.26800000000003</v>
      </c>
      <c r="N3886" s="54" t="b">
        <v>0</v>
      </c>
      <c r="O3886" s="124">
        <v>130.929</v>
      </c>
      <c r="P3886" s="54" t="b">
        <v>1</v>
      </c>
      <c r="Q3886" s="124">
        <v>9.0694900000000001</v>
      </c>
    </row>
    <row r="3887" spans="2:17" x14ac:dyDescent="0.25">
      <c r="B3887" s="46">
        <v>0</v>
      </c>
      <c r="C3887" s="46">
        <v>0</v>
      </c>
      <c r="D3887" s="46" t="b">
        <v>0</v>
      </c>
      <c r="E3887" s="54" t="b">
        <v>0</v>
      </c>
      <c r="F3887" s="118">
        <v>672.03499999999997</v>
      </c>
      <c r="G3887" s="118">
        <v>658.80700000000002</v>
      </c>
      <c r="H3887" s="54" t="b">
        <v>0</v>
      </c>
      <c r="I3887" s="124">
        <v>154.44800000000001</v>
      </c>
      <c r="J3887" s="54" t="b">
        <v>0</v>
      </c>
      <c r="K3887" s="124">
        <v>39.959800000000001</v>
      </c>
      <c r="L3887" s="118">
        <v>712</v>
      </c>
      <c r="M3887" s="118">
        <v>605.61599999999999</v>
      </c>
      <c r="N3887" s="54" t="b">
        <v>1</v>
      </c>
      <c r="O3887" s="124">
        <v>45.687199999999997</v>
      </c>
      <c r="P3887" s="54" t="b">
        <v>1</v>
      </c>
      <c r="Q3887" s="124">
        <v>7.5610200000000001</v>
      </c>
    </row>
    <row r="3888" spans="2:17" x14ac:dyDescent="0.25">
      <c r="B3888" s="46">
        <v>0</v>
      </c>
      <c r="C3888" s="46">
        <v>0</v>
      </c>
      <c r="D3888" s="46" t="b">
        <v>0</v>
      </c>
      <c r="E3888" s="54" t="b">
        <v>0</v>
      </c>
      <c r="F3888" s="118">
        <v>676.88699999999994</v>
      </c>
      <c r="G3888" s="118">
        <v>460.71600000000001</v>
      </c>
      <c r="H3888" s="54" t="b">
        <v>0</v>
      </c>
      <c r="I3888" s="124">
        <v>144.00399999999999</v>
      </c>
      <c r="J3888" s="54" t="b">
        <v>0</v>
      </c>
      <c r="K3888" s="124">
        <v>20.964099999999998</v>
      </c>
      <c r="L3888" s="118">
        <v>710.19100000000003</v>
      </c>
      <c r="M3888" s="118">
        <v>604.49</v>
      </c>
      <c r="N3888" s="54" t="b">
        <v>1</v>
      </c>
      <c r="O3888" s="124">
        <v>24.741599999999998</v>
      </c>
      <c r="P3888" s="54" t="b">
        <v>1</v>
      </c>
      <c r="Q3888" s="124">
        <v>4.5890300000000002</v>
      </c>
    </row>
    <row r="3889" spans="2:17" x14ac:dyDescent="0.25">
      <c r="B3889" s="46">
        <v>0</v>
      </c>
      <c r="C3889" s="46">
        <v>0</v>
      </c>
      <c r="D3889" s="46" t="b">
        <v>0</v>
      </c>
      <c r="E3889" s="54" t="b">
        <v>0</v>
      </c>
      <c r="F3889" s="118">
        <v>666.32100000000003</v>
      </c>
      <c r="G3889" s="118">
        <v>513.89400000000001</v>
      </c>
      <c r="H3889" s="54" t="b">
        <v>0</v>
      </c>
      <c r="I3889" s="124">
        <v>245.137</v>
      </c>
      <c r="J3889" s="54" t="b">
        <v>0</v>
      </c>
      <c r="K3889" s="124">
        <v>198.15</v>
      </c>
      <c r="L3889" s="118">
        <v>708.24699999999996</v>
      </c>
      <c r="M3889" s="118">
        <v>601.40200000000004</v>
      </c>
      <c r="N3889" s="54" t="b">
        <v>1</v>
      </c>
      <c r="O3889" s="124">
        <v>24.741599999999998</v>
      </c>
      <c r="P3889" s="54" t="b">
        <v>1</v>
      </c>
      <c r="Q3889" s="124">
        <v>2.1301600000000001</v>
      </c>
    </row>
    <row r="3890" spans="2:17" x14ac:dyDescent="0.25">
      <c r="B3890" s="46">
        <v>0</v>
      </c>
      <c r="C3890" s="46">
        <v>0</v>
      </c>
      <c r="D3890" s="46" t="b">
        <v>0</v>
      </c>
      <c r="E3890" s="54" t="b">
        <v>0</v>
      </c>
      <c r="F3890" s="118">
        <v>589.654</v>
      </c>
      <c r="G3890" s="118">
        <v>299.89999999999998</v>
      </c>
      <c r="H3890" s="54" t="b">
        <v>0</v>
      </c>
      <c r="I3890" s="124">
        <v>212.21199999999999</v>
      </c>
      <c r="J3890" s="54" t="b">
        <v>0</v>
      </c>
      <c r="K3890" s="124">
        <v>54.217599999999997</v>
      </c>
      <c r="L3890" s="118">
        <v>705.16200000000003</v>
      </c>
      <c r="M3890" s="118">
        <v>599.71299999999997</v>
      </c>
      <c r="N3890" s="54" t="b">
        <v>0</v>
      </c>
      <c r="O3890" s="124">
        <v>24.741599999999998</v>
      </c>
      <c r="P3890" s="54" t="b">
        <v>1</v>
      </c>
      <c r="Q3890" s="124">
        <v>3.64981</v>
      </c>
    </row>
    <row r="3891" spans="2:17" x14ac:dyDescent="0.25">
      <c r="B3891" s="46">
        <v>0</v>
      </c>
      <c r="C3891" s="46">
        <v>0</v>
      </c>
      <c r="D3891" s="46" t="b">
        <v>0</v>
      </c>
      <c r="E3891" s="54" t="b">
        <v>0</v>
      </c>
      <c r="F3891" s="118">
        <v>613.85699999999997</v>
      </c>
      <c r="G3891" s="118">
        <v>524.92899999999997</v>
      </c>
      <c r="H3891" s="54" t="b">
        <v>0</v>
      </c>
      <c r="I3891" s="124">
        <v>446.13900000000001</v>
      </c>
      <c r="J3891" s="54" t="b">
        <v>0</v>
      </c>
      <c r="K3891" s="124">
        <v>227.31299999999999</v>
      </c>
      <c r="L3891" s="118">
        <v>701.68799999999999</v>
      </c>
      <c r="M3891" s="118">
        <v>597.44200000000001</v>
      </c>
      <c r="N3891" s="54" t="b">
        <v>0</v>
      </c>
      <c r="O3891" s="124">
        <v>27.800999999999998</v>
      </c>
      <c r="P3891" s="54" t="b">
        <v>1</v>
      </c>
      <c r="Q3891" s="124">
        <v>3.5163799999999998</v>
      </c>
    </row>
    <row r="3892" spans="2:17" x14ac:dyDescent="0.25">
      <c r="B3892" s="46">
        <v>0</v>
      </c>
      <c r="C3892" s="46">
        <v>0</v>
      </c>
      <c r="D3892" s="46" t="b">
        <v>0</v>
      </c>
      <c r="E3892" s="54" t="b">
        <v>0</v>
      </c>
      <c r="F3892" s="118">
        <v>639.07500000000005</v>
      </c>
      <c r="G3892" s="118">
        <v>594.44299999999998</v>
      </c>
      <c r="H3892" s="54" t="b">
        <v>0</v>
      </c>
      <c r="I3892" s="124">
        <v>312.26100000000002</v>
      </c>
      <c r="J3892" s="54" t="b">
        <v>0</v>
      </c>
      <c r="K3892" s="124">
        <v>226.32599999999999</v>
      </c>
      <c r="L3892" s="118">
        <v>698.59900000000005</v>
      </c>
      <c r="M3892" s="118">
        <v>592.38400000000001</v>
      </c>
      <c r="N3892" s="54" t="b">
        <v>0</v>
      </c>
      <c r="O3892" s="124">
        <v>0</v>
      </c>
      <c r="P3892" s="54" t="b">
        <v>1</v>
      </c>
      <c r="Q3892" s="124">
        <v>4.1503899999999998</v>
      </c>
    </row>
    <row r="3893" spans="2:17" x14ac:dyDescent="0.25">
      <c r="B3893" s="46">
        <v>0</v>
      </c>
      <c r="C3893" s="46">
        <v>0</v>
      </c>
      <c r="D3893" s="46" t="b">
        <v>0</v>
      </c>
      <c r="E3893" s="54" t="b">
        <v>0</v>
      </c>
      <c r="F3893" s="118">
        <v>266.75400000000002</v>
      </c>
      <c r="G3893" s="118">
        <v>287.50700000000001</v>
      </c>
      <c r="H3893" s="54" t="b">
        <v>0</v>
      </c>
      <c r="I3893" s="124">
        <v>371.21</v>
      </c>
      <c r="J3893" s="54" t="b">
        <v>0</v>
      </c>
      <c r="K3893" s="124">
        <v>73.947500000000005</v>
      </c>
      <c r="L3893" s="118">
        <v>695.096</v>
      </c>
      <c r="M3893" s="118">
        <v>589.50599999999997</v>
      </c>
      <c r="N3893" s="54" t="b">
        <v>1</v>
      </c>
      <c r="O3893" s="124">
        <v>0</v>
      </c>
      <c r="P3893" s="54" t="b">
        <v>1</v>
      </c>
      <c r="Q3893" s="124">
        <v>5.9267000000000003</v>
      </c>
    </row>
    <row r="3894" spans="2:17" x14ac:dyDescent="0.25">
      <c r="B3894" s="46">
        <v>0</v>
      </c>
      <c r="C3894" s="46">
        <v>0</v>
      </c>
      <c r="D3894" s="46" t="b">
        <v>0</v>
      </c>
      <c r="E3894" s="54" t="b">
        <v>0</v>
      </c>
      <c r="F3894" s="118">
        <v>636.24800000000005</v>
      </c>
      <c r="G3894" s="118">
        <v>537.34799999999996</v>
      </c>
      <c r="H3894" s="54" t="b">
        <v>0</v>
      </c>
      <c r="I3894" s="124">
        <v>679.25599999999997</v>
      </c>
      <c r="J3894" s="54" t="b">
        <v>0</v>
      </c>
      <c r="K3894" s="124">
        <v>482.52699999999999</v>
      </c>
      <c r="L3894" s="118">
        <v>629.13499999999999</v>
      </c>
      <c r="M3894" s="118">
        <v>508.166</v>
      </c>
      <c r="N3894" s="54" t="b">
        <v>0</v>
      </c>
      <c r="O3894" s="124">
        <v>20.272500000000001</v>
      </c>
      <c r="P3894" s="54" t="b">
        <v>0</v>
      </c>
      <c r="Q3894" s="124">
        <v>4.5334199999999996</v>
      </c>
    </row>
    <row r="3895" spans="2:17" x14ac:dyDescent="0.25">
      <c r="B3895" s="46">
        <v>0</v>
      </c>
      <c r="C3895" s="46">
        <v>0</v>
      </c>
      <c r="D3895" s="46" t="b">
        <v>0</v>
      </c>
      <c r="E3895" s="54" t="b">
        <v>0</v>
      </c>
      <c r="F3895" s="118">
        <v>659.75400000000002</v>
      </c>
      <c r="G3895" s="118">
        <v>411.637</v>
      </c>
      <c r="H3895" s="54" t="b">
        <v>0</v>
      </c>
      <c r="I3895" s="124">
        <v>679.25599999999997</v>
      </c>
      <c r="J3895" s="54" t="b">
        <v>0</v>
      </c>
      <c r="K3895" s="124">
        <v>446.03399999999999</v>
      </c>
      <c r="L3895" s="118">
        <v>659.75400000000002</v>
      </c>
      <c r="M3895" s="118">
        <v>411.637</v>
      </c>
      <c r="N3895" s="54" t="b">
        <v>0</v>
      </c>
      <c r="O3895" s="124">
        <v>167.57400000000001</v>
      </c>
      <c r="P3895" s="54" t="b">
        <v>0</v>
      </c>
      <c r="Q3895" s="124">
        <v>104.724</v>
      </c>
    </row>
    <row r="3896" spans="2:17" x14ac:dyDescent="0.25">
      <c r="B3896" s="46">
        <v>0</v>
      </c>
      <c r="C3896" s="46">
        <v>0</v>
      </c>
      <c r="D3896" s="46" t="b">
        <v>0</v>
      </c>
      <c r="E3896" s="54" t="b">
        <v>0</v>
      </c>
      <c r="F3896" s="118">
        <v>625.43799999999999</v>
      </c>
      <c r="G3896" s="118">
        <v>510.108</v>
      </c>
      <c r="H3896" s="54" t="b">
        <v>0</v>
      </c>
      <c r="I3896" s="124">
        <v>699.93600000000004</v>
      </c>
      <c r="J3896" s="54" t="b">
        <v>0</v>
      </c>
      <c r="K3896" s="124">
        <v>127.889</v>
      </c>
      <c r="L3896" s="118">
        <v>651.15300000000002</v>
      </c>
      <c r="M3896" s="118">
        <v>436.31799999999998</v>
      </c>
      <c r="N3896" s="54" t="b">
        <v>0</v>
      </c>
      <c r="O3896" s="124">
        <v>0</v>
      </c>
      <c r="P3896" s="54" t="b">
        <v>0</v>
      </c>
      <c r="Q3896" s="124">
        <v>101.26900000000001</v>
      </c>
    </row>
    <row r="3897" spans="2:17" x14ac:dyDescent="0.25">
      <c r="B3897" s="46">
        <v>0</v>
      </c>
      <c r="C3897" s="46">
        <v>0</v>
      </c>
      <c r="D3897" s="46" t="b">
        <v>0</v>
      </c>
      <c r="E3897" s="54" t="b">
        <v>0</v>
      </c>
      <c r="F3897" s="118">
        <v>611.28399999999999</v>
      </c>
      <c r="G3897" s="118">
        <v>548.16</v>
      </c>
      <c r="H3897" s="54" t="b">
        <v>0</v>
      </c>
      <c r="I3897" s="124">
        <v>642.84</v>
      </c>
      <c r="J3897" s="54" t="b">
        <v>0</v>
      </c>
      <c r="K3897" s="124">
        <v>104.279</v>
      </c>
      <c r="L3897" s="118">
        <v>644.71299999999997</v>
      </c>
      <c r="M3897" s="118">
        <v>454.637</v>
      </c>
      <c r="N3897" s="54" t="b">
        <v>0</v>
      </c>
      <c r="O3897" s="124">
        <v>0</v>
      </c>
      <c r="P3897" s="54" t="b">
        <v>0</v>
      </c>
      <c r="Q3897" s="124">
        <v>26.136399999999998</v>
      </c>
    </row>
    <row r="3898" spans="2:17" x14ac:dyDescent="0.25">
      <c r="B3898" s="46">
        <v>0</v>
      </c>
      <c r="C3898" s="46">
        <v>0</v>
      </c>
      <c r="D3898" s="46" t="b">
        <v>0</v>
      </c>
      <c r="E3898" s="54" t="b">
        <v>0</v>
      </c>
      <c r="F3898" s="118">
        <v>624.47500000000002</v>
      </c>
      <c r="G3898" s="118">
        <v>558.19299999999998</v>
      </c>
      <c r="H3898" s="54" t="b">
        <v>0</v>
      </c>
      <c r="I3898" s="124">
        <v>184.99299999999999</v>
      </c>
      <c r="J3898" s="54" t="b">
        <v>0</v>
      </c>
      <c r="K3898" s="124">
        <v>40.598999999999997</v>
      </c>
      <c r="L3898" s="118">
        <v>640.947</v>
      </c>
      <c r="M3898" s="118">
        <v>468.87299999999999</v>
      </c>
      <c r="N3898" s="54" t="b">
        <v>0</v>
      </c>
      <c r="O3898" s="124">
        <v>127.14700000000001</v>
      </c>
      <c r="P3898" s="54" t="b">
        <v>0</v>
      </c>
      <c r="Q3898" s="124">
        <v>19.418399999999998</v>
      </c>
    </row>
    <row r="3899" spans="2:17" x14ac:dyDescent="0.25">
      <c r="B3899" s="46">
        <v>0</v>
      </c>
      <c r="C3899" s="46">
        <v>0</v>
      </c>
      <c r="D3899" s="46" t="b">
        <v>0</v>
      </c>
      <c r="E3899" s="54" t="b">
        <v>0</v>
      </c>
      <c r="F3899" s="118">
        <v>615.09299999999996</v>
      </c>
      <c r="G3899" s="118">
        <v>549.80100000000004</v>
      </c>
      <c r="H3899" s="54" t="b">
        <v>0</v>
      </c>
      <c r="I3899" s="124">
        <v>195.02600000000001</v>
      </c>
      <c r="J3899" s="54" t="b">
        <v>0</v>
      </c>
      <c r="K3899" s="124">
        <v>16.572900000000001</v>
      </c>
      <c r="L3899" s="118">
        <v>638.18200000000002</v>
      </c>
      <c r="M3899" s="118">
        <v>480.96800000000002</v>
      </c>
      <c r="N3899" s="54" t="b">
        <v>0</v>
      </c>
      <c r="O3899" s="124">
        <v>76.042299999999997</v>
      </c>
      <c r="P3899" s="54" t="b">
        <v>0</v>
      </c>
      <c r="Q3899" s="124">
        <v>14.725300000000001</v>
      </c>
    </row>
    <row r="3900" spans="2:17" x14ac:dyDescent="0.25">
      <c r="B3900" s="46">
        <v>0</v>
      </c>
      <c r="C3900" s="46">
        <v>0</v>
      </c>
      <c r="D3900" s="46" t="b">
        <v>0</v>
      </c>
      <c r="E3900" s="54" t="b">
        <v>0</v>
      </c>
      <c r="F3900" s="118">
        <v>638.26599999999996</v>
      </c>
      <c r="G3900" s="118">
        <v>479.911</v>
      </c>
      <c r="H3900" s="54" t="b">
        <v>0</v>
      </c>
      <c r="I3900" s="124">
        <v>62.238999999999997</v>
      </c>
      <c r="J3900" s="54" t="b">
        <v>0</v>
      </c>
      <c r="K3900" s="124">
        <v>12.5875</v>
      </c>
      <c r="L3900" s="118">
        <v>636.46600000000001</v>
      </c>
      <c r="M3900" s="118">
        <v>485.72300000000001</v>
      </c>
      <c r="N3900" s="54" t="b">
        <v>0</v>
      </c>
      <c r="O3900" s="124">
        <v>57.621099999999998</v>
      </c>
      <c r="P3900" s="54" t="b">
        <v>1</v>
      </c>
      <c r="Q3900" s="124">
        <v>12.4071</v>
      </c>
    </row>
    <row r="3901" spans="2:17" x14ac:dyDescent="0.25">
      <c r="B3901" s="46">
        <v>0</v>
      </c>
      <c r="C3901" s="46">
        <v>0</v>
      </c>
      <c r="D3901" s="46" t="b">
        <v>0</v>
      </c>
      <c r="E3901" s="54" t="b">
        <v>0</v>
      </c>
      <c r="F3901" s="118">
        <v>603.26300000000003</v>
      </c>
      <c r="G3901" s="118">
        <v>544.18200000000002</v>
      </c>
      <c r="H3901" s="54" t="b">
        <v>0</v>
      </c>
      <c r="I3901" s="124">
        <v>105.26300000000001</v>
      </c>
      <c r="J3901" s="54" t="b">
        <v>0</v>
      </c>
      <c r="K3901" s="124">
        <v>73.631100000000004</v>
      </c>
      <c r="L3901" s="118">
        <v>634.61099999999999</v>
      </c>
      <c r="M3901" s="118">
        <v>489.5</v>
      </c>
      <c r="N3901" s="54" t="b">
        <v>0</v>
      </c>
      <c r="O3901" s="124">
        <v>39.333500000000001</v>
      </c>
      <c r="P3901" s="54" t="b">
        <v>1</v>
      </c>
      <c r="Q3901" s="124">
        <v>5.0558699999999996</v>
      </c>
    </row>
    <row r="3902" spans="2:17" x14ac:dyDescent="0.25">
      <c r="B3902" s="46">
        <v>0</v>
      </c>
      <c r="C3902" s="46">
        <v>0</v>
      </c>
      <c r="D3902" s="46" t="b">
        <v>0</v>
      </c>
      <c r="E3902" s="54" t="b">
        <v>0</v>
      </c>
      <c r="F3902" s="118">
        <v>594.32500000000005</v>
      </c>
      <c r="G3902" s="118">
        <v>526.06299999999999</v>
      </c>
      <c r="H3902" s="54" t="b">
        <v>0</v>
      </c>
      <c r="I3902" s="124">
        <v>113.285</v>
      </c>
      <c r="J3902" s="54" t="b">
        <v>0</v>
      </c>
      <c r="K3902" s="124">
        <v>73.184200000000004</v>
      </c>
      <c r="L3902" s="118">
        <v>632.74</v>
      </c>
      <c r="M3902" s="118">
        <v>493.39499999999998</v>
      </c>
      <c r="N3902" s="54" t="b">
        <v>1</v>
      </c>
      <c r="O3902" s="124">
        <v>26.964099999999998</v>
      </c>
      <c r="P3902" s="54" t="b">
        <v>1</v>
      </c>
      <c r="Q3902" s="124">
        <v>4.2076399999999996</v>
      </c>
    </row>
    <row r="3903" spans="2:17" x14ac:dyDescent="0.25">
      <c r="B3903" s="46">
        <v>0</v>
      </c>
      <c r="C3903" s="46">
        <v>0</v>
      </c>
      <c r="D3903" s="46" t="b">
        <v>0</v>
      </c>
      <c r="E3903" s="54" t="b">
        <v>0</v>
      </c>
      <c r="F3903" s="118">
        <v>644.98199999999997</v>
      </c>
      <c r="G3903" s="118">
        <v>525.99400000000003</v>
      </c>
      <c r="H3903" s="54" t="b">
        <v>0</v>
      </c>
      <c r="I3903" s="124">
        <v>113.831</v>
      </c>
      <c r="J3903" s="54" t="b">
        <v>0</v>
      </c>
      <c r="K3903" s="124">
        <v>20.203700000000001</v>
      </c>
      <c r="L3903" s="118">
        <v>631.57299999999998</v>
      </c>
      <c r="M3903" s="118">
        <v>497.12</v>
      </c>
      <c r="N3903" s="54" t="b">
        <v>1</v>
      </c>
      <c r="O3903" s="124">
        <v>17.868600000000001</v>
      </c>
      <c r="P3903" s="54" t="b">
        <v>1</v>
      </c>
      <c r="Q3903" s="124">
        <v>4.3204799999999999</v>
      </c>
    </row>
    <row r="3904" spans="2:17" x14ac:dyDescent="0.25">
      <c r="B3904" s="46">
        <v>0</v>
      </c>
      <c r="C3904" s="46">
        <v>0</v>
      </c>
      <c r="D3904" s="46" t="b">
        <v>0</v>
      </c>
      <c r="E3904" s="54" t="b">
        <v>0</v>
      </c>
      <c r="F3904" s="118">
        <v>631.60400000000004</v>
      </c>
      <c r="G3904" s="118">
        <v>522.1</v>
      </c>
      <c r="H3904" s="54" t="b">
        <v>0</v>
      </c>
      <c r="I3904" s="124">
        <v>114.928</v>
      </c>
      <c r="J3904" s="54" t="b">
        <v>0</v>
      </c>
      <c r="K3904" s="124">
        <v>50.657899999999998</v>
      </c>
      <c r="L3904" s="118">
        <v>630.65200000000004</v>
      </c>
      <c r="M3904" s="118">
        <v>500.01299999999998</v>
      </c>
      <c r="N3904" s="54" t="b">
        <v>0</v>
      </c>
      <c r="O3904" s="124">
        <v>22.7607</v>
      </c>
      <c r="P3904" s="54" t="b">
        <v>1</v>
      </c>
      <c r="Q3904" s="124">
        <v>3.9037700000000002</v>
      </c>
    </row>
    <row r="3905" spans="2:17" x14ac:dyDescent="0.25">
      <c r="B3905" s="46">
        <v>0</v>
      </c>
      <c r="C3905" s="46">
        <v>0</v>
      </c>
      <c r="D3905" s="46" t="b">
        <v>0</v>
      </c>
      <c r="E3905" s="54" t="b">
        <v>0</v>
      </c>
      <c r="F3905" s="118">
        <v>638.91499999999996</v>
      </c>
      <c r="G3905" s="118">
        <v>523.19299999999998</v>
      </c>
      <c r="H3905" s="54" t="b">
        <v>0</v>
      </c>
      <c r="I3905" s="124">
        <v>72.740200000000002</v>
      </c>
      <c r="J3905" s="54" t="b">
        <v>1</v>
      </c>
      <c r="K3905" s="124">
        <v>13.933999999999999</v>
      </c>
      <c r="L3905" s="118">
        <v>630.11500000000001</v>
      </c>
      <c r="M3905" s="118">
        <v>502.02699999999999</v>
      </c>
      <c r="N3905" s="54" t="b">
        <v>0</v>
      </c>
      <c r="O3905" s="124">
        <v>26.5749</v>
      </c>
      <c r="P3905" s="54" t="b">
        <v>1</v>
      </c>
      <c r="Q3905" s="124">
        <v>3.03593</v>
      </c>
    </row>
    <row r="3906" spans="2:17" x14ac:dyDescent="0.25">
      <c r="B3906" s="46">
        <v>0</v>
      </c>
      <c r="C3906" s="46">
        <v>0</v>
      </c>
      <c r="D3906" s="46" t="b">
        <v>0</v>
      </c>
      <c r="E3906" s="54" t="b">
        <v>1</v>
      </c>
      <c r="F3906" s="118">
        <v>612.49199999999996</v>
      </c>
      <c r="G3906" s="118">
        <v>481.02600000000001</v>
      </c>
      <c r="H3906" s="54" t="b">
        <v>0</v>
      </c>
      <c r="I3906" s="124">
        <v>54.621099999999998</v>
      </c>
      <c r="J3906" s="54" t="b">
        <v>0</v>
      </c>
      <c r="K3906" s="124">
        <v>7.39229</v>
      </c>
      <c r="L3906" s="118">
        <v>629.46400000000006</v>
      </c>
      <c r="M3906" s="118">
        <v>505.03899999999999</v>
      </c>
      <c r="N3906" s="54" t="b">
        <v>0</v>
      </c>
      <c r="O3906" s="124">
        <v>0</v>
      </c>
      <c r="P3906" s="54" t="b">
        <v>1</v>
      </c>
      <c r="Q3906" s="124">
        <v>2.08494</v>
      </c>
    </row>
    <row r="3907" spans="2:17" x14ac:dyDescent="0.25">
      <c r="B3907" s="46">
        <v>0</v>
      </c>
      <c r="C3907" s="46">
        <v>0</v>
      </c>
      <c r="D3907" s="46" t="b">
        <v>0</v>
      </c>
      <c r="E3907" s="54" t="b">
        <v>1</v>
      </c>
      <c r="F3907" s="118">
        <v>605.98699999999997</v>
      </c>
      <c r="G3907" s="118">
        <v>524.60699999999997</v>
      </c>
      <c r="H3907" s="54" t="b">
        <v>0</v>
      </c>
      <c r="I3907" s="124">
        <v>77.458600000000004</v>
      </c>
      <c r="J3907" s="54" t="b">
        <v>0</v>
      </c>
      <c r="K3907" s="124">
        <v>49.761899999999997</v>
      </c>
      <c r="L3907" s="118">
        <v>627.95899999999995</v>
      </c>
      <c r="M3907" s="118">
        <v>513.13800000000003</v>
      </c>
      <c r="N3907" s="54" t="b">
        <v>1</v>
      </c>
      <c r="O3907" s="124">
        <v>0</v>
      </c>
      <c r="P3907" s="54" t="b">
        <v>1</v>
      </c>
      <c r="Q3907" s="124">
        <v>3.0817100000000002</v>
      </c>
    </row>
    <row r="3908" spans="2:17" x14ac:dyDescent="0.25">
      <c r="B3908" s="46">
        <v>0</v>
      </c>
      <c r="C3908" s="46">
        <v>0</v>
      </c>
      <c r="D3908" s="46" t="b">
        <v>0</v>
      </c>
      <c r="E3908" s="54" t="b">
        <v>1</v>
      </c>
      <c r="F3908" s="118">
        <v>579.17200000000003</v>
      </c>
      <c r="G3908" s="118">
        <v>535.34400000000005</v>
      </c>
      <c r="H3908" s="54" t="b">
        <v>0</v>
      </c>
      <c r="I3908" s="124">
        <v>76.509200000000007</v>
      </c>
      <c r="J3908" s="54" t="b">
        <v>0</v>
      </c>
      <c r="K3908" s="124">
        <v>44.064700000000002</v>
      </c>
      <c r="L3908" s="118">
        <v>626.24300000000005</v>
      </c>
      <c r="M3908" s="118">
        <v>516.69799999999998</v>
      </c>
      <c r="N3908" s="54" t="b">
        <v>1</v>
      </c>
      <c r="O3908" s="124">
        <v>15.818899999999999</v>
      </c>
      <c r="P3908" s="54" t="b">
        <v>1</v>
      </c>
      <c r="Q3908" s="124">
        <v>8.2375299999999996</v>
      </c>
    </row>
    <row r="3909" spans="2:17" x14ac:dyDescent="0.25">
      <c r="B3909" s="46">
        <v>0</v>
      </c>
      <c r="C3909" s="46">
        <v>0</v>
      </c>
      <c r="D3909" s="46" t="b">
        <v>0</v>
      </c>
      <c r="E3909" s="54" t="b">
        <v>1</v>
      </c>
      <c r="F3909" s="118">
        <v>398.42099999999999</v>
      </c>
      <c r="G3909" s="118">
        <v>586.02499999999998</v>
      </c>
      <c r="H3909" s="54" t="b">
        <v>0</v>
      </c>
      <c r="I3909" s="124">
        <v>114.06100000000001</v>
      </c>
      <c r="J3909" s="54" t="b">
        <v>0</v>
      </c>
      <c r="K3909" s="124">
        <v>28.885000000000002</v>
      </c>
      <c r="L3909" s="118">
        <v>626.86199999999997</v>
      </c>
      <c r="M3909" s="118">
        <v>521.84199999999998</v>
      </c>
      <c r="N3909" s="54" t="b">
        <v>0</v>
      </c>
      <c r="O3909" s="124">
        <v>21.095099999999999</v>
      </c>
      <c r="P3909" s="54" t="b">
        <v>1</v>
      </c>
      <c r="Q3909" s="124">
        <v>3.9521899999999999</v>
      </c>
    </row>
    <row r="3910" spans="2:17" x14ac:dyDescent="0.25">
      <c r="B3910" s="46">
        <v>0</v>
      </c>
      <c r="C3910" s="46">
        <v>0</v>
      </c>
      <c r="D3910" s="46" t="b">
        <v>0</v>
      </c>
      <c r="E3910" s="54" t="b">
        <v>1</v>
      </c>
      <c r="F3910" s="118">
        <v>566.65499999999997</v>
      </c>
      <c r="G3910" s="118">
        <v>541.21600000000001</v>
      </c>
      <c r="H3910" s="54" t="b">
        <v>0</v>
      </c>
      <c r="I3910" s="124">
        <v>319.07100000000003</v>
      </c>
      <c r="J3910" s="54" t="b">
        <v>0</v>
      </c>
      <c r="K3910" s="124">
        <v>187.72200000000001</v>
      </c>
      <c r="L3910" s="118">
        <v>621.32100000000003</v>
      </c>
      <c r="M3910" s="118">
        <v>524.72</v>
      </c>
      <c r="N3910" s="54" t="b">
        <v>0</v>
      </c>
      <c r="O3910" s="124">
        <v>26.238700000000001</v>
      </c>
      <c r="P3910" s="54" t="b">
        <v>1</v>
      </c>
      <c r="Q3910" s="124">
        <v>5.1807600000000003</v>
      </c>
    </row>
    <row r="3911" spans="2:17" x14ac:dyDescent="0.25">
      <c r="B3911" s="46">
        <v>0</v>
      </c>
      <c r="C3911" s="46">
        <v>0</v>
      </c>
      <c r="D3911" s="46" t="b">
        <v>0</v>
      </c>
      <c r="E3911" s="54" t="b">
        <v>1</v>
      </c>
      <c r="F3911" s="118">
        <v>585.69600000000003</v>
      </c>
      <c r="G3911" s="118">
        <v>578.96900000000005</v>
      </c>
      <c r="H3911" s="54" t="b">
        <v>0</v>
      </c>
      <c r="I3911" s="124">
        <v>268.98399999999998</v>
      </c>
      <c r="J3911" s="54" t="b">
        <v>0</v>
      </c>
      <c r="K3911" s="124">
        <v>174.1</v>
      </c>
      <c r="L3911" s="118">
        <v>618.15599999999995</v>
      </c>
      <c r="M3911" s="118">
        <v>527.84699999999998</v>
      </c>
      <c r="N3911" s="54" t="b">
        <v>0</v>
      </c>
      <c r="O3911" s="124">
        <v>0</v>
      </c>
      <c r="P3911" s="54" t="b">
        <v>1</v>
      </c>
      <c r="Q3911" s="124">
        <v>6.2437699999999996</v>
      </c>
    </row>
    <row r="3912" spans="2:17" x14ac:dyDescent="0.25">
      <c r="B3912" s="46">
        <v>0</v>
      </c>
      <c r="C3912" s="46">
        <v>0</v>
      </c>
      <c r="D3912" s="46" t="b">
        <v>0</v>
      </c>
      <c r="E3912" s="54" t="b">
        <v>1</v>
      </c>
      <c r="F3912" s="118">
        <v>639.46699999999998</v>
      </c>
      <c r="G3912" s="118">
        <v>623.65099999999995</v>
      </c>
      <c r="H3912" s="54" t="b">
        <v>0</v>
      </c>
      <c r="I3912" s="124">
        <v>237.95599999999999</v>
      </c>
      <c r="J3912" s="54" t="b">
        <v>0</v>
      </c>
      <c r="K3912" s="124">
        <v>42.283000000000001</v>
      </c>
      <c r="L3912" s="118">
        <v>619.45799999999997</v>
      </c>
      <c r="M3912" s="118">
        <v>532.27300000000002</v>
      </c>
      <c r="N3912" s="54" t="b">
        <v>1</v>
      </c>
      <c r="O3912" s="124">
        <v>0</v>
      </c>
      <c r="P3912" s="54" t="b">
        <v>1</v>
      </c>
      <c r="Q3912" s="124">
        <v>4.4502699999999997</v>
      </c>
    </row>
    <row r="3913" spans="2:17" x14ac:dyDescent="0.25">
      <c r="B3913" s="46">
        <v>0</v>
      </c>
      <c r="C3913" s="46">
        <v>0</v>
      </c>
      <c r="D3913" s="46" t="b">
        <v>0</v>
      </c>
      <c r="E3913" s="54" t="b">
        <v>1</v>
      </c>
      <c r="F3913" s="118">
        <v>564.76300000000003</v>
      </c>
      <c r="G3913" s="118">
        <v>707.27099999999996</v>
      </c>
      <c r="H3913" s="54" t="b">
        <v>0</v>
      </c>
      <c r="I3913" s="124">
        <v>323.48200000000003</v>
      </c>
      <c r="J3913" s="54" t="b">
        <v>0</v>
      </c>
      <c r="K3913" s="124">
        <v>69.913200000000003</v>
      </c>
      <c r="L3913" s="118">
        <v>618.21100000000001</v>
      </c>
      <c r="M3913" s="118">
        <v>537.745</v>
      </c>
      <c r="N3913" s="54" t="b">
        <v>1</v>
      </c>
      <c r="O3913" s="124">
        <v>19.137899999999998</v>
      </c>
      <c r="P3913" s="54" t="b">
        <v>1</v>
      </c>
      <c r="Q3913" s="124">
        <v>4.6131500000000001</v>
      </c>
    </row>
    <row r="3914" spans="2:17" x14ac:dyDescent="0.25">
      <c r="B3914" s="46">
        <v>0</v>
      </c>
      <c r="C3914" s="46">
        <v>0</v>
      </c>
      <c r="D3914" s="46" t="b">
        <v>0</v>
      </c>
      <c r="E3914" s="54" t="b">
        <v>0</v>
      </c>
      <c r="F3914" s="118">
        <v>675.74599999999998</v>
      </c>
      <c r="G3914" s="118">
        <v>515.94799999999998</v>
      </c>
      <c r="H3914" s="54" t="b">
        <v>0</v>
      </c>
      <c r="I3914" s="124">
        <v>240.761</v>
      </c>
      <c r="J3914" s="54" t="b">
        <v>0</v>
      </c>
      <c r="K3914" s="124">
        <v>112.13</v>
      </c>
      <c r="L3914" s="118">
        <v>542.53800000000001</v>
      </c>
      <c r="M3914" s="118">
        <v>629.67499999999995</v>
      </c>
      <c r="N3914" s="54" t="b">
        <v>0</v>
      </c>
      <c r="O3914" s="124">
        <v>24.6097</v>
      </c>
      <c r="P3914" s="54" t="b">
        <v>0</v>
      </c>
      <c r="Q3914" s="124">
        <v>5.6119599999999998</v>
      </c>
    </row>
    <row r="3915" spans="2:17" x14ac:dyDescent="0.25">
      <c r="B3915" s="46">
        <v>0</v>
      </c>
      <c r="C3915" s="46">
        <v>0</v>
      </c>
      <c r="D3915" s="46" t="b">
        <v>0</v>
      </c>
      <c r="E3915" s="54" t="b">
        <v>0</v>
      </c>
      <c r="F3915" s="118">
        <v>553.80499999999995</v>
      </c>
      <c r="G3915" s="118">
        <v>363.76799999999997</v>
      </c>
      <c r="H3915" s="54" t="b">
        <v>0</v>
      </c>
      <c r="I3915" s="124">
        <v>302.30700000000002</v>
      </c>
      <c r="J3915" s="54" t="b">
        <v>0</v>
      </c>
      <c r="K3915" s="124">
        <v>221.18299999999999</v>
      </c>
      <c r="L3915" s="118">
        <v>517.48800000000006</v>
      </c>
      <c r="M3915" s="118">
        <v>583.92700000000002</v>
      </c>
      <c r="N3915" s="54" t="b">
        <v>0</v>
      </c>
      <c r="O3915" s="124">
        <v>192.15799999999999</v>
      </c>
      <c r="P3915" s="54" t="b">
        <v>0</v>
      </c>
      <c r="Q3915" s="124">
        <v>119.07</v>
      </c>
    </row>
    <row r="3916" spans="2:17" x14ac:dyDescent="0.25">
      <c r="B3916" s="46">
        <v>0</v>
      </c>
      <c r="C3916" s="46">
        <v>0</v>
      </c>
      <c r="D3916" s="46" t="b">
        <v>0</v>
      </c>
      <c r="E3916" s="54" t="b">
        <v>0</v>
      </c>
      <c r="F3916" s="118">
        <v>662.39599999999996</v>
      </c>
      <c r="G3916" s="118">
        <v>348.63600000000002</v>
      </c>
      <c r="H3916" s="54" t="b">
        <v>0</v>
      </c>
      <c r="I3916" s="124">
        <v>465.44400000000002</v>
      </c>
      <c r="J3916" s="54" t="b">
        <v>0</v>
      </c>
      <c r="K3916" s="124">
        <v>195.00899999999999</v>
      </c>
      <c r="L3916" s="118">
        <v>558.476</v>
      </c>
      <c r="M3916" s="118">
        <v>558.95799999999997</v>
      </c>
      <c r="N3916" s="54" t="b">
        <v>0</v>
      </c>
      <c r="O3916" s="124">
        <v>0</v>
      </c>
      <c r="P3916" s="54" t="b">
        <v>0</v>
      </c>
      <c r="Q3916" s="124">
        <v>52.158099999999997</v>
      </c>
    </row>
    <row r="3917" spans="2:17" x14ac:dyDescent="0.25">
      <c r="B3917" s="46">
        <v>0</v>
      </c>
      <c r="C3917" s="46">
        <v>0</v>
      </c>
      <c r="D3917" s="46" t="b">
        <v>0</v>
      </c>
      <c r="E3917" s="54" t="b">
        <v>0</v>
      </c>
      <c r="F3917" s="118">
        <v>622.00400000000002</v>
      </c>
      <c r="G3917" s="118">
        <v>368.66899999999998</v>
      </c>
      <c r="H3917" s="54" t="b">
        <v>0</v>
      </c>
      <c r="I3917" s="124">
        <v>480.57600000000002</v>
      </c>
      <c r="J3917" s="54" t="b">
        <v>0</v>
      </c>
      <c r="K3917" s="124">
        <v>109.639</v>
      </c>
      <c r="L3917" s="118">
        <v>570.75199999999995</v>
      </c>
      <c r="M3917" s="118">
        <v>543.85199999999998</v>
      </c>
      <c r="N3917" s="54" t="b">
        <v>0</v>
      </c>
      <c r="O3917" s="124">
        <v>0</v>
      </c>
      <c r="P3917" s="54" t="b">
        <v>0</v>
      </c>
      <c r="Q3917" s="124">
        <v>47.994</v>
      </c>
    </row>
    <row r="3918" spans="2:17" x14ac:dyDescent="0.25">
      <c r="B3918" s="46">
        <v>0</v>
      </c>
      <c r="C3918" s="46">
        <v>0</v>
      </c>
      <c r="D3918" s="46" t="b">
        <v>0</v>
      </c>
      <c r="E3918" s="54" t="b">
        <v>0</v>
      </c>
      <c r="F3918" s="118">
        <v>627.62300000000005</v>
      </c>
      <c r="G3918" s="118">
        <v>387.399</v>
      </c>
      <c r="H3918" s="54" t="b">
        <v>0</v>
      </c>
      <c r="I3918" s="124">
        <v>289.25299999999999</v>
      </c>
      <c r="J3918" s="54" t="b">
        <v>0</v>
      </c>
      <c r="K3918" s="124">
        <v>45.087200000000003</v>
      </c>
      <c r="L3918" s="118">
        <v>567.57600000000002</v>
      </c>
      <c r="M3918" s="118">
        <v>534.29499999999996</v>
      </c>
      <c r="N3918" s="54" t="b">
        <v>0</v>
      </c>
      <c r="O3918" s="124">
        <v>139.08699999999999</v>
      </c>
      <c r="P3918" s="54" t="b">
        <v>0</v>
      </c>
      <c r="Q3918" s="124">
        <v>19.4651</v>
      </c>
    </row>
    <row r="3919" spans="2:17" x14ac:dyDescent="0.25">
      <c r="B3919" s="46">
        <v>0</v>
      </c>
      <c r="C3919" s="46">
        <v>0</v>
      </c>
      <c r="D3919" s="46" t="b">
        <v>0</v>
      </c>
      <c r="E3919" s="54" t="b">
        <v>0</v>
      </c>
      <c r="F3919" s="118">
        <v>655.39800000000002</v>
      </c>
      <c r="G3919" s="118">
        <v>387.47</v>
      </c>
      <c r="H3919" s="54" t="b">
        <v>0</v>
      </c>
      <c r="I3919" s="124">
        <v>147.35300000000001</v>
      </c>
      <c r="J3919" s="54" t="b">
        <v>0</v>
      </c>
      <c r="K3919" s="124">
        <v>19.554500000000001</v>
      </c>
      <c r="L3919" s="118">
        <v>577.45500000000004</v>
      </c>
      <c r="M3919" s="118">
        <v>516.24300000000005</v>
      </c>
      <c r="N3919" s="54" t="b">
        <v>0</v>
      </c>
      <c r="O3919" s="124">
        <v>102.896</v>
      </c>
      <c r="P3919" s="54" t="b">
        <v>0</v>
      </c>
      <c r="Q3919" s="124">
        <v>10.0708</v>
      </c>
    </row>
    <row r="3920" spans="2:17" x14ac:dyDescent="0.25">
      <c r="B3920" s="46">
        <v>0</v>
      </c>
      <c r="C3920" s="46">
        <v>0</v>
      </c>
      <c r="D3920" s="46" t="b">
        <v>0</v>
      </c>
      <c r="E3920" s="54" t="b">
        <v>0</v>
      </c>
      <c r="F3920" s="118">
        <v>613.57100000000003</v>
      </c>
      <c r="G3920" s="118">
        <v>371.08699999999999</v>
      </c>
      <c r="H3920" s="54" t="b">
        <v>0</v>
      </c>
      <c r="I3920" s="124">
        <v>79.226200000000006</v>
      </c>
      <c r="J3920" s="54" t="b">
        <v>0</v>
      </c>
      <c r="K3920" s="124">
        <v>27.774899999999999</v>
      </c>
      <c r="L3920" s="118">
        <v>581.03599999999994</v>
      </c>
      <c r="M3920" s="118">
        <v>503.69499999999999</v>
      </c>
      <c r="N3920" s="54" t="b">
        <v>0</v>
      </c>
      <c r="O3920" s="124">
        <v>61.693899999999999</v>
      </c>
      <c r="P3920" s="54" t="b">
        <v>0</v>
      </c>
      <c r="Q3920" s="124">
        <v>20.578099999999999</v>
      </c>
    </row>
    <row r="3921" spans="2:17" x14ac:dyDescent="0.25">
      <c r="B3921" s="46">
        <v>0</v>
      </c>
      <c r="C3921" s="46">
        <v>0</v>
      </c>
      <c r="D3921" s="46" t="b">
        <v>0</v>
      </c>
      <c r="E3921" s="54" t="b">
        <v>0</v>
      </c>
      <c r="F3921" s="118">
        <v>664.78300000000002</v>
      </c>
      <c r="G3921" s="118">
        <v>412.43099999999998</v>
      </c>
      <c r="H3921" s="54" t="b">
        <v>0</v>
      </c>
      <c r="I3921" s="124">
        <v>60.627800000000001</v>
      </c>
      <c r="J3921" s="54" t="b">
        <v>0</v>
      </c>
      <c r="K3921" s="124">
        <v>44.920999999999999</v>
      </c>
      <c r="L3921" s="118">
        <v>590.26300000000003</v>
      </c>
      <c r="M3921" s="118">
        <v>489.28500000000003</v>
      </c>
      <c r="N3921" s="54" t="b">
        <v>0</v>
      </c>
      <c r="O3921" s="124">
        <v>53.616300000000003</v>
      </c>
      <c r="P3921" s="54" t="b">
        <v>0</v>
      </c>
      <c r="Q3921" s="124">
        <v>13.0488</v>
      </c>
    </row>
    <row r="3922" spans="2:17" x14ac:dyDescent="0.25">
      <c r="B3922" s="46">
        <v>0</v>
      </c>
      <c r="C3922" s="46">
        <v>0</v>
      </c>
      <c r="D3922" s="46" t="b">
        <v>0</v>
      </c>
      <c r="E3922" s="54" t="b">
        <v>0</v>
      </c>
      <c r="F3922" s="118">
        <v>652.51499999999999</v>
      </c>
      <c r="G3922" s="118">
        <v>380.98500000000001</v>
      </c>
      <c r="H3922" s="54" t="b">
        <v>0</v>
      </c>
      <c r="I3922" s="124">
        <v>92.555700000000002</v>
      </c>
      <c r="J3922" s="54" t="b">
        <v>0</v>
      </c>
      <c r="K3922" s="124">
        <v>65.817700000000002</v>
      </c>
      <c r="L3922" s="118">
        <v>599.24900000000002</v>
      </c>
      <c r="M3922" s="118">
        <v>475.76600000000002</v>
      </c>
      <c r="N3922" s="54" t="b">
        <v>0</v>
      </c>
      <c r="O3922" s="124">
        <v>67.696200000000005</v>
      </c>
      <c r="P3922" s="54" t="b">
        <v>0</v>
      </c>
      <c r="Q3922" s="124">
        <v>17.111000000000001</v>
      </c>
    </row>
    <row r="3923" spans="2:17" x14ac:dyDescent="0.25">
      <c r="B3923" s="46">
        <v>0</v>
      </c>
      <c r="C3923" s="46">
        <v>0</v>
      </c>
      <c r="D3923" s="46" t="b">
        <v>0</v>
      </c>
      <c r="E3923" s="54" t="b">
        <v>0</v>
      </c>
      <c r="F3923" s="118">
        <v>657.73299999999995</v>
      </c>
      <c r="G3923" s="118">
        <v>377.48599999999999</v>
      </c>
      <c r="H3923" s="54" t="b">
        <v>0</v>
      </c>
      <c r="I3923" s="124">
        <v>92.555700000000002</v>
      </c>
      <c r="J3923" s="54" t="b">
        <v>1</v>
      </c>
      <c r="K3923" s="124">
        <v>33.754100000000001</v>
      </c>
      <c r="L3923" s="118">
        <v>605.81100000000004</v>
      </c>
      <c r="M3923" s="118">
        <v>464.72699999999998</v>
      </c>
      <c r="N3923" s="54" t="b">
        <v>0</v>
      </c>
      <c r="O3923" s="124">
        <v>62.270400000000002</v>
      </c>
      <c r="P3923" s="54" t="b">
        <v>0</v>
      </c>
      <c r="Q3923" s="124">
        <v>16.232800000000001</v>
      </c>
    </row>
    <row r="3924" spans="2:17" x14ac:dyDescent="0.25">
      <c r="B3924" s="46">
        <v>0</v>
      </c>
      <c r="C3924" s="46">
        <v>0</v>
      </c>
      <c r="D3924" s="46" t="b">
        <v>0</v>
      </c>
      <c r="E3924" s="54" t="b">
        <v>0</v>
      </c>
      <c r="F3924" s="118">
        <v>687.423</v>
      </c>
      <c r="G3924" s="118">
        <v>557.24300000000005</v>
      </c>
      <c r="H3924" s="54" t="b">
        <v>0</v>
      </c>
      <c r="I3924" s="124">
        <v>92.555700000000002</v>
      </c>
      <c r="J3924" s="54" t="b">
        <v>0</v>
      </c>
      <c r="K3924" s="124">
        <v>6.2823599999999997</v>
      </c>
      <c r="L3924" s="118">
        <v>612.53599999999994</v>
      </c>
      <c r="M3924" s="118">
        <v>460.34300000000002</v>
      </c>
      <c r="N3924" s="54" t="b">
        <v>0</v>
      </c>
      <c r="O3924" s="124">
        <v>63.7438</v>
      </c>
      <c r="P3924" s="54" t="b">
        <v>1</v>
      </c>
      <c r="Q3924" s="124">
        <v>12.8429</v>
      </c>
    </row>
    <row r="3925" spans="2:17" x14ac:dyDescent="0.25">
      <c r="B3925" s="46">
        <v>0</v>
      </c>
      <c r="C3925" s="46">
        <v>0</v>
      </c>
      <c r="D3925" s="46" t="b">
        <v>0</v>
      </c>
      <c r="E3925" s="54" t="b">
        <v>0</v>
      </c>
      <c r="F3925" s="118">
        <v>845.71</v>
      </c>
      <c r="G3925" s="118">
        <v>919.12</v>
      </c>
      <c r="H3925" s="54" t="b">
        <v>0</v>
      </c>
      <c r="I3925" s="124">
        <v>214.66499999999999</v>
      </c>
      <c r="J3925" s="54" t="b">
        <v>0</v>
      </c>
      <c r="K3925" s="124">
        <v>182.19200000000001</v>
      </c>
      <c r="L3925" s="118">
        <v>624.04100000000005</v>
      </c>
      <c r="M3925" s="118">
        <v>469.14400000000001</v>
      </c>
      <c r="N3925" s="54" t="b">
        <v>0</v>
      </c>
      <c r="O3925" s="124">
        <v>51.215200000000003</v>
      </c>
      <c r="P3925" s="54" t="b">
        <v>0</v>
      </c>
      <c r="Q3925" s="124">
        <v>8.0272900000000007</v>
      </c>
    </row>
    <row r="3926" spans="2:17" x14ac:dyDescent="0.25">
      <c r="B3926" s="46">
        <v>0</v>
      </c>
      <c r="C3926" s="46">
        <v>0</v>
      </c>
      <c r="D3926" s="46" t="b">
        <v>0</v>
      </c>
      <c r="E3926" s="54" t="b">
        <v>0</v>
      </c>
      <c r="F3926" s="118">
        <v>961.78399999999999</v>
      </c>
      <c r="G3926" s="118">
        <v>1155.6099999999999</v>
      </c>
      <c r="H3926" s="54" t="b">
        <v>0</v>
      </c>
      <c r="I3926" s="124">
        <v>734.82799999999997</v>
      </c>
      <c r="J3926" s="54" t="b">
        <v>0</v>
      </c>
      <c r="K3926" s="124">
        <v>394.98</v>
      </c>
      <c r="L3926" s="118">
        <v>781.03800000000001</v>
      </c>
      <c r="M3926" s="118">
        <v>686.54899999999998</v>
      </c>
      <c r="N3926" s="54" t="b">
        <v>0</v>
      </c>
      <c r="O3926" s="124">
        <v>40.215499999999999</v>
      </c>
      <c r="P3926" s="54" t="b">
        <v>0</v>
      </c>
      <c r="Q3926" s="124">
        <v>14.4854</v>
      </c>
    </row>
    <row r="3927" spans="2:17" x14ac:dyDescent="0.25">
      <c r="B3927" s="46">
        <v>0</v>
      </c>
      <c r="C3927" s="46">
        <v>0</v>
      </c>
      <c r="D3927" s="46" t="b">
        <v>0</v>
      </c>
      <c r="E3927" s="54" t="b">
        <v>0</v>
      </c>
      <c r="F3927" s="118">
        <v>1040.23</v>
      </c>
      <c r="G3927" s="118">
        <v>1295.22</v>
      </c>
      <c r="H3927" s="54" t="b">
        <v>0</v>
      </c>
      <c r="I3927" s="124">
        <v>1082.17</v>
      </c>
      <c r="J3927" s="54" t="b">
        <v>0</v>
      </c>
      <c r="K3927" s="124">
        <v>263.43700000000001</v>
      </c>
      <c r="L3927" s="118">
        <v>748.39400000000001</v>
      </c>
      <c r="M3927" s="118">
        <v>738.58900000000006</v>
      </c>
      <c r="N3927" s="54" t="b">
        <v>0</v>
      </c>
      <c r="O3927" s="124">
        <v>401.43299999999999</v>
      </c>
      <c r="P3927" s="54" t="b">
        <v>0</v>
      </c>
      <c r="Q3927" s="124">
        <v>268.166</v>
      </c>
    </row>
    <row r="3928" spans="2:17" x14ac:dyDescent="0.25">
      <c r="B3928" s="46">
        <v>0</v>
      </c>
      <c r="C3928" s="46">
        <v>0</v>
      </c>
      <c r="D3928" s="46" t="b">
        <v>0</v>
      </c>
      <c r="E3928" s="54" t="b">
        <v>0</v>
      </c>
      <c r="F3928" s="118">
        <v>1092.04</v>
      </c>
      <c r="G3928" s="118">
        <v>1430.74</v>
      </c>
      <c r="H3928" s="54" t="b">
        <v>0</v>
      </c>
      <c r="I3928" s="124">
        <v>1090.79</v>
      </c>
      <c r="J3928" s="54" t="b">
        <v>0</v>
      </c>
      <c r="K3928" s="124">
        <v>160.149</v>
      </c>
      <c r="L3928" s="118">
        <v>775.54300000000001</v>
      </c>
      <c r="M3928" s="118">
        <v>789.83799999999997</v>
      </c>
      <c r="N3928" s="54" t="b">
        <v>0</v>
      </c>
      <c r="O3928" s="124">
        <v>446.74799999999999</v>
      </c>
      <c r="P3928" s="54" t="b">
        <v>0</v>
      </c>
      <c r="Q3928" s="124">
        <v>61.431800000000003</v>
      </c>
    </row>
    <row r="3929" spans="2:17" x14ac:dyDescent="0.25">
      <c r="B3929" s="46">
        <v>0</v>
      </c>
      <c r="C3929" s="46">
        <v>0</v>
      </c>
      <c r="D3929" s="46" t="b">
        <v>0</v>
      </c>
      <c r="E3929" s="54" t="b">
        <v>0</v>
      </c>
      <c r="F3929" s="118">
        <v>0</v>
      </c>
      <c r="G3929" s="118">
        <v>0</v>
      </c>
      <c r="H3929" s="54" t="b">
        <v>0</v>
      </c>
      <c r="I3929" s="124">
        <v>757.952</v>
      </c>
      <c r="J3929" s="54" t="b">
        <v>0</v>
      </c>
      <c r="K3929" s="124">
        <v>145.07900000000001</v>
      </c>
      <c r="L3929" s="118">
        <v>0</v>
      </c>
      <c r="M3929" s="118">
        <v>0</v>
      </c>
      <c r="N3929" s="54" t="b">
        <v>0</v>
      </c>
      <c r="O3929" s="124">
        <v>477.69099999999997</v>
      </c>
      <c r="P3929" s="54" t="b">
        <v>0</v>
      </c>
      <c r="Q3929" s="124">
        <v>57.996200000000002</v>
      </c>
    </row>
    <row r="3930" spans="2:17" x14ac:dyDescent="0.25">
      <c r="B3930" s="46">
        <v>0</v>
      </c>
      <c r="C3930" s="46">
        <v>0</v>
      </c>
      <c r="D3930" s="46" t="b">
        <v>0</v>
      </c>
      <c r="E3930" s="54" t="b">
        <v>0</v>
      </c>
      <c r="F3930" s="118">
        <v>0</v>
      </c>
      <c r="G3930" s="118">
        <v>0</v>
      </c>
      <c r="H3930" s="54" t="b">
        <v>0</v>
      </c>
      <c r="I3930" s="124">
        <v>2522.7800000000002</v>
      </c>
      <c r="J3930" s="54" t="b">
        <v>0</v>
      </c>
      <c r="K3930" s="124">
        <v>1799.88</v>
      </c>
      <c r="L3930" s="118">
        <v>0</v>
      </c>
      <c r="M3930" s="118">
        <v>0</v>
      </c>
      <c r="N3930" s="54" t="b">
        <v>0</v>
      </c>
      <c r="O3930" s="124">
        <v>1570.88</v>
      </c>
      <c r="P3930" s="54" t="b">
        <v>0</v>
      </c>
      <c r="Q3930" s="124">
        <v>1106.94</v>
      </c>
    </row>
    <row r="3931" spans="2:17" x14ac:dyDescent="0.25">
      <c r="B3931" s="46">
        <v>0</v>
      </c>
      <c r="C3931" s="46">
        <v>0</v>
      </c>
      <c r="D3931" s="46" t="b">
        <v>0</v>
      </c>
      <c r="E3931" s="54" t="b">
        <v>0</v>
      </c>
      <c r="F3931" s="118">
        <v>0</v>
      </c>
      <c r="G3931" s="118">
        <v>0</v>
      </c>
      <c r="H3931" s="54" t="b">
        <v>0</v>
      </c>
      <c r="I3931" s="124">
        <v>2522.7800000000002</v>
      </c>
      <c r="J3931" s="54" t="b">
        <v>0</v>
      </c>
      <c r="K3931" s="124">
        <v>0</v>
      </c>
      <c r="L3931" s="118">
        <v>0</v>
      </c>
      <c r="M3931" s="118">
        <v>0</v>
      </c>
      <c r="N3931" s="54" t="b">
        <v>0</v>
      </c>
      <c r="O3931" s="124">
        <v>1565.38</v>
      </c>
      <c r="P3931" s="54" t="b">
        <v>0</v>
      </c>
      <c r="Q3931" s="124">
        <v>0</v>
      </c>
    </row>
    <row r="3932" spans="2:17" x14ac:dyDescent="0.25">
      <c r="B3932" s="46">
        <v>0</v>
      </c>
      <c r="C3932" s="46">
        <v>0</v>
      </c>
      <c r="D3932" s="46" t="b">
        <v>0</v>
      </c>
      <c r="E3932" s="54" t="b">
        <v>0</v>
      </c>
      <c r="F3932" s="118">
        <v>0</v>
      </c>
      <c r="G3932" s="118">
        <v>0</v>
      </c>
      <c r="H3932" s="54" t="b">
        <v>0</v>
      </c>
      <c r="I3932" s="124">
        <v>2522.7800000000002</v>
      </c>
      <c r="J3932" s="54" t="b">
        <v>0</v>
      </c>
      <c r="K3932" s="124">
        <v>0</v>
      </c>
      <c r="L3932" s="118">
        <v>0</v>
      </c>
      <c r="M3932" s="118">
        <v>0</v>
      </c>
      <c r="N3932" s="54" t="b">
        <v>0</v>
      </c>
      <c r="O3932" s="124">
        <v>1565.38</v>
      </c>
      <c r="P3932" s="54" t="b">
        <v>0</v>
      </c>
      <c r="Q3932" s="124">
        <v>0</v>
      </c>
    </row>
    <row r="3933" spans="2:17" x14ac:dyDescent="0.25">
      <c r="B3933" s="46">
        <v>0</v>
      </c>
      <c r="C3933" s="46">
        <v>0</v>
      </c>
      <c r="D3933" s="46" t="b">
        <v>0</v>
      </c>
      <c r="E3933" s="54" t="b">
        <v>0</v>
      </c>
      <c r="F3933" s="118">
        <v>0</v>
      </c>
      <c r="G3933" s="118">
        <v>0</v>
      </c>
      <c r="H3933" s="54" t="b">
        <v>0</v>
      </c>
      <c r="I3933" s="124">
        <v>0</v>
      </c>
      <c r="J3933" s="54" t="b">
        <v>0</v>
      </c>
      <c r="K3933" s="124">
        <v>0</v>
      </c>
      <c r="L3933" s="118">
        <v>0</v>
      </c>
      <c r="M3933" s="118">
        <v>0</v>
      </c>
      <c r="N3933" s="54" t="b">
        <v>0</v>
      </c>
      <c r="O3933" s="124">
        <v>0</v>
      </c>
      <c r="P3933" s="54" t="b">
        <v>0</v>
      </c>
      <c r="Q3933" s="124">
        <v>0</v>
      </c>
    </row>
    <row r="3934" spans="2:17" x14ac:dyDescent="0.25">
      <c r="B3934" s="46">
        <v>0</v>
      </c>
      <c r="C3934" s="46">
        <v>0</v>
      </c>
      <c r="D3934" s="46" t="b">
        <v>0</v>
      </c>
      <c r="E3934" s="54" t="b">
        <v>0</v>
      </c>
      <c r="F3934" s="118">
        <v>0</v>
      </c>
      <c r="G3934" s="118">
        <v>0</v>
      </c>
      <c r="H3934" s="54" t="b">
        <v>0</v>
      </c>
      <c r="I3934" s="124">
        <v>0</v>
      </c>
      <c r="J3934" s="54" t="b">
        <v>0</v>
      </c>
      <c r="K3934" s="124">
        <v>0</v>
      </c>
      <c r="L3934" s="118">
        <v>0</v>
      </c>
      <c r="M3934" s="118">
        <v>0</v>
      </c>
      <c r="N3934" s="54" t="b">
        <v>0</v>
      </c>
      <c r="O3934" s="124">
        <v>0</v>
      </c>
      <c r="P3934" s="54" t="b">
        <v>0</v>
      </c>
      <c r="Q3934" s="124">
        <v>0</v>
      </c>
    </row>
    <row r="3935" spans="2:17" x14ac:dyDescent="0.25">
      <c r="B3935" s="46">
        <v>0</v>
      </c>
      <c r="C3935" s="46">
        <v>0</v>
      </c>
      <c r="D3935" s="46" t="b">
        <v>0</v>
      </c>
      <c r="E3935" s="54" t="b">
        <v>0</v>
      </c>
      <c r="F3935" s="118">
        <v>0</v>
      </c>
      <c r="G3935" s="118">
        <v>0</v>
      </c>
      <c r="H3935" s="54" t="b">
        <v>0</v>
      </c>
      <c r="I3935" s="124">
        <v>0</v>
      </c>
      <c r="J3935" s="54" t="b">
        <v>0</v>
      </c>
      <c r="K3935" s="124">
        <v>0</v>
      </c>
      <c r="L3935" s="118">
        <v>0</v>
      </c>
      <c r="M3935" s="118">
        <v>0</v>
      </c>
      <c r="N3935" s="54" t="b">
        <v>0</v>
      </c>
      <c r="O3935" s="124">
        <v>0</v>
      </c>
      <c r="P3935" s="54" t="b">
        <v>0</v>
      </c>
      <c r="Q3935" s="124">
        <v>0</v>
      </c>
    </row>
    <row r="3936" spans="2:17" x14ac:dyDescent="0.25">
      <c r="B3936" s="46">
        <v>0</v>
      </c>
      <c r="C3936" s="46">
        <v>0</v>
      </c>
      <c r="D3936" s="46" t="b">
        <v>0</v>
      </c>
      <c r="E3936" s="54" t="b">
        <v>0</v>
      </c>
      <c r="F3936" s="118">
        <v>0</v>
      </c>
      <c r="G3936" s="118">
        <v>0</v>
      </c>
      <c r="H3936" s="54" t="b">
        <v>0</v>
      </c>
      <c r="I3936" s="124">
        <v>0</v>
      </c>
      <c r="J3936" s="54" t="b">
        <v>0</v>
      </c>
      <c r="K3936" s="124">
        <v>0</v>
      </c>
      <c r="L3936" s="118">
        <v>0</v>
      </c>
      <c r="M3936" s="118">
        <v>0</v>
      </c>
      <c r="N3936" s="54" t="b">
        <v>0</v>
      </c>
      <c r="O3936" s="124">
        <v>0</v>
      </c>
      <c r="P3936" s="54" t="b">
        <v>0</v>
      </c>
      <c r="Q3936" s="124">
        <v>0</v>
      </c>
    </row>
    <row r="3937" spans="2:17" x14ac:dyDescent="0.25">
      <c r="B3937" s="46">
        <v>0</v>
      </c>
      <c r="C3937" s="46">
        <v>0</v>
      </c>
      <c r="D3937" s="46" t="b">
        <v>0</v>
      </c>
      <c r="E3937" s="54" t="b">
        <v>0</v>
      </c>
      <c r="F3937" s="118">
        <v>0</v>
      </c>
      <c r="G3937" s="118">
        <v>0</v>
      </c>
      <c r="H3937" s="54" t="b">
        <v>0</v>
      </c>
      <c r="I3937" s="124">
        <v>0</v>
      </c>
      <c r="J3937" s="54" t="b">
        <v>0</v>
      </c>
      <c r="K3937" s="124">
        <v>0</v>
      </c>
      <c r="L3937" s="118">
        <v>0</v>
      </c>
      <c r="M3937" s="118">
        <v>0</v>
      </c>
      <c r="N3937" s="54" t="b">
        <v>0</v>
      </c>
      <c r="O3937" s="124">
        <v>0</v>
      </c>
      <c r="P3937" s="54" t="b">
        <v>0</v>
      </c>
      <c r="Q3937" s="124">
        <v>0</v>
      </c>
    </row>
    <row r="3938" spans="2:17" x14ac:dyDescent="0.25">
      <c r="B3938" s="46">
        <v>0</v>
      </c>
      <c r="C3938" s="46">
        <v>0</v>
      </c>
      <c r="D3938" s="46" t="b">
        <v>0</v>
      </c>
      <c r="E3938" s="54" t="b">
        <v>0</v>
      </c>
      <c r="F3938" s="118">
        <v>0</v>
      </c>
      <c r="G3938" s="118">
        <v>0</v>
      </c>
      <c r="H3938" s="54" t="b">
        <v>0</v>
      </c>
      <c r="I3938" s="124">
        <v>0</v>
      </c>
      <c r="J3938" s="54" t="b">
        <v>0</v>
      </c>
      <c r="K3938" s="124">
        <v>0</v>
      </c>
      <c r="L3938" s="118">
        <v>0</v>
      </c>
      <c r="M3938" s="118">
        <v>0</v>
      </c>
      <c r="N3938" s="54" t="b">
        <v>0</v>
      </c>
      <c r="O3938" s="124">
        <v>0</v>
      </c>
      <c r="P3938" s="54" t="b">
        <v>0</v>
      </c>
      <c r="Q3938" s="124">
        <v>0</v>
      </c>
    </row>
    <row r="3939" spans="2:17" x14ac:dyDescent="0.25">
      <c r="B3939" s="46">
        <v>0</v>
      </c>
      <c r="C3939" s="46">
        <v>0</v>
      </c>
      <c r="D3939" s="46" t="b">
        <v>0</v>
      </c>
      <c r="E3939" s="54" t="b">
        <v>0</v>
      </c>
      <c r="F3939" s="118">
        <v>0</v>
      </c>
      <c r="G3939" s="118">
        <v>0</v>
      </c>
      <c r="H3939" s="54" t="b">
        <v>0</v>
      </c>
      <c r="I3939" s="124">
        <v>0</v>
      </c>
      <c r="J3939" s="54" t="b">
        <v>0</v>
      </c>
      <c r="K3939" s="124">
        <v>0</v>
      </c>
      <c r="L3939" s="118">
        <v>0</v>
      </c>
      <c r="M3939" s="118">
        <v>0</v>
      </c>
      <c r="N3939" s="54" t="b">
        <v>0</v>
      </c>
      <c r="O3939" s="124">
        <v>0</v>
      </c>
      <c r="P3939" s="54" t="b">
        <v>0</v>
      </c>
      <c r="Q3939" s="124">
        <v>0</v>
      </c>
    </row>
    <row r="3940" spans="2:17" x14ac:dyDescent="0.25">
      <c r="B3940" s="46">
        <v>0</v>
      </c>
      <c r="C3940" s="46">
        <v>0</v>
      </c>
      <c r="D3940" s="46" t="b">
        <v>0</v>
      </c>
      <c r="E3940" s="54" t="b">
        <v>0</v>
      </c>
      <c r="F3940" s="118">
        <v>0</v>
      </c>
      <c r="G3940" s="118">
        <v>0</v>
      </c>
      <c r="H3940" s="54" t="b">
        <v>0</v>
      </c>
      <c r="I3940" s="124">
        <v>0</v>
      </c>
      <c r="J3940" s="54" t="b">
        <v>0</v>
      </c>
      <c r="K3940" s="124">
        <v>0</v>
      </c>
      <c r="L3940" s="118">
        <v>0</v>
      </c>
      <c r="M3940" s="118">
        <v>0</v>
      </c>
      <c r="N3940" s="54" t="b">
        <v>0</v>
      </c>
      <c r="O3940" s="124">
        <v>0</v>
      </c>
      <c r="P3940" s="54" t="b">
        <v>0</v>
      </c>
      <c r="Q3940" s="124">
        <v>0</v>
      </c>
    </row>
    <row r="3941" spans="2:17" x14ac:dyDescent="0.25">
      <c r="B3941" s="46">
        <v>0</v>
      </c>
      <c r="C3941" s="46">
        <v>0</v>
      </c>
      <c r="D3941" s="46" t="b">
        <v>0</v>
      </c>
      <c r="E3941" s="54" t="b">
        <v>0</v>
      </c>
      <c r="F3941" s="118">
        <v>0</v>
      </c>
      <c r="G3941" s="118">
        <v>0</v>
      </c>
      <c r="H3941" s="54" t="b">
        <v>0</v>
      </c>
      <c r="I3941" s="124">
        <v>0</v>
      </c>
      <c r="J3941" s="54" t="b">
        <v>0</v>
      </c>
      <c r="K3941" s="124">
        <v>0</v>
      </c>
      <c r="L3941" s="118">
        <v>0</v>
      </c>
      <c r="M3941" s="118">
        <v>0</v>
      </c>
      <c r="N3941" s="54" t="b">
        <v>0</v>
      </c>
      <c r="O3941" s="124">
        <v>0</v>
      </c>
      <c r="P3941" s="54" t="b">
        <v>0</v>
      </c>
      <c r="Q3941" s="124">
        <v>0</v>
      </c>
    </row>
    <row r="3942" spans="2:17" x14ac:dyDescent="0.25">
      <c r="B3942" s="46">
        <v>0</v>
      </c>
      <c r="C3942" s="46">
        <v>0</v>
      </c>
      <c r="D3942" s="46" t="b">
        <v>0</v>
      </c>
      <c r="E3942" s="54" t="b">
        <v>0</v>
      </c>
      <c r="F3942" s="118">
        <v>0</v>
      </c>
      <c r="G3942" s="118">
        <v>0</v>
      </c>
      <c r="H3942" s="54" t="b">
        <v>0</v>
      </c>
      <c r="I3942" s="124">
        <v>0</v>
      </c>
      <c r="J3942" s="54" t="b">
        <v>0</v>
      </c>
      <c r="K3942" s="124">
        <v>0</v>
      </c>
      <c r="L3942" s="118">
        <v>0</v>
      </c>
      <c r="M3942" s="118">
        <v>0</v>
      </c>
      <c r="N3942" s="54" t="b">
        <v>0</v>
      </c>
      <c r="O3942" s="124">
        <v>0</v>
      </c>
      <c r="P3942" s="54" t="b">
        <v>0</v>
      </c>
      <c r="Q3942" s="124">
        <v>0</v>
      </c>
    </row>
    <row r="3943" spans="2:17" x14ac:dyDescent="0.25">
      <c r="B3943" s="46">
        <v>0</v>
      </c>
      <c r="C3943" s="46">
        <v>0</v>
      </c>
      <c r="D3943" s="46" t="b">
        <v>0</v>
      </c>
      <c r="E3943" s="54" t="b">
        <v>0</v>
      </c>
      <c r="F3943" s="118">
        <v>0</v>
      </c>
      <c r="G3943" s="118">
        <v>0</v>
      </c>
      <c r="H3943" s="54" t="b">
        <v>0</v>
      </c>
      <c r="I3943" s="124">
        <v>0</v>
      </c>
      <c r="J3943" s="54" t="b">
        <v>0</v>
      </c>
      <c r="K3943" s="124">
        <v>0</v>
      </c>
      <c r="L3943" s="118">
        <v>0</v>
      </c>
      <c r="M3943" s="118">
        <v>0</v>
      </c>
      <c r="N3943" s="54" t="b">
        <v>0</v>
      </c>
      <c r="O3943" s="124">
        <v>0</v>
      </c>
      <c r="P3943" s="54" t="b">
        <v>0</v>
      </c>
      <c r="Q3943" s="124">
        <v>0</v>
      </c>
    </row>
    <row r="3944" spans="2:17" x14ac:dyDescent="0.25">
      <c r="B3944" s="46">
        <v>0</v>
      </c>
      <c r="C3944" s="46">
        <v>0</v>
      </c>
      <c r="D3944" s="46" t="b">
        <v>0</v>
      </c>
      <c r="E3944" s="54" t="b">
        <v>0</v>
      </c>
      <c r="F3944" s="118">
        <v>0</v>
      </c>
      <c r="G3944" s="118">
        <v>0</v>
      </c>
      <c r="H3944" s="54" t="b">
        <v>0</v>
      </c>
      <c r="I3944" s="124">
        <v>0</v>
      </c>
      <c r="J3944" s="54" t="b">
        <v>0</v>
      </c>
      <c r="K3944" s="124">
        <v>0</v>
      </c>
      <c r="L3944" s="118">
        <v>0</v>
      </c>
      <c r="M3944" s="118">
        <v>0</v>
      </c>
      <c r="N3944" s="54" t="b">
        <v>0</v>
      </c>
      <c r="O3944" s="124">
        <v>0</v>
      </c>
      <c r="P3944" s="54" t="b">
        <v>0</v>
      </c>
      <c r="Q3944" s="124">
        <v>0</v>
      </c>
    </row>
    <row r="3945" spans="2:17" x14ac:dyDescent="0.25">
      <c r="B3945" s="46">
        <v>0</v>
      </c>
      <c r="C3945" s="46">
        <v>0</v>
      </c>
      <c r="D3945" s="46" t="b">
        <v>0</v>
      </c>
      <c r="E3945" s="54" t="b">
        <v>0</v>
      </c>
      <c r="F3945" s="118">
        <v>0</v>
      </c>
      <c r="G3945" s="118">
        <v>0</v>
      </c>
      <c r="H3945" s="54" t="b">
        <v>0</v>
      </c>
      <c r="I3945" s="124">
        <v>0</v>
      </c>
      <c r="J3945" s="54" t="b">
        <v>0</v>
      </c>
      <c r="K3945" s="124">
        <v>0</v>
      </c>
      <c r="L3945" s="118">
        <v>0</v>
      </c>
      <c r="M3945" s="118">
        <v>0</v>
      </c>
      <c r="N3945" s="54" t="b">
        <v>0</v>
      </c>
      <c r="O3945" s="124">
        <v>0</v>
      </c>
      <c r="P3945" s="54" t="b">
        <v>0</v>
      </c>
      <c r="Q3945" s="124">
        <v>0</v>
      </c>
    </row>
    <row r="3946" spans="2:17" x14ac:dyDescent="0.25">
      <c r="B3946" s="46">
        <v>0</v>
      </c>
      <c r="C3946" s="46">
        <v>0</v>
      </c>
      <c r="D3946" s="46" t="b">
        <v>0</v>
      </c>
      <c r="E3946" s="54" t="b">
        <v>0</v>
      </c>
      <c r="F3946" s="118">
        <v>0</v>
      </c>
      <c r="G3946" s="118">
        <v>0</v>
      </c>
      <c r="H3946" s="54" t="b">
        <v>0</v>
      </c>
      <c r="I3946" s="124">
        <v>0</v>
      </c>
      <c r="J3946" s="54" t="b">
        <v>0</v>
      </c>
      <c r="K3946" s="124">
        <v>0</v>
      </c>
      <c r="L3946" s="118">
        <v>0</v>
      </c>
      <c r="M3946" s="118">
        <v>0</v>
      </c>
      <c r="N3946" s="54" t="b">
        <v>0</v>
      </c>
      <c r="O3946" s="124">
        <v>0</v>
      </c>
      <c r="P3946" s="54" t="b">
        <v>0</v>
      </c>
      <c r="Q3946" s="124">
        <v>0</v>
      </c>
    </row>
    <row r="3947" spans="2:17" x14ac:dyDescent="0.25">
      <c r="B3947" s="46">
        <v>0</v>
      </c>
      <c r="C3947" s="46">
        <v>0</v>
      </c>
      <c r="D3947" s="46" t="b">
        <v>0</v>
      </c>
      <c r="E3947" s="54" t="b">
        <v>0</v>
      </c>
      <c r="F3947" s="118">
        <v>0</v>
      </c>
      <c r="G3947" s="118">
        <v>0</v>
      </c>
      <c r="H3947" s="54" t="b">
        <v>0</v>
      </c>
      <c r="I3947" s="124">
        <v>0</v>
      </c>
      <c r="J3947" s="54" t="b">
        <v>0</v>
      </c>
      <c r="K3947" s="124">
        <v>0</v>
      </c>
      <c r="L3947" s="118">
        <v>0</v>
      </c>
      <c r="M3947" s="118">
        <v>0</v>
      </c>
      <c r="N3947" s="54" t="b">
        <v>0</v>
      </c>
      <c r="O3947" s="124">
        <v>0</v>
      </c>
      <c r="P3947" s="54" t="b">
        <v>0</v>
      </c>
      <c r="Q3947" s="124">
        <v>0</v>
      </c>
    </row>
    <row r="3948" spans="2:17" x14ac:dyDescent="0.25">
      <c r="B3948" s="46">
        <v>0</v>
      </c>
      <c r="C3948" s="46">
        <v>0</v>
      </c>
      <c r="D3948" s="46" t="b">
        <v>0</v>
      </c>
      <c r="E3948" s="54" t="b">
        <v>0</v>
      </c>
      <c r="F3948" s="118">
        <v>0</v>
      </c>
      <c r="G3948" s="118">
        <v>0</v>
      </c>
      <c r="H3948" s="54" t="b">
        <v>0</v>
      </c>
      <c r="I3948" s="124">
        <v>0</v>
      </c>
      <c r="J3948" s="54" t="b">
        <v>0</v>
      </c>
      <c r="K3948" s="124">
        <v>0</v>
      </c>
      <c r="L3948" s="118">
        <v>0</v>
      </c>
      <c r="M3948" s="118">
        <v>0</v>
      </c>
      <c r="N3948" s="54" t="b">
        <v>0</v>
      </c>
      <c r="O3948" s="124">
        <v>0</v>
      </c>
      <c r="P3948" s="54" t="b">
        <v>0</v>
      </c>
      <c r="Q3948" s="124">
        <v>0</v>
      </c>
    </row>
    <row r="3949" spans="2:17" x14ac:dyDescent="0.25">
      <c r="B3949" s="46">
        <v>0</v>
      </c>
      <c r="C3949" s="46">
        <v>0</v>
      </c>
      <c r="D3949" s="46" t="b">
        <v>0</v>
      </c>
      <c r="E3949" s="54" t="b">
        <v>0</v>
      </c>
      <c r="F3949" s="118">
        <v>0</v>
      </c>
      <c r="G3949" s="118">
        <v>0</v>
      </c>
      <c r="H3949" s="54" t="b">
        <v>0</v>
      </c>
      <c r="I3949" s="124">
        <v>0</v>
      </c>
      <c r="J3949" s="54" t="b">
        <v>0</v>
      </c>
      <c r="K3949" s="124">
        <v>0</v>
      </c>
      <c r="L3949" s="118">
        <v>0</v>
      </c>
      <c r="M3949" s="118">
        <v>0</v>
      </c>
      <c r="N3949" s="54" t="b">
        <v>0</v>
      </c>
      <c r="O3949" s="124">
        <v>0</v>
      </c>
      <c r="P3949" s="54" t="b">
        <v>0</v>
      </c>
      <c r="Q3949" s="124">
        <v>0</v>
      </c>
    </row>
    <row r="3950" spans="2:17" x14ac:dyDescent="0.25">
      <c r="B3950" s="46">
        <v>0</v>
      </c>
      <c r="C3950" s="46">
        <v>0</v>
      </c>
      <c r="D3950" s="46" t="b">
        <v>0</v>
      </c>
      <c r="E3950" s="54" t="b">
        <v>0</v>
      </c>
      <c r="F3950" s="118">
        <v>0</v>
      </c>
      <c r="G3950" s="118">
        <v>0</v>
      </c>
      <c r="H3950" s="54" t="b">
        <v>0</v>
      </c>
      <c r="I3950" s="124">
        <v>0</v>
      </c>
      <c r="J3950" s="54" t="b">
        <v>0</v>
      </c>
      <c r="K3950" s="124">
        <v>0</v>
      </c>
      <c r="L3950" s="118">
        <v>0</v>
      </c>
      <c r="M3950" s="118">
        <v>0</v>
      </c>
      <c r="N3950" s="54" t="b">
        <v>0</v>
      </c>
      <c r="O3950" s="124">
        <v>0</v>
      </c>
      <c r="P3950" s="54" t="b">
        <v>0</v>
      </c>
      <c r="Q3950" s="124">
        <v>0</v>
      </c>
    </row>
    <row r="3951" spans="2:17" x14ac:dyDescent="0.25">
      <c r="B3951" s="46">
        <v>0</v>
      </c>
      <c r="C3951" s="46">
        <v>0</v>
      </c>
      <c r="D3951" s="46" t="b">
        <v>0</v>
      </c>
      <c r="E3951" s="54" t="b">
        <v>0</v>
      </c>
      <c r="F3951" s="118">
        <v>0</v>
      </c>
      <c r="G3951" s="118">
        <v>0</v>
      </c>
      <c r="H3951" s="54" t="b">
        <v>0</v>
      </c>
      <c r="I3951" s="124">
        <v>0</v>
      </c>
      <c r="J3951" s="54" t="b">
        <v>0</v>
      </c>
      <c r="K3951" s="124">
        <v>0</v>
      </c>
      <c r="L3951" s="118">
        <v>0</v>
      </c>
      <c r="M3951" s="118">
        <v>0</v>
      </c>
      <c r="N3951" s="54" t="b">
        <v>0</v>
      </c>
      <c r="O3951" s="124">
        <v>0</v>
      </c>
      <c r="P3951" s="54" t="b">
        <v>0</v>
      </c>
      <c r="Q3951" s="124">
        <v>0</v>
      </c>
    </row>
    <row r="3952" spans="2:17" x14ac:dyDescent="0.25">
      <c r="B3952" s="46">
        <v>0</v>
      </c>
      <c r="C3952" s="46">
        <v>0</v>
      </c>
      <c r="D3952" s="46" t="b">
        <v>0</v>
      </c>
      <c r="E3952" s="54" t="b">
        <v>0</v>
      </c>
      <c r="F3952" s="118">
        <v>0</v>
      </c>
      <c r="G3952" s="118">
        <v>0</v>
      </c>
      <c r="H3952" s="54" t="b">
        <v>0</v>
      </c>
      <c r="I3952" s="124">
        <v>0</v>
      </c>
      <c r="J3952" s="54" t="b">
        <v>0</v>
      </c>
      <c r="K3952" s="124">
        <v>0</v>
      </c>
      <c r="L3952" s="118">
        <v>0</v>
      </c>
      <c r="M3952" s="118">
        <v>0</v>
      </c>
      <c r="N3952" s="54" t="b">
        <v>0</v>
      </c>
      <c r="O3952" s="124">
        <v>0</v>
      </c>
      <c r="P3952" s="54" t="b">
        <v>0</v>
      </c>
      <c r="Q3952" s="124">
        <v>0</v>
      </c>
    </row>
    <row r="3953" spans="2:17" x14ac:dyDescent="0.25">
      <c r="B3953" s="46">
        <v>0</v>
      </c>
      <c r="C3953" s="46">
        <v>0</v>
      </c>
      <c r="D3953" s="46" t="b">
        <v>0</v>
      </c>
      <c r="E3953" s="54" t="b">
        <v>0</v>
      </c>
      <c r="F3953" s="118">
        <v>0</v>
      </c>
      <c r="G3953" s="118">
        <v>0</v>
      </c>
      <c r="H3953" s="54" t="b">
        <v>0</v>
      </c>
      <c r="I3953" s="124">
        <v>0</v>
      </c>
      <c r="J3953" s="54" t="b">
        <v>0</v>
      </c>
      <c r="K3953" s="124">
        <v>0</v>
      </c>
      <c r="L3953" s="118">
        <v>0</v>
      </c>
      <c r="M3953" s="118">
        <v>0</v>
      </c>
      <c r="N3953" s="54" t="b">
        <v>0</v>
      </c>
      <c r="O3953" s="124">
        <v>0</v>
      </c>
      <c r="P3953" s="54" t="b">
        <v>0</v>
      </c>
      <c r="Q3953" s="124">
        <v>0</v>
      </c>
    </row>
    <row r="3954" spans="2:17" x14ac:dyDescent="0.25">
      <c r="B3954" s="46">
        <v>0</v>
      </c>
      <c r="C3954" s="46">
        <v>0</v>
      </c>
      <c r="D3954" s="46" t="b">
        <v>0</v>
      </c>
      <c r="E3954" s="54" t="b">
        <v>0</v>
      </c>
      <c r="F3954" s="118">
        <v>0</v>
      </c>
      <c r="G3954" s="118">
        <v>0</v>
      </c>
      <c r="H3954" s="54" t="b">
        <v>0</v>
      </c>
      <c r="I3954" s="124">
        <v>0</v>
      </c>
      <c r="J3954" s="54" t="b">
        <v>0</v>
      </c>
      <c r="K3954" s="124">
        <v>0</v>
      </c>
      <c r="L3954" s="118">
        <v>0</v>
      </c>
      <c r="M3954" s="118">
        <v>0</v>
      </c>
      <c r="N3954" s="54" t="b">
        <v>0</v>
      </c>
      <c r="O3954" s="124">
        <v>0</v>
      </c>
      <c r="P3954" s="54" t="b">
        <v>0</v>
      </c>
      <c r="Q3954" s="124">
        <v>0</v>
      </c>
    </row>
    <row r="3955" spans="2:17" x14ac:dyDescent="0.25">
      <c r="B3955" s="46">
        <v>0</v>
      </c>
      <c r="C3955" s="46">
        <v>0</v>
      </c>
      <c r="D3955" s="46" t="b">
        <v>0</v>
      </c>
      <c r="E3955" s="54" t="b">
        <v>0</v>
      </c>
      <c r="F3955" s="118">
        <v>0</v>
      </c>
      <c r="G3955" s="118">
        <v>0</v>
      </c>
      <c r="H3955" s="54" t="b">
        <v>0</v>
      </c>
      <c r="I3955" s="124">
        <v>0</v>
      </c>
      <c r="J3955" s="54" t="b">
        <v>0</v>
      </c>
      <c r="K3955" s="124">
        <v>0</v>
      </c>
      <c r="L3955" s="118">
        <v>0</v>
      </c>
      <c r="M3955" s="118">
        <v>0</v>
      </c>
      <c r="N3955" s="54" t="b">
        <v>0</v>
      </c>
      <c r="O3955" s="124">
        <v>0</v>
      </c>
      <c r="P3955" s="54" t="b">
        <v>0</v>
      </c>
      <c r="Q3955" s="124">
        <v>0</v>
      </c>
    </row>
    <row r="3956" spans="2:17" x14ac:dyDescent="0.25">
      <c r="B3956" s="46">
        <v>0</v>
      </c>
      <c r="C3956" s="46">
        <v>0</v>
      </c>
      <c r="D3956" s="46" t="b">
        <v>0</v>
      </c>
      <c r="E3956" s="54" t="b">
        <v>0</v>
      </c>
      <c r="F3956" s="118">
        <v>0</v>
      </c>
      <c r="G3956" s="118">
        <v>0</v>
      </c>
      <c r="H3956" s="54" t="b">
        <v>0</v>
      </c>
      <c r="I3956" s="124">
        <v>0</v>
      </c>
      <c r="J3956" s="54" t="b">
        <v>0</v>
      </c>
      <c r="K3956" s="124">
        <v>0</v>
      </c>
      <c r="L3956" s="118">
        <v>0</v>
      </c>
      <c r="M3956" s="118">
        <v>0</v>
      </c>
      <c r="N3956" s="54" t="b">
        <v>0</v>
      </c>
      <c r="O3956" s="124">
        <v>0</v>
      </c>
      <c r="P3956" s="54" t="b">
        <v>0</v>
      </c>
      <c r="Q3956" s="124">
        <v>0</v>
      </c>
    </row>
    <row r="3957" spans="2:17" x14ac:dyDescent="0.25">
      <c r="B3957" s="46">
        <v>0</v>
      </c>
      <c r="C3957" s="46">
        <v>0</v>
      </c>
      <c r="D3957" s="46" t="b">
        <v>0</v>
      </c>
      <c r="E3957" s="54" t="b">
        <v>0</v>
      </c>
      <c r="F3957" s="118">
        <v>0</v>
      </c>
      <c r="G3957" s="118">
        <v>0</v>
      </c>
      <c r="H3957" s="54" t="b">
        <v>0</v>
      </c>
      <c r="I3957" s="124">
        <v>0</v>
      </c>
      <c r="J3957" s="54" t="b">
        <v>0</v>
      </c>
      <c r="K3957" s="124">
        <v>0</v>
      </c>
      <c r="L3957" s="118">
        <v>0</v>
      </c>
      <c r="M3957" s="118">
        <v>0</v>
      </c>
      <c r="N3957" s="54" t="b">
        <v>0</v>
      </c>
      <c r="O3957" s="124">
        <v>0</v>
      </c>
      <c r="P3957" s="54" t="b">
        <v>0</v>
      </c>
      <c r="Q3957" s="124">
        <v>0</v>
      </c>
    </row>
    <row r="3958" spans="2:17" x14ac:dyDescent="0.25">
      <c r="B3958" s="46">
        <v>0</v>
      </c>
      <c r="C3958" s="46">
        <v>0</v>
      </c>
      <c r="D3958" s="46" t="b">
        <v>0</v>
      </c>
      <c r="E3958" s="54" t="b">
        <v>0</v>
      </c>
      <c r="F3958" s="118">
        <v>0</v>
      </c>
      <c r="G3958" s="118">
        <v>0</v>
      </c>
      <c r="H3958" s="54" t="b">
        <v>0</v>
      </c>
      <c r="I3958" s="124">
        <v>0</v>
      </c>
      <c r="J3958" s="54" t="b">
        <v>0</v>
      </c>
      <c r="K3958" s="124">
        <v>0</v>
      </c>
      <c r="L3958" s="118">
        <v>0</v>
      </c>
      <c r="M3958" s="118">
        <v>0</v>
      </c>
      <c r="N3958" s="54" t="b">
        <v>0</v>
      </c>
      <c r="O3958" s="124">
        <v>0</v>
      </c>
      <c r="P3958" s="54" t="b">
        <v>0</v>
      </c>
      <c r="Q3958" s="124">
        <v>0</v>
      </c>
    </row>
    <row r="3959" spans="2:17" x14ac:dyDescent="0.25">
      <c r="B3959" s="46">
        <v>0</v>
      </c>
      <c r="C3959" s="46">
        <v>0</v>
      </c>
      <c r="D3959" s="46" t="b">
        <v>0</v>
      </c>
      <c r="E3959" s="54" t="b">
        <v>0</v>
      </c>
      <c r="F3959" s="118">
        <v>0</v>
      </c>
      <c r="G3959" s="118">
        <v>0</v>
      </c>
      <c r="H3959" s="54" t="b">
        <v>0</v>
      </c>
      <c r="I3959" s="124">
        <v>0</v>
      </c>
      <c r="J3959" s="54" t="b">
        <v>0</v>
      </c>
      <c r="K3959" s="124">
        <v>0</v>
      </c>
      <c r="L3959" s="118">
        <v>0</v>
      </c>
      <c r="M3959" s="118">
        <v>0</v>
      </c>
      <c r="N3959" s="54" t="b">
        <v>0</v>
      </c>
      <c r="O3959" s="124">
        <v>0</v>
      </c>
      <c r="P3959" s="54" t="b">
        <v>0</v>
      </c>
      <c r="Q3959" s="124">
        <v>0</v>
      </c>
    </row>
    <row r="3960" spans="2:17" x14ac:dyDescent="0.25">
      <c r="B3960" s="46">
        <v>0</v>
      </c>
      <c r="C3960" s="46">
        <v>0</v>
      </c>
      <c r="D3960" s="46" t="b">
        <v>0</v>
      </c>
      <c r="E3960" s="54" t="b">
        <v>0</v>
      </c>
      <c r="F3960" s="118">
        <v>0</v>
      </c>
      <c r="G3960" s="118">
        <v>0</v>
      </c>
      <c r="H3960" s="54" t="b">
        <v>0</v>
      </c>
      <c r="I3960" s="124">
        <v>0</v>
      </c>
      <c r="J3960" s="54" t="b">
        <v>0</v>
      </c>
      <c r="K3960" s="124">
        <v>0</v>
      </c>
      <c r="L3960" s="118">
        <v>0</v>
      </c>
      <c r="M3960" s="118">
        <v>0</v>
      </c>
      <c r="N3960" s="54" t="b">
        <v>0</v>
      </c>
      <c r="O3960" s="124">
        <v>0</v>
      </c>
      <c r="P3960" s="54" t="b">
        <v>0</v>
      </c>
      <c r="Q3960" s="124">
        <v>0</v>
      </c>
    </row>
    <row r="3961" spans="2:17" x14ac:dyDescent="0.25">
      <c r="B3961" s="46">
        <v>0</v>
      </c>
      <c r="C3961" s="46">
        <v>0</v>
      </c>
      <c r="D3961" s="46" t="b">
        <v>0</v>
      </c>
      <c r="E3961" s="54" t="b">
        <v>0</v>
      </c>
      <c r="F3961" s="118">
        <v>0</v>
      </c>
      <c r="G3961" s="118">
        <v>0</v>
      </c>
      <c r="H3961" s="54" t="b">
        <v>0</v>
      </c>
      <c r="I3961" s="124">
        <v>0</v>
      </c>
      <c r="J3961" s="54" t="b">
        <v>0</v>
      </c>
      <c r="K3961" s="124">
        <v>0</v>
      </c>
      <c r="L3961" s="118">
        <v>0</v>
      </c>
      <c r="M3961" s="118">
        <v>0</v>
      </c>
      <c r="N3961" s="54" t="b">
        <v>0</v>
      </c>
      <c r="O3961" s="124">
        <v>0</v>
      </c>
      <c r="P3961" s="54" t="b">
        <v>0</v>
      </c>
      <c r="Q3961" s="124">
        <v>0</v>
      </c>
    </row>
    <row r="3962" spans="2:17" x14ac:dyDescent="0.25">
      <c r="B3962" s="46">
        <v>0</v>
      </c>
      <c r="C3962" s="46">
        <v>0</v>
      </c>
      <c r="D3962" s="46" t="b">
        <v>0</v>
      </c>
      <c r="E3962" s="54" t="b">
        <v>0</v>
      </c>
      <c r="F3962" s="118">
        <v>0</v>
      </c>
      <c r="G3962" s="118">
        <v>0</v>
      </c>
      <c r="H3962" s="54" t="b">
        <v>0</v>
      </c>
      <c r="I3962" s="124">
        <v>0</v>
      </c>
      <c r="J3962" s="54" t="b">
        <v>0</v>
      </c>
      <c r="K3962" s="124">
        <v>0</v>
      </c>
      <c r="L3962" s="118">
        <v>0</v>
      </c>
      <c r="M3962" s="118">
        <v>0</v>
      </c>
      <c r="N3962" s="54" t="b">
        <v>0</v>
      </c>
      <c r="O3962" s="124">
        <v>0</v>
      </c>
      <c r="P3962" s="54" t="b">
        <v>0</v>
      </c>
      <c r="Q3962" s="124">
        <v>0</v>
      </c>
    </row>
    <row r="3963" spans="2:17" x14ac:dyDescent="0.25">
      <c r="B3963" s="46">
        <v>0</v>
      </c>
      <c r="C3963" s="46">
        <v>0</v>
      </c>
      <c r="D3963" s="46" t="b">
        <v>0</v>
      </c>
      <c r="E3963" s="54" t="b">
        <v>0</v>
      </c>
      <c r="F3963" s="118">
        <v>0</v>
      </c>
      <c r="G3963" s="118">
        <v>0</v>
      </c>
      <c r="H3963" s="54" t="b">
        <v>0</v>
      </c>
      <c r="I3963" s="124">
        <v>0</v>
      </c>
      <c r="J3963" s="54" t="b">
        <v>0</v>
      </c>
      <c r="K3963" s="124">
        <v>0</v>
      </c>
      <c r="L3963" s="118">
        <v>0</v>
      </c>
      <c r="M3963" s="118">
        <v>0</v>
      </c>
      <c r="N3963" s="54" t="b">
        <v>0</v>
      </c>
      <c r="O3963" s="124">
        <v>0</v>
      </c>
      <c r="P3963" s="54" t="b">
        <v>0</v>
      </c>
      <c r="Q3963" s="124">
        <v>0</v>
      </c>
    </row>
    <row r="3964" spans="2:17" x14ac:dyDescent="0.25">
      <c r="B3964" s="46">
        <v>0</v>
      </c>
      <c r="C3964" s="46">
        <v>0</v>
      </c>
      <c r="D3964" s="46" t="b">
        <v>0</v>
      </c>
      <c r="E3964" s="54" t="b">
        <v>0</v>
      </c>
      <c r="F3964" s="118">
        <v>0</v>
      </c>
      <c r="G3964" s="118">
        <v>0</v>
      </c>
      <c r="H3964" s="54" t="b">
        <v>0</v>
      </c>
      <c r="I3964" s="124">
        <v>0</v>
      </c>
      <c r="J3964" s="54" t="b">
        <v>0</v>
      </c>
      <c r="K3964" s="124">
        <v>0</v>
      </c>
      <c r="L3964" s="118">
        <v>0</v>
      </c>
      <c r="M3964" s="118">
        <v>0</v>
      </c>
      <c r="N3964" s="54" t="b">
        <v>0</v>
      </c>
      <c r="O3964" s="124">
        <v>0</v>
      </c>
      <c r="P3964" s="54" t="b">
        <v>0</v>
      </c>
      <c r="Q3964" s="124">
        <v>0</v>
      </c>
    </row>
    <row r="3965" spans="2:17" x14ac:dyDescent="0.25">
      <c r="B3965" s="46">
        <v>0</v>
      </c>
      <c r="C3965" s="46">
        <v>0</v>
      </c>
      <c r="D3965" s="46" t="b">
        <v>0</v>
      </c>
      <c r="E3965" s="54" t="b">
        <v>0</v>
      </c>
      <c r="F3965" s="118">
        <v>0</v>
      </c>
      <c r="G3965" s="118">
        <v>0</v>
      </c>
      <c r="H3965" s="54" t="b">
        <v>0</v>
      </c>
      <c r="I3965" s="124">
        <v>0</v>
      </c>
      <c r="J3965" s="54" t="b">
        <v>0</v>
      </c>
      <c r="K3965" s="124">
        <v>0</v>
      </c>
      <c r="L3965" s="118">
        <v>0</v>
      </c>
      <c r="M3965" s="118">
        <v>0</v>
      </c>
      <c r="N3965" s="54" t="b">
        <v>0</v>
      </c>
      <c r="O3965" s="124">
        <v>0</v>
      </c>
      <c r="P3965" s="54" t="b">
        <v>0</v>
      </c>
      <c r="Q3965" s="124">
        <v>0</v>
      </c>
    </row>
    <row r="3966" spans="2:17" x14ac:dyDescent="0.25">
      <c r="B3966" s="46">
        <v>0</v>
      </c>
      <c r="C3966" s="46">
        <v>0</v>
      </c>
      <c r="D3966" s="46" t="b">
        <v>0</v>
      </c>
      <c r="E3966" s="54" t="b">
        <v>0</v>
      </c>
      <c r="F3966" s="118">
        <v>0</v>
      </c>
      <c r="G3966" s="118">
        <v>0</v>
      </c>
      <c r="H3966" s="54" t="b">
        <v>0</v>
      </c>
      <c r="I3966" s="124">
        <v>0</v>
      </c>
      <c r="J3966" s="54" t="b">
        <v>0</v>
      </c>
      <c r="K3966" s="124">
        <v>0</v>
      </c>
      <c r="L3966" s="118">
        <v>0</v>
      </c>
      <c r="M3966" s="118">
        <v>0</v>
      </c>
      <c r="N3966" s="54" t="b">
        <v>0</v>
      </c>
      <c r="O3966" s="124">
        <v>0</v>
      </c>
      <c r="P3966" s="54" t="b">
        <v>0</v>
      </c>
      <c r="Q3966" s="124">
        <v>0</v>
      </c>
    </row>
    <row r="3967" spans="2:17" x14ac:dyDescent="0.25">
      <c r="B3967" s="46">
        <v>0</v>
      </c>
      <c r="C3967" s="46">
        <v>0</v>
      </c>
      <c r="D3967" s="46" t="b">
        <v>0</v>
      </c>
      <c r="E3967" s="54" t="b">
        <v>0</v>
      </c>
      <c r="F3967" s="118">
        <v>0</v>
      </c>
      <c r="G3967" s="118">
        <v>0</v>
      </c>
      <c r="H3967" s="54" t="b">
        <v>0</v>
      </c>
      <c r="I3967" s="124">
        <v>0</v>
      </c>
      <c r="J3967" s="54" t="b">
        <v>0</v>
      </c>
      <c r="K3967" s="124">
        <v>0</v>
      </c>
      <c r="L3967" s="118">
        <v>0</v>
      </c>
      <c r="M3967" s="118">
        <v>0</v>
      </c>
      <c r="N3967" s="54" t="b">
        <v>0</v>
      </c>
      <c r="O3967" s="124">
        <v>0</v>
      </c>
      <c r="P3967" s="54" t="b">
        <v>0</v>
      </c>
      <c r="Q3967" s="124">
        <v>0</v>
      </c>
    </row>
    <row r="3968" spans="2:17" x14ac:dyDescent="0.25">
      <c r="B3968" s="46">
        <v>0</v>
      </c>
      <c r="C3968" s="46">
        <v>0</v>
      </c>
      <c r="D3968" s="46" t="b">
        <v>0</v>
      </c>
      <c r="E3968" s="54" t="b">
        <v>0</v>
      </c>
      <c r="F3968" s="118">
        <v>0</v>
      </c>
      <c r="G3968" s="118">
        <v>0</v>
      </c>
      <c r="H3968" s="54" t="b">
        <v>0</v>
      </c>
      <c r="I3968" s="124">
        <v>0</v>
      </c>
      <c r="J3968" s="54" t="b">
        <v>0</v>
      </c>
      <c r="K3968" s="124">
        <v>0</v>
      </c>
      <c r="L3968" s="118">
        <v>0</v>
      </c>
      <c r="M3968" s="118">
        <v>0</v>
      </c>
      <c r="N3968" s="54" t="b">
        <v>0</v>
      </c>
      <c r="O3968" s="124">
        <v>0</v>
      </c>
      <c r="P3968" s="54" t="b">
        <v>0</v>
      </c>
      <c r="Q3968" s="124">
        <v>0</v>
      </c>
    </row>
    <row r="3969" spans="2:17" x14ac:dyDescent="0.25">
      <c r="B3969" s="46">
        <v>0</v>
      </c>
      <c r="C3969" s="46">
        <v>0</v>
      </c>
      <c r="D3969" s="46" t="b">
        <v>0</v>
      </c>
      <c r="E3969" s="54" t="b">
        <v>0</v>
      </c>
      <c r="F3969" s="118">
        <v>0</v>
      </c>
      <c r="G3969" s="118">
        <v>0</v>
      </c>
      <c r="H3969" s="54" t="b">
        <v>0</v>
      </c>
      <c r="I3969" s="124">
        <v>0</v>
      </c>
      <c r="J3969" s="54" t="b">
        <v>0</v>
      </c>
      <c r="K3969" s="124">
        <v>0</v>
      </c>
      <c r="L3969" s="118">
        <v>0</v>
      </c>
      <c r="M3969" s="118">
        <v>0</v>
      </c>
      <c r="N3969" s="54" t="b">
        <v>0</v>
      </c>
      <c r="O3969" s="124">
        <v>0</v>
      </c>
      <c r="P3969" s="54" t="b">
        <v>0</v>
      </c>
      <c r="Q3969" s="124">
        <v>0</v>
      </c>
    </row>
    <row r="3970" spans="2:17" x14ac:dyDescent="0.25">
      <c r="B3970" s="46">
        <v>0</v>
      </c>
      <c r="C3970" s="46">
        <v>0</v>
      </c>
      <c r="D3970" s="46" t="b">
        <v>0</v>
      </c>
      <c r="E3970" s="54" t="b">
        <v>0</v>
      </c>
      <c r="F3970" s="118">
        <v>0</v>
      </c>
      <c r="G3970" s="118">
        <v>0</v>
      </c>
      <c r="H3970" s="54" t="b">
        <v>0</v>
      </c>
      <c r="I3970" s="124">
        <v>0</v>
      </c>
      <c r="J3970" s="54" t="b">
        <v>0</v>
      </c>
      <c r="K3970" s="124">
        <v>0</v>
      </c>
      <c r="L3970" s="118">
        <v>0</v>
      </c>
      <c r="M3970" s="118">
        <v>0</v>
      </c>
      <c r="N3970" s="54" t="b">
        <v>0</v>
      </c>
      <c r="O3970" s="124">
        <v>0</v>
      </c>
      <c r="P3970" s="54" t="b">
        <v>0</v>
      </c>
      <c r="Q3970" s="124">
        <v>0</v>
      </c>
    </row>
    <row r="3971" spans="2:17" x14ac:dyDescent="0.25">
      <c r="B3971" s="46">
        <v>0</v>
      </c>
      <c r="C3971" s="46">
        <v>0</v>
      </c>
      <c r="D3971" s="46" t="b">
        <v>0</v>
      </c>
      <c r="E3971" s="54" t="b">
        <v>0</v>
      </c>
      <c r="F3971" s="118">
        <v>0</v>
      </c>
      <c r="G3971" s="118">
        <v>0</v>
      </c>
      <c r="H3971" s="54" t="b">
        <v>0</v>
      </c>
      <c r="I3971" s="124">
        <v>0</v>
      </c>
      <c r="J3971" s="54" t="b">
        <v>0</v>
      </c>
      <c r="K3971" s="124">
        <v>0</v>
      </c>
      <c r="L3971" s="118">
        <v>0</v>
      </c>
      <c r="M3971" s="118">
        <v>0</v>
      </c>
      <c r="N3971" s="54" t="b">
        <v>0</v>
      </c>
      <c r="O3971" s="124">
        <v>0</v>
      </c>
      <c r="P3971" s="54" t="b">
        <v>0</v>
      </c>
      <c r="Q3971" s="124">
        <v>0</v>
      </c>
    </row>
    <row r="3972" spans="2:17" x14ac:dyDescent="0.25">
      <c r="B3972" s="46">
        <v>0</v>
      </c>
      <c r="C3972" s="46">
        <v>0</v>
      </c>
      <c r="D3972" s="46" t="b">
        <v>0</v>
      </c>
      <c r="E3972" s="54" t="b">
        <v>0</v>
      </c>
      <c r="F3972" s="118">
        <v>1360.1</v>
      </c>
      <c r="G3972" s="118">
        <v>1722.47</v>
      </c>
      <c r="H3972" s="54" t="b">
        <v>0</v>
      </c>
      <c r="I3972" s="124">
        <v>0</v>
      </c>
      <c r="J3972" s="54" t="b">
        <v>0</v>
      </c>
      <c r="K3972" s="124">
        <v>0</v>
      </c>
      <c r="L3972" s="118">
        <v>804.97400000000005</v>
      </c>
      <c r="M3972" s="118">
        <v>836.48199999999997</v>
      </c>
      <c r="N3972" s="54" t="b">
        <v>0</v>
      </c>
      <c r="O3972" s="124">
        <v>0</v>
      </c>
      <c r="P3972" s="54" t="b">
        <v>0</v>
      </c>
      <c r="Q3972" s="124">
        <v>0</v>
      </c>
    </row>
    <row r="3973" spans="2:17" x14ac:dyDescent="0.25">
      <c r="B3973" s="46">
        <v>0</v>
      </c>
      <c r="C3973" s="46">
        <v>0</v>
      </c>
      <c r="D3973" s="46" t="b">
        <v>0</v>
      </c>
      <c r="E3973" s="54" t="b">
        <v>0</v>
      </c>
      <c r="F3973" s="118">
        <v>0</v>
      </c>
      <c r="G3973" s="118">
        <v>0</v>
      </c>
      <c r="H3973" s="54" t="b">
        <v>0</v>
      </c>
      <c r="I3973" s="124">
        <v>3082.56</v>
      </c>
      <c r="J3973" s="54" t="b">
        <v>0</v>
      </c>
      <c r="K3973" s="124">
        <v>2194.71</v>
      </c>
      <c r="L3973" s="118">
        <v>0</v>
      </c>
      <c r="M3973" s="118">
        <v>0</v>
      </c>
      <c r="N3973" s="54" t="b">
        <v>0</v>
      </c>
      <c r="O3973" s="124">
        <v>1641.46</v>
      </c>
      <c r="P3973" s="54" t="b">
        <v>0</v>
      </c>
      <c r="Q3973" s="124">
        <v>1160.9000000000001</v>
      </c>
    </row>
    <row r="3974" spans="2:17" x14ac:dyDescent="0.25">
      <c r="B3974" s="46">
        <v>0</v>
      </c>
      <c r="C3974" s="46">
        <v>0</v>
      </c>
      <c r="D3974" s="46" t="b">
        <v>0</v>
      </c>
      <c r="E3974" s="54" t="b">
        <v>0</v>
      </c>
      <c r="F3974" s="118">
        <v>0</v>
      </c>
      <c r="G3974" s="118">
        <v>0</v>
      </c>
      <c r="H3974" s="54" t="b">
        <v>0</v>
      </c>
      <c r="I3974" s="124">
        <v>3082.56</v>
      </c>
      <c r="J3974" s="54" t="b">
        <v>0</v>
      </c>
      <c r="K3974" s="124">
        <v>2194.71</v>
      </c>
      <c r="L3974" s="118">
        <v>0</v>
      </c>
      <c r="M3974" s="118">
        <v>0</v>
      </c>
      <c r="N3974" s="54" t="b">
        <v>0</v>
      </c>
      <c r="O3974" s="124">
        <v>1641.46</v>
      </c>
      <c r="P3974" s="54" t="b">
        <v>0</v>
      </c>
      <c r="Q3974" s="124">
        <v>1160.9000000000001</v>
      </c>
    </row>
    <row r="3975" spans="2:17" x14ac:dyDescent="0.25">
      <c r="B3975" s="46">
        <v>0</v>
      </c>
      <c r="C3975" s="46">
        <v>0</v>
      </c>
      <c r="D3975" s="46" t="b">
        <v>0</v>
      </c>
      <c r="E3975" s="54" t="b">
        <v>0</v>
      </c>
      <c r="F3975" s="118">
        <v>0</v>
      </c>
      <c r="G3975" s="118">
        <v>0</v>
      </c>
      <c r="H3975" s="54" t="b">
        <v>0</v>
      </c>
      <c r="I3975" s="124">
        <v>3082.56</v>
      </c>
      <c r="J3975" s="54" t="b">
        <v>0</v>
      </c>
      <c r="K3975" s="124">
        <v>0</v>
      </c>
      <c r="L3975" s="118">
        <v>0</v>
      </c>
      <c r="M3975" s="118">
        <v>0</v>
      </c>
      <c r="N3975" s="54" t="b">
        <v>0</v>
      </c>
      <c r="O3975" s="124">
        <v>1641.46</v>
      </c>
      <c r="P3975" s="54" t="b">
        <v>0</v>
      </c>
      <c r="Q3975" s="124">
        <v>0</v>
      </c>
    </row>
    <row r="3976" spans="2:17" x14ac:dyDescent="0.25">
      <c r="B3976" s="46">
        <v>0</v>
      </c>
      <c r="C3976" s="46">
        <v>0</v>
      </c>
      <c r="D3976" s="46" t="b">
        <v>0</v>
      </c>
      <c r="E3976" s="54" t="b">
        <v>0</v>
      </c>
      <c r="F3976" s="118">
        <v>628.702</v>
      </c>
      <c r="G3976" s="118">
        <v>665.49800000000005</v>
      </c>
      <c r="H3976" s="54" t="b">
        <v>0</v>
      </c>
      <c r="I3976" s="124">
        <v>3082.56</v>
      </c>
      <c r="J3976" s="54" t="b">
        <v>0</v>
      </c>
      <c r="K3976" s="124">
        <v>0</v>
      </c>
      <c r="L3976" s="118">
        <v>792.28599999999994</v>
      </c>
      <c r="M3976" s="118">
        <v>798.32399999999996</v>
      </c>
      <c r="N3976" s="54" t="b">
        <v>0</v>
      </c>
      <c r="O3976" s="124">
        <v>1641.46</v>
      </c>
      <c r="P3976" s="54" t="b">
        <v>0</v>
      </c>
      <c r="Q3976" s="124">
        <v>0</v>
      </c>
    </row>
    <row r="3977" spans="2:17" x14ac:dyDescent="0.25">
      <c r="B3977" s="46">
        <v>0</v>
      </c>
      <c r="C3977" s="46">
        <v>0</v>
      </c>
      <c r="D3977" s="46" t="b">
        <v>0</v>
      </c>
      <c r="E3977" s="54" t="b">
        <v>0</v>
      </c>
      <c r="F3977" s="118">
        <v>597.26599999999996</v>
      </c>
      <c r="G3977" s="118">
        <v>573.077</v>
      </c>
      <c r="H3977" s="54" t="b">
        <v>0</v>
      </c>
      <c r="I3977" s="124">
        <v>1294.2</v>
      </c>
      <c r="J3977" s="54" t="b">
        <v>0</v>
      </c>
      <c r="K3977" s="124">
        <v>915.50699999999995</v>
      </c>
      <c r="L3977" s="118">
        <v>764.94</v>
      </c>
      <c r="M3977" s="118">
        <v>760.58100000000002</v>
      </c>
      <c r="N3977" s="54" t="b">
        <v>0</v>
      </c>
      <c r="O3977" s="124">
        <v>1590.61</v>
      </c>
      <c r="P3977" s="54" t="b">
        <v>0</v>
      </c>
      <c r="Q3977" s="124">
        <v>1124.74</v>
      </c>
    </row>
    <row r="3978" spans="2:17" x14ac:dyDescent="0.25">
      <c r="B3978" s="46">
        <v>0</v>
      </c>
      <c r="C3978" s="46">
        <v>0</v>
      </c>
      <c r="D3978" s="46" t="b">
        <v>0</v>
      </c>
      <c r="E3978" s="54" t="b">
        <v>0</v>
      </c>
      <c r="F3978" s="118">
        <v>566.625</v>
      </c>
      <c r="G3978" s="118">
        <v>485.59899999999999</v>
      </c>
      <c r="H3978" s="54" t="b">
        <v>0</v>
      </c>
      <c r="I3978" s="124">
        <v>1294.2</v>
      </c>
      <c r="J3978" s="54" t="b">
        <v>0</v>
      </c>
      <c r="K3978" s="124">
        <v>97.620900000000006</v>
      </c>
      <c r="L3978" s="118">
        <v>745.96900000000005</v>
      </c>
      <c r="M3978" s="118">
        <v>731.529</v>
      </c>
      <c r="N3978" s="54" t="b">
        <v>0</v>
      </c>
      <c r="O3978" s="124">
        <v>1590.61</v>
      </c>
      <c r="P3978" s="54" t="b">
        <v>0</v>
      </c>
      <c r="Q3978" s="124">
        <v>46.607799999999997</v>
      </c>
    </row>
    <row r="3979" spans="2:17" x14ac:dyDescent="0.25">
      <c r="B3979" s="46">
        <v>0</v>
      </c>
      <c r="C3979" s="46">
        <v>0</v>
      </c>
      <c r="D3979" s="46" t="b">
        <v>0</v>
      </c>
      <c r="E3979" s="54" t="b">
        <v>0</v>
      </c>
      <c r="F3979" s="118">
        <v>595.29200000000003</v>
      </c>
      <c r="G3979" s="118">
        <v>501.87900000000002</v>
      </c>
      <c r="H3979" s="54" t="b">
        <v>0</v>
      </c>
      <c r="I3979" s="124">
        <v>1294.2</v>
      </c>
      <c r="J3979" s="54" t="b">
        <v>0</v>
      </c>
      <c r="K3979" s="124">
        <v>92.688699999999997</v>
      </c>
      <c r="L3979" s="118">
        <v>730.62099999999998</v>
      </c>
      <c r="M3979" s="118">
        <v>707.5</v>
      </c>
      <c r="N3979" s="54" t="b">
        <v>0</v>
      </c>
      <c r="O3979" s="124">
        <v>1590.61</v>
      </c>
      <c r="P3979" s="54" t="b">
        <v>0</v>
      </c>
      <c r="Q3979" s="124">
        <v>34.697699999999998</v>
      </c>
    </row>
    <row r="3980" spans="2:17" x14ac:dyDescent="0.25">
      <c r="B3980" s="46">
        <v>0</v>
      </c>
      <c r="C3980" s="46">
        <v>0</v>
      </c>
      <c r="D3980" s="46" t="b">
        <v>0</v>
      </c>
      <c r="E3980" s="54" t="b">
        <v>0</v>
      </c>
      <c r="F3980" s="118">
        <v>549.03300000000002</v>
      </c>
      <c r="G3980" s="118">
        <v>501.81200000000001</v>
      </c>
      <c r="H3980" s="54" t="b">
        <v>0</v>
      </c>
      <c r="I3980" s="124">
        <v>241.97499999999999</v>
      </c>
      <c r="J3980" s="54" t="b">
        <v>0</v>
      </c>
      <c r="K3980" s="124">
        <v>32.967199999999998</v>
      </c>
      <c r="L3980" s="118">
        <v>716.61199999999997</v>
      </c>
      <c r="M3980" s="118">
        <v>686.90499999999997</v>
      </c>
      <c r="N3980" s="54" t="b">
        <v>0</v>
      </c>
      <c r="O3980" s="124">
        <v>152.488</v>
      </c>
      <c r="P3980" s="54" t="b">
        <v>0</v>
      </c>
      <c r="Q3980" s="124">
        <v>28.5122</v>
      </c>
    </row>
    <row r="3981" spans="2:17" x14ac:dyDescent="0.25">
      <c r="B3981" s="46">
        <v>0</v>
      </c>
      <c r="C3981" s="46">
        <v>0</v>
      </c>
      <c r="D3981" s="46" t="b">
        <v>0</v>
      </c>
      <c r="E3981" s="54" t="b">
        <v>0</v>
      </c>
      <c r="F3981" s="118">
        <v>577.68600000000004</v>
      </c>
      <c r="G3981" s="118">
        <v>508.202</v>
      </c>
      <c r="H3981" s="54" t="b">
        <v>0</v>
      </c>
      <c r="I3981" s="124">
        <v>135.71100000000001</v>
      </c>
      <c r="J3981" s="54" t="b">
        <v>0</v>
      </c>
      <c r="K3981" s="124">
        <v>46.258800000000001</v>
      </c>
      <c r="L3981" s="118">
        <v>706.14300000000003</v>
      </c>
      <c r="M3981" s="118">
        <v>671.66200000000003</v>
      </c>
      <c r="N3981" s="54" t="b">
        <v>0</v>
      </c>
      <c r="O3981" s="124">
        <v>122.005</v>
      </c>
      <c r="P3981" s="54" t="b">
        <v>0</v>
      </c>
      <c r="Q3981" s="124">
        <v>24.9085</v>
      </c>
    </row>
    <row r="3982" spans="2:17" x14ac:dyDescent="0.25">
      <c r="B3982" s="46">
        <v>0</v>
      </c>
      <c r="C3982" s="46">
        <v>0</v>
      </c>
      <c r="D3982" s="46" t="b">
        <v>0</v>
      </c>
      <c r="E3982" s="54" t="b">
        <v>0</v>
      </c>
      <c r="F3982" s="118">
        <v>590.98599999999999</v>
      </c>
      <c r="G3982" s="118">
        <v>517.36699999999996</v>
      </c>
      <c r="H3982" s="54" t="b">
        <v>0</v>
      </c>
      <c r="I3982" s="124">
        <v>68.861599999999996</v>
      </c>
      <c r="J3982" s="54" t="b">
        <v>0</v>
      </c>
      <c r="K3982" s="124">
        <v>29.356999999999999</v>
      </c>
      <c r="L3982" s="118">
        <v>693.923</v>
      </c>
      <c r="M3982" s="118">
        <v>652.91099999999994</v>
      </c>
      <c r="N3982" s="54" t="b">
        <v>0</v>
      </c>
      <c r="O3982" s="124">
        <v>99.693200000000004</v>
      </c>
      <c r="P3982" s="54" t="b">
        <v>0</v>
      </c>
      <c r="Q3982" s="124">
        <v>18.491499999999998</v>
      </c>
    </row>
    <row r="3983" spans="2:17" x14ac:dyDescent="0.25">
      <c r="B3983" s="46">
        <v>0</v>
      </c>
      <c r="C3983" s="46">
        <v>0</v>
      </c>
      <c r="D3983" s="46" t="b">
        <v>0</v>
      </c>
      <c r="E3983" s="54" t="b">
        <v>0</v>
      </c>
      <c r="F3983" s="118">
        <v>606.76700000000005</v>
      </c>
      <c r="G3983" s="118">
        <v>492.92899999999997</v>
      </c>
      <c r="H3983" s="54" t="b">
        <v>0</v>
      </c>
      <c r="I3983" s="124">
        <v>61.814</v>
      </c>
      <c r="J3983" s="54" t="b">
        <v>0</v>
      </c>
      <c r="K3983" s="124">
        <v>16.151199999999999</v>
      </c>
      <c r="L3983" s="118">
        <v>681.09799999999996</v>
      </c>
      <c r="M3983" s="118">
        <v>632.34100000000001</v>
      </c>
      <c r="N3983" s="54" t="b">
        <v>0</v>
      </c>
      <c r="O3983" s="124">
        <v>91.287599999999998</v>
      </c>
      <c r="P3983" s="54" t="b">
        <v>0</v>
      </c>
      <c r="Q3983" s="124">
        <v>22.381799999999998</v>
      </c>
    </row>
    <row r="3984" spans="2:17" x14ac:dyDescent="0.25">
      <c r="B3984" s="46">
        <v>0</v>
      </c>
      <c r="C3984" s="46">
        <v>0</v>
      </c>
      <c r="D3984" s="46" t="b">
        <v>0</v>
      </c>
      <c r="E3984" s="54" t="b">
        <v>0</v>
      </c>
      <c r="F3984" s="118">
        <v>613.80600000000004</v>
      </c>
      <c r="G3984" s="118">
        <v>496.69799999999998</v>
      </c>
      <c r="H3984" s="54" t="b">
        <v>0</v>
      </c>
      <c r="I3984" s="124">
        <v>82.171199999999999</v>
      </c>
      <c r="J3984" s="54" t="b">
        <v>1</v>
      </c>
      <c r="K3984" s="124">
        <v>29.090499999999999</v>
      </c>
      <c r="L3984" s="118">
        <v>594.71600000000001</v>
      </c>
      <c r="M3984" s="118">
        <v>486.517</v>
      </c>
      <c r="N3984" s="54" t="b">
        <v>0</v>
      </c>
      <c r="O3984" s="124">
        <v>90.076999999999998</v>
      </c>
      <c r="P3984" s="54" t="b">
        <v>0</v>
      </c>
      <c r="Q3984" s="124">
        <v>24.239899999999999</v>
      </c>
    </row>
    <row r="3985" spans="2:17" x14ac:dyDescent="0.25">
      <c r="B3985" s="46">
        <v>0</v>
      </c>
      <c r="C3985" s="46">
        <v>0</v>
      </c>
      <c r="D3985" s="46" t="b">
        <v>0</v>
      </c>
      <c r="E3985" s="54" t="b">
        <v>0</v>
      </c>
      <c r="F3985" s="118">
        <v>603.54899999999998</v>
      </c>
      <c r="G3985" s="118">
        <v>544.26800000000003</v>
      </c>
      <c r="H3985" s="54" t="b">
        <v>0</v>
      </c>
      <c r="I3985" s="124">
        <v>60.557499999999997</v>
      </c>
      <c r="J3985" s="54" t="b">
        <v>0</v>
      </c>
      <c r="K3985" s="124">
        <v>7.9847700000000001</v>
      </c>
      <c r="L3985" s="118">
        <v>595.59199999999998</v>
      </c>
      <c r="M3985" s="118">
        <v>496.29</v>
      </c>
      <c r="N3985" s="54" t="b">
        <v>0</v>
      </c>
      <c r="O3985" s="124">
        <v>296.572</v>
      </c>
      <c r="P3985" s="54" t="b">
        <v>1</v>
      </c>
      <c r="Q3985" s="124">
        <v>169.49</v>
      </c>
    </row>
    <row r="3986" spans="2:17" x14ac:dyDescent="0.25">
      <c r="B3986" s="46">
        <v>0</v>
      </c>
      <c r="C3986" s="46">
        <v>0</v>
      </c>
      <c r="D3986" s="46" t="b">
        <v>0</v>
      </c>
      <c r="E3986" s="54" t="b">
        <v>0</v>
      </c>
      <c r="F3986" s="118">
        <v>582.72199999999998</v>
      </c>
      <c r="G3986" s="118">
        <v>489.51400000000001</v>
      </c>
      <c r="H3986" s="54" t="b">
        <v>0</v>
      </c>
      <c r="I3986" s="124">
        <v>74.159300000000002</v>
      </c>
      <c r="J3986" s="54" t="b">
        <v>0</v>
      </c>
      <c r="K3986" s="124">
        <v>48.663200000000003</v>
      </c>
      <c r="L3986" s="118">
        <v>594.57299999999998</v>
      </c>
      <c r="M3986" s="118">
        <v>496.25200000000001</v>
      </c>
      <c r="N3986" s="54" t="b">
        <v>0</v>
      </c>
      <c r="O3986" s="124">
        <v>265.601</v>
      </c>
      <c r="P3986" s="54" t="b">
        <v>1</v>
      </c>
      <c r="Q3986" s="124">
        <v>9.8121500000000008</v>
      </c>
    </row>
    <row r="3987" spans="2:17" x14ac:dyDescent="0.25">
      <c r="B3987" s="46">
        <v>0</v>
      </c>
      <c r="C3987" s="46">
        <v>0</v>
      </c>
      <c r="D3987" s="46" t="b">
        <v>0</v>
      </c>
      <c r="E3987" s="54" t="b">
        <v>0</v>
      </c>
      <c r="F3987" s="118">
        <v>629.83299999999997</v>
      </c>
      <c r="G3987" s="118">
        <v>517.20600000000002</v>
      </c>
      <c r="H3987" s="54" t="b">
        <v>0</v>
      </c>
      <c r="I3987" s="124">
        <v>85.837199999999996</v>
      </c>
      <c r="J3987" s="54" t="b">
        <v>0</v>
      </c>
      <c r="K3987" s="124">
        <v>58.581000000000003</v>
      </c>
      <c r="L3987" s="118">
        <v>596.50099999999998</v>
      </c>
      <c r="M3987" s="118">
        <v>498.74599999999998</v>
      </c>
      <c r="N3987" s="54" t="b">
        <v>1</v>
      </c>
      <c r="O3987" s="124">
        <v>232.35</v>
      </c>
      <c r="P3987" s="54" t="b">
        <v>1</v>
      </c>
      <c r="Q3987" s="124">
        <v>1.01956</v>
      </c>
    </row>
    <row r="3988" spans="2:17" x14ac:dyDescent="0.25">
      <c r="B3988" s="46">
        <v>0</v>
      </c>
      <c r="C3988" s="46">
        <v>0</v>
      </c>
      <c r="D3988" s="46" t="b">
        <v>0</v>
      </c>
      <c r="E3988" s="54" t="b">
        <v>0</v>
      </c>
      <c r="F3988" s="118">
        <v>606.79700000000003</v>
      </c>
      <c r="G3988" s="118">
        <v>453.529</v>
      </c>
      <c r="H3988" s="54" t="b">
        <v>0</v>
      </c>
      <c r="I3988" s="124">
        <v>101.86499999999999</v>
      </c>
      <c r="J3988" s="54" t="b">
        <v>0</v>
      </c>
      <c r="K3988" s="124">
        <v>54.646900000000002</v>
      </c>
      <c r="L3988" s="118">
        <v>594.16399999999999</v>
      </c>
      <c r="M3988" s="118">
        <v>493.63400000000001</v>
      </c>
      <c r="N3988" s="54" t="b">
        <v>1</v>
      </c>
      <c r="O3988" s="124">
        <v>14.158099999999999</v>
      </c>
      <c r="P3988" s="54" t="b">
        <v>1</v>
      </c>
      <c r="Q3988" s="124">
        <v>3.1529099999999999</v>
      </c>
    </row>
    <row r="3989" spans="2:17" x14ac:dyDescent="0.25">
      <c r="B3989" s="46">
        <v>0</v>
      </c>
      <c r="C3989" s="46">
        <v>0</v>
      </c>
      <c r="D3989" s="46" t="b">
        <v>0</v>
      </c>
      <c r="E3989" s="54" t="b">
        <v>0</v>
      </c>
      <c r="F3989" s="118">
        <v>581.73400000000004</v>
      </c>
      <c r="G3989" s="118">
        <v>512.51199999999994</v>
      </c>
      <c r="H3989" s="54" t="b">
        <v>0</v>
      </c>
      <c r="I3989" s="124">
        <v>137.85</v>
      </c>
      <c r="J3989" s="54" t="b">
        <v>0</v>
      </c>
      <c r="K3989" s="124">
        <v>67.715599999999995</v>
      </c>
      <c r="L3989" s="118">
        <v>592.74900000000002</v>
      </c>
      <c r="M3989" s="118">
        <v>494.76</v>
      </c>
      <c r="N3989" s="54" t="b">
        <v>1</v>
      </c>
      <c r="O3989" s="124">
        <v>14.566700000000001</v>
      </c>
      <c r="P3989" s="54" t="b">
        <v>1</v>
      </c>
      <c r="Q3989" s="124">
        <v>5.6210800000000001</v>
      </c>
    </row>
    <row r="3990" spans="2:17" x14ac:dyDescent="0.25">
      <c r="B3990" s="46">
        <v>0</v>
      </c>
      <c r="C3990" s="46">
        <v>0</v>
      </c>
      <c r="D3990" s="46" t="b">
        <v>0</v>
      </c>
      <c r="E3990" s="54" t="b">
        <v>0</v>
      </c>
      <c r="F3990" s="118">
        <v>595.75099999999998</v>
      </c>
      <c r="G3990" s="118">
        <v>504.43200000000002</v>
      </c>
      <c r="H3990" s="54" t="b">
        <v>0</v>
      </c>
      <c r="I3990" s="124">
        <v>111.777</v>
      </c>
      <c r="J3990" s="54" t="b">
        <v>0</v>
      </c>
      <c r="K3990" s="124">
        <v>64.087199999999996</v>
      </c>
      <c r="L3990" s="118">
        <v>590.50300000000004</v>
      </c>
      <c r="M3990" s="118">
        <v>496.47500000000002</v>
      </c>
      <c r="N3990" s="54" t="b">
        <v>1</v>
      </c>
      <c r="O3990" s="124">
        <v>15.9818</v>
      </c>
      <c r="P3990" s="54" t="b">
        <v>1</v>
      </c>
      <c r="Q3990" s="124">
        <v>1.8083800000000001</v>
      </c>
    </row>
    <row r="3991" spans="2:17" x14ac:dyDescent="0.25">
      <c r="B3991" s="46">
        <v>0</v>
      </c>
      <c r="C3991" s="46">
        <v>0</v>
      </c>
      <c r="D3991" s="46" t="b">
        <v>0</v>
      </c>
      <c r="E3991" s="54" t="b">
        <v>0</v>
      </c>
      <c r="F3991" s="118">
        <v>611.92499999999995</v>
      </c>
      <c r="G3991" s="118">
        <v>517.83500000000004</v>
      </c>
      <c r="H3991" s="54" t="b">
        <v>0</v>
      </c>
      <c r="I3991" s="124">
        <v>111.777</v>
      </c>
      <c r="J3991" s="54" t="b">
        <v>0</v>
      </c>
      <c r="K3991" s="124">
        <v>16.179400000000001</v>
      </c>
      <c r="L3991" s="118">
        <v>590.42899999999997</v>
      </c>
      <c r="M3991" s="118">
        <v>497.411</v>
      </c>
      <c r="N3991" s="54" t="b">
        <v>1</v>
      </c>
      <c r="O3991" s="124">
        <v>18.227699999999999</v>
      </c>
      <c r="P3991" s="54" t="b">
        <v>1</v>
      </c>
      <c r="Q3991" s="124">
        <v>2.82578</v>
      </c>
    </row>
    <row r="3992" spans="2:17" x14ac:dyDescent="0.25">
      <c r="B3992" s="46">
        <v>0</v>
      </c>
      <c r="C3992" s="46">
        <v>0</v>
      </c>
      <c r="D3992" s="46" t="b">
        <v>0</v>
      </c>
      <c r="E3992" s="54" t="b">
        <v>0</v>
      </c>
      <c r="F3992" s="118">
        <v>589.76300000000003</v>
      </c>
      <c r="G3992" s="118">
        <v>500.58100000000002</v>
      </c>
      <c r="H3992" s="54" t="b">
        <v>0</v>
      </c>
      <c r="I3992" s="124">
        <v>94.497900000000001</v>
      </c>
      <c r="J3992" s="54" t="b">
        <v>0</v>
      </c>
      <c r="K3992" s="124">
        <v>21.006</v>
      </c>
      <c r="L3992" s="118">
        <v>590.154</v>
      </c>
      <c r="M3992" s="118">
        <v>498.298</v>
      </c>
      <c r="N3992" s="54" t="b">
        <v>1</v>
      </c>
      <c r="O3992" s="124">
        <v>18.302</v>
      </c>
      <c r="P3992" s="54" t="b">
        <v>1</v>
      </c>
      <c r="Q3992" s="124">
        <v>0.93864300000000001</v>
      </c>
    </row>
    <row r="3993" spans="2:17" x14ac:dyDescent="0.25">
      <c r="B3993" s="46">
        <v>0</v>
      </c>
      <c r="C3993" s="46">
        <v>0</v>
      </c>
      <c r="D3993" s="46" t="b">
        <v>0</v>
      </c>
      <c r="E3993" s="54" t="b">
        <v>0</v>
      </c>
      <c r="F3993" s="118">
        <v>567.57000000000005</v>
      </c>
      <c r="G3993" s="118">
        <v>484.03899999999999</v>
      </c>
      <c r="H3993" s="54" t="b">
        <v>0</v>
      </c>
      <c r="I3993" s="124">
        <v>47.445700000000002</v>
      </c>
      <c r="J3993" s="54" t="b">
        <v>0</v>
      </c>
      <c r="K3993" s="124">
        <v>28.086500000000001</v>
      </c>
      <c r="L3993" s="118">
        <v>589.86500000000001</v>
      </c>
      <c r="M3993" s="118">
        <v>498.05</v>
      </c>
      <c r="N3993" s="54" t="b">
        <v>1</v>
      </c>
      <c r="O3993" s="124">
        <v>18.5777</v>
      </c>
      <c r="P3993" s="54" t="b">
        <v>1</v>
      </c>
      <c r="Q3993" s="124">
        <v>0.92896800000000002</v>
      </c>
    </row>
    <row r="3994" spans="2:17" x14ac:dyDescent="0.25">
      <c r="B3994" s="46">
        <v>0</v>
      </c>
      <c r="C3994" s="46">
        <v>0</v>
      </c>
      <c r="D3994" s="46" t="b">
        <v>0</v>
      </c>
      <c r="E3994" s="54" t="b">
        <v>0</v>
      </c>
      <c r="F3994" s="118">
        <v>610.55200000000002</v>
      </c>
      <c r="G3994" s="118">
        <v>514.82100000000003</v>
      </c>
      <c r="H3994" s="54" t="b">
        <v>0</v>
      </c>
      <c r="I3994" s="124">
        <v>78.151600000000002</v>
      </c>
      <c r="J3994" s="54" t="b">
        <v>0</v>
      </c>
      <c r="K3994" s="124">
        <v>27.680299999999999</v>
      </c>
      <c r="L3994" s="118">
        <v>590.37599999999998</v>
      </c>
      <c r="M3994" s="118">
        <v>498.03</v>
      </c>
      <c r="N3994" s="54" t="b">
        <v>1</v>
      </c>
      <c r="O3994" s="124">
        <v>18.866499999999998</v>
      </c>
      <c r="P3994" s="54" t="b">
        <v>1</v>
      </c>
      <c r="Q3994" s="124">
        <v>0.380436</v>
      </c>
    </row>
    <row r="3995" spans="2:17" x14ac:dyDescent="0.25">
      <c r="B3995" s="46">
        <v>0</v>
      </c>
      <c r="C3995" s="46">
        <v>0</v>
      </c>
      <c r="D3995" s="46" t="b">
        <v>0</v>
      </c>
      <c r="E3995" s="54" t="b">
        <v>0</v>
      </c>
      <c r="F3995" s="118">
        <v>577.63699999999994</v>
      </c>
      <c r="G3995" s="118">
        <v>494</v>
      </c>
      <c r="H3995" s="54" t="b">
        <v>0</v>
      </c>
      <c r="I3995" s="124">
        <v>78.151600000000002</v>
      </c>
      <c r="J3995" s="54" t="b">
        <v>0</v>
      </c>
      <c r="K3995" s="124">
        <v>52.868200000000002</v>
      </c>
      <c r="L3995" s="118">
        <v>590.12</v>
      </c>
      <c r="M3995" s="118">
        <v>498.17200000000003</v>
      </c>
      <c r="N3995" s="54" t="b">
        <v>1</v>
      </c>
      <c r="O3995" s="124">
        <v>18.866499999999998</v>
      </c>
      <c r="P3995" s="54" t="b">
        <v>1</v>
      </c>
      <c r="Q3995" s="124">
        <v>0.51136999999999999</v>
      </c>
    </row>
    <row r="3996" spans="2:17" x14ac:dyDescent="0.25">
      <c r="B3996" s="46">
        <v>0</v>
      </c>
      <c r="C3996" s="46">
        <v>0</v>
      </c>
      <c r="D3996" s="46" t="b">
        <v>0</v>
      </c>
      <c r="E3996" s="54" t="b">
        <v>1</v>
      </c>
      <c r="F3996" s="118">
        <v>622.92700000000002</v>
      </c>
      <c r="G3996" s="118">
        <v>424.43099999999998</v>
      </c>
      <c r="H3996" s="54" t="b">
        <v>0</v>
      </c>
      <c r="I3996" s="124">
        <v>73.764600000000002</v>
      </c>
      <c r="J3996" s="54" t="b">
        <v>0</v>
      </c>
      <c r="K3996" s="124">
        <v>38.948300000000003</v>
      </c>
      <c r="L3996" s="118">
        <v>590.44299999999998</v>
      </c>
      <c r="M3996" s="118">
        <v>497.32499999999999</v>
      </c>
      <c r="N3996" s="54" t="b">
        <v>1</v>
      </c>
      <c r="O3996" s="124">
        <v>18.866499999999998</v>
      </c>
      <c r="P3996" s="54" t="b">
        <v>1</v>
      </c>
      <c r="Q3996" s="124">
        <v>0.2928</v>
      </c>
    </row>
    <row r="3997" spans="2:17" x14ac:dyDescent="0.25">
      <c r="B3997" s="46">
        <v>0</v>
      </c>
      <c r="C3997" s="46">
        <v>0</v>
      </c>
      <c r="D3997" s="46" t="b">
        <v>0</v>
      </c>
      <c r="E3997" s="54" t="b">
        <v>1</v>
      </c>
      <c r="F3997" s="118">
        <v>576.37599999999998</v>
      </c>
      <c r="G3997" s="118">
        <v>457.41699999999997</v>
      </c>
      <c r="H3997" s="54" t="b">
        <v>0</v>
      </c>
      <c r="I3997" s="124">
        <v>145.74700000000001</v>
      </c>
      <c r="J3997" s="54" t="b">
        <v>0</v>
      </c>
      <c r="K3997" s="124">
        <v>83.011499999999998</v>
      </c>
      <c r="L3997" s="118">
        <v>590.529</v>
      </c>
      <c r="M3997" s="118">
        <v>496.43299999999999</v>
      </c>
      <c r="N3997" s="54" t="b">
        <v>1</v>
      </c>
      <c r="O3997" s="124">
        <v>18.866499999999998</v>
      </c>
      <c r="P3997" s="54" t="b">
        <v>1</v>
      </c>
      <c r="Q3997" s="124">
        <v>0.90679399999999999</v>
      </c>
    </row>
    <row r="3998" spans="2:17" x14ac:dyDescent="0.25">
      <c r="B3998" s="46">
        <v>0</v>
      </c>
      <c r="C3998" s="46">
        <v>0</v>
      </c>
      <c r="D3998" s="46" t="b">
        <v>0</v>
      </c>
      <c r="E3998" s="54" t="b">
        <v>1</v>
      </c>
      <c r="F3998" s="118">
        <v>692.35900000000004</v>
      </c>
      <c r="G3998" s="118">
        <v>491.50299999999999</v>
      </c>
      <c r="H3998" s="54" t="b">
        <v>0</v>
      </c>
      <c r="I3998" s="124">
        <v>136.94</v>
      </c>
      <c r="J3998" s="54" t="b">
        <v>0</v>
      </c>
      <c r="K3998" s="124">
        <v>57.052399999999999</v>
      </c>
      <c r="L3998" s="118">
        <v>591.39</v>
      </c>
      <c r="M3998" s="118">
        <v>496.053</v>
      </c>
      <c r="N3998" s="54" t="b">
        <v>1</v>
      </c>
      <c r="O3998" s="124">
        <v>18.866499999999998</v>
      </c>
      <c r="P3998" s="54" t="b">
        <v>1</v>
      </c>
      <c r="Q3998" s="124">
        <v>0.89616700000000005</v>
      </c>
    </row>
    <row r="3999" spans="2:17" x14ac:dyDescent="0.25">
      <c r="B3999" s="46">
        <v>0</v>
      </c>
      <c r="C3999" s="46">
        <v>0</v>
      </c>
      <c r="D3999" s="46" t="b">
        <v>0</v>
      </c>
      <c r="E3999" s="54" t="b">
        <v>1</v>
      </c>
      <c r="F3999" s="118">
        <v>854.47400000000005</v>
      </c>
      <c r="G3999" s="118">
        <v>468.46300000000002</v>
      </c>
      <c r="H3999" s="54" t="b">
        <v>0</v>
      </c>
      <c r="I3999" s="124">
        <v>185.55099999999999</v>
      </c>
      <c r="J3999" s="54" t="b">
        <v>0</v>
      </c>
      <c r="K3999" s="124">
        <v>120.887</v>
      </c>
      <c r="L3999" s="118">
        <v>594.21199999999999</v>
      </c>
      <c r="M3999" s="118">
        <v>495.68200000000002</v>
      </c>
      <c r="N3999" s="54" t="b">
        <v>1</v>
      </c>
      <c r="O3999" s="124">
        <v>18.866499999999998</v>
      </c>
      <c r="P3999" s="54" t="b">
        <v>1</v>
      </c>
      <c r="Q3999" s="124">
        <v>0.94174599999999997</v>
      </c>
    </row>
    <row r="4000" spans="2:17" x14ac:dyDescent="0.25">
      <c r="B4000" s="46">
        <v>0</v>
      </c>
      <c r="C4000" s="46">
        <v>0</v>
      </c>
      <c r="D4000" s="46" t="b">
        <v>0</v>
      </c>
      <c r="E4000" s="54" t="b">
        <v>0</v>
      </c>
      <c r="F4000" s="118">
        <v>898.28399999999999</v>
      </c>
      <c r="G4000" s="118">
        <v>474.60199999999998</v>
      </c>
      <c r="H4000" s="54" t="b">
        <v>0</v>
      </c>
      <c r="I4000" s="124">
        <v>345.16899999999998</v>
      </c>
      <c r="J4000" s="54" t="b">
        <v>0</v>
      </c>
      <c r="K4000" s="124">
        <v>163.745</v>
      </c>
      <c r="L4000" s="118">
        <v>872.81</v>
      </c>
      <c r="M4000" s="118">
        <v>458.86799999999999</v>
      </c>
      <c r="N4000" s="54" t="b">
        <v>0</v>
      </c>
      <c r="O4000" s="124">
        <v>18.866499999999998</v>
      </c>
      <c r="P4000" s="54" t="b">
        <v>0</v>
      </c>
      <c r="Q4000" s="124">
        <v>2.8460000000000001</v>
      </c>
    </row>
    <row r="4001" spans="2:17" x14ac:dyDescent="0.25">
      <c r="B4001" s="46">
        <v>0</v>
      </c>
      <c r="C4001" s="46">
        <v>0</v>
      </c>
      <c r="D4001" s="46" t="b">
        <v>0</v>
      </c>
      <c r="E4001" s="54" t="b">
        <v>0</v>
      </c>
      <c r="F4001" s="118">
        <v>874.61</v>
      </c>
      <c r="G4001" s="118">
        <v>446.11399999999998</v>
      </c>
      <c r="H4001" s="54" t="b">
        <v>0</v>
      </c>
      <c r="I4001" s="124">
        <v>355.99299999999999</v>
      </c>
      <c r="J4001" s="54" t="b">
        <v>0</v>
      </c>
      <c r="K4001" s="124">
        <v>44.237499999999997</v>
      </c>
      <c r="L4001" s="118">
        <v>887.20699999999999</v>
      </c>
      <c r="M4001" s="118">
        <v>460.99099999999999</v>
      </c>
      <c r="N4001" s="54" t="b">
        <v>0</v>
      </c>
      <c r="O4001" s="124">
        <v>322.82400000000001</v>
      </c>
      <c r="P4001" s="54" t="b">
        <v>0</v>
      </c>
      <c r="Q4001" s="124">
        <v>281.01900000000001</v>
      </c>
    </row>
    <row r="4002" spans="2:17" x14ac:dyDescent="0.25">
      <c r="B4002" s="46">
        <v>0</v>
      </c>
      <c r="C4002" s="46">
        <v>0</v>
      </c>
      <c r="D4002" s="46" t="b">
        <v>0</v>
      </c>
      <c r="E4002" s="54" t="b">
        <v>0</v>
      </c>
      <c r="F4002" s="118">
        <v>921.58699999999999</v>
      </c>
      <c r="G4002" s="118">
        <v>426.28800000000001</v>
      </c>
      <c r="H4002" s="54" t="b">
        <v>0</v>
      </c>
      <c r="I4002" s="124">
        <v>251.31399999999999</v>
      </c>
      <c r="J4002" s="54" t="b">
        <v>0</v>
      </c>
      <c r="K4002" s="124">
        <v>37.040700000000001</v>
      </c>
      <c r="L4002" s="118">
        <v>892.17100000000005</v>
      </c>
      <c r="M4002" s="118">
        <v>451.99</v>
      </c>
      <c r="N4002" s="54" t="b">
        <v>0</v>
      </c>
      <c r="O4002" s="124">
        <v>0</v>
      </c>
      <c r="P4002" s="54" t="b">
        <v>0</v>
      </c>
      <c r="Q4002" s="124">
        <v>14.5535</v>
      </c>
    </row>
    <row r="4003" spans="2:17" x14ac:dyDescent="0.25">
      <c r="B4003" s="46">
        <v>0</v>
      </c>
      <c r="C4003" s="46">
        <v>0</v>
      </c>
      <c r="D4003" s="46" t="b">
        <v>0</v>
      </c>
      <c r="E4003" s="54" t="b">
        <v>0</v>
      </c>
      <c r="F4003" s="118">
        <v>879.42700000000002</v>
      </c>
      <c r="G4003" s="118">
        <v>477.28800000000001</v>
      </c>
      <c r="H4003" s="54" t="b">
        <v>0</v>
      </c>
      <c r="I4003" s="124">
        <v>115.42700000000001</v>
      </c>
      <c r="J4003" s="54" t="b">
        <v>0</v>
      </c>
      <c r="K4003" s="124">
        <v>50.988999999999997</v>
      </c>
      <c r="L4003" s="118">
        <v>893.83900000000006</v>
      </c>
      <c r="M4003" s="118">
        <v>453.15800000000002</v>
      </c>
      <c r="N4003" s="54" t="b">
        <v>0</v>
      </c>
      <c r="O4003" s="124">
        <v>0</v>
      </c>
      <c r="P4003" s="54" t="b">
        <v>1</v>
      </c>
      <c r="Q4003" s="124">
        <v>10.2791</v>
      </c>
    </row>
    <row r="4004" spans="2:17" x14ac:dyDescent="0.25">
      <c r="B4004" s="46">
        <v>0</v>
      </c>
      <c r="C4004" s="46">
        <v>0</v>
      </c>
      <c r="D4004" s="46" t="b">
        <v>0</v>
      </c>
      <c r="E4004" s="54" t="b">
        <v>0</v>
      </c>
      <c r="F4004" s="118">
        <v>875.41</v>
      </c>
      <c r="G4004" s="118">
        <v>452.19600000000003</v>
      </c>
      <c r="H4004" s="54" t="b">
        <v>0</v>
      </c>
      <c r="I4004" s="124">
        <v>97.976600000000005</v>
      </c>
      <c r="J4004" s="54" t="b">
        <v>0</v>
      </c>
      <c r="K4004" s="124">
        <v>66.170299999999997</v>
      </c>
      <c r="L4004" s="118">
        <v>891.35699999999997</v>
      </c>
      <c r="M4004" s="118">
        <v>452.46300000000002</v>
      </c>
      <c r="N4004" s="54" t="b">
        <v>1</v>
      </c>
      <c r="O4004" s="124">
        <v>30.031099999999999</v>
      </c>
      <c r="P4004" s="54" t="b">
        <v>1</v>
      </c>
      <c r="Q4004" s="124">
        <v>2.03701</v>
      </c>
    </row>
    <row r="4005" spans="2:17" x14ac:dyDescent="0.25">
      <c r="B4005" s="46">
        <v>0</v>
      </c>
      <c r="C4005" s="46">
        <v>0</v>
      </c>
      <c r="D4005" s="46" t="b">
        <v>0</v>
      </c>
      <c r="E4005" s="54" t="b">
        <v>0</v>
      </c>
      <c r="F4005" s="118">
        <v>927.96900000000005</v>
      </c>
      <c r="G4005" s="118">
        <v>453.24299999999999</v>
      </c>
      <c r="H4005" s="54" t="b">
        <v>0</v>
      </c>
      <c r="I4005" s="124">
        <v>97.976600000000005</v>
      </c>
      <c r="J4005" s="54" t="b">
        <v>0</v>
      </c>
      <c r="K4005" s="124">
        <v>25.411799999999999</v>
      </c>
      <c r="L4005" s="118">
        <v>891.90300000000002</v>
      </c>
      <c r="M4005" s="118">
        <v>452.33</v>
      </c>
      <c r="N4005" s="54" t="b">
        <v>1</v>
      </c>
      <c r="O4005" s="124">
        <v>15.6334</v>
      </c>
      <c r="P4005" s="54" t="b">
        <v>1</v>
      </c>
      <c r="Q4005" s="124">
        <v>2.57822</v>
      </c>
    </row>
    <row r="4006" spans="2:17" x14ac:dyDescent="0.25">
      <c r="B4006" s="46">
        <v>0</v>
      </c>
      <c r="C4006" s="46">
        <v>0</v>
      </c>
      <c r="D4006" s="46" t="b">
        <v>0</v>
      </c>
      <c r="E4006" s="54" t="b">
        <v>0</v>
      </c>
      <c r="F4006" s="118">
        <v>894.38800000000003</v>
      </c>
      <c r="G4006" s="118">
        <v>406.38900000000001</v>
      </c>
      <c r="H4006" s="54" t="b">
        <v>0</v>
      </c>
      <c r="I4006" s="124">
        <v>103.559</v>
      </c>
      <c r="J4006" s="54" t="b">
        <v>0</v>
      </c>
      <c r="K4006" s="124">
        <v>52.5702</v>
      </c>
      <c r="L4006" s="118">
        <v>896.54499999999996</v>
      </c>
      <c r="M4006" s="118">
        <v>452.95100000000002</v>
      </c>
      <c r="N4006" s="54" t="b">
        <v>1</v>
      </c>
      <c r="O4006" s="124">
        <v>15.6334</v>
      </c>
      <c r="P4006" s="54" t="b">
        <v>1</v>
      </c>
      <c r="Q4006" s="124">
        <v>0.56210000000000004</v>
      </c>
    </row>
    <row r="4007" spans="2:17" x14ac:dyDescent="0.25">
      <c r="B4007" s="46">
        <v>0</v>
      </c>
      <c r="C4007" s="46">
        <v>0</v>
      </c>
      <c r="D4007" s="46" t="b">
        <v>0</v>
      </c>
      <c r="E4007" s="54" t="b">
        <v>0</v>
      </c>
      <c r="F4007" s="118">
        <v>890.28499999999997</v>
      </c>
      <c r="G4007" s="118">
        <v>459.072</v>
      </c>
      <c r="H4007" s="54" t="b">
        <v>0</v>
      </c>
      <c r="I4007" s="124">
        <v>123.459</v>
      </c>
      <c r="J4007" s="54" t="b">
        <v>0</v>
      </c>
      <c r="K4007" s="124">
        <v>57.645400000000002</v>
      </c>
      <c r="L4007" s="118">
        <v>893.3</v>
      </c>
      <c r="M4007" s="118">
        <v>449.73500000000001</v>
      </c>
      <c r="N4007" s="54" t="b">
        <v>1</v>
      </c>
      <c r="O4007" s="124">
        <v>18.338899999999999</v>
      </c>
      <c r="P4007" s="54" t="b">
        <v>1</v>
      </c>
      <c r="Q4007" s="124">
        <v>4.6836200000000003</v>
      </c>
    </row>
    <row r="4008" spans="2:17" x14ac:dyDescent="0.25">
      <c r="B4008" s="46">
        <v>0</v>
      </c>
      <c r="C4008" s="46">
        <v>0</v>
      </c>
      <c r="D4008" s="46" t="b">
        <v>0</v>
      </c>
      <c r="E4008" s="54" t="b">
        <v>0</v>
      </c>
      <c r="F4008" s="118">
        <v>903.79100000000005</v>
      </c>
      <c r="G4008" s="118">
        <v>478.27800000000002</v>
      </c>
      <c r="H4008" s="54" t="b">
        <v>0</v>
      </c>
      <c r="I4008" s="124">
        <v>105.242</v>
      </c>
      <c r="J4008" s="54" t="b">
        <v>0</v>
      </c>
      <c r="K4008" s="124">
        <v>52.842199999999998</v>
      </c>
      <c r="L4008" s="118">
        <v>895.7</v>
      </c>
      <c r="M4008" s="118">
        <v>451.65199999999999</v>
      </c>
      <c r="N4008" s="54" t="b">
        <v>1</v>
      </c>
      <c r="O4008" s="124">
        <v>20.593900000000001</v>
      </c>
      <c r="P4008" s="54" t="b">
        <v>1</v>
      </c>
      <c r="Q4008" s="124">
        <v>4.5688399999999998</v>
      </c>
    </row>
    <row r="4009" spans="2:17" x14ac:dyDescent="0.25">
      <c r="B4009" s="46">
        <v>0</v>
      </c>
      <c r="C4009" s="46">
        <v>0</v>
      </c>
      <c r="D4009" s="46" t="b">
        <v>0</v>
      </c>
      <c r="E4009" s="54" t="b">
        <v>0</v>
      </c>
      <c r="F4009" s="118">
        <v>892.04600000000005</v>
      </c>
      <c r="G4009" s="118">
        <v>469.83600000000001</v>
      </c>
      <c r="H4009" s="54" t="b">
        <v>0</v>
      </c>
      <c r="I4009" s="124">
        <v>109.57299999999999</v>
      </c>
      <c r="J4009" s="54" t="b">
        <v>0</v>
      </c>
      <c r="K4009" s="124">
        <v>23.479299999999999</v>
      </c>
      <c r="L4009" s="118">
        <v>895.25599999999997</v>
      </c>
      <c r="M4009" s="118">
        <v>451.31099999999998</v>
      </c>
      <c r="N4009" s="54" t="b">
        <v>1</v>
      </c>
      <c r="O4009" s="124">
        <v>20.593900000000001</v>
      </c>
      <c r="P4009" s="54" t="b">
        <v>1</v>
      </c>
      <c r="Q4009" s="124">
        <v>3.0718100000000002</v>
      </c>
    </row>
    <row r="4010" spans="2:17" x14ac:dyDescent="0.25">
      <c r="B4010" s="46">
        <v>0</v>
      </c>
      <c r="C4010" s="46">
        <v>0</v>
      </c>
      <c r="D4010" s="46" t="b">
        <v>0</v>
      </c>
      <c r="E4010" s="54" t="b">
        <v>0</v>
      </c>
      <c r="F4010" s="118">
        <v>920.59799999999996</v>
      </c>
      <c r="G4010" s="118">
        <v>430.37700000000001</v>
      </c>
      <c r="H4010" s="54" t="b">
        <v>0</v>
      </c>
      <c r="I4010" s="124">
        <v>85.3947</v>
      </c>
      <c r="J4010" s="54" t="b">
        <v>0</v>
      </c>
      <c r="K4010" s="124">
        <v>14.4635</v>
      </c>
      <c r="L4010" s="118">
        <v>895.92200000000003</v>
      </c>
      <c r="M4010" s="118">
        <v>451.94200000000001</v>
      </c>
      <c r="N4010" s="54" t="b">
        <v>1</v>
      </c>
      <c r="O4010" s="124">
        <v>20.593900000000001</v>
      </c>
      <c r="P4010" s="54" t="b">
        <v>1</v>
      </c>
      <c r="Q4010" s="124">
        <v>0.55991299999999999</v>
      </c>
    </row>
    <row r="4011" spans="2:17" x14ac:dyDescent="0.25">
      <c r="B4011" s="46">
        <v>0</v>
      </c>
      <c r="C4011" s="46">
        <v>0</v>
      </c>
      <c r="D4011" s="46" t="b">
        <v>0</v>
      </c>
      <c r="E4011" s="54" t="b">
        <v>0</v>
      </c>
      <c r="F4011" s="118">
        <v>1030.3499999999999</v>
      </c>
      <c r="G4011" s="118">
        <v>442.38299999999998</v>
      </c>
      <c r="H4011" s="54" t="b">
        <v>0</v>
      </c>
      <c r="I4011" s="124">
        <v>78.214600000000004</v>
      </c>
      <c r="J4011" s="54" t="b">
        <v>0</v>
      </c>
      <c r="K4011" s="124">
        <v>48.706000000000003</v>
      </c>
      <c r="L4011" s="118">
        <v>898.49199999999996</v>
      </c>
      <c r="M4011" s="118">
        <v>453.97300000000001</v>
      </c>
      <c r="N4011" s="54" t="b">
        <v>1</v>
      </c>
      <c r="O4011" s="124">
        <v>20.593900000000001</v>
      </c>
      <c r="P4011" s="54" t="b">
        <v>1</v>
      </c>
      <c r="Q4011" s="124">
        <v>0.91702600000000001</v>
      </c>
    </row>
    <row r="4012" spans="2:17" x14ac:dyDescent="0.25">
      <c r="B4012" s="46">
        <v>0</v>
      </c>
      <c r="C4012" s="46">
        <v>0</v>
      </c>
      <c r="D4012" s="46" t="b">
        <v>0</v>
      </c>
      <c r="E4012" s="54" t="b">
        <v>0</v>
      </c>
      <c r="F4012" s="118">
        <v>1030.27</v>
      </c>
      <c r="G4012" s="118">
        <v>420.52800000000002</v>
      </c>
      <c r="H4012" s="54" t="b">
        <v>0</v>
      </c>
      <c r="I4012" s="124">
        <v>186.209</v>
      </c>
      <c r="J4012" s="54" t="b">
        <v>0</v>
      </c>
      <c r="K4012" s="124">
        <v>110.411</v>
      </c>
      <c r="L4012" s="118">
        <v>1020.64</v>
      </c>
      <c r="M4012" s="118">
        <v>406.06700000000001</v>
      </c>
      <c r="N4012" s="54" t="b">
        <v>0</v>
      </c>
      <c r="O4012" s="124">
        <v>22.541</v>
      </c>
      <c r="P4012" s="54" t="b">
        <v>0</v>
      </c>
      <c r="Q4012" s="124">
        <v>3.2758500000000002</v>
      </c>
    </row>
    <row r="4013" spans="2:17" x14ac:dyDescent="0.25">
      <c r="B4013" s="46">
        <v>0</v>
      </c>
      <c r="C4013" s="46">
        <v>0</v>
      </c>
      <c r="D4013" s="46" t="b">
        <v>0</v>
      </c>
      <c r="E4013" s="54" t="b">
        <v>0</v>
      </c>
      <c r="F4013" s="118">
        <v>1018.15</v>
      </c>
      <c r="G4013" s="118">
        <v>488.61399999999998</v>
      </c>
      <c r="H4013" s="54" t="b">
        <v>0</v>
      </c>
      <c r="I4013" s="124">
        <v>187.61699999999999</v>
      </c>
      <c r="J4013" s="54" t="b">
        <v>0</v>
      </c>
      <c r="K4013" s="124">
        <v>21.855599999999999</v>
      </c>
      <c r="L4013" s="118">
        <v>990.12800000000004</v>
      </c>
      <c r="M4013" s="118">
        <v>453.93299999999999</v>
      </c>
      <c r="N4013" s="54" t="b">
        <v>0</v>
      </c>
      <c r="O4013" s="124">
        <v>188.357</v>
      </c>
      <c r="P4013" s="54" t="b">
        <v>0</v>
      </c>
      <c r="Q4013" s="124">
        <v>131.20599999999999</v>
      </c>
    </row>
    <row r="4014" spans="2:17" x14ac:dyDescent="0.25">
      <c r="B4014" s="46">
        <v>0</v>
      </c>
      <c r="C4014" s="46">
        <v>0</v>
      </c>
      <c r="D4014" s="46" t="b">
        <v>0</v>
      </c>
      <c r="E4014" s="54" t="b">
        <v>0</v>
      </c>
      <c r="F4014" s="118">
        <v>1055.49</v>
      </c>
      <c r="G4014" s="118">
        <v>430.61599999999999</v>
      </c>
      <c r="H4014" s="54" t="b">
        <v>0</v>
      </c>
      <c r="I4014" s="124">
        <v>177.84200000000001</v>
      </c>
      <c r="J4014" s="54" t="b">
        <v>0</v>
      </c>
      <c r="K4014" s="124">
        <v>69.156499999999994</v>
      </c>
      <c r="L4014" s="118">
        <v>1012.26</v>
      </c>
      <c r="M4014" s="118">
        <v>445.69</v>
      </c>
      <c r="N4014" s="54" t="b">
        <v>0</v>
      </c>
      <c r="O4014" s="124">
        <v>0</v>
      </c>
      <c r="P4014" s="54" t="b">
        <v>0</v>
      </c>
      <c r="Q4014" s="124">
        <v>56.764200000000002</v>
      </c>
    </row>
    <row r="4015" spans="2:17" x14ac:dyDescent="0.25">
      <c r="B4015" s="46">
        <v>0</v>
      </c>
      <c r="C4015" s="46">
        <v>0</v>
      </c>
      <c r="D4015" s="46" t="b">
        <v>0</v>
      </c>
      <c r="E4015" s="54" t="b">
        <v>0</v>
      </c>
      <c r="F4015" s="118">
        <v>1062.6600000000001</v>
      </c>
      <c r="G4015" s="118">
        <v>498.43099999999998</v>
      </c>
      <c r="H4015" s="54" t="b">
        <v>0</v>
      </c>
      <c r="I4015" s="124">
        <v>105.434</v>
      </c>
      <c r="J4015" s="54" t="b">
        <v>0</v>
      </c>
      <c r="K4015" s="124">
        <v>68.982699999999994</v>
      </c>
      <c r="L4015" s="118">
        <v>1010.93</v>
      </c>
      <c r="M4015" s="118">
        <v>450.40899999999999</v>
      </c>
      <c r="N4015" s="54" t="b">
        <v>0</v>
      </c>
      <c r="O4015" s="124">
        <v>0</v>
      </c>
      <c r="P4015" s="54" t="b">
        <v>1</v>
      </c>
      <c r="Q4015" s="124">
        <v>23.6218</v>
      </c>
    </row>
    <row r="4016" spans="2:17" x14ac:dyDescent="0.25">
      <c r="B4016" s="46">
        <v>0</v>
      </c>
      <c r="C4016" s="46">
        <v>0</v>
      </c>
      <c r="D4016" s="46" t="b">
        <v>0</v>
      </c>
      <c r="E4016" s="54" t="b">
        <v>0</v>
      </c>
      <c r="F4016" s="118">
        <v>1011.52</v>
      </c>
      <c r="G4016" s="118">
        <v>478.17599999999999</v>
      </c>
      <c r="H4016" s="54" t="b">
        <v>0</v>
      </c>
      <c r="I4016" s="124">
        <v>122.419</v>
      </c>
      <c r="J4016" s="54" t="b">
        <v>0</v>
      </c>
      <c r="K4016" s="124">
        <v>68.192899999999995</v>
      </c>
      <c r="L4016" s="118">
        <v>1009.58</v>
      </c>
      <c r="M4016" s="118">
        <v>454.39400000000001</v>
      </c>
      <c r="N4016" s="54" t="b">
        <v>0</v>
      </c>
      <c r="O4016" s="124">
        <v>78.378500000000003</v>
      </c>
      <c r="P4016" s="54" t="b">
        <v>1</v>
      </c>
      <c r="Q4016" s="124">
        <v>4.9029999999999996</v>
      </c>
    </row>
    <row r="4017" spans="2:17" x14ac:dyDescent="0.25">
      <c r="B4017" s="46">
        <v>0</v>
      </c>
      <c r="C4017" s="46">
        <v>0</v>
      </c>
      <c r="D4017" s="46" t="b">
        <v>0</v>
      </c>
      <c r="E4017" s="54" t="b">
        <v>0</v>
      </c>
      <c r="F4017" s="118">
        <v>1024.9100000000001</v>
      </c>
      <c r="G4017" s="118">
        <v>440.46300000000002</v>
      </c>
      <c r="H4017" s="54" t="b">
        <v>0</v>
      </c>
      <c r="I4017" s="124">
        <v>118.955</v>
      </c>
      <c r="J4017" s="54" t="b">
        <v>0</v>
      </c>
      <c r="K4017" s="124">
        <v>55.0047</v>
      </c>
      <c r="L4017" s="118">
        <v>1008.23</v>
      </c>
      <c r="M4017" s="118">
        <v>455.96699999999998</v>
      </c>
      <c r="N4017" s="54" t="b">
        <v>1</v>
      </c>
      <c r="O4017" s="124">
        <v>30.841200000000001</v>
      </c>
      <c r="P4017" s="54" t="b">
        <v>1</v>
      </c>
      <c r="Q4017" s="124">
        <v>4.2094100000000001</v>
      </c>
    </row>
    <row r="4018" spans="2:17" x14ac:dyDescent="0.25">
      <c r="B4018" s="46">
        <v>0</v>
      </c>
      <c r="C4018" s="46">
        <v>0</v>
      </c>
      <c r="D4018" s="46" t="b">
        <v>0</v>
      </c>
      <c r="E4018" s="54" t="b">
        <v>0</v>
      </c>
      <c r="F4018" s="118">
        <v>1039.19</v>
      </c>
      <c r="G4018" s="118">
        <v>408.96100000000001</v>
      </c>
      <c r="H4018" s="54" t="b">
        <v>0</v>
      </c>
      <c r="I4018" s="124">
        <v>118.955</v>
      </c>
      <c r="J4018" s="54" t="b">
        <v>0</v>
      </c>
      <c r="K4018" s="124">
        <v>40.018999999999998</v>
      </c>
      <c r="L4018" s="118">
        <v>1013.33</v>
      </c>
      <c r="M4018" s="118">
        <v>454.14100000000002</v>
      </c>
      <c r="N4018" s="54" t="b">
        <v>1</v>
      </c>
      <c r="O4018" s="124">
        <v>14.313800000000001</v>
      </c>
      <c r="P4018" s="54" t="b">
        <v>1</v>
      </c>
      <c r="Q4018" s="124">
        <v>2.07334</v>
      </c>
    </row>
    <row r="4019" spans="2:17" x14ac:dyDescent="0.25">
      <c r="B4019" s="46">
        <v>0</v>
      </c>
      <c r="C4019" s="46">
        <v>0</v>
      </c>
      <c r="D4019" s="46" t="b">
        <v>0</v>
      </c>
      <c r="E4019" s="54" t="b">
        <v>0</v>
      </c>
      <c r="F4019" s="118">
        <v>1187.7</v>
      </c>
      <c r="G4019" s="118">
        <v>528.16099999999994</v>
      </c>
      <c r="H4019" s="54" t="b">
        <v>0</v>
      </c>
      <c r="I4019" s="124">
        <v>140.61000000000001</v>
      </c>
      <c r="J4019" s="54" t="b">
        <v>0</v>
      </c>
      <c r="K4019" s="124">
        <v>34.585900000000002</v>
      </c>
      <c r="L4019" s="118">
        <v>1015.32</v>
      </c>
      <c r="M4019" s="118">
        <v>454.97800000000001</v>
      </c>
      <c r="N4019" s="54" t="b">
        <v>1</v>
      </c>
      <c r="O4019" s="124">
        <v>15.379099999999999</v>
      </c>
      <c r="P4019" s="54" t="b">
        <v>1</v>
      </c>
      <c r="Q4019" s="124">
        <v>5.4186199999999998</v>
      </c>
    </row>
    <row r="4020" spans="2:17" x14ac:dyDescent="0.25">
      <c r="B4020" s="46">
        <v>0</v>
      </c>
      <c r="C4020" s="46">
        <v>0</v>
      </c>
      <c r="D4020" s="46" t="b">
        <v>0</v>
      </c>
      <c r="E4020" s="54" t="b">
        <v>0</v>
      </c>
      <c r="F4020" s="118">
        <v>824.08100000000002</v>
      </c>
      <c r="G4020" s="118">
        <v>557.82600000000002</v>
      </c>
      <c r="H4020" s="54" t="b">
        <v>0</v>
      </c>
      <c r="I4020" s="124">
        <v>295.375</v>
      </c>
      <c r="J4020" s="54" t="b">
        <v>0</v>
      </c>
      <c r="K4020" s="124">
        <v>190.43199999999999</v>
      </c>
      <c r="L4020" s="118">
        <v>1018.21</v>
      </c>
      <c r="M4020" s="118">
        <v>463.80399999999997</v>
      </c>
      <c r="N4020" s="54" t="b">
        <v>0</v>
      </c>
      <c r="O4020" s="124">
        <v>17.3657</v>
      </c>
      <c r="P4020" s="54" t="b">
        <v>1</v>
      </c>
      <c r="Q4020" s="124">
        <v>2.1554500000000001</v>
      </c>
    </row>
    <row r="4021" spans="2:17" x14ac:dyDescent="0.25">
      <c r="B4021" s="46">
        <v>0</v>
      </c>
      <c r="C4021" s="46">
        <v>0</v>
      </c>
      <c r="D4021" s="46" t="b">
        <v>0</v>
      </c>
      <c r="E4021" s="54" t="b">
        <v>0</v>
      </c>
      <c r="F4021" s="118">
        <v>1130.7</v>
      </c>
      <c r="G4021" s="118">
        <v>604.42999999999995</v>
      </c>
      <c r="H4021" s="54" t="b">
        <v>0</v>
      </c>
      <c r="I4021" s="124">
        <v>512.48099999999999</v>
      </c>
      <c r="J4021" s="54" t="b">
        <v>0</v>
      </c>
      <c r="K4021" s="124">
        <v>364.82400000000001</v>
      </c>
      <c r="L4021" s="118">
        <v>1041.05</v>
      </c>
      <c r="M4021" s="118">
        <v>469.97800000000001</v>
      </c>
      <c r="N4021" s="54" t="b">
        <v>0</v>
      </c>
      <c r="O4021" s="124">
        <v>28.093299999999999</v>
      </c>
      <c r="P4021" s="54" t="b">
        <v>0</v>
      </c>
      <c r="Q4021" s="124">
        <v>9.2880299999999991</v>
      </c>
    </row>
    <row r="4022" spans="2:17" x14ac:dyDescent="0.25">
      <c r="B4022" s="46">
        <v>0</v>
      </c>
      <c r="C4022" s="46">
        <v>0</v>
      </c>
      <c r="D4022" s="46" t="b">
        <v>0</v>
      </c>
      <c r="E4022" s="54" t="b">
        <v>0</v>
      </c>
      <c r="F4022" s="118">
        <v>1149.6300000000001</v>
      </c>
      <c r="G4022" s="118">
        <v>507.65499999999997</v>
      </c>
      <c r="H4022" s="54" t="b">
        <v>0</v>
      </c>
      <c r="I4022" s="124">
        <v>559.08500000000004</v>
      </c>
      <c r="J4022" s="54" t="b">
        <v>0</v>
      </c>
      <c r="K4022" s="124">
        <v>310.14100000000002</v>
      </c>
      <c r="L4022" s="118">
        <v>1045.44</v>
      </c>
      <c r="M4022" s="118">
        <v>473.68099999999998</v>
      </c>
      <c r="N4022" s="54" t="b">
        <v>0</v>
      </c>
      <c r="O4022" s="124">
        <v>0</v>
      </c>
      <c r="P4022" s="54" t="b">
        <v>1</v>
      </c>
      <c r="Q4022" s="124">
        <v>23.6647</v>
      </c>
    </row>
    <row r="4023" spans="2:17" x14ac:dyDescent="0.25">
      <c r="B4023" s="46">
        <v>0</v>
      </c>
      <c r="C4023" s="46">
        <v>0</v>
      </c>
      <c r="D4023" s="46" t="b">
        <v>0</v>
      </c>
      <c r="E4023" s="54" t="b">
        <v>0</v>
      </c>
      <c r="F4023" s="118">
        <v>967.43499999999995</v>
      </c>
      <c r="G4023" s="118">
        <v>622.67600000000004</v>
      </c>
      <c r="H4023" s="54" t="b">
        <v>0</v>
      </c>
      <c r="I4023" s="124">
        <v>460.39100000000002</v>
      </c>
      <c r="J4023" s="54" t="b">
        <v>0</v>
      </c>
      <c r="K4023" s="124">
        <v>98.608999999999995</v>
      </c>
      <c r="L4023" s="118">
        <v>1069.05</v>
      </c>
      <c r="M4023" s="118">
        <v>476.8</v>
      </c>
      <c r="N4023" s="54" t="b">
        <v>0</v>
      </c>
      <c r="O4023" s="124">
        <v>0</v>
      </c>
      <c r="P4023" s="54" t="b">
        <v>0</v>
      </c>
      <c r="Q4023" s="124">
        <v>5.7450900000000003</v>
      </c>
    </row>
    <row r="4024" spans="2:17" x14ac:dyDescent="0.25">
      <c r="B4024" s="46">
        <v>0</v>
      </c>
      <c r="C4024" s="46">
        <v>0</v>
      </c>
      <c r="D4024" s="46" t="b">
        <v>0</v>
      </c>
      <c r="E4024" s="54" t="b">
        <v>0</v>
      </c>
      <c r="F4024" s="118">
        <v>1149.6400000000001</v>
      </c>
      <c r="G4024" s="118">
        <v>628.50599999999997</v>
      </c>
      <c r="H4024" s="54" t="b">
        <v>0</v>
      </c>
      <c r="I4024" s="124">
        <v>440.56900000000002</v>
      </c>
      <c r="J4024" s="54" t="b">
        <v>0</v>
      </c>
      <c r="K4024" s="124">
        <v>215.464</v>
      </c>
      <c r="L4024" s="118">
        <v>1096.53</v>
      </c>
      <c r="M4024" s="118">
        <v>623.947</v>
      </c>
      <c r="N4024" s="54" t="b">
        <v>0</v>
      </c>
      <c r="O4024" s="124">
        <v>63.836100000000002</v>
      </c>
      <c r="P4024" s="54" t="b">
        <v>0</v>
      </c>
      <c r="Q4024" s="124">
        <v>23.807600000000001</v>
      </c>
    </row>
    <row r="4025" spans="2:17" x14ac:dyDescent="0.25">
      <c r="B4025" s="46">
        <v>0</v>
      </c>
      <c r="C4025" s="46">
        <v>0</v>
      </c>
      <c r="D4025" s="46" t="b">
        <v>0</v>
      </c>
      <c r="E4025" s="54" t="b">
        <v>0</v>
      </c>
      <c r="F4025" s="118">
        <v>1056.8599999999999</v>
      </c>
      <c r="G4025" s="118">
        <v>559.57299999999998</v>
      </c>
      <c r="H4025" s="54" t="b">
        <v>0</v>
      </c>
      <c r="I4025" s="124">
        <v>303.05900000000003</v>
      </c>
      <c r="J4025" s="54" t="b">
        <v>0</v>
      </c>
      <c r="K4025" s="124">
        <v>182.30099999999999</v>
      </c>
      <c r="L4025" s="118">
        <v>1091.18</v>
      </c>
      <c r="M4025" s="118">
        <v>590.96500000000003</v>
      </c>
      <c r="N4025" s="54" t="b">
        <v>0</v>
      </c>
      <c r="O4025" s="124">
        <v>209.447</v>
      </c>
      <c r="P4025" s="54" t="b">
        <v>0</v>
      </c>
      <c r="Q4025" s="124">
        <v>149.691</v>
      </c>
    </row>
    <row r="4026" spans="2:17" x14ac:dyDescent="0.25">
      <c r="B4026" s="46">
        <v>0</v>
      </c>
      <c r="C4026" s="46">
        <v>0</v>
      </c>
      <c r="D4026" s="46" t="b">
        <v>0</v>
      </c>
      <c r="E4026" s="54" t="b">
        <v>0</v>
      </c>
      <c r="F4026" s="118">
        <v>1094.25</v>
      </c>
      <c r="G4026" s="118">
        <v>467.08600000000001</v>
      </c>
      <c r="H4026" s="54" t="b">
        <v>0</v>
      </c>
      <c r="I4026" s="124">
        <v>303.05900000000003</v>
      </c>
      <c r="J4026" s="54" t="b">
        <v>0</v>
      </c>
      <c r="K4026" s="124">
        <v>115.586</v>
      </c>
      <c r="L4026" s="118">
        <v>1043.07</v>
      </c>
      <c r="M4026" s="118">
        <v>591.75400000000002</v>
      </c>
      <c r="N4026" s="54" t="b">
        <v>0</v>
      </c>
      <c r="O4026" s="124">
        <v>201.351</v>
      </c>
      <c r="P4026" s="54" t="b">
        <v>0</v>
      </c>
      <c r="Q4026" s="124">
        <v>33.4133</v>
      </c>
    </row>
    <row r="4027" spans="2:17" x14ac:dyDescent="0.25">
      <c r="B4027" s="46">
        <v>0</v>
      </c>
      <c r="C4027" s="46">
        <v>0</v>
      </c>
      <c r="D4027" s="46" t="b">
        <v>0</v>
      </c>
      <c r="E4027" s="54" t="b">
        <v>0</v>
      </c>
      <c r="F4027" s="118">
        <v>1181.1500000000001</v>
      </c>
      <c r="G4027" s="118">
        <v>517.64400000000001</v>
      </c>
      <c r="H4027" s="54" t="b">
        <v>0</v>
      </c>
      <c r="I4027" s="124">
        <v>343.62799999999999</v>
      </c>
      <c r="J4027" s="54" t="b">
        <v>0</v>
      </c>
      <c r="K4027" s="124">
        <v>99.758700000000005</v>
      </c>
      <c r="L4027" s="118">
        <v>1073.69</v>
      </c>
      <c r="M4027" s="118">
        <v>574.01599999999996</v>
      </c>
      <c r="N4027" s="54" t="b">
        <v>0</v>
      </c>
      <c r="O4027" s="124">
        <v>200.61099999999999</v>
      </c>
      <c r="P4027" s="54" t="b">
        <v>0</v>
      </c>
      <c r="Q4027" s="124">
        <v>48.122700000000002</v>
      </c>
    </row>
    <row r="4028" spans="2:17" x14ac:dyDescent="0.25">
      <c r="B4028" s="46">
        <v>0</v>
      </c>
      <c r="C4028" s="46">
        <v>0</v>
      </c>
      <c r="D4028" s="46" t="b">
        <v>0</v>
      </c>
      <c r="E4028" s="54" t="b">
        <v>0</v>
      </c>
      <c r="F4028" s="118">
        <v>1175.3900000000001</v>
      </c>
      <c r="G4028" s="118">
        <v>518.97</v>
      </c>
      <c r="H4028" s="54" t="b">
        <v>0</v>
      </c>
      <c r="I4028" s="124">
        <v>285.71199999999999</v>
      </c>
      <c r="J4028" s="54" t="b">
        <v>1</v>
      </c>
      <c r="K4028" s="124">
        <v>100.541</v>
      </c>
      <c r="L4028" s="118">
        <v>1088.3699999999999</v>
      </c>
      <c r="M4028" s="118">
        <v>564.61699999999996</v>
      </c>
      <c r="N4028" s="54" t="b">
        <v>0</v>
      </c>
      <c r="O4028" s="124">
        <v>103.396</v>
      </c>
      <c r="P4028" s="54" t="b">
        <v>0</v>
      </c>
      <c r="Q4028" s="124">
        <v>35.3904</v>
      </c>
    </row>
    <row r="4029" spans="2:17" x14ac:dyDescent="0.25">
      <c r="B4029" s="46">
        <v>0</v>
      </c>
      <c r="C4029" s="46">
        <v>0</v>
      </c>
      <c r="D4029" s="46" t="b">
        <v>0</v>
      </c>
      <c r="E4029" s="54" t="b">
        <v>0</v>
      </c>
      <c r="F4029" s="118">
        <v>1187.5899999999999</v>
      </c>
      <c r="G4029" s="118">
        <v>485.30599999999998</v>
      </c>
      <c r="H4029" s="54" t="b">
        <v>0</v>
      </c>
      <c r="I4029" s="124">
        <v>216.779</v>
      </c>
      <c r="J4029" s="54" t="b">
        <v>0</v>
      </c>
      <c r="K4029" s="124">
        <v>5.9146299999999998</v>
      </c>
      <c r="L4029" s="118">
        <v>1093.97</v>
      </c>
      <c r="M4029" s="118">
        <v>558.61</v>
      </c>
      <c r="N4029" s="54" t="b">
        <v>0</v>
      </c>
      <c r="O4029" s="124">
        <v>75.253399999999999</v>
      </c>
      <c r="P4029" s="54" t="b">
        <v>1</v>
      </c>
      <c r="Q4029" s="124">
        <v>17.435700000000001</v>
      </c>
    </row>
    <row r="4030" spans="2:17" x14ac:dyDescent="0.25">
      <c r="B4030" s="46">
        <v>0</v>
      </c>
      <c r="C4030" s="46">
        <v>0</v>
      </c>
      <c r="D4030" s="46" t="b">
        <v>0</v>
      </c>
      <c r="E4030" s="54" t="b">
        <v>0</v>
      </c>
      <c r="F4030" s="118">
        <v>1328.77</v>
      </c>
      <c r="G4030" s="118">
        <v>415.15699999999998</v>
      </c>
      <c r="H4030" s="54" t="b">
        <v>0</v>
      </c>
      <c r="I4030" s="124">
        <v>145.22499999999999</v>
      </c>
      <c r="J4030" s="54" t="b">
        <v>0</v>
      </c>
      <c r="K4030" s="124">
        <v>35.806800000000003</v>
      </c>
      <c r="L4030" s="118">
        <v>1079.55</v>
      </c>
      <c r="M4030" s="118">
        <v>558.76700000000005</v>
      </c>
      <c r="N4030" s="54" t="b">
        <v>0</v>
      </c>
      <c r="O4030" s="124">
        <v>84.053100000000001</v>
      </c>
      <c r="P4030" s="54" t="b">
        <v>0</v>
      </c>
      <c r="Q4030" s="124">
        <v>8.2119499999999999</v>
      </c>
    </row>
    <row r="4031" spans="2:17" x14ac:dyDescent="0.25">
      <c r="B4031" s="46">
        <v>0</v>
      </c>
      <c r="C4031" s="46">
        <v>0</v>
      </c>
      <c r="D4031" s="46" t="b">
        <v>0</v>
      </c>
      <c r="E4031" s="54" t="b">
        <v>0</v>
      </c>
      <c r="F4031" s="118">
        <v>1028.5</v>
      </c>
      <c r="G4031" s="118">
        <v>613.13800000000003</v>
      </c>
      <c r="H4031" s="54" t="b">
        <v>0</v>
      </c>
      <c r="I4031" s="124">
        <v>257.19499999999999</v>
      </c>
      <c r="J4031" s="54" t="b">
        <v>0</v>
      </c>
      <c r="K4031" s="124">
        <v>157.648</v>
      </c>
      <c r="L4031" s="118">
        <v>1066.56</v>
      </c>
      <c r="M4031" s="118">
        <v>562.03099999999995</v>
      </c>
      <c r="N4031" s="54" t="b">
        <v>0</v>
      </c>
      <c r="O4031" s="124">
        <v>35.690800000000003</v>
      </c>
      <c r="P4031" s="54" t="b">
        <v>0</v>
      </c>
      <c r="Q4031" s="124">
        <v>14.426</v>
      </c>
    </row>
    <row r="4032" spans="2:17" x14ac:dyDescent="0.25">
      <c r="B4032" s="46">
        <v>0</v>
      </c>
      <c r="C4032" s="46">
        <v>0</v>
      </c>
      <c r="D4032" s="46" t="b">
        <v>0</v>
      </c>
      <c r="E4032" s="54" t="b">
        <v>0</v>
      </c>
      <c r="F4032" s="118">
        <v>893.40499999999997</v>
      </c>
      <c r="G4032" s="118">
        <v>629.41200000000003</v>
      </c>
      <c r="H4032" s="54" t="b">
        <v>0</v>
      </c>
      <c r="I4032" s="124">
        <v>498.25099999999998</v>
      </c>
      <c r="J4032" s="54" t="b">
        <v>0</v>
      </c>
      <c r="K4032" s="124">
        <v>359.66399999999999</v>
      </c>
      <c r="L4032" s="118">
        <v>1075.23</v>
      </c>
      <c r="M4032" s="118">
        <v>561.28599999999994</v>
      </c>
      <c r="N4032" s="54" t="b">
        <v>0</v>
      </c>
      <c r="O4032" s="124">
        <v>33.4191</v>
      </c>
      <c r="P4032" s="54" t="b">
        <v>1</v>
      </c>
      <c r="Q4032" s="124">
        <v>13.391400000000001</v>
      </c>
    </row>
    <row r="4033" spans="2:17" x14ac:dyDescent="0.25">
      <c r="B4033" s="46">
        <v>0</v>
      </c>
      <c r="C4033" s="46">
        <v>0</v>
      </c>
      <c r="D4033" s="46" t="b">
        <v>0</v>
      </c>
      <c r="E4033" s="54" t="b">
        <v>0</v>
      </c>
      <c r="F4033" s="118">
        <v>986.30799999999999</v>
      </c>
      <c r="G4033" s="118">
        <v>530.76400000000001</v>
      </c>
      <c r="H4033" s="54" t="b">
        <v>0</v>
      </c>
      <c r="I4033" s="124">
        <v>649.62199999999996</v>
      </c>
      <c r="J4033" s="54" t="b">
        <v>0</v>
      </c>
      <c r="K4033" s="124">
        <v>136.07400000000001</v>
      </c>
      <c r="L4033" s="118">
        <v>1068.03</v>
      </c>
      <c r="M4033" s="118">
        <v>561.42499999999995</v>
      </c>
      <c r="N4033" s="54" t="b">
        <v>1</v>
      </c>
      <c r="O4033" s="124">
        <v>30.834</v>
      </c>
      <c r="P4033" s="54" t="b">
        <v>1</v>
      </c>
      <c r="Q4033" s="124">
        <v>8.6970399999999994</v>
      </c>
    </row>
    <row r="4034" spans="2:17" x14ac:dyDescent="0.25">
      <c r="B4034" s="46">
        <v>0</v>
      </c>
      <c r="C4034" s="46">
        <v>0</v>
      </c>
      <c r="D4034" s="46" t="b">
        <v>0</v>
      </c>
      <c r="E4034" s="54" t="b">
        <v>0</v>
      </c>
      <c r="F4034" s="118">
        <v>986.30600000000004</v>
      </c>
      <c r="G4034" s="118">
        <v>618.06700000000001</v>
      </c>
      <c r="H4034" s="54" t="b">
        <v>0</v>
      </c>
      <c r="I4034" s="124">
        <v>649.62199999999996</v>
      </c>
      <c r="J4034" s="54" t="b">
        <v>0</v>
      </c>
      <c r="K4034" s="124">
        <v>135.50800000000001</v>
      </c>
      <c r="L4034" s="118">
        <v>1058.25</v>
      </c>
      <c r="M4034" s="118">
        <v>564.00800000000004</v>
      </c>
      <c r="N4034" s="54" t="b">
        <v>0</v>
      </c>
      <c r="O4034" s="124">
        <v>16.251999999999999</v>
      </c>
      <c r="P4034" s="54" t="b">
        <v>0</v>
      </c>
      <c r="Q4034" s="124">
        <v>7.2026399999999997</v>
      </c>
    </row>
    <row r="4035" spans="2:17" x14ac:dyDescent="0.25">
      <c r="B4035" s="46">
        <v>0</v>
      </c>
      <c r="C4035" s="46">
        <v>0</v>
      </c>
      <c r="D4035" s="46" t="b">
        <v>0</v>
      </c>
      <c r="E4035" s="54" t="b">
        <v>0</v>
      </c>
      <c r="F4035" s="118">
        <v>936.327</v>
      </c>
      <c r="G4035" s="118">
        <v>646.12800000000004</v>
      </c>
      <c r="H4035" s="54" t="b">
        <v>0</v>
      </c>
      <c r="I4035" s="124">
        <v>233.745</v>
      </c>
      <c r="J4035" s="54" t="b">
        <v>0</v>
      </c>
      <c r="K4035" s="124">
        <v>87.302599999999998</v>
      </c>
      <c r="L4035" s="118">
        <v>1051.9100000000001</v>
      </c>
      <c r="M4035" s="118">
        <v>567.40099999999995</v>
      </c>
      <c r="N4035" s="54" t="b">
        <v>0</v>
      </c>
      <c r="O4035" s="124">
        <v>26.543199999999999</v>
      </c>
      <c r="P4035" s="54" t="b">
        <v>1</v>
      </c>
      <c r="Q4035" s="124">
        <v>10.113799999999999</v>
      </c>
    </row>
    <row r="4036" spans="2:17" x14ac:dyDescent="0.25">
      <c r="B4036" s="46">
        <v>0</v>
      </c>
      <c r="C4036" s="46">
        <v>0</v>
      </c>
      <c r="D4036" s="46" t="b">
        <v>0</v>
      </c>
      <c r="E4036" s="54" t="b">
        <v>0</v>
      </c>
      <c r="F4036" s="118">
        <v>1087.21</v>
      </c>
      <c r="G4036" s="118">
        <v>466.96800000000002</v>
      </c>
      <c r="H4036" s="54" t="b">
        <v>0</v>
      </c>
      <c r="I4036" s="124">
        <v>208.26599999999999</v>
      </c>
      <c r="J4036" s="54" t="b">
        <v>0</v>
      </c>
      <c r="K4036" s="124">
        <v>57.317399999999999</v>
      </c>
      <c r="L4036" s="118">
        <v>1064.71</v>
      </c>
      <c r="M4036" s="118">
        <v>516.82600000000002</v>
      </c>
      <c r="N4036" s="54" t="b">
        <v>0</v>
      </c>
      <c r="O4036" s="124">
        <v>0</v>
      </c>
      <c r="P4036" s="54" t="b">
        <v>0</v>
      </c>
      <c r="Q4036" s="124">
        <v>7.1923000000000004</v>
      </c>
    </row>
    <row r="4037" spans="2:17" x14ac:dyDescent="0.25">
      <c r="B4037" s="46">
        <v>0</v>
      </c>
      <c r="C4037" s="46">
        <v>0</v>
      </c>
      <c r="D4037" s="46" t="b">
        <v>0</v>
      </c>
      <c r="E4037" s="54" t="b">
        <v>0</v>
      </c>
      <c r="F4037" s="118">
        <v>1095.95</v>
      </c>
      <c r="G4037" s="118">
        <v>488.24099999999999</v>
      </c>
      <c r="H4037" s="54" t="b">
        <v>0</v>
      </c>
      <c r="I4037" s="124">
        <v>330.04199999999997</v>
      </c>
      <c r="J4037" s="54" t="b">
        <v>0</v>
      </c>
      <c r="K4037" s="124">
        <v>234.23</v>
      </c>
      <c r="L4037" s="118">
        <v>1053.26</v>
      </c>
      <c r="M4037" s="118">
        <v>528.28</v>
      </c>
      <c r="N4037" s="54" t="b">
        <v>0</v>
      </c>
      <c r="O4037" s="124">
        <v>0</v>
      </c>
      <c r="P4037" s="54" t="b">
        <v>0</v>
      </c>
      <c r="Q4037" s="124">
        <v>52.170299999999997</v>
      </c>
    </row>
    <row r="4038" spans="2:17" x14ac:dyDescent="0.25">
      <c r="B4038" s="46">
        <v>0</v>
      </c>
      <c r="C4038" s="46">
        <v>0</v>
      </c>
      <c r="D4038" s="46" t="b">
        <v>0</v>
      </c>
      <c r="E4038" s="54" t="b">
        <v>0</v>
      </c>
      <c r="F4038" s="118">
        <v>1098.4000000000001</v>
      </c>
      <c r="G4038" s="118">
        <v>458.00099999999998</v>
      </c>
      <c r="H4038" s="54" t="b">
        <v>0</v>
      </c>
      <c r="I4038" s="124">
        <v>338.786</v>
      </c>
      <c r="J4038" s="54" t="b">
        <v>0</v>
      </c>
      <c r="K4038" s="124">
        <v>22.999600000000001</v>
      </c>
      <c r="L4038" s="118">
        <v>1059.8900000000001</v>
      </c>
      <c r="M4038" s="118">
        <v>520.14099999999996</v>
      </c>
      <c r="N4038" s="54" t="b">
        <v>0</v>
      </c>
      <c r="O4038" s="124">
        <v>63.377499999999998</v>
      </c>
      <c r="P4038" s="54" t="b">
        <v>0</v>
      </c>
      <c r="Q4038" s="124">
        <v>16.194199999999999</v>
      </c>
    </row>
    <row r="4039" spans="2:17" x14ac:dyDescent="0.25">
      <c r="B4039" s="46">
        <v>0</v>
      </c>
      <c r="C4039" s="46">
        <v>0</v>
      </c>
      <c r="D4039" s="46" t="b">
        <v>0</v>
      </c>
      <c r="E4039" s="54" t="b">
        <v>0</v>
      </c>
      <c r="F4039" s="118">
        <v>1111.3800000000001</v>
      </c>
      <c r="G4039" s="118">
        <v>448.44400000000002</v>
      </c>
      <c r="H4039" s="54" t="b">
        <v>0</v>
      </c>
      <c r="I4039" s="124">
        <v>350.20299999999997</v>
      </c>
      <c r="J4039" s="54" t="b">
        <v>0</v>
      </c>
      <c r="K4039" s="124">
        <v>30.3385</v>
      </c>
      <c r="L4039" s="118">
        <v>1061.3699999999999</v>
      </c>
      <c r="M4039" s="118">
        <v>516.43100000000004</v>
      </c>
      <c r="N4039" s="54" t="b">
        <v>1</v>
      </c>
      <c r="O4039" s="124">
        <v>63.377499999999998</v>
      </c>
      <c r="P4039" s="54" t="b">
        <v>1</v>
      </c>
      <c r="Q4039" s="124">
        <v>10.494199999999999</v>
      </c>
    </row>
    <row r="4040" spans="2:17" x14ac:dyDescent="0.25">
      <c r="B4040" s="46">
        <v>0</v>
      </c>
      <c r="C4040" s="46">
        <v>0</v>
      </c>
      <c r="D4040" s="46" t="b">
        <v>0</v>
      </c>
      <c r="E4040" s="54" t="b">
        <v>0</v>
      </c>
      <c r="F4040" s="118">
        <v>1097.0999999999999</v>
      </c>
      <c r="G4040" s="118">
        <v>464.75400000000002</v>
      </c>
      <c r="H4040" s="54" t="b">
        <v>0</v>
      </c>
      <c r="I4040" s="124">
        <v>63.9649</v>
      </c>
      <c r="J4040" s="54" t="b">
        <v>0</v>
      </c>
      <c r="K4040" s="124">
        <v>16.114100000000001</v>
      </c>
      <c r="L4040" s="118">
        <v>1064.7</v>
      </c>
      <c r="M4040" s="118">
        <v>511.78800000000001</v>
      </c>
      <c r="N4040" s="54" t="b">
        <v>0</v>
      </c>
      <c r="O4040" s="124">
        <v>23.2974</v>
      </c>
      <c r="P4040" s="54" t="b">
        <v>1</v>
      </c>
      <c r="Q4040" s="124">
        <v>3.9964300000000001</v>
      </c>
    </row>
    <row r="4041" spans="2:17" x14ac:dyDescent="0.25">
      <c r="B4041" s="46">
        <v>0</v>
      </c>
      <c r="C4041" s="46">
        <v>0</v>
      </c>
      <c r="D4041" s="46" t="b">
        <v>0</v>
      </c>
      <c r="E4041" s="54" t="b">
        <v>0</v>
      </c>
      <c r="F4041" s="118">
        <v>1097.29</v>
      </c>
      <c r="G4041" s="118">
        <v>471.11200000000002</v>
      </c>
      <c r="H4041" s="54" t="b">
        <v>0</v>
      </c>
      <c r="I4041" s="124">
        <v>55.220300000000002</v>
      </c>
      <c r="J4041" s="54" t="b">
        <v>1</v>
      </c>
      <c r="K4041" s="124">
        <v>21.674199999999999</v>
      </c>
      <c r="L4041" s="118">
        <v>1065.5</v>
      </c>
      <c r="M4041" s="118">
        <v>508.98700000000002</v>
      </c>
      <c r="N4041" s="54" t="b">
        <v>0</v>
      </c>
      <c r="O4041" s="124">
        <v>27.9406</v>
      </c>
      <c r="P4041" s="54" t="b">
        <v>1</v>
      </c>
      <c r="Q4041" s="124">
        <v>5.7121899999999997</v>
      </c>
    </row>
    <row r="4042" spans="2:17" x14ac:dyDescent="0.25">
      <c r="B4042" s="46">
        <v>0</v>
      </c>
      <c r="C4042" s="46">
        <v>0</v>
      </c>
      <c r="D4042" s="46" t="b">
        <v>0</v>
      </c>
      <c r="E4042" s="54" t="b">
        <v>0</v>
      </c>
      <c r="F4042" s="118">
        <v>1056.44</v>
      </c>
      <c r="G4042" s="118">
        <v>474.48500000000001</v>
      </c>
      <c r="H4042" s="54" t="b">
        <v>0</v>
      </c>
      <c r="I4042" s="124">
        <v>36.942599999999999</v>
      </c>
      <c r="J4042" s="54" t="b">
        <v>0</v>
      </c>
      <c r="K4042" s="124">
        <v>6.3609299999999998</v>
      </c>
      <c r="L4042" s="118">
        <v>1066.75</v>
      </c>
      <c r="M4042" s="118">
        <v>506.28699999999998</v>
      </c>
      <c r="N4042" s="54" t="b">
        <v>0</v>
      </c>
      <c r="O4042" s="124">
        <v>0</v>
      </c>
      <c r="P4042" s="54" t="b">
        <v>1</v>
      </c>
      <c r="Q4042" s="124">
        <v>2.9138600000000001</v>
      </c>
    </row>
    <row r="4043" spans="2:17" x14ac:dyDescent="0.25">
      <c r="B4043" s="46">
        <v>0</v>
      </c>
      <c r="C4043" s="46">
        <v>0</v>
      </c>
      <c r="D4043" s="46" t="b">
        <v>0</v>
      </c>
      <c r="E4043" s="54" t="b">
        <v>0</v>
      </c>
      <c r="F4043" s="118">
        <v>1097.1500000000001</v>
      </c>
      <c r="G4043" s="118">
        <v>478.27</v>
      </c>
      <c r="H4043" s="54" t="b">
        <v>0</v>
      </c>
      <c r="I4043" s="124">
        <v>80.978499999999997</v>
      </c>
      <c r="J4043" s="54" t="b">
        <v>0</v>
      </c>
      <c r="K4043" s="124">
        <v>40.989100000000001</v>
      </c>
      <c r="L4043" s="118">
        <v>1068.57</v>
      </c>
      <c r="M4043" s="118">
        <v>503.07499999999999</v>
      </c>
      <c r="N4043" s="54" t="b">
        <v>1</v>
      </c>
      <c r="O4043" s="124">
        <v>0</v>
      </c>
      <c r="P4043" s="54" t="b">
        <v>1</v>
      </c>
      <c r="Q4043" s="124">
        <v>2.9728500000000002</v>
      </c>
    </row>
    <row r="4044" spans="2:17" x14ac:dyDescent="0.25">
      <c r="B4044" s="46">
        <v>0</v>
      </c>
      <c r="C4044" s="46">
        <v>0</v>
      </c>
      <c r="D4044" s="46" t="b">
        <v>0</v>
      </c>
      <c r="E4044" s="54" t="b">
        <v>0</v>
      </c>
      <c r="F4044" s="118">
        <v>1121.3</v>
      </c>
      <c r="G4044" s="118">
        <v>450.38</v>
      </c>
      <c r="H4044" s="54" t="b">
        <v>0</v>
      </c>
      <c r="I4044" s="124">
        <v>54.366399999999999</v>
      </c>
      <c r="J4044" s="54" t="b">
        <v>0</v>
      </c>
      <c r="K4044" s="124">
        <v>40.888199999999998</v>
      </c>
      <c r="L4044" s="118">
        <v>1075.43</v>
      </c>
      <c r="M4044" s="118">
        <v>497.79399999999998</v>
      </c>
      <c r="N4044" s="54" t="b">
        <v>1</v>
      </c>
      <c r="O4044" s="124">
        <v>12.5869</v>
      </c>
      <c r="P4044" s="54" t="b">
        <v>1</v>
      </c>
      <c r="Q4044" s="124">
        <v>3.69441</v>
      </c>
    </row>
    <row r="4045" spans="2:17" x14ac:dyDescent="0.25">
      <c r="B4045" s="46">
        <v>0</v>
      </c>
      <c r="C4045" s="46">
        <v>0</v>
      </c>
      <c r="D4045" s="46" t="b">
        <v>0</v>
      </c>
      <c r="E4045" s="54" t="b">
        <v>0</v>
      </c>
      <c r="F4045" s="118">
        <v>1084.58</v>
      </c>
      <c r="G4045" s="118">
        <v>463.01600000000002</v>
      </c>
      <c r="H4045" s="54" t="b">
        <v>0</v>
      </c>
      <c r="I4045" s="124">
        <v>92.753100000000003</v>
      </c>
      <c r="J4045" s="54" t="b">
        <v>0</v>
      </c>
      <c r="K4045" s="124">
        <v>36.893099999999997</v>
      </c>
      <c r="L4045" s="118">
        <v>1078.17</v>
      </c>
      <c r="M4045" s="118">
        <v>494.36799999999999</v>
      </c>
      <c r="N4045" s="54" t="b">
        <v>0</v>
      </c>
      <c r="O4045" s="124">
        <v>24.730699999999999</v>
      </c>
      <c r="P4045" s="54" t="b">
        <v>1</v>
      </c>
      <c r="Q4045" s="124">
        <v>8.6594099999999994</v>
      </c>
    </row>
    <row r="4046" spans="2:17" x14ac:dyDescent="0.25">
      <c r="B4046" s="46">
        <v>0</v>
      </c>
      <c r="C4046" s="46">
        <v>0</v>
      </c>
      <c r="D4046" s="46" t="b">
        <v>0</v>
      </c>
      <c r="E4046" s="54" t="b">
        <v>0</v>
      </c>
      <c r="F4046" s="118">
        <v>912.94</v>
      </c>
      <c r="G4046" s="118">
        <v>413.38099999999997</v>
      </c>
      <c r="H4046" s="54" t="b">
        <v>0</v>
      </c>
      <c r="I4046" s="124">
        <v>92.753100000000003</v>
      </c>
      <c r="J4046" s="54" t="b">
        <v>0</v>
      </c>
      <c r="K4046" s="124">
        <v>38.833199999999998</v>
      </c>
      <c r="L4046" s="118">
        <v>1075.52</v>
      </c>
      <c r="M4046" s="118">
        <v>488.798</v>
      </c>
      <c r="N4046" s="54" t="b">
        <v>0</v>
      </c>
      <c r="O4046" s="124">
        <v>30.894300000000001</v>
      </c>
      <c r="P4046" s="54" t="b">
        <v>1</v>
      </c>
      <c r="Q4046" s="124">
        <v>4.3854100000000003</v>
      </c>
    </row>
    <row r="4047" spans="2:17" x14ac:dyDescent="0.25">
      <c r="B4047" s="46">
        <v>0</v>
      </c>
      <c r="C4047" s="46">
        <v>0</v>
      </c>
      <c r="D4047" s="46" t="b">
        <v>0</v>
      </c>
      <c r="E4047" s="54" t="b">
        <v>0</v>
      </c>
      <c r="F4047" s="118">
        <v>726.60199999999998</v>
      </c>
      <c r="G4047" s="118">
        <v>380.096</v>
      </c>
      <c r="H4047" s="54" t="b">
        <v>0</v>
      </c>
      <c r="I4047" s="124">
        <v>273.25200000000001</v>
      </c>
      <c r="J4047" s="54" t="b">
        <v>0</v>
      </c>
      <c r="K4047" s="124">
        <v>178.67599999999999</v>
      </c>
      <c r="L4047" s="118">
        <v>1065.9000000000001</v>
      </c>
      <c r="M4047" s="118">
        <v>482.05700000000002</v>
      </c>
      <c r="N4047" s="54" t="b">
        <v>0</v>
      </c>
      <c r="O4047" s="124">
        <v>0</v>
      </c>
      <c r="P4047" s="54" t="b">
        <v>0</v>
      </c>
      <c r="Q4047" s="124">
        <v>6.1667500000000004</v>
      </c>
    </row>
    <row r="4048" spans="2:17" x14ac:dyDescent="0.25">
      <c r="B4048" s="46">
        <v>0</v>
      </c>
      <c r="C4048" s="46">
        <v>0</v>
      </c>
      <c r="D4048" s="46" t="b">
        <v>0</v>
      </c>
      <c r="E4048" s="54" t="b">
        <v>0</v>
      </c>
      <c r="F4048" s="118">
        <v>755.48400000000004</v>
      </c>
      <c r="G4048" s="118">
        <v>426.02</v>
      </c>
      <c r="H4048" s="54" t="b">
        <v>0</v>
      </c>
      <c r="I4048" s="124">
        <v>477.62</v>
      </c>
      <c r="J4048" s="54" t="b">
        <v>0</v>
      </c>
      <c r="K4048" s="124">
        <v>189.286</v>
      </c>
      <c r="L4048" s="118">
        <v>820.495</v>
      </c>
      <c r="M4048" s="118">
        <v>412.19099999999997</v>
      </c>
      <c r="N4048" s="54" t="b">
        <v>0</v>
      </c>
      <c r="O4048" s="124">
        <v>0</v>
      </c>
      <c r="P4048" s="54" t="b">
        <v>0</v>
      </c>
      <c r="Q4048" s="124">
        <v>11.7529</v>
      </c>
    </row>
    <row r="4049" spans="2:17" x14ac:dyDescent="0.25">
      <c r="B4049" s="46">
        <v>0</v>
      </c>
      <c r="C4049" s="46">
        <v>0</v>
      </c>
      <c r="D4049" s="46" t="b">
        <v>0</v>
      </c>
      <c r="E4049" s="54" t="b">
        <v>0</v>
      </c>
      <c r="F4049" s="118">
        <v>744.86099999999999</v>
      </c>
      <c r="G4049" s="118">
        <v>375.16899999999998</v>
      </c>
      <c r="H4049" s="54" t="b">
        <v>0</v>
      </c>
      <c r="I4049" s="124">
        <v>440.9</v>
      </c>
      <c r="J4049" s="54" t="b">
        <v>0</v>
      </c>
      <c r="K4049" s="124">
        <v>54.250500000000002</v>
      </c>
      <c r="L4049" s="118">
        <v>834.41399999999999</v>
      </c>
      <c r="M4049" s="118">
        <v>399.97500000000002</v>
      </c>
      <c r="N4049" s="54" t="b">
        <v>0</v>
      </c>
      <c r="O4049" s="124">
        <v>339.85300000000001</v>
      </c>
      <c r="P4049" s="54" t="b">
        <v>0</v>
      </c>
      <c r="Q4049" s="124">
        <v>255.15199999999999</v>
      </c>
    </row>
  </sheetData>
  <autoFilter ref="B3:V404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"/>
  <sheetViews>
    <sheetView showGridLines="0" workbookViewId="0">
      <selection activeCell="Z40" sqref="Z40"/>
    </sheetView>
  </sheetViews>
  <sheetFormatPr defaultColWidth="4.7109375" defaultRowHeight="15" x14ac:dyDescent="0.25"/>
  <cols>
    <col min="1" max="1" width="0.85546875" style="46" customWidth="1"/>
    <col min="2" max="23" width="4.7109375" style="46"/>
    <col min="24" max="25" width="0.85546875" style="46" customWidth="1"/>
    <col min="26" max="16384" width="4.7109375" style="46"/>
  </cols>
  <sheetData>
    <row r="1" ht="5.0999999999999996" customHeigh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"/>
  <sheetViews>
    <sheetView showGridLines="0" workbookViewId="0">
      <selection activeCell="AA28" sqref="AA28"/>
    </sheetView>
  </sheetViews>
  <sheetFormatPr defaultColWidth="4.7109375" defaultRowHeight="15" x14ac:dyDescent="0.25"/>
  <cols>
    <col min="1" max="1" width="0.85546875" style="46" customWidth="1"/>
    <col min="2" max="23" width="4.7109375" style="46"/>
    <col min="24" max="25" width="0.85546875" style="46" customWidth="1"/>
    <col min="26" max="16384" width="4.7109375" style="46"/>
  </cols>
  <sheetData>
    <row r="1" ht="5.0999999999999996" customHeight="1" x14ac:dyDescent="0.2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81"/>
  <sheetViews>
    <sheetView showGridLines="0" workbookViewId="0">
      <selection activeCell="F6" sqref="F6"/>
    </sheetView>
  </sheetViews>
  <sheetFormatPr defaultColWidth="4.7109375" defaultRowHeight="15" x14ac:dyDescent="0.25"/>
  <cols>
    <col min="1" max="1" width="0.85546875" style="130" customWidth="1"/>
    <col min="2" max="3" width="5.28515625" style="130" customWidth="1"/>
    <col min="4" max="4" width="7.7109375" style="130" customWidth="1"/>
    <col min="5" max="5" width="6.7109375" style="130" customWidth="1"/>
    <col min="6" max="7" width="5.28515625" style="130" customWidth="1"/>
    <col min="8" max="11" width="6.7109375" style="130" customWidth="1"/>
    <col min="12" max="13" width="5.28515625" style="130" customWidth="1"/>
    <col min="14" max="17" width="6.7109375" style="130" customWidth="1"/>
    <col min="18" max="18" width="4.7109375" style="130"/>
    <col min="19" max="16384" width="4.7109375" style="46"/>
  </cols>
  <sheetData>
    <row r="1" spans="1:18" ht="5.0999999999999996" customHeight="1" x14ac:dyDescent="0.2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</row>
    <row r="2" spans="1:18" x14ac:dyDescent="0.25">
      <c r="A2" s="46"/>
      <c r="B2" s="13" t="s">
        <v>8</v>
      </c>
      <c r="C2" s="14"/>
      <c r="D2" s="15"/>
      <c r="E2" s="26"/>
      <c r="F2" s="27" t="s">
        <v>13</v>
      </c>
      <c r="G2" s="28"/>
      <c r="H2" s="28"/>
      <c r="I2" s="28"/>
      <c r="J2" s="28"/>
      <c r="K2" s="28"/>
      <c r="L2" s="29" t="s">
        <v>14</v>
      </c>
      <c r="M2" s="30"/>
      <c r="N2" s="30"/>
      <c r="O2" s="30"/>
      <c r="P2" s="30"/>
      <c r="Q2" s="31"/>
      <c r="R2" s="46"/>
    </row>
    <row r="3" spans="1:18" x14ac:dyDescent="0.25">
      <c r="A3" s="46"/>
      <c r="B3" s="34" t="s">
        <v>18</v>
      </c>
      <c r="C3" s="34" t="s">
        <v>19</v>
      </c>
      <c r="D3" s="35" t="s">
        <v>20</v>
      </c>
      <c r="E3" s="36" t="s">
        <v>21</v>
      </c>
      <c r="F3" s="37" t="s">
        <v>18</v>
      </c>
      <c r="G3" s="37" t="s">
        <v>19</v>
      </c>
      <c r="H3" s="37" t="s">
        <v>22</v>
      </c>
      <c r="I3" s="38" t="s">
        <v>23</v>
      </c>
      <c r="J3" s="37" t="s">
        <v>24</v>
      </c>
      <c r="K3" s="38" t="s">
        <v>25</v>
      </c>
      <c r="L3" s="39" t="s">
        <v>18</v>
      </c>
      <c r="M3" s="39" t="s">
        <v>19</v>
      </c>
      <c r="N3" s="39" t="s">
        <v>26</v>
      </c>
      <c r="O3" s="40" t="s">
        <v>23</v>
      </c>
      <c r="P3" s="40" t="s">
        <v>27</v>
      </c>
      <c r="Q3" s="40" t="s">
        <v>25</v>
      </c>
      <c r="R3" s="46"/>
    </row>
    <row r="4" spans="1:18" x14ac:dyDescent="0.25">
      <c r="B4" s="52">
        <v>0</v>
      </c>
      <c r="C4" s="52">
        <v>0</v>
      </c>
      <c r="D4" s="52" t="b">
        <v>0</v>
      </c>
      <c r="E4" s="52" t="b">
        <v>1</v>
      </c>
      <c r="F4" s="82">
        <v>451.10500000000002</v>
      </c>
      <c r="G4" s="82">
        <v>590.28800000000001</v>
      </c>
      <c r="H4" s="52" t="b">
        <v>0</v>
      </c>
      <c r="I4" s="82">
        <v>0</v>
      </c>
      <c r="J4" s="52" t="b">
        <v>0</v>
      </c>
      <c r="K4" s="82">
        <v>0</v>
      </c>
      <c r="L4" s="82">
        <v>442.05099999999999</v>
      </c>
      <c r="M4" s="82">
        <v>565.947</v>
      </c>
      <c r="N4" s="52" t="b">
        <v>0</v>
      </c>
      <c r="O4" s="82">
        <v>0</v>
      </c>
      <c r="P4" s="52" t="b">
        <v>0</v>
      </c>
      <c r="Q4" s="82">
        <v>0</v>
      </c>
    </row>
    <row r="5" spans="1:18" x14ac:dyDescent="0.25">
      <c r="B5" s="54">
        <v>0</v>
      </c>
      <c r="C5" s="54">
        <v>0</v>
      </c>
      <c r="D5" s="54" t="b">
        <v>0</v>
      </c>
      <c r="E5" s="54" t="b">
        <v>1</v>
      </c>
      <c r="F5" s="91">
        <v>450.09800000000001</v>
      </c>
      <c r="G5" s="91">
        <v>567.23400000000004</v>
      </c>
      <c r="H5" s="54" t="b">
        <v>0</v>
      </c>
      <c r="I5" s="91">
        <v>0</v>
      </c>
      <c r="J5" s="54" t="b">
        <v>0</v>
      </c>
      <c r="K5" s="91">
        <v>0</v>
      </c>
      <c r="L5" s="91">
        <v>442.63799999999998</v>
      </c>
      <c r="M5" s="91">
        <v>566.23900000000003</v>
      </c>
      <c r="N5" s="54" t="b">
        <v>0</v>
      </c>
      <c r="O5" s="91">
        <v>0</v>
      </c>
      <c r="P5" s="54" t="b">
        <v>1</v>
      </c>
      <c r="Q5" s="91">
        <v>0</v>
      </c>
    </row>
    <row r="6" spans="1:18" x14ac:dyDescent="0.25">
      <c r="B6" s="54">
        <v>0</v>
      </c>
      <c r="C6" s="54">
        <v>0</v>
      </c>
      <c r="D6" s="54" t="b">
        <v>0</v>
      </c>
      <c r="E6" s="54" t="b">
        <v>1</v>
      </c>
      <c r="F6" s="91">
        <v>474.34399999999999</v>
      </c>
      <c r="G6" s="91">
        <v>524.06500000000005</v>
      </c>
      <c r="H6" s="54" t="b">
        <v>0</v>
      </c>
      <c r="I6" s="91">
        <v>0</v>
      </c>
      <c r="J6" s="54" t="b">
        <v>0</v>
      </c>
      <c r="K6" s="91">
        <v>23.0762</v>
      </c>
      <c r="L6" s="91">
        <v>441.197</v>
      </c>
      <c r="M6" s="91">
        <v>563.91099999999994</v>
      </c>
      <c r="N6" s="54" t="b">
        <v>0</v>
      </c>
      <c r="O6" s="91">
        <v>0</v>
      </c>
      <c r="P6" s="54" t="b">
        <v>1</v>
      </c>
      <c r="Q6" s="91">
        <v>0.65504499999999999</v>
      </c>
    </row>
    <row r="7" spans="1:18" x14ac:dyDescent="0.25">
      <c r="B7" s="54">
        <v>0</v>
      </c>
      <c r="C7" s="54">
        <v>0</v>
      </c>
      <c r="D7" s="54" t="b">
        <v>0</v>
      </c>
      <c r="E7" s="54" t="b">
        <v>1</v>
      </c>
      <c r="F7" s="91">
        <v>466.90499999999997</v>
      </c>
      <c r="G7" s="91">
        <v>560.971</v>
      </c>
      <c r="H7" s="54" t="b">
        <v>0</v>
      </c>
      <c r="I7" s="91">
        <v>0</v>
      </c>
      <c r="J7" s="54" t="b">
        <v>0</v>
      </c>
      <c r="K7" s="91">
        <v>49.512099999999997</v>
      </c>
      <c r="L7" s="91">
        <v>441.524</v>
      </c>
      <c r="M7" s="91">
        <v>563.59400000000005</v>
      </c>
      <c r="N7" s="54" t="b">
        <v>1</v>
      </c>
      <c r="O7" s="91">
        <v>0</v>
      </c>
      <c r="P7" s="54" t="b">
        <v>1</v>
      </c>
      <c r="Q7" s="91">
        <v>2.73752</v>
      </c>
    </row>
    <row r="8" spans="1:18" x14ac:dyDescent="0.25">
      <c r="B8" s="54">
        <v>0</v>
      </c>
      <c r="C8" s="54">
        <v>0</v>
      </c>
      <c r="D8" s="54" t="b">
        <v>0</v>
      </c>
      <c r="E8" s="54" t="b">
        <v>1</v>
      </c>
      <c r="F8" s="91">
        <v>451.76499999999999</v>
      </c>
      <c r="G8" s="91">
        <v>574.423</v>
      </c>
      <c r="H8" s="54" t="b">
        <v>0</v>
      </c>
      <c r="I8" s="91">
        <v>90.469399999999993</v>
      </c>
      <c r="J8" s="54" t="b">
        <v>0</v>
      </c>
      <c r="K8" s="91">
        <v>37.648800000000001</v>
      </c>
      <c r="L8" s="91">
        <v>442.28</v>
      </c>
      <c r="M8" s="91">
        <v>563.79399999999998</v>
      </c>
      <c r="N8" s="54" t="b">
        <v>1</v>
      </c>
      <c r="O8" s="91">
        <v>4.0859399999999999</v>
      </c>
      <c r="P8" s="54" t="b">
        <v>1</v>
      </c>
      <c r="Q8" s="91">
        <v>0.45604600000000001</v>
      </c>
    </row>
    <row r="9" spans="1:18" x14ac:dyDescent="0.25">
      <c r="B9" s="54">
        <v>0</v>
      </c>
      <c r="C9" s="54">
        <v>0</v>
      </c>
      <c r="D9" s="54" t="b">
        <v>0</v>
      </c>
      <c r="E9" s="54" t="b">
        <v>1</v>
      </c>
      <c r="F9" s="91">
        <v>443.68700000000001</v>
      </c>
      <c r="G9" s="91">
        <v>591.43299999999999</v>
      </c>
      <c r="H9" s="54" t="b">
        <v>0</v>
      </c>
      <c r="I9" s="91">
        <v>74.604399999999998</v>
      </c>
      <c r="J9" s="54" t="b">
        <v>0</v>
      </c>
      <c r="K9" s="91">
        <v>20.252700000000001</v>
      </c>
      <c r="L9" s="91">
        <v>443.27800000000002</v>
      </c>
      <c r="M9" s="91">
        <v>564.40800000000002</v>
      </c>
      <c r="N9" s="54" t="b">
        <v>1</v>
      </c>
      <c r="O9" s="91">
        <v>4.0859399999999999</v>
      </c>
      <c r="P9" s="54" t="b">
        <v>1</v>
      </c>
      <c r="Q9" s="91">
        <v>0.78149000000000002</v>
      </c>
    </row>
    <row r="10" spans="1:18" x14ac:dyDescent="0.25">
      <c r="B10" s="54">
        <v>0</v>
      </c>
      <c r="C10" s="54">
        <v>0</v>
      </c>
      <c r="D10" s="54" t="b">
        <v>0</v>
      </c>
      <c r="E10" s="54" t="b">
        <v>1</v>
      </c>
      <c r="F10" s="91">
        <v>456.00200000000001</v>
      </c>
      <c r="G10" s="91">
        <v>598.73900000000003</v>
      </c>
      <c r="H10" s="54" t="b">
        <v>0</v>
      </c>
      <c r="I10" s="91">
        <v>98.024600000000007</v>
      </c>
      <c r="J10" s="54" t="b">
        <v>0</v>
      </c>
      <c r="K10" s="91">
        <v>18.829999999999998</v>
      </c>
      <c r="L10" s="91">
        <v>443.51499999999999</v>
      </c>
      <c r="M10" s="91">
        <v>564.32600000000002</v>
      </c>
      <c r="N10" s="54" t="b">
        <v>1</v>
      </c>
      <c r="O10" s="91">
        <v>4.7264400000000002</v>
      </c>
      <c r="P10" s="54" t="b">
        <v>1</v>
      </c>
      <c r="Q10" s="91">
        <v>1.17248</v>
      </c>
    </row>
    <row r="11" spans="1:18" x14ac:dyDescent="0.25">
      <c r="B11" s="54">
        <v>0</v>
      </c>
      <c r="C11" s="54">
        <v>0</v>
      </c>
      <c r="D11" s="54" t="b">
        <v>0</v>
      </c>
      <c r="E11" s="54" t="b">
        <v>1</v>
      </c>
      <c r="F11" s="91">
        <v>450.71300000000002</v>
      </c>
      <c r="G11" s="91">
        <v>592.50199999999995</v>
      </c>
      <c r="H11" s="54" t="b">
        <v>0</v>
      </c>
      <c r="I11" s="91">
        <v>60.984999999999999</v>
      </c>
      <c r="J11" s="54" t="b">
        <v>1</v>
      </c>
      <c r="K11" s="91">
        <v>14.3192</v>
      </c>
      <c r="L11" s="91">
        <v>444.62</v>
      </c>
      <c r="M11" s="91">
        <v>565.25599999999997</v>
      </c>
      <c r="N11" s="54" t="b">
        <v>1</v>
      </c>
      <c r="O11" s="91">
        <v>4.9634400000000003</v>
      </c>
      <c r="P11" s="54" t="b">
        <v>1</v>
      </c>
      <c r="Q11" s="91">
        <v>0.250915</v>
      </c>
    </row>
    <row r="12" spans="1:18" x14ac:dyDescent="0.25">
      <c r="B12" s="54">
        <v>0</v>
      </c>
      <c r="C12" s="54">
        <v>0</v>
      </c>
      <c r="D12" s="54" t="b">
        <v>0</v>
      </c>
      <c r="E12" s="54" t="b">
        <v>1</v>
      </c>
      <c r="F12" s="91">
        <v>425.14800000000002</v>
      </c>
      <c r="G12" s="91">
        <v>580.95100000000002</v>
      </c>
      <c r="H12" s="54" t="b">
        <v>0</v>
      </c>
      <c r="I12" s="91">
        <v>36.630600000000001</v>
      </c>
      <c r="J12" s="54" t="b">
        <v>0</v>
      </c>
      <c r="K12" s="91">
        <v>8.1778399999999998</v>
      </c>
      <c r="L12" s="91">
        <v>445.31599999999997</v>
      </c>
      <c r="M12" s="91">
        <v>565.91099999999994</v>
      </c>
      <c r="N12" s="54" t="b">
        <v>1</v>
      </c>
      <c r="O12" s="91">
        <v>6.0677500000000002</v>
      </c>
      <c r="P12" s="54" t="b">
        <v>1</v>
      </c>
      <c r="Q12" s="91">
        <v>1.44394</v>
      </c>
    </row>
    <row r="13" spans="1:18" x14ac:dyDescent="0.25">
      <c r="B13" s="54">
        <v>0</v>
      </c>
      <c r="C13" s="54">
        <v>0</v>
      </c>
      <c r="D13" s="54" t="b">
        <v>0</v>
      </c>
      <c r="E13" s="54" t="b">
        <v>1</v>
      </c>
      <c r="F13" s="91">
        <v>456.17399999999998</v>
      </c>
      <c r="G13" s="91">
        <v>595.06500000000005</v>
      </c>
      <c r="H13" s="54" t="b">
        <v>0</v>
      </c>
      <c r="I13" s="91">
        <v>48.641599999999997</v>
      </c>
      <c r="J13" s="54" t="b">
        <v>0</v>
      </c>
      <c r="K13" s="91">
        <v>28.052900000000001</v>
      </c>
      <c r="L13" s="91">
        <v>445.89400000000001</v>
      </c>
      <c r="M13" s="91">
        <v>566.524</v>
      </c>
      <c r="N13" s="54" t="b">
        <v>1</v>
      </c>
      <c r="O13" s="91">
        <v>6.7644700000000002</v>
      </c>
      <c r="P13" s="54" t="b">
        <v>1</v>
      </c>
      <c r="Q13" s="91">
        <v>0.95632499999999998</v>
      </c>
    </row>
    <row r="14" spans="1:18" x14ac:dyDescent="0.25">
      <c r="B14" s="54">
        <v>0</v>
      </c>
      <c r="C14" s="54">
        <v>0</v>
      </c>
      <c r="D14" s="54" t="b">
        <v>0</v>
      </c>
      <c r="E14" s="54" t="b">
        <v>1</v>
      </c>
      <c r="F14" s="91">
        <v>480.226</v>
      </c>
      <c r="G14" s="91">
        <v>591.52599999999995</v>
      </c>
      <c r="H14" s="54" t="b">
        <v>0</v>
      </c>
      <c r="I14" s="91">
        <v>48.813400000000001</v>
      </c>
      <c r="J14" s="54" t="b">
        <v>0</v>
      </c>
      <c r="K14" s="91">
        <v>34.085299999999997</v>
      </c>
      <c r="L14" s="91">
        <v>446.666</v>
      </c>
      <c r="M14" s="91">
        <v>567.30499999999995</v>
      </c>
      <c r="N14" s="54" t="b">
        <v>1</v>
      </c>
      <c r="O14" s="91">
        <v>7.6282699999999997</v>
      </c>
      <c r="P14" s="54" t="b">
        <v>1</v>
      </c>
      <c r="Q14" s="91">
        <v>0.84275299999999997</v>
      </c>
    </row>
    <row r="15" spans="1:18" x14ac:dyDescent="0.25">
      <c r="B15" s="54">
        <v>0</v>
      </c>
      <c r="C15" s="54">
        <v>0</v>
      </c>
      <c r="D15" s="54" t="b">
        <v>0</v>
      </c>
      <c r="E15" s="54" t="b">
        <v>1</v>
      </c>
      <c r="F15" s="91">
        <v>445.625</v>
      </c>
      <c r="G15" s="91">
        <v>574.10400000000004</v>
      </c>
      <c r="H15" s="54" t="b">
        <v>0</v>
      </c>
      <c r="I15" s="91">
        <v>69.1922</v>
      </c>
      <c r="J15" s="54" t="b">
        <v>0</v>
      </c>
      <c r="K15" s="91">
        <v>24.311299999999999</v>
      </c>
      <c r="L15" s="91">
        <v>447.48</v>
      </c>
      <c r="M15" s="91">
        <v>568.16499999999996</v>
      </c>
      <c r="N15" s="54" t="b">
        <v>1</v>
      </c>
      <c r="O15" s="91">
        <v>9.1806300000000007</v>
      </c>
      <c r="P15" s="54" t="b">
        <v>1</v>
      </c>
      <c r="Q15" s="91">
        <v>1.09771</v>
      </c>
    </row>
    <row r="16" spans="1:18" x14ac:dyDescent="0.25">
      <c r="B16" s="54">
        <v>0</v>
      </c>
      <c r="C16" s="54">
        <v>0</v>
      </c>
      <c r="D16" s="54" t="b">
        <v>0</v>
      </c>
      <c r="E16" s="54" t="b">
        <v>1</v>
      </c>
      <c r="F16" s="91">
        <v>464.78699999999998</v>
      </c>
      <c r="G16" s="91">
        <v>590.78700000000003</v>
      </c>
      <c r="H16" s="54" t="b">
        <v>0</v>
      </c>
      <c r="I16" s="91">
        <v>76.039500000000004</v>
      </c>
      <c r="J16" s="54" t="b">
        <v>0</v>
      </c>
      <c r="K16" s="91">
        <v>38.739899999999999</v>
      </c>
      <c r="L16" s="91">
        <v>448.27199999999999</v>
      </c>
      <c r="M16" s="91">
        <v>569.03200000000004</v>
      </c>
      <c r="N16" s="54" t="b">
        <v>1</v>
      </c>
      <c r="O16" s="91">
        <v>10.854799999999999</v>
      </c>
      <c r="P16" s="54" t="b">
        <v>1</v>
      </c>
      <c r="Q16" s="91">
        <v>1.1842600000000001</v>
      </c>
    </row>
    <row r="17" spans="2:17" x14ac:dyDescent="0.25">
      <c r="B17" s="54">
        <v>0</v>
      </c>
      <c r="C17" s="54">
        <v>0</v>
      </c>
      <c r="D17" s="54" t="b">
        <v>0</v>
      </c>
      <c r="E17" s="54" t="b">
        <v>1</v>
      </c>
      <c r="F17" s="91">
        <v>488.13</v>
      </c>
      <c r="G17" s="91">
        <v>579.952</v>
      </c>
      <c r="H17" s="54" t="b">
        <v>0</v>
      </c>
      <c r="I17" s="91">
        <v>55.562600000000003</v>
      </c>
      <c r="J17" s="54" t="b">
        <v>0</v>
      </c>
      <c r="K17" s="91">
        <v>25.406300000000002</v>
      </c>
      <c r="L17" s="91">
        <v>446.89800000000002</v>
      </c>
      <c r="M17" s="91">
        <v>567.88099999999997</v>
      </c>
      <c r="N17" s="54" t="b">
        <v>1</v>
      </c>
      <c r="O17" s="91">
        <v>12.513199999999999</v>
      </c>
      <c r="P17" s="54" t="b">
        <v>1</v>
      </c>
      <c r="Q17" s="91">
        <v>1.17384</v>
      </c>
    </row>
    <row r="18" spans="2:17" x14ac:dyDescent="0.25">
      <c r="B18" s="54">
        <v>0</v>
      </c>
      <c r="C18" s="54">
        <v>0</v>
      </c>
      <c r="D18" s="54" t="b">
        <v>0</v>
      </c>
      <c r="E18" s="54" t="b">
        <v>1</v>
      </c>
      <c r="F18" s="91">
        <v>441.77300000000002</v>
      </c>
      <c r="G18" s="91">
        <v>596.77700000000004</v>
      </c>
      <c r="H18" s="54" t="b">
        <v>0</v>
      </c>
      <c r="I18" s="91">
        <v>59.926900000000003</v>
      </c>
      <c r="J18" s="54" t="b">
        <v>0</v>
      </c>
      <c r="K18" s="91">
        <v>25.7349</v>
      </c>
      <c r="L18" s="91">
        <v>447.38900000000001</v>
      </c>
      <c r="M18" s="91">
        <v>568.49300000000005</v>
      </c>
      <c r="N18" s="54" t="b">
        <v>1</v>
      </c>
      <c r="O18" s="91">
        <v>12.513199999999999</v>
      </c>
      <c r="P18" s="54" t="b">
        <v>1</v>
      </c>
      <c r="Q18" s="91">
        <v>1.7919400000000001</v>
      </c>
    </row>
    <row r="19" spans="2:17" x14ac:dyDescent="0.25">
      <c r="B19" s="54">
        <v>0</v>
      </c>
      <c r="C19" s="54">
        <v>0</v>
      </c>
      <c r="D19" s="54" t="b">
        <v>0</v>
      </c>
      <c r="E19" s="54" t="b">
        <v>1</v>
      </c>
      <c r="F19" s="91">
        <v>431.00299999999999</v>
      </c>
      <c r="G19" s="91">
        <v>597.49900000000002</v>
      </c>
      <c r="H19" s="54" t="b">
        <v>0</v>
      </c>
      <c r="I19" s="91">
        <v>69.030299999999997</v>
      </c>
      <c r="J19" s="54" t="b">
        <v>0</v>
      </c>
      <c r="K19" s="91">
        <v>49.315800000000003</v>
      </c>
      <c r="L19" s="91">
        <v>448.29599999999999</v>
      </c>
      <c r="M19" s="91">
        <v>569.63300000000004</v>
      </c>
      <c r="N19" s="54" t="b">
        <v>1</v>
      </c>
      <c r="O19" s="91">
        <v>12.513199999999999</v>
      </c>
      <c r="P19" s="54" t="b">
        <v>1</v>
      </c>
      <c r="Q19" s="91">
        <v>0.78388199999999997</v>
      </c>
    </row>
    <row r="20" spans="2:17" x14ac:dyDescent="0.25">
      <c r="B20" s="54">
        <v>0</v>
      </c>
      <c r="C20" s="54">
        <v>0</v>
      </c>
      <c r="D20" s="54" t="b">
        <v>0</v>
      </c>
      <c r="E20" s="54" t="b">
        <v>1</v>
      </c>
      <c r="F20" s="91">
        <v>472.49200000000002</v>
      </c>
      <c r="G20" s="91">
        <v>598.28700000000003</v>
      </c>
      <c r="H20" s="54" t="b">
        <v>0</v>
      </c>
      <c r="I20" s="91">
        <v>74.674300000000002</v>
      </c>
      <c r="J20" s="54" t="b">
        <v>0</v>
      </c>
      <c r="K20" s="91">
        <v>10.7944</v>
      </c>
      <c r="L20" s="91">
        <v>449.12799999999999</v>
      </c>
      <c r="M20" s="91">
        <v>570.72</v>
      </c>
      <c r="N20" s="54" t="b">
        <v>1</v>
      </c>
      <c r="O20" s="91">
        <v>13.1393</v>
      </c>
      <c r="P20" s="54" t="b">
        <v>1</v>
      </c>
      <c r="Q20" s="91">
        <v>1.45777</v>
      </c>
    </row>
    <row r="21" spans="2:17" x14ac:dyDescent="0.25">
      <c r="B21" s="54">
        <v>0</v>
      </c>
      <c r="C21" s="54">
        <v>0</v>
      </c>
      <c r="D21" s="54" t="b">
        <v>0</v>
      </c>
      <c r="E21" s="54" t="b">
        <v>1</v>
      </c>
      <c r="F21" s="91">
        <v>507.31200000000001</v>
      </c>
      <c r="G21" s="91">
        <v>611.697</v>
      </c>
      <c r="H21" s="54" t="b">
        <v>0</v>
      </c>
      <c r="I21" s="91">
        <v>75.462599999999995</v>
      </c>
      <c r="J21" s="54" t="b">
        <v>0</v>
      </c>
      <c r="K21" s="91">
        <v>41.496899999999997</v>
      </c>
      <c r="L21" s="91">
        <v>447.94499999999999</v>
      </c>
      <c r="M21" s="91">
        <v>569.88099999999997</v>
      </c>
      <c r="N21" s="54" t="b">
        <v>1</v>
      </c>
      <c r="O21" s="91">
        <v>15.0572</v>
      </c>
      <c r="P21" s="54" t="b">
        <v>1</v>
      </c>
      <c r="Q21" s="91">
        <v>1.3681300000000001</v>
      </c>
    </row>
    <row r="22" spans="2:17" x14ac:dyDescent="0.25">
      <c r="B22" s="54">
        <v>0</v>
      </c>
      <c r="C22" s="54">
        <v>0</v>
      </c>
      <c r="D22" s="54" t="b">
        <v>0</v>
      </c>
      <c r="E22" s="54" t="b">
        <v>1</v>
      </c>
      <c r="F22" s="91">
        <v>586.68899999999996</v>
      </c>
      <c r="G22" s="91">
        <v>596.447</v>
      </c>
      <c r="H22" s="54" t="b">
        <v>0</v>
      </c>
      <c r="I22" s="91">
        <v>91.229100000000003</v>
      </c>
      <c r="J22" s="54" t="b">
        <v>0</v>
      </c>
      <c r="K22" s="91">
        <v>37.3127</v>
      </c>
      <c r="L22" s="91">
        <v>449.41899999999998</v>
      </c>
      <c r="M22" s="91">
        <v>571.58799999999997</v>
      </c>
      <c r="N22" s="54" t="b">
        <v>1</v>
      </c>
      <c r="O22" s="91">
        <v>15.0572</v>
      </c>
      <c r="P22" s="54" t="b">
        <v>1</v>
      </c>
      <c r="Q22" s="91">
        <v>1.44997</v>
      </c>
    </row>
    <row r="23" spans="2:17" x14ac:dyDescent="0.25">
      <c r="B23" s="54">
        <v>0</v>
      </c>
      <c r="C23" s="54">
        <v>0</v>
      </c>
      <c r="D23" s="54" t="b">
        <v>0</v>
      </c>
      <c r="E23" s="54" t="b">
        <v>0</v>
      </c>
      <c r="F23" s="91">
        <v>611.90899999999999</v>
      </c>
      <c r="G23" s="91">
        <v>575.71500000000003</v>
      </c>
      <c r="H23" s="54" t="b">
        <v>0</v>
      </c>
      <c r="I23" s="91">
        <v>170.93700000000001</v>
      </c>
      <c r="J23" s="54" t="b">
        <v>0</v>
      </c>
      <c r="K23" s="91">
        <v>80.828699999999998</v>
      </c>
      <c r="L23" s="91">
        <v>627.42999999999995</v>
      </c>
      <c r="M23" s="91">
        <v>605.85299999999995</v>
      </c>
      <c r="N23" s="54" t="b">
        <v>0</v>
      </c>
      <c r="O23" s="91">
        <v>16.216000000000001</v>
      </c>
      <c r="P23" s="54" t="b">
        <v>0</v>
      </c>
      <c r="Q23" s="91">
        <v>2.2549999999999999</v>
      </c>
    </row>
    <row r="24" spans="2:17" x14ac:dyDescent="0.25">
      <c r="B24" s="54">
        <v>0</v>
      </c>
      <c r="C24" s="54">
        <v>0</v>
      </c>
      <c r="D24" s="54" t="b">
        <v>0</v>
      </c>
      <c r="E24" s="54" t="b">
        <v>0</v>
      </c>
      <c r="F24" s="91">
        <v>618.96600000000001</v>
      </c>
      <c r="G24" s="91">
        <v>604.41200000000003</v>
      </c>
      <c r="H24" s="54" t="b">
        <v>0</v>
      </c>
      <c r="I24" s="91">
        <v>175.399</v>
      </c>
      <c r="J24" s="54" t="b">
        <v>0</v>
      </c>
      <c r="K24" s="91">
        <v>32.647500000000001</v>
      </c>
      <c r="L24" s="91">
        <v>621.88199999999995</v>
      </c>
      <c r="M24" s="91">
        <v>594.91399999999999</v>
      </c>
      <c r="N24" s="54" t="b">
        <v>0</v>
      </c>
      <c r="O24" s="91">
        <v>228.49199999999999</v>
      </c>
      <c r="P24" s="54" t="b">
        <v>0</v>
      </c>
      <c r="Q24" s="91">
        <v>181.279</v>
      </c>
    </row>
    <row r="25" spans="2:17" x14ac:dyDescent="0.25">
      <c r="B25" s="54">
        <v>0</v>
      </c>
      <c r="C25" s="54">
        <v>0</v>
      </c>
      <c r="D25" s="54" t="b">
        <v>0</v>
      </c>
      <c r="E25" s="54" t="b">
        <v>0</v>
      </c>
      <c r="F25" s="91">
        <v>590.101</v>
      </c>
      <c r="G25" s="91">
        <v>623.61099999999999</v>
      </c>
      <c r="H25" s="54" t="b">
        <v>0</v>
      </c>
      <c r="I25" s="91">
        <v>147.636</v>
      </c>
      <c r="J25" s="54" t="b">
        <v>0</v>
      </c>
      <c r="K25" s="91">
        <v>29.551600000000001</v>
      </c>
      <c r="L25" s="91">
        <v>614.572</v>
      </c>
      <c r="M25" s="91">
        <v>602.53</v>
      </c>
      <c r="N25" s="54" t="b">
        <v>0</v>
      </c>
      <c r="O25" s="91">
        <v>0</v>
      </c>
      <c r="P25" s="54" t="b">
        <v>0</v>
      </c>
      <c r="Q25" s="91">
        <v>12.2658</v>
      </c>
    </row>
    <row r="26" spans="2:17" x14ac:dyDescent="0.25">
      <c r="B26" s="54">
        <v>0</v>
      </c>
      <c r="C26" s="54">
        <v>0</v>
      </c>
      <c r="D26" s="54" t="b">
        <v>0</v>
      </c>
      <c r="E26" s="54" t="b">
        <v>0</v>
      </c>
      <c r="F26" s="91">
        <v>605.38199999999995</v>
      </c>
      <c r="G26" s="91">
        <v>580.79200000000003</v>
      </c>
      <c r="H26" s="54" t="b">
        <v>0</v>
      </c>
      <c r="I26" s="91">
        <v>80.173500000000004</v>
      </c>
      <c r="J26" s="54" t="b">
        <v>0</v>
      </c>
      <c r="K26" s="91">
        <v>34.667200000000001</v>
      </c>
      <c r="L26" s="91">
        <v>612.54499999999996</v>
      </c>
      <c r="M26" s="91">
        <v>603.36699999999996</v>
      </c>
      <c r="N26" s="54" t="b">
        <v>0</v>
      </c>
      <c r="O26" s="91">
        <v>0</v>
      </c>
      <c r="P26" s="54" t="b">
        <v>1</v>
      </c>
      <c r="Q26" s="91">
        <v>10.557</v>
      </c>
    </row>
    <row r="27" spans="2:17" x14ac:dyDescent="0.25">
      <c r="B27" s="54">
        <v>0</v>
      </c>
      <c r="C27" s="54">
        <v>0</v>
      </c>
      <c r="D27" s="54" t="b">
        <v>0</v>
      </c>
      <c r="E27" s="54" t="b">
        <v>0</v>
      </c>
      <c r="F27" s="91">
        <v>581.05999999999995</v>
      </c>
      <c r="G27" s="91">
        <v>558.63900000000001</v>
      </c>
      <c r="H27" s="54" t="b">
        <v>0</v>
      </c>
      <c r="I27" s="91">
        <v>76.761200000000002</v>
      </c>
      <c r="J27" s="54" t="b">
        <v>0</v>
      </c>
      <c r="K27" s="91">
        <v>45.463900000000002</v>
      </c>
      <c r="L27" s="91">
        <v>606.49400000000003</v>
      </c>
      <c r="M27" s="91">
        <v>593.53</v>
      </c>
      <c r="N27" s="54" t="b">
        <v>0</v>
      </c>
      <c r="O27" s="91">
        <v>25.8246</v>
      </c>
      <c r="P27" s="54" t="b">
        <v>0</v>
      </c>
      <c r="Q27" s="91">
        <v>2.1932100000000001</v>
      </c>
    </row>
    <row r="28" spans="2:17" x14ac:dyDescent="0.25">
      <c r="B28" s="54">
        <v>0</v>
      </c>
      <c r="C28" s="54">
        <v>0</v>
      </c>
      <c r="D28" s="54" t="b">
        <v>0</v>
      </c>
      <c r="E28" s="54" t="b">
        <v>0</v>
      </c>
      <c r="F28" s="91">
        <v>615.58399999999995</v>
      </c>
      <c r="G28" s="91">
        <v>567.82100000000003</v>
      </c>
      <c r="H28" s="54" t="b">
        <v>0</v>
      </c>
      <c r="I28" s="91">
        <v>102.879</v>
      </c>
      <c r="J28" s="54" t="b">
        <v>0</v>
      </c>
      <c r="K28" s="91">
        <v>32.898600000000002</v>
      </c>
      <c r="L28" s="91">
        <v>605.05700000000002</v>
      </c>
      <c r="M28" s="91">
        <v>590.38</v>
      </c>
      <c r="N28" s="54" t="b">
        <v>1</v>
      </c>
      <c r="O28" s="91">
        <v>25.225300000000001</v>
      </c>
      <c r="P28" s="54" t="b">
        <v>1</v>
      </c>
      <c r="Q28" s="91">
        <v>11.549200000000001</v>
      </c>
    </row>
    <row r="29" spans="2:17" x14ac:dyDescent="0.25">
      <c r="B29" s="54">
        <v>0</v>
      </c>
      <c r="C29" s="54">
        <v>0</v>
      </c>
      <c r="D29" s="54" t="b">
        <v>0</v>
      </c>
      <c r="E29" s="54" t="b">
        <v>0</v>
      </c>
      <c r="F29" s="91">
        <v>603.47199999999998</v>
      </c>
      <c r="G29" s="91">
        <v>612.221</v>
      </c>
      <c r="H29" s="54" t="b">
        <v>0</v>
      </c>
      <c r="I29" s="91">
        <v>99.496700000000004</v>
      </c>
      <c r="J29" s="54" t="b">
        <v>0</v>
      </c>
      <c r="K29" s="91">
        <v>35.724600000000002</v>
      </c>
      <c r="L29" s="91">
        <v>603.71799999999996</v>
      </c>
      <c r="M29" s="91">
        <v>588.74199999999996</v>
      </c>
      <c r="N29" s="54" t="b">
        <v>0</v>
      </c>
      <c r="O29" s="91">
        <v>22.502199999999998</v>
      </c>
      <c r="P29" s="54" t="b">
        <v>1</v>
      </c>
      <c r="Q29" s="91">
        <v>3.4623400000000002</v>
      </c>
    </row>
    <row r="30" spans="2:17" x14ac:dyDescent="0.25">
      <c r="B30" s="54">
        <v>0</v>
      </c>
      <c r="C30" s="54">
        <v>0</v>
      </c>
      <c r="D30" s="54" t="b">
        <v>0</v>
      </c>
      <c r="E30" s="54" t="b">
        <v>0</v>
      </c>
      <c r="F30" s="91">
        <v>581.55999999999995</v>
      </c>
      <c r="G30" s="91">
        <v>545.654</v>
      </c>
      <c r="H30" s="54" t="b">
        <v>0</v>
      </c>
      <c r="I30" s="91">
        <v>88.106200000000001</v>
      </c>
      <c r="J30" s="54" t="b">
        <v>0</v>
      </c>
      <c r="K30" s="91">
        <v>46.021999999999998</v>
      </c>
      <c r="L30" s="91">
        <v>602.79999999999995</v>
      </c>
      <c r="M30" s="91">
        <v>587.27800000000002</v>
      </c>
      <c r="N30" s="54" t="b">
        <v>0</v>
      </c>
      <c r="O30" s="91">
        <v>25.479299999999999</v>
      </c>
      <c r="P30" s="54" t="b">
        <v>1</v>
      </c>
      <c r="Q30" s="91">
        <v>2.11572</v>
      </c>
    </row>
    <row r="31" spans="2:17" x14ac:dyDescent="0.25">
      <c r="B31" s="54">
        <v>0</v>
      </c>
      <c r="C31" s="54">
        <v>0</v>
      </c>
      <c r="D31" s="54" t="b">
        <v>0</v>
      </c>
      <c r="E31" s="54" t="b">
        <v>0</v>
      </c>
      <c r="F31" s="91">
        <v>606.01</v>
      </c>
      <c r="G31" s="91">
        <v>593.58799999999997</v>
      </c>
      <c r="H31" s="54" t="b">
        <v>0</v>
      </c>
      <c r="I31" s="91">
        <v>101.09099999999999</v>
      </c>
      <c r="J31" s="54" t="b">
        <v>0</v>
      </c>
      <c r="K31" s="91">
        <v>70.08</v>
      </c>
      <c r="L31" s="91">
        <v>602.62099999999998</v>
      </c>
      <c r="M31" s="91">
        <v>587.18200000000002</v>
      </c>
      <c r="N31" s="54" t="b">
        <v>0</v>
      </c>
      <c r="O31" s="91">
        <v>0</v>
      </c>
      <c r="P31" s="54" t="b">
        <v>1</v>
      </c>
      <c r="Q31" s="91">
        <v>1.7278</v>
      </c>
    </row>
    <row r="32" spans="2:17" x14ac:dyDescent="0.25">
      <c r="B32" s="54">
        <v>0</v>
      </c>
      <c r="C32" s="54">
        <v>0</v>
      </c>
      <c r="D32" s="54" t="b">
        <v>0</v>
      </c>
      <c r="E32" s="54" t="b">
        <v>0</v>
      </c>
      <c r="F32" s="91">
        <v>640.27</v>
      </c>
      <c r="G32" s="91">
        <v>566.57100000000003</v>
      </c>
      <c r="H32" s="54" t="b">
        <v>0</v>
      </c>
      <c r="I32" s="91">
        <v>100.59</v>
      </c>
      <c r="J32" s="54" t="b">
        <v>0</v>
      </c>
      <c r="K32" s="91">
        <v>53.808500000000002</v>
      </c>
      <c r="L32" s="91">
        <v>601.32000000000005</v>
      </c>
      <c r="M32" s="91">
        <v>583.42100000000005</v>
      </c>
      <c r="N32" s="54" t="b">
        <v>1</v>
      </c>
      <c r="O32" s="91">
        <v>0</v>
      </c>
      <c r="P32" s="54" t="b">
        <v>1</v>
      </c>
      <c r="Q32" s="91">
        <v>0.20336899999999999</v>
      </c>
    </row>
    <row r="33" spans="2:17" x14ac:dyDescent="0.25">
      <c r="B33" s="54">
        <v>0</v>
      </c>
      <c r="C33" s="54">
        <v>0</v>
      </c>
      <c r="D33" s="54" t="b">
        <v>0</v>
      </c>
      <c r="E33" s="54" t="b">
        <v>0</v>
      </c>
      <c r="F33" s="91">
        <v>590.37</v>
      </c>
      <c r="G33" s="91">
        <v>569.36599999999999</v>
      </c>
      <c r="H33" s="54" t="b">
        <v>0</v>
      </c>
      <c r="I33" s="91">
        <v>125.276</v>
      </c>
      <c r="J33" s="54" t="b">
        <v>0</v>
      </c>
      <c r="K33" s="91">
        <v>43.630899999999997</v>
      </c>
      <c r="L33" s="91">
        <v>601.29</v>
      </c>
      <c r="M33" s="91">
        <v>582.5</v>
      </c>
      <c r="N33" s="54" t="b">
        <v>1</v>
      </c>
      <c r="O33" s="91">
        <v>7.7194799999999999</v>
      </c>
      <c r="P33" s="54" t="b">
        <v>1</v>
      </c>
      <c r="Q33" s="91">
        <v>3.9803000000000002</v>
      </c>
    </row>
    <row r="34" spans="2:17" x14ac:dyDescent="0.25">
      <c r="B34" s="54">
        <v>0</v>
      </c>
      <c r="C34" s="54">
        <v>0</v>
      </c>
      <c r="D34" s="54" t="b">
        <v>0</v>
      </c>
      <c r="E34" s="54" t="b">
        <v>0</v>
      </c>
      <c r="F34" s="91">
        <v>612.40200000000004</v>
      </c>
      <c r="G34" s="91">
        <v>584.67600000000004</v>
      </c>
      <c r="H34" s="54" t="b">
        <v>0</v>
      </c>
      <c r="I34" s="91">
        <v>106.643</v>
      </c>
      <c r="J34" s="54" t="b">
        <v>0</v>
      </c>
      <c r="K34" s="91">
        <v>49.978400000000001</v>
      </c>
      <c r="L34" s="91">
        <v>601.32799999999997</v>
      </c>
      <c r="M34" s="91">
        <v>581.76900000000001</v>
      </c>
      <c r="N34" s="54" t="b">
        <v>1</v>
      </c>
      <c r="O34" s="91">
        <v>8.6696799999999996</v>
      </c>
      <c r="P34" s="54" t="b">
        <v>1</v>
      </c>
      <c r="Q34" s="91">
        <v>0.92095099999999996</v>
      </c>
    </row>
    <row r="35" spans="2:17" x14ac:dyDescent="0.25">
      <c r="B35" s="54">
        <v>0</v>
      </c>
      <c r="C35" s="54">
        <v>0</v>
      </c>
      <c r="D35" s="54" t="b">
        <v>0</v>
      </c>
      <c r="E35" s="54" t="b">
        <v>1</v>
      </c>
      <c r="F35" s="91">
        <v>584.35199999999998</v>
      </c>
      <c r="G35" s="91">
        <v>560.66600000000005</v>
      </c>
      <c r="H35" s="54" t="b">
        <v>0</v>
      </c>
      <c r="I35" s="91">
        <v>76.916300000000007</v>
      </c>
      <c r="J35" s="54" t="b">
        <v>0</v>
      </c>
      <c r="K35" s="91">
        <v>26.8293</v>
      </c>
      <c r="L35" s="91">
        <v>601.57399999999996</v>
      </c>
      <c r="M35" s="91">
        <v>581.79499999999996</v>
      </c>
      <c r="N35" s="54" t="b">
        <v>1</v>
      </c>
      <c r="O35" s="91">
        <v>9.4005700000000001</v>
      </c>
      <c r="P35" s="54" t="b">
        <v>1</v>
      </c>
      <c r="Q35" s="91">
        <v>0.73189400000000004</v>
      </c>
    </row>
    <row r="36" spans="2:17" x14ac:dyDescent="0.25">
      <c r="B36" s="54">
        <v>0</v>
      </c>
      <c r="C36" s="54">
        <v>0</v>
      </c>
      <c r="D36" s="54" t="b">
        <v>0</v>
      </c>
      <c r="E36" s="54" t="b">
        <v>1</v>
      </c>
      <c r="F36" s="91">
        <v>607.02</v>
      </c>
      <c r="G36" s="91">
        <v>561.87900000000002</v>
      </c>
      <c r="H36" s="54" t="b">
        <v>0</v>
      </c>
      <c r="I36" s="91">
        <v>79.928200000000004</v>
      </c>
      <c r="J36" s="54" t="b">
        <v>0</v>
      </c>
      <c r="K36" s="91">
        <v>36.922699999999999</v>
      </c>
      <c r="L36" s="91">
        <v>601.48900000000003</v>
      </c>
      <c r="M36" s="91">
        <v>580.98500000000001</v>
      </c>
      <c r="N36" s="54" t="b">
        <v>1</v>
      </c>
      <c r="O36" s="91">
        <v>9.4005700000000001</v>
      </c>
      <c r="P36" s="54" t="b">
        <v>1</v>
      </c>
      <c r="Q36" s="91">
        <v>0.24726000000000001</v>
      </c>
    </row>
    <row r="37" spans="2:17" x14ac:dyDescent="0.25">
      <c r="B37" s="54">
        <v>0</v>
      </c>
      <c r="C37" s="54">
        <v>0</v>
      </c>
      <c r="D37" s="54" t="b">
        <v>0</v>
      </c>
      <c r="E37" s="54" t="b">
        <v>1</v>
      </c>
      <c r="F37" s="91">
        <v>603.44399999999996</v>
      </c>
      <c r="G37" s="91">
        <v>561.99199999999996</v>
      </c>
      <c r="H37" s="54" t="b">
        <v>0</v>
      </c>
      <c r="I37" s="91">
        <v>52.060099999999998</v>
      </c>
      <c r="J37" s="54" t="b">
        <v>1</v>
      </c>
      <c r="K37" s="91">
        <v>22.701000000000001</v>
      </c>
      <c r="L37" s="91">
        <v>601.36099999999999</v>
      </c>
      <c r="M37" s="91">
        <v>580.03800000000001</v>
      </c>
      <c r="N37" s="54" t="b">
        <v>1</v>
      </c>
      <c r="O37" s="91">
        <v>10.1853</v>
      </c>
      <c r="P37" s="54" t="b">
        <v>1</v>
      </c>
      <c r="Q37" s="91">
        <v>0.81437400000000004</v>
      </c>
    </row>
    <row r="38" spans="2:17" x14ac:dyDescent="0.25">
      <c r="B38" s="54">
        <v>0</v>
      </c>
      <c r="C38" s="54">
        <v>0</v>
      </c>
      <c r="D38" s="54" t="b">
        <v>0</v>
      </c>
      <c r="E38" s="54" t="b">
        <v>1</v>
      </c>
      <c r="F38" s="91">
        <v>570.06799999999998</v>
      </c>
      <c r="G38" s="91">
        <v>543.649</v>
      </c>
      <c r="H38" s="54" t="b">
        <v>0</v>
      </c>
      <c r="I38" s="91">
        <v>52.060099999999998</v>
      </c>
      <c r="J38" s="54" t="b">
        <v>0</v>
      </c>
      <c r="K38" s="91">
        <v>3.57782</v>
      </c>
      <c r="L38" s="91">
        <v>602.65099999999995</v>
      </c>
      <c r="M38" s="91">
        <v>581.78700000000003</v>
      </c>
      <c r="N38" s="54" t="b">
        <v>1</v>
      </c>
      <c r="O38" s="91">
        <v>11.132199999999999</v>
      </c>
      <c r="P38" s="54" t="b">
        <v>1</v>
      </c>
      <c r="Q38" s="91">
        <v>0.95557599999999998</v>
      </c>
    </row>
    <row r="39" spans="2:17" x14ac:dyDescent="0.25">
      <c r="B39" s="54">
        <v>0</v>
      </c>
      <c r="C39" s="54">
        <v>0</v>
      </c>
      <c r="D39" s="54" t="b">
        <v>0</v>
      </c>
      <c r="E39" s="54" t="b">
        <v>1</v>
      </c>
      <c r="F39" s="91">
        <v>639.84500000000003</v>
      </c>
      <c r="G39" s="91">
        <v>562.27599999999995</v>
      </c>
      <c r="H39" s="54" t="b">
        <v>0</v>
      </c>
      <c r="I39" s="91">
        <v>55.294400000000003</v>
      </c>
      <c r="J39" s="54" t="b">
        <v>0</v>
      </c>
      <c r="K39" s="91">
        <v>38.084000000000003</v>
      </c>
      <c r="L39" s="91">
        <v>602.55399999999997</v>
      </c>
      <c r="M39" s="91">
        <v>580.76599999999996</v>
      </c>
      <c r="N39" s="54" t="b">
        <v>1</v>
      </c>
      <c r="O39" s="91">
        <v>11.132199999999999</v>
      </c>
      <c r="P39" s="54" t="b">
        <v>1</v>
      </c>
      <c r="Q39" s="91">
        <v>2.1741100000000002</v>
      </c>
    </row>
    <row r="40" spans="2:17" x14ac:dyDescent="0.25">
      <c r="B40" s="54">
        <v>0</v>
      </c>
      <c r="C40" s="54">
        <v>0</v>
      </c>
      <c r="D40" s="54" t="b">
        <v>0</v>
      </c>
      <c r="E40" s="54" t="b">
        <v>1</v>
      </c>
      <c r="F40" s="91">
        <v>589.81399999999996</v>
      </c>
      <c r="G40" s="91">
        <v>563.072</v>
      </c>
      <c r="H40" s="54" t="b">
        <v>0</v>
      </c>
      <c r="I40" s="91">
        <v>88.403599999999997</v>
      </c>
      <c r="J40" s="54" t="b">
        <v>0</v>
      </c>
      <c r="K40" s="91">
        <v>72.22</v>
      </c>
      <c r="L40" s="91">
        <v>602.54899999999998</v>
      </c>
      <c r="M40" s="91">
        <v>580.02300000000002</v>
      </c>
      <c r="N40" s="54" t="b">
        <v>1</v>
      </c>
      <c r="O40" s="91">
        <v>11.132199999999999</v>
      </c>
      <c r="P40" s="54" t="b">
        <v>1</v>
      </c>
      <c r="Q40" s="91">
        <v>1.0258799999999999</v>
      </c>
    </row>
    <row r="41" spans="2:17" x14ac:dyDescent="0.25">
      <c r="B41" s="54">
        <v>0</v>
      </c>
      <c r="C41" s="54">
        <v>0</v>
      </c>
      <c r="D41" s="54" t="b">
        <v>0</v>
      </c>
      <c r="E41" s="54" t="b">
        <v>1</v>
      </c>
      <c r="F41" s="91">
        <v>576.91300000000001</v>
      </c>
      <c r="G41" s="91">
        <v>607.21100000000001</v>
      </c>
      <c r="H41" s="54" t="b">
        <v>0</v>
      </c>
      <c r="I41" s="91">
        <v>89.198899999999995</v>
      </c>
      <c r="J41" s="54" t="b">
        <v>0</v>
      </c>
      <c r="K41" s="91">
        <v>50.036999999999999</v>
      </c>
      <c r="L41" s="91">
        <v>602.46600000000001</v>
      </c>
      <c r="M41" s="91">
        <v>579.55899999999997</v>
      </c>
      <c r="N41" s="54" t="b">
        <v>1</v>
      </c>
      <c r="O41" s="91">
        <v>11.1473</v>
      </c>
      <c r="P41" s="54" t="b">
        <v>1</v>
      </c>
      <c r="Q41" s="91">
        <v>0.74324199999999996</v>
      </c>
    </row>
    <row r="42" spans="2:17" x14ac:dyDescent="0.25">
      <c r="B42" s="54">
        <v>0</v>
      </c>
      <c r="C42" s="54">
        <v>0</v>
      </c>
      <c r="D42" s="54" t="b">
        <v>0</v>
      </c>
      <c r="E42" s="54" t="b">
        <v>1</v>
      </c>
      <c r="F42" s="91">
        <v>639.43600000000004</v>
      </c>
      <c r="G42" s="91">
        <v>565.279</v>
      </c>
      <c r="H42" s="54" t="b">
        <v>0</v>
      </c>
      <c r="I42" s="91">
        <v>133.33799999999999</v>
      </c>
      <c r="J42" s="54" t="b">
        <v>0</v>
      </c>
      <c r="K42" s="91">
        <v>45.985599999999998</v>
      </c>
      <c r="L42" s="91">
        <v>602.27700000000004</v>
      </c>
      <c r="M42" s="91">
        <v>578.67100000000005</v>
      </c>
      <c r="N42" s="54" t="b">
        <v>1</v>
      </c>
      <c r="O42" s="91">
        <v>11.611000000000001</v>
      </c>
      <c r="P42" s="54" t="b">
        <v>1</v>
      </c>
      <c r="Q42" s="91">
        <v>0.47114200000000001</v>
      </c>
    </row>
    <row r="43" spans="2:17" x14ac:dyDescent="0.25">
      <c r="B43" s="54">
        <v>0</v>
      </c>
      <c r="C43" s="54">
        <v>0</v>
      </c>
      <c r="D43" s="54" t="b">
        <v>0</v>
      </c>
      <c r="E43" s="54" t="b">
        <v>1</v>
      </c>
      <c r="F43" s="91">
        <v>605.60599999999999</v>
      </c>
      <c r="G43" s="91">
        <v>590.65899999999999</v>
      </c>
      <c r="H43" s="54" t="b">
        <v>0</v>
      </c>
      <c r="I43" s="91">
        <v>107.866</v>
      </c>
      <c r="J43" s="54" t="b">
        <v>0</v>
      </c>
      <c r="K43" s="91">
        <v>75.2821</v>
      </c>
      <c r="L43" s="91">
        <v>600.98</v>
      </c>
      <c r="M43" s="91">
        <v>576.38499999999999</v>
      </c>
      <c r="N43" s="54" t="b">
        <v>1</v>
      </c>
      <c r="O43" s="91">
        <v>12.4993</v>
      </c>
      <c r="P43" s="54" t="b">
        <v>1</v>
      </c>
      <c r="Q43" s="91">
        <v>0.90810599999999997</v>
      </c>
    </row>
    <row r="44" spans="2:17" x14ac:dyDescent="0.25">
      <c r="B44" s="54">
        <v>0</v>
      </c>
      <c r="C44" s="54">
        <v>0</v>
      </c>
      <c r="D44" s="54" t="b">
        <v>0</v>
      </c>
      <c r="E44" s="54" t="b">
        <v>1</v>
      </c>
      <c r="F44" s="91">
        <v>613.86699999999996</v>
      </c>
      <c r="G44" s="91">
        <v>569.50699999999995</v>
      </c>
      <c r="H44" s="54" t="b">
        <v>0</v>
      </c>
      <c r="I44" s="91">
        <v>106.66200000000001</v>
      </c>
      <c r="J44" s="54" t="b">
        <v>0</v>
      </c>
      <c r="K44" s="91">
        <v>42.291800000000002</v>
      </c>
      <c r="L44" s="91">
        <v>600.81399999999996</v>
      </c>
      <c r="M44" s="91">
        <v>575.64099999999996</v>
      </c>
      <c r="N44" s="54" t="b">
        <v>1</v>
      </c>
      <c r="O44" s="91">
        <v>15.0946</v>
      </c>
      <c r="P44" s="54" t="b">
        <v>1</v>
      </c>
      <c r="Q44" s="91">
        <v>2.6279400000000002</v>
      </c>
    </row>
    <row r="45" spans="2:17" x14ac:dyDescent="0.25">
      <c r="B45" s="54">
        <v>0</v>
      </c>
      <c r="C45" s="54">
        <v>0</v>
      </c>
      <c r="D45" s="54" t="b">
        <v>0</v>
      </c>
      <c r="E45" s="54" t="b">
        <v>1</v>
      </c>
      <c r="F45" s="91">
        <v>598.10500000000002</v>
      </c>
      <c r="G45" s="91">
        <v>538.14099999999996</v>
      </c>
      <c r="H45" s="54" t="b">
        <v>0</v>
      </c>
      <c r="I45" s="91">
        <v>104.455</v>
      </c>
      <c r="J45" s="54" t="b">
        <v>0</v>
      </c>
      <c r="K45" s="91">
        <v>22.7075</v>
      </c>
      <c r="L45" s="91">
        <v>600.48199999999997</v>
      </c>
      <c r="M45" s="91">
        <v>574.65</v>
      </c>
      <c r="N45" s="54" t="b">
        <v>1</v>
      </c>
      <c r="O45" s="91">
        <v>16.004999999999999</v>
      </c>
      <c r="P45" s="54" t="b">
        <v>1</v>
      </c>
      <c r="Q45" s="91">
        <v>0.76230299999999995</v>
      </c>
    </row>
    <row r="46" spans="2:17" x14ac:dyDescent="0.25">
      <c r="B46" s="54">
        <v>0</v>
      </c>
      <c r="C46" s="54">
        <v>0</v>
      </c>
      <c r="D46" s="54" t="b">
        <v>0</v>
      </c>
      <c r="E46" s="54" t="b">
        <v>1</v>
      </c>
      <c r="F46" s="91">
        <v>607.04499999999996</v>
      </c>
      <c r="G46" s="91">
        <v>531.76199999999994</v>
      </c>
      <c r="H46" s="54" t="b">
        <v>0</v>
      </c>
      <c r="I46" s="91">
        <v>93.848600000000005</v>
      </c>
      <c r="J46" s="54" t="b">
        <v>0</v>
      </c>
      <c r="K46" s="91">
        <v>35.1036</v>
      </c>
      <c r="L46" s="91">
        <v>600.76199999999994</v>
      </c>
      <c r="M46" s="91">
        <v>574.21799999999996</v>
      </c>
      <c r="N46" s="54" t="b">
        <v>1</v>
      </c>
      <c r="O46" s="91">
        <v>17.328299999999999</v>
      </c>
      <c r="P46" s="54" t="b">
        <v>1</v>
      </c>
      <c r="Q46" s="91">
        <v>1.04559</v>
      </c>
    </row>
    <row r="47" spans="2:17" x14ac:dyDescent="0.25">
      <c r="B47" s="54">
        <v>0</v>
      </c>
      <c r="C47" s="54">
        <v>0</v>
      </c>
      <c r="D47" s="54" t="b">
        <v>0</v>
      </c>
      <c r="E47" s="54" t="b">
        <v>1</v>
      </c>
      <c r="F47" s="91">
        <v>625.39499999999998</v>
      </c>
      <c r="G47" s="91">
        <v>574.78599999999994</v>
      </c>
      <c r="H47" s="54" t="b">
        <v>0</v>
      </c>
      <c r="I47" s="91">
        <v>74.658900000000003</v>
      </c>
      <c r="J47" s="54" t="b">
        <v>0</v>
      </c>
      <c r="K47" s="91">
        <v>10.9826</v>
      </c>
      <c r="L47" s="91">
        <v>602.16899999999998</v>
      </c>
      <c r="M47" s="91">
        <v>575.07600000000002</v>
      </c>
      <c r="N47" s="54" t="b">
        <v>1</v>
      </c>
      <c r="O47" s="91">
        <v>17.759899999999998</v>
      </c>
      <c r="P47" s="54" t="b">
        <v>1</v>
      </c>
      <c r="Q47" s="91">
        <v>0.51456800000000003</v>
      </c>
    </row>
    <row r="48" spans="2:17" x14ac:dyDescent="0.25">
      <c r="B48" s="54">
        <v>0</v>
      </c>
      <c r="C48" s="54">
        <v>0</v>
      </c>
      <c r="D48" s="54" t="b">
        <v>0</v>
      </c>
      <c r="E48" s="54" t="b">
        <v>1</v>
      </c>
      <c r="F48" s="91">
        <v>567.24400000000003</v>
      </c>
      <c r="G48" s="91">
        <v>545.803</v>
      </c>
      <c r="H48" s="54" t="b">
        <v>0</v>
      </c>
      <c r="I48" s="91">
        <v>70.313999999999993</v>
      </c>
      <c r="J48" s="54" t="b">
        <v>0</v>
      </c>
      <c r="K48" s="91">
        <v>46.773600000000002</v>
      </c>
      <c r="L48" s="91">
        <v>602.23800000000006</v>
      </c>
      <c r="M48" s="91">
        <v>574.44399999999996</v>
      </c>
      <c r="N48" s="54" t="b">
        <v>1</v>
      </c>
      <c r="O48" s="91">
        <v>17.759899999999998</v>
      </c>
      <c r="P48" s="54" t="b">
        <v>1</v>
      </c>
      <c r="Q48" s="91">
        <v>1.6474299999999999</v>
      </c>
    </row>
    <row r="49" spans="2:17" x14ac:dyDescent="0.25">
      <c r="B49" s="54">
        <v>0</v>
      </c>
      <c r="C49" s="54">
        <v>0</v>
      </c>
      <c r="D49" s="54" t="b">
        <v>0</v>
      </c>
      <c r="E49" s="54" t="b">
        <v>1</v>
      </c>
      <c r="F49" s="91">
        <v>587.30899999999997</v>
      </c>
      <c r="G49" s="91">
        <v>550.92899999999997</v>
      </c>
      <c r="H49" s="54" t="b">
        <v>0</v>
      </c>
      <c r="I49" s="91">
        <v>101.175</v>
      </c>
      <c r="J49" s="54" t="b">
        <v>0</v>
      </c>
      <c r="K49" s="91">
        <v>64.973600000000005</v>
      </c>
      <c r="L49" s="91">
        <v>601.98500000000001</v>
      </c>
      <c r="M49" s="91">
        <v>573.45699999999999</v>
      </c>
      <c r="N49" s="54" t="b">
        <v>1</v>
      </c>
      <c r="O49" s="91">
        <v>17.759899999999998</v>
      </c>
      <c r="P49" s="54" t="b">
        <v>1</v>
      </c>
      <c r="Q49" s="91">
        <v>0.63544</v>
      </c>
    </row>
    <row r="50" spans="2:17" x14ac:dyDescent="0.25">
      <c r="B50" s="54">
        <v>0</v>
      </c>
      <c r="C50" s="54">
        <v>0</v>
      </c>
      <c r="D50" s="54" t="b">
        <v>0</v>
      </c>
      <c r="E50" s="54" t="b">
        <v>1</v>
      </c>
      <c r="F50" s="91">
        <v>564.56299999999999</v>
      </c>
      <c r="G50" s="91">
        <v>589.42399999999998</v>
      </c>
      <c r="H50" s="54" t="b">
        <v>0</v>
      </c>
      <c r="I50" s="91">
        <v>101.175</v>
      </c>
      <c r="J50" s="54" t="b">
        <v>0</v>
      </c>
      <c r="K50" s="91">
        <v>20.709199999999999</v>
      </c>
      <c r="L50" s="91">
        <v>601.572</v>
      </c>
      <c r="M50" s="91">
        <v>572.51499999999999</v>
      </c>
      <c r="N50" s="54" t="b">
        <v>1</v>
      </c>
      <c r="O50" s="91">
        <v>18.521000000000001</v>
      </c>
      <c r="P50" s="54" t="b">
        <v>1</v>
      </c>
      <c r="Q50" s="91">
        <v>1.0193099999999999</v>
      </c>
    </row>
    <row r="51" spans="2:17" x14ac:dyDescent="0.25">
      <c r="B51" s="54">
        <v>0</v>
      </c>
      <c r="C51" s="54">
        <v>0</v>
      </c>
      <c r="D51" s="54" t="b">
        <v>0</v>
      </c>
      <c r="E51" s="54" t="b">
        <v>1</v>
      </c>
      <c r="F51" s="91">
        <v>574.16899999999998</v>
      </c>
      <c r="G51" s="91">
        <v>542</v>
      </c>
      <c r="H51" s="54" t="b">
        <v>0</v>
      </c>
      <c r="I51" s="91">
        <v>104.452</v>
      </c>
      <c r="J51" s="54" t="b">
        <v>0</v>
      </c>
      <c r="K51" s="91">
        <v>44.712600000000002</v>
      </c>
      <c r="L51" s="91">
        <v>602.28099999999995</v>
      </c>
      <c r="M51" s="91">
        <v>573.31799999999998</v>
      </c>
      <c r="N51" s="54" t="b">
        <v>1</v>
      </c>
      <c r="O51" s="91">
        <v>19.462499999999999</v>
      </c>
      <c r="P51" s="54" t="b">
        <v>1</v>
      </c>
      <c r="Q51" s="91">
        <v>1.02799</v>
      </c>
    </row>
    <row r="52" spans="2:17" x14ac:dyDescent="0.25">
      <c r="B52" s="54">
        <v>0</v>
      </c>
      <c r="C52" s="54">
        <v>0</v>
      </c>
      <c r="D52" s="54" t="b">
        <v>0</v>
      </c>
      <c r="E52" s="54" t="b">
        <v>1</v>
      </c>
      <c r="F52" s="91">
        <v>594.42200000000003</v>
      </c>
      <c r="G52" s="91">
        <v>546</v>
      </c>
      <c r="H52" s="54" t="b">
        <v>0</v>
      </c>
      <c r="I52" s="91">
        <v>70.168599999999998</v>
      </c>
      <c r="J52" s="54" t="b">
        <v>0</v>
      </c>
      <c r="K52" s="91">
        <v>48.386299999999999</v>
      </c>
      <c r="L52" s="91">
        <v>601.995</v>
      </c>
      <c r="M52" s="91">
        <v>572.54999999999995</v>
      </c>
      <c r="N52" s="54" t="b">
        <v>1</v>
      </c>
      <c r="O52" s="91">
        <v>19.462499999999999</v>
      </c>
      <c r="P52" s="54" t="b">
        <v>1</v>
      </c>
      <c r="Q52" s="91">
        <v>1.0708800000000001</v>
      </c>
    </row>
    <row r="53" spans="2:17" x14ac:dyDescent="0.25">
      <c r="B53" s="54">
        <v>0</v>
      </c>
      <c r="C53" s="54">
        <v>0</v>
      </c>
      <c r="D53" s="54" t="b">
        <v>0</v>
      </c>
      <c r="E53" s="54" t="b">
        <v>1</v>
      </c>
      <c r="F53" s="91">
        <v>593.96699999999998</v>
      </c>
      <c r="G53" s="91">
        <v>578.59500000000003</v>
      </c>
      <c r="H53" s="54" t="b">
        <v>0</v>
      </c>
      <c r="I53" s="91">
        <v>77.281700000000001</v>
      </c>
      <c r="J53" s="54" t="b">
        <v>0</v>
      </c>
      <c r="K53" s="91">
        <v>20.644100000000002</v>
      </c>
      <c r="L53" s="91">
        <v>601.83799999999997</v>
      </c>
      <c r="M53" s="91">
        <v>572.1</v>
      </c>
      <c r="N53" s="54" t="b">
        <v>1</v>
      </c>
      <c r="O53" s="91">
        <v>19.462499999999999</v>
      </c>
      <c r="P53" s="54" t="b">
        <v>1</v>
      </c>
      <c r="Q53" s="91">
        <v>0.81982699999999997</v>
      </c>
    </row>
    <row r="54" spans="2:17" x14ac:dyDescent="0.25">
      <c r="B54" s="54">
        <v>0</v>
      </c>
      <c r="C54" s="54">
        <v>0</v>
      </c>
      <c r="D54" s="54" t="b">
        <v>0</v>
      </c>
      <c r="E54" s="54" t="b">
        <v>1</v>
      </c>
      <c r="F54" s="91">
        <v>608.48699999999997</v>
      </c>
      <c r="G54" s="91">
        <v>552.63</v>
      </c>
      <c r="H54" s="54" t="b">
        <v>0</v>
      </c>
      <c r="I54" s="91">
        <v>77.281700000000001</v>
      </c>
      <c r="J54" s="54" t="b">
        <v>0</v>
      </c>
      <c r="K54" s="91">
        <v>32.598500000000001</v>
      </c>
      <c r="L54" s="91">
        <v>601.70399999999995</v>
      </c>
      <c r="M54" s="91">
        <v>571.64</v>
      </c>
      <c r="N54" s="54" t="b">
        <v>1</v>
      </c>
      <c r="O54" s="91">
        <v>19.8782</v>
      </c>
      <c r="P54" s="54" t="b">
        <v>1</v>
      </c>
      <c r="Q54" s="91">
        <v>0.47674800000000001</v>
      </c>
    </row>
    <row r="55" spans="2:17" x14ac:dyDescent="0.25">
      <c r="B55" s="54">
        <v>0</v>
      </c>
      <c r="C55" s="54">
        <v>0</v>
      </c>
      <c r="D55" s="54" t="b">
        <v>0</v>
      </c>
      <c r="E55" s="54" t="b">
        <v>1</v>
      </c>
      <c r="F55" s="91">
        <v>591.46600000000001</v>
      </c>
      <c r="G55" s="91">
        <v>557.68799999999999</v>
      </c>
      <c r="H55" s="54" t="b">
        <v>0</v>
      </c>
      <c r="I55" s="91">
        <v>70.9131</v>
      </c>
      <c r="J55" s="54" t="b">
        <v>0</v>
      </c>
      <c r="K55" s="91">
        <v>29.749400000000001</v>
      </c>
      <c r="L55" s="91">
        <v>601.38300000000004</v>
      </c>
      <c r="M55" s="91">
        <v>570.87099999999998</v>
      </c>
      <c r="N55" s="54" t="b">
        <v>1</v>
      </c>
      <c r="O55" s="91">
        <v>20.338000000000001</v>
      </c>
      <c r="P55" s="54" t="b">
        <v>1</v>
      </c>
      <c r="Q55" s="91">
        <v>0.47879699999999997</v>
      </c>
    </row>
    <row r="56" spans="2:17" x14ac:dyDescent="0.25">
      <c r="B56" s="54">
        <v>0</v>
      </c>
      <c r="C56" s="54">
        <v>0</v>
      </c>
      <c r="D56" s="54" t="b">
        <v>0</v>
      </c>
      <c r="E56" s="54" t="b">
        <v>1</v>
      </c>
      <c r="F56" s="91">
        <v>578.21400000000006</v>
      </c>
      <c r="G56" s="91">
        <v>536.78300000000002</v>
      </c>
      <c r="H56" s="54" t="b">
        <v>0</v>
      </c>
      <c r="I56" s="91">
        <v>49.616900000000001</v>
      </c>
      <c r="J56" s="54" t="b">
        <v>0</v>
      </c>
      <c r="K56" s="91">
        <v>17.757400000000001</v>
      </c>
      <c r="L56" s="91">
        <v>601.37</v>
      </c>
      <c r="M56" s="91">
        <v>570.70500000000004</v>
      </c>
      <c r="N56" s="54" t="b">
        <v>1</v>
      </c>
      <c r="O56" s="91">
        <v>21.1069</v>
      </c>
      <c r="P56" s="54" t="b">
        <v>1</v>
      </c>
      <c r="Q56" s="91">
        <v>0.83353500000000003</v>
      </c>
    </row>
    <row r="57" spans="2:17" x14ac:dyDescent="0.25">
      <c r="B57" s="54">
        <v>0</v>
      </c>
      <c r="C57" s="54">
        <v>0</v>
      </c>
      <c r="D57" s="54" t="b">
        <v>0</v>
      </c>
      <c r="E57" s="54" t="b">
        <v>1</v>
      </c>
      <c r="F57" s="91">
        <v>595.16800000000001</v>
      </c>
      <c r="G57" s="91">
        <v>514.11699999999996</v>
      </c>
      <c r="H57" s="54" t="b">
        <v>0</v>
      </c>
      <c r="I57" s="91">
        <v>72.084800000000001</v>
      </c>
      <c r="J57" s="54" t="b">
        <v>0</v>
      </c>
      <c r="K57" s="91">
        <v>24.751300000000001</v>
      </c>
      <c r="L57" s="91">
        <v>601.75599999999997</v>
      </c>
      <c r="M57" s="91">
        <v>571.14400000000001</v>
      </c>
      <c r="N57" s="54" t="b">
        <v>1</v>
      </c>
      <c r="O57" s="91">
        <v>21.273199999999999</v>
      </c>
      <c r="P57" s="54" t="b">
        <v>1</v>
      </c>
      <c r="Q57" s="91">
        <v>0.166716</v>
      </c>
    </row>
    <row r="58" spans="2:17" x14ac:dyDescent="0.25">
      <c r="B58" s="54">
        <v>0</v>
      </c>
      <c r="C58" s="54">
        <v>0</v>
      </c>
      <c r="D58" s="54" t="b">
        <v>0</v>
      </c>
      <c r="E58" s="54" t="b">
        <v>1</v>
      </c>
      <c r="F58" s="91">
        <v>600.61900000000003</v>
      </c>
      <c r="G58" s="91">
        <v>556.00900000000001</v>
      </c>
      <c r="H58" s="54" t="b">
        <v>0</v>
      </c>
      <c r="I58" s="91">
        <v>73.844499999999996</v>
      </c>
      <c r="J58" s="54" t="b">
        <v>0</v>
      </c>
      <c r="K58" s="91">
        <v>28.305599999999998</v>
      </c>
      <c r="L58" s="91">
        <v>601.44799999999998</v>
      </c>
      <c r="M58" s="91">
        <v>570.33900000000006</v>
      </c>
      <c r="N58" s="54" t="b">
        <v>1</v>
      </c>
      <c r="O58" s="91">
        <v>21.273199999999999</v>
      </c>
      <c r="P58" s="54" t="b">
        <v>1</v>
      </c>
      <c r="Q58" s="91">
        <v>0.58431100000000002</v>
      </c>
    </row>
    <row r="59" spans="2:17" x14ac:dyDescent="0.25">
      <c r="B59" s="54">
        <v>0</v>
      </c>
      <c r="C59" s="54">
        <v>0</v>
      </c>
      <c r="D59" s="54" t="b">
        <v>0</v>
      </c>
      <c r="E59" s="54" t="b">
        <v>1</v>
      </c>
      <c r="F59" s="91">
        <v>617.93799999999999</v>
      </c>
      <c r="G59" s="91">
        <v>564.80999999999995</v>
      </c>
      <c r="H59" s="54" t="b">
        <v>0</v>
      </c>
      <c r="I59" s="91">
        <v>65.976600000000005</v>
      </c>
      <c r="J59" s="54" t="b">
        <v>0</v>
      </c>
      <c r="K59" s="91">
        <v>42.244799999999998</v>
      </c>
      <c r="L59" s="91">
        <v>601.12699999999995</v>
      </c>
      <c r="M59" s="91">
        <v>569.43299999999999</v>
      </c>
      <c r="N59" s="54" t="b">
        <v>1</v>
      </c>
      <c r="O59" s="91">
        <v>21.639399999999998</v>
      </c>
      <c r="P59" s="54" t="b">
        <v>1</v>
      </c>
      <c r="Q59" s="91">
        <v>0.86218700000000004</v>
      </c>
    </row>
    <row r="60" spans="2:17" x14ac:dyDescent="0.25">
      <c r="B60" s="54">
        <v>0</v>
      </c>
      <c r="C60" s="54">
        <v>0</v>
      </c>
      <c r="D60" s="54" t="b">
        <v>0</v>
      </c>
      <c r="E60" s="54" t="b">
        <v>1</v>
      </c>
      <c r="F60" s="91">
        <v>593.25900000000001</v>
      </c>
      <c r="G60" s="91">
        <v>527.072</v>
      </c>
      <c r="H60" s="54" t="b">
        <v>0</v>
      </c>
      <c r="I60" s="91">
        <v>90.416700000000006</v>
      </c>
      <c r="J60" s="54" t="b">
        <v>0</v>
      </c>
      <c r="K60" s="91">
        <v>19.426500000000001</v>
      </c>
      <c r="L60" s="91">
        <v>600.96299999999997</v>
      </c>
      <c r="M60" s="91">
        <v>568.73500000000001</v>
      </c>
      <c r="N60" s="54" t="b">
        <v>1</v>
      </c>
      <c r="O60" s="91">
        <v>22.545300000000001</v>
      </c>
      <c r="P60" s="54" t="b">
        <v>1</v>
      </c>
      <c r="Q60" s="91">
        <v>0.96115200000000001</v>
      </c>
    </row>
    <row r="61" spans="2:17" x14ac:dyDescent="0.25">
      <c r="B61" s="54">
        <v>0</v>
      </c>
      <c r="C61" s="54">
        <v>0</v>
      </c>
      <c r="D61" s="54" t="b">
        <v>0</v>
      </c>
      <c r="E61" s="54" t="b">
        <v>1</v>
      </c>
      <c r="F61" s="91">
        <v>562.43299999999999</v>
      </c>
      <c r="G61" s="91">
        <v>557.33000000000004</v>
      </c>
      <c r="H61" s="54" t="b">
        <v>0</v>
      </c>
      <c r="I61" s="91">
        <v>75.371300000000005</v>
      </c>
      <c r="J61" s="54" t="b">
        <v>0</v>
      </c>
      <c r="K61" s="91">
        <v>45.090800000000002</v>
      </c>
      <c r="L61" s="91">
        <v>600.55100000000004</v>
      </c>
      <c r="M61" s="91">
        <v>567.79700000000003</v>
      </c>
      <c r="N61" s="54" t="b">
        <v>1</v>
      </c>
      <c r="O61" s="91">
        <v>23.242899999999999</v>
      </c>
      <c r="P61" s="54" t="b">
        <v>1</v>
      </c>
      <c r="Q61" s="91">
        <v>0.71659399999999995</v>
      </c>
    </row>
    <row r="62" spans="2:17" x14ac:dyDescent="0.25">
      <c r="B62" s="54">
        <v>0</v>
      </c>
      <c r="C62" s="54">
        <v>0</v>
      </c>
      <c r="D62" s="54" t="b">
        <v>0</v>
      </c>
      <c r="E62" s="54" t="b">
        <v>1</v>
      </c>
      <c r="F62" s="91">
        <v>628.07799999999997</v>
      </c>
      <c r="G62" s="91">
        <v>558.23400000000004</v>
      </c>
      <c r="H62" s="54" t="b">
        <v>0</v>
      </c>
      <c r="I62" s="91">
        <v>93.242400000000004</v>
      </c>
      <c r="J62" s="54" t="b">
        <v>0</v>
      </c>
      <c r="K62" s="91">
        <v>43.194600000000001</v>
      </c>
      <c r="L62" s="91">
        <v>600.255</v>
      </c>
      <c r="M62" s="91">
        <v>566.90899999999999</v>
      </c>
      <c r="N62" s="54" t="b">
        <v>0</v>
      </c>
      <c r="O62" s="91">
        <v>24.180499999999999</v>
      </c>
      <c r="P62" s="54" t="b">
        <v>1</v>
      </c>
      <c r="Q62" s="91">
        <v>1.0240899999999999</v>
      </c>
    </row>
    <row r="63" spans="2:17" x14ac:dyDescent="0.25">
      <c r="B63" s="54">
        <v>0</v>
      </c>
      <c r="C63" s="54">
        <v>0</v>
      </c>
      <c r="D63" s="54" t="b">
        <v>0</v>
      </c>
      <c r="E63" s="54" t="b">
        <v>1</v>
      </c>
      <c r="F63" s="91">
        <v>617.56100000000004</v>
      </c>
      <c r="G63" s="91">
        <v>582.55200000000002</v>
      </c>
      <c r="H63" s="54" t="b">
        <v>0</v>
      </c>
      <c r="I63" s="91">
        <v>103.383</v>
      </c>
      <c r="J63" s="54" t="b">
        <v>0</v>
      </c>
      <c r="K63" s="91">
        <v>65.650800000000004</v>
      </c>
      <c r="L63" s="91">
        <v>600.11699999999996</v>
      </c>
      <c r="M63" s="91">
        <v>566.29</v>
      </c>
      <c r="N63" s="54" t="b">
        <v>0</v>
      </c>
      <c r="O63" s="91">
        <v>25.295000000000002</v>
      </c>
      <c r="P63" s="54" t="b">
        <v>1</v>
      </c>
      <c r="Q63" s="91">
        <v>0.93592500000000001</v>
      </c>
    </row>
    <row r="64" spans="2:17" x14ac:dyDescent="0.25">
      <c r="B64" s="54">
        <v>0</v>
      </c>
      <c r="C64" s="54">
        <v>0</v>
      </c>
      <c r="D64" s="54" t="b">
        <v>0</v>
      </c>
      <c r="E64" s="54" t="b">
        <v>1</v>
      </c>
      <c r="F64" s="91">
        <v>594.54200000000003</v>
      </c>
      <c r="G64" s="91">
        <v>533.38699999999994</v>
      </c>
      <c r="H64" s="54" t="b">
        <v>0</v>
      </c>
      <c r="I64" s="91">
        <v>121.125</v>
      </c>
      <c r="J64" s="54" t="b">
        <v>0</v>
      </c>
      <c r="K64" s="91">
        <v>26.494299999999999</v>
      </c>
      <c r="L64" s="91">
        <v>599.61699999999996</v>
      </c>
      <c r="M64" s="91">
        <v>564.95699999999999</v>
      </c>
      <c r="N64" s="54" t="b">
        <v>0</v>
      </c>
      <c r="O64" s="91">
        <v>0</v>
      </c>
      <c r="P64" s="54" t="b">
        <v>1</v>
      </c>
      <c r="Q64" s="91">
        <v>0.63463199999999997</v>
      </c>
    </row>
    <row r="65" spans="2:17" x14ac:dyDescent="0.25">
      <c r="B65" s="54">
        <v>0</v>
      </c>
      <c r="C65" s="54">
        <v>0</v>
      </c>
      <c r="D65" s="54" t="b">
        <v>0</v>
      </c>
      <c r="E65" s="54" t="b">
        <v>0</v>
      </c>
      <c r="F65" s="91">
        <v>573.45500000000004</v>
      </c>
      <c r="G65" s="91">
        <v>524.73500000000001</v>
      </c>
      <c r="H65" s="54" t="b">
        <v>0</v>
      </c>
      <c r="I65" s="91">
        <v>114.81</v>
      </c>
      <c r="J65" s="54" t="b">
        <v>0</v>
      </c>
      <c r="K65" s="91">
        <v>54.287300000000002</v>
      </c>
      <c r="L65" s="91">
        <v>599.65700000000004</v>
      </c>
      <c r="M65" s="91">
        <v>559.93299999999999</v>
      </c>
      <c r="N65" s="54" t="b">
        <v>1</v>
      </c>
      <c r="O65" s="91">
        <v>0</v>
      </c>
      <c r="P65" s="54" t="b">
        <v>1</v>
      </c>
      <c r="Q65" s="91">
        <v>1.42405</v>
      </c>
    </row>
    <row r="66" spans="2:17" x14ac:dyDescent="0.25">
      <c r="B66" s="54">
        <v>0</v>
      </c>
      <c r="C66" s="54">
        <v>0</v>
      </c>
      <c r="D66" s="54" t="b">
        <v>0</v>
      </c>
      <c r="E66" s="54" t="b">
        <v>0</v>
      </c>
      <c r="F66" s="91">
        <v>581.81899999999996</v>
      </c>
      <c r="G66" s="91">
        <v>549.65</v>
      </c>
      <c r="H66" s="54" t="b">
        <v>0</v>
      </c>
      <c r="I66" s="91">
        <v>112.44</v>
      </c>
      <c r="J66" s="54" t="b">
        <v>0</v>
      </c>
      <c r="K66" s="91">
        <v>22.7927</v>
      </c>
      <c r="L66" s="91">
        <v>591.79100000000005</v>
      </c>
      <c r="M66" s="91">
        <v>546.50699999999995</v>
      </c>
      <c r="N66" s="54" t="b">
        <v>0</v>
      </c>
      <c r="O66" s="91">
        <v>7.6149899999999997</v>
      </c>
      <c r="P66" s="54" t="b">
        <v>0</v>
      </c>
      <c r="Q66" s="91">
        <v>5.0237800000000004</v>
      </c>
    </row>
    <row r="67" spans="2:17" x14ac:dyDescent="0.25">
      <c r="B67" s="54">
        <v>0</v>
      </c>
      <c r="C67" s="54">
        <v>0</v>
      </c>
      <c r="D67" s="54" t="b">
        <v>0</v>
      </c>
      <c r="E67" s="54" t="b">
        <v>0</v>
      </c>
      <c r="F67" s="91">
        <v>593.20100000000002</v>
      </c>
      <c r="G67" s="91">
        <v>552.88</v>
      </c>
      <c r="H67" s="54" t="b">
        <v>0</v>
      </c>
      <c r="I67" s="91">
        <v>101.923</v>
      </c>
      <c r="J67" s="54" t="b">
        <v>0</v>
      </c>
      <c r="K67" s="91">
        <v>26.2821</v>
      </c>
      <c r="L67" s="91">
        <v>593.428</v>
      </c>
      <c r="M67" s="91">
        <v>549.67700000000002</v>
      </c>
      <c r="N67" s="54" t="b">
        <v>0</v>
      </c>
      <c r="O67" s="91">
        <v>28.866700000000002</v>
      </c>
      <c r="P67" s="54" t="b">
        <v>1</v>
      </c>
      <c r="Q67" s="91">
        <v>15.560700000000001</v>
      </c>
    </row>
    <row r="68" spans="2:17" x14ac:dyDescent="0.25">
      <c r="B68" s="54">
        <v>0</v>
      </c>
      <c r="C68" s="54">
        <v>0</v>
      </c>
      <c r="D68" s="54" t="b">
        <v>0</v>
      </c>
      <c r="E68" s="54" t="b">
        <v>0</v>
      </c>
      <c r="F68" s="91">
        <v>591.19799999999998</v>
      </c>
      <c r="G68" s="91">
        <v>531.42100000000005</v>
      </c>
      <c r="H68" s="54" t="b">
        <v>0</v>
      </c>
      <c r="I68" s="91">
        <v>49.232100000000003</v>
      </c>
      <c r="J68" s="54" t="b">
        <v>0</v>
      </c>
      <c r="K68" s="91">
        <v>11.831899999999999</v>
      </c>
      <c r="L68" s="91">
        <v>593.95100000000002</v>
      </c>
      <c r="M68" s="91">
        <v>550.40899999999999</v>
      </c>
      <c r="N68" s="54" t="b">
        <v>0</v>
      </c>
      <c r="O68" s="91">
        <v>0</v>
      </c>
      <c r="P68" s="54" t="b">
        <v>1</v>
      </c>
      <c r="Q68" s="91">
        <v>3.5680200000000002</v>
      </c>
    </row>
    <row r="69" spans="2:17" x14ac:dyDescent="0.25">
      <c r="B69" s="54">
        <v>0</v>
      </c>
      <c r="C69" s="54">
        <v>0</v>
      </c>
      <c r="D69" s="54" t="b">
        <v>0</v>
      </c>
      <c r="E69" s="54" t="b">
        <v>0</v>
      </c>
      <c r="F69" s="91">
        <v>613.20000000000005</v>
      </c>
      <c r="G69" s="91">
        <v>520.37900000000002</v>
      </c>
      <c r="H69" s="54" t="b">
        <v>0</v>
      </c>
      <c r="I69" s="91">
        <v>47.891800000000003</v>
      </c>
      <c r="J69" s="54" t="b">
        <v>0</v>
      </c>
      <c r="K69" s="91">
        <v>21.552299999999999</v>
      </c>
      <c r="L69" s="91">
        <v>594.76199999999994</v>
      </c>
      <c r="M69" s="91">
        <v>550.899</v>
      </c>
      <c r="N69" s="54" t="b">
        <v>1</v>
      </c>
      <c r="O69" s="91">
        <v>0</v>
      </c>
      <c r="P69" s="54" t="b">
        <v>1</v>
      </c>
      <c r="Q69" s="91">
        <v>0.89925200000000005</v>
      </c>
    </row>
    <row r="70" spans="2:17" x14ac:dyDescent="0.25">
      <c r="B70" s="54">
        <v>0</v>
      </c>
      <c r="C70" s="54">
        <v>0</v>
      </c>
      <c r="D70" s="54" t="b">
        <v>0</v>
      </c>
      <c r="E70" s="54" t="b">
        <v>0</v>
      </c>
      <c r="F70" s="91">
        <v>604.39300000000003</v>
      </c>
      <c r="G70" s="91">
        <v>529.73800000000006</v>
      </c>
      <c r="H70" s="54" t="b">
        <v>0</v>
      </c>
      <c r="I70" s="91">
        <v>63.882300000000001</v>
      </c>
      <c r="J70" s="54" t="b">
        <v>0</v>
      </c>
      <c r="K70" s="91">
        <v>24.617799999999999</v>
      </c>
      <c r="L70" s="91">
        <v>594.82799999999997</v>
      </c>
      <c r="M70" s="91">
        <v>549.85500000000002</v>
      </c>
      <c r="N70" s="54" t="b">
        <v>1</v>
      </c>
      <c r="O70" s="91">
        <v>7.3627900000000004</v>
      </c>
      <c r="P70" s="54" t="b">
        <v>1</v>
      </c>
      <c r="Q70" s="91">
        <v>0.94744499999999998</v>
      </c>
    </row>
    <row r="71" spans="2:17" x14ac:dyDescent="0.25">
      <c r="B71" s="54">
        <v>0</v>
      </c>
      <c r="C71" s="54">
        <v>0</v>
      </c>
      <c r="D71" s="54" t="b">
        <v>0</v>
      </c>
      <c r="E71" s="54" t="b">
        <v>0</v>
      </c>
      <c r="F71" s="91">
        <v>577.01599999999996</v>
      </c>
      <c r="G71" s="91">
        <v>532.07399999999996</v>
      </c>
      <c r="H71" s="54" t="b">
        <v>0</v>
      </c>
      <c r="I71" s="91">
        <v>54.503500000000003</v>
      </c>
      <c r="J71" s="54" t="b">
        <v>0</v>
      </c>
      <c r="K71" s="91">
        <v>12.851800000000001</v>
      </c>
      <c r="L71" s="91">
        <v>594.71400000000006</v>
      </c>
      <c r="M71" s="91">
        <v>548.98500000000001</v>
      </c>
      <c r="N71" s="54" t="b">
        <v>1</v>
      </c>
      <c r="O71" s="91">
        <v>7.4281600000000001</v>
      </c>
      <c r="P71" s="54" t="b">
        <v>1</v>
      </c>
      <c r="Q71" s="91">
        <v>1.04593</v>
      </c>
    </row>
    <row r="72" spans="2:17" x14ac:dyDescent="0.25">
      <c r="B72" s="54">
        <v>0</v>
      </c>
      <c r="C72" s="54">
        <v>0</v>
      </c>
      <c r="D72" s="54" t="b">
        <v>0</v>
      </c>
      <c r="E72" s="54" t="b">
        <v>0</v>
      </c>
      <c r="F72" s="91">
        <v>629.86</v>
      </c>
      <c r="G72" s="91">
        <v>508.2</v>
      </c>
      <c r="H72" s="54" t="b">
        <v>0</v>
      </c>
      <c r="I72" s="91">
        <v>47.879199999999997</v>
      </c>
      <c r="J72" s="54" t="b">
        <v>0</v>
      </c>
      <c r="K72" s="91">
        <v>27.475999999999999</v>
      </c>
      <c r="L72" s="91">
        <v>594.952</v>
      </c>
      <c r="M72" s="91">
        <v>548.07399999999996</v>
      </c>
      <c r="N72" s="54" t="b">
        <v>1</v>
      </c>
      <c r="O72" s="91">
        <v>7.4281600000000001</v>
      </c>
      <c r="P72" s="54" t="b">
        <v>1</v>
      </c>
      <c r="Q72" s="91">
        <v>0.87748400000000004</v>
      </c>
    </row>
    <row r="73" spans="2:17" x14ac:dyDescent="0.25">
      <c r="B73" s="54">
        <v>0</v>
      </c>
      <c r="C73" s="54">
        <v>0</v>
      </c>
      <c r="D73" s="54" t="b">
        <v>0</v>
      </c>
      <c r="E73" s="54" t="b">
        <v>0</v>
      </c>
      <c r="F73" s="91">
        <v>582.61900000000003</v>
      </c>
      <c r="G73" s="91">
        <v>507.52</v>
      </c>
      <c r="H73" s="54" t="b">
        <v>0</v>
      </c>
      <c r="I73" s="91">
        <v>76.717699999999994</v>
      </c>
      <c r="J73" s="54" t="b">
        <v>0</v>
      </c>
      <c r="K73" s="91">
        <v>57.986499999999999</v>
      </c>
      <c r="L73" s="91">
        <v>593.803</v>
      </c>
      <c r="M73" s="91">
        <v>544.58900000000006</v>
      </c>
      <c r="N73" s="54" t="b">
        <v>1</v>
      </c>
      <c r="O73" s="91">
        <v>7.5528000000000004</v>
      </c>
      <c r="P73" s="54" t="b">
        <v>1</v>
      </c>
      <c r="Q73" s="91">
        <v>0.94167000000000001</v>
      </c>
    </row>
    <row r="74" spans="2:17" x14ac:dyDescent="0.25">
      <c r="B74" s="54">
        <v>0</v>
      </c>
      <c r="C74" s="54">
        <v>0</v>
      </c>
      <c r="D74" s="54" t="b">
        <v>0</v>
      </c>
      <c r="E74" s="54" t="b">
        <v>0</v>
      </c>
      <c r="F74" s="91">
        <v>586.21699999999998</v>
      </c>
      <c r="G74" s="91">
        <v>562.34799999999996</v>
      </c>
      <c r="H74" s="54" t="b">
        <v>0</v>
      </c>
      <c r="I74" s="91">
        <v>77.398300000000006</v>
      </c>
      <c r="J74" s="54" t="b">
        <v>0</v>
      </c>
      <c r="K74" s="91">
        <v>47.246400000000001</v>
      </c>
      <c r="L74" s="91">
        <v>593.90599999999995</v>
      </c>
      <c r="M74" s="91">
        <v>544.01199999999994</v>
      </c>
      <c r="N74" s="54" t="b">
        <v>1</v>
      </c>
      <c r="O74" s="91">
        <v>9.4700299999999995</v>
      </c>
      <c r="P74" s="54" t="b">
        <v>1</v>
      </c>
      <c r="Q74" s="91">
        <v>3.6688900000000002</v>
      </c>
    </row>
    <row r="75" spans="2:17" x14ac:dyDescent="0.25">
      <c r="B75" s="54">
        <v>0</v>
      </c>
      <c r="C75" s="54">
        <v>0</v>
      </c>
      <c r="D75" s="54" t="b">
        <v>0</v>
      </c>
      <c r="E75" s="54" t="b">
        <v>0</v>
      </c>
      <c r="F75" s="91">
        <v>558.13099999999997</v>
      </c>
      <c r="G75" s="91">
        <v>531.745</v>
      </c>
      <c r="H75" s="54" t="b">
        <v>0</v>
      </c>
      <c r="I75" s="91">
        <v>107.672</v>
      </c>
      <c r="J75" s="54" t="b">
        <v>0</v>
      </c>
      <c r="K75" s="91">
        <v>54.945900000000002</v>
      </c>
      <c r="L75" s="91">
        <v>593.91999999999996</v>
      </c>
      <c r="M75" s="91">
        <v>543.78</v>
      </c>
      <c r="N75" s="54" t="b">
        <v>1</v>
      </c>
      <c r="O75" s="91">
        <v>10.047499999999999</v>
      </c>
      <c r="P75" s="54" t="b">
        <v>1</v>
      </c>
      <c r="Q75" s="91">
        <v>0.58670199999999995</v>
      </c>
    </row>
    <row r="76" spans="2:17" x14ac:dyDescent="0.25">
      <c r="B76" s="54">
        <v>0</v>
      </c>
      <c r="C76" s="54">
        <v>0</v>
      </c>
      <c r="D76" s="54" t="b">
        <v>0</v>
      </c>
      <c r="E76" s="54" t="b">
        <v>0</v>
      </c>
      <c r="F76" s="91">
        <v>602.09699999999998</v>
      </c>
      <c r="G76" s="91">
        <v>599.75900000000001</v>
      </c>
      <c r="H76" s="54" t="b">
        <v>0</v>
      </c>
      <c r="I76" s="91">
        <v>126.557</v>
      </c>
      <c r="J76" s="54" t="b">
        <v>0</v>
      </c>
      <c r="K76" s="91">
        <v>41.537599999999998</v>
      </c>
      <c r="L76" s="91">
        <v>594.678</v>
      </c>
      <c r="M76" s="91">
        <v>545.88699999999994</v>
      </c>
      <c r="N76" s="54" t="b">
        <v>1</v>
      </c>
      <c r="O76" s="91">
        <v>10.2798</v>
      </c>
      <c r="P76" s="54" t="b">
        <v>1</v>
      </c>
      <c r="Q76" s="91">
        <v>0.232681</v>
      </c>
    </row>
    <row r="77" spans="2:17" x14ac:dyDescent="0.25">
      <c r="B77" s="54">
        <v>0</v>
      </c>
      <c r="C77" s="54">
        <v>0</v>
      </c>
      <c r="D77" s="54" t="b">
        <v>0</v>
      </c>
      <c r="E77" s="54" t="b">
        <v>1</v>
      </c>
      <c r="F77" s="91">
        <v>564.745</v>
      </c>
      <c r="G77" s="91">
        <v>557.02599999999995</v>
      </c>
      <c r="H77" s="54" t="b">
        <v>0</v>
      </c>
      <c r="I77" s="91">
        <v>136.20500000000001</v>
      </c>
      <c r="J77" s="54" t="b">
        <v>0</v>
      </c>
      <c r="K77" s="91">
        <v>80.987300000000005</v>
      </c>
      <c r="L77" s="91">
        <v>594.41200000000003</v>
      </c>
      <c r="M77" s="91">
        <v>545.59100000000001</v>
      </c>
      <c r="N77" s="54" t="b">
        <v>1</v>
      </c>
      <c r="O77" s="91">
        <v>10.2798</v>
      </c>
      <c r="P77" s="54" t="b">
        <v>1</v>
      </c>
      <c r="Q77" s="91">
        <v>2.23956</v>
      </c>
    </row>
    <row r="78" spans="2:17" x14ac:dyDescent="0.25">
      <c r="B78" s="54">
        <v>0</v>
      </c>
      <c r="C78" s="54">
        <v>0</v>
      </c>
      <c r="D78" s="54" t="b">
        <v>0</v>
      </c>
      <c r="E78" s="54" t="b">
        <v>1</v>
      </c>
      <c r="F78" s="91">
        <v>594.55399999999997</v>
      </c>
      <c r="G78" s="91">
        <v>596.67899999999997</v>
      </c>
      <c r="H78" s="54" t="b">
        <v>0</v>
      </c>
      <c r="I78" s="91">
        <v>111.98</v>
      </c>
      <c r="J78" s="54" t="b">
        <v>0</v>
      </c>
      <c r="K78" s="91">
        <v>56.757100000000001</v>
      </c>
      <c r="L78" s="91">
        <v>594.30799999999999</v>
      </c>
      <c r="M78" s="91">
        <v>545.95699999999999</v>
      </c>
      <c r="N78" s="54" t="b">
        <v>1</v>
      </c>
      <c r="O78" s="91">
        <v>10.2798</v>
      </c>
      <c r="P78" s="54" t="b">
        <v>1</v>
      </c>
      <c r="Q78" s="91">
        <v>0.39728000000000002</v>
      </c>
    </row>
    <row r="79" spans="2:17" x14ac:dyDescent="0.25">
      <c r="B79" s="54">
        <v>0</v>
      </c>
      <c r="C79" s="54">
        <v>0</v>
      </c>
      <c r="D79" s="54" t="b">
        <v>0</v>
      </c>
      <c r="E79" s="54" t="b">
        <v>1</v>
      </c>
      <c r="F79" s="91">
        <v>612.96100000000001</v>
      </c>
      <c r="G79" s="91">
        <v>565.38800000000003</v>
      </c>
      <c r="H79" s="54" t="b">
        <v>0</v>
      </c>
      <c r="I79" s="91">
        <v>111.98</v>
      </c>
      <c r="J79" s="54" t="b">
        <v>0</v>
      </c>
      <c r="K79" s="91">
        <v>49.6081</v>
      </c>
      <c r="L79" s="91">
        <v>593.93200000000002</v>
      </c>
      <c r="M79" s="91">
        <v>545.45299999999997</v>
      </c>
      <c r="N79" s="54" t="b">
        <v>1</v>
      </c>
      <c r="O79" s="91">
        <v>10.2798</v>
      </c>
      <c r="P79" s="54" t="b">
        <v>1</v>
      </c>
      <c r="Q79" s="91">
        <v>0.38039899999999999</v>
      </c>
    </row>
    <row r="80" spans="2:17" x14ac:dyDescent="0.25">
      <c r="B80" s="54">
        <v>0</v>
      </c>
      <c r="C80" s="54">
        <v>0</v>
      </c>
      <c r="D80" s="54" t="b">
        <v>0</v>
      </c>
      <c r="E80" s="54" t="b">
        <v>1</v>
      </c>
      <c r="F80" s="91">
        <v>599.31500000000005</v>
      </c>
      <c r="G80" s="91">
        <v>583.697</v>
      </c>
      <c r="H80" s="54" t="b">
        <v>0</v>
      </c>
      <c r="I80" s="91">
        <v>90.950400000000002</v>
      </c>
      <c r="J80" s="54" t="b">
        <v>0</v>
      </c>
      <c r="K80" s="91">
        <v>36.303199999999997</v>
      </c>
      <c r="L80" s="91">
        <v>593.80700000000002</v>
      </c>
      <c r="M80" s="91">
        <v>545.65300000000002</v>
      </c>
      <c r="N80" s="54" t="b">
        <v>1</v>
      </c>
      <c r="O80" s="91">
        <v>10.2798</v>
      </c>
      <c r="P80" s="54" t="b">
        <v>1</v>
      </c>
      <c r="Q80" s="91">
        <v>0.62864100000000001</v>
      </c>
    </row>
    <row r="81" spans="2:17" x14ac:dyDescent="0.25">
      <c r="B81" s="54">
        <v>0</v>
      </c>
      <c r="C81" s="54">
        <v>0</v>
      </c>
      <c r="D81" s="54" t="b">
        <v>0</v>
      </c>
      <c r="E81" s="54" t="b">
        <v>1</v>
      </c>
      <c r="F81" s="91">
        <v>565.44799999999998</v>
      </c>
      <c r="G81" s="91">
        <v>562.6</v>
      </c>
      <c r="H81" s="54" t="b">
        <v>0</v>
      </c>
      <c r="I81" s="91">
        <v>87.869900000000001</v>
      </c>
      <c r="J81" s="54" t="b">
        <v>0</v>
      </c>
      <c r="K81" s="91">
        <v>22.8352</v>
      </c>
      <c r="L81" s="91">
        <v>594.04899999999998</v>
      </c>
      <c r="M81" s="91">
        <v>546.827</v>
      </c>
      <c r="N81" s="54" t="b">
        <v>1</v>
      </c>
      <c r="O81" s="91">
        <v>10.2798</v>
      </c>
      <c r="P81" s="54" t="b">
        <v>1</v>
      </c>
      <c r="Q81" s="91">
        <v>0.235706</v>
      </c>
    </row>
    <row r="82" spans="2:17" x14ac:dyDescent="0.25">
      <c r="B82" s="54">
        <v>0</v>
      </c>
      <c r="C82" s="54">
        <v>0</v>
      </c>
      <c r="D82" s="54" t="b">
        <v>0</v>
      </c>
      <c r="E82" s="54" t="b">
        <v>1</v>
      </c>
      <c r="F82" s="91">
        <v>605.00800000000004</v>
      </c>
      <c r="G82" s="91">
        <v>571.12</v>
      </c>
      <c r="H82" s="54" t="b">
        <v>0</v>
      </c>
      <c r="I82" s="91">
        <v>81.592799999999997</v>
      </c>
      <c r="J82" s="54" t="b">
        <v>0</v>
      </c>
      <c r="K82" s="91">
        <v>39.900599999999997</v>
      </c>
      <c r="L82" s="91">
        <v>593.62599999999998</v>
      </c>
      <c r="M82" s="91">
        <v>546.74</v>
      </c>
      <c r="N82" s="54" t="b">
        <v>1</v>
      </c>
      <c r="O82" s="91">
        <v>10.2798</v>
      </c>
      <c r="P82" s="54" t="b">
        <v>1</v>
      </c>
      <c r="Q82" s="91">
        <v>1.1986699999999999</v>
      </c>
    </row>
    <row r="83" spans="2:17" x14ac:dyDescent="0.25">
      <c r="B83" s="54">
        <v>0</v>
      </c>
      <c r="C83" s="54">
        <v>0</v>
      </c>
      <c r="D83" s="54" t="b">
        <v>0</v>
      </c>
      <c r="E83" s="54" t="b">
        <v>1</v>
      </c>
      <c r="F83" s="91">
        <v>560.84400000000005</v>
      </c>
      <c r="G83" s="91">
        <v>561.27599999999995</v>
      </c>
      <c r="H83" s="54" t="b">
        <v>0</v>
      </c>
      <c r="I83" s="91">
        <v>68.611099999999993</v>
      </c>
      <c r="J83" s="54" t="b">
        <v>0</v>
      </c>
      <c r="K83" s="91">
        <v>40.468000000000004</v>
      </c>
      <c r="L83" s="91">
        <v>594.51199999999994</v>
      </c>
      <c r="M83" s="91">
        <v>549.12199999999996</v>
      </c>
      <c r="N83" s="54" t="b">
        <v>1</v>
      </c>
      <c r="O83" s="91">
        <v>10.2798</v>
      </c>
      <c r="P83" s="54" t="b">
        <v>1</v>
      </c>
      <c r="Q83" s="91">
        <v>0.43232300000000001</v>
      </c>
    </row>
    <row r="84" spans="2:17" x14ac:dyDescent="0.25">
      <c r="B84" s="54">
        <v>0</v>
      </c>
      <c r="C84" s="54">
        <v>0</v>
      </c>
      <c r="D84" s="54" t="b">
        <v>0</v>
      </c>
      <c r="E84" s="54" t="b">
        <v>1</v>
      </c>
      <c r="F84" s="91">
        <v>632.404</v>
      </c>
      <c r="G84" s="91">
        <v>583.81799999999998</v>
      </c>
      <c r="H84" s="54" t="b">
        <v>0</v>
      </c>
      <c r="I84" s="91">
        <v>66.585099999999997</v>
      </c>
      <c r="J84" s="54" t="b">
        <v>0</v>
      </c>
      <c r="K84" s="91">
        <v>45.2485</v>
      </c>
      <c r="L84" s="91">
        <v>593.21699999999998</v>
      </c>
      <c r="M84" s="91">
        <v>547.68899999999996</v>
      </c>
      <c r="N84" s="54" t="b">
        <v>1</v>
      </c>
      <c r="O84" s="91">
        <v>10.2798</v>
      </c>
      <c r="P84" s="54" t="b">
        <v>1</v>
      </c>
      <c r="Q84" s="91">
        <v>2.5413800000000002</v>
      </c>
    </row>
    <row r="85" spans="2:17" x14ac:dyDescent="0.25">
      <c r="B85" s="54">
        <v>0</v>
      </c>
      <c r="C85" s="54">
        <v>0</v>
      </c>
      <c r="D85" s="54" t="b">
        <v>0</v>
      </c>
      <c r="E85" s="54" t="b">
        <v>1</v>
      </c>
      <c r="F85" s="91">
        <v>558.61199999999997</v>
      </c>
      <c r="G85" s="91">
        <v>542.56700000000001</v>
      </c>
      <c r="H85" s="54" t="b">
        <v>0</v>
      </c>
      <c r="I85" s="91">
        <v>94.102800000000002</v>
      </c>
      <c r="J85" s="54" t="b">
        <v>0</v>
      </c>
      <c r="K85" s="91">
        <v>75.027299999999997</v>
      </c>
      <c r="L85" s="91">
        <v>592.78200000000004</v>
      </c>
      <c r="M85" s="91">
        <v>547.80100000000004</v>
      </c>
      <c r="N85" s="54" t="b">
        <v>1</v>
      </c>
      <c r="O85" s="91">
        <v>10.2798</v>
      </c>
      <c r="P85" s="54" t="b">
        <v>1</v>
      </c>
      <c r="Q85" s="91">
        <v>1.9315500000000001</v>
      </c>
    </row>
    <row r="86" spans="2:17" x14ac:dyDescent="0.25">
      <c r="B86" s="54">
        <v>0</v>
      </c>
      <c r="C86" s="54">
        <v>0</v>
      </c>
      <c r="D86" s="54" t="b">
        <v>0</v>
      </c>
      <c r="E86" s="54" t="b">
        <v>1</v>
      </c>
      <c r="F86" s="91">
        <v>580.24300000000005</v>
      </c>
      <c r="G86" s="91">
        <v>564.97199999999998</v>
      </c>
      <c r="H86" s="54" t="b">
        <v>0</v>
      </c>
      <c r="I86" s="91">
        <v>115.04300000000001</v>
      </c>
      <c r="J86" s="54" t="b">
        <v>0</v>
      </c>
      <c r="K86" s="91">
        <v>84.539299999999997</v>
      </c>
      <c r="L86" s="91">
        <v>592.40899999999999</v>
      </c>
      <c r="M86" s="91">
        <v>548.101</v>
      </c>
      <c r="N86" s="54" t="b">
        <v>1</v>
      </c>
      <c r="O86" s="91">
        <v>10.2798</v>
      </c>
      <c r="P86" s="54" t="b">
        <v>1</v>
      </c>
      <c r="Q86" s="91">
        <v>0.44828099999999999</v>
      </c>
    </row>
    <row r="87" spans="2:17" x14ac:dyDescent="0.25">
      <c r="B87" s="54">
        <v>0</v>
      </c>
      <c r="C87" s="54">
        <v>0</v>
      </c>
      <c r="D87" s="54" t="b">
        <v>0</v>
      </c>
      <c r="E87" s="54" t="b">
        <v>1</v>
      </c>
      <c r="F87" s="91">
        <v>567.46600000000001</v>
      </c>
      <c r="G87" s="91">
        <v>556.38800000000003</v>
      </c>
      <c r="H87" s="54" t="b">
        <v>0</v>
      </c>
      <c r="I87" s="91">
        <v>115.04300000000001</v>
      </c>
      <c r="J87" s="54" t="b">
        <v>0</v>
      </c>
      <c r="K87" s="91">
        <v>31.142299999999999</v>
      </c>
      <c r="L87" s="91">
        <v>592.34</v>
      </c>
      <c r="M87" s="91">
        <v>549.06200000000001</v>
      </c>
      <c r="N87" s="54" t="b">
        <v>1</v>
      </c>
      <c r="O87" s="91">
        <v>10.2798</v>
      </c>
      <c r="P87" s="54" t="b">
        <v>1</v>
      </c>
      <c r="Q87" s="91">
        <v>0.47909299999999999</v>
      </c>
    </row>
    <row r="88" spans="2:17" x14ac:dyDescent="0.25">
      <c r="B88" s="54">
        <v>0</v>
      </c>
      <c r="C88" s="54">
        <v>0</v>
      </c>
      <c r="D88" s="54" t="b">
        <v>0</v>
      </c>
      <c r="E88" s="54" t="b">
        <v>1</v>
      </c>
      <c r="F88" s="91">
        <v>610.875</v>
      </c>
      <c r="G88" s="91">
        <v>563.32100000000003</v>
      </c>
      <c r="H88" s="54" t="b">
        <v>0</v>
      </c>
      <c r="I88" s="91">
        <v>115.04300000000001</v>
      </c>
      <c r="J88" s="54" t="b">
        <v>0</v>
      </c>
      <c r="K88" s="91">
        <v>15.392899999999999</v>
      </c>
      <c r="L88" s="91">
        <v>591.79499999999996</v>
      </c>
      <c r="M88" s="91">
        <v>549.07399999999996</v>
      </c>
      <c r="N88" s="54" t="b">
        <v>1</v>
      </c>
      <c r="O88" s="91">
        <v>10.2798</v>
      </c>
      <c r="P88" s="54" t="b">
        <v>1</v>
      </c>
      <c r="Q88" s="91">
        <v>0.96348299999999998</v>
      </c>
    </row>
    <row r="89" spans="2:17" x14ac:dyDescent="0.25">
      <c r="B89" s="54">
        <v>0</v>
      </c>
      <c r="C89" s="54">
        <v>0</v>
      </c>
      <c r="D89" s="54" t="b">
        <v>0</v>
      </c>
      <c r="E89" s="54" t="b">
        <v>1</v>
      </c>
      <c r="F89" s="91">
        <v>608.68700000000001</v>
      </c>
      <c r="G89" s="91">
        <v>577.73</v>
      </c>
      <c r="H89" s="54" t="b">
        <v>0</v>
      </c>
      <c r="I89" s="91">
        <v>74.667199999999994</v>
      </c>
      <c r="J89" s="54" t="b">
        <v>0</v>
      </c>
      <c r="K89" s="91">
        <v>43.959499999999998</v>
      </c>
      <c r="L89" s="91">
        <v>592.66200000000003</v>
      </c>
      <c r="M89" s="91">
        <v>551.66899999999998</v>
      </c>
      <c r="N89" s="54" t="b">
        <v>1</v>
      </c>
      <c r="O89" s="91">
        <v>10.2798</v>
      </c>
      <c r="P89" s="54" t="b">
        <v>1</v>
      </c>
      <c r="Q89" s="91">
        <v>0.54456400000000005</v>
      </c>
    </row>
    <row r="90" spans="2:17" x14ac:dyDescent="0.25">
      <c r="B90" s="54">
        <v>0</v>
      </c>
      <c r="C90" s="54">
        <v>0</v>
      </c>
      <c r="D90" s="54" t="b">
        <v>0</v>
      </c>
      <c r="E90" s="54" t="b">
        <v>1</v>
      </c>
      <c r="F90" s="91">
        <v>557.20500000000004</v>
      </c>
      <c r="G90" s="91">
        <v>550.36400000000003</v>
      </c>
      <c r="H90" s="54" t="b">
        <v>0</v>
      </c>
      <c r="I90" s="91">
        <v>64.751499999999993</v>
      </c>
      <c r="J90" s="54" t="b">
        <v>0</v>
      </c>
      <c r="K90" s="91">
        <v>14.574199999999999</v>
      </c>
      <c r="L90" s="91">
        <v>592.46199999999999</v>
      </c>
      <c r="M90" s="91">
        <v>552.38599999999997</v>
      </c>
      <c r="N90" s="54" t="b">
        <v>1</v>
      </c>
      <c r="O90" s="91">
        <v>11.05</v>
      </c>
      <c r="P90" s="54" t="b">
        <v>1</v>
      </c>
      <c r="Q90" s="91">
        <v>2.7360199999999999</v>
      </c>
    </row>
    <row r="91" spans="2:17" x14ac:dyDescent="0.25">
      <c r="B91" s="54">
        <v>0</v>
      </c>
      <c r="C91" s="54">
        <v>0</v>
      </c>
      <c r="D91" s="54" t="b">
        <v>0</v>
      </c>
      <c r="E91" s="54" t="b">
        <v>1</v>
      </c>
      <c r="F91" s="91">
        <v>603.15499999999997</v>
      </c>
      <c r="G91" s="91">
        <v>588.101</v>
      </c>
      <c r="H91" s="54" t="b">
        <v>0</v>
      </c>
      <c r="I91" s="91">
        <v>81.035899999999998</v>
      </c>
      <c r="J91" s="54" t="b">
        <v>0</v>
      </c>
      <c r="K91" s="91">
        <v>58.302799999999998</v>
      </c>
      <c r="L91" s="91">
        <v>592.06500000000005</v>
      </c>
      <c r="M91" s="91">
        <v>552.697</v>
      </c>
      <c r="N91" s="54" t="b">
        <v>1</v>
      </c>
      <c r="O91" s="91">
        <v>11.7675</v>
      </c>
      <c r="P91" s="54" t="b">
        <v>1</v>
      </c>
      <c r="Q91" s="91">
        <v>0.74493399999999999</v>
      </c>
    </row>
    <row r="92" spans="2:17" x14ac:dyDescent="0.25">
      <c r="B92" s="54">
        <v>0</v>
      </c>
      <c r="C92" s="54">
        <v>0</v>
      </c>
      <c r="D92" s="54" t="b">
        <v>0</v>
      </c>
      <c r="E92" s="54" t="b">
        <v>1</v>
      </c>
      <c r="F92" s="91">
        <v>618.87099999999998</v>
      </c>
      <c r="G92" s="91">
        <v>558.38599999999997</v>
      </c>
      <c r="H92" s="54" t="b">
        <v>0</v>
      </c>
      <c r="I92" s="91">
        <v>91.4071</v>
      </c>
      <c r="J92" s="54" t="b">
        <v>0</v>
      </c>
      <c r="K92" s="91">
        <v>59.459699999999998</v>
      </c>
      <c r="L92" s="91">
        <v>591.56899999999996</v>
      </c>
      <c r="M92" s="91">
        <v>552.58600000000001</v>
      </c>
      <c r="N92" s="54" t="b">
        <v>1</v>
      </c>
      <c r="O92" s="91">
        <v>12.0778</v>
      </c>
      <c r="P92" s="54" t="b">
        <v>1</v>
      </c>
      <c r="Q92" s="91">
        <v>0.50395599999999996</v>
      </c>
    </row>
    <row r="93" spans="2:17" x14ac:dyDescent="0.25">
      <c r="B93" s="54">
        <v>0</v>
      </c>
      <c r="C93" s="54">
        <v>0</v>
      </c>
      <c r="D93" s="54" t="b">
        <v>0</v>
      </c>
      <c r="E93" s="54" t="b">
        <v>1</v>
      </c>
      <c r="F93" s="91">
        <v>583.02300000000002</v>
      </c>
      <c r="G93" s="91">
        <v>512.24800000000005</v>
      </c>
      <c r="H93" s="54" t="b">
        <v>0</v>
      </c>
      <c r="I93" s="91">
        <v>99.402500000000003</v>
      </c>
      <c r="J93" s="54" t="b">
        <v>0</v>
      </c>
      <c r="K93" s="91">
        <v>33.6145</v>
      </c>
      <c r="L93" s="91">
        <v>592.51</v>
      </c>
      <c r="M93" s="91">
        <v>555.32799999999997</v>
      </c>
      <c r="N93" s="54" t="b">
        <v>1</v>
      </c>
      <c r="O93" s="91">
        <v>12.3</v>
      </c>
      <c r="P93" s="54" t="b">
        <v>1</v>
      </c>
      <c r="Q93" s="91">
        <v>0.50802700000000001</v>
      </c>
    </row>
    <row r="94" spans="2:17" x14ac:dyDescent="0.25">
      <c r="B94" s="54">
        <v>0</v>
      </c>
      <c r="C94" s="54">
        <v>0</v>
      </c>
      <c r="D94" s="54" t="b">
        <v>0</v>
      </c>
      <c r="E94" s="54" t="b">
        <v>1</v>
      </c>
      <c r="F94" s="91">
        <v>645.53099999999995</v>
      </c>
      <c r="G94" s="91">
        <v>576.88099999999997</v>
      </c>
      <c r="H94" s="54" t="b">
        <v>0</v>
      </c>
      <c r="I94" s="91">
        <v>137.518</v>
      </c>
      <c r="J94" s="54" t="b">
        <v>0</v>
      </c>
      <c r="K94" s="91">
        <v>58.427999999999997</v>
      </c>
      <c r="L94" s="91">
        <v>591.53700000000003</v>
      </c>
      <c r="M94" s="91">
        <v>553.48400000000004</v>
      </c>
      <c r="N94" s="54" t="b">
        <v>1</v>
      </c>
      <c r="O94" s="91">
        <v>14.9308</v>
      </c>
      <c r="P94" s="54" t="b">
        <v>1</v>
      </c>
      <c r="Q94" s="91">
        <v>2.8979900000000001</v>
      </c>
    </row>
    <row r="95" spans="2:17" x14ac:dyDescent="0.25">
      <c r="B95" s="54">
        <v>0</v>
      </c>
      <c r="C95" s="54">
        <v>0</v>
      </c>
      <c r="D95" s="54" t="b">
        <v>0</v>
      </c>
      <c r="E95" s="54" t="b">
        <v>1</v>
      </c>
      <c r="F95" s="91">
        <v>625.35799999999995</v>
      </c>
      <c r="G95" s="91">
        <v>569.06500000000005</v>
      </c>
      <c r="H95" s="54" t="b">
        <v>0</v>
      </c>
      <c r="I95" s="91">
        <v>138.36099999999999</v>
      </c>
      <c r="J95" s="54" t="b">
        <v>0</v>
      </c>
      <c r="K95" s="91">
        <v>89.915099999999995</v>
      </c>
      <c r="L95" s="91">
        <v>590.62400000000002</v>
      </c>
      <c r="M95" s="91">
        <v>551.60400000000004</v>
      </c>
      <c r="N95" s="54" t="b">
        <v>1</v>
      </c>
      <c r="O95" s="91">
        <v>14.9625</v>
      </c>
      <c r="P95" s="54" t="b">
        <v>1</v>
      </c>
      <c r="Q95" s="91">
        <v>2.08406</v>
      </c>
    </row>
    <row r="96" spans="2:17" x14ac:dyDescent="0.25">
      <c r="B96" s="54">
        <v>0</v>
      </c>
      <c r="C96" s="54">
        <v>0</v>
      </c>
      <c r="D96" s="54" t="b">
        <v>0</v>
      </c>
      <c r="E96" s="54" t="b">
        <v>1</v>
      </c>
      <c r="F96" s="91">
        <v>636.37699999999995</v>
      </c>
      <c r="G96" s="91">
        <v>541.47799999999995</v>
      </c>
      <c r="H96" s="54" t="b">
        <v>0</v>
      </c>
      <c r="I96" s="91">
        <v>127.14100000000001</v>
      </c>
      <c r="J96" s="54" t="b">
        <v>0</v>
      </c>
      <c r="K96" s="91">
        <v>21.634</v>
      </c>
      <c r="L96" s="91">
        <v>590.78599999999994</v>
      </c>
      <c r="M96" s="91">
        <v>551.71699999999998</v>
      </c>
      <c r="N96" s="54" t="b">
        <v>1</v>
      </c>
      <c r="O96" s="91">
        <v>15.875999999999999</v>
      </c>
      <c r="P96" s="54" t="b">
        <v>1</v>
      </c>
      <c r="Q96" s="91">
        <v>2.0900099999999999</v>
      </c>
    </row>
    <row r="97" spans="2:17" x14ac:dyDescent="0.25">
      <c r="B97" s="54">
        <v>0</v>
      </c>
      <c r="C97" s="54">
        <v>0</v>
      </c>
      <c r="D97" s="54" t="b">
        <v>0</v>
      </c>
      <c r="E97" s="54" t="b">
        <v>1</v>
      </c>
      <c r="F97" s="91">
        <v>580.30600000000004</v>
      </c>
      <c r="G97" s="91">
        <v>581.49699999999996</v>
      </c>
      <c r="H97" s="54" t="b">
        <v>0</v>
      </c>
      <c r="I97" s="91">
        <v>127.14100000000001</v>
      </c>
      <c r="J97" s="54" t="b">
        <v>0</v>
      </c>
      <c r="K97" s="91">
        <v>29.706399999999999</v>
      </c>
      <c r="L97" s="91">
        <v>591.22799999999995</v>
      </c>
      <c r="M97" s="91">
        <v>552.57500000000005</v>
      </c>
      <c r="N97" s="54" t="b">
        <v>1</v>
      </c>
      <c r="O97" s="91">
        <v>15.875999999999999</v>
      </c>
      <c r="P97" s="54" t="b">
        <v>1</v>
      </c>
      <c r="Q97" s="91">
        <v>0.19785900000000001</v>
      </c>
    </row>
    <row r="98" spans="2:17" x14ac:dyDescent="0.25">
      <c r="B98" s="54">
        <v>0</v>
      </c>
      <c r="C98" s="54">
        <v>0</v>
      </c>
      <c r="D98" s="54" t="b">
        <v>0</v>
      </c>
      <c r="E98" s="54" t="b">
        <v>1</v>
      </c>
      <c r="F98" s="91">
        <v>583.60500000000002</v>
      </c>
      <c r="G98" s="91">
        <v>545.40099999999995</v>
      </c>
      <c r="H98" s="54" t="b">
        <v>0</v>
      </c>
      <c r="I98" s="91">
        <v>105.244</v>
      </c>
      <c r="J98" s="54" t="b">
        <v>0</v>
      </c>
      <c r="K98" s="91">
        <v>68.8874</v>
      </c>
      <c r="L98" s="91">
        <v>591.6</v>
      </c>
      <c r="M98" s="91">
        <v>553.28099999999995</v>
      </c>
      <c r="N98" s="54" t="b">
        <v>1</v>
      </c>
      <c r="O98" s="91">
        <v>15.875999999999999</v>
      </c>
      <c r="P98" s="54" t="b">
        <v>1</v>
      </c>
      <c r="Q98" s="91">
        <v>0.96477400000000002</v>
      </c>
    </row>
    <row r="99" spans="2:17" x14ac:dyDescent="0.25">
      <c r="B99" s="54">
        <v>0</v>
      </c>
      <c r="C99" s="54">
        <v>0</v>
      </c>
      <c r="D99" s="54" t="b">
        <v>0</v>
      </c>
      <c r="E99" s="54" t="b">
        <v>1</v>
      </c>
      <c r="F99" s="91">
        <v>599.154</v>
      </c>
      <c r="G99" s="91">
        <v>539.45899999999995</v>
      </c>
      <c r="H99" s="54" t="b">
        <v>0</v>
      </c>
      <c r="I99" s="91">
        <v>96.09</v>
      </c>
      <c r="J99" s="54" t="b">
        <v>0</v>
      </c>
      <c r="K99" s="91">
        <v>36.246200000000002</v>
      </c>
      <c r="L99" s="91">
        <v>591.85599999999999</v>
      </c>
      <c r="M99" s="91">
        <v>553.56299999999999</v>
      </c>
      <c r="N99" s="54" t="b">
        <v>1</v>
      </c>
      <c r="O99" s="91">
        <v>15.875999999999999</v>
      </c>
      <c r="P99" s="54" t="b">
        <v>1</v>
      </c>
      <c r="Q99" s="91">
        <v>0.79813199999999995</v>
      </c>
    </row>
    <row r="100" spans="2:17" x14ac:dyDescent="0.25">
      <c r="B100" s="54">
        <v>0</v>
      </c>
      <c r="C100" s="54">
        <v>0</v>
      </c>
      <c r="D100" s="54" t="b">
        <v>0</v>
      </c>
      <c r="E100" s="54" t="b">
        <v>1</v>
      </c>
      <c r="F100" s="91">
        <v>618.11199999999997</v>
      </c>
      <c r="G100" s="91">
        <v>546.96799999999996</v>
      </c>
      <c r="H100" s="54" t="b">
        <v>0</v>
      </c>
      <c r="I100" s="91">
        <v>98.108599999999996</v>
      </c>
      <c r="J100" s="54" t="b">
        <v>0</v>
      </c>
      <c r="K100" s="91">
        <v>16.645499999999998</v>
      </c>
      <c r="L100" s="91">
        <v>591.149</v>
      </c>
      <c r="M100" s="91">
        <v>551.62</v>
      </c>
      <c r="N100" s="54" t="b">
        <v>1</v>
      </c>
      <c r="O100" s="91">
        <v>15.875999999999999</v>
      </c>
      <c r="P100" s="54" t="b">
        <v>1</v>
      </c>
      <c r="Q100" s="91">
        <v>0.380637</v>
      </c>
    </row>
    <row r="101" spans="2:17" x14ac:dyDescent="0.25">
      <c r="B101" s="54">
        <v>0</v>
      </c>
      <c r="C101" s="54">
        <v>0</v>
      </c>
      <c r="D101" s="54" t="b">
        <v>0</v>
      </c>
      <c r="E101" s="54" t="b">
        <v>1</v>
      </c>
      <c r="F101" s="91">
        <v>591.08199999999999</v>
      </c>
      <c r="G101" s="91">
        <v>509.73899999999998</v>
      </c>
      <c r="H101" s="54" t="b">
        <v>0</v>
      </c>
      <c r="I101" s="91">
        <v>79.842799999999997</v>
      </c>
      <c r="J101" s="54" t="b">
        <v>0</v>
      </c>
      <c r="K101" s="91">
        <v>20.3903</v>
      </c>
      <c r="L101" s="91">
        <v>591.29600000000005</v>
      </c>
      <c r="M101" s="91">
        <v>551.29</v>
      </c>
      <c r="N101" s="54" t="b">
        <v>1</v>
      </c>
      <c r="O101" s="91">
        <v>15.875999999999999</v>
      </c>
      <c r="P101" s="54" t="b">
        <v>1</v>
      </c>
      <c r="Q101" s="91">
        <v>2.0675300000000001</v>
      </c>
    </row>
    <row r="102" spans="2:17" x14ac:dyDescent="0.25">
      <c r="B102" s="54">
        <v>0</v>
      </c>
      <c r="C102" s="54">
        <v>0</v>
      </c>
      <c r="D102" s="54" t="b">
        <v>0</v>
      </c>
      <c r="E102" s="54" t="b">
        <v>1</v>
      </c>
      <c r="F102" s="91">
        <v>631.96500000000003</v>
      </c>
      <c r="G102" s="91">
        <v>540.30499999999995</v>
      </c>
      <c r="H102" s="54" t="b">
        <v>0</v>
      </c>
      <c r="I102" s="91">
        <v>71.735200000000006</v>
      </c>
      <c r="J102" s="54" t="b">
        <v>0</v>
      </c>
      <c r="K102" s="91">
        <v>46.0062</v>
      </c>
      <c r="L102" s="91">
        <v>591.77099999999996</v>
      </c>
      <c r="M102" s="91">
        <v>551.36</v>
      </c>
      <c r="N102" s="54" t="b">
        <v>1</v>
      </c>
      <c r="O102" s="91">
        <v>15.875999999999999</v>
      </c>
      <c r="P102" s="54" t="b">
        <v>1</v>
      </c>
      <c r="Q102" s="91">
        <v>0.36135099999999998</v>
      </c>
    </row>
    <row r="103" spans="2:17" x14ac:dyDescent="0.25">
      <c r="B103" s="54">
        <v>0</v>
      </c>
      <c r="C103" s="54">
        <v>0</v>
      </c>
      <c r="D103" s="54" t="b">
        <v>0</v>
      </c>
      <c r="E103" s="54" t="b">
        <v>1</v>
      </c>
      <c r="F103" s="91">
        <v>590.32500000000005</v>
      </c>
      <c r="G103" s="91">
        <v>566.51700000000005</v>
      </c>
      <c r="H103" s="54" t="b">
        <v>0</v>
      </c>
      <c r="I103" s="91">
        <v>78.111900000000006</v>
      </c>
      <c r="J103" s="54" t="b">
        <v>0</v>
      </c>
      <c r="K103" s="91">
        <v>51.046399999999998</v>
      </c>
      <c r="L103" s="91">
        <v>592.19600000000003</v>
      </c>
      <c r="M103" s="91">
        <v>551.36199999999997</v>
      </c>
      <c r="N103" s="54" t="b">
        <v>1</v>
      </c>
      <c r="O103" s="91">
        <v>15.875999999999999</v>
      </c>
      <c r="P103" s="54" t="b">
        <v>1</v>
      </c>
      <c r="Q103" s="91">
        <v>0.48017500000000002</v>
      </c>
    </row>
    <row r="104" spans="2:17" x14ac:dyDescent="0.25">
      <c r="B104" s="54">
        <v>0</v>
      </c>
      <c r="C104" s="54">
        <v>0</v>
      </c>
      <c r="D104" s="54" t="b">
        <v>0</v>
      </c>
      <c r="E104" s="54" t="b">
        <v>1</v>
      </c>
      <c r="F104" s="91">
        <v>566.16999999999996</v>
      </c>
      <c r="G104" s="91">
        <v>563.61699999999996</v>
      </c>
      <c r="H104" s="54" t="b">
        <v>0</v>
      </c>
      <c r="I104" s="91">
        <v>98.418800000000005</v>
      </c>
      <c r="J104" s="54" t="b">
        <v>0</v>
      </c>
      <c r="K104" s="91">
        <v>49.203699999999998</v>
      </c>
      <c r="L104" s="91">
        <v>592.59199999999998</v>
      </c>
      <c r="M104" s="91">
        <v>551.52599999999995</v>
      </c>
      <c r="N104" s="54" t="b">
        <v>1</v>
      </c>
      <c r="O104" s="91">
        <v>15.875999999999999</v>
      </c>
      <c r="P104" s="54" t="b">
        <v>1</v>
      </c>
      <c r="Q104" s="91">
        <v>0.42462899999999998</v>
      </c>
    </row>
    <row r="105" spans="2:17" x14ac:dyDescent="0.25">
      <c r="B105" s="54">
        <v>0</v>
      </c>
      <c r="C105" s="54">
        <v>0</v>
      </c>
      <c r="D105" s="54" t="b">
        <v>0</v>
      </c>
      <c r="E105" s="54" t="b">
        <v>1</v>
      </c>
      <c r="F105" s="91">
        <v>602.60699999999997</v>
      </c>
      <c r="G105" s="91">
        <v>560.84100000000001</v>
      </c>
      <c r="H105" s="54" t="b">
        <v>0</v>
      </c>
      <c r="I105" s="91">
        <v>122.57299999999999</v>
      </c>
      <c r="J105" s="54" t="b">
        <v>0</v>
      </c>
      <c r="K105" s="91">
        <v>24.3276</v>
      </c>
      <c r="L105" s="91">
        <v>593.14700000000005</v>
      </c>
      <c r="M105" s="91">
        <v>552.08100000000002</v>
      </c>
      <c r="N105" s="54" t="b">
        <v>1</v>
      </c>
      <c r="O105" s="91">
        <v>15.875999999999999</v>
      </c>
      <c r="P105" s="54" t="b">
        <v>1</v>
      </c>
      <c r="Q105" s="91">
        <v>0.42874899999999999</v>
      </c>
    </row>
    <row r="106" spans="2:17" x14ac:dyDescent="0.25">
      <c r="B106" s="54">
        <v>0</v>
      </c>
      <c r="C106" s="54">
        <v>0</v>
      </c>
      <c r="D106" s="54" t="b">
        <v>0</v>
      </c>
      <c r="E106" s="54" t="b">
        <v>1</v>
      </c>
      <c r="F106" s="91">
        <v>562.85799999999995</v>
      </c>
      <c r="G106" s="91">
        <v>505.06</v>
      </c>
      <c r="H106" s="54" t="b">
        <v>0</v>
      </c>
      <c r="I106" s="91">
        <v>92.006699999999995</v>
      </c>
      <c r="J106" s="54" t="b">
        <v>0</v>
      </c>
      <c r="K106" s="91">
        <v>36.542299999999997</v>
      </c>
      <c r="L106" s="91">
        <v>594.30399999999997</v>
      </c>
      <c r="M106" s="91">
        <v>554.14599999999996</v>
      </c>
      <c r="N106" s="54" t="b">
        <v>1</v>
      </c>
      <c r="O106" s="91">
        <v>15.875999999999999</v>
      </c>
      <c r="P106" s="54" t="b">
        <v>1</v>
      </c>
      <c r="Q106" s="91">
        <v>0.78431700000000004</v>
      </c>
    </row>
    <row r="107" spans="2:17" x14ac:dyDescent="0.25">
      <c r="B107" s="54">
        <v>0</v>
      </c>
      <c r="C107" s="54">
        <v>0</v>
      </c>
      <c r="D107" s="54" t="b">
        <v>0</v>
      </c>
      <c r="E107" s="54" t="b">
        <v>1</v>
      </c>
      <c r="F107" s="91">
        <v>601.53399999999999</v>
      </c>
      <c r="G107" s="91">
        <v>574.38300000000004</v>
      </c>
      <c r="H107" s="54" t="b">
        <v>0</v>
      </c>
      <c r="I107" s="91">
        <v>101.206</v>
      </c>
      <c r="J107" s="54" t="b">
        <v>0</v>
      </c>
      <c r="K107" s="91">
        <v>68.494399999999999</v>
      </c>
      <c r="L107" s="91">
        <v>594.625</v>
      </c>
      <c r="M107" s="91">
        <v>554.23699999999997</v>
      </c>
      <c r="N107" s="54" t="b">
        <v>1</v>
      </c>
      <c r="O107" s="91">
        <v>15.875999999999999</v>
      </c>
      <c r="P107" s="54" t="b">
        <v>1</v>
      </c>
      <c r="Q107" s="91">
        <v>2.3673000000000002</v>
      </c>
    </row>
    <row r="108" spans="2:17" x14ac:dyDescent="0.25">
      <c r="B108" s="54">
        <v>0</v>
      </c>
      <c r="C108" s="54">
        <v>0</v>
      </c>
      <c r="D108" s="54" t="b">
        <v>0</v>
      </c>
      <c r="E108" s="54" t="b">
        <v>1</v>
      </c>
      <c r="F108" s="91">
        <v>605.63499999999999</v>
      </c>
      <c r="G108" s="91">
        <v>562.15899999999999</v>
      </c>
      <c r="H108" s="54" t="b">
        <v>0</v>
      </c>
      <c r="I108" s="91">
        <v>109.072</v>
      </c>
      <c r="J108" s="54" t="b">
        <v>0</v>
      </c>
      <c r="K108" s="91">
        <v>79.381799999999998</v>
      </c>
      <c r="L108" s="91">
        <v>594.85900000000004</v>
      </c>
      <c r="M108" s="91">
        <v>554.08299999999997</v>
      </c>
      <c r="N108" s="54" t="b">
        <v>1</v>
      </c>
      <c r="O108" s="91">
        <v>15.875999999999999</v>
      </c>
      <c r="P108" s="54" t="b">
        <v>1</v>
      </c>
      <c r="Q108" s="91">
        <v>0.33350000000000002</v>
      </c>
    </row>
    <row r="109" spans="2:17" x14ac:dyDescent="0.25">
      <c r="B109" s="54">
        <v>0</v>
      </c>
      <c r="C109" s="54">
        <v>0</v>
      </c>
      <c r="D109" s="54" t="b">
        <v>0</v>
      </c>
      <c r="E109" s="54" t="b">
        <v>1</v>
      </c>
      <c r="F109" s="91">
        <v>635.59900000000005</v>
      </c>
      <c r="G109" s="91">
        <v>519.21699999999998</v>
      </c>
      <c r="H109" s="54" t="b">
        <v>0</v>
      </c>
      <c r="I109" s="91">
        <v>112.099</v>
      </c>
      <c r="J109" s="54" t="b">
        <v>0</v>
      </c>
      <c r="K109" s="91">
        <v>12.8931</v>
      </c>
      <c r="L109" s="91">
        <v>594.49699999999996</v>
      </c>
      <c r="M109" s="91">
        <v>552.00199999999995</v>
      </c>
      <c r="N109" s="54" t="b">
        <v>1</v>
      </c>
      <c r="O109" s="91">
        <v>15.875999999999999</v>
      </c>
      <c r="P109" s="54" t="b">
        <v>1</v>
      </c>
      <c r="Q109" s="91">
        <v>0.28027000000000002</v>
      </c>
    </row>
    <row r="110" spans="2:17" x14ac:dyDescent="0.25">
      <c r="B110" s="54">
        <v>0</v>
      </c>
      <c r="C110" s="54">
        <v>0</v>
      </c>
      <c r="D110" s="54" t="b">
        <v>0</v>
      </c>
      <c r="E110" s="54" t="b">
        <v>1</v>
      </c>
      <c r="F110" s="91">
        <v>573.51199999999994</v>
      </c>
      <c r="G110" s="91">
        <v>549.14</v>
      </c>
      <c r="H110" s="54" t="b">
        <v>0</v>
      </c>
      <c r="I110" s="91">
        <v>142.06299999999999</v>
      </c>
      <c r="J110" s="54" t="b">
        <v>0</v>
      </c>
      <c r="K110" s="91">
        <v>52.362900000000003</v>
      </c>
      <c r="L110" s="91">
        <v>594.71799999999996</v>
      </c>
      <c r="M110" s="91">
        <v>551.61400000000003</v>
      </c>
      <c r="N110" s="54" t="b">
        <v>1</v>
      </c>
      <c r="O110" s="91">
        <v>15.875999999999999</v>
      </c>
      <c r="P110" s="54" t="b">
        <v>1</v>
      </c>
      <c r="Q110" s="91">
        <v>2.11226</v>
      </c>
    </row>
    <row r="111" spans="2:17" x14ac:dyDescent="0.25">
      <c r="B111" s="54">
        <v>0</v>
      </c>
      <c r="C111" s="54">
        <v>0</v>
      </c>
      <c r="D111" s="54" t="b">
        <v>0</v>
      </c>
      <c r="E111" s="54" t="b">
        <v>1</v>
      </c>
      <c r="F111" s="91">
        <v>603.93200000000002</v>
      </c>
      <c r="G111" s="91">
        <v>539.93200000000002</v>
      </c>
      <c r="H111" s="54" t="b">
        <v>0</v>
      </c>
      <c r="I111" s="91">
        <v>117.253</v>
      </c>
      <c r="J111" s="54" t="b">
        <v>0</v>
      </c>
      <c r="K111" s="91">
        <v>68.921199999999999</v>
      </c>
      <c r="L111" s="91">
        <v>595.17999999999995</v>
      </c>
      <c r="M111" s="91">
        <v>551.88099999999997</v>
      </c>
      <c r="N111" s="54" t="b">
        <v>1</v>
      </c>
      <c r="O111" s="91">
        <v>15.875999999999999</v>
      </c>
      <c r="P111" s="54" t="b">
        <v>1</v>
      </c>
      <c r="Q111" s="91">
        <v>0.44647199999999998</v>
      </c>
    </row>
    <row r="112" spans="2:17" x14ac:dyDescent="0.25">
      <c r="B112" s="54">
        <v>0</v>
      </c>
      <c r="C112" s="54">
        <v>0</v>
      </c>
      <c r="D112" s="54" t="b">
        <v>0</v>
      </c>
      <c r="E112" s="54" t="b">
        <v>1</v>
      </c>
      <c r="F112" s="91">
        <v>601.22199999999998</v>
      </c>
      <c r="G112" s="91">
        <v>541.13900000000001</v>
      </c>
      <c r="H112" s="54" t="b">
        <v>0</v>
      </c>
      <c r="I112" s="91">
        <v>105.029</v>
      </c>
      <c r="J112" s="54" t="b">
        <v>1</v>
      </c>
      <c r="K112" s="91">
        <v>31.783100000000001</v>
      </c>
      <c r="L112" s="91">
        <v>595.48699999999997</v>
      </c>
      <c r="M112" s="91">
        <v>551.64800000000002</v>
      </c>
      <c r="N112" s="54" t="b">
        <v>1</v>
      </c>
      <c r="O112" s="91">
        <v>16.103899999999999</v>
      </c>
      <c r="P112" s="54" t="b">
        <v>1</v>
      </c>
      <c r="Q112" s="91">
        <v>0.53402499999999997</v>
      </c>
    </row>
    <row r="113" spans="2:17" x14ac:dyDescent="0.25">
      <c r="B113" s="54">
        <v>0</v>
      </c>
      <c r="C113" s="54">
        <v>0</v>
      </c>
      <c r="D113" s="54" t="b">
        <v>0</v>
      </c>
      <c r="E113" s="54" t="b">
        <v>1</v>
      </c>
      <c r="F113" s="91">
        <v>587.04200000000003</v>
      </c>
      <c r="G113" s="91">
        <v>533.02</v>
      </c>
      <c r="H113" s="54" t="b">
        <v>0</v>
      </c>
      <c r="I113" s="91">
        <v>92.009500000000003</v>
      </c>
      <c r="J113" s="54" t="b">
        <v>0</v>
      </c>
      <c r="K113" s="91">
        <v>2.9665599999999999</v>
      </c>
      <c r="L113" s="91">
        <v>595.89499999999998</v>
      </c>
      <c r="M113" s="91">
        <v>551.85</v>
      </c>
      <c r="N113" s="54" t="b">
        <v>1</v>
      </c>
      <c r="O113" s="91">
        <v>16.410900000000002</v>
      </c>
      <c r="P113" s="54" t="b">
        <v>1</v>
      </c>
      <c r="Q113" s="91">
        <v>0.38528400000000002</v>
      </c>
    </row>
    <row r="114" spans="2:17" x14ac:dyDescent="0.25">
      <c r="B114" s="54">
        <v>0</v>
      </c>
      <c r="C114" s="54">
        <v>0</v>
      </c>
      <c r="D114" s="54" t="b">
        <v>0</v>
      </c>
      <c r="E114" s="54" t="b">
        <v>1</v>
      </c>
      <c r="F114" s="91">
        <v>623.47900000000004</v>
      </c>
      <c r="G114" s="91">
        <v>577.16700000000003</v>
      </c>
      <c r="H114" s="54" t="b">
        <v>0</v>
      </c>
      <c r="I114" s="91">
        <v>46.54</v>
      </c>
      <c r="J114" s="54" t="b">
        <v>0</v>
      </c>
      <c r="K114" s="91">
        <v>16.340299999999999</v>
      </c>
      <c r="L114" s="91">
        <v>596.34799999999996</v>
      </c>
      <c r="M114" s="91">
        <v>552.09900000000005</v>
      </c>
      <c r="N114" s="54" t="b">
        <v>1</v>
      </c>
      <c r="O114" s="91">
        <v>16.819199999999999</v>
      </c>
      <c r="P114" s="54" t="b">
        <v>1</v>
      </c>
      <c r="Q114" s="91">
        <v>0.455515</v>
      </c>
    </row>
    <row r="115" spans="2:17" x14ac:dyDescent="0.25">
      <c r="B115" s="54">
        <v>0</v>
      </c>
      <c r="C115" s="54">
        <v>0</v>
      </c>
      <c r="D115" s="54" t="b">
        <v>0</v>
      </c>
      <c r="E115" s="54" t="b">
        <v>1</v>
      </c>
      <c r="F115" s="91">
        <v>618.38699999999994</v>
      </c>
      <c r="G115" s="91">
        <v>520.35799999999995</v>
      </c>
      <c r="H115" s="54" t="b">
        <v>0</v>
      </c>
      <c r="I115" s="91">
        <v>80.584599999999995</v>
      </c>
      <c r="J115" s="54" t="b">
        <v>0</v>
      </c>
      <c r="K115" s="91">
        <v>57.242100000000001</v>
      </c>
      <c r="L115" s="91">
        <v>596.59799999999996</v>
      </c>
      <c r="M115" s="91">
        <v>551.47</v>
      </c>
      <c r="N115" s="54" t="b">
        <v>1</v>
      </c>
      <c r="O115" s="91">
        <v>17.271999999999998</v>
      </c>
      <c r="P115" s="54" t="b">
        <v>1</v>
      </c>
      <c r="Q115" s="91">
        <v>0.51686500000000002</v>
      </c>
    </row>
    <row r="116" spans="2:17" x14ac:dyDescent="0.25">
      <c r="B116" s="54">
        <v>0</v>
      </c>
      <c r="C116" s="54">
        <v>0</v>
      </c>
      <c r="D116" s="54" t="b">
        <v>0</v>
      </c>
      <c r="E116" s="54" t="b">
        <v>1</v>
      </c>
      <c r="F116" s="91">
        <v>619.05700000000002</v>
      </c>
      <c r="G116" s="91">
        <v>479.53100000000001</v>
      </c>
      <c r="H116" s="54" t="b">
        <v>0</v>
      </c>
      <c r="I116" s="91">
        <v>93.246099999999998</v>
      </c>
      <c r="J116" s="54" t="b">
        <v>0</v>
      </c>
      <c r="K116" s="91">
        <v>57.0364</v>
      </c>
      <c r="L116" s="91">
        <v>596.23400000000004</v>
      </c>
      <c r="M116" s="91">
        <v>549.03</v>
      </c>
      <c r="N116" s="54" t="b">
        <v>1</v>
      </c>
      <c r="O116" s="91">
        <v>17.521899999999999</v>
      </c>
      <c r="P116" s="54" t="b">
        <v>1</v>
      </c>
      <c r="Q116" s="91">
        <v>0.67672900000000002</v>
      </c>
    </row>
    <row r="117" spans="2:17" x14ac:dyDescent="0.25">
      <c r="B117" s="54">
        <v>0</v>
      </c>
      <c r="C117" s="54">
        <v>0</v>
      </c>
      <c r="D117" s="54" t="b">
        <v>0</v>
      </c>
      <c r="E117" s="54" t="b">
        <v>1</v>
      </c>
      <c r="F117" s="91">
        <v>581.44600000000003</v>
      </c>
      <c r="G117" s="91">
        <v>558.82899999999995</v>
      </c>
      <c r="H117" s="54" t="b">
        <v>0</v>
      </c>
      <c r="I117" s="91">
        <v>134.07400000000001</v>
      </c>
      <c r="J117" s="54" t="b">
        <v>0</v>
      </c>
      <c r="K117" s="91">
        <v>40.833199999999998</v>
      </c>
      <c r="L117" s="91">
        <v>596.66099999999994</v>
      </c>
      <c r="M117" s="91">
        <v>548.78800000000001</v>
      </c>
      <c r="N117" s="54" t="b">
        <v>1</v>
      </c>
      <c r="O117" s="91">
        <v>17.521899999999999</v>
      </c>
      <c r="P117" s="54" t="b">
        <v>1</v>
      </c>
      <c r="Q117" s="91">
        <v>2.4671699999999999</v>
      </c>
    </row>
    <row r="118" spans="2:17" x14ac:dyDescent="0.25">
      <c r="B118" s="54">
        <v>0</v>
      </c>
      <c r="C118" s="54">
        <v>0</v>
      </c>
      <c r="D118" s="54" t="b">
        <v>0</v>
      </c>
      <c r="E118" s="54" t="b">
        <v>1</v>
      </c>
      <c r="F118" s="91">
        <v>624.20799999999997</v>
      </c>
      <c r="G118" s="91">
        <v>537.33900000000006</v>
      </c>
      <c r="H118" s="54" t="b">
        <v>0</v>
      </c>
      <c r="I118" s="91">
        <v>139.66999999999999</v>
      </c>
      <c r="J118" s="54" t="b">
        <v>0</v>
      </c>
      <c r="K118" s="91">
        <v>87.766099999999994</v>
      </c>
      <c r="L118" s="91">
        <v>596.60299999999995</v>
      </c>
      <c r="M118" s="91">
        <v>547.35799999999995</v>
      </c>
      <c r="N118" s="54" t="b">
        <v>1</v>
      </c>
      <c r="O118" s="91">
        <v>17.584399999999999</v>
      </c>
      <c r="P118" s="54" t="b">
        <v>1</v>
      </c>
      <c r="Q118" s="91">
        <v>0.49043199999999998</v>
      </c>
    </row>
    <row r="119" spans="2:17" x14ac:dyDescent="0.25">
      <c r="B119" s="54">
        <v>0</v>
      </c>
      <c r="C119" s="54">
        <v>0</v>
      </c>
      <c r="D119" s="54" t="b">
        <v>0</v>
      </c>
      <c r="E119" s="54" t="b">
        <v>1</v>
      </c>
      <c r="F119" s="91">
        <v>613.39</v>
      </c>
      <c r="G119" s="91">
        <v>545.59199999999998</v>
      </c>
      <c r="H119" s="54" t="b">
        <v>0</v>
      </c>
      <c r="I119" s="91">
        <v>122.06</v>
      </c>
      <c r="J119" s="54" t="b">
        <v>0</v>
      </c>
      <c r="K119" s="91">
        <v>47.8581</v>
      </c>
      <c r="L119" s="91">
        <v>596.95899999999995</v>
      </c>
      <c r="M119" s="91">
        <v>546.75300000000004</v>
      </c>
      <c r="N119" s="54" t="b">
        <v>1</v>
      </c>
      <c r="O119" s="91">
        <v>17.584399999999999</v>
      </c>
      <c r="P119" s="54" t="b">
        <v>1</v>
      </c>
      <c r="Q119" s="91">
        <v>1.4308399999999999</v>
      </c>
    </row>
    <row r="120" spans="2:17" x14ac:dyDescent="0.25">
      <c r="B120" s="54">
        <v>0</v>
      </c>
      <c r="C120" s="54">
        <v>0</v>
      </c>
      <c r="D120" s="54" t="b">
        <v>0</v>
      </c>
      <c r="E120" s="54" t="b">
        <v>1</v>
      </c>
      <c r="F120" s="91">
        <v>612.70000000000005</v>
      </c>
      <c r="G120" s="91">
        <v>538.78300000000002</v>
      </c>
      <c r="H120" s="54" t="b">
        <v>0</v>
      </c>
      <c r="I120" s="91">
        <v>122.06</v>
      </c>
      <c r="J120" s="54" t="b">
        <v>1</v>
      </c>
      <c r="K120" s="91">
        <v>13.6066</v>
      </c>
      <c r="L120" s="91">
        <v>597.28300000000002</v>
      </c>
      <c r="M120" s="91">
        <v>546.04499999999996</v>
      </c>
      <c r="N120" s="54" t="b">
        <v>1</v>
      </c>
      <c r="O120" s="91">
        <v>17.8827</v>
      </c>
      <c r="P120" s="54" t="b">
        <v>1</v>
      </c>
      <c r="Q120" s="91">
        <v>0.70172299999999999</v>
      </c>
    </row>
    <row r="121" spans="2:17" x14ac:dyDescent="0.25">
      <c r="B121" s="54">
        <v>0</v>
      </c>
      <c r="C121" s="54">
        <v>0</v>
      </c>
      <c r="D121" s="54" t="b">
        <v>0</v>
      </c>
      <c r="E121" s="54" t="b">
        <v>1</v>
      </c>
      <c r="F121" s="91">
        <v>547.71100000000001</v>
      </c>
      <c r="G121" s="91">
        <v>547.37199999999996</v>
      </c>
      <c r="H121" s="54" t="b">
        <v>0</v>
      </c>
      <c r="I121" s="91">
        <v>64.252200000000002</v>
      </c>
      <c r="J121" s="54" t="b">
        <v>0</v>
      </c>
      <c r="K121" s="91">
        <v>6.8434699999999999</v>
      </c>
      <c r="L121" s="91">
        <v>598.68200000000002</v>
      </c>
      <c r="M121" s="91">
        <v>547.58100000000002</v>
      </c>
      <c r="N121" s="54" t="b">
        <v>1</v>
      </c>
      <c r="O121" s="91">
        <v>18.207100000000001</v>
      </c>
      <c r="P121" s="54" t="b">
        <v>1</v>
      </c>
      <c r="Q121" s="91">
        <v>0.77928799999999998</v>
      </c>
    </row>
    <row r="122" spans="2:17" x14ac:dyDescent="0.25">
      <c r="B122" s="54">
        <v>0</v>
      </c>
      <c r="C122" s="54">
        <v>0</v>
      </c>
      <c r="D122" s="54" t="b">
        <v>0</v>
      </c>
      <c r="E122" s="54" t="b">
        <v>1</v>
      </c>
      <c r="F122" s="91">
        <v>589.04399999999998</v>
      </c>
      <c r="G122" s="91">
        <v>575.06799999999998</v>
      </c>
      <c r="H122" s="54" t="b">
        <v>0</v>
      </c>
      <c r="I122" s="91">
        <v>86.529499999999999</v>
      </c>
      <c r="J122" s="54" t="b">
        <v>0</v>
      </c>
      <c r="K122" s="91">
        <v>65.553899999999999</v>
      </c>
      <c r="L122" s="91">
        <v>599.947</v>
      </c>
      <c r="M122" s="91">
        <v>549.07500000000005</v>
      </c>
      <c r="N122" s="54" t="b">
        <v>1</v>
      </c>
      <c r="O122" s="91">
        <v>19.6053</v>
      </c>
      <c r="P122" s="54" t="b">
        <v>1</v>
      </c>
      <c r="Q122" s="91">
        <v>2.0774400000000002</v>
      </c>
    </row>
    <row r="123" spans="2:17" x14ac:dyDescent="0.25">
      <c r="B123" s="54">
        <v>0</v>
      </c>
      <c r="C123" s="54">
        <v>0</v>
      </c>
      <c r="D123" s="54" t="b">
        <v>0</v>
      </c>
      <c r="E123" s="54" t="b">
        <v>1</v>
      </c>
      <c r="F123" s="91">
        <v>611.29899999999998</v>
      </c>
      <c r="G123" s="91">
        <v>492.245</v>
      </c>
      <c r="H123" s="54" t="b">
        <v>0</v>
      </c>
      <c r="I123" s="91">
        <v>101.96299999999999</v>
      </c>
      <c r="J123" s="54" t="b">
        <v>0</v>
      </c>
      <c r="K123" s="91">
        <v>49.754399999999997</v>
      </c>
      <c r="L123" s="91">
        <v>598.98099999999999</v>
      </c>
      <c r="M123" s="91">
        <v>546.86900000000003</v>
      </c>
      <c r="N123" s="54" t="b">
        <v>1</v>
      </c>
      <c r="O123" s="91">
        <v>20.8705</v>
      </c>
      <c r="P123" s="54" t="b">
        <v>1</v>
      </c>
      <c r="Q123" s="91">
        <v>1.95753</v>
      </c>
    </row>
    <row r="124" spans="2:17" x14ac:dyDescent="0.25">
      <c r="B124" s="54">
        <v>0</v>
      </c>
      <c r="C124" s="54">
        <v>0</v>
      </c>
      <c r="D124" s="54" t="b">
        <v>0</v>
      </c>
      <c r="E124" s="54" t="b">
        <v>1</v>
      </c>
      <c r="F124" s="91">
        <v>578.04</v>
      </c>
      <c r="G124" s="91">
        <v>532.99</v>
      </c>
      <c r="H124" s="54" t="b">
        <v>0</v>
      </c>
      <c r="I124" s="91">
        <v>147.81200000000001</v>
      </c>
      <c r="J124" s="54" t="b">
        <v>0</v>
      </c>
      <c r="K124" s="91">
        <v>85.760599999999997</v>
      </c>
      <c r="L124" s="91">
        <v>599.346</v>
      </c>
      <c r="M124" s="91">
        <v>546.70699999999999</v>
      </c>
      <c r="N124" s="54" t="b">
        <v>1</v>
      </c>
      <c r="O124" s="91">
        <v>20.8705</v>
      </c>
      <c r="P124" s="54" t="b">
        <v>1</v>
      </c>
      <c r="Q124" s="91">
        <v>2.4082699999999999</v>
      </c>
    </row>
    <row r="125" spans="2:17" x14ac:dyDescent="0.25">
      <c r="B125" s="54">
        <v>0</v>
      </c>
      <c r="C125" s="54">
        <v>0</v>
      </c>
      <c r="D125" s="54" t="b">
        <v>0</v>
      </c>
      <c r="E125" s="54" t="b">
        <v>1</v>
      </c>
      <c r="F125" s="91">
        <v>597.99199999999996</v>
      </c>
      <c r="G125" s="91">
        <v>546.38400000000001</v>
      </c>
      <c r="H125" s="54" t="b">
        <v>0</v>
      </c>
      <c r="I125" s="91">
        <v>146.411</v>
      </c>
      <c r="J125" s="54" t="b">
        <v>0</v>
      </c>
      <c r="K125" s="91">
        <v>52.595999999999997</v>
      </c>
      <c r="L125" s="91">
        <v>599.56799999999998</v>
      </c>
      <c r="M125" s="91">
        <v>546.41</v>
      </c>
      <c r="N125" s="54" t="b">
        <v>1</v>
      </c>
      <c r="O125" s="91">
        <v>20.8705</v>
      </c>
      <c r="P125" s="54" t="b">
        <v>1</v>
      </c>
      <c r="Q125" s="91">
        <v>0.39980500000000002</v>
      </c>
    </row>
    <row r="126" spans="2:17" x14ac:dyDescent="0.25">
      <c r="B126" s="54">
        <v>0</v>
      </c>
      <c r="C126" s="54">
        <v>0</v>
      </c>
      <c r="D126" s="54" t="b">
        <v>0</v>
      </c>
      <c r="E126" s="54" t="b">
        <v>1</v>
      </c>
      <c r="F126" s="91">
        <v>613.72900000000004</v>
      </c>
      <c r="G126" s="91">
        <v>583.68700000000001</v>
      </c>
      <c r="H126" s="54" t="b">
        <v>0</v>
      </c>
      <c r="I126" s="91">
        <v>116.08199999999999</v>
      </c>
      <c r="J126" s="54" t="b">
        <v>0</v>
      </c>
      <c r="K126" s="91">
        <v>24.030100000000001</v>
      </c>
      <c r="L126" s="91">
        <v>599.56200000000001</v>
      </c>
      <c r="M126" s="91">
        <v>545.87800000000004</v>
      </c>
      <c r="N126" s="54" t="b">
        <v>1</v>
      </c>
      <c r="O126" s="91">
        <v>20.8705</v>
      </c>
      <c r="P126" s="54" t="b">
        <v>1</v>
      </c>
      <c r="Q126" s="91">
        <v>0.37021500000000002</v>
      </c>
    </row>
    <row r="127" spans="2:17" x14ac:dyDescent="0.25">
      <c r="B127" s="54">
        <v>0</v>
      </c>
      <c r="C127" s="54">
        <v>0</v>
      </c>
      <c r="D127" s="54" t="b">
        <v>0</v>
      </c>
      <c r="E127" s="54" t="b">
        <v>1</v>
      </c>
      <c r="F127" s="91">
        <v>622.61500000000001</v>
      </c>
      <c r="G127" s="91">
        <v>564.37900000000002</v>
      </c>
      <c r="H127" s="54" t="b">
        <v>0</v>
      </c>
      <c r="I127" s="91">
        <v>127.131</v>
      </c>
      <c r="J127" s="54" t="b">
        <v>0</v>
      </c>
      <c r="K127" s="91">
        <v>40.487099999999998</v>
      </c>
      <c r="L127" s="91">
        <v>600.18299999999999</v>
      </c>
      <c r="M127" s="91">
        <v>546.34699999999998</v>
      </c>
      <c r="N127" s="54" t="b">
        <v>1</v>
      </c>
      <c r="O127" s="91">
        <v>20.8705</v>
      </c>
      <c r="P127" s="54" t="b">
        <v>1</v>
      </c>
      <c r="Q127" s="91">
        <v>0.53275600000000001</v>
      </c>
    </row>
    <row r="128" spans="2:17" x14ac:dyDescent="0.25">
      <c r="B128" s="54">
        <v>0</v>
      </c>
      <c r="C128" s="54">
        <v>0</v>
      </c>
      <c r="D128" s="54" t="b">
        <v>0</v>
      </c>
      <c r="E128" s="54" t="b">
        <v>1</v>
      </c>
      <c r="F128" s="91">
        <v>607.41999999999996</v>
      </c>
      <c r="G128" s="91">
        <v>541.99599999999998</v>
      </c>
      <c r="H128" s="54" t="b">
        <v>0</v>
      </c>
      <c r="I128" s="91">
        <v>95.271199999999993</v>
      </c>
      <c r="J128" s="54" t="b">
        <v>0</v>
      </c>
      <c r="K128" s="91">
        <v>21.255099999999999</v>
      </c>
      <c r="L128" s="91">
        <v>600.24400000000003</v>
      </c>
      <c r="M128" s="91">
        <v>545.928</v>
      </c>
      <c r="N128" s="54" t="b">
        <v>1</v>
      </c>
      <c r="O128" s="91">
        <v>21.1067</v>
      </c>
      <c r="P128" s="54" t="b">
        <v>1</v>
      </c>
      <c r="Q128" s="91">
        <v>0.77870300000000003</v>
      </c>
    </row>
    <row r="129" spans="2:17" x14ac:dyDescent="0.25">
      <c r="B129" s="54">
        <v>0</v>
      </c>
      <c r="C129" s="54">
        <v>0</v>
      </c>
      <c r="D129" s="54" t="b">
        <v>0</v>
      </c>
      <c r="E129" s="54" t="b">
        <v>1</v>
      </c>
      <c r="F129" s="91">
        <v>581.02300000000002</v>
      </c>
      <c r="G129" s="91">
        <v>534.86800000000005</v>
      </c>
      <c r="H129" s="54" t="b">
        <v>0</v>
      </c>
      <c r="I129" s="91">
        <v>66.313900000000004</v>
      </c>
      <c r="J129" s="54" t="b">
        <v>0</v>
      </c>
      <c r="K129" s="91">
        <v>27.052499999999998</v>
      </c>
      <c r="L129" s="91">
        <v>600.52499999999998</v>
      </c>
      <c r="M129" s="91">
        <v>545.97299999999996</v>
      </c>
      <c r="N129" s="54" t="b">
        <v>1</v>
      </c>
      <c r="O129" s="91">
        <v>21.167999999999999</v>
      </c>
      <c r="P129" s="54" t="b">
        <v>1</v>
      </c>
      <c r="Q129" s="91">
        <v>0.42364499999999999</v>
      </c>
    </row>
    <row r="130" spans="2:17" x14ac:dyDescent="0.25">
      <c r="B130" s="54">
        <v>0</v>
      </c>
      <c r="C130" s="54">
        <v>0</v>
      </c>
      <c r="D130" s="54" t="b">
        <v>0</v>
      </c>
      <c r="E130" s="54" t="b">
        <v>1</v>
      </c>
      <c r="F130" s="91">
        <v>649.03</v>
      </c>
      <c r="G130" s="91">
        <v>510.50299999999999</v>
      </c>
      <c r="H130" s="54" t="b">
        <v>0</v>
      </c>
      <c r="I130" s="91">
        <v>90.4101</v>
      </c>
      <c r="J130" s="54" t="b">
        <v>0</v>
      </c>
      <c r="K130" s="91">
        <v>27.342600000000001</v>
      </c>
      <c r="L130" s="91">
        <v>599.58600000000001</v>
      </c>
      <c r="M130" s="91">
        <v>543.90800000000002</v>
      </c>
      <c r="N130" s="54" t="b">
        <v>1</v>
      </c>
      <c r="O130" s="91">
        <v>21.448799999999999</v>
      </c>
      <c r="P130" s="54" t="b">
        <v>1</v>
      </c>
      <c r="Q130" s="91">
        <v>0.28440300000000002</v>
      </c>
    </row>
    <row r="131" spans="2:17" x14ac:dyDescent="0.25">
      <c r="B131" s="54">
        <v>0</v>
      </c>
      <c r="C131" s="54">
        <v>0</v>
      </c>
      <c r="D131" s="54" t="b">
        <v>0</v>
      </c>
      <c r="E131" s="54" t="b">
        <v>1</v>
      </c>
      <c r="F131" s="91">
        <v>601.34799999999996</v>
      </c>
      <c r="G131" s="91">
        <v>535.16099999999994</v>
      </c>
      <c r="H131" s="54" t="b">
        <v>0</v>
      </c>
      <c r="I131" s="91">
        <v>121.883</v>
      </c>
      <c r="J131" s="54" t="b">
        <v>0</v>
      </c>
      <c r="K131" s="91">
        <v>72.239599999999996</v>
      </c>
      <c r="L131" s="91">
        <v>600.00599999999997</v>
      </c>
      <c r="M131" s="91">
        <v>543.89</v>
      </c>
      <c r="N131" s="54" t="b">
        <v>1</v>
      </c>
      <c r="O131" s="91">
        <v>21.448799999999999</v>
      </c>
      <c r="P131" s="54" t="b">
        <v>1</v>
      </c>
      <c r="Q131" s="91">
        <v>2.2677800000000001</v>
      </c>
    </row>
    <row r="132" spans="2:17" x14ac:dyDescent="0.25">
      <c r="B132" s="54">
        <v>0</v>
      </c>
      <c r="C132" s="54">
        <v>0</v>
      </c>
      <c r="D132" s="54" t="b">
        <v>0</v>
      </c>
      <c r="E132" s="54" t="b">
        <v>1</v>
      </c>
      <c r="F132" s="91">
        <v>585.45899999999995</v>
      </c>
      <c r="G132" s="91">
        <v>546.99400000000003</v>
      </c>
      <c r="H132" s="54" t="b">
        <v>0</v>
      </c>
      <c r="I132" s="91">
        <v>99.499899999999997</v>
      </c>
      <c r="J132" s="54" t="b">
        <v>0</v>
      </c>
      <c r="K132" s="91">
        <v>53.680100000000003</v>
      </c>
      <c r="L132" s="91">
        <v>600.52599999999995</v>
      </c>
      <c r="M132" s="91">
        <v>544.149</v>
      </c>
      <c r="N132" s="54" t="b">
        <v>1</v>
      </c>
      <c r="O132" s="91">
        <v>21.448799999999999</v>
      </c>
      <c r="P132" s="54" t="b">
        <v>1</v>
      </c>
      <c r="Q132" s="91">
        <v>0.41991299999999998</v>
      </c>
    </row>
    <row r="133" spans="2:17" x14ac:dyDescent="0.25">
      <c r="B133" s="54">
        <v>0</v>
      </c>
      <c r="C133" s="54">
        <v>0</v>
      </c>
      <c r="D133" s="54" t="b">
        <v>0</v>
      </c>
      <c r="E133" s="54" t="b">
        <v>1</v>
      </c>
      <c r="F133" s="91">
        <v>605.23900000000003</v>
      </c>
      <c r="G133" s="91">
        <v>559.20899999999995</v>
      </c>
      <c r="H133" s="54" t="b">
        <v>0</v>
      </c>
      <c r="I133" s="91">
        <v>104.498</v>
      </c>
      <c r="J133" s="54" t="b">
        <v>0</v>
      </c>
      <c r="K133" s="91">
        <v>19.811499999999999</v>
      </c>
      <c r="L133" s="91">
        <v>600.73</v>
      </c>
      <c r="M133" s="91">
        <v>543.98699999999997</v>
      </c>
      <c r="N133" s="54" t="b">
        <v>1</v>
      </c>
      <c r="O133" s="91">
        <v>21.450199999999999</v>
      </c>
      <c r="P133" s="54" t="b">
        <v>1</v>
      </c>
      <c r="Q133" s="91">
        <v>0.58134600000000003</v>
      </c>
    </row>
    <row r="134" spans="2:17" x14ac:dyDescent="0.25">
      <c r="B134" s="54">
        <v>0</v>
      </c>
      <c r="C134" s="54">
        <v>0</v>
      </c>
      <c r="D134" s="54" t="b">
        <v>0</v>
      </c>
      <c r="E134" s="54" t="b">
        <v>1</v>
      </c>
      <c r="F134" s="91">
        <v>594.851</v>
      </c>
      <c r="G134" s="91">
        <v>555.36199999999997</v>
      </c>
      <c r="H134" s="54" t="b">
        <v>0</v>
      </c>
      <c r="I134" s="91">
        <v>112.277</v>
      </c>
      <c r="J134" s="54" t="b">
        <v>0</v>
      </c>
      <c r="K134" s="91">
        <v>23.2484</v>
      </c>
      <c r="L134" s="91">
        <v>600.95299999999997</v>
      </c>
      <c r="M134" s="91">
        <v>543.96600000000001</v>
      </c>
      <c r="N134" s="54" t="b">
        <v>1</v>
      </c>
      <c r="O134" s="91">
        <v>21.653400000000001</v>
      </c>
      <c r="P134" s="54" t="b">
        <v>1</v>
      </c>
      <c r="Q134" s="91">
        <v>0.25932300000000003</v>
      </c>
    </row>
    <row r="135" spans="2:17" x14ac:dyDescent="0.25">
      <c r="B135" s="54">
        <v>0</v>
      </c>
      <c r="C135" s="54">
        <v>0</v>
      </c>
      <c r="D135" s="54" t="b">
        <v>0</v>
      </c>
      <c r="E135" s="54" t="b">
        <v>1</v>
      </c>
      <c r="F135" s="91">
        <v>594.221</v>
      </c>
      <c r="G135" s="91">
        <v>525.30100000000004</v>
      </c>
      <c r="H135" s="54" t="b">
        <v>0</v>
      </c>
      <c r="I135" s="91">
        <v>43.828400000000002</v>
      </c>
      <c r="J135" s="54" t="b">
        <v>0</v>
      </c>
      <c r="K135" s="91">
        <v>11.077400000000001</v>
      </c>
      <c r="L135" s="91">
        <v>600.96600000000001</v>
      </c>
      <c r="M135" s="91">
        <v>543.63199999999995</v>
      </c>
      <c r="N135" s="54" t="b">
        <v>1</v>
      </c>
      <c r="O135" s="91">
        <v>21.877199999999998</v>
      </c>
      <c r="P135" s="54" t="b">
        <v>1</v>
      </c>
      <c r="Q135" s="91">
        <v>0.224856</v>
      </c>
    </row>
    <row r="136" spans="2:17" x14ac:dyDescent="0.25">
      <c r="B136" s="54">
        <v>0</v>
      </c>
      <c r="C136" s="54">
        <v>0</v>
      </c>
      <c r="D136" s="54" t="b">
        <v>0</v>
      </c>
      <c r="E136" s="54" t="b">
        <v>1</v>
      </c>
      <c r="F136" s="91">
        <v>612.89400000000001</v>
      </c>
      <c r="G136" s="91">
        <v>534.03200000000004</v>
      </c>
      <c r="H136" s="54" t="b">
        <v>0</v>
      </c>
      <c r="I136" s="91">
        <v>53.689</v>
      </c>
      <c r="J136" s="54" t="b">
        <v>0</v>
      </c>
      <c r="K136" s="91">
        <v>30.0684</v>
      </c>
      <c r="L136" s="91">
        <v>600.93200000000002</v>
      </c>
      <c r="M136" s="91">
        <v>543.17899999999997</v>
      </c>
      <c r="N136" s="54" t="b">
        <v>1</v>
      </c>
      <c r="O136" s="91">
        <v>22.037700000000001</v>
      </c>
      <c r="P136" s="54" t="b">
        <v>1</v>
      </c>
      <c r="Q136" s="91">
        <v>0.33422600000000002</v>
      </c>
    </row>
    <row r="137" spans="2:17" x14ac:dyDescent="0.25">
      <c r="B137" s="54">
        <v>0</v>
      </c>
      <c r="C137" s="54">
        <v>0</v>
      </c>
      <c r="D137" s="54" t="b">
        <v>0</v>
      </c>
      <c r="E137" s="54" t="b">
        <v>1</v>
      </c>
      <c r="F137" s="91">
        <v>622</v>
      </c>
      <c r="G137" s="91">
        <v>524.28899999999999</v>
      </c>
      <c r="H137" s="54" t="b">
        <v>0</v>
      </c>
      <c r="I137" s="91">
        <v>52.581000000000003</v>
      </c>
      <c r="J137" s="54" t="b">
        <v>0</v>
      </c>
      <c r="K137" s="91">
        <v>20.613099999999999</v>
      </c>
      <c r="L137" s="91">
        <v>600.59799999999996</v>
      </c>
      <c r="M137" s="91">
        <v>542.21199999999999</v>
      </c>
      <c r="N137" s="54" t="b">
        <v>1</v>
      </c>
      <c r="O137" s="91">
        <v>22.490600000000001</v>
      </c>
      <c r="P137" s="54" t="b">
        <v>1</v>
      </c>
      <c r="Q137" s="91">
        <v>0.45420100000000002</v>
      </c>
    </row>
    <row r="138" spans="2:17" x14ac:dyDescent="0.25">
      <c r="B138" s="54">
        <v>0</v>
      </c>
      <c r="C138" s="54">
        <v>0</v>
      </c>
      <c r="D138" s="54" t="b">
        <v>0</v>
      </c>
      <c r="E138" s="54" t="b">
        <v>1</v>
      </c>
      <c r="F138" s="91">
        <v>612.01900000000001</v>
      </c>
      <c r="G138" s="91">
        <v>598.41800000000001</v>
      </c>
      <c r="H138" s="54" t="b">
        <v>0</v>
      </c>
      <c r="I138" s="91">
        <v>58.851700000000001</v>
      </c>
      <c r="J138" s="54" t="b">
        <v>0</v>
      </c>
      <c r="K138" s="91">
        <v>13.3353</v>
      </c>
      <c r="L138" s="91">
        <v>600.74699999999996</v>
      </c>
      <c r="M138" s="91">
        <v>542.09</v>
      </c>
      <c r="N138" s="54" t="b">
        <v>1</v>
      </c>
      <c r="O138" s="91">
        <v>23.4573</v>
      </c>
      <c r="P138" s="54" t="b">
        <v>1</v>
      </c>
      <c r="Q138" s="91">
        <v>1.02258</v>
      </c>
    </row>
    <row r="139" spans="2:17" x14ac:dyDescent="0.25">
      <c r="B139" s="54">
        <v>0</v>
      </c>
      <c r="C139" s="54">
        <v>0</v>
      </c>
      <c r="D139" s="54" t="b">
        <v>0</v>
      </c>
      <c r="E139" s="54" t="b">
        <v>1</v>
      </c>
      <c r="F139" s="91">
        <v>621.024</v>
      </c>
      <c r="G139" s="91">
        <v>584.05999999999995</v>
      </c>
      <c r="H139" s="54" t="b">
        <v>0</v>
      </c>
      <c r="I139" s="91">
        <v>101.907</v>
      </c>
      <c r="J139" s="54" t="b">
        <v>0</v>
      </c>
      <c r="K139" s="91">
        <v>74.797799999999995</v>
      </c>
      <c r="L139" s="91">
        <v>601.33699999999999</v>
      </c>
      <c r="M139" s="91">
        <v>542.67899999999997</v>
      </c>
      <c r="N139" s="54" t="b">
        <v>1</v>
      </c>
      <c r="O139" s="91">
        <v>23.579599999999999</v>
      </c>
      <c r="P139" s="54" t="b">
        <v>1</v>
      </c>
      <c r="Q139" s="91">
        <v>0.19286700000000001</v>
      </c>
    </row>
    <row r="140" spans="2:17" x14ac:dyDescent="0.25">
      <c r="B140" s="54">
        <v>0</v>
      </c>
      <c r="C140" s="54">
        <v>0</v>
      </c>
      <c r="D140" s="54" t="b">
        <v>0</v>
      </c>
      <c r="E140" s="54" t="b">
        <v>1</v>
      </c>
      <c r="F140" s="91">
        <v>597.399</v>
      </c>
      <c r="G140" s="91">
        <v>553.59199999999998</v>
      </c>
      <c r="H140" s="54" t="b">
        <v>0</v>
      </c>
      <c r="I140" s="91">
        <v>84.109399999999994</v>
      </c>
      <c r="J140" s="54" t="b">
        <v>0</v>
      </c>
      <c r="K140" s="91">
        <v>16.947500000000002</v>
      </c>
      <c r="L140" s="91">
        <v>601.53599999999994</v>
      </c>
      <c r="M140" s="91">
        <v>542.77599999999995</v>
      </c>
      <c r="N140" s="54" t="b">
        <v>1</v>
      </c>
      <c r="O140" s="91">
        <v>23.950399999999998</v>
      </c>
      <c r="P140" s="54" t="b">
        <v>1</v>
      </c>
      <c r="Q140" s="91">
        <v>0.83304299999999998</v>
      </c>
    </row>
    <row r="141" spans="2:17" x14ac:dyDescent="0.25">
      <c r="B141" s="54">
        <v>0</v>
      </c>
      <c r="C141" s="54">
        <v>0</v>
      </c>
      <c r="D141" s="54" t="b">
        <v>0</v>
      </c>
      <c r="E141" s="54" t="b">
        <v>1</v>
      </c>
      <c r="F141" s="91">
        <v>604.68700000000001</v>
      </c>
      <c r="G141" s="91">
        <v>544.06799999999998</v>
      </c>
      <c r="H141" s="54" t="b">
        <v>0</v>
      </c>
      <c r="I141" s="91">
        <v>98.730099999999993</v>
      </c>
      <c r="J141" s="54" t="b">
        <v>0</v>
      </c>
      <c r="K141" s="91">
        <v>38.554499999999997</v>
      </c>
      <c r="L141" s="91">
        <v>601.74099999999999</v>
      </c>
      <c r="M141" s="91">
        <v>542.90200000000004</v>
      </c>
      <c r="N141" s="54" t="b">
        <v>1</v>
      </c>
      <c r="O141" s="91">
        <v>24.15</v>
      </c>
      <c r="P141" s="54" t="b">
        <v>1</v>
      </c>
      <c r="Q141" s="91">
        <v>0.22200800000000001</v>
      </c>
    </row>
    <row r="142" spans="2:17" x14ac:dyDescent="0.25">
      <c r="B142" s="54">
        <v>0</v>
      </c>
      <c r="C142" s="54">
        <v>0</v>
      </c>
      <c r="D142" s="54" t="b">
        <v>0</v>
      </c>
      <c r="E142" s="54" t="b">
        <v>1</v>
      </c>
      <c r="F142" s="91">
        <v>578.66499999999996</v>
      </c>
      <c r="G142" s="91">
        <v>497.47399999999999</v>
      </c>
      <c r="H142" s="54" t="b">
        <v>0</v>
      </c>
      <c r="I142" s="91">
        <v>77.975399999999993</v>
      </c>
      <c r="J142" s="54" t="b">
        <v>0</v>
      </c>
      <c r="K142" s="91">
        <v>11.9933</v>
      </c>
      <c r="L142" s="91">
        <v>601.48199999999997</v>
      </c>
      <c r="M142" s="91">
        <v>542.30999999999995</v>
      </c>
      <c r="N142" s="54" t="b">
        <v>1</v>
      </c>
      <c r="O142" s="91">
        <v>24.354700000000001</v>
      </c>
      <c r="P142" s="54" t="b">
        <v>1</v>
      </c>
      <c r="Q142" s="91">
        <v>0.24032500000000001</v>
      </c>
    </row>
    <row r="143" spans="2:17" x14ac:dyDescent="0.25">
      <c r="B143" s="54">
        <v>0</v>
      </c>
      <c r="C143" s="54">
        <v>0</v>
      </c>
      <c r="D143" s="54" t="b">
        <v>0</v>
      </c>
      <c r="E143" s="54" t="b">
        <v>1</v>
      </c>
      <c r="F143" s="91">
        <v>589.79600000000005</v>
      </c>
      <c r="G143" s="91">
        <v>530.83000000000004</v>
      </c>
      <c r="H143" s="54" t="b">
        <v>0</v>
      </c>
      <c r="I143" s="91">
        <v>128.94499999999999</v>
      </c>
      <c r="J143" s="54" t="b">
        <v>0</v>
      </c>
      <c r="K143" s="91">
        <v>53.368099999999998</v>
      </c>
      <c r="L143" s="91">
        <v>601.47</v>
      </c>
      <c r="M143" s="91">
        <v>542.149</v>
      </c>
      <c r="N143" s="54" t="b">
        <v>1</v>
      </c>
      <c r="O143" s="91">
        <v>24.354700000000001</v>
      </c>
      <c r="P143" s="54" t="b">
        <v>1</v>
      </c>
      <c r="Q143" s="91">
        <v>0.64580199999999999</v>
      </c>
    </row>
    <row r="144" spans="2:17" x14ac:dyDescent="0.25">
      <c r="B144" s="54">
        <v>0</v>
      </c>
      <c r="C144" s="54">
        <v>0</v>
      </c>
      <c r="D144" s="54" t="b">
        <v>0</v>
      </c>
      <c r="E144" s="54" t="b">
        <v>1</v>
      </c>
      <c r="F144" s="91">
        <v>642.95699999999999</v>
      </c>
      <c r="G144" s="91">
        <v>538.80100000000004</v>
      </c>
      <c r="H144" s="54" t="b">
        <v>0</v>
      </c>
      <c r="I144" s="91">
        <v>82.140600000000006</v>
      </c>
      <c r="J144" s="54" t="b">
        <v>0</v>
      </c>
      <c r="K144" s="91">
        <v>35.164700000000003</v>
      </c>
      <c r="L144" s="91">
        <v>600.63599999999997</v>
      </c>
      <c r="M144" s="91">
        <v>540.76099999999997</v>
      </c>
      <c r="N144" s="54" t="b">
        <v>0</v>
      </c>
      <c r="O144" s="91">
        <v>24.354700000000001</v>
      </c>
      <c r="P144" s="54" t="b">
        <v>1</v>
      </c>
      <c r="Q144" s="91">
        <v>0.16125</v>
      </c>
    </row>
    <row r="145" spans="2:17" x14ac:dyDescent="0.25">
      <c r="B145" s="54">
        <v>0</v>
      </c>
      <c r="C145" s="54">
        <v>0</v>
      </c>
      <c r="D145" s="54" t="b">
        <v>0</v>
      </c>
      <c r="E145" s="54" t="b">
        <v>1</v>
      </c>
      <c r="F145" s="91">
        <v>572.87199999999996</v>
      </c>
      <c r="G145" s="91">
        <v>507.94</v>
      </c>
      <c r="H145" s="54" t="b">
        <v>0</v>
      </c>
      <c r="I145" s="91">
        <v>110.886</v>
      </c>
      <c r="J145" s="54" t="b">
        <v>0</v>
      </c>
      <c r="K145" s="91">
        <v>53.755299999999998</v>
      </c>
      <c r="L145" s="91">
        <v>601.94200000000001</v>
      </c>
      <c r="M145" s="91">
        <v>542.04600000000005</v>
      </c>
      <c r="N145" s="54" t="b">
        <v>0</v>
      </c>
      <c r="O145" s="91">
        <v>25.683299999999999</v>
      </c>
      <c r="P145" s="54" t="b">
        <v>1</v>
      </c>
      <c r="Q145" s="91">
        <v>1.61931</v>
      </c>
    </row>
    <row r="146" spans="2:17" x14ac:dyDescent="0.25">
      <c r="B146" s="54">
        <v>0</v>
      </c>
      <c r="C146" s="54">
        <v>0</v>
      </c>
      <c r="D146" s="54" t="b">
        <v>0</v>
      </c>
      <c r="E146" s="54" t="b">
        <v>1</v>
      </c>
      <c r="F146" s="91">
        <v>594.63699999999994</v>
      </c>
      <c r="G146" s="91">
        <v>564.00699999999995</v>
      </c>
      <c r="H146" s="54" t="b">
        <v>0</v>
      </c>
      <c r="I146" s="91">
        <v>111.413</v>
      </c>
      <c r="J146" s="54" t="b">
        <v>0</v>
      </c>
      <c r="K146" s="91">
        <v>76.5792</v>
      </c>
      <c r="L146" s="91">
        <v>602.22799999999995</v>
      </c>
      <c r="M146" s="91">
        <v>542.25800000000004</v>
      </c>
      <c r="N146" s="54" t="b">
        <v>0</v>
      </c>
      <c r="O146" s="91">
        <v>0</v>
      </c>
      <c r="P146" s="54" t="b">
        <v>1</v>
      </c>
      <c r="Q146" s="91">
        <v>1.8321799999999999</v>
      </c>
    </row>
    <row r="147" spans="2:17" x14ac:dyDescent="0.25">
      <c r="B147" s="54">
        <v>0</v>
      </c>
      <c r="C147" s="54">
        <v>0</v>
      </c>
      <c r="D147" s="54" t="b">
        <v>0</v>
      </c>
      <c r="E147" s="54" t="b">
        <v>1</v>
      </c>
      <c r="F147" s="91">
        <v>609.67100000000005</v>
      </c>
      <c r="G147" s="91">
        <v>485.25900000000001</v>
      </c>
      <c r="H147" s="54" t="b">
        <v>0</v>
      </c>
      <c r="I147" s="91">
        <v>126.15300000000001</v>
      </c>
      <c r="J147" s="54" t="b">
        <v>0</v>
      </c>
      <c r="K147" s="91">
        <v>60.143999999999998</v>
      </c>
      <c r="L147" s="91">
        <v>602.15</v>
      </c>
      <c r="M147" s="91">
        <v>541.87099999999998</v>
      </c>
      <c r="N147" s="54" t="b">
        <v>1</v>
      </c>
      <c r="O147" s="91">
        <v>0</v>
      </c>
      <c r="P147" s="54" t="b">
        <v>1</v>
      </c>
      <c r="Q147" s="91">
        <v>0.35530400000000001</v>
      </c>
    </row>
    <row r="148" spans="2:17" x14ac:dyDescent="0.25">
      <c r="B148" s="54">
        <v>0</v>
      </c>
      <c r="C148" s="54">
        <v>0</v>
      </c>
      <c r="D148" s="54" t="b">
        <v>0</v>
      </c>
      <c r="E148" s="54" t="b">
        <v>1</v>
      </c>
      <c r="F148" s="91">
        <v>633.90300000000002</v>
      </c>
      <c r="G148" s="91">
        <v>557.92100000000005</v>
      </c>
      <c r="H148" s="54" t="b">
        <v>0</v>
      </c>
      <c r="I148" s="91">
        <v>148.834</v>
      </c>
      <c r="J148" s="54" t="b">
        <v>0</v>
      </c>
      <c r="K148" s="91">
        <v>80.170400000000001</v>
      </c>
      <c r="L148" s="91">
        <v>602.30799999999999</v>
      </c>
      <c r="M148" s="91">
        <v>541.69899999999996</v>
      </c>
      <c r="N148" s="54" t="b">
        <v>1</v>
      </c>
      <c r="O148" s="91">
        <v>3.0880100000000001</v>
      </c>
      <c r="P148" s="54" t="b">
        <v>1</v>
      </c>
      <c r="Q148" s="91">
        <v>0.39460299999999998</v>
      </c>
    </row>
    <row r="149" spans="2:17" x14ac:dyDescent="0.25">
      <c r="B149" s="54">
        <v>0</v>
      </c>
      <c r="C149" s="54">
        <v>0</v>
      </c>
      <c r="D149" s="54" t="b">
        <v>0</v>
      </c>
      <c r="E149" s="54" t="b">
        <v>1</v>
      </c>
      <c r="F149" s="91">
        <v>672.11699999999996</v>
      </c>
      <c r="G149" s="91">
        <v>538.25199999999995</v>
      </c>
      <c r="H149" s="54" t="b">
        <v>0</v>
      </c>
      <c r="I149" s="91">
        <v>139.78</v>
      </c>
      <c r="J149" s="54" t="b">
        <v>0</v>
      </c>
      <c r="K149" s="91">
        <v>76.596100000000007</v>
      </c>
      <c r="L149" s="91">
        <v>601.54200000000003</v>
      </c>
      <c r="M149" s="91">
        <v>540.21699999999998</v>
      </c>
      <c r="N149" s="54" t="b">
        <v>1</v>
      </c>
      <c r="O149" s="91">
        <v>3.1678500000000001</v>
      </c>
      <c r="P149" s="54" t="b">
        <v>1</v>
      </c>
      <c r="Q149" s="91">
        <v>0.23322499999999999</v>
      </c>
    </row>
    <row r="150" spans="2:17" x14ac:dyDescent="0.25">
      <c r="B150" s="54">
        <v>0</v>
      </c>
      <c r="C150" s="54">
        <v>0</v>
      </c>
      <c r="D150" s="54" t="b">
        <v>0</v>
      </c>
      <c r="E150" s="54" t="b">
        <v>1</v>
      </c>
      <c r="F150" s="91">
        <v>658.05399999999997</v>
      </c>
      <c r="G150" s="91">
        <v>570.65300000000002</v>
      </c>
      <c r="H150" s="54" t="b">
        <v>0</v>
      </c>
      <c r="I150" s="91">
        <v>156.22800000000001</v>
      </c>
      <c r="J150" s="54" t="b">
        <v>0</v>
      </c>
      <c r="K150" s="91">
        <v>42.978999999999999</v>
      </c>
      <c r="L150" s="91">
        <v>602.15099999999995</v>
      </c>
      <c r="M150" s="91">
        <v>540.23599999999999</v>
      </c>
      <c r="N150" s="54" t="b">
        <v>1</v>
      </c>
      <c r="O150" s="91">
        <v>3.71204</v>
      </c>
      <c r="P150" s="54" t="b">
        <v>1</v>
      </c>
      <c r="Q150" s="91">
        <v>1.6677200000000001</v>
      </c>
    </row>
    <row r="151" spans="2:17" x14ac:dyDescent="0.25">
      <c r="B151" s="54">
        <v>0</v>
      </c>
      <c r="C151" s="54">
        <v>0</v>
      </c>
      <c r="D151" s="54" t="b">
        <v>0</v>
      </c>
      <c r="E151" s="54" t="b">
        <v>1</v>
      </c>
      <c r="F151" s="91">
        <v>654.28899999999999</v>
      </c>
      <c r="G151" s="91">
        <v>565.16899999999998</v>
      </c>
      <c r="H151" s="54" t="b">
        <v>0</v>
      </c>
      <c r="I151" s="91">
        <v>147.84</v>
      </c>
      <c r="J151" s="54" t="b">
        <v>1</v>
      </c>
      <c r="K151" s="91">
        <v>35.3215</v>
      </c>
      <c r="L151" s="91">
        <v>601.63099999999997</v>
      </c>
      <c r="M151" s="91">
        <v>538.91999999999996</v>
      </c>
      <c r="N151" s="54" t="b">
        <v>1</v>
      </c>
      <c r="O151" s="91">
        <v>3.71204</v>
      </c>
      <c r="P151" s="54" t="b">
        <v>1</v>
      </c>
      <c r="Q151" s="91">
        <v>0.60910600000000004</v>
      </c>
    </row>
    <row r="152" spans="2:17" x14ac:dyDescent="0.25">
      <c r="B152" s="54">
        <v>0</v>
      </c>
      <c r="C152" s="54">
        <v>0</v>
      </c>
      <c r="D152" s="54" t="b">
        <v>0</v>
      </c>
      <c r="E152" s="54" t="b">
        <v>1</v>
      </c>
      <c r="F152" s="91">
        <v>676.81100000000004</v>
      </c>
      <c r="G152" s="91">
        <v>524.03800000000001</v>
      </c>
      <c r="H152" s="54" t="b">
        <v>0</v>
      </c>
      <c r="I152" s="91">
        <v>70.614999999999995</v>
      </c>
      <c r="J152" s="54" t="b">
        <v>0</v>
      </c>
      <c r="K152" s="91">
        <v>6.6513200000000001</v>
      </c>
      <c r="L152" s="91">
        <v>601.26900000000001</v>
      </c>
      <c r="M152" s="91">
        <v>537.48699999999997</v>
      </c>
      <c r="N152" s="54" t="b">
        <v>1</v>
      </c>
      <c r="O152" s="91">
        <v>5.0096999999999996</v>
      </c>
      <c r="P152" s="54" t="b">
        <v>1</v>
      </c>
      <c r="Q152" s="91">
        <v>1.4153</v>
      </c>
    </row>
    <row r="153" spans="2:17" x14ac:dyDescent="0.25">
      <c r="B153" s="54">
        <v>0</v>
      </c>
      <c r="C153" s="54">
        <v>0</v>
      </c>
      <c r="D153" s="54" t="b">
        <v>0</v>
      </c>
      <c r="E153" s="54" t="b">
        <v>1</v>
      </c>
      <c r="F153" s="91">
        <v>640.01400000000001</v>
      </c>
      <c r="G153" s="91">
        <v>540.56100000000004</v>
      </c>
      <c r="H153" s="54" t="b">
        <v>0</v>
      </c>
      <c r="I153" s="91">
        <v>69.136799999999994</v>
      </c>
      <c r="J153" s="54" t="b">
        <v>0</v>
      </c>
      <c r="K153" s="91">
        <v>46.893900000000002</v>
      </c>
      <c r="L153" s="91">
        <v>602.34199999999998</v>
      </c>
      <c r="M153" s="91">
        <v>537.55700000000002</v>
      </c>
      <c r="N153" s="54" t="b">
        <v>1</v>
      </c>
      <c r="O153" s="91">
        <v>6.4421999999999997</v>
      </c>
      <c r="P153" s="54" t="b">
        <v>1</v>
      </c>
      <c r="Q153" s="91">
        <v>1.4775100000000001</v>
      </c>
    </row>
    <row r="154" spans="2:17" x14ac:dyDescent="0.25">
      <c r="B154" s="54">
        <v>0</v>
      </c>
      <c r="C154" s="54">
        <v>0</v>
      </c>
      <c r="D154" s="54" t="b">
        <v>0</v>
      </c>
      <c r="E154" s="54" t="b">
        <v>1</v>
      </c>
      <c r="F154" s="91">
        <v>647.67899999999997</v>
      </c>
      <c r="G154" s="91">
        <v>538.33600000000001</v>
      </c>
      <c r="H154" s="54" t="b">
        <v>0</v>
      </c>
      <c r="I154" s="91">
        <v>83.411500000000004</v>
      </c>
      <c r="J154" s="54" t="b">
        <v>1</v>
      </c>
      <c r="K154" s="91">
        <v>40.336599999999997</v>
      </c>
      <c r="L154" s="91">
        <v>603.30600000000004</v>
      </c>
      <c r="M154" s="91">
        <v>537.41099999999994</v>
      </c>
      <c r="N154" s="54" t="b">
        <v>1</v>
      </c>
      <c r="O154" s="91">
        <v>6.4763799999999998</v>
      </c>
      <c r="P154" s="54" t="b">
        <v>1</v>
      </c>
      <c r="Q154" s="91">
        <v>1.0753600000000001</v>
      </c>
    </row>
    <row r="155" spans="2:17" x14ac:dyDescent="0.25">
      <c r="B155" s="54">
        <v>0</v>
      </c>
      <c r="C155" s="54">
        <v>0</v>
      </c>
      <c r="D155" s="54" t="b">
        <v>0</v>
      </c>
      <c r="E155" s="54" t="b">
        <v>1</v>
      </c>
      <c r="F155" s="91">
        <v>647.54</v>
      </c>
      <c r="G155" s="91">
        <v>550.11900000000003</v>
      </c>
      <c r="H155" s="54" t="b">
        <v>0</v>
      </c>
      <c r="I155" s="91">
        <v>77.928299999999993</v>
      </c>
      <c r="J155" s="54" t="b">
        <v>0</v>
      </c>
      <c r="K155" s="91">
        <v>7.9814999999999996</v>
      </c>
      <c r="L155" s="91">
        <v>604.27599999999995</v>
      </c>
      <c r="M155" s="91">
        <v>537.202</v>
      </c>
      <c r="N155" s="54" t="b">
        <v>1</v>
      </c>
      <c r="O155" s="91">
        <v>7.5162399999999998</v>
      </c>
      <c r="P155" s="54" t="b">
        <v>1</v>
      </c>
      <c r="Q155" s="91">
        <v>0.97482100000000005</v>
      </c>
    </row>
    <row r="156" spans="2:17" x14ac:dyDescent="0.25">
      <c r="B156" s="54">
        <v>0</v>
      </c>
      <c r="C156" s="54">
        <v>0</v>
      </c>
      <c r="D156" s="54" t="b">
        <v>0</v>
      </c>
      <c r="E156" s="54" t="b">
        <v>1</v>
      </c>
      <c r="F156" s="91">
        <v>649.99800000000005</v>
      </c>
      <c r="G156" s="91">
        <v>516.79200000000003</v>
      </c>
      <c r="H156" s="54" t="b">
        <v>0</v>
      </c>
      <c r="I156" s="91">
        <v>62.877699999999997</v>
      </c>
      <c r="J156" s="54" t="b">
        <v>0</v>
      </c>
      <c r="K156" s="91">
        <v>11.783200000000001</v>
      </c>
      <c r="L156" s="91">
        <v>605.54499999999996</v>
      </c>
      <c r="M156" s="91">
        <v>537.12800000000004</v>
      </c>
      <c r="N156" s="54" t="b">
        <v>1</v>
      </c>
      <c r="O156" s="91">
        <v>8.69543</v>
      </c>
      <c r="P156" s="54" t="b">
        <v>1</v>
      </c>
      <c r="Q156" s="91">
        <v>0.99260800000000005</v>
      </c>
    </row>
    <row r="157" spans="2:17" x14ac:dyDescent="0.25">
      <c r="B157" s="54">
        <v>0</v>
      </c>
      <c r="C157" s="54">
        <v>0</v>
      </c>
      <c r="D157" s="54" t="b">
        <v>0</v>
      </c>
      <c r="E157" s="54" t="b">
        <v>1</v>
      </c>
      <c r="F157" s="91">
        <v>665.90200000000004</v>
      </c>
      <c r="G157" s="91">
        <v>524.13400000000001</v>
      </c>
      <c r="H157" s="54" t="b">
        <v>0</v>
      </c>
      <c r="I157" s="91">
        <v>43.310200000000002</v>
      </c>
      <c r="J157" s="54" t="b">
        <v>0</v>
      </c>
      <c r="K157" s="91">
        <v>33.417000000000002</v>
      </c>
      <c r="L157" s="91">
        <v>607.39800000000002</v>
      </c>
      <c r="M157" s="91">
        <v>537.47500000000002</v>
      </c>
      <c r="N157" s="54" t="b">
        <v>1</v>
      </c>
      <c r="O157" s="91">
        <v>10.039099999999999</v>
      </c>
      <c r="P157" s="54" t="b">
        <v>1</v>
      </c>
      <c r="Q157" s="91">
        <v>1.27152</v>
      </c>
    </row>
    <row r="158" spans="2:17" x14ac:dyDescent="0.25">
      <c r="B158" s="54">
        <v>0</v>
      </c>
      <c r="C158" s="54">
        <v>0</v>
      </c>
      <c r="D158" s="54" t="b">
        <v>0</v>
      </c>
      <c r="E158" s="54" t="b">
        <v>1</v>
      </c>
      <c r="F158" s="91">
        <v>615.13900000000001</v>
      </c>
      <c r="G158" s="91">
        <v>538.16200000000003</v>
      </c>
      <c r="H158" s="54" t="b">
        <v>0</v>
      </c>
      <c r="I158" s="91">
        <v>51.688000000000002</v>
      </c>
      <c r="J158" s="54" t="b">
        <v>0</v>
      </c>
      <c r="K158" s="91">
        <v>17.5169</v>
      </c>
      <c r="L158" s="91">
        <v>609.00800000000004</v>
      </c>
      <c r="M158" s="91">
        <v>537.61500000000001</v>
      </c>
      <c r="N158" s="54" t="b">
        <v>1</v>
      </c>
      <c r="O158" s="91">
        <v>11.8912</v>
      </c>
      <c r="P158" s="54" t="b">
        <v>1</v>
      </c>
      <c r="Q158" s="91">
        <v>1.8843700000000001</v>
      </c>
    </row>
    <row r="159" spans="2:17" x14ac:dyDescent="0.25">
      <c r="B159" s="54">
        <v>0</v>
      </c>
      <c r="C159" s="54">
        <v>0</v>
      </c>
      <c r="D159" s="54" t="b">
        <v>0</v>
      </c>
      <c r="E159" s="54" t="b">
        <v>1</v>
      </c>
      <c r="F159" s="91">
        <v>596.35</v>
      </c>
      <c r="G159" s="91">
        <v>523.14</v>
      </c>
      <c r="H159" s="54" t="b">
        <v>0</v>
      </c>
      <c r="I159" s="91">
        <v>84.089200000000005</v>
      </c>
      <c r="J159" s="54" t="b">
        <v>0</v>
      </c>
      <c r="K159" s="91">
        <v>52.665399999999998</v>
      </c>
      <c r="L159" s="91">
        <v>610.70100000000002</v>
      </c>
      <c r="M159" s="91">
        <v>537.96400000000006</v>
      </c>
      <c r="N159" s="54" t="b">
        <v>1</v>
      </c>
      <c r="O159" s="91">
        <v>13.5017</v>
      </c>
      <c r="P159" s="54" t="b">
        <v>1</v>
      </c>
      <c r="Q159" s="91">
        <v>1.61663</v>
      </c>
    </row>
    <row r="160" spans="2:17" x14ac:dyDescent="0.25">
      <c r="B160" s="54">
        <v>0</v>
      </c>
      <c r="C160" s="54">
        <v>0</v>
      </c>
      <c r="D160" s="54" t="b">
        <v>0</v>
      </c>
      <c r="E160" s="54" t="b">
        <v>1</v>
      </c>
      <c r="F160" s="91">
        <v>642.27200000000005</v>
      </c>
      <c r="G160" s="91">
        <v>522.35</v>
      </c>
      <c r="H160" s="54" t="b">
        <v>0</v>
      </c>
      <c r="I160" s="91">
        <v>90.922200000000004</v>
      </c>
      <c r="J160" s="54" t="b">
        <v>0</v>
      </c>
      <c r="K160" s="91">
        <v>24.0565</v>
      </c>
      <c r="L160" s="91">
        <v>612.029</v>
      </c>
      <c r="M160" s="91">
        <v>537.75699999999995</v>
      </c>
      <c r="N160" s="54" t="b">
        <v>1</v>
      </c>
      <c r="O160" s="91">
        <v>15.1943</v>
      </c>
      <c r="P160" s="54" t="b">
        <v>1</v>
      </c>
      <c r="Q160" s="91">
        <v>1.72811</v>
      </c>
    </row>
    <row r="161" spans="2:17" x14ac:dyDescent="0.25">
      <c r="B161" s="54">
        <v>0</v>
      </c>
      <c r="C161" s="54">
        <v>0</v>
      </c>
      <c r="D161" s="54" t="b">
        <v>0</v>
      </c>
      <c r="E161" s="54" t="b">
        <v>1</v>
      </c>
      <c r="F161" s="91">
        <v>602.73400000000004</v>
      </c>
      <c r="G161" s="91">
        <v>540.46699999999998</v>
      </c>
      <c r="H161" s="54" t="b">
        <v>0</v>
      </c>
      <c r="I161" s="91">
        <v>85.364699999999999</v>
      </c>
      <c r="J161" s="54" t="b">
        <v>0</v>
      </c>
      <c r="K161" s="91">
        <v>45.929099999999998</v>
      </c>
      <c r="L161" s="91">
        <v>613.45600000000002</v>
      </c>
      <c r="M161" s="91">
        <v>537.81200000000001</v>
      </c>
      <c r="N161" s="54" t="b">
        <v>1</v>
      </c>
      <c r="O161" s="91">
        <v>16.522200000000002</v>
      </c>
      <c r="P161" s="54" t="b">
        <v>1</v>
      </c>
      <c r="Q161" s="91">
        <v>1.34396</v>
      </c>
    </row>
    <row r="162" spans="2:17" x14ac:dyDescent="0.25">
      <c r="B162" s="54">
        <v>0</v>
      </c>
      <c r="C162" s="54">
        <v>0</v>
      </c>
      <c r="D162" s="54" t="b">
        <v>0</v>
      </c>
      <c r="E162" s="54" t="b">
        <v>1</v>
      </c>
      <c r="F162" s="91">
        <v>586.41999999999996</v>
      </c>
      <c r="G162" s="91">
        <v>505.98899999999998</v>
      </c>
      <c r="H162" s="54" t="b">
        <v>0</v>
      </c>
      <c r="I162" s="91">
        <v>64.039199999999994</v>
      </c>
      <c r="J162" s="54" t="b">
        <v>0</v>
      </c>
      <c r="K162" s="91">
        <v>43.491399999999999</v>
      </c>
      <c r="L162" s="91">
        <v>614.86099999999999</v>
      </c>
      <c r="M162" s="91">
        <v>537.97199999999998</v>
      </c>
      <c r="N162" s="54" t="b">
        <v>1</v>
      </c>
      <c r="O162" s="91">
        <v>17.9495</v>
      </c>
      <c r="P162" s="54" t="b">
        <v>1</v>
      </c>
      <c r="Q162" s="91">
        <v>1.42828</v>
      </c>
    </row>
    <row r="163" spans="2:17" x14ac:dyDescent="0.25">
      <c r="B163" s="54">
        <v>0</v>
      </c>
      <c r="C163" s="54">
        <v>0</v>
      </c>
      <c r="D163" s="54" t="b">
        <v>0</v>
      </c>
      <c r="E163" s="54" t="b">
        <v>1</v>
      </c>
      <c r="F163" s="91">
        <v>608.92200000000003</v>
      </c>
      <c r="G163" s="91">
        <v>500.99</v>
      </c>
      <c r="H163" s="54" t="b">
        <v>0</v>
      </c>
      <c r="I163" s="91">
        <v>90.329800000000006</v>
      </c>
      <c r="J163" s="54" t="b">
        <v>0</v>
      </c>
      <c r="K163" s="91">
        <v>38.142699999999998</v>
      </c>
      <c r="L163" s="91">
        <v>616.27499999999998</v>
      </c>
      <c r="M163" s="91">
        <v>538.173</v>
      </c>
      <c r="N163" s="54" t="b">
        <v>1</v>
      </c>
      <c r="O163" s="91">
        <v>19.354700000000001</v>
      </c>
      <c r="P163" s="54" t="b">
        <v>1</v>
      </c>
      <c r="Q163" s="91">
        <v>1.41432</v>
      </c>
    </row>
    <row r="164" spans="2:17" x14ac:dyDescent="0.25">
      <c r="B164" s="54">
        <v>0</v>
      </c>
      <c r="C164" s="54">
        <v>0</v>
      </c>
      <c r="D164" s="54" t="b">
        <v>0</v>
      </c>
      <c r="E164" s="54" t="b">
        <v>1</v>
      </c>
      <c r="F164" s="91">
        <v>634.94899999999996</v>
      </c>
      <c r="G164" s="91">
        <v>510.81</v>
      </c>
      <c r="H164" s="54" t="b">
        <v>0</v>
      </c>
      <c r="I164" s="91">
        <v>95.328400000000002</v>
      </c>
      <c r="J164" s="54" t="b">
        <v>0</v>
      </c>
      <c r="K164" s="91">
        <v>23.0505</v>
      </c>
      <c r="L164" s="91">
        <v>617.673</v>
      </c>
      <c r="M164" s="91">
        <v>538.34699999999998</v>
      </c>
      <c r="N164" s="54" t="b">
        <v>1</v>
      </c>
      <c r="O164" s="91">
        <v>20.7685</v>
      </c>
      <c r="P164" s="54" t="b">
        <v>1</v>
      </c>
      <c r="Q164" s="91">
        <v>1.4280299999999999</v>
      </c>
    </row>
    <row r="165" spans="2:17" x14ac:dyDescent="0.25">
      <c r="B165" s="54">
        <v>0</v>
      </c>
      <c r="C165" s="54">
        <v>0</v>
      </c>
      <c r="D165" s="54" t="b">
        <v>0</v>
      </c>
      <c r="E165" s="54" t="b">
        <v>1</v>
      </c>
      <c r="F165" s="91">
        <v>618.16600000000005</v>
      </c>
      <c r="G165" s="91">
        <v>505.471</v>
      </c>
      <c r="H165" s="54" t="b">
        <v>0</v>
      </c>
      <c r="I165" s="91">
        <v>88.005099999999999</v>
      </c>
      <c r="J165" s="54" t="b">
        <v>0</v>
      </c>
      <c r="K165" s="91">
        <v>27.817599999999999</v>
      </c>
      <c r="L165" s="91">
        <v>618.47400000000005</v>
      </c>
      <c r="M165" s="91">
        <v>537.64800000000002</v>
      </c>
      <c r="N165" s="54" t="b">
        <v>1</v>
      </c>
      <c r="O165" s="91">
        <v>22.166499999999999</v>
      </c>
      <c r="P165" s="54" t="b">
        <v>1</v>
      </c>
      <c r="Q165" s="91">
        <v>1.4088400000000001</v>
      </c>
    </row>
    <row r="166" spans="2:17" x14ac:dyDescent="0.25">
      <c r="B166" s="54">
        <v>0</v>
      </c>
      <c r="C166" s="54">
        <v>0</v>
      </c>
      <c r="D166" s="54" t="b">
        <v>0</v>
      </c>
      <c r="E166" s="54" t="b">
        <v>1</v>
      </c>
      <c r="F166" s="91">
        <v>611.495</v>
      </c>
      <c r="G166" s="91">
        <v>556.81700000000001</v>
      </c>
      <c r="H166" s="54" t="b">
        <v>0</v>
      </c>
      <c r="I166" s="91">
        <v>58.3489</v>
      </c>
      <c r="J166" s="54" t="b">
        <v>0</v>
      </c>
      <c r="K166" s="91">
        <v>17.612100000000002</v>
      </c>
      <c r="L166" s="91">
        <v>619.27599999999995</v>
      </c>
      <c r="M166" s="91">
        <v>537.178</v>
      </c>
      <c r="N166" s="54" t="b">
        <v>1</v>
      </c>
      <c r="O166" s="91">
        <v>22.967199999999998</v>
      </c>
      <c r="P166" s="54" t="b">
        <v>1</v>
      </c>
      <c r="Q166" s="91">
        <v>1.06288</v>
      </c>
    </row>
    <row r="167" spans="2:17" x14ac:dyDescent="0.25">
      <c r="B167" s="54">
        <v>0</v>
      </c>
      <c r="C167" s="54">
        <v>0</v>
      </c>
      <c r="D167" s="54" t="b">
        <v>0</v>
      </c>
      <c r="E167" s="54" t="b">
        <v>1</v>
      </c>
      <c r="F167" s="91">
        <v>606.86500000000001</v>
      </c>
      <c r="G167" s="91">
        <v>507.351</v>
      </c>
      <c r="H167" s="54" t="b">
        <v>0</v>
      </c>
      <c r="I167" s="91">
        <v>81.853200000000001</v>
      </c>
      <c r="J167" s="54" t="b">
        <v>0</v>
      </c>
      <c r="K167" s="91">
        <v>51.7774</v>
      </c>
      <c r="L167" s="91">
        <v>620.07100000000003</v>
      </c>
      <c r="M167" s="91">
        <v>536.82000000000005</v>
      </c>
      <c r="N167" s="54" t="b">
        <v>1</v>
      </c>
      <c r="O167" s="91">
        <v>23.769500000000001</v>
      </c>
      <c r="P167" s="54" t="b">
        <v>1</v>
      </c>
      <c r="Q167" s="91">
        <v>0.92991500000000005</v>
      </c>
    </row>
    <row r="168" spans="2:17" x14ac:dyDescent="0.25">
      <c r="B168" s="54">
        <v>0</v>
      </c>
      <c r="C168" s="54">
        <v>0</v>
      </c>
      <c r="D168" s="54" t="b">
        <v>0</v>
      </c>
      <c r="E168" s="54" t="b">
        <v>1</v>
      </c>
      <c r="F168" s="91">
        <v>643.505</v>
      </c>
      <c r="G168" s="91">
        <v>523.69200000000001</v>
      </c>
      <c r="H168" s="54" t="b">
        <v>0</v>
      </c>
      <c r="I168" s="91">
        <v>79.429500000000004</v>
      </c>
      <c r="J168" s="54" t="b">
        <v>0</v>
      </c>
      <c r="K168" s="91">
        <v>49.682299999999998</v>
      </c>
      <c r="L168" s="91">
        <v>620.79600000000005</v>
      </c>
      <c r="M168" s="91">
        <v>536.33299999999997</v>
      </c>
      <c r="N168" s="54" t="b">
        <v>0</v>
      </c>
      <c r="O168" s="91">
        <v>24.872800000000002</v>
      </c>
      <c r="P168" s="54" t="b">
        <v>1</v>
      </c>
      <c r="Q168" s="91">
        <v>0.87199700000000002</v>
      </c>
    </row>
    <row r="169" spans="2:17" x14ac:dyDescent="0.25">
      <c r="B169" s="54">
        <v>0</v>
      </c>
      <c r="C169" s="54">
        <v>0</v>
      </c>
      <c r="D169" s="54" t="b">
        <v>0</v>
      </c>
      <c r="E169" s="54" t="b">
        <v>1</v>
      </c>
      <c r="F169" s="91">
        <v>593.86099999999999</v>
      </c>
      <c r="G169" s="91">
        <v>539.32299999999998</v>
      </c>
      <c r="H169" s="54" t="b">
        <v>0</v>
      </c>
      <c r="I169" s="91">
        <v>87.986000000000004</v>
      </c>
      <c r="J169" s="54" t="b">
        <v>0</v>
      </c>
      <c r="K169" s="91">
        <v>40.119100000000003</v>
      </c>
      <c r="L169" s="91">
        <v>621.18600000000004</v>
      </c>
      <c r="M169" s="91">
        <v>535.56200000000001</v>
      </c>
      <c r="N169" s="54" t="b">
        <v>0</v>
      </c>
      <c r="O169" s="91">
        <v>26.084499999999998</v>
      </c>
      <c r="P169" s="54" t="b">
        <v>1</v>
      </c>
      <c r="Q169" s="91">
        <v>0.87317299999999998</v>
      </c>
    </row>
    <row r="170" spans="2:17" x14ac:dyDescent="0.25">
      <c r="B170" s="54">
        <v>0</v>
      </c>
      <c r="C170" s="54">
        <v>0</v>
      </c>
      <c r="D170" s="54" t="b">
        <v>0</v>
      </c>
      <c r="E170" s="54" t="b">
        <v>1</v>
      </c>
      <c r="F170" s="91">
        <v>453.06900000000002</v>
      </c>
      <c r="G170" s="91">
        <v>530.99699999999996</v>
      </c>
      <c r="H170" s="54" t="b">
        <v>0</v>
      </c>
      <c r="I170" s="91">
        <v>99.110699999999994</v>
      </c>
      <c r="J170" s="54" t="b">
        <v>0</v>
      </c>
      <c r="K170" s="91">
        <v>52.0473</v>
      </c>
      <c r="L170" s="91">
        <v>620.77300000000002</v>
      </c>
      <c r="M170" s="91">
        <v>535.21</v>
      </c>
      <c r="N170" s="54" t="b">
        <v>0</v>
      </c>
      <c r="O170" s="91">
        <v>0</v>
      </c>
      <c r="P170" s="54" t="b">
        <v>1</v>
      </c>
      <c r="Q170" s="91">
        <v>0.86449299999999996</v>
      </c>
    </row>
    <row r="171" spans="2:17" x14ac:dyDescent="0.25">
      <c r="B171" s="54">
        <v>0</v>
      </c>
      <c r="C171" s="54">
        <v>0</v>
      </c>
      <c r="D171" s="54" t="b">
        <v>0</v>
      </c>
      <c r="E171" s="54" t="b">
        <v>0</v>
      </c>
      <c r="F171" s="91">
        <v>343.125</v>
      </c>
      <c r="G171" s="91">
        <v>608.67700000000002</v>
      </c>
      <c r="H171" s="54" t="b">
        <v>0</v>
      </c>
      <c r="I171" s="91">
        <v>222.40899999999999</v>
      </c>
      <c r="J171" s="54" t="b">
        <v>0</v>
      </c>
      <c r="K171" s="91">
        <v>141.03800000000001</v>
      </c>
      <c r="L171" s="91">
        <v>343.125</v>
      </c>
      <c r="M171" s="91">
        <v>608.67700000000002</v>
      </c>
      <c r="N171" s="54" t="b">
        <v>0</v>
      </c>
      <c r="O171" s="91">
        <v>0</v>
      </c>
      <c r="P171" s="54" t="b">
        <v>0</v>
      </c>
      <c r="Q171" s="91">
        <v>0.54255900000000001</v>
      </c>
    </row>
    <row r="172" spans="2:17" x14ac:dyDescent="0.25">
      <c r="B172" s="54">
        <v>0</v>
      </c>
      <c r="C172" s="54">
        <v>0</v>
      </c>
      <c r="D172" s="54" t="b">
        <v>0</v>
      </c>
      <c r="E172" s="54" t="b">
        <v>0</v>
      </c>
      <c r="F172" s="91">
        <v>284.06299999999999</v>
      </c>
      <c r="G172" s="91">
        <v>502.303</v>
      </c>
      <c r="H172" s="54" t="b">
        <v>0</v>
      </c>
      <c r="I172" s="91">
        <v>385.36500000000001</v>
      </c>
      <c r="J172" s="54" t="b">
        <v>0</v>
      </c>
      <c r="K172" s="91">
        <v>134.61699999999999</v>
      </c>
      <c r="L172" s="91">
        <v>313.55599999999998</v>
      </c>
      <c r="M172" s="91">
        <v>555.42200000000003</v>
      </c>
      <c r="N172" s="54" t="b">
        <v>0</v>
      </c>
      <c r="O172" s="91">
        <v>351.52800000000002</v>
      </c>
      <c r="P172" s="54" t="b">
        <v>0</v>
      </c>
      <c r="Q172" s="91">
        <v>287.20400000000001</v>
      </c>
    </row>
    <row r="173" spans="2:17" x14ac:dyDescent="0.25">
      <c r="B173" s="54">
        <v>0</v>
      </c>
      <c r="C173" s="54">
        <v>0</v>
      </c>
      <c r="D173" s="54" t="b">
        <v>0</v>
      </c>
      <c r="E173" s="54" t="b">
        <v>0</v>
      </c>
      <c r="F173" s="91">
        <v>248.477</v>
      </c>
      <c r="G173" s="91">
        <v>590.41200000000003</v>
      </c>
      <c r="H173" s="54" t="b">
        <v>0</v>
      </c>
      <c r="I173" s="91">
        <v>416.17099999999999</v>
      </c>
      <c r="J173" s="54" t="b">
        <v>0</v>
      </c>
      <c r="K173" s="91">
        <v>121.67</v>
      </c>
      <c r="L173" s="91">
        <v>303.45299999999997</v>
      </c>
      <c r="M173" s="91">
        <v>561.82899999999995</v>
      </c>
      <c r="N173" s="54" t="b">
        <v>0</v>
      </c>
      <c r="O173" s="91">
        <v>381.09699999999998</v>
      </c>
      <c r="P173" s="54" t="b">
        <v>0</v>
      </c>
      <c r="Q173" s="91">
        <v>60.912500000000001</v>
      </c>
    </row>
    <row r="174" spans="2:17" x14ac:dyDescent="0.25">
      <c r="B174" s="54">
        <v>0</v>
      </c>
      <c r="C174" s="54">
        <v>0</v>
      </c>
      <c r="D174" s="54" t="b">
        <v>0</v>
      </c>
      <c r="E174" s="54" t="b">
        <v>0</v>
      </c>
      <c r="F174" s="91">
        <v>230.55</v>
      </c>
      <c r="G174" s="91">
        <v>552.19600000000003</v>
      </c>
      <c r="H174" s="54" t="b">
        <v>0</v>
      </c>
      <c r="I174" s="91">
        <v>310.964</v>
      </c>
      <c r="J174" s="54" t="b">
        <v>0</v>
      </c>
      <c r="K174" s="91">
        <v>95.022900000000007</v>
      </c>
      <c r="L174" s="91">
        <v>295.86099999999999</v>
      </c>
      <c r="M174" s="91">
        <v>563.52800000000002</v>
      </c>
      <c r="N174" s="54" t="b">
        <v>0</v>
      </c>
      <c r="O174" s="91">
        <v>390.78699999999998</v>
      </c>
      <c r="P174" s="54" t="b">
        <v>1</v>
      </c>
      <c r="Q174" s="91">
        <v>11.9628</v>
      </c>
    </row>
    <row r="175" spans="2:17" x14ac:dyDescent="0.25">
      <c r="B175" s="54">
        <v>0</v>
      </c>
      <c r="C175" s="54">
        <v>0</v>
      </c>
      <c r="D175" s="54" t="b">
        <v>0</v>
      </c>
      <c r="E175" s="54" t="b">
        <v>0</v>
      </c>
      <c r="F175" s="91">
        <v>274.39499999999998</v>
      </c>
      <c r="G175" s="91">
        <v>567.21799999999996</v>
      </c>
      <c r="H175" s="54" t="b">
        <v>0</v>
      </c>
      <c r="I175" s="91">
        <v>218.94800000000001</v>
      </c>
      <c r="J175" s="54" t="b">
        <v>0</v>
      </c>
      <c r="K175" s="91">
        <v>42.211799999999997</v>
      </c>
      <c r="L175" s="91">
        <v>291.07600000000002</v>
      </c>
      <c r="M175" s="91">
        <v>563.89400000000001</v>
      </c>
      <c r="N175" s="54" t="b">
        <v>0</v>
      </c>
      <c r="O175" s="91">
        <v>100.518</v>
      </c>
      <c r="P175" s="54" t="b">
        <v>1</v>
      </c>
      <c r="Q175" s="91">
        <v>7.7800599999999998</v>
      </c>
    </row>
    <row r="176" spans="2:17" x14ac:dyDescent="0.25">
      <c r="B176" s="54">
        <v>0</v>
      </c>
      <c r="C176" s="54">
        <v>0</v>
      </c>
      <c r="D176" s="54" t="b">
        <v>0</v>
      </c>
      <c r="E176" s="54" t="b">
        <v>0</v>
      </c>
      <c r="F176" s="91">
        <v>323.95400000000001</v>
      </c>
      <c r="G176" s="91">
        <v>557.73699999999997</v>
      </c>
      <c r="H176" s="54" t="b">
        <v>0</v>
      </c>
      <c r="I176" s="91">
        <v>141.62100000000001</v>
      </c>
      <c r="J176" s="54" t="b">
        <v>0</v>
      </c>
      <c r="K176" s="91">
        <v>46.346600000000002</v>
      </c>
      <c r="L176" s="91">
        <v>288.66800000000001</v>
      </c>
      <c r="M176" s="91">
        <v>563.54899999999998</v>
      </c>
      <c r="N176" s="54" t="b">
        <v>1</v>
      </c>
      <c r="O176" s="91">
        <v>30.9513</v>
      </c>
      <c r="P176" s="54" t="b">
        <v>1</v>
      </c>
      <c r="Q176" s="91">
        <v>4.7989300000000004</v>
      </c>
    </row>
    <row r="177" spans="2:17" x14ac:dyDescent="0.25">
      <c r="B177" s="54">
        <v>0</v>
      </c>
      <c r="C177" s="54">
        <v>0</v>
      </c>
      <c r="D177" s="54" t="b">
        <v>0</v>
      </c>
      <c r="E177" s="54" t="b">
        <v>0</v>
      </c>
      <c r="F177" s="91">
        <v>344.483</v>
      </c>
      <c r="G177" s="91">
        <v>585.31799999999998</v>
      </c>
      <c r="H177" s="54" t="b">
        <v>0</v>
      </c>
      <c r="I177" s="91">
        <v>131.619</v>
      </c>
      <c r="J177" s="54" t="b">
        <v>0</v>
      </c>
      <c r="K177" s="91">
        <v>50.457799999999999</v>
      </c>
      <c r="L177" s="91">
        <v>289.01799999999997</v>
      </c>
      <c r="M177" s="91">
        <v>563.88699999999994</v>
      </c>
      <c r="N177" s="54" t="b">
        <v>1</v>
      </c>
      <c r="O177" s="91">
        <v>16.850100000000001</v>
      </c>
      <c r="P177" s="54" t="b">
        <v>1</v>
      </c>
      <c r="Q177" s="91">
        <v>2.4327299999999998</v>
      </c>
    </row>
    <row r="178" spans="2:17" x14ac:dyDescent="0.25">
      <c r="B178" s="54">
        <v>0</v>
      </c>
      <c r="C178" s="54">
        <v>0</v>
      </c>
      <c r="D178" s="54" t="b">
        <v>0</v>
      </c>
      <c r="E178" s="54" t="b">
        <v>0</v>
      </c>
      <c r="F178" s="91">
        <v>270.68400000000003</v>
      </c>
      <c r="G178" s="91">
        <v>555.30999999999995</v>
      </c>
      <c r="H178" s="54" t="b">
        <v>0</v>
      </c>
      <c r="I178" s="91">
        <v>147.05600000000001</v>
      </c>
      <c r="J178" s="54" t="b">
        <v>0</v>
      </c>
      <c r="K178" s="91">
        <v>34.383400000000002</v>
      </c>
      <c r="L178" s="91">
        <v>289.584</v>
      </c>
      <c r="M178" s="91">
        <v>564.24699999999996</v>
      </c>
      <c r="N178" s="54" t="b">
        <v>1</v>
      </c>
      <c r="O178" s="91">
        <v>16.850100000000001</v>
      </c>
      <c r="P178" s="54" t="b">
        <v>1</v>
      </c>
      <c r="Q178" s="91">
        <v>0.48639500000000002</v>
      </c>
    </row>
    <row r="179" spans="2:17" x14ac:dyDescent="0.25">
      <c r="B179" s="54">
        <v>0</v>
      </c>
      <c r="C179" s="54">
        <v>0</v>
      </c>
      <c r="D179" s="54" t="b">
        <v>0</v>
      </c>
      <c r="E179" s="54" t="b">
        <v>0</v>
      </c>
      <c r="F179" s="91">
        <v>283.34100000000001</v>
      </c>
      <c r="G179" s="91">
        <v>568.40300000000002</v>
      </c>
      <c r="H179" s="54" t="b">
        <v>0</v>
      </c>
      <c r="I179" s="91">
        <v>103.80800000000001</v>
      </c>
      <c r="J179" s="54" t="b">
        <v>0</v>
      </c>
      <c r="K179" s="91">
        <v>79.667599999999993</v>
      </c>
      <c r="L179" s="91">
        <v>289.36599999999999</v>
      </c>
      <c r="M179" s="91">
        <v>564.32399999999996</v>
      </c>
      <c r="N179" s="54" t="b">
        <v>1</v>
      </c>
      <c r="O179" s="91">
        <v>17.203299999999999</v>
      </c>
      <c r="P179" s="54" t="b">
        <v>1</v>
      </c>
      <c r="Q179" s="91">
        <v>0.67053300000000005</v>
      </c>
    </row>
    <row r="180" spans="2:17" x14ac:dyDescent="0.25">
      <c r="B180" s="54">
        <v>0</v>
      </c>
      <c r="C180" s="54">
        <v>0</v>
      </c>
      <c r="D180" s="54" t="b">
        <v>0</v>
      </c>
      <c r="E180" s="54" t="b">
        <v>0</v>
      </c>
      <c r="F180" s="91">
        <v>311.03899999999999</v>
      </c>
      <c r="G180" s="91">
        <v>565.17200000000003</v>
      </c>
      <c r="H180" s="54" t="b">
        <v>0</v>
      </c>
      <c r="I180" s="91">
        <v>103.80800000000001</v>
      </c>
      <c r="J180" s="54" t="b">
        <v>0</v>
      </c>
      <c r="K180" s="91">
        <v>18.210899999999999</v>
      </c>
      <c r="L180" s="91">
        <v>289.791</v>
      </c>
      <c r="M180" s="91">
        <v>564.56799999999998</v>
      </c>
      <c r="N180" s="54" t="b">
        <v>1</v>
      </c>
      <c r="O180" s="91">
        <v>17.2805</v>
      </c>
      <c r="P180" s="54" t="b">
        <v>1</v>
      </c>
      <c r="Q180" s="91">
        <v>0.23059499999999999</v>
      </c>
    </row>
    <row r="181" spans="2:17" x14ac:dyDescent="0.25">
      <c r="B181" s="54">
        <v>0</v>
      </c>
      <c r="C181" s="54">
        <v>0</v>
      </c>
      <c r="D181" s="54" t="b">
        <v>0</v>
      </c>
      <c r="E181" s="54" t="b">
        <v>0</v>
      </c>
      <c r="F181" s="91">
        <v>298.70400000000001</v>
      </c>
      <c r="G181" s="91">
        <v>570.54399999999998</v>
      </c>
      <c r="H181" s="54" t="b">
        <v>0</v>
      </c>
      <c r="I181" s="91">
        <v>103.80800000000001</v>
      </c>
      <c r="J181" s="54" t="b">
        <v>0</v>
      </c>
      <c r="K181" s="91">
        <v>27.886099999999999</v>
      </c>
      <c r="L181" s="91">
        <v>290.12099999999998</v>
      </c>
      <c r="M181" s="91">
        <v>564.779</v>
      </c>
      <c r="N181" s="54" t="b">
        <v>1</v>
      </c>
      <c r="O181" s="91">
        <v>17.524799999999999</v>
      </c>
      <c r="P181" s="54" t="b">
        <v>1</v>
      </c>
      <c r="Q181" s="91">
        <v>0.489869</v>
      </c>
    </row>
    <row r="182" spans="2:17" x14ac:dyDescent="0.25">
      <c r="B182" s="54">
        <v>0</v>
      </c>
      <c r="C182" s="54">
        <v>0</v>
      </c>
      <c r="D182" s="54" t="b">
        <v>0</v>
      </c>
      <c r="E182" s="54" t="b">
        <v>0</v>
      </c>
      <c r="F182" s="91">
        <v>304.089</v>
      </c>
      <c r="G182" s="91">
        <v>615.66700000000003</v>
      </c>
      <c r="H182" s="54" t="b">
        <v>0</v>
      </c>
      <c r="I182" s="91">
        <v>55.59</v>
      </c>
      <c r="J182" s="54" t="b">
        <v>0</v>
      </c>
      <c r="K182" s="91">
        <v>13.454700000000001</v>
      </c>
      <c r="L182" s="91">
        <v>290.47699999999998</v>
      </c>
      <c r="M182" s="91">
        <v>565.15499999999997</v>
      </c>
      <c r="N182" s="54" t="b">
        <v>1</v>
      </c>
      <c r="O182" s="91">
        <v>17.735099999999999</v>
      </c>
      <c r="P182" s="54" t="b">
        <v>1</v>
      </c>
      <c r="Q182" s="91">
        <v>0.39172099999999999</v>
      </c>
    </row>
    <row r="183" spans="2:17" x14ac:dyDescent="0.25">
      <c r="B183" s="54">
        <v>0</v>
      </c>
      <c r="C183" s="54">
        <v>0</v>
      </c>
      <c r="D183" s="54" t="b">
        <v>0</v>
      </c>
      <c r="E183" s="54" t="b">
        <v>0</v>
      </c>
      <c r="F183" s="91">
        <v>302.32499999999999</v>
      </c>
      <c r="G183" s="91">
        <v>605.07100000000003</v>
      </c>
      <c r="H183" s="54" t="b">
        <v>0</v>
      </c>
      <c r="I183" s="91">
        <v>78.193799999999996</v>
      </c>
      <c r="J183" s="54" t="b">
        <v>0</v>
      </c>
      <c r="K183" s="91">
        <v>45.443399999999997</v>
      </c>
      <c r="L183" s="91">
        <v>302.32499999999999</v>
      </c>
      <c r="M183" s="91">
        <v>605.07100000000003</v>
      </c>
      <c r="N183" s="54" t="b">
        <v>0</v>
      </c>
      <c r="O183" s="91">
        <v>18.111499999999999</v>
      </c>
      <c r="P183" s="54" t="b">
        <v>0</v>
      </c>
      <c r="Q183" s="91">
        <v>0.51795400000000003</v>
      </c>
    </row>
    <row r="184" spans="2:17" x14ac:dyDescent="0.25">
      <c r="B184" s="54">
        <v>0</v>
      </c>
      <c r="C184" s="54">
        <v>0</v>
      </c>
      <c r="D184" s="54" t="b">
        <v>0</v>
      </c>
      <c r="E184" s="54" t="b">
        <v>0</v>
      </c>
      <c r="F184" s="91">
        <v>320.44299999999998</v>
      </c>
      <c r="G184" s="91">
        <v>571.10400000000004</v>
      </c>
      <c r="H184" s="54" t="b">
        <v>0</v>
      </c>
      <c r="I184" s="91">
        <v>62.831099999999999</v>
      </c>
      <c r="J184" s="54" t="b">
        <v>0</v>
      </c>
      <c r="K184" s="91">
        <v>10.7422</v>
      </c>
      <c r="L184" s="91">
        <v>311.39600000000002</v>
      </c>
      <c r="M184" s="91">
        <v>588.06600000000003</v>
      </c>
      <c r="N184" s="54" t="b">
        <v>0</v>
      </c>
      <c r="O184" s="91">
        <v>58.027099999999997</v>
      </c>
      <c r="P184" s="54" t="b">
        <v>0</v>
      </c>
      <c r="Q184" s="91">
        <v>41.636800000000001</v>
      </c>
    </row>
    <row r="185" spans="2:17" x14ac:dyDescent="0.25">
      <c r="B185" s="54">
        <v>0</v>
      </c>
      <c r="C185" s="54">
        <v>0</v>
      </c>
      <c r="D185" s="54" t="b">
        <v>0</v>
      </c>
      <c r="E185" s="54" t="b">
        <v>0</v>
      </c>
      <c r="F185" s="91">
        <v>314.39100000000002</v>
      </c>
      <c r="G185" s="91">
        <v>596.26900000000001</v>
      </c>
      <c r="H185" s="54" t="b">
        <v>0</v>
      </c>
      <c r="I185" s="91">
        <v>66.862399999999994</v>
      </c>
      <c r="J185" s="54" t="b">
        <v>0</v>
      </c>
      <c r="K185" s="91">
        <v>38.496600000000001</v>
      </c>
      <c r="L185" s="91">
        <v>315.07</v>
      </c>
      <c r="M185" s="91">
        <v>593.98199999999997</v>
      </c>
      <c r="N185" s="54" t="b">
        <v>0</v>
      </c>
      <c r="O185" s="91">
        <v>0</v>
      </c>
      <c r="P185" s="54" t="b">
        <v>1</v>
      </c>
      <c r="Q185" s="91">
        <v>19.2727</v>
      </c>
    </row>
    <row r="186" spans="2:17" x14ac:dyDescent="0.25">
      <c r="B186" s="54">
        <v>0</v>
      </c>
      <c r="C186" s="54">
        <v>0</v>
      </c>
      <c r="D186" s="54" t="b">
        <v>0</v>
      </c>
      <c r="E186" s="54" t="b">
        <v>0</v>
      </c>
      <c r="F186" s="91">
        <v>329.87900000000002</v>
      </c>
      <c r="G186" s="91">
        <v>560.63800000000003</v>
      </c>
      <c r="H186" s="54" t="b">
        <v>0</v>
      </c>
      <c r="I186" s="91">
        <v>62.680900000000001</v>
      </c>
      <c r="J186" s="54" t="b">
        <v>0</v>
      </c>
      <c r="K186" s="91">
        <v>25.882300000000001</v>
      </c>
      <c r="L186" s="91">
        <v>318.39400000000001</v>
      </c>
      <c r="M186" s="91">
        <v>593.67499999999995</v>
      </c>
      <c r="N186" s="54" t="b">
        <v>0</v>
      </c>
      <c r="O186" s="91">
        <v>0</v>
      </c>
      <c r="P186" s="54" t="b">
        <v>1</v>
      </c>
      <c r="Q186" s="91">
        <v>6.9648000000000003</v>
      </c>
    </row>
    <row r="187" spans="2:17" x14ac:dyDescent="0.25">
      <c r="B187" s="54">
        <v>0</v>
      </c>
      <c r="C187" s="54">
        <v>0</v>
      </c>
      <c r="D187" s="54" t="b">
        <v>0</v>
      </c>
      <c r="E187" s="54" t="b">
        <v>0</v>
      </c>
      <c r="F187" s="91">
        <v>573.25199999999995</v>
      </c>
      <c r="G187" s="91">
        <v>546.61199999999997</v>
      </c>
      <c r="H187" s="54" t="b">
        <v>0</v>
      </c>
      <c r="I187" s="91">
        <v>71.985900000000001</v>
      </c>
      <c r="J187" s="54" t="b">
        <v>0</v>
      </c>
      <c r="K187" s="91">
        <v>38.850999999999999</v>
      </c>
      <c r="L187" s="91">
        <v>336.24700000000001</v>
      </c>
      <c r="M187" s="91">
        <v>594.93899999999996</v>
      </c>
      <c r="N187" s="54" t="b">
        <v>0</v>
      </c>
      <c r="O187" s="91">
        <v>33.073799999999999</v>
      </c>
      <c r="P187" s="54" t="b">
        <v>0</v>
      </c>
      <c r="Q187" s="91">
        <v>3.3376600000000001</v>
      </c>
    </row>
    <row r="188" spans="2:17" x14ac:dyDescent="0.25">
      <c r="B188" s="54">
        <v>0</v>
      </c>
      <c r="C188" s="54">
        <v>0</v>
      </c>
      <c r="D188" s="54" t="b">
        <v>0</v>
      </c>
      <c r="E188" s="54" t="b">
        <v>0</v>
      </c>
      <c r="F188" s="91">
        <v>587.41</v>
      </c>
      <c r="G188" s="91">
        <v>535.86</v>
      </c>
      <c r="H188" s="54" t="b">
        <v>0</v>
      </c>
      <c r="I188" s="91">
        <v>308.51799999999997</v>
      </c>
      <c r="J188" s="54" t="b">
        <v>0</v>
      </c>
      <c r="K188" s="91">
        <v>243.77799999999999</v>
      </c>
      <c r="L188" s="91">
        <v>359.13</v>
      </c>
      <c r="M188" s="91">
        <v>599.577</v>
      </c>
      <c r="N188" s="54" t="b">
        <v>0</v>
      </c>
      <c r="O188" s="91">
        <v>31.724799999999998</v>
      </c>
      <c r="P188" s="54" t="b">
        <v>0</v>
      </c>
      <c r="Q188" s="91">
        <v>17.898099999999999</v>
      </c>
    </row>
    <row r="189" spans="2:17" x14ac:dyDescent="0.25">
      <c r="B189" s="54">
        <v>0</v>
      </c>
      <c r="C189" s="54">
        <v>0</v>
      </c>
      <c r="D189" s="54" t="b">
        <v>0</v>
      </c>
      <c r="E189" s="54" t="b">
        <v>0</v>
      </c>
      <c r="F189" s="91">
        <v>587.89499999999998</v>
      </c>
      <c r="G189" s="91">
        <v>533.83600000000001</v>
      </c>
      <c r="H189" s="54" t="b">
        <v>0</v>
      </c>
      <c r="I189" s="91">
        <v>333.428</v>
      </c>
      <c r="J189" s="54" t="b">
        <v>1</v>
      </c>
      <c r="K189" s="91">
        <v>17.777899999999999</v>
      </c>
      <c r="L189" s="91">
        <v>373.83</v>
      </c>
      <c r="M189" s="91">
        <v>595.61800000000005</v>
      </c>
      <c r="N189" s="54" t="b">
        <v>0</v>
      </c>
      <c r="O189" s="91">
        <v>49.960999999999999</v>
      </c>
      <c r="P189" s="54" t="b">
        <v>0</v>
      </c>
      <c r="Q189" s="91">
        <v>23.347999999999999</v>
      </c>
    </row>
    <row r="190" spans="2:17" x14ac:dyDescent="0.25">
      <c r="B190" s="54">
        <v>0</v>
      </c>
      <c r="C190" s="54">
        <v>0</v>
      </c>
      <c r="D190" s="54" t="b">
        <v>0</v>
      </c>
      <c r="E190" s="54" t="b">
        <v>0</v>
      </c>
      <c r="F190" s="91">
        <v>598.92700000000002</v>
      </c>
      <c r="G190" s="91">
        <v>561.47199999999998</v>
      </c>
      <c r="H190" s="54" t="b">
        <v>0</v>
      </c>
      <c r="I190" s="91">
        <v>284.81900000000002</v>
      </c>
      <c r="J190" s="54" t="b">
        <v>0</v>
      </c>
      <c r="K190" s="91">
        <v>2.0813299999999999</v>
      </c>
      <c r="L190" s="91">
        <v>386.72</v>
      </c>
      <c r="M190" s="91">
        <v>591.15499999999997</v>
      </c>
      <c r="N190" s="54" t="b">
        <v>0</v>
      </c>
      <c r="O190" s="91">
        <v>61.337600000000002</v>
      </c>
      <c r="P190" s="54" t="b">
        <v>0</v>
      </c>
      <c r="Q190" s="91">
        <v>15.223699999999999</v>
      </c>
    </row>
    <row r="191" spans="2:17" x14ac:dyDescent="0.25">
      <c r="B191" s="54">
        <v>0</v>
      </c>
      <c r="C191" s="54">
        <v>0</v>
      </c>
      <c r="D191" s="54" t="b">
        <v>0</v>
      </c>
      <c r="E191" s="54" t="b">
        <v>0</v>
      </c>
      <c r="F191" s="91">
        <v>602.79200000000003</v>
      </c>
      <c r="G191" s="91">
        <v>550.48299999999995</v>
      </c>
      <c r="H191" s="54" t="b">
        <v>0</v>
      </c>
      <c r="I191" s="91">
        <v>53.311500000000002</v>
      </c>
      <c r="J191" s="54" t="b">
        <v>0</v>
      </c>
      <c r="K191" s="91">
        <v>29.757400000000001</v>
      </c>
      <c r="L191" s="91">
        <v>398.76600000000002</v>
      </c>
      <c r="M191" s="91">
        <v>587.17399999999998</v>
      </c>
      <c r="N191" s="54" t="b">
        <v>0</v>
      </c>
      <c r="O191" s="91">
        <v>58.893799999999999</v>
      </c>
      <c r="P191" s="54" t="b">
        <v>0</v>
      </c>
      <c r="Q191" s="91">
        <v>13.6403</v>
      </c>
    </row>
    <row r="192" spans="2:17" x14ac:dyDescent="0.25">
      <c r="B192" s="54">
        <v>0</v>
      </c>
      <c r="C192" s="54">
        <v>0</v>
      </c>
      <c r="D192" s="54" t="b">
        <v>0</v>
      </c>
      <c r="E192" s="54" t="b">
        <v>0</v>
      </c>
      <c r="F192" s="91">
        <v>610.66300000000001</v>
      </c>
      <c r="G192" s="91">
        <v>548.13</v>
      </c>
      <c r="H192" s="54" t="b">
        <v>0</v>
      </c>
      <c r="I192" s="91">
        <v>43.018999999999998</v>
      </c>
      <c r="J192" s="54" t="b">
        <v>1</v>
      </c>
      <c r="K192" s="91">
        <v>11.6492</v>
      </c>
      <c r="L192" s="91">
        <v>410.67700000000002</v>
      </c>
      <c r="M192" s="91">
        <v>584.47900000000004</v>
      </c>
      <c r="N192" s="54" t="b">
        <v>0</v>
      </c>
      <c r="O192" s="91">
        <v>52.038499999999999</v>
      </c>
      <c r="P192" s="54" t="b">
        <v>0</v>
      </c>
      <c r="Q192" s="91">
        <v>12.687099999999999</v>
      </c>
    </row>
    <row r="193" spans="2:17" x14ac:dyDescent="0.25">
      <c r="B193" s="54">
        <v>0</v>
      </c>
      <c r="C193" s="54">
        <v>0</v>
      </c>
      <c r="D193" s="54" t="b">
        <v>0</v>
      </c>
      <c r="E193" s="54" t="b">
        <v>0</v>
      </c>
      <c r="F193" s="91">
        <v>627.35299999999995</v>
      </c>
      <c r="G193" s="91">
        <v>561.44799999999998</v>
      </c>
      <c r="H193" s="54" t="b">
        <v>0</v>
      </c>
      <c r="I193" s="91">
        <v>50.405099999999997</v>
      </c>
      <c r="J193" s="54" t="b">
        <v>0</v>
      </c>
      <c r="K193" s="91">
        <v>8.2153600000000004</v>
      </c>
      <c r="L193" s="91">
        <v>421.53300000000002</v>
      </c>
      <c r="M193" s="91">
        <v>581.43700000000001</v>
      </c>
      <c r="N193" s="54" t="b">
        <v>0</v>
      </c>
      <c r="O193" s="91">
        <v>47.985900000000001</v>
      </c>
      <c r="P193" s="54" t="b">
        <v>0</v>
      </c>
      <c r="Q193" s="91">
        <v>12.212</v>
      </c>
    </row>
    <row r="194" spans="2:17" x14ac:dyDescent="0.25">
      <c r="B194" s="54">
        <v>0</v>
      </c>
      <c r="C194" s="54">
        <v>0</v>
      </c>
      <c r="D194" s="54" t="b">
        <v>0</v>
      </c>
      <c r="E194" s="54" t="b">
        <v>0</v>
      </c>
      <c r="F194" s="91">
        <v>606.28099999999995</v>
      </c>
      <c r="G194" s="91">
        <v>551.51099999999997</v>
      </c>
      <c r="H194" s="54" t="b">
        <v>0</v>
      </c>
      <c r="I194" s="91">
        <v>41.769199999999998</v>
      </c>
      <c r="J194" s="54" t="b">
        <v>0</v>
      </c>
      <c r="K194" s="91">
        <v>21.352799999999998</v>
      </c>
      <c r="L194" s="91">
        <v>440.84199999999998</v>
      </c>
      <c r="M194" s="91">
        <v>578.67499999999995</v>
      </c>
      <c r="N194" s="54" t="b">
        <v>0</v>
      </c>
      <c r="O194" s="91">
        <v>44.531399999999998</v>
      </c>
      <c r="P194" s="54" t="b">
        <v>0</v>
      </c>
      <c r="Q194" s="91">
        <v>11.2743</v>
      </c>
    </row>
    <row r="195" spans="2:17" x14ac:dyDescent="0.25">
      <c r="B195" s="54">
        <v>0</v>
      </c>
      <c r="C195" s="54">
        <v>0</v>
      </c>
      <c r="D195" s="54" t="b">
        <v>0</v>
      </c>
      <c r="E195" s="54" t="b">
        <v>0</v>
      </c>
      <c r="F195" s="91">
        <v>620.77499999999998</v>
      </c>
      <c r="G195" s="91">
        <v>557.298</v>
      </c>
      <c r="H195" s="54" t="b">
        <v>0</v>
      </c>
      <c r="I195" s="91">
        <v>37.8795</v>
      </c>
      <c r="J195" s="54" t="b">
        <v>0</v>
      </c>
      <c r="K195" s="91">
        <v>23.297599999999999</v>
      </c>
      <c r="L195" s="91">
        <v>620.77499999999998</v>
      </c>
      <c r="M195" s="91">
        <v>557.298</v>
      </c>
      <c r="N195" s="54" t="b">
        <v>0</v>
      </c>
      <c r="O195" s="91">
        <v>50.575099999999999</v>
      </c>
      <c r="P195" s="54" t="b">
        <v>0</v>
      </c>
      <c r="Q195" s="91">
        <v>19.505500000000001</v>
      </c>
    </row>
    <row r="196" spans="2:17" x14ac:dyDescent="0.25">
      <c r="B196" s="54">
        <v>0</v>
      </c>
      <c r="C196" s="54">
        <v>0</v>
      </c>
      <c r="D196" s="54" t="b">
        <v>0</v>
      </c>
      <c r="E196" s="54" t="b">
        <v>0</v>
      </c>
      <c r="F196" s="91">
        <v>603.06100000000004</v>
      </c>
      <c r="G196" s="91">
        <v>519.755</v>
      </c>
      <c r="H196" s="54" t="b">
        <v>0</v>
      </c>
      <c r="I196" s="91">
        <v>34.390700000000002</v>
      </c>
      <c r="J196" s="54" t="b">
        <v>0</v>
      </c>
      <c r="K196" s="91">
        <v>15.606199999999999</v>
      </c>
      <c r="L196" s="91">
        <v>611.90700000000004</v>
      </c>
      <c r="M196" s="91">
        <v>538.50300000000004</v>
      </c>
      <c r="N196" s="54" t="b">
        <v>0</v>
      </c>
      <c r="O196" s="91">
        <v>237.279</v>
      </c>
      <c r="P196" s="54" t="b">
        <v>0</v>
      </c>
      <c r="Q196" s="91">
        <v>181.19800000000001</v>
      </c>
    </row>
    <row r="197" spans="2:17" x14ac:dyDescent="0.25">
      <c r="B197" s="54">
        <v>0</v>
      </c>
      <c r="C197" s="54">
        <v>0</v>
      </c>
      <c r="D197" s="54" t="b">
        <v>0</v>
      </c>
      <c r="E197" s="54" t="b">
        <v>0</v>
      </c>
      <c r="F197" s="91">
        <v>577.50300000000004</v>
      </c>
      <c r="G197" s="91">
        <v>539.38400000000001</v>
      </c>
      <c r="H197" s="54" t="b">
        <v>0</v>
      </c>
      <c r="I197" s="91">
        <v>65.984700000000004</v>
      </c>
      <c r="J197" s="54" t="b">
        <v>0</v>
      </c>
      <c r="K197" s="91">
        <v>41.511699999999998</v>
      </c>
      <c r="L197" s="91">
        <v>601.13800000000003</v>
      </c>
      <c r="M197" s="91">
        <v>535.97</v>
      </c>
      <c r="N197" s="54" t="b">
        <v>0</v>
      </c>
      <c r="O197" s="91">
        <v>242.17599999999999</v>
      </c>
      <c r="P197" s="54" t="b">
        <v>0</v>
      </c>
      <c r="Q197" s="91">
        <v>20.782299999999999</v>
      </c>
    </row>
    <row r="198" spans="2:17" x14ac:dyDescent="0.25">
      <c r="B198" s="54">
        <v>0</v>
      </c>
      <c r="C198" s="54">
        <v>0</v>
      </c>
      <c r="D198" s="54" t="b">
        <v>0</v>
      </c>
      <c r="E198" s="54" t="b">
        <v>0</v>
      </c>
      <c r="F198" s="91">
        <v>598.21</v>
      </c>
      <c r="G198" s="91">
        <v>536.03599999999994</v>
      </c>
      <c r="H198" s="54" t="b">
        <v>0</v>
      </c>
      <c r="I198" s="91">
        <v>80.814499999999995</v>
      </c>
      <c r="J198" s="54" t="b">
        <v>0</v>
      </c>
      <c r="K198" s="91">
        <v>32.225900000000003</v>
      </c>
      <c r="L198" s="91">
        <v>603.48500000000001</v>
      </c>
      <c r="M198" s="91">
        <v>538.85</v>
      </c>
      <c r="N198" s="54" t="b">
        <v>0</v>
      </c>
      <c r="O198" s="91">
        <v>222.63800000000001</v>
      </c>
      <c r="P198" s="54" t="b">
        <v>1</v>
      </c>
      <c r="Q198" s="91">
        <v>11.0626</v>
      </c>
    </row>
    <row r="199" spans="2:17" x14ac:dyDescent="0.25">
      <c r="B199" s="54">
        <v>0</v>
      </c>
      <c r="C199" s="54">
        <v>0</v>
      </c>
      <c r="D199" s="54" t="b">
        <v>0</v>
      </c>
      <c r="E199" s="54" t="b">
        <v>0</v>
      </c>
      <c r="F199" s="91">
        <v>607.65700000000004</v>
      </c>
      <c r="G199" s="91">
        <v>522.02700000000004</v>
      </c>
      <c r="H199" s="54" t="b">
        <v>0</v>
      </c>
      <c r="I199" s="91">
        <v>80.814499999999995</v>
      </c>
      <c r="J199" s="54" t="b">
        <v>0</v>
      </c>
      <c r="K199" s="91">
        <v>20.9756</v>
      </c>
      <c r="L199" s="91">
        <v>604.70299999999997</v>
      </c>
      <c r="M199" s="91">
        <v>539.49599999999998</v>
      </c>
      <c r="N199" s="54" t="b">
        <v>1</v>
      </c>
      <c r="O199" s="91">
        <v>40.964700000000001</v>
      </c>
      <c r="P199" s="54" t="b">
        <v>1</v>
      </c>
      <c r="Q199" s="91">
        <v>3.71523</v>
      </c>
    </row>
    <row r="200" spans="2:17" x14ac:dyDescent="0.25">
      <c r="B200" s="54">
        <v>0</v>
      </c>
      <c r="C200" s="54">
        <v>0</v>
      </c>
      <c r="D200" s="54" t="b">
        <v>0</v>
      </c>
      <c r="E200" s="54" t="b">
        <v>0</v>
      </c>
      <c r="F200" s="91">
        <v>598.245</v>
      </c>
      <c r="G200" s="91">
        <v>534.33799999999997</v>
      </c>
      <c r="H200" s="54" t="b">
        <v>0</v>
      </c>
      <c r="I200" s="91">
        <v>49.782600000000002</v>
      </c>
      <c r="J200" s="54" t="b">
        <v>0</v>
      </c>
      <c r="K200" s="91">
        <v>16.896899999999999</v>
      </c>
      <c r="L200" s="91">
        <v>603.58299999999997</v>
      </c>
      <c r="M200" s="91">
        <v>538.19200000000001</v>
      </c>
      <c r="N200" s="54" t="b">
        <v>1</v>
      </c>
      <c r="O200" s="91">
        <v>14.294600000000001</v>
      </c>
      <c r="P200" s="54" t="b">
        <v>1</v>
      </c>
      <c r="Q200" s="91">
        <v>1.3788199999999999</v>
      </c>
    </row>
    <row r="201" spans="2:17" x14ac:dyDescent="0.25">
      <c r="B201" s="54">
        <v>0</v>
      </c>
      <c r="C201" s="54">
        <v>0</v>
      </c>
      <c r="D201" s="54" t="b">
        <v>0</v>
      </c>
      <c r="E201" s="54" t="b">
        <v>0</v>
      </c>
      <c r="F201" s="91">
        <v>601.52200000000005</v>
      </c>
      <c r="G201" s="91">
        <v>561.47299999999996</v>
      </c>
      <c r="H201" s="54" t="b">
        <v>0</v>
      </c>
      <c r="I201" s="91">
        <v>47.5105</v>
      </c>
      <c r="J201" s="54" t="b">
        <v>0</v>
      </c>
      <c r="K201" s="91">
        <v>15.4968</v>
      </c>
      <c r="L201" s="91">
        <v>601.73199999999997</v>
      </c>
      <c r="M201" s="91">
        <v>536.61199999999997</v>
      </c>
      <c r="N201" s="54" t="b">
        <v>1</v>
      </c>
      <c r="O201" s="91">
        <v>14.294600000000001</v>
      </c>
      <c r="P201" s="54" t="b">
        <v>1</v>
      </c>
      <c r="Q201" s="91">
        <v>1.7191700000000001</v>
      </c>
    </row>
    <row r="202" spans="2:17" x14ac:dyDescent="0.25">
      <c r="B202" s="54">
        <v>0</v>
      </c>
      <c r="C202" s="54">
        <v>0</v>
      </c>
      <c r="D202" s="54" t="b">
        <v>0</v>
      </c>
      <c r="E202" s="54" t="b">
        <v>0</v>
      </c>
      <c r="F202" s="91">
        <v>603.53499999999997</v>
      </c>
      <c r="G202" s="91">
        <v>571.89099999999996</v>
      </c>
      <c r="H202" s="54" t="b">
        <v>0</v>
      </c>
      <c r="I202" s="91">
        <v>48.893099999999997</v>
      </c>
      <c r="J202" s="54" t="b">
        <v>0</v>
      </c>
      <c r="K202" s="91">
        <v>27.331900000000001</v>
      </c>
      <c r="L202" s="91">
        <v>601.43499999999995</v>
      </c>
      <c r="M202" s="91">
        <v>537.27200000000005</v>
      </c>
      <c r="N202" s="54" t="b">
        <v>1</v>
      </c>
      <c r="O202" s="91">
        <v>14.294600000000001</v>
      </c>
      <c r="P202" s="54" t="b">
        <v>1</v>
      </c>
      <c r="Q202" s="91">
        <v>2.4334899999999999</v>
      </c>
    </row>
    <row r="203" spans="2:17" x14ac:dyDescent="0.25">
      <c r="B203" s="54">
        <v>0</v>
      </c>
      <c r="C203" s="54">
        <v>0</v>
      </c>
      <c r="D203" s="54" t="b">
        <v>0</v>
      </c>
      <c r="E203" s="54" t="b">
        <v>0</v>
      </c>
      <c r="F203" s="91">
        <v>611.69299999999998</v>
      </c>
      <c r="G203" s="91">
        <v>529.54300000000001</v>
      </c>
      <c r="H203" s="54" t="b">
        <v>0</v>
      </c>
      <c r="I203" s="91">
        <v>59.275799999999997</v>
      </c>
      <c r="J203" s="54" t="b">
        <v>0</v>
      </c>
      <c r="K203" s="91">
        <v>10.6105</v>
      </c>
      <c r="L203" s="91">
        <v>601.89099999999996</v>
      </c>
      <c r="M203" s="91">
        <v>538.29200000000003</v>
      </c>
      <c r="N203" s="54" t="b">
        <v>1</v>
      </c>
      <c r="O203" s="91">
        <v>14.294600000000001</v>
      </c>
      <c r="P203" s="54" t="b">
        <v>1</v>
      </c>
      <c r="Q203" s="91">
        <v>0.72333400000000003</v>
      </c>
    </row>
    <row r="204" spans="2:17" x14ac:dyDescent="0.25">
      <c r="B204" s="54">
        <v>0</v>
      </c>
      <c r="C204" s="54">
        <v>0</v>
      </c>
      <c r="D204" s="54" t="b">
        <v>0</v>
      </c>
      <c r="E204" s="54" t="b">
        <v>0</v>
      </c>
      <c r="F204" s="91">
        <v>620.13599999999997</v>
      </c>
      <c r="G204" s="91">
        <v>562.61900000000003</v>
      </c>
      <c r="H204" s="54" t="b">
        <v>0</v>
      </c>
      <c r="I204" s="91">
        <v>55.796100000000003</v>
      </c>
      <c r="J204" s="54" t="b">
        <v>0</v>
      </c>
      <c r="K204" s="91">
        <v>43.126899999999999</v>
      </c>
      <c r="L204" s="91">
        <v>603.04499999999996</v>
      </c>
      <c r="M204" s="91">
        <v>540.11099999999999</v>
      </c>
      <c r="N204" s="54" t="b">
        <v>1</v>
      </c>
      <c r="O204" s="91">
        <v>14.294600000000001</v>
      </c>
      <c r="P204" s="54" t="b">
        <v>1</v>
      </c>
      <c r="Q204" s="91">
        <v>1.11707</v>
      </c>
    </row>
    <row r="205" spans="2:17" x14ac:dyDescent="0.25">
      <c r="B205" s="54">
        <v>0</v>
      </c>
      <c r="C205" s="54">
        <v>0</v>
      </c>
      <c r="D205" s="54" t="b">
        <v>0</v>
      </c>
      <c r="E205" s="54" t="b">
        <v>0</v>
      </c>
      <c r="F205" s="91">
        <v>607.64</v>
      </c>
      <c r="G205" s="91">
        <v>526.10900000000004</v>
      </c>
      <c r="H205" s="54" t="b">
        <v>0</v>
      </c>
      <c r="I205" s="91">
        <v>60.962000000000003</v>
      </c>
      <c r="J205" s="54" t="b">
        <v>0</v>
      </c>
      <c r="K205" s="91">
        <v>34.1372</v>
      </c>
      <c r="L205" s="91">
        <v>603.23</v>
      </c>
      <c r="M205" s="91">
        <v>540.36599999999999</v>
      </c>
      <c r="N205" s="54" t="b">
        <v>1</v>
      </c>
      <c r="O205" s="91">
        <v>14.9102</v>
      </c>
      <c r="P205" s="54" t="b">
        <v>1</v>
      </c>
      <c r="Q205" s="91">
        <v>2.1547200000000002</v>
      </c>
    </row>
    <row r="206" spans="2:17" x14ac:dyDescent="0.25">
      <c r="B206" s="54">
        <v>0</v>
      </c>
      <c r="C206" s="54">
        <v>0</v>
      </c>
      <c r="D206" s="54" t="b">
        <v>0</v>
      </c>
      <c r="E206" s="54" t="b">
        <v>0</v>
      </c>
      <c r="F206" s="91">
        <v>631.346</v>
      </c>
      <c r="G206" s="91">
        <v>532.35799999999995</v>
      </c>
      <c r="H206" s="54" t="b">
        <v>0</v>
      </c>
      <c r="I206" s="91">
        <v>62.383200000000002</v>
      </c>
      <c r="J206" s="54" t="b">
        <v>0</v>
      </c>
      <c r="K206" s="91">
        <v>38.589399999999998</v>
      </c>
      <c r="L206" s="91">
        <v>602.928</v>
      </c>
      <c r="M206" s="91">
        <v>539.63300000000004</v>
      </c>
      <c r="N206" s="54" t="b">
        <v>1</v>
      </c>
      <c r="O206" s="91">
        <v>15.1648</v>
      </c>
      <c r="P206" s="54" t="b">
        <v>1</v>
      </c>
      <c r="Q206" s="91">
        <v>0.31492500000000001</v>
      </c>
    </row>
    <row r="207" spans="2:17" x14ac:dyDescent="0.25">
      <c r="B207" s="54">
        <v>0</v>
      </c>
      <c r="C207" s="54">
        <v>0</v>
      </c>
      <c r="D207" s="54" t="b">
        <v>0</v>
      </c>
      <c r="E207" s="54" t="b">
        <v>1</v>
      </c>
      <c r="F207" s="91">
        <v>597.577</v>
      </c>
      <c r="G207" s="91">
        <v>507.24799999999999</v>
      </c>
      <c r="H207" s="54" t="b">
        <v>0</v>
      </c>
      <c r="I207" s="91">
        <v>60.216200000000001</v>
      </c>
      <c r="J207" s="54" t="b">
        <v>0</v>
      </c>
      <c r="K207" s="91">
        <v>24.515799999999999</v>
      </c>
      <c r="L207" s="91">
        <v>603.40300000000002</v>
      </c>
      <c r="M207" s="91">
        <v>539.70500000000004</v>
      </c>
      <c r="N207" s="54" t="b">
        <v>1</v>
      </c>
      <c r="O207" s="91">
        <v>15.1648</v>
      </c>
      <c r="P207" s="54" t="b">
        <v>1</v>
      </c>
      <c r="Q207" s="91">
        <v>0.79297499999999999</v>
      </c>
    </row>
    <row r="208" spans="2:17" x14ac:dyDescent="0.25">
      <c r="B208" s="54">
        <v>0</v>
      </c>
      <c r="C208" s="54">
        <v>0</v>
      </c>
      <c r="D208" s="54" t="b">
        <v>0</v>
      </c>
      <c r="E208" s="54" t="b">
        <v>1</v>
      </c>
      <c r="F208" s="91">
        <v>602.70699999999999</v>
      </c>
      <c r="G208" s="91">
        <v>539.68299999999999</v>
      </c>
      <c r="H208" s="54" t="b">
        <v>0</v>
      </c>
      <c r="I208" s="91">
        <v>89.141199999999998</v>
      </c>
      <c r="J208" s="54" t="b">
        <v>0</v>
      </c>
      <c r="K208" s="91">
        <v>42.082299999999996</v>
      </c>
      <c r="L208" s="91">
        <v>606.07000000000005</v>
      </c>
      <c r="M208" s="91">
        <v>542.15700000000004</v>
      </c>
      <c r="N208" s="54" t="b">
        <v>1</v>
      </c>
      <c r="O208" s="91">
        <v>15.1648</v>
      </c>
      <c r="P208" s="54" t="b">
        <v>1</v>
      </c>
      <c r="Q208" s="91">
        <v>0.47985299999999997</v>
      </c>
    </row>
    <row r="209" spans="2:17" x14ac:dyDescent="0.25">
      <c r="B209" s="54">
        <v>0</v>
      </c>
      <c r="C209" s="54">
        <v>0</v>
      </c>
      <c r="D209" s="54" t="b">
        <v>0</v>
      </c>
      <c r="E209" s="54" t="b">
        <v>1</v>
      </c>
      <c r="F209" s="91">
        <v>601.38699999999994</v>
      </c>
      <c r="G209" s="91">
        <v>505.77699999999999</v>
      </c>
      <c r="H209" s="54" t="b">
        <v>0</v>
      </c>
      <c r="I209" s="91">
        <v>66.204700000000003</v>
      </c>
      <c r="J209" s="54" t="b">
        <v>0</v>
      </c>
      <c r="K209" s="91">
        <v>32.838299999999997</v>
      </c>
      <c r="L209" s="91">
        <v>605.11800000000005</v>
      </c>
      <c r="M209" s="91">
        <v>540.67700000000002</v>
      </c>
      <c r="N209" s="54" t="b">
        <v>1</v>
      </c>
      <c r="O209" s="91">
        <v>16.9557</v>
      </c>
      <c r="P209" s="54" t="b">
        <v>1</v>
      </c>
      <c r="Q209" s="91">
        <v>3.6233200000000001</v>
      </c>
    </row>
    <row r="210" spans="2:17" x14ac:dyDescent="0.25">
      <c r="B210" s="54">
        <v>0</v>
      </c>
      <c r="C210" s="54">
        <v>0</v>
      </c>
      <c r="D210" s="54" t="b">
        <v>0</v>
      </c>
      <c r="E210" s="54" t="b">
        <v>1</v>
      </c>
      <c r="F210" s="91">
        <v>614.24699999999996</v>
      </c>
      <c r="G210" s="91">
        <v>536.54999999999995</v>
      </c>
      <c r="H210" s="54" t="b">
        <v>0</v>
      </c>
      <c r="I210" s="91">
        <v>67.674999999999997</v>
      </c>
      <c r="J210" s="54" t="b">
        <v>0</v>
      </c>
      <c r="K210" s="91">
        <v>33.930999999999997</v>
      </c>
      <c r="L210" s="91">
        <v>605.05499999999995</v>
      </c>
      <c r="M210" s="91">
        <v>540.09299999999996</v>
      </c>
      <c r="N210" s="54" t="b">
        <v>1</v>
      </c>
      <c r="O210" s="91">
        <v>16.9557</v>
      </c>
      <c r="P210" s="54" t="b">
        <v>1</v>
      </c>
      <c r="Q210" s="91">
        <v>1.7596400000000001</v>
      </c>
    </row>
    <row r="211" spans="2:17" x14ac:dyDescent="0.25">
      <c r="B211" s="54">
        <v>0</v>
      </c>
      <c r="C211" s="54">
        <v>0</v>
      </c>
      <c r="D211" s="54" t="b">
        <v>0</v>
      </c>
      <c r="E211" s="54" t="b">
        <v>1</v>
      </c>
      <c r="F211" s="91">
        <v>654.24400000000003</v>
      </c>
      <c r="G211" s="91">
        <v>527.36599999999999</v>
      </c>
      <c r="H211" s="54" t="b">
        <v>0</v>
      </c>
      <c r="I211" s="91">
        <v>50.576000000000001</v>
      </c>
      <c r="J211" s="54" t="b">
        <v>0</v>
      </c>
      <c r="K211" s="91">
        <v>33.351399999999998</v>
      </c>
      <c r="L211" s="91">
        <v>605.41399999999999</v>
      </c>
      <c r="M211" s="91">
        <v>539.66399999999999</v>
      </c>
      <c r="N211" s="54" t="b">
        <v>1</v>
      </c>
      <c r="O211" s="91">
        <v>16.9557</v>
      </c>
      <c r="P211" s="54" t="b">
        <v>1</v>
      </c>
      <c r="Q211" s="91">
        <v>0.58803899999999998</v>
      </c>
    </row>
    <row r="212" spans="2:17" x14ac:dyDescent="0.25">
      <c r="B212" s="54">
        <v>0</v>
      </c>
      <c r="C212" s="54">
        <v>0</v>
      </c>
      <c r="D212" s="54" t="b">
        <v>0</v>
      </c>
      <c r="E212" s="54" t="b">
        <v>1</v>
      </c>
      <c r="F212" s="91">
        <v>600.08500000000004</v>
      </c>
      <c r="G212" s="91">
        <v>563.03200000000004</v>
      </c>
      <c r="H212" s="54" t="b">
        <v>0</v>
      </c>
      <c r="I212" s="91">
        <v>86.762299999999996</v>
      </c>
      <c r="J212" s="54" t="b">
        <v>0</v>
      </c>
      <c r="K212" s="91">
        <v>41.037799999999997</v>
      </c>
      <c r="L212" s="91">
        <v>605.03499999999997</v>
      </c>
      <c r="M212" s="91">
        <v>538.76800000000003</v>
      </c>
      <c r="N212" s="54" t="b">
        <v>1</v>
      </c>
      <c r="O212" s="91">
        <v>16.9557</v>
      </c>
      <c r="P212" s="54" t="b">
        <v>1</v>
      </c>
      <c r="Q212" s="91">
        <v>0.55863099999999999</v>
      </c>
    </row>
    <row r="213" spans="2:17" x14ac:dyDescent="0.25">
      <c r="B213" s="54">
        <v>0</v>
      </c>
      <c r="C213" s="54">
        <v>0</v>
      </c>
      <c r="D213" s="54" t="b">
        <v>0</v>
      </c>
      <c r="E213" s="54" t="b">
        <v>1</v>
      </c>
      <c r="F213" s="91">
        <v>586.85699999999997</v>
      </c>
      <c r="G213" s="91">
        <v>560.09900000000005</v>
      </c>
      <c r="H213" s="54" t="b">
        <v>0</v>
      </c>
      <c r="I213" s="91">
        <v>111.414</v>
      </c>
      <c r="J213" s="54" t="b">
        <v>0</v>
      </c>
      <c r="K213" s="91">
        <v>64.847899999999996</v>
      </c>
      <c r="L213" s="91">
        <v>605.25400000000002</v>
      </c>
      <c r="M213" s="91">
        <v>538.66899999999998</v>
      </c>
      <c r="N213" s="54" t="b">
        <v>1</v>
      </c>
      <c r="O213" s="91">
        <v>16.9557</v>
      </c>
      <c r="P213" s="54" t="b">
        <v>1</v>
      </c>
      <c r="Q213" s="91">
        <v>0.97269499999999998</v>
      </c>
    </row>
    <row r="214" spans="2:17" x14ac:dyDescent="0.25">
      <c r="B214" s="54">
        <v>0</v>
      </c>
      <c r="C214" s="54">
        <v>0</v>
      </c>
      <c r="D214" s="54" t="b">
        <v>0</v>
      </c>
      <c r="E214" s="54" t="b">
        <v>1</v>
      </c>
      <c r="F214" s="91">
        <v>586.50599999999997</v>
      </c>
      <c r="G214" s="91">
        <v>554.197</v>
      </c>
      <c r="H214" s="54" t="b">
        <v>0</v>
      </c>
      <c r="I214" s="91">
        <v>103.05200000000001</v>
      </c>
      <c r="J214" s="54" t="b">
        <v>1</v>
      </c>
      <c r="K214" s="91">
        <v>13.5489</v>
      </c>
      <c r="L214" s="91">
        <v>604.66800000000001</v>
      </c>
      <c r="M214" s="91">
        <v>537.88300000000004</v>
      </c>
      <c r="N214" s="54" t="b">
        <v>1</v>
      </c>
      <c r="O214" s="91">
        <v>16.9557</v>
      </c>
      <c r="P214" s="54" t="b">
        <v>1</v>
      </c>
      <c r="Q214" s="91">
        <v>0.240255</v>
      </c>
    </row>
    <row r="215" spans="2:17" x14ac:dyDescent="0.25">
      <c r="B215" s="54">
        <v>0</v>
      </c>
      <c r="C215" s="54">
        <v>0</v>
      </c>
      <c r="D215" s="54" t="b">
        <v>0</v>
      </c>
      <c r="E215" s="54" t="b">
        <v>1</v>
      </c>
      <c r="F215" s="91">
        <v>624.52800000000002</v>
      </c>
      <c r="G215" s="91">
        <v>568.19000000000005</v>
      </c>
      <c r="H215" s="54" t="b">
        <v>0</v>
      </c>
      <c r="I215" s="91">
        <v>103.40300000000001</v>
      </c>
      <c r="J215" s="54" t="b">
        <v>0</v>
      </c>
      <c r="K215" s="91">
        <v>5.9119799999999998</v>
      </c>
      <c r="L215" s="91">
        <v>605.149</v>
      </c>
      <c r="M215" s="91">
        <v>538.35699999999997</v>
      </c>
      <c r="N215" s="54" t="b">
        <v>1</v>
      </c>
      <c r="O215" s="91">
        <v>16.9557</v>
      </c>
      <c r="P215" s="54" t="b">
        <v>1</v>
      </c>
      <c r="Q215" s="91">
        <v>0.98037399999999997</v>
      </c>
    </row>
    <row r="216" spans="2:17" x14ac:dyDescent="0.25">
      <c r="B216" s="54">
        <v>0</v>
      </c>
      <c r="C216" s="54">
        <v>0</v>
      </c>
      <c r="D216" s="54" t="b">
        <v>0</v>
      </c>
      <c r="E216" s="54" t="b">
        <v>1</v>
      </c>
      <c r="F216" s="91">
        <v>597.67899999999997</v>
      </c>
      <c r="G216" s="91">
        <v>536.46299999999997</v>
      </c>
      <c r="H216" s="54" t="b">
        <v>0</v>
      </c>
      <c r="I216" s="91">
        <v>52.014000000000003</v>
      </c>
      <c r="J216" s="54" t="b">
        <v>0</v>
      </c>
      <c r="K216" s="91">
        <v>40.514400000000002</v>
      </c>
      <c r="L216" s="91">
        <v>605.50199999999995</v>
      </c>
      <c r="M216" s="91">
        <v>538.74800000000005</v>
      </c>
      <c r="N216" s="54" t="b">
        <v>1</v>
      </c>
      <c r="O216" s="91">
        <v>16.9557</v>
      </c>
      <c r="P216" s="54" t="b">
        <v>1</v>
      </c>
      <c r="Q216" s="91">
        <v>0.67557400000000001</v>
      </c>
    </row>
    <row r="217" spans="2:17" x14ac:dyDescent="0.25">
      <c r="B217" s="54">
        <v>0</v>
      </c>
      <c r="C217" s="54">
        <v>0</v>
      </c>
      <c r="D217" s="54" t="b">
        <v>0</v>
      </c>
      <c r="E217" s="54" t="b">
        <v>1</v>
      </c>
      <c r="F217" s="91">
        <v>615.904</v>
      </c>
      <c r="G217" s="91">
        <v>535.40099999999995</v>
      </c>
      <c r="H217" s="54" t="b">
        <v>0</v>
      </c>
      <c r="I217" s="91">
        <v>69.748500000000007</v>
      </c>
      <c r="J217" s="54" t="b">
        <v>0</v>
      </c>
      <c r="K217" s="91">
        <v>41.562600000000003</v>
      </c>
      <c r="L217" s="91">
        <v>605.58900000000006</v>
      </c>
      <c r="M217" s="91">
        <v>538.72500000000002</v>
      </c>
      <c r="N217" s="54" t="b">
        <v>1</v>
      </c>
      <c r="O217" s="91">
        <v>16.9557</v>
      </c>
      <c r="P217" s="54" t="b">
        <v>1</v>
      </c>
      <c r="Q217" s="91">
        <v>0.527339</v>
      </c>
    </row>
    <row r="218" spans="2:17" x14ac:dyDescent="0.25">
      <c r="B218" s="54">
        <v>0</v>
      </c>
      <c r="C218" s="54">
        <v>0</v>
      </c>
      <c r="D218" s="54" t="b">
        <v>0</v>
      </c>
      <c r="E218" s="54" t="b">
        <v>1</v>
      </c>
      <c r="F218" s="91">
        <v>584.09</v>
      </c>
      <c r="G218" s="91">
        <v>508.34899999999999</v>
      </c>
      <c r="H218" s="54" t="b">
        <v>0</v>
      </c>
      <c r="I218" s="91">
        <v>70.809600000000003</v>
      </c>
      <c r="J218" s="54" t="b">
        <v>0</v>
      </c>
      <c r="K218" s="91">
        <v>18.255400000000002</v>
      </c>
      <c r="L218" s="91">
        <v>607.32899999999995</v>
      </c>
      <c r="M218" s="91">
        <v>540.96</v>
      </c>
      <c r="N218" s="54" t="b">
        <v>1</v>
      </c>
      <c r="O218" s="91">
        <v>16.9557</v>
      </c>
      <c r="P218" s="54" t="b">
        <v>1</v>
      </c>
      <c r="Q218" s="91">
        <v>8.9955499999999994E-2</v>
      </c>
    </row>
    <row r="219" spans="2:17" x14ac:dyDescent="0.25">
      <c r="B219" s="54">
        <v>0</v>
      </c>
      <c r="C219" s="54">
        <v>0</v>
      </c>
      <c r="D219" s="54" t="b">
        <v>0</v>
      </c>
      <c r="E219" s="54" t="b">
        <v>1</v>
      </c>
      <c r="F219" s="91">
        <v>587.31299999999999</v>
      </c>
      <c r="G219" s="91">
        <v>516.82299999999998</v>
      </c>
      <c r="H219" s="54" t="b">
        <v>0</v>
      </c>
      <c r="I219" s="91">
        <v>100.279</v>
      </c>
      <c r="J219" s="54" t="b">
        <v>1</v>
      </c>
      <c r="K219" s="91">
        <v>41.761200000000002</v>
      </c>
      <c r="L219" s="91">
        <v>607.80200000000002</v>
      </c>
      <c r="M219" s="91">
        <v>541.51800000000003</v>
      </c>
      <c r="N219" s="54" t="b">
        <v>1</v>
      </c>
      <c r="O219" s="91">
        <v>16.9557</v>
      </c>
      <c r="P219" s="54" t="b">
        <v>1</v>
      </c>
      <c r="Q219" s="91">
        <v>2.8324799999999999</v>
      </c>
    </row>
    <row r="220" spans="2:17" x14ac:dyDescent="0.25">
      <c r="B220" s="54">
        <v>0</v>
      </c>
      <c r="C220" s="54">
        <v>0</v>
      </c>
      <c r="D220" s="54" t="b">
        <v>0</v>
      </c>
      <c r="E220" s="54" t="b">
        <v>1</v>
      </c>
      <c r="F220" s="91">
        <v>582.61400000000003</v>
      </c>
      <c r="G220" s="91">
        <v>536.37699999999995</v>
      </c>
      <c r="H220" s="54" t="b">
        <v>0</v>
      </c>
      <c r="I220" s="91">
        <v>59.928100000000001</v>
      </c>
      <c r="J220" s="54" t="b">
        <v>0</v>
      </c>
      <c r="K220" s="91">
        <v>9.0662199999999995</v>
      </c>
      <c r="L220" s="91">
        <v>607.84900000000005</v>
      </c>
      <c r="M220" s="91">
        <v>541.61</v>
      </c>
      <c r="N220" s="54" t="b">
        <v>1</v>
      </c>
      <c r="O220" s="91">
        <v>16.9557</v>
      </c>
      <c r="P220" s="54" t="b">
        <v>1</v>
      </c>
      <c r="Q220" s="91">
        <v>0.73105399999999998</v>
      </c>
    </row>
    <row r="221" spans="2:17" x14ac:dyDescent="0.25">
      <c r="B221" s="54">
        <v>0</v>
      </c>
      <c r="C221" s="54">
        <v>0</v>
      </c>
      <c r="D221" s="54" t="b">
        <v>0</v>
      </c>
      <c r="E221" s="54" t="b">
        <v>1</v>
      </c>
      <c r="F221" s="91">
        <v>604.202</v>
      </c>
      <c r="G221" s="91">
        <v>541.44299999999998</v>
      </c>
      <c r="H221" s="54" t="b">
        <v>0</v>
      </c>
      <c r="I221" s="91">
        <v>61.318199999999997</v>
      </c>
      <c r="J221" s="54" t="b">
        <v>0</v>
      </c>
      <c r="K221" s="91">
        <v>20.110900000000001</v>
      </c>
      <c r="L221" s="91">
        <v>607.79300000000001</v>
      </c>
      <c r="M221" s="91">
        <v>541.59799999999996</v>
      </c>
      <c r="N221" s="54" t="b">
        <v>1</v>
      </c>
      <c r="O221" s="91">
        <v>16.9557</v>
      </c>
      <c r="P221" s="54" t="b">
        <v>1</v>
      </c>
      <c r="Q221" s="91">
        <v>0.10324</v>
      </c>
    </row>
    <row r="222" spans="2:17" x14ac:dyDescent="0.25">
      <c r="B222" s="54">
        <v>0</v>
      </c>
      <c r="C222" s="54">
        <v>0</v>
      </c>
      <c r="D222" s="54" t="b">
        <v>0</v>
      </c>
      <c r="E222" s="54" t="b">
        <v>1</v>
      </c>
      <c r="F222" s="91">
        <v>621.81399999999996</v>
      </c>
      <c r="G222" s="91">
        <v>532.02099999999996</v>
      </c>
      <c r="H222" s="54" t="b">
        <v>0</v>
      </c>
      <c r="I222" s="91">
        <v>54.682699999999997</v>
      </c>
      <c r="J222" s="54" t="b">
        <v>0</v>
      </c>
      <c r="K222" s="91">
        <v>22.1751</v>
      </c>
      <c r="L222" s="91">
        <v>608.07100000000003</v>
      </c>
      <c r="M222" s="91">
        <v>542.02599999999995</v>
      </c>
      <c r="N222" s="54" t="b">
        <v>1</v>
      </c>
      <c r="O222" s="91">
        <v>16.9557</v>
      </c>
      <c r="P222" s="54" t="b">
        <v>1</v>
      </c>
      <c r="Q222" s="91">
        <v>5.7277599999999998E-2</v>
      </c>
    </row>
    <row r="223" spans="2:17" x14ac:dyDescent="0.25">
      <c r="B223" s="54">
        <v>0</v>
      </c>
      <c r="C223" s="54">
        <v>0</v>
      </c>
      <c r="D223" s="54" t="b">
        <v>0</v>
      </c>
      <c r="E223" s="54" t="b">
        <v>1</v>
      </c>
      <c r="F223" s="91">
        <v>558.22400000000005</v>
      </c>
      <c r="G223" s="91">
        <v>555.47699999999998</v>
      </c>
      <c r="H223" s="54" t="b">
        <v>0</v>
      </c>
      <c r="I223" s="91">
        <v>63.820399999999999</v>
      </c>
      <c r="J223" s="54" t="b">
        <v>0</v>
      </c>
      <c r="K223" s="91">
        <v>19.973700000000001</v>
      </c>
      <c r="L223" s="91">
        <v>609.21500000000003</v>
      </c>
      <c r="M223" s="91">
        <v>544.21900000000005</v>
      </c>
      <c r="N223" s="54" t="b">
        <v>1</v>
      </c>
      <c r="O223" s="91">
        <v>16.9557</v>
      </c>
      <c r="P223" s="54" t="b">
        <v>1</v>
      </c>
      <c r="Q223" s="91">
        <v>0.51016700000000004</v>
      </c>
    </row>
    <row r="224" spans="2:17" x14ac:dyDescent="0.25">
      <c r="B224" s="54">
        <v>0</v>
      </c>
      <c r="C224" s="54">
        <v>0</v>
      </c>
      <c r="D224" s="54" t="b">
        <v>0</v>
      </c>
      <c r="E224" s="54" t="b">
        <v>1</v>
      </c>
      <c r="F224" s="91">
        <v>608.56799999999998</v>
      </c>
      <c r="G224" s="91">
        <v>540.41700000000003</v>
      </c>
      <c r="H224" s="54" t="b">
        <v>0</v>
      </c>
      <c r="I224" s="91">
        <v>87.045599999999993</v>
      </c>
      <c r="J224" s="54" t="b">
        <v>0</v>
      </c>
      <c r="K224" s="91">
        <v>67.777699999999996</v>
      </c>
      <c r="L224" s="91">
        <v>609.09100000000001</v>
      </c>
      <c r="M224" s="91">
        <v>544.32899999999995</v>
      </c>
      <c r="N224" s="54" t="b">
        <v>1</v>
      </c>
      <c r="O224" s="91">
        <v>19.0182</v>
      </c>
      <c r="P224" s="54" t="b">
        <v>1</v>
      </c>
      <c r="Q224" s="91">
        <v>2.4738799999999999</v>
      </c>
    </row>
    <row r="225" spans="2:17" x14ac:dyDescent="0.25">
      <c r="B225" s="54">
        <v>0</v>
      </c>
      <c r="C225" s="54">
        <v>0</v>
      </c>
      <c r="D225" s="54" t="b">
        <v>0</v>
      </c>
      <c r="E225" s="54" t="b">
        <v>1</v>
      </c>
      <c r="F225" s="91">
        <v>612.85699999999997</v>
      </c>
      <c r="G225" s="91">
        <v>497.09199999999998</v>
      </c>
      <c r="H225" s="54" t="b">
        <v>0</v>
      </c>
      <c r="I225" s="91">
        <v>87.045599999999993</v>
      </c>
      <c r="J225" s="54" t="b">
        <v>0</v>
      </c>
      <c r="K225" s="91">
        <v>52.548200000000001</v>
      </c>
      <c r="L225" s="91">
        <v>607.56100000000004</v>
      </c>
      <c r="M225" s="91">
        <v>541.91899999999998</v>
      </c>
      <c r="N225" s="54" t="b">
        <v>1</v>
      </c>
      <c r="O225" s="91">
        <v>19.127400000000002</v>
      </c>
      <c r="P225" s="54" t="b">
        <v>1</v>
      </c>
      <c r="Q225" s="91">
        <v>0.16547000000000001</v>
      </c>
    </row>
    <row r="226" spans="2:17" x14ac:dyDescent="0.25">
      <c r="B226" s="54">
        <v>0</v>
      </c>
      <c r="C226" s="54">
        <v>0</v>
      </c>
      <c r="D226" s="54" t="b">
        <v>0</v>
      </c>
      <c r="E226" s="54" t="b">
        <v>1</v>
      </c>
      <c r="F226" s="91">
        <v>635.298</v>
      </c>
      <c r="G226" s="91">
        <v>532.65</v>
      </c>
      <c r="H226" s="54" t="b">
        <v>0</v>
      </c>
      <c r="I226" s="91">
        <v>121.974</v>
      </c>
      <c r="J226" s="54" t="b">
        <v>0</v>
      </c>
      <c r="K226" s="91">
        <v>43.536000000000001</v>
      </c>
      <c r="L226" s="91">
        <v>607.35699999999997</v>
      </c>
      <c r="M226" s="91">
        <v>541.548</v>
      </c>
      <c r="N226" s="54" t="b">
        <v>1</v>
      </c>
      <c r="O226" s="91">
        <v>19.127400000000002</v>
      </c>
      <c r="P226" s="54" t="b">
        <v>1</v>
      </c>
      <c r="Q226" s="91">
        <v>2.8540000000000001</v>
      </c>
    </row>
    <row r="227" spans="2:17" x14ac:dyDescent="0.25">
      <c r="B227" s="54">
        <v>0</v>
      </c>
      <c r="C227" s="54">
        <v>0</v>
      </c>
      <c r="D227" s="54" t="b">
        <v>0</v>
      </c>
      <c r="E227" s="54" t="b">
        <v>1</v>
      </c>
      <c r="F227" s="91">
        <v>591.00300000000004</v>
      </c>
      <c r="G227" s="91">
        <v>516.66499999999996</v>
      </c>
      <c r="H227" s="54" t="b">
        <v>0</v>
      </c>
      <c r="I227" s="91">
        <v>135.458</v>
      </c>
      <c r="J227" s="54" t="b">
        <v>0</v>
      </c>
      <c r="K227" s="91">
        <v>42.046399999999998</v>
      </c>
      <c r="L227" s="91">
        <v>606.95299999999997</v>
      </c>
      <c r="M227" s="91">
        <v>540.85799999999995</v>
      </c>
      <c r="N227" s="54" t="b">
        <v>1</v>
      </c>
      <c r="O227" s="91">
        <v>19.127400000000002</v>
      </c>
      <c r="P227" s="54" t="b">
        <v>1</v>
      </c>
      <c r="Q227" s="91">
        <v>0.42327799999999999</v>
      </c>
    </row>
    <row r="228" spans="2:17" x14ac:dyDescent="0.25">
      <c r="B228" s="54">
        <v>0</v>
      </c>
      <c r="C228" s="54">
        <v>0</v>
      </c>
      <c r="D228" s="54" t="b">
        <v>0</v>
      </c>
      <c r="E228" s="54" t="b">
        <v>1</v>
      </c>
      <c r="F228" s="91">
        <v>594.17899999999997</v>
      </c>
      <c r="G228" s="91">
        <v>546.81200000000001</v>
      </c>
      <c r="H228" s="54" t="b">
        <v>0</v>
      </c>
      <c r="I228" s="91">
        <v>87.619200000000006</v>
      </c>
      <c r="J228" s="54" t="b">
        <v>0</v>
      </c>
      <c r="K228" s="91">
        <v>47.091000000000001</v>
      </c>
      <c r="L228" s="91">
        <v>606.99900000000002</v>
      </c>
      <c r="M228" s="91">
        <v>540.96600000000001</v>
      </c>
      <c r="N228" s="54" t="b">
        <v>1</v>
      </c>
      <c r="O228" s="91">
        <v>19.127400000000002</v>
      </c>
      <c r="P228" s="54" t="b">
        <v>1</v>
      </c>
      <c r="Q228" s="91">
        <v>0.79985399999999995</v>
      </c>
    </row>
    <row r="229" spans="2:17" x14ac:dyDescent="0.25">
      <c r="B229" s="54">
        <v>0</v>
      </c>
      <c r="C229" s="54">
        <v>0</v>
      </c>
      <c r="D229" s="54" t="b">
        <v>0</v>
      </c>
      <c r="E229" s="54" t="b">
        <v>1</v>
      </c>
      <c r="F229" s="91">
        <v>608.25300000000004</v>
      </c>
      <c r="G229" s="91">
        <v>560.29100000000005</v>
      </c>
      <c r="H229" s="54" t="b">
        <v>0</v>
      </c>
      <c r="I229" s="91">
        <v>94.015000000000001</v>
      </c>
      <c r="J229" s="54" t="b">
        <v>0</v>
      </c>
      <c r="K229" s="91">
        <v>30.314599999999999</v>
      </c>
      <c r="L229" s="91">
        <v>606.51599999999996</v>
      </c>
      <c r="M229" s="91">
        <v>540.24400000000003</v>
      </c>
      <c r="N229" s="54" t="b">
        <v>1</v>
      </c>
      <c r="O229" s="91">
        <v>19.127400000000002</v>
      </c>
      <c r="P229" s="54" t="b">
        <v>1</v>
      </c>
      <c r="Q229" s="91">
        <v>0.117177</v>
      </c>
    </row>
    <row r="230" spans="2:17" x14ac:dyDescent="0.25">
      <c r="B230" s="54">
        <v>0</v>
      </c>
      <c r="C230" s="54">
        <v>0</v>
      </c>
      <c r="D230" s="54" t="b">
        <v>0</v>
      </c>
      <c r="E230" s="54" t="b">
        <v>1</v>
      </c>
      <c r="F230" s="91">
        <v>591.55600000000004</v>
      </c>
      <c r="G230" s="91">
        <v>533.87199999999996</v>
      </c>
      <c r="H230" s="54" t="b">
        <v>0</v>
      </c>
      <c r="I230" s="91">
        <v>87.921300000000002</v>
      </c>
      <c r="J230" s="54" t="b">
        <v>0</v>
      </c>
      <c r="K230" s="91">
        <v>19.486699999999999</v>
      </c>
      <c r="L230" s="91">
        <v>606.27800000000002</v>
      </c>
      <c r="M230" s="91">
        <v>540.03399999999999</v>
      </c>
      <c r="N230" s="54" t="b">
        <v>1</v>
      </c>
      <c r="O230" s="91">
        <v>19.127400000000002</v>
      </c>
      <c r="P230" s="54" t="b">
        <v>1</v>
      </c>
      <c r="Q230" s="91">
        <v>0.86817599999999995</v>
      </c>
    </row>
    <row r="231" spans="2:17" x14ac:dyDescent="0.25">
      <c r="B231" s="54">
        <v>0</v>
      </c>
      <c r="C231" s="54">
        <v>0</v>
      </c>
      <c r="D231" s="54" t="b">
        <v>0</v>
      </c>
      <c r="E231" s="54" t="b">
        <v>1</v>
      </c>
      <c r="F231" s="91">
        <v>597.61699999999996</v>
      </c>
      <c r="G231" s="91">
        <v>527.86400000000003</v>
      </c>
      <c r="H231" s="54" t="b">
        <v>0</v>
      </c>
      <c r="I231" s="91">
        <v>60.875900000000001</v>
      </c>
      <c r="J231" s="54" t="b">
        <v>1</v>
      </c>
      <c r="K231" s="91">
        <v>31.253399999999999</v>
      </c>
      <c r="L231" s="91">
        <v>606.20299999999997</v>
      </c>
      <c r="M231" s="91">
        <v>540.15899999999999</v>
      </c>
      <c r="N231" s="54" t="b">
        <v>1</v>
      </c>
      <c r="O231" s="91">
        <v>19.127400000000002</v>
      </c>
      <c r="P231" s="54" t="b">
        <v>1</v>
      </c>
      <c r="Q231" s="91">
        <v>0.31740200000000002</v>
      </c>
    </row>
    <row r="232" spans="2:17" x14ac:dyDescent="0.25">
      <c r="B232" s="54">
        <v>0</v>
      </c>
      <c r="C232" s="54">
        <v>0</v>
      </c>
      <c r="D232" s="54" t="b">
        <v>0</v>
      </c>
      <c r="E232" s="54" t="b">
        <v>1</v>
      </c>
      <c r="F232" s="91">
        <v>621.846</v>
      </c>
      <c r="G232" s="91">
        <v>544.173</v>
      </c>
      <c r="H232" s="54" t="b">
        <v>0</v>
      </c>
      <c r="I232" s="91">
        <v>49.123699999999999</v>
      </c>
      <c r="J232" s="54" t="b">
        <v>0</v>
      </c>
      <c r="K232" s="91">
        <v>8.5336999999999996</v>
      </c>
      <c r="L232" s="91">
        <v>605.77300000000002</v>
      </c>
      <c r="M232" s="91">
        <v>539.47500000000002</v>
      </c>
      <c r="N232" s="54" t="b">
        <v>1</v>
      </c>
      <c r="O232" s="91">
        <v>19.127400000000002</v>
      </c>
      <c r="P232" s="54" t="b">
        <v>1</v>
      </c>
      <c r="Q232" s="91">
        <v>0.146032</v>
      </c>
    </row>
    <row r="233" spans="2:17" x14ac:dyDescent="0.25">
      <c r="B233" s="54">
        <v>0</v>
      </c>
      <c r="C233" s="54">
        <v>0</v>
      </c>
      <c r="D233" s="54" t="b">
        <v>0</v>
      </c>
      <c r="E233" s="54" t="b">
        <v>1</v>
      </c>
      <c r="F233" s="91">
        <v>606.125</v>
      </c>
      <c r="G233" s="91">
        <v>530.827</v>
      </c>
      <c r="H233" s="54" t="b">
        <v>0</v>
      </c>
      <c r="I233" s="91">
        <v>62.716799999999999</v>
      </c>
      <c r="J233" s="54" t="b">
        <v>0</v>
      </c>
      <c r="K233" s="91">
        <v>29.206499999999998</v>
      </c>
      <c r="L233" s="91">
        <v>605.73800000000006</v>
      </c>
      <c r="M233" s="91">
        <v>539.577</v>
      </c>
      <c r="N233" s="54" t="b">
        <v>1</v>
      </c>
      <c r="O233" s="91">
        <v>19.127400000000002</v>
      </c>
      <c r="P233" s="54" t="b">
        <v>1</v>
      </c>
      <c r="Q233" s="91">
        <v>0.80784400000000001</v>
      </c>
    </row>
    <row r="234" spans="2:17" x14ac:dyDescent="0.25">
      <c r="B234" s="54">
        <v>0</v>
      </c>
      <c r="C234" s="54">
        <v>0</v>
      </c>
      <c r="D234" s="54" t="b">
        <v>0</v>
      </c>
      <c r="E234" s="54" t="b">
        <v>1</v>
      </c>
      <c r="F234" s="91">
        <v>597.02499999999998</v>
      </c>
      <c r="G234" s="91">
        <v>551.33699999999999</v>
      </c>
      <c r="H234" s="54" t="b">
        <v>0</v>
      </c>
      <c r="I234" s="91">
        <v>46.598599999999998</v>
      </c>
      <c r="J234" s="54" t="b">
        <v>0</v>
      </c>
      <c r="K234" s="91">
        <v>20.622199999999999</v>
      </c>
      <c r="L234" s="91">
        <v>605.35</v>
      </c>
      <c r="M234" s="91">
        <v>538.98</v>
      </c>
      <c r="N234" s="54" t="b">
        <v>1</v>
      </c>
      <c r="O234" s="91">
        <v>19.127400000000002</v>
      </c>
      <c r="P234" s="54" t="b">
        <v>1</v>
      </c>
      <c r="Q234" s="91">
        <v>0.107626</v>
      </c>
    </row>
    <row r="235" spans="2:17" x14ac:dyDescent="0.25">
      <c r="B235" s="54">
        <v>0</v>
      </c>
      <c r="C235" s="54">
        <v>0</v>
      </c>
      <c r="D235" s="54" t="b">
        <v>0</v>
      </c>
      <c r="E235" s="54" t="b">
        <v>1</v>
      </c>
      <c r="F235" s="91">
        <v>584.68399999999997</v>
      </c>
      <c r="G235" s="91">
        <v>517.91700000000003</v>
      </c>
      <c r="H235" s="54" t="b">
        <v>0</v>
      </c>
      <c r="I235" s="91">
        <v>48.293199999999999</v>
      </c>
      <c r="J235" s="54" t="b">
        <v>0</v>
      </c>
      <c r="K235" s="91">
        <v>22.4377</v>
      </c>
      <c r="L235" s="91">
        <v>604.98099999999999</v>
      </c>
      <c r="M235" s="91">
        <v>538.48599999999999</v>
      </c>
      <c r="N235" s="54" t="b">
        <v>1</v>
      </c>
      <c r="O235" s="91">
        <v>19.127400000000002</v>
      </c>
      <c r="P235" s="54" t="b">
        <v>1</v>
      </c>
      <c r="Q235" s="91">
        <v>0.71184000000000003</v>
      </c>
    </row>
    <row r="236" spans="2:17" x14ac:dyDescent="0.25">
      <c r="B236" s="54">
        <v>0</v>
      </c>
      <c r="C236" s="54">
        <v>0</v>
      </c>
      <c r="D236" s="54" t="b">
        <v>0</v>
      </c>
      <c r="E236" s="54" t="b">
        <v>1</v>
      </c>
      <c r="F236" s="91">
        <v>638.928</v>
      </c>
      <c r="G236" s="91">
        <v>533.61900000000003</v>
      </c>
      <c r="H236" s="54" t="b">
        <v>0</v>
      </c>
      <c r="I236" s="91">
        <v>70.580600000000004</v>
      </c>
      <c r="J236" s="54" t="b">
        <v>0</v>
      </c>
      <c r="K236" s="91">
        <v>35.624899999999997</v>
      </c>
      <c r="L236" s="91">
        <v>604.89</v>
      </c>
      <c r="M236" s="91">
        <v>538.35599999999999</v>
      </c>
      <c r="N236" s="54" t="b">
        <v>1</v>
      </c>
      <c r="O236" s="91">
        <v>19.127400000000002</v>
      </c>
      <c r="P236" s="54" t="b">
        <v>1</v>
      </c>
      <c r="Q236" s="91">
        <v>0.616456</v>
      </c>
    </row>
    <row r="237" spans="2:17" x14ac:dyDescent="0.25">
      <c r="B237" s="54">
        <v>0</v>
      </c>
      <c r="C237" s="54">
        <v>0</v>
      </c>
      <c r="D237" s="54" t="b">
        <v>0</v>
      </c>
      <c r="E237" s="54" t="b">
        <v>1</v>
      </c>
      <c r="F237" s="91">
        <v>594.95500000000004</v>
      </c>
      <c r="G237" s="91">
        <v>571.32500000000005</v>
      </c>
      <c r="H237" s="54" t="b">
        <v>0</v>
      </c>
      <c r="I237" s="91">
        <v>87.662499999999994</v>
      </c>
      <c r="J237" s="54" t="b">
        <v>0</v>
      </c>
      <c r="K237" s="91">
        <v>56.470199999999998</v>
      </c>
      <c r="L237" s="91">
        <v>605.71400000000006</v>
      </c>
      <c r="M237" s="91">
        <v>540.29499999999996</v>
      </c>
      <c r="N237" s="54" t="b">
        <v>1</v>
      </c>
      <c r="O237" s="91">
        <v>19.127400000000002</v>
      </c>
      <c r="P237" s="54" t="b">
        <v>1</v>
      </c>
      <c r="Q237" s="91">
        <v>0.15861700000000001</v>
      </c>
    </row>
    <row r="238" spans="2:17" x14ac:dyDescent="0.25">
      <c r="B238" s="54">
        <v>0</v>
      </c>
      <c r="C238" s="54">
        <v>0</v>
      </c>
      <c r="D238" s="54" t="b">
        <v>0</v>
      </c>
      <c r="E238" s="54" t="b">
        <v>1</v>
      </c>
      <c r="F238" s="91">
        <v>578.34</v>
      </c>
      <c r="G238" s="91">
        <v>551.42899999999997</v>
      </c>
      <c r="H238" s="54" t="b">
        <v>0</v>
      </c>
      <c r="I238" s="91">
        <v>107.651</v>
      </c>
      <c r="J238" s="54" t="b">
        <v>0</v>
      </c>
      <c r="K238" s="91">
        <v>57.924999999999997</v>
      </c>
      <c r="L238" s="91">
        <v>605.24</v>
      </c>
      <c r="M238" s="91">
        <v>539.65800000000002</v>
      </c>
      <c r="N238" s="54" t="b">
        <v>1</v>
      </c>
      <c r="O238" s="91">
        <v>19.127400000000002</v>
      </c>
      <c r="P238" s="54" t="b">
        <v>1</v>
      </c>
      <c r="Q238" s="91">
        <v>2.1070500000000001</v>
      </c>
    </row>
    <row r="239" spans="2:17" x14ac:dyDescent="0.25">
      <c r="B239" s="54">
        <v>0</v>
      </c>
      <c r="C239" s="54">
        <v>0</v>
      </c>
      <c r="D239" s="54" t="b">
        <v>0</v>
      </c>
      <c r="E239" s="54" t="b">
        <v>1</v>
      </c>
      <c r="F239" s="91">
        <v>621.97799999999995</v>
      </c>
      <c r="G239" s="91">
        <v>560.32799999999997</v>
      </c>
      <c r="H239" s="54" t="b">
        <v>0</v>
      </c>
      <c r="I239" s="91">
        <v>113.995</v>
      </c>
      <c r="J239" s="54" t="b">
        <v>0</v>
      </c>
      <c r="K239" s="91">
        <v>25.9207</v>
      </c>
      <c r="L239" s="91">
        <v>604.85299999999995</v>
      </c>
      <c r="M239" s="91">
        <v>539.11599999999999</v>
      </c>
      <c r="N239" s="54" t="b">
        <v>1</v>
      </c>
      <c r="O239" s="91">
        <v>19.127400000000002</v>
      </c>
      <c r="P239" s="54" t="b">
        <v>1</v>
      </c>
      <c r="Q239" s="91">
        <v>0.79449000000000003</v>
      </c>
    </row>
    <row r="240" spans="2:17" x14ac:dyDescent="0.25">
      <c r="B240" s="54">
        <v>0</v>
      </c>
      <c r="C240" s="54">
        <v>0</v>
      </c>
      <c r="D240" s="54" t="b">
        <v>0</v>
      </c>
      <c r="E240" s="54" t="b">
        <v>1</v>
      </c>
      <c r="F240" s="91">
        <v>598.21100000000001</v>
      </c>
      <c r="G240" s="91">
        <v>539.65800000000002</v>
      </c>
      <c r="H240" s="54" t="b">
        <v>0</v>
      </c>
      <c r="I240" s="91">
        <v>98.293199999999999</v>
      </c>
      <c r="J240" s="54" t="b">
        <v>0</v>
      </c>
      <c r="K240" s="91">
        <v>44.5364</v>
      </c>
      <c r="L240" s="91">
        <v>604.82500000000005</v>
      </c>
      <c r="M240" s="91">
        <v>539.42100000000005</v>
      </c>
      <c r="N240" s="54" t="b">
        <v>1</v>
      </c>
      <c r="O240" s="91">
        <v>19.127400000000002</v>
      </c>
      <c r="P240" s="54" t="b">
        <v>1</v>
      </c>
      <c r="Q240" s="91">
        <v>0.66589799999999999</v>
      </c>
    </row>
    <row r="241" spans="2:17" x14ac:dyDescent="0.25">
      <c r="B241" s="54">
        <v>0</v>
      </c>
      <c r="C241" s="54">
        <v>0</v>
      </c>
      <c r="D241" s="54" t="b">
        <v>0</v>
      </c>
      <c r="E241" s="54" t="b">
        <v>1</v>
      </c>
      <c r="F241" s="91">
        <v>604.745</v>
      </c>
      <c r="G241" s="91">
        <v>566.68399999999997</v>
      </c>
      <c r="H241" s="54" t="b">
        <v>0</v>
      </c>
      <c r="I241" s="91">
        <v>75.305000000000007</v>
      </c>
      <c r="J241" s="54" t="b">
        <v>0</v>
      </c>
      <c r="K241" s="91">
        <v>31.4985</v>
      </c>
      <c r="L241" s="91">
        <v>604.41200000000003</v>
      </c>
      <c r="M241" s="91">
        <v>538.98199999999997</v>
      </c>
      <c r="N241" s="54" t="b">
        <v>1</v>
      </c>
      <c r="O241" s="91">
        <v>19.127400000000002</v>
      </c>
      <c r="P241" s="54" t="b">
        <v>1</v>
      </c>
      <c r="Q241" s="91">
        <v>0.30575200000000002</v>
      </c>
    </row>
    <row r="242" spans="2:17" x14ac:dyDescent="0.25">
      <c r="B242" s="54">
        <v>0</v>
      </c>
      <c r="C242" s="54">
        <v>0</v>
      </c>
      <c r="D242" s="54" t="b">
        <v>0</v>
      </c>
      <c r="E242" s="54" t="b">
        <v>1</v>
      </c>
      <c r="F242" s="91">
        <v>602.45500000000004</v>
      </c>
      <c r="G242" s="91">
        <v>503.05099999999999</v>
      </c>
      <c r="H242" s="54" t="b">
        <v>0</v>
      </c>
      <c r="I242" s="91">
        <v>70.663899999999998</v>
      </c>
      <c r="J242" s="54" t="b">
        <v>0</v>
      </c>
      <c r="K242" s="91">
        <v>27.804200000000002</v>
      </c>
      <c r="L242" s="91">
        <v>604.41399999999999</v>
      </c>
      <c r="M242" s="91">
        <v>539.30499999999995</v>
      </c>
      <c r="N242" s="54" t="b">
        <v>1</v>
      </c>
      <c r="O242" s="91">
        <v>19.127400000000002</v>
      </c>
      <c r="P242" s="54" t="b">
        <v>1</v>
      </c>
      <c r="Q242" s="91">
        <v>0.60233499999999995</v>
      </c>
    </row>
    <row r="243" spans="2:17" x14ac:dyDescent="0.25">
      <c r="B243" s="54">
        <v>0</v>
      </c>
      <c r="C243" s="54">
        <v>0</v>
      </c>
      <c r="D243" s="54" t="b">
        <v>0</v>
      </c>
      <c r="E243" s="54" t="b">
        <v>1</v>
      </c>
      <c r="F243" s="91">
        <v>554.34299999999996</v>
      </c>
      <c r="G243" s="91">
        <v>528.529</v>
      </c>
      <c r="H243" s="54" t="b">
        <v>0</v>
      </c>
      <c r="I243" s="91">
        <v>87.400499999999994</v>
      </c>
      <c r="J243" s="54" t="b">
        <v>0</v>
      </c>
      <c r="K243" s="91">
        <v>63.674100000000003</v>
      </c>
      <c r="L243" s="91">
        <v>604.37800000000004</v>
      </c>
      <c r="M243" s="91">
        <v>539.80799999999999</v>
      </c>
      <c r="N243" s="54" t="b">
        <v>1</v>
      </c>
      <c r="O243" s="91">
        <v>19.127400000000002</v>
      </c>
      <c r="P243" s="54" t="b">
        <v>1</v>
      </c>
      <c r="Q243" s="91">
        <v>0.32301000000000002</v>
      </c>
    </row>
    <row r="244" spans="2:17" x14ac:dyDescent="0.25">
      <c r="B244" s="54">
        <v>0</v>
      </c>
      <c r="C244" s="54">
        <v>0</v>
      </c>
      <c r="D244" s="54" t="b">
        <v>0</v>
      </c>
      <c r="E244" s="54" t="b">
        <v>1</v>
      </c>
      <c r="F244" s="91">
        <v>549.24099999999999</v>
      </c>
      <c r="G244" s="91">
        <v>512.69000000000005</v>
      </c>
      <c r="H244" s="54" t="b">
        <v>0</v>
      </c>
      <c r="I244" s="91">
        <v>114.035</v>
      </c>
      <c r="J244" s="54" t="b">
        <v>0</v>
      </c>
      <c r="K244" s="91">
        <v>54.441699999999997</v>
      </c>
      <c r="L244" s="91">
        <v>605.08500000000004</v>
      </c>
      <c r="M244" s="91">
        <v>542.09299999999996</v>
      </c>
      <c r="N244" s="54" t="b">
        <v>1</v>
      </c>
      <c r="O244" s="91">
        <v>19.127400000000002</v>
      </c>
      <c r="P244" s="54" t="b">
        <v>1</v>
      </c>
      <c r="Q244" s="91">
        <v>0.50417800000000002</v>
      </c>
    </row>
    <row r="245" spans="2:17" x14ac:dyDescent="0.25">
      <c r="B245" s="54">
        <v>0</v>
      </c>
      <c r="C245" s="54">
        <v>0</v>
      </c>
      <c r="D245" s="54" t="b">
        <v>0</v>
      </c>
      <c r="E245" s="54" t="b">
        <v>1</v>
      </c>
      <c r="F245" s="91">
        <v>587.03399999999999</v>
      </c>
      <c r="G245" s="91">
        <v>537.49300000000005</v>
      </c>
      <c r="H245" s="54" t="b">
        <v>0</v>
      </c>
      <c r="I245" s="91">
        <v>119.137</v>
      </c>
      <c r="J245" s="54" t="b">
        <v>0</v>
      </c>
      <c r="K245" s="91">
        <v>16.64</v>
      </c>
      <c r="L245" s="91">
        <v>604.84299999999996</v>
      </c>
      <c r="M245" s="91">
        <v>542.471</v>
      </c>
      <c r="N245" s="54" t="b">
        <v>1</v>
      </c>
      <c r="O245" s="91">
        <v>19.127400000000002</v>
      </c>
      <c r="P245" s="54" t="b">
        <v>1</v>
      </c>
      <c r="Q245" s="91">
        <v>2.3920599999999999</v>
      </c>
    </row>
    <row r="246" spans="2:17" x14ac:dyDescent="0.25">
      <c r="B246" s="54">
        <v>0</v>
      </c>
      <c r="C246" s="54">
        <v>0</v>
      </c>
      <c r="D246" s="54" t="b">
        <v>0</v>
      </c>
      <c r="E246" s="54" t="b">
        <v>1</v>
      </c>
      <c r="F246" s="91">
        <v>636.31899999999996</v>
      </c>
      <c r="G246" s="91">
        <v>539.60199999999998</v>
      </c>
      <c r="H246" s="54" t="b">
        <v>0</v>
      </c>
      <c r="I246" s="91">
        <v>87.656300000000002</v>
      </c>
      <c r="J246" s="54" t="b">
        <v>0</v>
      </c>
      <c r="K246" s="91">
        <v>45.205300000000001</v>
      </c>
      <c r="L246" s="91">
        <v>604.91</v>
      </c>
      <c r="M246" s="91">
        <v>543.27800000000002</v>
      </c>
      <c r="N246" s="54" t="b">
        <v>1</v>
      </c>
      <c r="O246" s="91">
        <v>19.127400000000002</v>
      </c>
      <c r="P246" s="54" t="b">
        <v>1</v>
      </c>
      <c r="Q246" s="91">
        <v>0.44860699999999998</v>
      </c>
    </row>
    <row r="247" spans="2:17" x14ac:dyDescent="0.25">
      <c r="B247" s="54">
        <v>0</v>
      </c>
      <c r="C247" s="54">
        <v>0</v>
      </c>
      <c r="D247" s="54" t="b">
        <v>0</v>
      </c>
      <c r="E247" s="54" t="b">
        <v>1</v>
      </c>
      <c r="F247" s="91">
        <v>605.03499999999997</v>
      </c>
      <c r="G247" s="91">
        <v>568.08600000000001</v>
      </c>
      <c r="H247" s="54" t="b">
        <v>0</v>
      </c>
      <c r="I247" s="91">
        <v>113.99</v>
      </c>
      <c r="J247" s="54" t="b">
        <v>0</v>
      </c>
      <c r="K247" s="91">
        <v>49.329700000000003</v>
      </c>
      <c r="L247" s="91">
        <v>604.05499999999995</v>
      </c>
      <c r="M247" s="91">
        <v>542.16399999999999</v>
      </c>
      <c r="N247" s="54" t="b">
        <v>1</v>
      </c>
      <c r="O247" s="91">
        <v>19.127400000000002</v>
      </c>
      <c r="P247" s="54" t="b">
        <v>1</v>
      </c>
      <c r="Q247" s="91">
        <v>0.809998</v>
      </c>
    </row>
    <row r="248" spans="2:17" x14ac:dyDescent="0.25">
      <c r="B248" s="54">
        <v>0</v>
      </c>
      <c r="C248" s="54">
        <v>0</v>
      </c>
      <c r="D248" s="54" t="b">
        <v>0</v>
      </c>
      <c r="E248" s="54" t="b">
        <v>1</v>
      </c>
      <c r="F248" s="91">
        <v>607.08399999999995</v>
      </c>
      <c r="G248" s="91">
        <v>550.38199999999995</v>
      </c>
      <c r="H248" s="54" t="b">
        <v>0</v>
      </c>
      <c r="I248" s="91">
        <v>142.47399999999999</v>
      </c>
      <c r="J248" s="54" t="b">
        <v>0</v>
      </c>
      <c r="K248" s="91">
        <v>42.308500000000002</v>
      </c>
      <c r="L248" s="91">
        <v>602.43100000000004</v>
      </c>
      <c r="M248" s="91">
        <v>539.47199999999998</v>
      </c>
      <c r="N248" s="54" t="b">
        <v>1</v>
      </c>
      <c r="O248" s="91">
        <v>19.127400000000002</v>
      </c>
      <c r="P248" s="54" t="b">
        <v>1</v>
      </c>
      <c r="Q248" s="91">
        <v>1.4036</v>
      </c>
    </row>
    <row r="249" spans="2:17" x14ac:dyDescent="0.25">
      <c r="B249" s="54">
        <v>0</v>
      </c>
      <c r="C249" s="54">
        <v>0</v>
      </c>
      <c r="D249" s="54" t="b">
        <v>0</v>
      </c>
      <c r="E249" s="54" t="b">
        <v>1</v>
      </c>
      <c r="F249" s="91">
        <v>616.61300000000006</v>
      </c>
      <c r="G249" s="91">
        <v>551.13800000000003</v>
      </c>
      <c r="H249" s="54" t="b">
        <v>0</v>
      </c>
      <c r="I249" s="91">
        <v>79.878100000000003</v>
      </c>
      <c r="J249" s="54" t="b">
        <v>1</v>
      </c>
      <c r="K249" s="91">
        <v>17.822500000000002</v>
      </c>
      <c r="L249" s="91">
        <v>602.05799999999999</v>
      </c>
      <c r="M249" s="91">
        <v>539.29399999999998</v>
      </c>
      <c r="N249" s="54" t="b">
        <v>1</v>
      </c>
      <c r="O249" s="91">
        <v>19.127400000000002</v>
      </c>
      <c r="P249" s="54" t="b">
        <v>1</v>
      </c>
      <c r="Q249" s="91">
        <v>3.14432</v>
      </c>
    </row>
    <row r="250" spans="2:17" x14ac:dyDescent="0.25">
      <c r="B250" s="54">
        <v>0</v>
      </c>
      <c r="C250" s="54">
        <v>0</v>
      </c>
      <c r="D250" s="54" t="b">
        <v>0</v>
      </c>
      <c r="E250" s="54" t="b">
        <v>1</v>
      </c>
      <c r="F250" s="91">
        <v>612.58000000000004</v>
      </c>
      <c r="G250" s="91">
        <v>547.38199999999995</v>
      </c>
      <c r="H250" s="54" t="b">
        <v>0</v>
      </c>
      <c r="I250" s="91">
        <v>59.767800000000001</v>
      </c>
      <c r="J250" s="54" t="b">
        <v>1</v>
      </c>
      <c r="K250" s="91">
        <v>9.5588999999999995</v>
      </c>
      <c r="L250" s="91">
        <v>601.66099999999994</v>
      </c>
      <c r="M250" s="91">
        <v>538.995</v>
      </c>
      <c r="N250" s="54" t="b">
        <v>1</v>
      </c>
      <c r="O250" s="91">
        <v>19.127400000000002</v>
      </c>
      <c r="P250" s="54" t="b">
        <v>1</v>
      </c>
      <c r="Q250" s="91">
        <v>0.41306700000000002</v>
      </c>
    </row>
    <row r="251" spans="2:17" x14ac:dyDescent="0.25">
      <c r="B251" s="54">
        <v>0</v>
      </c>
      <c r="C251" s="54">
        <v>0</v>
      </c>
      <c r="D251" s="54" t="b">
        <v>0</v>
      </c>
      <c r="E251" s="54" t="b">
        <v>1</v>
      </c>
      <c r="F251" s="91">
        <v>602.31799999999998</v>
      </c>
      <c r="G251" s="91">
        <v>557.76499999999999</v>
      </c>
      <c r="H251" s="54" t="b">
        <v>1</v>
      </c>
      <c r="I251" s="91">
        <v>32.282499999999999</v>
      </c>
      <c r="J251" s="54" t="b">
        <v>0</v>
      </c>
      <c r="K251" s="91">
        <v>5.5113599999999998</v>
      </c>
      <c r="L251" s="91">
        <v>601.74599999999998</v>
      </c>
      <c r="M251" s="91">
        <v>539.62</v>
      </c>
      <c r="N251" s="54" t="b">
        <v>1</v>
      </c>
      <c r="O251" s="91">
        <v>19.127400000000002</v>
      </c>
      <c r="P251" s="54" t="b">
        <v>1</v>
      </c>
      <c r="Q251" s="91">
        <v>0.49638700000000002</v>
      </c>
    </row>
    <row r="252" spans="2:17" x14ac:dyDescent="0.25">
      <c r="B252" s="54">
        <v>0</v>
      </c>
      <c r="C252" s="54">
        <v>0</v>
      </c>
      <c r="D252" s="54" t="b">
        <v>0</v>
      </c>
      <c r="E252" s="54" t="b">
        <v>1</v>
      </c>
      <c r="F252" s="91">
        <v>624.18600000000004</v>
      </c>
      <c r="G252" s="91">
        <v>552.38300000000004</v>
      </c>
      <c r="H252" s="54" t="b">
        <v>0</v>
      </c>
      <c r="I252" s="91">
        <v>24.6784</v>
      </c>
      <c r="J252" s="54" t="b">
        <v>0</v>
      </c>
      <c r="K252" s="91">
        <v>14.5985</v>
      </c>
      <c r="L252" s="91">
        <v>601.43799999999999</v>
      </c>
      <c r="M252" s="91">
        <v>539.41499999999996</v>
      </c>
      <c r="N252" s="54" t="b">
        <v>1</v>
      </c>
      <c r="O252" s="91">
        <v>19.127400000000002</v>
      </c>
      <c r="P252" s="54" t="b">
        <v>1</v>
      </c>
      <c r="Q252" s="91">
        <v>0.62986399999999998</v>
      </c>
    </row>
    <row r="253" spans="2:17" x14ac:dyDescent="0.25">
      <c r="B253" s="54">
        <v>0</v>
      </c>
      <c r="C253" s="54">
        <v>0</v>
      </c>
      <c r="D253" s="54" t="b">
        <v>0</v>
      </c>
      <c r="E253" s="54" t="b">
        <v>1</v>
      </c>
      <c r="F253" s="91">
        <v>597.34100000000001</v>
      </c>
      <c r="G253" s="91">
        <v>547.58799999999997</v>
      </c>
      <c r="H253" s="54" t="b">
        <v>0</v>
      </c>
      <c r="I253" s="91">
        <v>32.2515</v>
      </c>
      <c r="J253" s="54" t="b">
        <v>0</v>
      </c>
      <c r="K253" s="91">
        <v>22.520600000000002</v>
      </c>
      <c r="L253" s="91">
        <v>601.39800000000002</v>
      </c>
      <c r="M253" s="91">
        <v>539.69399999999996</v>
      </c>
      <c r="N253" s="54" t="b">
        <v>1</v>
      </c>
      <c r="O253" s="91">
        <v>19.127400000000002</v>
      </c>
      <c r="P253" s="54" t="b">
        <v>1</v>
      </c>
      <c r="Q253" s="91">
        <v>0.36930400000000002</v>
      </c>
    </row>
    <row r="254" spans="2:17" x14ac:dyDescent="0.25">
      <c r="B254" s="54">
        <v>0</v>
      </c>
      <c r="C254" s="54">
        <v>0</v>
      </c>
      <c r="D254" s="54" t="b">
        <v>0</v>
      </c>
      <c r="E254" s="54" t="b">
        <v>1</v>
      </c>
      <c r="F254" s="91">
        <v>605.10500000000002</v>
      </c>
      <c r="G254" s="91">
        <v>530.67100000000005</v>
      </c>
      <c r="H254" s="54" t="b">
        <v>0</v>
      </c>
      <c r="I254" s="91">
        <v>0</v>
      </c>
      <c r="J254" s="54" t="b">
        <v>0</v>
      </c>
      <c r="K254" s="91">
        <v>27.270600000000002</v>
      </c>
      <c r="L254" s="91">
        <v>601.23099999999999</v>
      </c>
      <c r="M254" s="91">
        <v>539.68100000000004</v>
      </c>
      <c r="N254" s="54" t="b">
        <v>1</v>
      </c>
      <c r="O254" s="91">
        <v>19.127400000000002</v>
      </c>
      <c r="P254" s="54" t="b">
        <v>1</v>
      </c>
      <c r="Q254" s="91">
        <v>0.28253200000000001</v>
      </c>
    </row>
    <row r="255" spans="2:17" x14ac:dyDescent="0.25">
      <c r="B255" s="54">
        <v>0</v>
      </c>
      <c r="C255" s="54">
        <v>0</v>
      </c>
      <c r="D255" s="54" t="b">
        <v>0</v>
      </c>
      <c r="E255" s="54" t="b">
        <v>1</v>
      </c>
      <c r="F255" s="91">
        <v>615.05899999999997</v>
      </c>
      <c r="G255" s="91">
        <v>550.351</v>
      </c>
      <c r="H255" s="54" t="b">
        <v>0</v>
      </c>
      <c r="I255" s="91">
        <v>0</v>
      </c>
      <c r="J255" s="54" t="b">
        <v>0</v>
      </c>
      <c r="K255" s="91">
        <v>18.613600000000002</v>
      </c>
      <c r="L255" s="91">
        <v>601.24099999999999</v>
      </c>
      <c r="M255" s="91">
        <v>539.89599999999996</v>
      </c>
      <c r="N255" s="54" t="b">
        <v>1</v>
      </c>
      <c r="O255" s="91">
        <v>19.127400000000002</v>
      </c>
      <c r="P255" s="54" t="b">
        <v>1</v>
      </c>
      <c r="Q255" s="91">
        <v>0.167541</v>
      </c>
    </row>
    <row r="256" spans="2:17" x14ac:dyDescent="0.25">
      <c r="B256" s="54">
        <v>0</v>
      </c>
      <c r="C256" s="54">
        <v>0</v>
      </c>
      <c r="D256" s="54" t="b">
        <v>0</v>
      </c>
      <c r="E256" s="54" t="b">
        <v>1</v>
      </c>
      <c r="F256" s="91">
        <v>596.94200000000001</v>
      </c>
      <c r="G256" s="91">
        <v>573.60199999999998</v>
      </c>
      <c r="H256" s="54" t="b">
        <v>0</v>
      </c>
      <c r="I256" s="91">
        <v>48.558</v>
      </c>
      <c r="J256" s="54" t="b">
        <v>0</v>
      </c>
      <c r="K256" s="91">
        <v>22.054500000000001</v>
      </c>
      <c r="L256" s="91">
        <v>601.38499999999999</v>
      </c>
      <c r="M256" s="91">
        <v>540.42499999999995</v>
      </c>
      <c r="N256" s="54" t="b">
        <v>1</v>
      </c>
      <c r="O256" s="91">
        <v>19.127400000000002</v>
      </c>
      <c r="P256" s="54" t="b">
        <v>1</v>
      </c>
      <c r="Q256" s="91">
        <v>0.21531800000000001</v>
      </c>
    </row>
    <row r="257" spans="2:17" x14ac:dyDescent="0.25">
      <c r="B257" s="54">
        <v>0</v>
      </c>
      <c r="C257" s="54">
        <v>0</v>
      </c>
      <c r="D257" s="54" t="b">
        <v>0</v>
      </c>
      <c r="E257" s="54" t="b">
        <v>1</v>
      </c>
      <c r="F257" s="91">
        <v>569.47699999999998</v>
      </c>
      <c r="G257" s="91">
        <v>545.91999999999996</v>
      </c>
      <c r="H257" s="54" t="b">
        <v>0</v>
      </c>
      <c r="I257" s="91">
        <v>61.049100000000003</v>
      </c>
      <c r="J257" s="54" t="b">
        <v>0</v>
      </c>
      <c r="K257" s="91">
        <v>29.476600000000001</v>
      </c>
      <c r="L257" s="91">
        <v>600.99599999999998</v>
      </c>
      <c r="M257" s="91">
        <v>540.23400000000004</v>
      </c>
      <c r="N257" s="54" t="b">
        <v>1</v>
      </c>
      <c r="O257" s="91">
        <v>19.127400000000002</v>
      </c>
      <c r="P257" s="54" t="b">
        <v>1</v>
      </c>
      <c r="Q257" s="91">
        <v>0.54794799999999999</v>
      </c>
    </row>
    <row r="258" spans="2:17" x14ac:dyDescent="0.25">
      <c r="B258" s="54">
        <v>0</v>
      </c>
      <c r="C258" s="54">
        <v>0</v>
      </c>
      <c r="D258" s="54" t="b">
        <v>0</v>
      </c>
      <c r="E258" s="54" t="b">
        <v>1</v>
      </c>
      <c r="F258" s="91">
        <v>630.173</v>
      </c>
      <c r="G258" s="91">
        <v>545.35699999999997</v>
      </c>
      <c r="H258" s="54" t="b">
        <v>0</v>
      </c>
      <c r="I258" s="91">
        <v>88.513499999999993</v>
      </c>
      <c r="J258" s="54" t="b">
        <v>0</v>
      </c>
      <c r="K258" s="91">
        <v>38.994500000000002</v>
      </c>
      <c r="L258" s="91">
        <v>600.36500000000001</v>
      </c>
      <c r="M258" s="91">
        <v>539.54</v>
      </c>
      <c r="N258" s="54" t="b">
        <v>1</v>
      </c>
      <c r="O258" s="91">
        <v>19.269200000000001</v>
      </c>
      <c r="P258" s="54" t="b">
        <v>1</v>
      </c>
      <c r="Q258" s="91">
        <v>0.43303399999999997</v>
      </c>
    </row>
    <row r="259" spans="2:17" x14ac:dyDescent="0.25">
      <c r="B259" s="54">
        <v>0</v>
      </c>
      <c r="C259" s="54">
        <v>0</v>
      </c>
      <c r="D259" s="54" t="b">
        <v>0</v>
      </c>
      <c r="E259" s="54" t="b">
        <v>1</v>
      </c>
      <c r="F259" s="91">
        <v>615.44000000000005</v>
      </c>
      <c r="G259" s="91">
        <v>556.72699999999998</v>
      </c>
      <c r="H259" s="54" t="b">
        <v>0</v>
      </c>
      <c r="I259" s="91">
        <v>88.940200000000004</v>
      </c>
      <c r="J259" s="54" t="b">
        <v>0</v>
      </c>
      <c r="K259" s="91">
        <v>60.698</v>
      </c>
      <c r="L259" s="91">
        <v>600.18299999999999</v>
      </c>
      <c r="M259" s="91">
        <v>539.48199999999997</v>
      </c>
      <c r="N259" s="54" t="b">
        <v>1</v>
      </c>
      <c r="O259" s="91">
        <v>19.899799999999999</v>
      </c>
      <c r="P259" s="54" t="b">
        <v>1</v>
      </c>
      <c r="Q259" s="91">
        <v>0.93787900000000002</v>
      </c>
    </row>
    <row r="260" spans="2:17" x14ac:dyDescent="0.25">
      <c r="B260" s="54">
        <v>640</v>
      </c>
      <c r="C260" s="54">
        <v>102</v>
      </c>
      <c r="D260" s="54" t="b">
        <v>0</v>
      </c>
      <c r="E260" s="54" t="b">
        <v>1</v>
      </c>
      <c r="F260" s="91">
        <v>616.05200000000002</v>
      </c>
      <c r="G260" s="91">
        <v>542.61</v>
      </c>
      <c r="H260" s="54" t="b">
        <v>0</v>
      </c>
      <c r="I260" s="91">
        <v>88.940200000000004</v>
      </c>
      <c r="J260" s="54" t="b">
        <v>0</v>
      </c>
      <c r="K260" s="91">
        <v>18.6098</v>
      </c>
      <c r="L260" s="91">
        <v>600.55899999999997</v>
      </c>
      <c r="M260" s="91">
        <v>540.23400000000004</v>
      </c>
      <c r="N260" s="54" t="b">
        <v>1</v>
      </c>
      <c r="O260" s="91">
        <v>20.082100000000001</v>
      </c>
      <c r="P260" s="54" t="b">
        <v>1</v>
      </c>
      <c r="Q260" s="91">
        <v>0.19120000000000001</v>
      </c>
    </row>
    <row r="261" spans="2:17" x14ac:dyDescent="0.25">
      <c r="B261" s="54">
        <v>640</v>
      </c>
      <c r="C261" s="54">
        <v>102</v>
      </c>
      <c r="D261" s="54" t="b">
        <v>0</v>
      </c>
      <c r="E261" s="54" t="b">
        <v>1</v>
      </c>
      <c r="F261" s="91">
        <v>608.21199999999999</v>
      </c>
      <c r="G261" s="91">
        <v>553.20299999999997</v>
      </c>
      <c r="H261" s="54" t="b">
        <v>0</v>
      </c>
      <c r="I261" s="91">
        <v>74.811999999999998</v>
      </c>
      <c r="J261" s="54" t="b">
        <v>0</v>
      </c>
      <c r="K261" s="91">
        <v>14.129799999999999</v>
      </c>
      <c r="L261" s="91">
        <v>600.85699999999997</v>
      </c>
      <c r="M261" s="91">
        <v>540.84199999999998</v>
      </c>
      <c r="N261" s="54" t="b">
        <v>1</v>
      </c>
      <c r="O261" s="91">
        <v>20.082100000000001</v>
      </c>
      <c r="P261" s="54" t="b">
        <v>1</v>
      </c>
      <c r="Q261" s="91">
        <v>0.84019100000000002</v>
      </c>
    </row>
    <row r="262" spans="2:17" x14ac:dyDescent="0.25">
      <c r="B262" s="54">
        <v>640</v>
      </c>
      <c r="C262" s="54">
        <v>102</v>
      </c>
      <c r="D262" s="54" t="b">
        <v>0</v>
      </c>
      <c r="E262" s="54" t="b">
        <v>1</v>
      </c>
      <c r="F262" s="91">
        <v>589.42999999999995</v>
      </c>
      <c r="G262" s="91">
        <v>546.71400000000006</v>
      </c>
      <c r="H262" s="54" t="b">
        <v>0</v>
      </c>
      <c r="I262" s="91">
        <v>36.077599999999997</v>
      </c>
      <c r="J262" s="54" t="b">
        <v>0</v>
      </c>
      <c r="K262" s="91">
        <v>13.1783</v>
      </c>
      <c r="L262" s="91">
        <v>600.81200000000001</v>
      </c>
      <c r="M262" s="91">
        <v>540.90899999999999</v>
      </c>
      <c r="N262" s="54" t="b">
        <v>1</v>
      </c>
      <c r="O262" s="91">
        <v>20.082100000000001</v>
      </c>
      <c r="P262" s="54" t="b">
        <v>1</v>
      </c>
      <c r="Q262" s="91">
        <v>0.67796699999999999</v>
      </c>
    </row>
    <row r="263" spans="2:17" x14ac:dyDescent="0.25">
      <c r="B263" s="54">
        <v>640</v>
      </c>
      <c r="C263" s="54">
        <v>102</v>
      </c>
      <c r="D263" s="54" t="b">
        <v>0</v>
      </c>
      <c r="E263" s="54" t="b">
        <v>1</v>
      </c>
      <c r="F263" s="91">
        <v>638.13199999999995</v>
      </c>
      <c r="G263" s="91">
        <v>567.279</v>
      </c>
      <c r="H263" s="54" t="b">
        <v>0</v>
      </c>
      <c r="I263" s="91">
        <v>40.737699999999997</v>
      </c>
      <c r="J263" s="54" t="b">
        <v>0</v>
      </c>
      <c r="K263" s="91">
        <v>19.8704</v>
      </c>
      <c r="L263" s="91">
        <v>601.52</v>
      </c>
      <c r="M263" s="91">
        <v>542.18499999999995</v>
      </c>
      <c r="N263" s="54" t="b">
        <v>1</v>
      </c>
      <c r="O263" s="91">
        <v>20.082100000000001</v>
      </c>
      <c r="P263" s="54" t="b">
        <v>1</v>
      </c>
      <c r="Q263" s="91">
        <v>8.0702499999999996E-2</v>
      </c>
    </row>
    <row r="264" spans="2:17" x14ac:dyDescent="0.25">
      <c r="B264" s="54">
        <v>640</v>
      </c>
      <c r="C264" s="54">
        <v>102</v>
      </c>
      <c r="D264" s="54" t="b">
        <v>0</v>
      </c>
      <c r="E264" s="54" t="b">
        <v>1</v>
      </c>
      <c r="F264" s="91">
        <v>595.02700000000004</v>
      </c>
      <c r="G264" s="91">
        <v>589.99300000000005</v>
      </c>
      <c r="H264" s="54" t="b">
        <v>0</v>
      </c>
      <c r="I264" s="91">
        <v>73.370800000000003</v>
      </c>
      <c r="J264" s="54" t="b">
        <v>0</v>
      </c>
      <c r="K264" s="91">
        <v>52.865499999999997</v>
      </c>
      <c r="L264" s="91">
        <v>602.03700000000003</v>
      </c>
      <c r="M264" s="91">
        <v>543.26800000000003</v>
      </c>
      <c r="N264" s="54" t="b">
        <v>1</v>
      </c>
      <c r="O264" s="91">
        <v>20.082100000000001</v>
      </c>
      <c r="P264" s="54" t="b">
        <v>1</v>
      </c>
      <c r="Q264" s="91">
        <v>1.4590700000000001</v>
      </c>
    </row>
    <row r="265" spans="2:17" x14ac:dyDescent="0.25">
      <c r="B265" s="54">
        <v>640</v>
      </c>
      <c r="C265" s="54">
        <v>102</v>
      </c>
      <c r="D265" s="54" t="b">
        <v>0</v>
      </c>
      <c r="E265" s="54" t="b">
        <v>1</v>
      </c>
      <c r="F265" s="91">
        <v>606.64099999999996</v>
      </c>
      <c r="G265" s="91">
        <v>573.12300000000005</v>
      </c>
      <c r="H265" s="54" t="b">
        <v>0</v>
      </c>
      <c r="I265" s="91">
        <v>91.979799999999997</v>
      </c>
      <c r="J265" s="54" t="b">
        <v>0</v>
      </c>
      <c r="K265" s="91">
        <v>48.722799999999999</v>
      </c>
      <c r="L265" s="91">
        <v>601.81299999999999</v>
      </c>
      <c r="M265" s="91">
        <v>543.03700000000003</v>
      </c>
      <c r="N265" s="54" t="b">
        <v>1</v>
      </c>
      <c r="O265" s="91">
        <v>20.082100000000001</v>
      </c>
      <c r="P265" s="54" t="b">
        <v>1</v>
      </c>
      <c r="Q265" s="91">
        <v>1.20089</v>
      </c>
    </row>
    <row r="266" spans="2:17" x14ac:dyDescent="0.25">
      <c r="B266" s="54">
        <v>640</v>
      </c>
      <c r="C266" s="54">
        <v>102</v>
      </c>
      <c r="D266" s="54" t="b">
        <v>0</v>
      </c>
      <c r="E266" s="54" t="b">
        <v>1</v>
      </c>
      <c r="F266" s="91">
        <v>619.61400000000003</v>
      </c>
      <c r="G266" s="91">
        <v>585.68399999999997</v>
      </c>
      <c r="H266" s="54" t="b">
        <v>0</v>
      </c>
      <c r="I266" s="91">
        <v>91.979799999999997</v>
      </c>
      <c r="J266" s="54" t="b">
        <v>0</v>
      </c>
      <c r="K266" s="91">
        <v>20.480899999999998</v>
      </c>
      <c r="L266" s="91">
        <v>601.80200000000002</v>
      </c>
      <c r="M266" s="91">
        <v>543.20699999999999</v>
      </c>
      <c r="N266" s="54" t="b">
        <v>1</v>
      </c>
      <c r="O266" s="91">
        <v>20.082100000000001</v>
      </c>
      <c r="P266" s="54" t="b">
        <v>1</v>
      </c>
      <c r="Q266" s="91">
        <v>0.32259900000000002</v>
      </c>
    </row>
    <row r="267" spans="2:17" x14ac:dyDescent="0.25">
      <c r="B267" s="54">
        <v>640</v>
      </c>
      <c r="C267" s="54">
        <v>102</v>
      </c>
      <c r="D267" s="54" t="b">
        <v>0</v>
      </c>
      <c r="E267" s="54" t="b">
        <v>1</v>
      </c>
      <c r="F267" s="91">
        <v>581.16999999999996</v>
      </c>
      <c r="G267" s="91">
        <v>552.02800000000002</v>
      </c>
      <c r="H267" s="54" t="b">
        <v>0</v>
      </c>
      <c r="I267" s="91">
        <v>65.817899999999995</v>
      </c>
      <c r="J267" s="54" t="b">
        <v>0</v>
      </c>
      <c r="K267" s="91">
        <v>18.057700000000001</v>
      </c>
      <c r="L267" s="91">
        <v>603.55200000000002</v>
      </c>
      <c r="M267" s="91">
        <v>546.72400000000005</v>
      </c>
      <c r="N267" s="54" t="b">
        <v>1</v>
      </c>
      <c r="O267" s="91">
        <v>20.082100000000001</v>
      </c>
      <c r="P267" s="54" t="b">
        <v>1</v>
      </c>
      <c r="Q267" s="91">
        <v>0.17063800000000001</v>
      </c>
    </row>
    <row r="268" spans="2:17" x14ac:dyDescent="0.25">
      <c r="B268" s="54">
        <v>640</v>
      </c>
      <c r="C268" s="54">
        <v>102</v>
      </c>
      <c r="D268" s="54" t="b">
        <v>0</v>
      </c>
      <c r="E268" s="54" t="b">
        <v>1</v>
      </c>
      <c r="F268" s="91">
        <v>599.63300000000004</v>
      </c>
      <c r="G268" s="91">
        <v>524.96500000000003</v>
      </c>
      <c r="H268" s="54" t="b">
        <v>0</v>
      </c>
      <c r="I268" s="91">
        <v>76.409199999999998</v>
      </c>
      <c r="J268" s="54" t="b">
        <v>0</v>
      </c>
      <c r="K268" s="91">
        <v>51.095100000000002</v>
      </c>
      <c r="L268" s="91">
        <v>604.44299999999998</v>
      </c>
      <c r="M268" s="91">
        <v>548.66800000000001</v>
      </c>
      <c r="N268" s="54" t="b">
        <v>1</v>
      </c>
      <c r="O268" s="91">
        <v>22.4771</v>
      </c>
      <c r="P268" s="54" t="b">
        <v>1</v>
      </c>
      <c r="Q268" s="91">
        <v>3.9278400000000002</v>
      </c>
    </row>
    <row r="269" spans="2:17" x14ac:dyDescent="0.25">
      <c r="B269" s="54">
        <v>640</v>
      </c>
      <c r="C269" s="54">
        <v>102</v>
      </c>
      <c r="D269" s="54" t="b">
        <v>0</v>
      </c>
      <c r="E269" s="54" t="b">
        <v>1</v>
      </c>
      <c r="F269" s="91">
        <v>592.92700000000002</v>
      </c>
      <c r="G269" s="91">
        <v>528.08100000000002</v>
      </c>
      <c r="H269" s="54" t="b">
        <v>0</v>
      </c>
      <c r="I269" s="91">
        <v>99.163499999999999</v>
      </c>
      <c r="J269" s="54" t="b">
        <v>1</v>
      </c>
      <c r="K269" s="91">
        <v>32.761200000000002</v>
      </c>
      <c r="L269" s="91">
        <v>605.00099999999998</v>
      </c>
      <c r="M269" s="91">
        <v>549.96100000000001</v>
      </c>
      <c r="N269" s="54" t="b">
        <v>0</v>
      </c>
      <c r="O269" s="91">
        <v>24.421299999999999</v>
      </c>
      <c r="P269" s="54" t="b">
        <v>1</v>
      </c>
      <c r="Q269" s="91">
        <v>2.1387800000000001</v>
      </c>
    </row>
    <row r="270" spans="2:17" x14ac:dyDescent="0.25">
      <c r="B270" s="54">
        <v>640</v>
      </c>
      <c r="C270" s="54">
        <v>102</v>
      </c>
      <c r="D270" s="54" t="b">
        <v>0</v>
      </c>
      <c r="E270" s="54" t="b">
        <v>1</v>
      </c>
      <c r="F270" s="91">
        <v>645.40700000000004</v>
      </c>
      <c r="G270" s="91">
        <v>545.17600000000004</v>
      </c>
      <c r="H270" s="54" t="b">
        <v>0</v>
      </c>
      <c r="I270" s="91">
        <v>99.163499999999999</v>
      </c>
      <c r="J270" s="54" t="b">
        <v>0</v>
      </c>
      <c r="K270" s="91">
        <v>7.3948200000000002</v>
      </c>
      <c r="L270" s="91">
        <v>605.06500000000005</v>
      </c>
      <c r="M270" s="91">
        <v>550.10699999999997</v>
      </c>
      <c r="N270" s="54" t="b">
        <v>0</v>
      </c>
      <c r="O270" s="91">
        <v>25.715</v>
      </c>
      <c r="P270" s="54" t="b">
        <v>1</v>
      </c>
      <c r="Q270" s="91">
        <v>1.409</v>
      </c>
    </row>
    <row r="271" spans="2:17" x14ac:dyDescent="0.25">
      <c r="B271" s="54">
        <v>640</v>
      </c>
      <c r="C271" s="54">
        <v>102</v>
      </c>
      <c r="D271" s="54" t="b">
        <v>0</v>
      </c>
      <c r="E271" s="54" t="b">
        <v>1</v>
      </c>
      <c r="F271" s="91">
        <v>622.75599999999997</v>
      </c>
      <c r="G271" s="91">
        <v>550.21</v>
      </c>
      <c r="H271" s="54" t="b">
        <v>0</v>
      </c>
      <c r="I271" s="91">
        <v>91.300200000000004</v>
      </c>
      <c r="J271" s="54" t="b">
        <v>0</v>
      </c>
      <c r="K271" s="91">
        <v>55.194400000000002</v>
      </c>
      <c r="L271" s="91">
        <v>605.65499999999997</v>
      </c>
      <c r="M271" s="91">
        <v>551.11800000000005</v>
      </c>
      <c r="N271" s="54" t="b">
        <v>0</v>
      </c>
      <c r="O271" s="91">
        <v>0</v>
      </c>
      <c r="P271" s="54" t="b">
        <v>1</v>
      </c>
      <c r="Q271" s="91">
        <v>0.15881000000000001</v>
      </c>
    </row>
    <row r="272" spans="2:17" x14ac:dyDescent="0.25">
      <c r="B272" s="54">
        <v>640</v>
      </c>
      <c r="C272" s="54">
        <v>102</v>
      </c>
      <c r="D272" s="54" t="b">
        <v>0</v>
      </c>
      <c r="E272" s="54" t="b">
        <v>1</v>
      </c>
      <c r="F272" s="91">
        <v>610.39</v>
      </c>
      <c r="G272" s="91">
        <v>570.64300000000003</v>
      </c>
      <c r="H272" s="54" t="b">
        <v>0</v>
      </c>
      <c r="I272" s="91">
        <v>77.725099999999998</v>
      </c>
      <c r="J272" s="54" t="b">
        <v>0</v>
      </c>
      <c r="K272" s="91">
        <v>23.203700000000001</v>
      </c>
      <c r="L272" s="91">
        <v>606.14599999999996</v>
      </c>
      <c r="M272" s="91">
        <v>551.97900000000004</v>
      </c>
      <c r="N272" s="54" t="b">
        <v>1</v>
      </c>
      <c r="O272" s="91">
        <v>0</v>
      </c>
      <c r="P272" s="54" t="b">
        <v>1</v>
      </c>
      <c r="Q272" s="91">
        <v>1.1707799999999999</v>
      </c>
    </row>
    <row r="273" spans="2:17" x14ac:dyDescent="0.25">
      <c r="B273" s="54">
        <v>640</v>
      </c>
      <c r="C273" s="54">
        <v>102</v>
      </c>
      <c r="D273" s="54" t="b">
        <v>0</v>
      </c>
      <c r="E273" s="54" t="b">
        <v>1</v>
      </c>
      <c r="F273" s="91">
        <v>614.50900000000001</v>
      </c>
      <c r="G273" s="91">
        <v>542.05899999999997</v>
      </c>
      <c r="H273" s="54" t="b">
        <v>0</v>
      </c>
      <c r="I273" s="91">
        <v>95.042500000000004</v>
      </c>
      <c r="J273" s="54" t="b">
        <v>0</v>
      </c>
      <c r="K273" s="91">
        <v>23.884</v>
      </c>
      <c r="L273" s="91">
        <v>606.53</v>
      </c>
      <c r="M273" s="91">
        <v>552.53700000000003</v>
      </c>
      <c r="N273" s="54" t="b">
        <v>1</v>
      </c>
      <c r="O273" s="91">
        <v>3.1628400000000001</v>
      </c>
      <c r="P273" s="54" t="b">
        <v>1</v>
      </c>
      <c r="Q273" s="91">
        <v>0.99137699999999995</v>
      </c>
    </row>
    <row r="274" spans="2:17" x14ac:dyDescent="0.25">
      <c r="B274" s="54">
        <v>640</v>
      </c>
      <c r="C274" s="54">
        <v>102</v>
      </c>
      <c r="D274" s="54" t="b">
        <v>0</v>
      </c>
      <c r="E274" s="54" t="b">
        <v>1</v>
      </c>
      <c r="F274" s="91">
        <v>612.56799999999998</v>
      </c>
      <c r="G274" s="91">
        <v>592.14300000000003</v>
      </c>
      <c r="H274" s="54" t="b">
        <v>0</v>
      </c>
      <c r="I274" s="91">
        <v>63.601500000000001</v>
      </c>
      <c r="J274" s="54" t="b">
        <v>0</v>
      </c>
      <c r="K274" s="91">
        <v>28.879300000000001</v>
      </c>
      <c r="L274" s="91">
        <v>607.32299999999998</v>
      </c>
      <c r="M274" s="91">
        <v>554.01400000000001</v>
      </c>
      <c r="N274" s="54" t="b">
        <v>1</v>
      </c>
      <c r="O274" s="91">
        <v>4.1038199999999998</v>
      </c>
      <c r="P274" s="54" t="b">
        <v>1</v>
      </c>
      <c r="Q274" s="91">
        <v>0.67660699999999996</v>
      </c>
    </row>
    <row r="275" spans="2:17" x14ac:dyDescent="0.25">
      <c r="B275" s="54">
        <v>640</v>
      </c>
      <c r="C275" s="54">
        <v>102</v>
      </c>
      <c r="D275" s="54" t="b">
        <v>0</v>
      </c>
      <c r="E275" s="54" t="b">
        <v>1</v>
      </c>
      <c r="F275" s="91">
        <v>593.61599999999999</v>
      </c>
      <c r="G275" s="91">
        <v>560.04100000000005</v>
      </c>
      <c r="H275" s="54" t="b">
        <v>0</v>
      </c>
      <c r="I275" s="91">
        <v>62.450499999999998</v>
      </c>
      <c r="J275" s="54" t="b">
        <v>0</v>
      </c>
      <c r="K275" s="91">
        <v>50.1218</v>
      </c>
      <c r="L275" s="91">
        <v>607.60699999999997</v>
      </c>
      <c r="M275" s="91">
        <v>554.553</v>
      </c>
      <c r="N275" s="54" t="b">
        <v>1</v>
      </c>
      <c r="O275" s="91">
        <v>6.3737199999999996</v>
      </c>
      <c r="P275" s="54" t="b">
        <v>1</v>
      </c>
      <c r="Q275" s="91">
        <v>1.6764399999999999</v>
      </c>
    </row>
    <row r="276" spans="2:17" x14ac:dyDescent="0.25">
      <c r="B276" s="54">
        <v>640</v>
      </c>
      <c r="C276" s="54">
        <v>102</v>
      </c>
      <c r="D276" s="54" t="b">
        <v>0</v>
      </c>
      <c r="E276" s="54" t="b">
        <v>1</v>
      </c>
      <c r="F276" s="91">
        <v>605.99</v>
      </c>
      <c r="G276" s="91">
        <v>550.37199999999996</v>
      </c>
      <c r="H276" s="54" t="b">
        <v>0</v>
      </c>
      <c r="I276" s="91">
        <v>70.977800000000002</v>
      </c>
      <c r="J276" s="54" t="b">
        <v>0</v>
      </c>
      <c r="K276" s="91">
        <v>37.2789</v>
      </c>
      <c r="L276" s="91">
        <v>607.88499999999999</v>
      </c>
      <c r="M276" s="91">
        <v>555.07799999999997</v>
      </c>
      <c r="N276" s="54" t="b">
        <v>1</v>
      </c>
      <c r="O276" s="91">
        <v>7.19672</v>
      </c>
      <c r="P276" s="54" t="b">
        <v>1</v>
      </c>
      <c r="Q276" s="91">
        <v>0.60931900000000006</v>
      </c>
    </row>
    <row r="277" spans="2:17" x14ac:dyDescent="0.25">
      <c r="B277" s="54">
        <v>640</v>
      </c>
      <c r="C277" s="54">
        <v>102</v>
      </c>
      <c r="D277" s="54" t="b">
        <v>0</v>
      </c>
      <c r="E277" s="54" t="b">
        <v>1</v>
      </c>
      <c r="F277" s="91">
        <v>655.07799999999997</v>
      </c>
      <c r="G277" s="91">
        <v>542.86300000000006</v>
      </c>
      <c r="H277" s="54" t="b">
        <v>0</v>
      </c>
      <c r="I277" s="91">
        <v>70.977800000000002</v>
      </c>
      <c r="J277" s="54" t="b">
        <v>0</v>
      </c>
      <c r="K277" s="91">
        <v>15.703900000000001</v>
      </c>
      <c r="L277" s="91">
        <v>609.45100000000002</v>
      </c>
      <c r="M277" s="91">
        <v>557.97500000000002</v>
      </c>
      <c r="N277" s="54" t="b">
        <v>1</v>
      </c>
      <c r="O277" s="91">
        <v>7.9991500000000002</v>
      </c>
      <c r="P277" s="54" t="b">
        <v>1</v>
      </c>
      <c r="Q277" s="91">
        <v>0.59360100000000005</v>
      </c>
    </row>
    <row r="278" spans="2:17" x14ac:dyDescent="0.25">
      <c r="B278" s="54">
        <v>640</v>
      </c>
      <c r="C278" s="54">
        <v>102</v>
      </c>
      <c r="D278" s="54" t="b">
        <v>0</v>
      </c>
      <c r="E278" s="54" t="b">
        <v>1</v>
      </c>
      <c r="F278" s="91">
        <v>599.71299999999997</v>
      </c>
      <c r="G278" s="91">
        <v>311.61200000000002</v>
      </c>
      <c r="H278" s="54" t="b">
        <v>0</v>
      </c>
      <c r="I278" s="91">
        <v>110.742</v>
      </c>
      <c r="J278" s="54" t="b">
        <v>0</v>
      </c>
      <c r="K278" s="91">
        <v>49.6586</v>
      </c>
      <c r="L278" s="91">
        <v>609.48900000000003</v>
      </c>
      <c r="M278" s="91">
        <v>557.98199999999997</v>
      </c>
      <c r="N278" s="54" t="b">
        <v>1</v>
      </c>
      <c r="O278" s="91">
        <v>12.4633</v>
      </c>
      <c r="P278" s="54" t="b">
        <v>1</v>
      </c>
      <c r="Q278" s="91">
        <v>3.2937599999999998</v>
      </c>
    </row>
    <row r="279" spans="2:17" x14ac:dyDescent="0.25">
      <c r="B279" s="54">
        <v>640</v>
      </c>
      <c r="C279" s="54">
        <v>102</v>
      </c>
      <c r="D279" s="54" t="b">
        <v>0</v>
      </c>
      <c r="E279" s="54" t="b">
        <v>0</v>
      </c>
      <c r="F279" s="91">
        <v>598.30100000000004</v>
      </c>
      <c r="G279" s="91">
        <v>231.422</v>
      </c>
      <c r="H279" s="54" t="b">
        <v>0</v>
      </c>
      <c r="I279" s="91">
        <v>309.89100000000002</v>
      </c>
      <c r="J279" s="54" t="b">
        <v>0</v>
      </c>
      <c r="K279" s="91">
        <v>237.786</v>
      </c>
      <c r="L279" s="91">
        <v>598.30100000000004</v>
      </c>
      <c r="M279" s="91">
        <v>231.422</v>
      </c>
      <c r="N279" s="54" t="b">
        <v>0</v>
      </c>
      <c r="O279" s="91">
        <v>12.508699999999999</v>
      </c>
      <c r="P279" s="54" t="b">
        <v>0</v>
      </c>
      <c r="Q279" s="91">
        <v>3.8603199999999997E-2</v>
      </c>
    </row>
    <row r="280" spans="2:17" x14ac:dyDescent="0.25">
      <c r="B280" s="54">
        <v>640</v>
      </c>
      <c r="C280" s="54">
        <v>102</v>
      </c>
      <c r="D280" s="54" t="b">
        <v>0</v>
      </c>
      <c r="E280" s="54" t="b">
        <v>0</v>
      </c>
      <c r="F280" s="91">
        <v>580.58199999999999</v>
      </c>
      <c r="G280" s="91">
        <v>167.89099999999999</v>
      </c>
      <c r="H280" s="54" t="b">
        <v>0</v>
      </c>
      <c r="I280" s="91">
        <v>375.726</v>
      </c>
      <c r="J280" s="54" t="b">
        <v>0</v>
      </c>
      <c r="K280" s="91">
        <v>80.202299999999994</v>
      </c>
      <c r="L280" s="91">
        <v>589.42999999999995</v>
      </c>
      <c r="M280" s="91">
        <v>199.61600000000001</v>
      </c>
      <c r="N280" s="54" t="b">
        <v>0</v>
      </c>
      <c r="O280" s="91">
        <v>337.74799999999999</v>
      </c>
      <c r="P280" s="54" t="b">
        <v>0</v>
      </c>
      <c r="Q280" s="91">
        <v>326.75200000000001</v>
      </c>
    </row>
    <row r="281" spans="2:17" x14ac:dyDescent="0.25">
      <c r="B281" s="54">
        <v>640</v>
      </c>
      <c r="C281" s="54">
        <v>102</v>
      </c>
      <c r="D281" s="54" t="b">
        <v>0</v>
      </c>
      <c r="E281" s="54" t="b">
        <v>0</v>
      </c>
      <c r="F281" s="91">
        <v>610.33100000000002</v>
      </c>
      <c r="G281" s="91">
        <v>198.786</v>
      </c>
      <c r="H281" s="54" t="b">
        <v>0</v>
      </c>
      <c r="I281" s="91">
        <v>449.46699999999998</v>
      </c>
      <c r="J281" s="54" t="b">
        <v>0</v>
      </c>
      <c r="K281" s="91">
        <v>65.955600000000004</v>
      </c>
      <c r="L281" s="91">
        <v>589.66700000000003</v>
      </c>
      <c r="M281" s="91">
        <v>196.52099999999999</v>
      </c>
      <c r="N281" s="54" t="b">
        <v>0</v>
      </c>
      <c r="O281" s="91">
        <v>0</v>
      </c>
      <c r="P281" s="54" t="b">
        <v>1</v>
      </c>
      <c r="Q281" s="91">
        <v>33.019799999999996</v>
      </c>
    </row>
    <row r="282" spans="2:17" x14ac:dyDescent="0.25">
      <c r="B282" s="54">
        <v>640</v>
      </c>
      <c r="C282" s="54">
        <v>102</v>
      </c>
      <c r="D282" s="54" t="b">
        <v>0</v>
      </c>
      <c r="E282" s="54" t="b">
        <v>0</v>
      </c>
      <c r="F282" s="91">
        <v>633.28200000000004</v>
      </c>
      <c r="G282" s="91">
        <v>203.13399999999999</v>
      </c>
      <c r="H282" s="54" t="b">
        <v>0</v>
      </c>
      <c r="I282" s="91">
        <v>173.47</v>
      </c>
      <c r="J282" s="54" t="b">
        <v>0</v>
      </c>
      <c r="K282" s="91">
        <v>42.889400000000002</v>
      </c>
      <c r="L282" s="91">
        <v>594.00400000000002</v>
      </c>
      <c r="M282" s="91">
        <v>196.251</v>
      </c>
      <c r="N282" s="54" t="b">
        <v>0</v>
      </c>
      <c r="O282" s="91">
        <v>0</v>
      </c>
      <c r="P282" s="54" t="b">
        <v>1</v>
      </c>
      <c r="Q282" s="91">
        <v>3.1048300000000002</v>
      </c>
    </row>
    <row r="283" spans="2:17" x14ac:dyDescent="0.25">
      <c r="B283" s="54">
        <v>640</v>
      </c>
      <c r="C283" s="54">
        <v>102</v>
      </c>
      <c r="D283" s="54" t="b">
        <v>0</v>
      </c>
      <c r="E283" s="54" t="b">
        <v>0</v>
      </c>
      <c r="F283" s="91">
        <v>626.95500000000004</v>
      </c>
      <c r="G283" s="91">
        <v>171.261</v>
      </c>
      <c r="H283" s="54" t="b">
        <v>0</v>
      </c>
      <c r="I283" s="91">
        <v>116.23099999999999</v>
      </c>
      <c r="J283" s="54" t="b">
        <v>0</v>
      </c>
      <c r="K283" s="91">
        <v>23.358899999999998</v>
      </c>
      <c r="L283" s="91">
        <v>596.38499999999999</v>
      </c>
      <c r="M283" s="91">
        <v>193.64099999999999</v>
      </c>
      <c r="N283" s="54" t="b">
        <v>1</v>
      </c>
      <c r="O283" s="91">
        <v>44.041600000000003</v>
      </c>
      <c r="P283" s="54" t="b">
        <v>1</v>
      </c>
      <c r="Q283" s="91">
        <v>4.3450100000000003</v>
      </c>
    </row>
    <row r="284" spans="2:17" x14ac:dyDescent="0.25">
      <c r="B284" s="54">
        <v>640</v>
      </c>
      <c r="C284" s="54">
        <v>102</v>
      </c>
      <c r="D284" s="54" t="b">
        <v>0</v>
      </c>
      <c r="E284" s="54" t="b">
        <v>0</v>
      </c>
      <c r="F284" s="91">
        <v>615.75699999999995</v>
      </c>
      <c r="G284" s="91">
        <v>154.71299999999999</v>
      </c>
      <c r="H284" s="54" t="b">
        <v>0</v>
      </c>
      <c r="I284" s="91">
        <v>87.942099999999996</v>
      </c>
      <c r="J284" s="54" t="b">
        <v>0</v>
      </c>
      <c r="K284" s="91">
        <v>32.494799999999998</v>
      </c>
      <c r="L284" s="91">
        <v>600.23299999999995</v>
      </c>
      <c r="M284" s="91">
        <v>193.49199999999999</v>
      </c>
      <c r="N284" s="54" t="b">
        <v>1</v>
      </c>
      <c r="O284" s="91">
        <v>12.929500000000001</v>
      </c>
      <c r="P284" s="54" t="b">
        <v>1</v>
      </c>
      <c r="Q284" s="91">
        <v>3.5330400000000002</v>
      </c>
    </row>
    <row r="285" spans="2:17" x14ac:dyDescent="0.25">
      <c r="B285" s="54">
        <v>640</v>
      </c>
      <c r="C285" s="54">
        <v>102</v>
      </c>
      <c r="D285" s="54" t="b">
        <v>0</v>
      </c>
      <c r="E285" s="54" t="b">
        <v>0</v>
      </c>
      <c r="F285" s="91">
        <v>583.11</v>
      </c>
      <c r="G285" s="91">
        <v>173.09299999999999</v>
      </c>
      <c r="H285" s="54" t="b">
        <v>0</v>
      </c>
      <c r="I285" s="91">
        <v>71.371499999999997</v>
      </c>
      <c r="J285" s="54" t="b">
        <v>0</v>
      </c>
      <c r="K285" s="91">
        <v>19.980699999999999</v>
      </c>
      <c r="L285" s="91">
        <v>599.53</v>
      </c>
      <c r="M285" s="91">
        <v>189.28800000000001</v>
      </c>
      <c r="N285" s="54" t="b">
        <v>1</v>
      </c>
      <c r="O285" s="91">
        <v>16.927600000000002</v>
      </c>
      <c r="P285" s="54" t="b">
        <v>1</v>
      </c>
      <c r="Q285" s="91">
        <v>3.85154</v>
      </c>
    </row>
    <row r="286" spans="2:17" x14ac:dyDescent="0.25">
      <c r="B286" s="54">
        <v>640</v>
      </c>
      <c r="C286" s="54">
        <v>102</v>
      </c>
      <c r="D286" s="54" t="b">
        <v>0</v>
      </c>
      <c r="E286" s="54" t="b">
        <v>0</v>
      </c>
      <c r="F286" s="91">
        <v>599.08000000000004</v>
      </c>
      <c r="G286" s="91">
        <v>117.70699999999999</v>
      </c>
      <c r="H286" s="54" t="b">
        <v>0</v>
      </c>
      <c r="I286" s="91">
        <v>98.592699999999994</v>
      </c>
      <c r="J286" s="54" t="b">
        <v>0</v>
      </c>
      <c r="K286" s="91">
        <v>37.464799999999997</v>
      </c>
      <c r="L286" s="91">
        <v>600.197</v>
      </c>
      <c r="M286" s="91">
        <v>186.839</v>
      </c>
      <c r="N286" s="54" t="b">
        <v>1</v>
      </c>
      <c r="O286" s="91">
        <v>21.1311</v>
      </c>
      <c r="P286" s="54" t="b">
        <v>1</v>
      </c>
      <c r="Q286" s="91">
        <v>4.2618900000000002</v>
      </c>
    </row>
    <row r="287" spans="2:17" x14ac:dyDescent="0.25">
      <c r="B287" s="54">
        <v>640</v>
      </c>
      <c r="C287" s="54">
        <v>102</v>
      </c>
      <c r="D287" s="54" t="b">
        <v>0</v>
      </c>
      <c r="E287" s="54" t="b">
        <v>0</v>
      </c>
      <c r="F287" s="91">
        <v>590.01800000000003</v>
      </c>
      <c r="G287" s="91">
        <v>186.49700000000001</v>
      </c>
      <c r="H287" s="54" t="b">
        <v>0</v>
      </c>
      <c r="I287" s="91">
        <v>99.2303</v>
      </c>
      <c r="J287" s="54" t="b">
        <v>0</v>
      </c>
      <c r="K287" s="91">
        <v>57.642000000000003</v>
      </c>
      <c r="L287" s="91">
        <v>602.05200000000002</v>
      </c>
      <c r="M287" s="91">
        <v>187.05500000000001</v>
      </c>
      <c r="N287" s="54" t="b">
        <v>0</v>
      </c>
      <c r="O287" s="91">
        <v>23.580400000000001</v>
      </c>
      <c r="P287" s="54" t="b">
        <v>1</v>
      </c>
      <c r="Q287" s="91">
        <v>2.5384899999999999</v>
      </c>
    </row>
    <row r="288" spans="2:17" x14ac:dyDescent="0.25">
      <c r="B288" s="54">
        <v>640</v>
      </c>
      <c r="C288" s="54">
        <v>102</v>
      </c>
      <c r="D288" s="54" t="b">
        <v>0</v>
      </c>
      <c r="E288" s="54" t="b">
        <v>0</v>
      </c>
      <c r="F288" s="91">
        <v>607.24599999999998</v>
      </c>
      <c r="G288" s="91">
        <v>196.31899999999999</v>
      </c>
      <c r="H288" s="54" t="b">
        <v>0</v>
      </c>
      <c r="I288" s="91">
        <v>101.43600000000001</v>
      </c>
      <c r="J288" s="54" t="b">
        <v>0</v>
      </c>
      <c r="K288" s="91">
        <v>69.384</v>
      </c>
      <c r="L288" s="91">
        <v>602.40899999999999</v>
      </c>
      <c r="M288" s="91">
        <v>186.054</v>
      </c>
      <c r="N288" s="54" t="b">
        <v>0</v>
      </c>
      <c r="O288" s="91">
        <v>25.398700000000002</v>
      </c>
      <c r="P288" s="54" t="b">
        <v>1</v>
      </c>
      <c r="Q288" s="91">
        <v>1.86704</v>
      </c>
    </row>
    <row r="289" spans="2:17" x14ac:dyDescent="0.25">
      <c r="B289" s="54">
        <v>640</v>
      </c>
      <c r="C289" s="54">
        <v>102</v>
      </c>
      <c r="D289" s="54" t="b">
        <v>0</v>
      </c>
      <c r="E289" s="54" t="b">
        <v>0</v>
      </c>
      <c r="F289" s="91">
        <v>599.87599999999998</v>
      </c>
      <c r="G289" s="91">
        <v>197.268</v>
      </c>
      <c r="H289" s="54" t="b">
        <v>0</v>
      </c>
      <c r="I289" s="91">
        <v>102.748</v>
      </c>
      <c r="J289" s="54" t="b">
        <v>1</v>
      </c>
      <c r="K289" s="91">
        <v>19.832000000000001</v>
      </c>
      <c r="L289" s="91">
        <v>602.45299999999997</v>
      </c>
      <c r="M289" s="91">
        <v>185.16900000000001</v>
      </c>
      <c r="N289" s="54" t="b">
        <v>0</v>
      </c>
      <c r="O289" s="91">
        <v>0</v>
      </c>
      <c r="P289" s="54" t="b">
        <v>1</v>
      </c>
      <c r="Q289" s="91">
        <v>1.06297</v>
      </c>
    </row>
    <row r="290" spans="2:17" x14ac:dyDescent="0.25">
      <c r="B290" s="54">
        <v>640</v>
      </c>
      <c r="C290" s="54">
        <v>102</v>
      </c>
      <c r="D290" s="54" t="b">
        <v>0</v>
      </c>
      <c r="E290" s="54" t="b">
        <v>0</v>
      </c>
      <c r="F290" s="91">
        <v>563.21600000000001</v>
      </c>
      <c r="G290" s="91">
        <v>172.303</v>
      </c>
      <c r="H290" s="54" t="b">
        <v>0</v>
      </c>
      <c r="I290" s="91">
        <v>96.789500000000004</v>
      </c>
      <c r="J290" s="54" t="b">
        <v>0</v>
      </c>
      <c r="K290" s="91">
        <v>7.43093</v>
      </c>
      <c r="L290" s="91">
        <v>602.02700000000004</v>
      </c>
      <c r="M290" s="91">
        <v>184.79900000000001</v>
      </c>
      <c r="N290" s="54" t="b">
        <v>1</v>
      </c>
      <c r="O290" s="91">
        <v>0</v>
      </c>
      <c r="P290" s="54" t="b">
        <v>1</v>
      </c>
      <c r="Q290" s="91">
        <v>0.88658199999999998</v>
      </c>
    </row>
    <row r="291" spans="2:17" x14ac:dyDescent="0.25">
      <c r="B291" s="54">
        <v>640</v>
      </c>
      <c r="C291" s="54">
        <v>102</v>
      </c>
      <c r="D291" s="54" t="b">
        <v>1</v>
      </c>
      <c r="E291" s="54" t="b">
        <v>0</v>
      </c>
      <c r="F291" s="91">
        <v>596.37</v>
      </c>
      <c r="G291" s="91">
        <v>165.65700000000001</v>
      </c>
      <c r="H291" s="54" t="b">
        <v>0</v>
      </c>
      <c r="I291" s="91">
        <v>68.995099999999994</v>
      </c>
      <c r="J291" s="54" t="b">
        <v>0</v>
      </c>
      <c r="K291" s="91">
        <v>44.353299999999997</v>
      </c>
      <c r="L291" s="91">
        <v>596.37</v>
      </c>
      <c r="M291" s="91">
        <v>165.65700000000001</v>
      </c>
      <c r="N291" s="54" t="b">
        <v>0</v>
      </c>
      <c r="O291" s="91">
        <v>2.6823000000000001</v>
      </c>
      <c r="P291" s="54" t="b">
        <v>0</v>
      </c>
      <c r="Q291" s="91">
        <v>0.56425199999999998</v>
      </c>
    </row>
    <row r="292" spans="2:17" x14ac:dyDescent="0.25">
      <c r="B292" s="54">
        <v>640</v>
      </c>
      <c r="C292" s="54">
        <v>102</v>
      </c>
      <c r="D292" s="54" t="b">
        <v>1</v>
      </c>
      <c r="E292" s="54" t="b">
        <v>0</v>
      </c>
      <c r="F292" s="91">
        <v>618.40300000000002</v>
      </c>
      <c r="G292" s="91">
        <v>169.304</v>
      </c>
      <c r="H292" s="54" t="b">
        <v>0</v>
      </c>
      <c r="I292" s="91">
        <v>75.640500000000003</v>
      </c>
      <c r="J292" s="54" t="b">
        <v>0</v>
      </c>
      <c r="K292" s="91">
        <v>33.813299999999998</v>
      </c>
      <c r="L292" s="91">
        <v>607.4</v>
      </c>
      <c r="M292" s="91">
        <v>167.483</v>
      </c>
      <c r="N292" s="54" t="b">
        <v>0</v>
      </c>
      <c r="O292" s="91">
        <v>27.481000000000002</v>
      </c>
      <c r="P292" s="54" t="b">
        <v>0</v>
      </c>
      <c r="Q292" s="91">
        <v>19.9603</v>
      </c>
    </row>
    <row r="293" spans="2:17" x14ac:dyDescent="0.25">
      <c r="B293" s="54">
        <v>640</v>
      </c>
      <c r="C293" s="54">
        <v>102</v>
      </c>
      <c r="D293" s="54" t="b">
        <v>1</v>
      </c>
      <c r="E293" s="54" t="b">
        <v>0</v>
      </c>
      <c r="F293" s="91">
        <v>646.74599999999998</v>
      </c>
      <c r="G293" s="91">
        <v>180.78</v>
      </c>
      <c r="H293" s="54" t="b">
        <v>0</v>
      </c>
      <c r="I293" s="91">
        <v>86.7971</v>
      </c>
      <c r="J293" s="54" t="b">
        <v>0</v>
      </c>
      <c r="K293" s="91">
        <v>22.332899999999999</v>
      </c>
      <c r="L293" s="91">
        <v>613.125</v>
      </c>
      <c r="M293" s="91">
        <v>169.39500000000001</v>
      </c>
      <c r="N293" s="54" t="b">
        <v>0</v>
      </c>
      <c r="O293" s="91">
        <v>0</v>
      </c>
      <c r="P293" s="54" t="b">
        <v>1</v>
      </c>
      <c r="Q293" s="91">
        <v>11.1806</v>
      </c>
    </row>
    <row r="294" spans="2:17" x14ac:dyDescent="0.25">
      <c r="B294" s="54">
        <v>640</v>
      </c>
      <c r="C294" s="54">
        <v>102</v>
      </c>
      <c r="D294" s="54" t="b">
        <v>1</v>
      </c>
      <c r="E294" s="54" t="b">
        <v>0</v>
      </c>
      <c r="F294" s="91">
        <v>590.95799999999997</v>
      </c>
      <c r="G294" s="91">
        <v>80.793999999999997</v>
      </c>
      <c r="H294" s="54" t="b">
        <v>0</v>
      </c>
      <c r="I294" s="91">
        <v>98.652600000000007</v>
      </c>
      <c r="J294" s="54" t="b">
        <v>0</v>
      </c>
      <c r="K294" s="91">
        <v>30.578199999999999</v>
      </c>
      <c r="L294" s="91">
        <v>613.20000000000005</v>
      </c>
      <c r="M294" s="91">
        <v>162.565</v>
      </c>
      <c r="N294" s="54" t="b">
        <v>1</v>
      </c>
      <c r="O294" s="91">
        <v>0</v>
      </c>
      <c r="P294" s="54" t="b">
        <v>1</v>
      </c>
      <c r="Q294" s="91">
        <v>6.0352800000000002</v>
      </c>
    </row>
    <row r="295" spans="2:17" x14ac:dyDescent="0.25">
      <c r="B295" s="54">
        <v>640</v>
      </c>
      <c r="C295" s="54">
        <v>102</v>
      </c>
      <c r="D295" s="54" t="b">
        <v>1</v>
      </c>
      <c r="E295" s="54" t="b">
        <v>0</v>
      </c>
      <c r="F295" s="91">
        <v>604.10699999999997</v>
      </c>
      <c r="G295" s="91">
        <v>131.15199999999999</v>
      </c>
      <c r="H295" s="54" t="b">
        <v>0</v>
      </c>
      <c r="I295" s="91">
        <v>155.774</v>
      </c>
      <c r="J295" s="54" t="b">
        <v>0</v>
      </c>
      <c r="K295" s="91">
        <v>114.496</v>
      </c>
      <c r="L295" s="91">
        <v>615.20699999999999</v>
      </c>
      <c r="M295" s="91">
        <v>159.03800000000001</v>
      </c>
      <c r="N295" s="54" t="b">
        <v>0</v>
      </c>
      <c r="O295" s="91">
        <v>23.659600000000001</v>
      </c>
      <c r="P295" s="54" t="b">
        <v>1</v>
      </c>
      <c r="Q295" s="91">
        <v>6.8299099999999999</v>
      </c>
    </row>
    <row r="296" spans="2:17" x14ac:dyDescent="0.25">
      <c r="B296" s="54">
        <v>640</v>
      </c>
      <c r="C296" s="54">
        <v>102</v>
      </c>
      <c r="D296" s="54" t="b">
        <v>1</v>
      </c>
      <c r="E296" s="54" t="b">
        <v>0</v>
      </c>
      <c r="F296" s="91">
        <v>553.66499999999996</v>
      </c>
      <c r="G296" s="91">
        <v>121.54900000000001</v>
      </c>
      <c r="H296" s="54" t="b">
        <v>0</v>
      </c>
      <c r="I296" s="91">
        <v>155.774</v>
      </c>
      <c r="J296" s="54" t="b">
        <v>0</v>
      </c>
      <c r="K296" s="91">
        <v>52.045699999999997</v>
      </c>
      <c r="L296" s="91">
        <v>618.32899999999995</v>
      </c>
      <c r="M296" s="91">
        <v>159.227</v>
      </c>
      <c r="N296" s="54" t="b">
        <v>0</v>
      </c>
      <c r="O296" s="91">
        <v>29.1937</v>
      </c>
      <c r="P296" s="54" t="b">
        <v>1</v>
      </c>
      <c r="Q296" s="91">
        <v>4.0580499999999997</v>
      </c>
    </row>
    <row r="297" spans="2:17" x14ac:dyDescent="0.25">
      <c r="B297" s="54">
        <v>640</v>
      </c>
      <c r="C297" s="54">
        <v>102</v>
      </c>
      <c r="D297" s="54" t="b">
        <v>1</v>
      </c>
      <c r="E297" s="54" t="b">
        <v>0</v>
      </c>
      <c r="F297" s="91">
        <v>630.11699999999996</v>
      </c>
      <c r="G297" s="91">
        <v>184.667</v>
      </c>
      <c r="H297" s="54" t="b">
        <v>0</v>
      </c>
      <c r="I297" s="91">
        <v>193.06700000000001</v>
      </c>
      <c r="J297" s="54" t="b">
        <v>0</v>
      </c>
      <c r="K297" s="91">
        <v>51.3476</v>
      </c>
      <c r="L297" s="91">
        <v>615.11900000000003</v>
      </c>
      <c r="M297" s="91">
        <v>156.41499999999999</v>
      </c>
      <c r="N297" s="54" t="b">
        <v>0</v>
      </c>
      <c r="O297" s="91">
        <v>0</v>
      </c>
      <c r="P297" s="54" t="b">
        <v>1</v>
      </c>
      <c r="Q297" s="91">
        <v>3.1274500000000001</v>
      </c>
    </row>
    <row r="298" spans="2:17" x14ac:dyDescent="0.25">
      <c r="B298" s="54">
        <v>640</v>
      </c>
      <c r="C298" s="54">
        <v>102</v>
      </c>
      <c r="D298" s="54" t="b">
        <v>1</v>
      </c>
      <c r="E298" s="54" t="b">
        <v>0</v>
      </c>
      <c r="F298" s="91">
        <v>627.54100000000005</v>
      </c>
      <c r="G298" s="91">
        <v>142.60599999999999</v>
      </c>
      <c r="H298" s="54" t="b">
        <v>0</v>
      </c>
      <c r="I298" s="91">
        <v>180.32400000000001</v>
      </c>
      <c r="J298" s="54" t="b">
        <v>0</v>
      </c>
      <c r="K298" s="91">
        <v>99.139799999999994</v>
      </c>
      <c r="L298" s="91">
        <v>614.37300000000005</v>
      </c>
      <c r="M298" s="91">
        <v>155.13399999999999</v>
      </c>
      <c r="N298" s="54" t="b">
        <v>1</v>
      </c>
      <c r="O298" s="91">
        <v>0</v>
      </c>
      <c r="P298" s="54" t="b">
        <v>1</v>
      </c>
      <c r="Q298" s="91">
        <v>4.2674599999999998</v>
      </c>
    </row>
    <row r="299" spans="2:17" x14ac:dyDescent="0.25">
      <c r="B299" s="54">
        <v>640</v>
      </c>
      <c r="C299" s="54">
        <v>102</v>
      </c>
      <c r="D299" s="54" t="b">
        <v>1</v>
      </c>
      <c r="E299" s="54" t="b">
        <v>0</v>
      </c>
      <c r="F299" s="91">
        <v>614.77700000000004</v>
      </c>
      <c r="G299" s="91">
        <v>171.02500000000001</v>
      </c>
      <c r="H299" s="54" t="b">
        <v>0</v>
      </c>
      <c r="I299" s="91">
        <v>139.56899999999999</v>
      </c>
      <c r="J299" s="54" t="b">
        <v>0</v>
      </c>
      <c r="K299" s="91">
        <v>42.139699999999998</v>
      </c>
      <c r="L299" s="91">
        <v>613.745</v>
      </c>
      <c r="M299" s="91">
        <v>154.37700000000001</v>
      </c>
      <c r="N299" s="54" t="b">
        <v>1</v>
      </c>
      <c r="O299" s="91">
        <v>8.0486799999999992</v>
      </c>
      <c r="P299" s="54" t="b">
        <v>1</v>
      </c>
      <c r="Q299" s="91">
        <v>1.4821800000000001</v>
      </c>
    </row>
    <row r="300" spans="2:17" x14ac:dyDescent="0.25">
      <c r="B300" s="54">
        <v>640</v>
      </c>
      <c r="C300" s="54">
        <v>102</v>
      </c>
      <c r="D300" s="54" t="b">
        <v>1</v>
      </c>
      <c r="E300" s="54" t="b">
        <v>0</v>
      </c>
      <c r="F300" s="91">
        <v>593.721</v>
      </c>
      <c r="G300" s="91">
        <v>144.792</v>
      </c>
      <c r="H300" s="54" t="b">
        <v>0</v>
      </c>
      <c r="I300" s="91">
        <v>139.56899999999999</v>
      </c>
      <c r="J300" s="54" t="b">
        <v>0</v>
      </c>
      <c r="K300" s="91">
        <v>31.154199999999999</v>
      </c>
      <c r="L300" s="91">
        <v>612.69200000000001</v>
      </c>
      <c r="M300" s="91">
        <v>153.43299999999999</v>
      </c>
      <c r="N300" s="54" t="b">
        <v>1</v>
      </c>
      <c r="O300" s="91">
        <v>9.4337900000000001</v>
      </c>
      <c r="P300" s="54" t="b">
        <v>1</v>
      </c>
      <c r="Q300" s="91">
        <v>0.98361699999999996</v>
      </c>
    </row>
    <row r="301" spans="2:17" x14ac:dyDescent="0.25">
      <c r="B301" s="54">
        <v>640</v>
      </c>
      <c r="C301" s="54">
        <v>102</v>
      </c>
      <c r="D301" s="54" t="b">
        <v>1</v>
      </c>
      <c r="E301" s="54" t="b">
        <v>0</v>
      </c>
      <c r="F301" s="91">
        <v>599.98</v>
      </c>
      <c r="G301" s="91">
        <v>208.57400000000001</v>
      </c>
      <c r="H301" s="54" t="b">
        <v>0</v>
      </c>
      <c r="I301" s="91">
        <v>78.456900000000005</v>
      </c>
      <c r="J301" s="54" t="b">
        <v>0</v>
      </c>
      <c r="K301" s="91">
        <v>33.638800000000003</v>
      </c>
      <c r="L301" s="91">
        <v>610.66099999999994</v>
      </c>
      <c r="M301" s="91">
        <v>152.16499999999999</v>
      </c>
      <c r="N301" s="54" t="b">
        <v>1</v>
      </c>
      <c r="O301" s="91">
        <v>11.4306</v>
      </c>
      <c r="P301" s="54" t="b">
        <v>1</v>
      </c>
      <c r="Q301" s="91">
        <v>1.4140600000000001</v>
      </c>
    </row>
    <row r="302" spans="2:17" x14ac:dyDescent="0.25">
      <c r="B302" s="54">
        <v>640</v>
      </c>
      <c r="C302" s="54">
        <v>102</v>
      </c>
      <c r="D302" s="54" t="b">
        <v>1</v>
      </c>
      <c r="E302" s="54" t="b">
        <v>0</v>
      </c>
      <c r="F302" s="91">
        <v>617.30700000000002</v>
      </c>
      <c r="G302" s="91">
        <v>132.733</v>
      </c>
      <c r="H302" s="54" t="b">
        <v>0</v>
      </c>
      <c r="I302" s="91">
        <v>99.788700000000006</v>
      </c>
      <c r="J302" s="54" t="b">
        <v>0</v>
      </c>
      <c r="K302" s="91">
        <v>64.088800000000006</v>
      </c>
      <c r="L302" s="91">
        <v>609.726</v>
      </c>
      <c r="M302" s="91">
        <v>151.67699999999999</v>
      </c>
      <c r="N302" s="54" t="b">
        <v>1</v>
      </c>
      <c r="O302" s="91">
        <v>14.7301</v>
      </c>
      <c r="P302" s="54" t="b">
        <v>1</v>
      </c>
      <c r="Q302" s="91">
        <v>2.3945500000000002</v>
      </c>
    </row>
    <row r="303" spans="2:17" x14ac:dyDescent="0.25">
      <c r="B303" s="54">
        <v>640</v>
      </c>
      <c r="C303" s="54">
        <v>102</v>
      </c>
      <c r="D303" s="54" t="b">
        <v>1</v>
      </c>
      <c r="E303" s="54" t="b">
        <v>1</v>
      </c>
      <c r="F303" s="91">
        <v>634.952</v>
      </c>
      <c r="G303" s="91">
        <v>208.547</v>
      </c>
      <c r="H303" s="54" t="b">
        <v>0</v>
      </c>
      <c r="I303" s="91">
        <v>99.427800000000005</v>
      </c>
      <c r="J303" s="54" t="b">
        <v>0</v>
      </c>
      <c r="K303" s="91">
        <v>77.795400000000001</v>
      </c>
      <c r="L303" s="91">
        <v>612.23699999999997</v>
      </c>
      <c r="M303" s="91">
        <v>154.43</v>
      </c>
      <c r="N303" s="54" t="b">
        <v>1</v>
      </c>
      <c r="O303" s="91">
        <v>16.152799999999999</v>
      </c>
      <c r="P303" s="54" t="b">
        <v>1</v>
      </c>
      <c r="Q303" s="91">
        <v>1.0544800000000001</v>
      </c>
    </row>
    <row r="304" spans="2:17" x14ac:dyDescent="0.25">
      <c r="B304" s="54">
        <v>640</v>
      </c>
      <c r="C304" s="54">
        <v>102</v>
      </c>
      <c r="D304" s="54" t="b">
        <v>1</v>
      </c>
      <c r="E304" s="54" t="b">
        <v>1</v>
      </c>
      <c r="F304" s="91">
        <v>581.76099999999997</v>
      </c>
      <c r="G304" s="91">
        <v>168.148</v>
      </c>
      <c r="H304" s="54" t="b">
        <v>0</v>
      </c>
      <c r="I304" s="91">
        <v>117.07299999999999</v>
      </c>
      <c r="J304" s="54" t="b">
        <v>0</v>
      </c>
      <c r="K304" s="91">
        <v>77.840900000000005</v>
      </c>
      <c r="L304" s="91">
        <v>611.26800000000003</v>
      </c>
      <c r="M304" s="91">
        <v>154.32499999999999</v>
      </c>
      <c r="N304" s="54" t="b">
        <v>1</v>
      </c>
      <c r="O304" s="91">
        <v>16.152799999999999</v>
      </c>
      <c r="P304" s="54" t="b">
        <v>1</v>
      </c>
      <c r="Q304" s="91">
        <v>3.7266300000000001</v>
      </c>
    </row>
    <row r="305" spans="2:17" x14ac:dyDescent="0.25">
      <c r="B305" s="54">
        <v>640</v>
      </c>
      <c r="C305" s="54">
        <v>102</v>
      </c>
      <c r="D305" s="54" t="b">
        <v>1</v>
      </c>
      <c r="E305" s="54" t="b">
        <v>1</v>
      </c>
      <c r="F305" s="91">
        <v>569.65599999999995</v>
      </c>
      <c r="G305" s="91">
        <v>168.33</v>
      </c>
      <c r="H305" s="54" t="b">
        <v>0</v>
      </c>
      <c r="I305" s="91">
        <v>129.03299999999999</v>
      </c>
      <c r="J305" s="54" t="b">
        <v>0</v>
      </c>
      <c r="K305" s="91">
        <v>66.7941</v>
      </c>
      <c r="L305" s="91">
        <v>611.76099999999997</v>
      </c>
      <c r="M305" s="91">
        <v>155.64699999999999</v>
      </c>
      <c r="N305" s="54" t="b">
        <v>1</v>
      </c>
      <c r="O305" s="91">
        <v>16.152799999999999</v>
      </c>
      <c r="P305" s="54" t="b">
        <v>1</v>
      </c>
      <c r="Q305" s="91">
        <v>0.97490200000000005</v>
      </c>
    </row>
    <row r="306" spans="2:17" x14ac:dyDescent="0.25">
      <c r="B306" s="54">
        <v>640</v>
      </c>
      <c r="C306" s="54">
        <v>102</v>
      </c>
      <c r="D306" s="54" t="b">
        <v>1</v>
      </c>
      <c r="E306" s="54" t="b">
        <v>1</v>
      </c>
      <c r="F306" s="91">
        <v>575.91700000000003</v>
      </c>
      <c r="G306" s="91">
        <v>176.43</v>
      </c>
      <c r="H306" s="54" t="b">
        <v>0</v>
      </c>
      <c r="I306" s="91">
        <v>141.11099999999999</v>
      </c>
      <c r="J306" s="54" t="b">
        <v>0</v>
      </c>
      <c r="K306" s="91">
        <v>12.105600000000001</v>
      </c>
      <c r="L306" s="91">
        <v>611.41200000000003</v>
      </c>
      <c r="M306" s="91">
        <v>156.46700000000001</v>
      </c>
      <c r="N306" s="54" t="b">
        <v>1</v>
      </c>
      <c r="O306" s="91">
        <v>16.152799999999999</v>
      </c>
      <c r="P306" s="54" t="b">
        <v>1</v>
      </c>
      <c r="Q306" s="91">
        <v>1.4112899999999999</v>
      </c>
    </row>
    <row r="307" spans="2:17" x14ac:dyDescent="0.25">
      <c r="B307" s="54">
        <v>640</v>
      </c>
      <c r="C307" s="54">
        <v>102</v>
      </c>
      <c r="D307" s="54" t="b">
        <v>1</v>
      </c>
      <c r="E307" s="54" t="b">
        <v>1</v>
      </c>
      <c r="F307" s="91">
        <v>600.42700000000002</v>
      </c>
      <c r="G307" s="91">
        <v>175.928</v>
      </c>
      <c r="H307" s="54" t="b">
        <v>0</v>
      </c>
      <c r="I307" s="91">
        <v>105.69499999999999</v>
      </c>
      <c r="J307" s="54" t="b">
        <v>0</v>
      </c>
      <c r="K307" s="91">
        <v>10.2379</v>
      </c>
      <c r="L307" s="91">
        <v>610.36900000000003</v>
      </c>
      <c r="M307" s="91">
        <v>156.68100000000001</v>
      </c>
      <c r="N307" s="54" t="b">
        <v>1</v>
      </c>
      <c r="O307" s="91">
        <v>16.152799999999999</v>
      </c>
      <c r="P307" s="54" t="b">
        <v>1</v>
      </c>
      <c r="Q307" s="91">
        <v>0.89096200000000003</v>
      </c>
    </row>
    <row r="308" spans="2:17" x14ac:dyDescent="0.25">
      <c r="B308" s="54">
        <v>640</v>
      </c>
      <c r="C308" s="54">
        <v>102</v>
      </c>
      <c r="D308" s="54" t="b">
        <v>1</v>
      </c>
      <c r="E308" s="54" t="b">
        <v>1</v>
      </c>
      <c r="F308" s="91">
        <v>583.96100000000001</v>
      </c>
      <c r="G308" s="91">
        <v>107.271</v>
      </c>
      <c r="H308" s="54" t="b">
        <v>0</v>
      </c>
      <c r="I308" s="91">
        <v>39.052399999999999</v>
      </c>
      <c r="J308" s="54" t="b">
        <v>0</v>
      </c>
      <c r="K308" s="91">
        <v>24.514800000000001</v>
      </c>
      <c r="L308" s="91">
        <v>608.78</v>
      </c>
      <c r="M308" s="91">
        <v>156.239</v>
      </c>
      <c r="N308" s="54" t="b">
        <v>1</v>
      </c>
      <c r="O308" s="91">
        <v>16.152799999999999</v>
      </c>
      <c r="P308" s="54" t="b">
        <v>1</v>
      </c>
      <c r="Q308" s="91">
        <v>1.0644800000000001</v>
      </c>
    </row>
    <row r="309" spans="2:17" x14ac:dyDescent="0.25">
      <c r="B309" s="54">
        <v>640</v>
      </c>
      <c r="C309" s="54">
        <v>102</v>
      </c>
      <c r="D309" s="54" t="b">
        <v>1</v>
      </c>
      <c r="E309" s="54" t="b">
        <v>1</v>
      </c>
      <c r="F309" s="91">
        <v>591.24699999999996</v>
      </c>
      <c r="G309" s="91">
        <v>149.38</v>
      </c>
      <c r="H309" s="54" t="b">
        <v>0</v>
      </c>
      <c r="I309" s="91">
        <v>99.929699999999997</v>
      </c>
      <c r="J309" s="54" t="b">
        <v>0</v>
      </c>
      <c r="K309" s="91">
        <v>70.603899999999996</v>
      </c>
      <c r="L309" s="91">
        <v>607.91899999999998</v>
      </c>
      <c r="M309" s="91">
        <v>156.31899999999999</v>
      </c>
      <c r="N309" s="54" t="b">
        <v>1</v>
      </c>
      <c r="O309" s="91">
        <v>17.0992</v>
      </c>
      <c r="P309" s="54" t="b">
        <v>1</v>
      </c>
      <c r="Q309" s="91">
        <v>1.6497299999999999</v>
      </c>
    </row>
    <row r="310" spans="2:17" x14ac:dyDescent="0.25">
      <c r="B310" s="54">
        <v>640</v>
      </c>
      <c r="C310" s="54">
        <v>102</v>
      </c>
      <c r="D310" s="54" t="b">
        <v>1</v>
      </c>
      <c r="E310" s="54" t="b">
        <v>1</v>
      </c>
      <c r="F310" s="91">
        <v>579.55899999999997</v>
      </c>
      <c r="G310" s="91">
        <v>179.791</v>
      </c>
      <c r="H310" s="54" t="b">
        <v>0</v>
      </c>
      <c r="I310" s="91">
        <v>93.668599999999998</v>
      </c>
      <c r="J310" s="54" t="b">
        <v>0</v>
      </c>
      <c r="K310" s="91">
        <v>42.735199999999999</v>
      </c>
      <c r="L310" s="91">
        <v>607.24800000000005</v>
      </c>
      <c r="M310" s="91">
        <v>156.678</v>
      </c>
      <c r="N310" s="54" t="b">
        <v>1</v>
      </c>
      <c r="O310" s="91">
        <v>17.96</v>
      </c>
      <c r="P310" s="54" t="b">
        <v>1</v>
      </c>
      <c r="Q310" s="91">
        <v>0.86442399999999997</v>
      </c>
    </row>
    <row r="311" spans="2:17" x14ac:dyDescent="0.25">
      <c r="B311" s="54">
        <v>640</v>
      </c>
      <c r="C311" s="54">
        <v>102</v>
      </c>
      <c r="D311" s="54" t="b">
        <v>1</v>
      </c>
      <c r="E311" s="54" t="b">
        <v>1</v>
      </c>
      <c r="F311" s="91">
        <v>609.03099999999995</v>
      </c>
      <c r="G311" s="91">
        <v>116.126</v>
      </c>
      <c r="H311" s="54" t="b">
        <v>0</v>
      </c>
      <c r="I311" s="91">
        <v>93.388400000000004</v>
      </c>
      <c r="J311" s="54" t="b">
        <v>0</v>
      </c>
      <c r="K311" s="91">
        <v>32.579300000000003</v>
      </c>
      <c r="L311" s="91">
        <v>605.86199999999997</v>
      </c>
      <c r="M311" s="91">
        <v>156.25</v>
      </c>
      <c r="N311" s="54" t="b">
        <v>1</v>
      </c>
      <c r="O311" s="91">
        <v>18.6312</v>
      </c>
      <c r="P311" s="54" t="b">
        <v>1</v>
      </c>
      <c r="Q311" s="91">
        <v>0.76127800000000001</v>
      </c>
    </row>
    <row r="312" spans="2:17" x14ac:dyDescent="0.25">
      <c r="B312" s="54">
        <v>640</v>
      </c>
      <c r="C312" s="54">
        <v>102</v>
      </c>
      <c r="D312" s="54" t="b">
        <v>1</v>
      </c>
      <c r="E312" s="54" t="b">
        <v>1</v>
      </c>
      <c r="F312" s="91">
        <v>614.94799999999998</v>
      </c>
      <c r="G312" s="91">
        <v>175.83799999999999</v>
      </c>
      <c r="H312" s="54" t="b">
        <v>0</v>
      </c>
      <c r="I312" s="91">
        <v>101.992</v>
      </c>
      <c r="J312" s="54" t="b">
        <v>0</v>
      </c>
      <c r="K312" s="91">
        <v>70.1554</v>
      </c>
      <c r="L312" s="91">
        <v>605.44100000000003</v>
      </c>
      <c r="M312" s="91">
        <v>156.52000000000001</v>
      </c>
      <c r="N312" s="54" t="b">
        <v>1</v>
      </c>
      <c r="O312" s="91">
        <v>20.0166</v>
      </c>
      <c r="P312" s="54" t="b">
        <v>1</v>
      </c>
      <c r="Q312" s="91">
        <v>1.45004</v>
      </c>
    </row>
    <row r="313" spans="2:17" x14ac:dyDescent="0.25">
      <c r="B313" s="54">
        <v>640</v>
      </c>
      <c r="C313" s="54">
        <v>102</v>
      </c>
      <c r="D313" s="54" t="b">
        <v>1</v>
      </c>
      <c r="E313" s="54" t="b">
        <v>1</v>
      </c>
      <c r="F313" s="91">
        <v>601.56799999999998</v>
      </c>
      <c r="G313" s="91">
        <v>175.548</v>
      </c>
      <c r="H313" s="54" t="b">
        <v>0</v>
      </c>
      <c r="I313" s="91">
        <v>99.053700000000006</v>
      </c>
      <c r="J313" s="54" t="b">
        <v>0</v>
      </c>
      <c r="K313" s="91">
        <v>60.003999999999998</v>
      </c>
      <c r="L313" s="91">
        <v>604.45399999999995</v>
      </c>
      <c r="M313" s="91">
        <v>156.38399999999999</v>
      </c>
      <c r="N313" s="54" t="b">
        <v>1</v>
      </c>
      <c r="O313" s="91">
        <v>20.4376</v>
      </c>
      <c r="P313" s="54" t="b">
        <v>1</v>
      </c>
      <c r="Q313" s="91">
        <v>0.50010900000000003</v>
      </c>
    </row>
    <row r="314" spans="2:17" x14ac:dyDescent="0.25">
      <c r="B314" s="54">
        <v>640</v>
      </c>
      <c r="C314" s="54">
        <v>102</v>
      </c>
      <c r="D314" s="54" t="b">
        <v>1</v>
      </c>
      <c r="E314" s="54" t="b">
        <v>1</v>
      </c>
      <c r="F314" s="91">
        <v>602.72699999999998</v>
      </c>
      <c r="G314" s="91">
        <v>145.358</v>
      </c>
      <c r="H314" s="54" t="b">
        <v>0</v>
      </c>
      <c r="I314" s="91">
        <v>99.053700000000006</v>
      </c>
      <c r="J314" s="54" t="b">
        <v>0</v>
      </c>
      <c r="K314" s="91">
        <v>13.3835</v>
      </c>
      <c r="L314" s="91">
        <v>603.81600000000003</v>
      </c>
      <c r="M314" s="91">
        <v>156.434</v>
      </c>
      <c r="N314" s="54" t="b">
        <v>1</v>
      </c>
      <c r="O314" s="91">
        <v>21.424700000000001</v>
      </c>
      <c r="P314" s="54" t="b">
        <v>1</v>
      </c>
      <c r="Q314" s="91">
        <v>0.99645899999999998</v>
      </c>
    </row>
    <row r="315" spans="2:17" x14ac:dyDescent="0.25">
      <c r="B315" s="54">
        <v>640</v>
      </c>
      <c r="C315" s="54">
        <v>102</v>
      </c>
      <c r="D315" s="54" t="b">
        <v>1</v>
      </c>
      <c r="E315" s="54" t="b">
        <v>1</v>
      </c>
      <c r="F315" s="91">
        <v>631.923</v>
      </c>
      <c r="G315" s="91">
        <v>185.67400000000001</v>
      </c>
      <c r="H315" s="54" t="b">
        <v>0</v>
      </c>
      <c r="I315" s="91">
        <v>73.091800000000006</v>
      </c>
      <c r="J315" s="54" t="b">
        <v>0</v>
      </c>
      <c r="K315" s="91">
        <v>30.2118</v>
      </c>
      <c r="L315" s="91">
        <v>603.87699999999995</v>
      </c>
      <c r="M315" s="91">
        <v>157.011</v>
      </c>
      <c r="N315" s="54" t="b">
        <v>1</v>
      </c>
      <c r="O315" s="91">
        <v>22.0626</v>
      </c>
      <c r="P315" s="54" t="b">
        <v>1</v>
      </c>
      <c r="Q315" s="91">
        <v>0.63984200000000002</v>
      </c>
    </row>
    <row r="316" spans="2:17" x14ac:dyDescent="0.25">
      <c r="B316" s="54">
        <v>640</v>
      </c>
      <c r="C316" s="54">
        <v>102</v>
      </c>
      <c r="D316" s="54" t="b">
        <v>1</v>
      </c>
      <c r="E316" s="54" t="b">
        <v>1</v>
      </c>
      <c r="F316" s="91">
        <v>615.64300000000003</v>
      </c>
      <c r="G316" s="91">
        <v>93.621499999999997</v>
      </c>
      <c r="H316" s="54" t="b">
        <v>0</v>
      </c>
      <c r="I316" s="91">
        <v>70.671700000000001</v>
      </c>
      <c r="J316" s="54" t="b">
        <v>0</v>
      </c>
      <c r="K316" s="91">
        <v>49.777200000000001</v>
      </c>
      <c r="L316" s="91">
        <v>603.60699999999997</v>
      </c>
      <c r="M316" s="91">
        <v>157.01499999999999</v>
      </c>
      <c r="N316" s="54" t="b">
        <v>1</v>
      </c>
      <c r="O316" s="91">
        <v>22.0626</v>
      </c>
      <c r="P316" s="54" t="b">
        <v>1</v>
      </c>
      <c r="Q316" s="91">
        <v>0.57990699999999995</v>
      </c>
    </row>
    <row r="317" spans="2:17" x14ac:dyDescent="0.25">
      <c r="B317" s="54">
        <v>640</v>
      </c>
      <c r="C317" s="54">
        <v>102</v>
      </c>
      <c r="D317" s="54" t="b">
        <v>1</v>
      </c>
      <c r="E317" s="54" t="b">
        <v>1</v>
      </c>
      <c r="F317" s="91">
        <v>582.01700000000005</v>
      </c>
      <c r="G317" s="91">
        <v>166.65600000000001</v>
      </c>
      <c r="H317" s="54" t="b">
        <v>0</v>
      </c>
      <c r="I317" s="91">
        <v>122.40900000000001</v>
      </c>
      <c r="J317" s="54" t="b">
        <v>0</v>
      </c>
      <c r="K317" s="91">
        <v>93.481399999999994</v>
      </c>
      <c r="L317" s="91">
        <v>602.774</v>
      </c>
      <c r="M317" s="91">
        <v>156.62100000000001</v>
      </c>
      <c r="N317" s="54" t="b">
        <v>1</v>
      </c>
      <c r="O317" s="91">
        <v>22.2715</v>
      </c>
      <c r="P317" s="54" t="b">
        <v>1</v>
      </c>
      <c r="Q317" s="91">
        <v>0.26981300000000003</v>
      </c>
    </row>
    <row r="318" spans="2:17" x14ac:dyDescent="0.25">
      <c r="B318" s="54">
        <v>640</v>
      </c>
      <c r="C318" s="54">
        <v>102</v>
      </c>
      <c r="D318" s="54" t="b">
        <v>1</v>
      </c>
      <c r="E318" s="54" t="b">
        <v>1</v>
      </c>
      <c r="F318" s="91">
        <v>619.63400000000001</v>
      </c>
      <c r="G318" s="91">
        <v>134.81100000000001</v>
      </c>
      <c r="H318" s="54" t="b">
        <v>0</v>
      </c>
      <c r="I318" s="91">
        <v>141.959</v>
      </c>
      <c r="J318" s="54" t="b">
        <v>0</v>
      </c>
      <c r="K318" s="91">
        <v>80.403099999999995</v>
      </c>
      <c r="L318" s="91">
        <v>602.46400000000006</v>
      </c>
      <c r="M318" s="91">
        <v>156.49600000000001</v>
      </c>
      <c r="N318" s="54" t="b">
        <v>1</v>
      </c>
      <c r="O318" s="91">
        <v>23.105</v>
      </c>
      <c r="P318" s="54" t="b">
        <v>1</v>
      </c>
      <c r="Q318" s="91">
        <v>0.922018</v>
      </c>
    </row>
    <row r="319" spans="2:17" x14ac:dyDescent="0.25">
      <c r="B319" s="54">
        <v>640</v>
      </c>
      <c r="C319" s="54">
        <v>102</v>
      </c>
      <c r="D319" s="54" t="b">
        <v>1</v>
      </c>
      <c r="E319" s="54" t="b">
        <v>1</v>
      </c>
      <c r="F319" s="91">
        <v>624.23400000000004</v>
      </c>
      <c r="G319" s="91">
        <v>132.24</v>
      </c>
      <c r="H319" s="54" t="b">
        <v>0</v>
      </c>
      <c r="I319" s="91">
        <v>141.959</v>
      </c>
      <c r="J319" s="54" t="b">
        <v>1</v>
      </c>
      <c r="K319" s="91">
        <v>49.286200000000001</v>
      </c>
      <c r="L319" s="91">
        <v>601.952</v>
      </c>
      <c r="M319" s="91">
        <v>156.077</v>
      </c>
      <c r="N319" s="54" t="b">
        <v>1</v>
      </c>
      <c r="O319" s="91">
        <v>23.414999999999999</v>
      </c>
      <c r="P319" s="54" t="b">
        <v>1</v>
      </c>
      <c r="Q319" s="91">
        <v>0.334285</v>
      </c>
    </row>
    <row r="320" spans="2:17" x14ac:dyDescent="0.25">
      <c r="B320" s="54">
        <v>640</v>
      </c>
      <c r="C320" s="54">
        <v>102</v>
      </c>
      <c r="D320" s="54" t="b">
        <v>1</v>
      </c>
      <c r="E320" s="54" t="b">
        <v>1</v>
      </c>
      <c r="F320" s="91">
        <v>596.06600000000003</v>
      </c>
      <c r="G320" s="91">
        <v>120.711</v>
      </c>
      <c r="H320" s="54" t="b">
        <v>0</v>
      </c>
      <c r="I320" s="91">
        <v>115.251</v>
      </c>
      <c r="J320" s="54" t="b">
        <v>0</v>
      </c>
      <c r="K320" s="91">
        <v>5.2697700000000003</v>
      </c>
      <c r="L320" s="91">
        <v>601.89300000000003</v>
      </c>
      <c r="M320" s="91">
        <v>155.84899999999999</v>
      </c>
      <c r="N320" s="54" t="b">
        <v>1</v>
      </c>
      <c r="O320" s="91">
        <v>23.9267</v>
      </c>
      <c r="P320" s="54" t="b">
        <v>1</v>
      </c>
      <c r="Q320" s="91">
        <v>0.66131200000000001</v>
      </c>
    </row>
    <row r="321" spans="2:17" x14ac:dyDescent="0.25">
      <c r="B321" s="54">
        <v>640</v>
      </c>
      <c r="C321" s="54">
        <v>102</v>
      </c>
      <c r="D321" s="54" t="b">
        <v>1</v>
      </c>
      <c r="E321" s="54" t="b">
        <v>1</v>
      </c>
      <c r="F321" s="91">
        <v>590.601</v>
      </c>
      <c r="G321" s="91">
        <v>160.53399999999999</v>
      </c>
      <c r="H321" s="54" t="b">
        <v>0</v>
      </c>
      <c r="I321" s="91">
        <v>88.162199999999999</v>
      </c>
      <c r="J321" s="54" t="b">
        <v>0</v>
      </c>
      <c r="K321" s="91">
        <v>30.436399999999999</v>
      </c>
      <c r="L321" s="91">
        <v>601.86500000000001</v>
      </c>
      <c r="M321" s="91">
        <v>155.667</v>
      </c>
      <c r="N321" s="54" t="b">
        <v>1</v>
      </c>
      <c r="O321" s="91">
        <v>23.985299999999999</v>
      </c>
      <c r="P321" s="54" t="b">
        <v>1</v>
      </c>
      <c r="Q321" s="91">
        <v>0.234933</v>
      </c>
    </row>
    <row r="322" spans="2:17" x14ac:dyDescent="0.25">
      <c r="B322" s="54">
        <v>640</v>
      </c>
      <c r="C322" s="54">
        <v>102</v>
      </c>
      <c r="D322" s="54" t="b">
        <v>1</v>
      </c>
      <c r="E322" s="54" t="b">
        <v>1</v>
      </c>
      <c r="F322" s="91">
        <v>621.39700000000005</v>
      </c>
      <c r="G322" s="91">
        <v>128.54300000000001</v>
      </c>
      <c r="H322" s="54" t="b">
        <v>0</v>
      </c>
      <c r="I322" s="91">
        <v>73.456199999999995</v>
      </c>
      <c r="J322" s="54" t="b">
        <v>0</v>
      </c>
      <c r="K322" s="91">
        <v>40.1967</v>
      </c>
      <c r="L322" s="91">
        <v>601.61800000000005</v>
      </c>
      <c r="M322" s="91">
        <v>155.18799999999999</v>
      </c>
      <c r="N322" s="54" t="b">
        <v>1</v>
      </c>
      <c r="O322" s="91">
        <v>24.0137</v>
      </c>
      <c r="P322" s="54" t="b">
        <v>1</v>
      </c>
      <c r="Q322" s="91">
        <v>0.18488499999999999</v>
      </c>
    </row>
    <row r="323" spans="2:17" x14ac:dyDescent="0.25">
      <c r="B323" s="54">
        <v>640</v>
      </c>
      <c r="C323" s="54">
        <v>102</v>
      </c>
      <c r="D323" s="54" t="b">
        <v>1</v>
      </c>
      <c r="E323" s="54" t="b">
        <v>1</v>
      </c>
      <c r="F323" s="91">
        <v>594.23400000000004</v>
      </c>
      <c r="G323" s="91">
        <v>129.21700000000001</v>
      </c>
      <c r="H323" s="54" t="b">
        <v>0</v>
      </c>
      <c r="I323" s="91">
        <v>73.456199999999995</v>
      </c>
      <c r="J323" s="54" t="b">
        <v>0</v>
      </c>
      <c r="K323" s="91">
        <v>44.404699999999998</v>
      </c>
      <c r="L323" s="91">
        <v>601.71</v>
      </c>
      <c r="M323" s="91">
        <v>154.85900000000001</v>
      </c>
      <c r="N323" s="54" t="b">
        <v>1</v>
      </c>
      <c r="O323" s="91">
        <v>24.260899999999999</v>
      </c>
      <c r="P323" s="54" t="b">
        <v>1</v>
      </c>
      <c r="Q323" s="91">
        <v>0.538578</v>
      </c>
    </row>
    <row r="324" spans="2:17" x14ac:dyDescent="0.25">
      <c r="B324" s="54">
        <v>640</v>
      </c>
      <c r="C324" s="54">
        <v>102</v>
      </c>
      <c r="D324" s="54" t="b">
        <v>1</v>
      </c>
      <c r="E324" s="54" t="b">
        <v>1</v>
      </c>
      <c r="F324" s="91">
        <v>596.84900000000005</v>
      </c>
      <c r="G324" s="91">
        <v>92.295000000000002</v>
      </c>
      <c r="H324" s="54" t="b">
        <v>0</v>
      </c>
      <c r="I324" s="91">
        <v>70.619200000000006</v>
      </c>
      <c r="J324" s="54" t="b">
        <v>0</v>
      </c>
      <c r="K324" s="91">
        <v>27.1709</v>
      </c>
      <c r="L324" s="91">
        <v>600.09799999999996</v>
      </c>
      <c r="M324" s="91">
        <v>153.32300000000001</v>
      </c>
      <c r="N324" s="54" t="b">
        <v>0</v>
      </c>
      <c r="O324" s="91">
        <v>24.260899999999999</v>
      </c>
      <c r="P324" s="54" t="b">
        <v>1</v>
      </c>
      <c r="Q324" s="91">
        <v>0.34193200000000001</v>
      </c>
    </row>
    <row r="325" spans="2:17" x14ac:dyDescent="0.25">
      <c r="B325" s="54">
        <v>640</v>
      </c>
      <c r="C325" s="54">
        <v>102</v>
      </c>
      <c r="D325" s="54" t="b">
        <v>1</v>
      </c>
      <c r="E325" s="54" t="b">
        <v>1</v>
      </c>
      <c r="F325" s="91">
        <v>559.43499999999995</v>
      </c>
      <c r="G325" s="91">
        <v>121.19</v>
      </c>
      <c r="H325" s="54" t="b">
        <v>0</v>
      </c>
      <c r="I325" s="91">
        <v>99.034700000000001</v>
      </c>
      <c r="J325" s="54" t="b">
        <v>0</v>
      </c>
      <c r="K325" s="91">
        <v>37.014299999999999</v>
      </c>
      <c r="L325" s="91">
        <v>598.37300000000005</v>
      </c>
      <c r="M325" s="91">
        <v>151.345</v>
      </c>
      <c r="N325" s="54" t="b">
        <v>0</v>
      </c>
      <c r="O325" s="91">
        <v>25.7804</v>
      </c>
      <c r="P325" s="54" t="b">
        <v>1</v>
      </c>
      <c r="Q325" s="91">
        <v>2.2266400000000002</v>
      </c>
    </row>
    <row r="326" spans="2:17" x14ac:dyDescent="0.25">
      <c r="B326" s="54">
        <v>640</v>
      </c>
      <c r="C326" s="54">
        <v>102</v>
      </c>
      <c r="D326" s="54" t="b">
        <v>1</v>
      </c>
      <c r="E326" s="54" t="b">
        <v>1</v>
      </c>
      <c r="F326" s="91">
        <v>612.64099999999996</v>
      </c>
      <c r="G326" s="91">
        <v>134.339</v>
      </c>
      <c r="H326" s="54" t="b">
        <v>0</v>
      </c>
      <c r="I326" s="91">
        <v>98.884</v>
      </c>
      <c r="J326" s="54" t="b">
        <v>0</v>
      </c>
      <c r="K326" s="91">
        <v>47.273800000000001</v>
      </c>
      <c r="L326" s="91">
        <v>597.471</v>
      </c>
      <c r="M326" s="91">
        <v>149.96</v>
      </c>
      <c r="N326" s="54" t="b">
        <v>0</v>
      </c>
      <c r="O326" s="91">
        <v>0</v>
      </c>
      <c r="P326" s="54" t="b">
        <v>1</v>
      </c>
      <c r="Q326" s="91">
        <v>2.6244399999999999</v>
      </c>
    </row>
    <row r="327" spans="2:17" x14ac:dyDescent="0.25">
      <c r="B327" s="54">
        <v>640</v>
      </c>
      <c r="C327" s="54">
        <v>102</v>
      </c>
      <c r="D327" s="54" t="b">
        <v>1</v>
      </c>
      <c r="E327" s="54" t="b">
        <v>1</v>
      </c>
      <c r="F327" s="91">
        <v>599.57299999999998</v>
      </c>
      <c r="G327" s="91">
        <v>200.965</v>
      </c>
      <c r="H327" s="54" t="b">
        <v>0</v>
      </c>
      <c r="I327" s="91">
        <v>95.250100000000003</v>
      </c>
      <c r="J327" s="54" t="b">
        <v>0</v>
      </c>
      <c r="K327" s="91">
        <v>54.806800000000003</v>
      </c>
      <c r="L327" s="91">
        <v>597.15</v>
      </c>
      <c r="M327" s="91">
        <v>149.55099999999999</v>
      </c>
      <c r="N327" s="54" t="b">
        <v>1</v>
      </c>
      <c r="O327" s="91">
        <v>0</v>
      </c>
      <c r="P327" s="54" t="b">
        <v>1</v>
      </c>
      <c r="Q327" s="91">
        <v>1.65255</v>
      </c>
    </row>
    <row r="328" spans="2:17" x14ac:dyDescent="0.25">
      <c r="B328" s="54">
        <v>640</v>
      </c>
      <c r="C328" s="54">
        <v>102</v>
      </c>
      <c r="D328" s="54" t="b">
        <v>1</v>
      </c>
      <c r="E328" s="54" t="b">
        <v>1</v>
      </c>
      <c r="F328" s="91">
        <v>610.55499999999995</v>
      </c>
      <c r="G328" s="91">
        <v>151.31</v>
      </c>
      <c r="H328" s="54" t="b">
        <v>0</v>
      </c>
      <c r="I328" s="91">
        <v>161.876</v>
      </c>
      <c r="J328" s="54" t="b">
        <v>0</v>
      </c>
      <c r="K328" s="91">
        <v>67.895399999999995</v>
      </c>
      <c r="L328" s="91">
        <v>597.08100000000002</v>
      </c>
      <c r="M328" s="91">
        <v>149.00299999999999</v>
      </c>
      <c r="N328" s="54" t="b">
        <v>1</v>
      </c>
      <c r="O328" s="91">
        <v>6.71997</v>
      </c>
      <c r="P328" s="54" t="b">
        <v>1</v>
      </c>
      <c r="Q328" s="91">
        <v>0.52023600000000003</v>
      </c>
    </row>
    <row r="329" spans="2:17" x14ac:dyDescent="0.25">
      <c r="B329" s="54">
        <v>640</v>
      </c>
      <c r="C329" s="54">
        <v>102</v>
      </c>
      <c r="D329" s="54" t="b">
        <v>1</v>
      </c>
      <c r="E329" s="54" t="b">
        <v>1</v>
      </c>
      <c r="F329" s="91">
        <v>609.005</v>
      </c>
      <c r="G329" s="91">
        <v>158.61699999999999</v>
      </c>
      <c r="H329" s="54" t="b">
        <v>0</v>
      </c>
      <c r="I329" s="91">
        <v>132.98099999999999</v>
      </c>
      <c r="J329" s="54" t="b">
        <v>1</v>
      </c>
      <c r="K329" s="91">
        <v>50.854599999999998</v>
      </c>
      <c r="L329" s="91">
        <v>596.97400000000005</v>
      </c>
      <c r="M329" s="91">
        <v>148.608</v>
      </c>
      <c r="N329" s="54" t="b">
        <v>1</v>
      </c>
      <c r="O329" s="91">
        <v>7.3368700000000002</v>
      </c>
      <c r="P329" s="54" t="b">
        <v>1</v>
      </c>
      <c r="Q329" s="91">
        <v>0.55230500000000005</v>
      </c>
    </row>
    <row r="330" spans="2:17" x14ac:dyDescent="0.25">
      <c r="B330" s="54">
        <v>640</v>
      </c>
      <c r="C330" s="54">
        <v>102</v>
      </c>
      <c r="D330" s="54" t="b">
        <v>1</v>
      </c>
      <c r="E330" s="54" t="b">
        <v>1</v>
      </c>
      <c r="F330" s="91">
        <v>642.66899999999998</v>
      </c>
      <c r="G330" s="91">
        <v>74.1006</v>
      </c>
      <c r="H330" s="54" t="b">
        <v>0</v>
      </c>
      <c r="I330" s="91">
        <v>79.694199999999995</v>
      </c>
      <c r="J330" s="54" t="b">
        <v>0</v>
      </c>
      <c r="K330" s="91">
        <v>7.4691900000000002</v>
      </c>
      <c r="L330" s="91">
        <v>597.04999999999995</v>
      </c>
      <c r="M330" s="91">
        <v>147.684</v>
      </c>
      <c r="N330" s="54" t="b">
        <v>1</v>
      </c>
      <c r="O330" s="91">
        <v>7.8391700000000002</v>
      </c>
      <c r="P330" s="54" t="b">
        <v>1</v>
      </c>
      <c r="Q330" s="91">
        <v>0.40953299999999998</v>
      </c>
    </row>
    <row r="331" spans="2:17" x14ac:dyDescent="0.25">
      <c r="B331" s="54">
        <v>640</v>
      </c>
      <c r="C331" s="54">
        <v>102</v>
      </c>
      <c r="D331" s="54" t="b">
        <v>1</v>
      </c>
      <c r="E331" s="54" t="b">
        <v>1</v>
      </c>
      <c r="F331" s="91">
        <v>610.024</v>
      </c>
      <c r="G331" s="91">
        <v>119.681</v>
      </c>
      <c r="H331" s="54" t="b">
        <v>0</v>
      </c>
      <c r="I331" s="91">
        <v>169.96</v>
      </c>
      <c r="J331" s="54" t="b">
        <v>0</v>
      </c>
      <c r="K331" s="91">
        <v>90.973600000000005</v>
      </c>
      <c r="L331" s="91">
        <v>597.51599999999996</v>
      </c>
      <c r="M331" s="91">
        <v>146.821</v>
      </c>
      <c r="N331" s="54" t="b">
        <v>1</v>
      </c>
      <c r="O331" s="91">
        <v>8.7630599999999994</v>
      </c>
      <c r="P331" s="54" t="b">
        <v>1</v>
      </c>
      <c r="Q331" s="91">
        <v>0.92697399999999996</v>
      </c>
    </row>
    <row r="332" spans="2:17" x14ac:dyDescent="0.25">
      <c r="B332" s="54">
        <v>640</v>
      </c>
      <c r="C332" s="54">
        <v>102</v>
      </c>
      <c r="D332" s="54" t="b">
        <v>1</v>
      </c>
      <c r="E332" s="54" t="b">
        <v>1</v>
      </c>
      <c r="F332" s="91">
        <v>596.78899999999999</v>
      </c>
      <c r="G332" s="91">
        <v>106.02</v>
      </c>
      <c r="H332" s="54" t="b">
        <v>0</v>
      </c>
      <c r="I332" s="91">
        <v>118.179</v>
      </c>
      <c r="J332" s="54" t="b">
        <v>0</v>
      </c>
      <c r="K332" s="91">
        <v>56.064300000000003</v>
      </c>
      <c r="L332" s="91">
        <v>597.59500000000003</v>
      </c>
      <c r="M332" s="91">
        <v>145.69999999999999</v>
      </c>
      <c r="N332" s="54" t="b">
        <v>1</v>
      </c>
      <c r="O332" s="91">
        <v>9.6257599999999996</v>
      </c>
      <c r="P332" s="54" t="b">
        <v>1</v>
      </c>
      <c r="Q332" s="91">
        <v>0.98048800000000003</v>
      </c>
    </row>
    <row r="333" spans="2:17" x14ac:dyDescent="0.25">
      <c r="B333" s="54">
        <v>640</v>
      </c>
      <c r="C333" s="54">
        <v>102</v>
      </c>
      <c r="D333" s="54" t="b">
        <v>1</v>
      </c>
      <c r="E333" s="54" t="b">
        <v>1</v>
      </c>
      <c r="F333" s="91">
        <v>599.33600000000001</v>
      </c>
      <c r="G333" s="91">
        <v>148.548</v>
      </c>
      <c r="H333" s="54" t="b">
        <v>0</v>
      </c>
      <c r="I333" s="91">
        <v>130.39599999999999</v>
      </c>
      <c r="J333" s="54" t="b">
        <v>0</v>
      </c>
      <c r="K333" s="91">
        <v>19.021100000000001</v>
      </c>
      <c r="L333" s="91">
        <v>597.93899999999996</v>
      </c>
      <c r="M333" s="91">
        <v>144.767</v>
      </c>
      <c r="N333" s="54" t="b">
        <v>1</v>
      </c>
      <c r="O333" s="91">
        <v>10.7469</v>
      </c>
      <c r="P333" s="54" t="b">
        <v>1</v>
      </c>
      <c r="Q333" s="91">
        <v>1.1238699999999999</v>
      </c>
    </row>
    <row r="334" spans="2:17" x14ac:dyDescent="0.25">
      <c r="B334" s="54">
        <v>640</v>
      </c>
      <c r="C334" s="54">
        <v>102</v>
      </c>
      <c r="D334" s="54" t="b">
        <v>1</v>
      </c>
      <c r="E334" s="54" t="b">
        <v>1</v>
      </c>
      <c r="F334" s="91">
        <v>606.50099999999998</v>
      </c>
      <c r="G334" s="91">
        <v>125.77</v>
      </c>
      <c r="H334" s="54" t="b">
        <v>0</v>
      </c>
      <c r="I334" s="91">
        <v>120.327</v>
      </c>
      <c r="J334" s="54" t="b">
        <v>0</v>
      </c>
      <c r="K334" s="91">
        <v>42.6038</v>
      </c>
      <c r="L334" s="91">
        <v>598.42200000000003</v>
      </c>
      <c r="M334" s="91">
        <v>143.89400000000001</v>
      </c>
      <c r="N334" s="54" t="b">
        <v>1</v>
      </c>
      <c r="O334" s="91">
        <v>11.679500000000001</v>
      </c>
      <c r="P334" s="54" t="b">
        <v>1</v>
      </c>
      <c r="Q334" s="91">
        <v>0.99414800000000003</v>
      </c>
    </row>
    <row r="335" spans="2:17" x14ac:dyDescent="0.25">
      <c r="B335" s="54">
        <v>640</v>
      </c>
      <c r="C335" s="54">
        <v>102</v>
      </c>
      <c r="D335" s="54" t="b">
        <v>1</v>
      </c>
      <c r="E335" s="54" t="b">
        <v>1</v>
      </c>
      <c r="F335" s="91">
        <v>598.31600000000003</v>
      </c>
      <c r="G335" s="91">
        <v>185.387</v>
      </c>
      <c r="H335" s="54" t="b">
        <v>0</v>
      </c>
      <c r="I335" s="91">
        <v>55.763599999999997</v>
      </c>
      <c r="J335" s="54" t="b">
        <v>0</v>
      </c>
      <c r="K335" s="91">
        <v>23.878599999999999</v>
      </c>
      <c r="L335" s="91">
        <v>598.26599999999996</v>
      </c>
      <c r="M335" s="91">
        <v>143.06299999999999</v>
      </c>
      <c r="N335" s="54" t="b">
        <v>1</v>
      </c>
      <c r="O335" s="91">
        <v>12.5527</v>
      </c>
      <c r="P335" s="54" t="b">
        <v>1</v>
      </c>
      <c r="Q335" s="91">
        <v>0.99792599999999998</v>
      </c>
    </row>
    <row r="336" spans="2:17" x14ac:dyDescent="0.25">
      <c r="B336" s="54">
        <v>640</v>
      </c>
      <c r="C336" s="54">
        <v>102</v>
      </c>
      <c r="D336" s="54" t="b">
        <v>1</v>
      </c>
      <c r="E336" s="54" t="b">
        <v>1</v>
      </c>
      <c r="F336" s="91">
        <v>620.54300000000001</v>
      </c>
      <c r="G336" s="91">
        <v>101.729</v>
      </c>
      <c r="H336" s="54" t="b">
        <v>0</v>
      </c>
      <c r="I336" s="91">
        <v>89.079400000000007</v>
      </c>
      <c r="J336" s="54" t="b">
        <v>0</v>
      </c>
      <c r="K336" s="91">
        <v>60.1768</v>
      </c>
      <c r="L336" s="91">
        <v>598.20899999999995</v>
      </c>
      <c r="M336" s="91">
        <v>142.155</v>
      </c>
      <c r="N336" s="54" t="b">
        <v>1</v>
      </c>
      <c r="O336" s="91">
        <v>13.383800000000001</v>
      </c>
      <c r="P336" s="54" t="b">
        <v>1</v>
      </c>
      <c r="Q336" s="91">
        <v>0.84562700000000002</v>
      </c>
    </row>
    <row r="337" spans="2:17" x14ac:dyDescent="0.25">
      <c r="B337" s="54">
        <v>640</v>
      </c>
      <c r="C337" s="54">
        <v>102</v>
      </c>
      <c r="D337" s="54" t="b">
        <v>1</v>
      </c>
      <c r="E337" s="54" t="b">
        <v>1</v>
      </c>
      <c r="F337" s="91">
        <v>627.41700000000003</v>
      </c>
      <c r="G337" s="91">
        <v>131.64500000000001</v>
      </c>
      <c r="H337" s="54" t="b">
        <v>0</v>
      </c>
      <c r="I337" s="91">
        <v>105.886</v>
      </c>
      <c r="J337" s="54" t="b">
        <v>0</v>
      </c>
      <c r="K337" s="91">
        <v>86.561000000000007</v>
      </c>
      <c r="L337" s="91">
        <v>598.25400000000002</v>
      </c>
      <c r="M337" s="91">
        <v>141.28200000000001</v>
      </c>
      <c r="N337" s="54" t="b">
        <v>1</v>
      </c>
      <c r="O337" s="91">
        <v>14.2918</v>
      </c>
      <c r="P337" s="54" t="b">
        <v>1</v>
      </c>
      <c r="Q337" s="91">
        <v>0.90976999999999997</v>
      </c>
    </row>
    <row r="338" spans="2:17" x14ac:dyDescent="0.25">
      <c r="B338" s="54">
        <v>640</v>
      </c>
      <c r="C338" s="54">
        <v>102</v>
      </c>
      <c r="D338" s="54" t="b">
        <v>1</v>
      </c>
      <c r="E338" s="54" t="b">
        <v>1</v>
      </c>
      <c r="F338" s="91">
        <v>588.13599999999997</v>
      </c>
      <c r="G338" s="91">
        <v>75.602999999999994</v>
      </c>
      <c r="H338" s="54" t="b">
        <v>0</v>
      </c>
      <c r="I338" s="91">
        <v>112.759</v>
      </c>
      <c r="J338" s="54" t="b">
        <v>0</v>
      </c>
      <c r="K338" s="91">
        <v>30.695699999999999</v>
      </c>
      <c r="L338" s="91">
        <v>598.428</v>
      </c>
      <c r="M338" s="91">
        <v>140.292</v>
      </c>
      <c r="N338" s="54" t="b">
        <v>1</v>
      </c>
      <c r="O338" s="91">
        <v>15.1646</v>
      </c>
      <c r="P338" s="54" t="b">
        <v>1</v>
      </c>
      <c r="Q338" s="91">
        <v>0.87396099999999999</v>
      </c>
    </row>
    <row r="339" spans="2:17" x14ac:dyDescent="0.25">
      <c r="B339" s="54">
        <v>640</v>
      </c>
      <c r="C339" s="54">
        <v>102</v>
      </c>
      <c r="D339" s="54" t="b">
        <v>1</v>
      </c>
      <c r="E339" s="54" t="b">
        <v>1</v>
      </c>
      <c r="F339" s="91">
        <v>599.81700000000001</v>
      </c>
      <c r="G339" s="91">
        <v>150.74100000000001</v>
      </c>
      <c r="H339" s="54" t="b">
        <v>0</v>
      </c>
      <c r="I339" s="91">
        <v>149.065</v>
      </c>
      <c r="J339" s="54" t="b">
        <v>0</v>
      </c>
      <c r="K339" s="91">
        <v>68.437399999999997</v>
      </c>
      <c r="L339" s="91">
        <v>599.21900000000005</v>
      </c>
      <c r="M339" s="91">
        <v>139.53100000000001</v>
      </c>
      <c r="N339" s="54" t="b">
        <v>1</v>
      </c>
      <c r="O339" s="91">
        <v>16.154800000000002</v>
      </c>
      <c r="P339" s="54" t="b">
        <v>1</v>
      </c>
      <c r="Q339" s="91">
        <v>1.00532</v>
      </c>
    </row>
    <row r="340" spans="2:17" x14ac:dyDescent="0.25">
      <c r="B340" s="54">
        <v>640</v>
      </c>
      <c r="C340" s="54">
        <v>102</v>
      </c>
      <c r="D340" s="54" t="b">
        <v>1</v>
      </c>
      <c r="E340" s="54" t="b">
        <v>1</v>
      </c>
      <c r="F340" s="91">
        <v>571.64800000000002</v>
      </c>
      <c r="G340" s="91">
        <v>111.024</v>
      </c>
      <c r="H340" s="54" t="b">
        <v>0</v>
      </c>
      <c r="I340" s="91">
        <v>114.419</v>
      </c>
      <c r="J340" s="54" t="b">
        <v>0</v>
      </c>
      <c r="K340" s="91">
        <v>76.040499999999994</v>
      </c>
      <c r="L340" s="91">
        <v>599.66200000000003</v>
      </c>
      <c r="M340" s="91">
        <v>138.691</v>
      </c>
      <c r="N340" s="54" t="b">
        <v>1</v>
      </c>
      <c r="O340" s="91">
        <v>16.915800000000001</v>
      </c>
      <c r="P340" s="54" t="b">
        <v>1</v>
      </c>
      <c r="Q340" s="91">
        <v>1.09734</v>
      </c>
    </row>
    <row r="341" spans="2:17" x14ac:dyDescent="0.25">
      <c r="B341" s="54">
        <v>640</v>
      </c>
      <c r="C341" s="54">
        <v>102</v>
      </c>
      <c r="D341" s="54" t="b">
        <v>1</v>
      </c>
      <c r="E341" s="54" t="b">
        <v>1</v>
      </c>
      <c r="F341" s="91">
        <v>627.85699999999997</v>
      </c>
      <c r="G341" s="91">
        <v>125.48099999999999</v>
      </c>
      <c r="H341" s="54" t="b">
        <v>0</v>
      </c>
      <c r="I341" s="91">
        <v>130.90700000000001</v>
      </c>
      <c r="J341" s="54" t="b">
        <v>0</v>
      </c>
      <c r="K341" s="91">
        <v>48.692399999999999</v>
      </c>
      <c r="L341" s="91">
        <v>600.08299999999997</v>
      </c>
      <c r="M341" s="91">
        <v>137.82300000000001</v>
      </c>
      <c r="N341" s="54" t="b">
        <v>1</v>
      </c>
      <c r="O341" s="91">
        <v>17.7563</v>
      </c>
      <c r="P341" s="54" t="b">
        <v>1</v>
      </c>
      <c r="Q341" s="91">
        <v>0.95055199999999995</v>
      </c>
    </row>
    <row r="342" spans="2:17" x14ac:dyDescent="0.25">
      <c r="B342" s="54">
        <v>640</v>
      </c>
      <c r="C342" s="54">
        <v>102</v>
      </c>
      <c r="D342" s="54" t="b">
        <v>1</v>
      </c>
      <c r="E342" s="54" t="b">
        <v>1</v>
      </c>
      <c r="F342" s="91">
        <v>644.84500000000003</v>
      </c>
      <c r="G342" s="91">
        <v>72.120999999999995</v>
      </c>
      <c r="H342" s="54" t="b">
        <v>0</v>
      </c>
      <c r="I342" s="91">
        <v>131.34700000000001</v>
      </c>
      <c r="J342" s="54" t="b">
        <v>0</v>
      </c>
      <c r="K342" s="91">
        <v>58.0381</v>
      </c>
      <c r="L342" s="91">
        <v>600.46199999999999</v>
      </c>
      <c r="M342" s="91">
        <v>136.79900000000001</v>
      </c>
      <c r="N342" s="54" t="b">
        <v>1</v>
      </c>
      <c r="O342" s="91">
        <v>18.623799999999999</v>
      </c>
      <c r="P342" s="54" t="b">
        <v>1</v>
      </c>
      <c r="Q342" s="91">
        <v>0.96412900000000001</v>
      </c>
    </row>
    <row r="343" spans="2:17" x14ac:dyDescent="0.25">
      <c r="B343" s="54">
        <v>640</v>
      </c>
      <c r="C343" s="54">
        <v>102</v>
      </c>
      <c r="D343" s="54" t="b">
        <v>1</v>
      </c>
      <c r="E343" s="54" t="b">
        <v>1</v>
      </c>
      <c r="F343" s="91">
        <v>585.67899999999997</v>
      </c>
      <c r="G343" s="91">
        <v>159.37799999999999</v>
      </c>
      <c r="H343" s="54" t="b">
        <v>0</v>
      </c>
      <c r="I343" s="91">
        <v>151.81700000000001</v>
      </c>
      <c r="J343" s="54" t="b">
        <v>0</v>
      </c>
      <c r="K343" s="91">
        <v>55.998800000000003</v>
      </c>
      <c r="L343" s="91">
        <v>600.947</v>
      </c>
      <c r="M343" s="91">
        <v>135.928</v>
      </c>
      <c r="N343" s="54" t="b">
        <v>1</v>
      </c>
      <c r="O343" s="91">
        <v>20.010999999999999</v>
      </c>
      <c r="P343" s="54" t="b">
        <v>1</v>
      </c>
      <c r="Q343" s="91">
        <v>1.09144</v>
      </c>
    </row>
    <row r="344" spans="2:17" x14ac:dyDescent="0.25">
      <c r="B344" s="54">
        <v>640</v>
      </c>
      <c r="C344" s="54">
        <v>102</v>
      </c>
      <c r="D344" s="54" t="b">
        <v>1</v>
      </c>
      <c r="E344" s="54" t="b">
        <v>1</v>
      </c>
      <c r="F344" s="91">
        <v>603.38099999999997</v>
      </c>
      <c r="G344" s="91">
        <v>149.94</v>
      </c>
      <c r="H344" s="54" t="b">
        <v>0</v>
      </c>
      <c r="I344" s="91">
        <v>160.45400000000001</v>
      </c>
      <c r="J344" s="54" t="b">
        <v>0</v>
      </c>
      <c r="K344" s="91">
        <v>105.425</v>
      </c>
      <c r="L344" s="91">
        <v>601.27099999999996</v>
      </c>
      <c r="M344" s="91">
        <v>135.17500000000001</v>
      </c>
      <c r="N344" s="54" t="b">
        <v>1</v>
      </c>
      <c r="O344" s="91">
        <v>21.367000000000001</v>
      </c>
      <c r="P344" s="54" t="b">
        <v>1</v>
      </c>
      <c r="Q344" s="91">
        <v>0.99700699999999998</v>
      </c>
    </row>
    <row r="345" spans="2:17" x14ac:dyDescent="0.25">
      <c r="B345" s="54">
        <v>640</v>
      </c>
      <c r="C345" s="54">
        <v>102</v>
      </c>
      <c r="D345" s="54" t="b">
        <v>1</v>
      </c>
      <c r="E345" s="54" t="b">
        <v>1</v>
      </c>
      <c r="F345" s="91">
        <v>616.86900000000003</v>
      </c>
      <c r="G345" s="91">
        <v>183.66300000000001</v>
      </c>
      <c r="H345" s="54" t="b">
        <v>0</v>
      </c>
      <c r="I345" s="91">
        <v>146.423</v>
      </c>
      <c r="J345" s="54" t="b">
        <v>0</v>
      </c>
      <c r="K345" s="91">
        <v>20.061</v>
      </c>
      <c r="L345" s="91">
        <v>602.04399999999998</v>
      </c>
      <c r="M345" s="91">
        <v>134.69200000000001</v>
      </c>
      <c r="N345" s="54" t="b">
        <v>1</v>
      </c>
      <c r="O345" s="91">
        <v>22.444099999999999</v>
      </c>
      <c r="P345" s="54" t="b">
        <v>1</v>
      </c>
      <c r="Q345" s="91">
        <v>0.81979100000000005</v>
      </c>
    </row>
    <row r="346" spans="2:17" x14ac:dyDescent="0.25">
      <c r="B346" s="54">
        <v>640</v>
      </c>
      <c r="C346" s="54">
        <v>102</v>
      </c>
      <c r="D346" s="54" t="b">
        <v>1</v>
      </c>
      <c r="E346" s="54" t="b">
        <v>1</v>
      </c>
      <c r="F346" s="91">
        <v>598.19299999999998</v>
      </c>
      <c r="G346" s="91">
        <v>67.154799999999994</v>
      </c>
      <c r="H346" s="54" t="b">
        <v>0</v>
      </c>
      <c r="I346" s="91">
        <v>170.708</v>
      </c>
      <c r="J346" s="54" t="b">
        <v>0</v>
      </c>
      <c r="K346" s="91">
        <v>36.320300000000003</v>
      </c>
      <c r="L346" s="91">
        <v>602.88800000000003</v>
      </c>
      <c r="M346" s="91">
        <v>134.059</v>
      </c>
      <c r="N346" s="54" t="b">
        <v>0</v>
      </c>
      <c r="O346" s="91">
        <v>23.700199999999999</v>
      </c>
      <c r="P346" s="54" t="b">
        <v>1</v>
      </c>
      <c r="Q346" s="91">
        <v>0.91145299999999996</v>
      </c>
    </row>
    <row r="347" spans="2:17" x14ac:dyDescent="0.25">
      <c r="B347" s="54">
        <v>640</v>
      </c>
      <c r="C347" s="54">
        <v>102</v>
      </c>
      <c r="D347" s="54" t="b">
        <v>1</v>
      </c>
      <c r="E347" s="54" t="b">
        <v>1</v>
      </c>
      <c r="F347" s="91">
        <v>581.93600000000004</v>
      </c>
      <c r="G347" s="91">
        <v>176.78</v>
      </c>
      <c r="H347" s="54" t="b">
        <v>0</v>
      </c>
      <c r="I347" s="91">
        <v>147.69900000000001</v>
      </c>
      <c r="J347" s="54" t="b">
        <v>0</v>
      </c>
      <c r="K347" s="91">
        <v>117.996</v>
      </c>
      <c r="L347" s="91">
        <v>603.34400000000005</v>
      </c>
      <c r="M347" s="91">
        <v>133.60900000000001</v>
      </c>
      <c r="N347" s="54" t="b">
        <v>0</v>
      </c>
      <c r="O347" s="91">
        <v>25.1768</v>
      </c>
      <c r="P347" s="54" t="b">
        <v>1</v>
      </c>
      <c r="Q347" s="91">
        <v>1.0547599999999999</v>
      </c>
    </row>
    <row r="348" spans="2:17" x14ac:dyDescent="0.25">
      <c r="B348" s="54">
        <v>640</v>
      </c>
      <c r="C348" s="54">
        <v>102</v>
      </c>
      <c r="D348" s="54" t="b">
        <v>1</v>
      </c>
      <c r="E348" s="54" t="b">
        <v>1</v>
      </c>
      <c r="F348" s="91">
        <v>603.95100000000002</v>
      </c>
      <c r="G348" s="91">
        <v>184.761</v>
      </c>
      <c r="H348" s="54" t="b">
        <v>0</v>
      </c>
      <c r="I348" s="91">
        <v>151.44200000000001</v>
      </c>
      <c r="J348" s="54" t="b">
        <v>0</v>
      </c>
      <c r="K348" s="91">
        <v>110.824</v>
      </c>
      <c r="L348" s="91">
        <v>603.21600000000001</v>
      </c>
      <c r="M348" s="91">
        <v>133.286</v>
      </c>
      <c r="N348" s="54" t="b">
        <v>0</v>
      </c>
      <c r="O348" s="91">
        <v>0</v>
      </c>
      <c r="P348" s="54" t="b">
        <v>1</v>
      </c>
      <c r="Q348" s="91">
        <v>0.64143399999999995</v>
      </c>
    </row>
    <row r="349" spans="2:17" x14ac:dyDescent="0.25">
      <c r="B349" s="54">
        <v>640</v>
      </c>
      <c r="C349" s="54">
        <v>102</v>
      </c>
      <c r="D349" s="54" t="b">
        <v>1</v>
      </c>
      <c r="E349" s="54" t="b">
        <v>1</v>
      </c>
      <c r="F349" s="91">
        <v>594.82899999999995</v>
      </c>
      <c r="G349" s="91">
        <v>142.5</v>
      </c>
      <c r="H349" s="54" t="b">
        <v>0</v>
      </c>
      <c r="I349" s="91">
        <v>152.53899999999999</v>
      </c>
      <c r="J349" s="54" t="b">
        <v>0</v>
      </c>
      <c r="K349" s="91">
        <v>23.4177</v>
      </c>
      <c r="L349" s="91">
        <v>603.33500000000004</v>
      </c>
      <c r="M349" s="91">
        <v>133.10400000000001</v>
      </c>
      <c r="N349" s="54" t="b">
        <v>1</v>
      </c>
      <c r="O349" s="91">
        <v>0</v>
      </c>
      <c r="P349" s="54" t="b">
        <v>1</v>
      </c>
      <c r="Q349" s="91">
        <v>0.34725299999999998</v>
      </c>
    </row>
    <row r="350" spans="2:17" x14ac:dyDescent="0.25">
      <c r="B350" s="54">
        <v>640</v>
      </c>
      <c r="C350" s="54">
        <v>102</v>
      </c>
      <c r="D350" s="54" t="b">
        <v>1</v>
      </c>
      <c r="E350" s="54" t="b">
        <v>1</v>
      </c>
      <c r="F350" s="91">
        <v>674.10199999999998</v>
      </c>
      <c r="G350" s="91">
        <v>143.94999999999999</v>
      </c>
      <c r="H350" s="54" t="b">
        <v>0</v>
      </c>
      <c r="I350" s="91">
        <v>139.62200000000001</v>
      </c>
      <c r="J350" s="54" t="b">
        <v>0</v>
      </c>
      <c r="K350" s="91">
        <v>43.234699999999997</v>
      </c>
      <c r="L350" s="91">
        <v>601.88099999999997</v>
      </c>
      <c r="M350" s="91">
        <v>132.779</v>
      </c>
      <c r="N350" s="54" t="b">
        <v>1</v>
      </c>
      <c r="O350" s="91">
        <v>1.41191</v>
      </c>
      <c r="P350" s="54" t="b">
        <v>1</v>
      </c>
      <c r="Q350" s="91">
        <v>0.217811</v>
      </c>
    </row>
    <row r="351" spans="2:17" x14ac:dyDescent="0.25">
      <c r="B351" s="54">
        <v>640</v>
      </c>
      <c r="C351" s="54">
        <v>102</v>
      </c>
      <c r="D351" s="54" t="b">
        <v>1</v>
      </c>
      <c r="E351" s="54" t="b">
        <v>1</v>
      </c>
      <c r="F351" s="91">
        <v>591.64099999999996</v>
      </c>
      <c r="G351" s="91">
        <v>107.13800000000001</v>
      </c>
      <c r="H351" s="54" t="b">
        <v>0</v>
      </c>
      <c r="I351" s="91">
        <v>134.428</v>
      </c>
      <c r="J351" s="54" t="b">
        <v>0</v>
      </c>
      <c r="K351" s="91">
        <v>79.286100000000005</v>
      </c>
      <c r="L351" s="91">
        <v>602.47699999999998</v>
      </c>
      <c r="M351" s="91">
        <v>131.351</v>
      </c>
      <c r="N351" s="54" t="b">
        <v>1</v>
      </c>
      <c r="O351" s="91">
        <v>2.74411</v>
      </c>
      <c r="P351" s="54" t="b">
        <v>1</v>
      </c>
      <c r="Q351" s="91">
        <v>1.4906999999999999</v>
      </c>
    </row>
    <row r="352" spans="2:17" x14ac:dyDescent="0.25">
      <c r="B352" s="54">
        <v>640</v>
      </c>
      <c r="C352" s="54">
        <v>102</v>
      </c>
      <c r="D352" s="54" t="b">
        <v>0</v>
      </c>
      <c r="E352" s="54" t="b">
        <v>1</v>
      </c>
      <c r="F352" s="91">
        <v>599.53499999999997</v>
      </c>
      <c r="G352" s="91">
        <v>122.86199999999999</v>
      </c>
      <c r="H352" s="54" t="b">
        <v>0</v>
      </c>
      <c r="I352" s="91">
        <v>160.084</v>
      </c>
      <c r="J352" s="54" t="b">
        <v>0</v>
      </c>
      <c r="K352" s="91">
        <v>90.304500000000004</v>
      </c>
      <c r="L352" s="91">
        <v>602.95600000000002</v>
      </c>
      <c r="M352" s="91">
        <v>129.89099999999999</v>
      </c>
      <c r="N352" s="54" t="b">
        <v>1</v>
      </c>
      <c r="O352" s="91">
        <v>4.1715099999999996</v>
      </c>
      <c r="P352" s="54" t="b">
        <v>1</v>
      </c>
      <c r="Q352" s="91">
        <v>1.54695</v>
      </c>
    </row>
    <row r="353" spans="2:17" x14ac:dyDescent="0.25">
      <c r="B353" s="54">
        <v>640</v>
      </c>
      <c r="C353" s="54">
        <v>102</v>
      </c>
      <c r="D353" s="54" t="b">
        <v>0</v>
      </c>
      <c r="E353" s="54" t="b">
        <v>1</v>
      </c>
      <c r="F353" s="91">
        <v>619.39599999999996</v>
      </c>
      <c r="G353" s="91">
        <v>129.12100000000001</v>
      </c>
      <c r="H353" s="54" t="b">
        <v>0</v>
      </c>
      <c r="I353" s="91">
        <v>119.273</v>
      </c>
      <c r="J353" s="54" t="b">
        <v>0</v>
      </c>
      <c r="K353" s="91">
        <v>17.5945</v>
      </c>
      <c r="L353" s="91">
        <v>603.27300000000002</v>
      </c>
      <c r="M353" s="91">
        <v>128.84</v>
      </c>
      <c r="N353" s="54" t="b">
        <v>1</v>
      </c>
      <c r="O353" s="91">
        <v>5.6315</v>
      </c>
      <c r="P353" s="54" t="b">
        <v>1</v>
      </c>
      <c r="Q353" s="91">
        <v>1.53647</v>
      </c>
    </row>
    <row r="354" spans="2:17" x14ac:dyDescent="0.25">
      <c r="B354" s="54">
        <v>640</v>
      </c>
      <c r="C354" s="54">
        <v>102</v>
      </c>
      <c r="D354" s="54" t="b">
        <v>0</v>
      </c>
      <c r="E354" s="54" t="b">
        <v>1</v>
      </c>
      <c r="F354" s="91">
        <v>606.68499999999995</v>
      </c>
      <c r="G354" s="91">
        <v>155.749</v>
      </c>
      <c r="H354" s="54" t="b">
        <v>0</v>
      </c>
      <c r="I354" s="91">
        <v>119.273</v>
      </c>
      <c r="J354" s="54" t="b">
        <v>0</v>
      </c>
      <c r="K354" s="91">
        <v>20.823499999999999</v>
      </c>
      <c r="L354" s="91">
        <v>601.65800000000002</v>
      </c>
      <c r="M354" s="91">
        <v>128.89699999999999</v>
      </c>
      <c r="N354" s="54" t="b">
        <v>1</v>
      </c>
      <c r="O354" s="91">
        <v>6.6827100000000002</v>
      </c>
      <c r="P354" s="54" t="b">
        <v>1</v>
      </c>
      <c r="Q354" s="91">
        <v>1.0981799999999999</v>
      </c>
    </row>
    <row r="355" spans="2:17" x14ac:dyDescent="0.25">
      <c r="B355" s="54">
        <v>640</v>
      </c>
      <c r="C355" s="54">
        <v>102</v>
      </c>
      <c r="D355" s="54" t="b">
        <v>0</v>
      </c>
      <c r="E355" s="54" t="b">
        <v>1</v>
      </c>
      <c r="F355" s="91">
        <v>595.55100000000004</v>
      </c>
      <c r="G355" s="91">
        <v>103.08</v>
      </c>
      <c r="H355" s="54" t="b">
        <v>0</v>
      </c>
      <c r="I355" s="91">
        <v>76.366200000000006</v>
      </c>
      <c r="J355" s="54" t="b">
        <v>0</v>
      </c>
      <c r="K355" s="91">
        <v>29.507200000000001</v>
      </c>
      <c r="L355" s="91">
        <v>601.69100000000003</v>
      </c>
      <c r="M355" s="91">
        <v>128.34899999999999</v>
      </c>
      <c r="N355" s="54" t="b">
        <v>1</v>
      </c>
      <c r="O355" s="91">
        <v>6.9053000000000004</v>
      </c>
      <c r="P355" s="54" t="b">
        <v>1</v>
      </c>
      <c r="Q355" s="91">
        <v>1.61635</v>
      </c>
    </row>
    <row r="356" spans="2:17" x14ac:dyDescent="0.25">
      <c r="B356" s="54">
        <v>640</v>
      </c>
      <c r="C356" s="54">
        <v>102</v>
      </c>
      <c r="D356" s="54" t="b">
        <v>0</v>
      </c>
      <c r="E356" s="54" t="b">
        <v>1</v>
      </c>
      <c r="F356" s="91">
        <v>613.87699999999995</v>
      </c>
      <c r="G356" s="91">
        <v>132.137</v>
      </c>
      <c r="H356" s="54" t="b">
        <v>0</v>
      </c>
      <c r="I356" s="91">
        <v>76.514700000000005</v>
      </c>
      <c r="J356" s="54" t="b">
        <v>0</v>
      </c>
      <c r="K356" s="91">
        <v>53.833300000000001</v>
      </c>
      <c r="L356" s="91">
        <v>601.822</v>
      </c>
      <c r="M356" s="91">
        <v>127.92400000000001</v>
      </c>
      <c r="N356" s="54" t="b">
        <v>1</v>
      </c>
      <c r="O356" s="91">
        <v>7.3959999999999999</v>
      </c>
      <c r="P356" s="54" t="b">
        <v>1</v>
      </c>
      <c r="Q356" s="91">
        <v>0.54838500000000001</v>
      </c>
    </row>
    <row r="357" spans="2:17" x14ac:dyDescent="0.25">
      <c r="B357" s="54">
        <v>640</v>
      </c>
      <c r="C357" s="54">
        <v>102</v>
      </c>
      <c r="D357" s="54" t="b">
        <v>0</v>
      </c>
      <c r="E357" s="54" t="b">
        <v>1</v>
      </c>
      <c r="F357" s="91">
        <v>617.61099999999999</v>
      </c>
      <c r="G357" s="91">
        <v>138.876</v>
      </c>
      <c r="H357" s="54" t="b">
        <v>0</v>
      </c>
      <c r="I357" s="91">
        <v>76.514700000000005</v>
      </c>
      <c r="J357" s="54" t="b">
        <v>1</v>
      </c>
      <c r="K357" s="91">
        <v>34.353400000000001</v>
      </c>
      <c r="L357" s="91">
        <v>603.36500000000001</v>
      </c>
      <c r="M357" s="91">
        <v>126.812</v>
      </c>
      <c r="N357" s="54" t="b">
        <v>1</v>
      </c>
      <c r="O357" s="91">
        <v>7.8209999999999997</v>
      </c>
      <c r="P357" s="54" t="b">
        <v>1</v>
      </c>
      <c r="Q357" s="91">
        <v>0.44476500000000002</v>
      </c>
    </row>
    <row r="358" spans="2:17" x14ac:dyDescent="0.25">
      <c r="B358" s="54">
        <v>640</v>
      </c>
      <c r="C358" s="54">
        <v>102</v>
      </c>
      <c r="D358" s="54" t="b">
        <v>0</v>
      </c>
      <c r="E358" s="54" t="b">
        <v>1</v>
      </c>
      <c r="F358" s="91">
        <v>622.77099999999996</v>
      </c>
      <c r="G358" s="91">
        <v>110.029</v>
      </c>
      <c r="H358" s="54" t="b">
        <v>0</v>
      </c>
      <c r="I358" s="91">
        <v>74.73</v>
      </c>
      <c r="J358" s="54" t="b">
        <v>0</v>
      </c>
      <c r="K358" s="91">
        <v>7.7048699999999997</v>
      </c>
      <c r="L358" s="91">
        <v>601.96299999999997</v>
      </c>
      <c r="M358" s="91">
        <v>126.90900000000001</v>
      </c>
      <c r="N358" s="54" t="b">
        <v>1</v>
      </c>
      <c r="O358" s="91">
        <v>8.9540900000000008</v>
      </c>
      <c r="P358" s="54" t="b">
        <v>1</v>
      </c>
      <c r="Q358" s="91">
        <v>1.90188</v>
      </c>
    </row>
    <row r="359" spans="2:17" x14ac:dyDescent="0.25">
      <c r="B359" s="54">
        <v>640</v>
      </c>
      <c r="C359" s="54">
        <v>102</v>
      </c>
      <c r="D359" s="54" t="b">
        <v>0</v>
      </c>
      <c r="E359" s="54" t="b">
        <v>1</v>
      </c>
      <c r="F359" s="91">
        <v>602.72500000000002</v>
      </c>
      <c r="G359" s="91">
        <v>95.296800000000005</v>
      </c>
      <c r="H359" s="54" t="b">
        <v>0</v>
      </c>
      <c r="I359" s="91">
        <v>63.0167</v>
      </c>
      <c r="J359" s="54" t="b">
        <v>0</v>
      </c>
      <c r="K359" s="91">
        <v>29.305</v>
      </c>
      <c r="L359" s="91">
        <v>602.52200000000005</v>
      </c>
      <c r="M359" s="91">
        <v>126.414</v>
      </c>
      <c r="N359" s="54" t="b">
        <v>1</v>
      </c>
      <c r="O359" s="91">
        <v>8.9540900000000008</v>
      </c>
      <c r="P359" s="54" t="b">
        <v>1</v>
      </c>
      <c r="Q359" s="91">
        <v>1.4053199999999999</v>
      </c>
    </row>
    <row r="360" spans="2:17" x14ac:dyDescent="0.25">
      <c r="B360" s="54">
        <v>640</v>
      </c>
      <c r="C360" s="54">
        <v>102</v>
      </c>
      <c r="D360" s="54" t="b">
        <v>0</v>
      </c>
      <c r="E360" s="54" t="b">
        <v>1</v>
      </c>
      <c r="F360" s="91">
        <v>572.71199999999999</v>
      </c>
      <c r="G360" s="91">
        <v>107.693</v>
      </c>
      <c r="H360" s="54" t="b">
        <v>0</v>
      </c>
      <c r="I360" s="91">
        <v>63.625500000000002</v>
      </c>
      <c r="J360" s="54" t="b">
        <v>0</v>
      </c>
      <c r="K360" s="91">
        <v>24.877300000000002</v>
      </c>
      <c r="L360" s="91">
        <v>602.37699999999995</v>
      </c>
      <c r="M360" s="91">
        <v>126.032</v>
      </c>
      <c r="N360" s="54" t="b">
        <v>1</v>
      </c>
      <c r="O360" s="91">
        <v>9.35168</v>
      </c>
      <c r="P360" s="54" t="b">
        <v>1</v>
      </c>
      <c r="Q360" s="91">
        <v>0.74724400000000002</v>
      </c>
    </row>
    <row r="361" spans="2:17" x14ac:dyDescent="0.25">
      <c r="B361" s="54">
        <v>640</v>
      </c>
      <c r="C361" s="54">
        <v>102</v>
      </c>
      <c r="D361" s="54" t="b">
        <v>0</v>
      </c>
      <c r="E361" s="54" t="b">
        <v>1</v>
      </c>
      <c r="F361" s="91">
        <v>598.54499999999996</v>
      </c>
      <c r="G361" s="91">
        <v>149.88900000000001</v>
      </c>
      <c r="H361" s="54" t="b">
        <v>0</v>
      </c>
      <c r="I361" s="91">
        <v>93.639099999999999</v>
      </c>
      <c r="J361" s="54" t="b">
        <v>0</v>
      </c>
      <c r="K361" s="91">
        <v>32.472799999999999</v>
      </c>
      <c r="L361" s="91">
        <v>602.077</v>
      </c>
      <c r="M361" s="91">
        <v>125.83</v>
      </c>
      <c r="N361" s="54" t="b">
        <v>1</v>
      </c>
      <c r="O361" s="91">
        <v>9.7333800000000004</v>
      </c>
      <c r="P361" s="54" t="b">
        <v>1</v>
      </c>
      <c r="Q361" s="91">
        <v>0.40842800000000001</v>
      </c>
    </row>
    <row r="362" spans="2:17" x14ac:dyDescent="0.25">
      <c r="B362" s="54">
        <v>640</v>
      </c>
      <c r="C362" s="54">
        <v>102</v>
      </c>
      <c r="D362" s="54" t="b">
        <v>0</v>
      </c>
      <c r="E362" s="54" t="b">
        <v>1</v>
      </c>
      <c r="F362" s="91">
        <v>600.68299999999999</v>
      </c>
      <c r="G362" s="91">
        <v>187.81</v>
      </c>
      <c r="H362" s="54" t="b">
        <v>0</v>
      </c>
      <c r="I362" s="91">
        <v>104.651</v>
      </c>
      <c r="J362" s="54" t="b">
        <v>0</v>
      </c>
      <c r="K362" s="91">
        <v>49.4756</v>
      </c>
      <c r="L362" s="91">
        <v>601.78599999999994</v>
      </c>
      <c r="M362" s="91">
        <v>125.90300000000001</v>
      </c>
      <c r="N362" s="54" t="b">
        <v>1</v>
      </c>
      <c r="O362" s="91">
        <v>9.9352900000000002</v>
      </c>
      <c r="P362" s="54" t="b">
        <v>1</v>
      </c>
      <c r="Q362" s="91">
        <v>0.361655</v>
      </c>
    </row>
    <row r="363" spans="2:17" x14ac:dyDescent="0.25">
      <c r="B363" s="54">
        <v>640</v>
      </c>
      <c r="C363" s="54">
        <v>102</v>
      </c>
      <c r="D363" s="54" t="b">
        <v>0</v>
      </c>
      <c r="E363" s="54" t="b">
        <v>1</v>
      </c>
      <c r="F363" s="91">
        <v>611.80499999999995</v>
      </c>
      <c r="G363" s="91">
        <v>190.97399999999999</v>
      </c>
      <c r="H363" s="54" t="b">
        <v>0</v>
      </c>
      <c r="I363" s="91">
        <v>122.527</v>
      </c>
      <c r="J363" s="54" t="b">
        <v>0</v>
      </c>
      <c r="K363" s="91">
        <v>37.981200000000001</v>
      </c>
      <c r="L363" s="91">
        <v>600.34199999999998</v>
      </c>
      <c r="M363" s="91">
        <v>126.13200000000001</v>
      </c>
      <c r="N363" s="54" t="b">
        <v>1</v>
      </c>
      <c r="O363" s="91">
        <v>9.9352900000000002</v>
      </c>
      <c r="P363" s="54" t="b">
        <v>1</v>
      </c>
      <c r="Q363" s="91">
        <v>0.29985400000000001</v>
      </c>
    </row>
    <row r="364" spans="2:17" x14ac:dyDescent="0.25">
      <c r="B364" s="54">
        <v>640</v>
      </c>
      <c r="C364" s="54">
        <v>102</v>
      </c>
      <c r="D364" s="54" t="b">
        <v>0</v>
      </c>
      <c r="E364" s="54" t="b">
        <v>1</v>
      </c>
      <c r="F364" s="91">
        <v>577.59400000000005</v>
      </c>
      <c r="G364" s="91">
        <v>127.422</v>
      </c>
      <c r="H364" s="54" t="b">
        <v>0</v>
      </c>
      <c r="I364" s="91">
        <v>122.374</v>
      </c>
      <c r="J364" s="54" t="b">
        <v>0</v>
      </c>
      <c r="K364" s="91">
        <v>11.563000000000001</v>
      </c>
      <c r="L364" s="91">
        <v>598.97500000000002</v>
      </c>
      <c r="M364" s="91">
        <v>126.41200000000001</v>
      </c>
      <c r="N364" s="54" t="b">
        <v>1</v>
      </c>
      <c r="O364" s="91">
        <v>11.2517</v>
      </c>
      <c r="P364" s="54" t="b">
        <v>1</v>
      </c>
      <c r="Q364" s="91">
        <v>1.4621900000000001</v>
      </c>
    </row>
    <row r="365" spans="2:17" x14ac:dyDescent="0.25">
      <c r="B365" s="54">
        <v>640</v>
      </c>
      <c r="C365" s="54">
        <v>102</v>
      </c>
      <c r="D365" s="54" t="b">
        <v>0</v>
      </c>
      <c r="E365" s="54" t="b">
        <v>1</v>
      </c>
      <c r="F365" s="91">
        <v>606.90800000000002</v>
      </c>
      <c r="G365" s="91">
        <v>128.066</v>
      </c>
      <c r="H365" s="54" t="b">
        <v>0</v>
      </c>
      <c r="I365" s="91">
        <v>97.762500000000003</v>
      </c>
      <c r="J365" s="54" t="b">
        <v>0</v>
      </c>
      <c r="K365" s="91">
        <v>72.174800000000005</v>
      </c>
      <c r="L365" s="91">
        <v>599.07100000000003</v>
      </c>
      <c r="M365" s="91">
        <v>126.78400000000001</v>
      </c>
      <c r="N365" s="54" t="b">
        <v>1</v>
      </c>
      <c r="O365" s="91">
        <v>12.618600000000001</v>
      </c>
      <c r="P365" s="54" t="b">
        <v>1</v>
      </c>
      <c r="Q365" s="91">
        <v>1.3953500000000001</v>
      </c>
    </row>
    <row r="366" spans="2:17" x14ac:dyDescent="0.25">
      <c r="B366" s="54">
        <v>640</v>
      </c>
      <c r="C366" s="54">
        <v>102</v>
      </c>
      <c r="D366" s="54" t="b">
        <v>0</v>
      </c>
      <c r="E366" s="54" t="b">
        <v>1</v>
      </c>
      <c r="F366" s="91">
        <v>615.93200000000002</v>
      </c>
      <c r="G366" s="91">
        <v>125.033</v>
      </c>
      <c r="H366" s="54" t="b">
        <v>0</v>
      </c>
      <c r="I366" s="91">
        <v>97.762500000000003</v>
      </c>
      <c r="J366" s="54" t="b">
        <v>1</v>
      </c>
      <c r="K366" s="91">
        <v>29.321000000000002</v>
      </c>
      <c r="L366" s="91">
        <v>599.12</v>
      </c>
      <c r="M366" s="91">
        <v>127.151</v>
      </c>
      <c r="N366" s="54" t="b">
        <v>1</v>
      </c>
      <c r="O366" s="91">
        <v>12.618600000000001</v>
      </c>
      <c r="P366" s="54" t="b">
        <v>1</v>
      </c>
      <c r="Q366" s="91">
        <v>0.38439400000000001</v>
      </c>
    </row>
    <row r="367" spans="2:17" x14ac:dyDescent="0.25">
      <c r="B367" s="54">
        <v>640</v>
      </c>
      <c r="C367" s="54">
        <v>102</v>
      </c>
      <c r="D367" s="54" t="b">
        <v>0</v>
      </c>
      <c r="E367" s="54" t="b">
        <v>1</v>
      </c>
      <c r="F367" s="91">
        <v>595.87099999999998</v>
      </c>
      <c r="G367" s="91">
        <v>136.34700000000001</v>
      </c>
      <c r="H367" s="54" t="b">
        <v>0</v>
      </c>
      <c r="I367" s="91">
        <v>104.279</v>
      </c>
      <c r="J367" s="54" t="b">
        <v>0</v>
      </c>
      <c r="K367" s="91">
        <v>9.5201100000000007</v>
      </c>
      <c r="L367" s="91">
        <v>598.97799999999995</v>
      </c>
      <c r="M367" s="91">
        <v>127.54</v>
      </c>
      <c r="N367" s="54" t="b">
        <v>1</v>
      </c>
      <c r="O367" s="91">
        <v>12.618600000000001</v>
      </c>
      <c r="P367" s="54" t="b">
        <v>1</v>
      </c>
      <c r="Q367" s="91">
        <v>0.37090099999999998</v>
      </c>
    </row>
    <row r="368" spans="2:17" x14ac:dyDescent="0.25">
      <c r="B368" s="54">
        <v>640</v>
      </c>
      <c r="C368" s="54">
        <v>102</v>
      </c>
      <c r="D368" s="54" t="b">
        <v>0</v>
      </c>
      <c r="E368" s="54" t="b">
        <v>1</v>
      </c>
      <c r="F368" s="91">
        <v>586.58399999999995</v>
      </c>
      <c r="G368" s="91">
        <v>140.59800000000001</v>
      </c>
      <c r="H368" s="54" t="b">
        <v>0</v>
      </c>
      <c r="I368" s="91">
        <v>49.6524</v>
      </c>
      <c r="J368" s="54" t="b">
        <v>0</v>
      </c>
      <c r="K368" s="91">
        <v>23.0318</v>
      </c>
      <c r="L368" s="91">
        <v>598.89099999999996</v>
      </c>
      <c r="M368" s="91">
        <v>127.97799999999999</v>
      </c>
      <c r="N368" s="54" t="b">
        <v>1</v>
      </c>
      <c r="O368" s="91">
        <v>12.618600000000001</v>
      </c>
      <c r="P368" s="54" t="b">
        <v>1</v>
      </c>
      <c r="Q368" s="91">
        <v>0.414213</v>
      </c>
    </row>
    <row r="369" spans="2:17" x14ac:dyDescent="0.25">
      <c r="B369" s="54">
        <v>640</v>
      </c>
      <c r="C369" s="54">
        <v>102</v>
      </c>
      <c r="D369" s="54" t="b">
        <v>0</v>
      </c>
      <c r="E369" s="54" t="b">
        <v>1</v>
      </c>
      <c r="F369" s="91">
        <v>634.495</v>
      </c>
      <c r="G369" s="91">
        <v>116.065</v>
      </c>
      <c r="H369" s="54" t="b">
        <v>0</v>
      </c>
      <c r="I369" s="91">
        <v>44.912999999999997</v>
      </c>
      <c r="J369" s="54" t="b">
        <v>0</v>
      </c>
      <c r="K369" s="91">
        <v>10.2133</v>
      </c>
      <c r="L369" s="91">
        <v>599</v>
      </c>
      <c r="M369" s="91">
        <v>128.37</v>
      </c>
      <c r="N369" s="54" t="b">
        <v>1</v>
      </c>
      <c r="O369" s="91">
        <v>12.702199999999999</v>
      </c>
      <c r="P369" s="54" t="b">
        <v>1</v>
      </c>
      <c r="Q369" s="91">
        <v>0.44592900000000002</v>
      </c>
    </row>
    <row r="370" spans="2:17" x14ac:dyDescent="0.25">
      <c r="B370" s="54">
        <v>640</v>
      </c>
      <c r="C370" s="54">
        <v>102</v>
      </c>
      <c r="D370" s="54" t="b">
        <v>0</v>
      </c>
      <c r="E370" s="54" t="b">
        <v>1</v>
      </c>
      <c r="F370" s="91">
        <v>622.63400000000001</v>
      </c>
      <c r="G370" s="91">
        <v>124.788</v>
      </c>
      <c r="H370" s="54" t="b">
        <v>0</v>
      </c>
      <c r="I370" s="91">
        <v>72.442800000000005</v>
      </c>
      <c r="J370" s="54" t="b">
        <v>0</v>
      </c>
      <c r="K370" s="91">
        <v>53.825899999999997</v>
      </c>
      <c r="L370" s="91">
        <v>598.79200000000003</v>
      </c>
      <c r="M370" s="91">
        <v>128.67599999999999</v>
      </c>
      <c r="N370" s="54" t="b">
        <v>1</v>
      </c>
      <c r="O370" s="91">
        <v>12.702199999999999</v>
      </c>
      <c r="P370" s="54" t="b">
        <v>1</v>
      </c>
      <c r="Q370" s="91">
        <v>0.40747499999999998</v>
      </c>
    </row>
    <row r="371" spans="2:17" x14ac:dyDescent="0.25">
      <c r="B371" s="54">
        <v>640</v>
      </c>
      <c r="C371" s="54">
        <v>102</v>
      </c>
      <c r="D371" s="54" t="b">
        <v>0</v>
      </c>
      <c r="E371" s="54" t="b">
        <v>1</v>
      </c>
      <c r="F371" s="91">
        <v>627.81299999999999</v>
      </c>
      <c r="G371" s="91">
        <v>193.90600000000001</v>
      </c>
      <c r="H371" s="54" t="b">
        <v>0</v>
      </c>
      <c r="I371" s="91">
        <v>72.442800000000005</v>
      </c>
      <c r="J371" s="54" t="b">
        <v>0</v>
      </c>
      <c r="K371" s="91">
        <v>14.723100000000001</v>
      </c>
      <c r="L371" s="91">
        <v>597.86199999999997</v>
      </c>
      <c r="M371" s="91">
        <v>128.84800000000001</v>
      </c>
      <c r="N371" s="54" t="b">
        <v>1</v>
      </c>
      <c r="O371" s="91">
        <v>12.8017</v>
      </c>
      <c r="P371" s="54" t="b">
        <v>1</v>
      </c>
      <c r="Q371" s="91">
        <v>0.36976700000000001</v>
      </c>
    </row>
    <row r="372" spans="2:17" x14ac:dyDescent="0.25">
      <c r="B372" s="54">
        <v>640</v>
      </c>
      <c r="C372" s="54">
        <v>102</v>
      </c>
      <c r="D372" s="54" t="b">
        <v>0</v>
      </c>
      <c r="E372" s="54" t="b">
        <v>1</v>
      </c>
      <c r="F372" s="91">
        <v>592.54100000000005</v>
      </c>
      <c r="G372" s="91">
        <v>120.277</v>
      </c>
      <c r="H372" s="54" t="b">
        <v>0</v>
      </c>
      <c r="I372" s="91">
        <v>125.751</v>
      </c>
      <c r="J372" s="54" t="b">
        <v>0</v>
      </c>
      <c r="K372" s="91">
        <v>69.311899999999994</v>
      </c>
      <c r="L372" s="91">
        <v>598.15899999999999</v>
      </c>
      <c r="M372" s="91">
        <v>129.398</v>
      </c>
      <c r="N372" s="54" t="b">
        <v>1</v>
      </c>
      <c r="O372" s="91">
        <v>13.7315</v>
      </c>
      <c r="P372" s="54" t="b">
        <v>1</v>
      </c>
      <c r="Q372" s="91">
        <v>0.94562299999999999</v>
      </c>
    </row>
    <row r="373" spans="2:17" x14ac:dyDescent="0.25">
      <c r="B373" s="54">
        <v>640</v>
      </c>
      <c r="C373" s="54">
        <v>102</v>
      </c>
      <c r="D373" s="54" t="b">
        <v>0</v>
      </c>
      <c r="E373" s="54" t="b">
        <v>1</v>
      </c>
      <c r="F373" s="91">
        <v>601.24</v>
      </c>
      <c r="G373" s="91">
        <v>104.203</v>
      </c>
      <c r="H373" s="54" t="b">
        <v>0</v>
      </c>
      <c r="I373" s="91">
        <v>119.795</v>
      </c>
      <c r="J373" s="54" t="b">
        <v>0</v>
      </c>
      <c r="K373" s="91">
        <v>81.642099999999999</v>
      </c>
      <c r="L373" s="91">
        <v>598.58299999999997</v>
      </c>
      <c r="M373" s="91">
        <v>129.899</v>
      </c>
      <c r="N373" s="54" t="b">
        <v>1</v>
      </c>
      <c r="O373" s="91">
        <v>13.7315</v>
      </c>
      <c r="P373" s="54" t="b">
        <v>1</v>
      </c>
      <c r="Q373" s="91">
        <v>0.62532299999999996</v>
      </c>
    </row>
    <row r="374" spans="2:17" x14ac:dyDescent="0.25">
      <c r="B374" s="54">
        <v>640</v>
      </c>
      <c r="C374" s="54">
        <v>102</v>
      </c>
      <c r="D374" s="54" t="b">
        <v>0</v>
      </c>
      <c r="E374" s="54" t="b">
        <v>1</v>
      </c>
      <c r="F374" s="91">
        <v>584.80700000000002</v>
      </c>
      <c r="G374" s="91">
        <v>127.583</v>
      </c>
      <c r="H374" s="54" t="b">
        <v>0</v>
      </c>
      <c r="I374" s="91">
        <v>124.97499999999999</v>
      </c>
      <c r="J374" s="54" t="b">
        <v>0</v>
      </c>
      <c r="K374" s="91">
        <v>18.276800000000001</v>
      </c>
      <c r="L374" s="91">
        <v>598.61400000000003</v>
      </c>
      <c r="M374" s="91">
        <v>130.167</v>
      </c>
      <c r="N374" s="54" t="b">
        <v>1</v>
      </c>
      <c r="O374" s="91">
        <v>13.7315</v>
      </c>
      <c r="P374" s="54" t="b">
        <v>1</v>
      </c>
      <c r="Q374" s="91">
        <v>0.65631300000000004</v>
      </c>
    </row>
    <row r="375" spans="2:17" x14ac:dyDescent="0.25">
      <c r="B375" s="54">
        <v>640</v>
      </c>
      <c r="C375" s="54">
        <v>102</v>
      </c>
      <c r="D375" s="54" t="b">
        <v>0</v>
      </c>
      <c r="E375" s="54" t="b">
        <v>1</v>
      </c>
      <c r="F375" s="91">
        <v>615.88499999999999</v>
      </c>
      <c r="G375" s="91">
        <v>143.94300000000001</v>
      </c>
      <c r="H375" s="54" t="b">
        <v>0</v>
      </c>
      <c r="I375" s="91">
        <v>132.709</v>
      </c>
      <c r="J375" s="54" t="b">
        <v>0</v>
      </c>
      <c r="K375" s="91">
        <v>28.5776</v>
      </c>
      <c r="L375" s="91">
        <v>598.96699999999998</v>
      </c>
      <c r="M375" s="91">
        <v>130.61600000000001</v>
      </c>
      <c r="N375" s="54" t="b">
        <v>1</v>
      </c>
      <c r="O375" s="91">
        <v>13.7315</v>
      </c>
      <c r="P375" s="54" t="b">
        <v>1</v>
      </c>
      <c r="Q375" s="91">
        <v>0.26957599999999998</v>
      </c>
    </row>
    <row r="376" spans="2:17" x14ac:dyDescent="0.25">
      <c r="B376" s="54">
        <v>640</v>
      </c>
      <c r="C376" s="54">
        <v>102</v>
      </c>
      <c r="D376" s="54" t="b">
        <v>0</v>
      </c>
      <c r="E376" s="54" t="b">
        <v>1</v>
      </c>
      <c r="F376" s="91">
        <v>596.02599999999995</v>
      </c>
      <c r="G376" s="91">
        <v>154.191</v>
      </c>
      <c r="H376" s="54" t="b">
        <v>0</v>
      </c>
      <c r="I376" s="91">
        <v>70.817599999999999</v>
      </c>
      <c r="J376" s="54" t="b">
        <v>0</v>
      </c>
      <c r="K376" s="91">
        <v>35.1205</v>
      </c>
      <c r="L376" s="91">
        <v>598.99900000000002</v>
      </c>
      <c r="M376" s="91">
        <v>130.88200000000001</v>
      </c>
      <c r="N376" s="54" t="b">
        <v>1</v>
      </c>
      <c r="O376" s="91">
        <v>13.7315</v>
      </c>
      <c r="P376" s="54" t="b">
        <v>1</v>
      </c>
      <c r="Q376" s="91">
        <v>0.57150500000000004</v>
      </c>
    </row>
    <row r="377" spans="2:17" x14ac:dyDescent="0.25">
      <c r="B377" s="54">
        <v>640</v>
      </c>
      <c r="C377" s="54">
        <v>102</v>
      </c>
      <c r="D377" s="54" t="b">
        <v>0</v>
      </c>
      <c r="E377" s="54" t="b">
        <v>1</v>
      </c>
      <c r="F377" s="91">
        <v>581.20899999999995</v>
      </c>
      <c r="G377" s="91">
        <v>160.84399999999999</v>
      </c>
      <c r="H377" s="54" t="b">
        <v>0</v>
      </c>
      <c r="I377" s="91">
        <v>81.065600000000003</v>
      </c>
      <c r="J377" s="54" t="b">
        <v>0</v>
      </c>
      <c r="K377" s="91">
        <v>22.3476</v>
      </c>
      <c r="L377" s="91">
        <v>599.34400000000005</v>
      </c>
      <c r="M377" s="91">
        <v>131.505</v>
      </c>
      <c r="N377" s="54" t="b">
        <v>1</v>
      </c>
      <c r="O377" s="91">
        <v>13.7315</v>
      </c>
      <c r="P377" s="54" t="b">
        <v>1</v>
      </c>
      <c r="Q377" s="91">
        <v>0.26833099999999999</v>
      </c>
    </row>
    <row r="378" spans="2:17" x14ac:dyDescent="0.25">
      <c r="B378" s="54">
        <v>640</v>
      </c>
      <c r="C378" s="54">
        <v>102</v>
      </c>
      <c r="D378" s="54" t="b">
        <v>0</v>
      </c>
      <c r="E378" s="54" t="b">
        <v>1</v>
      </c>
      <c r="F378" s="91">
        <v>606.75300000000004</v>
      </c>
      <c r="G378" s="91">
        <v>185.04300000000001</v>
      </c>
      <c r="H378" s="54" t="b">
        <v>0</v>
      </c>
      <c r="I378" s="91">
        <v>67.936800000000005</v>
      </c>
      <c r="J378" s="54" t="b">
        <v>0</v>
      </c>
      <c r="K378" s="91">
        <v>16.241800000000001</v>
      </c>
      <c r="L378" s="91">
        <v>599.65700000000004</v>
      </c>
      <c r="M378" s="91">
        <v>132.23699999999999</v>
      </c>
      <c r="N378" s="54" t="b">
        <v>1</v>
      </c>
      <c r="O378" s="91">
        <v>13.7315</v>
      </c>
      <c r="P378" s="54" t="b">
        <v>1</v>
      </c>
      <c r="Q378" s="91">
        <v>0.71134299999999995</v>
      </c>
    </row>
    <row r="379" spans="2:17" x14ac:dyDescent="0.25">
      <c r="B379" s="54">
        <v>640</v>
      </c>
      <c r="C379" s="54">
        <v>102</v>
      </c>
      <c r="D379" s="54" t="b">
        <v>0</v>
      </c>
      <c r="E379" s="54" t="b">
        <v>1</v>
      </c>
      <c r="F379" s="91">
        <v>623.35400000000004</v>
      </c>
      <c r="G379" s="91">
        <v>167.28100000000001</v>
      </c>
      <c r="H379" s="54" t="b">
        <v>0</v>
      </c>
      <c r="I379" s="91">
        <v>75.776499999999999</v>
      </c>
      <c r="J379" s="54" t="b">
        <v>0</v>
      </c>
      <c r="K379" s="91">
        <v>35.186399999999999</v>
      </c>
      <c r="L379" s="91">
        <v>600.25300000000004</v>
      </c>
      <c r="M379" s="91">
        <v>133.17500000000001</v>
      </c>
      <c r="N379" s="54" t="b">
        <v>1</v>
      </c>
      <c r="O379" s="91">
        <v>13.7315</v>
      </c>
      <c r="P379" s="54" t="b">
        <v>1</v>
      </c>
      <c r="Q379" s="91">
        <v>0.79624799999999996</v>
      </c>
    </row>
    <row r="380" spans="2:17" x14ac:dyDescent="0.25">
      <c r="B380" s="54">
        <v>640</v>
      </c>
      <c r="C380" s="54">
        <v>102</v>
      </c>
      <c r="D380" s="54" t="b">
        <v>0</v>
      </c>
      <c r="E380" s="54" t="b">
        <v>1</v>
      </c>
      <c r="F380" s="91">
        <v>581.16099999999994</v>
      </c>
      <c r="G380" s="91">
        <v>106.28700000000001</v>
      </c>
      <c r="H380" s="54" t="b">
        <v>0</v>
      </c>
      <c r="I380" s="91">
        <v>72.998000000000005</v>
      </c>
      <c r="J380" s="54" t="b">
        <v>0</v>
      </c>
      <c r="K380" s="91">
        <v>24.313199999999998</v>
      </c>
      <c r="L380" s="91">
        <v>600.74</v>
      </c>
      <c r="M380" s="91">
        <v>133.99600000000001</v>
      </c>
      <c r="N380" s="54" t="b">
        <v>1</v>
      </c>
      <c r="O380" s="91">
        <v>13.7315</v>
      </c>
      <c r="P380" s="54" t="b">
        <v>1</v>
      </c>
      <c r="Q380" s="91">
        <v>1.1120099999999999</v>
      </c>
    </row>
    <row r="381" spans="2:17" x14ac:dyDescent="0.25">
      <c r="B381" s="54">
        <v>640</v>
      </c>
      <c r="C381" s="54">
        <v>102</v>
      </c>
      <c r="D381" s="54" t="b">
        <v>0</v>
      </c>
      <c r="E381" s="54" t="b">
        <v>1</v>
      </c>
      <c r="F381" s="91">
        <v>608.97900000000004</v>
      </c>
      <c r="G381" s="91">
        <v>171.30099999999999</v>
      </c>
      <c r="H381" s="54" t="b">
        <v>0</v>
      </c>
      <c r="I381" s="91">
        <v>120.949</v>
      </c>
      <c r="J381" s="54" t="b">
        <v>0</v>
      </c>
      <c r="K381" s="91">
        <v>74.1648</v>
      </c>
      <c r="L381" s="91">
        <v>601.26499999999999</v>
      </c>
      <c r="M381" s="91">
        <v>134.89099999999999</v>
      </c>
      <c r="N381" s="54" t="b">
        <v>1</v>
      </c>
      <c r="O381" s="91">
        <v>13.7315</v>
      </c>
      <c r="P381" s="54" t="b">
        <v>1</v>
      </c>
      <c r="Q381" s="91">
        <v>0.95407500000000001</v>
      </c>
    </row>
    <row r="382" spans="2:17" x14ac:dyDescent="0.25">
      <c r="B382" s="54">
        <v>640</v>
      </c>
      <c r="C382" s="54">
        <v>102</v>
      </c>
      <c r="D382" s="54" t="b">
        <v>0</v>
      </c>
      <c r="E382" s="54" t="b">
        <v>1</v>
      </c>
      <c r="F382" s="91">
        <v>596.03700000000003</v>
      </c>
      <c r="G382" s="91">
        <v>155.05000000000001</v>
      </c>
      <c r="H382" s="54" t="b">
        <v>0</v>
      </c>
      <c r="I382" s="91">
        <v>120.949</v>
      </c>
      <c r="J382" s="54" t="b">
        <v>0</v>
      </c>
      <c r="K382" s="91">
        <v>70.7149</v>
      </c>
      <c r="L382" s="91">
        <v>601.47799999999995</v>
      </c>
      <c r="M382" s="91">
        <v>135.61000000000001</v>
      </c>
      <c r="N382" s="54" t="b">
        <v>1</v>
      </c>
      <c r="O382" s="91">
        <v>14.5632</v>
      </c>
      <c r="P382" s="54" t="b">
        <v>1</v>
      </c>
      <c r="Q382" s="91">
        <v>1.0375700000000001</v>
      </c>
    </row>
    <row r="383" spans="2:17" x14ac:dyDescent="0.25">
      <c r="B383" s="54">
        <v>640</v>
      </c>
      <c r="C383" s="54">
        <v>512</v>
      </c>
      <c r="D383" s="54" t="b">
        <v>0</v>
      </c>
      <c r="E383" s="54" t="b">
        <v>1</v>
      </c>
      <c r="F383" s="91">
        <v>589.18600000000004</v>
      </c>
      <c r="G383" s="91">
        <v>139.227</v>
      </c>
      <c r="H383" s="54" t="b">
        <v>0</v>
      </c>
      <c r="I383" s="91">
        <v>107.20699999999999</v>
      </c>
      <c r="J383" s="54" t="b">
        <v>0</v>
      </c>
      <c r="K383" s="91">
        <v>20.774699999999999</v>
      </c>
      <c r="L383" s="91">
        <v>601.54899999999998</v>
      </c>
      <c r="M383" s="91">
        <v>136.239</v>
      </c>
      <c r="N383" s="54" t="b">
        <v>1</v>
      </c>
      <c r="O383" s="91">
        <v>15.2819</v>
      </c>
      <c r="P383" s="54" t="b">
        <v>1</v>
      </c>
      <c r="Q383" s="91">
        <v>0.749641</v>
      </c>
    </row>
    <row r="384" spans="2:17" x14ac:dyDescent="0.25">
      <c r="B384" s="54">
        <v>640</v>
      </c>
      <c r="C384" s="54">
        <v>512</v>
      </c>
      <c r="D384" s="54" t="b">
        <v>0</v>
      </c>
      <c r="E384" s="54" t="b">
        <v>1</v>
      </c>
      <c r="F384" s="91">
        <v>616.99699999999996</v>
      </c>
      <c r="G384" s="91">
        <v>175.471</v>
      </c>
      <c r="H384" s="54" t="b">
        <v>0</v>
      </c>
      <c r="I384" s="91">
        <v>92.831199999999995</v>
      </c>
      <c r="J384" s="54" t="b">
        <v>0</v>
      </c>
      <c r="K384" s="91">
        <v>17.242699999999999</v>
      </c>
      <c r="L384" s="91">
        <v>601.74900000000002</v>
      </c>
      <c r="M384" s="91">
        <v>137.01300000000001</v>
      </c>
      <c r="N384" s="54" t="b">
        <v>1</v>
      </c>
      <c r="O384" s="91">
        <v>15.9116</v>
      </c>
      <c r="P384" s="54" t="b">
        <v>1</v>
      </c>
      <c r="Q384" s="91">
        <v>0.63363999999999998</v>
      </c>
    </row>
    <row r="385" spans="2:17" x14ac:dyDescent="0.25">
      <c r="B385" s="54">
        <v>640</v>
      </c>
      <c r="C385" s="54">
        <v>512</v>
      </c>
      <c r="D385" s="54" t="b">
        <v>0</v>
      </c>
      <c r="E385" s="54" t="b">
        <v>1</v>
      </c>
      <c r="F385" s="91">
        <v>624.02700000000004</v>
      </c>
      <c r="G385" s="91">
        <v>124.116</v>
      </c>
      <c r="H385" s="54" t="b">
        <v>0</v>
      </c>
      <c r="I385" s="91">
        <v>64.054900000000004</v>
      </c>
      <c r="J385" s="54" t="b">
        <v>0</v>
      </c>
      <c r="K385" s="91">
        <v>45.684600000000003</v>
      </c>
      <c r="L385" s="91">
        <v>602.66899999999998</v>
      </c>
      <c r="M385" s="91">
        <v>138.215</v>
      </c>
      <c r="N385" s="54" t="b">
        <v>1</v>
      </c>
      <c r="O385" s="91">
        <v>16.685099999999998</v>
      </c>
      <c r="P385" s="54" t="b">
        <v>1</v>
      </c>
      <c r="Q385" s="91">
        <v>0.79904699999999995</v>
      </c>
    </row>
    <row r="386" spans="2:17" x14ac:dyDescent="0.25">
      <c r="B386" s="54">
        <v>640</v>
      </c>
      <c r="C386" s="54">
        <v>512</v>
      </c>
      <c r="D386" s="54" t="b">
        <v>0</v>
      </c>
      <c r="E386" s="54" t="b">
        <v>1</v>
      </c>
      <c r="F386" s="91">
        <v>607.62099999999998</v>
      </c>
      <c r="G386" s="91">
        <v>155.08199999999999</v>
      </c>
      <c r="H386" s="54" t="b">
        <v>0</v>
      </c>
      <c r="I386" s="91">
        <v>86.196100000000001</v>
      </c>
      <c r="J386" s="54" t="b">
        <v>0</v>
      </c>
      <c r="K386" s="91">
        <v>51.834400000000002</v>
      </c>
      <c r="L386" s="91">
        <v>602.83799999999997</v>
      </c>
      <c r="M386" s="91">
        <v>138.85400000000001</v>
      </c>
      <c r="N386" s="54" t="b">
        <v>1</v>
      </c>
      <c r="O386" s="91">
        <v>17.8874</v>
      </c>
      <c r="P386" s="54" t="b">
        <v>1</v>
      </c>
      <c r="Q386" s="91">
        <v>1.5140100000000001</v>
      </c>
    </row>
    <row r="387" spans="2:17" x14ac:dyDescent="0.25">
      <c r="B387" s="54">
        <v>640</v>
      </c>
      <c r="C387" s="54">
        <v>512</v>
      </c>
      <c r="D387" s="54" t="b">
        <v>0</v>
      </c>
      <c r="E387" s="54" t="b">
        <v>1</v>
      </c>
      <c r="F387" s="91">
        <v>582.50099999999998</v>
      </c>
      <c r="G387" s="91">
        <v>146.84899999999999</v>
      </c>
      <c r="H387" s="54" t="b">
        <v>0</v>
      </c>
      <c r="I387" s="91">
        <v>86.196100000000001</v>
      </c>
      <c r="J387" s="54" t="b">
        <v>0</v>
      </c>
      <c r="K387" s="91">
        <v>35.043599999999998</v>
      </c>
      <c r="L387" s="91">
        <v>602.90700000000004</v>
      </c>
      <c r="M387" s="91">
        <v>139.459</v>
      </c>
      <c r="N387" s="54" t="b">
        <v>1</v>
      </c>
      <c r="O387" s="91">
        <v>18.526</v>
      </c>
      <c r="P387" s="54" t="b">
        <v>1</v>
      </c>
      <c r="Q387" s="91">
        <v>0.66048799999999996</v>
      </c>
    </row>
    <row r="388" spans="2:17" x14ac:dyDescent="0.25">
      <c r="B388" s="54">
        <v>640</v>
      </c>
      <c r="C388" s="54">
        <v>512</v>
      </c>
      <c r="D388" s="54" t="b">
        <v>0</v>
      </c>
      <c r="E388" s="54" t="b">
        <v>1</v>
      </c>
      <c r="F388" s="91">
        <v>616.721</v>
      </c>
      <c r="G388" s="91">
        <v>164.935</v>
      </c>
      <c r="H388" s="54" t="b">
        <v>0</v>
      </c>
      <c r="I388" s="91">
        <v>92.880899999999997</v>
      </c>
      <c r="J388" s="54" t="b">
        <v>0</v>
      </c>
      <c r="K388" s="91">
        <v>26.434200000000001</v>
      </c>
      <c r="L388" s="91">
        <v>603.08399999999995</v>
      </c>
      <c r="M388" s="91">
        <v>140.154</v>
      </c>
      <c r="N388" s="54" t="b">
        <v>1</v>
      </c>
      <c r="O388" s="91">
        <v>19.131399999999999</v>
      </c>
      <c r="P388" s="54" t="b">
        <v>1</v>
      </c>
      <c r="Q388" s="91">
        <v>0.60930300000000004</v>
      </c>
    </row>
    <row r="389" spans="2:17" x14ac:dyDescent="0.25">
      <c r="B389" s="54">
        <v>640</v>
      </c>
      <c r="C389" s="54">
        <v>512</v>
      </c>
      <c r="D389" s="54" t="b">
        <v>0</v>
      </c>
      <c r="E389" s="54" t="b">
        <v>1</v>
      </c>
      <c r="F389" s="91">
        <v>544.255</v>
      </c>
      <c r="G389" s="91">
        <v>185.679</v>
      </c>
      <c r="H389" s="54" t="b">
        <v>0</v>
      </c>
      <c r="I389" s="91">
        <v>82.3446</v>
      </c>
      <c r="J389" s="54" t="b">
        <v>0</v>
      </c>
      <c r="K389" s="91">
        <v>38.705300000000001</v>
      </c>
      <c r="L389" s="91">
        <v>602.38699999999994</v>
      </c>
      <c r="M389" s="91">
        <v>140.279</v>
      </c>
      <c r="N389" s="54" t="b">
        <v>1</v>
      </c>
      <c r="O389" s="91">
        <v>19.8264</v>
      </c>
      <c r="P389" s="54" t="b">
        <v>1</v>
      </c>
      <c r="Q389" s="91">
        <v>0.71717799999999998</v>
      </c>
    </row>
    <row r="390" spans="2:17" x14ac:dyDescent="0.25">
      <c r="B390" s="54">
        <v>640</v>
      </c>
      <c r="C390" s="54">
        <v>512</v>
      </c>
      <c r="D390" s="54" t="b">
        <v>0</v>
      </c>
      <c r="E390" s="54" t="b">
        <v>1</v>
      </c>
      <c r="F390" s="91">
        <v>637.15700000000004</v>
      </c>
      <c r="G390" s="91">
        <v>157.49799999999999</v>
      </c>
      <c r="H390" s="54" t="b">
        <v>0</v>
      </c>
      <c r="I390" s="91">
        <v>111.29600000000001</v>
      </c>
      <c r="J390" s="54" t="b">
        <v>0</v>
      </c>
      <c r="K390" s="91">
        <v>75.376400000000004</v>
      </c>
      <c r="L390" s="91">
        <v>604.40099999999995</v>
      </c>
      <c r="M390" s="91">
        <v>142.346</v>
      </c>
      <c r="N390" s="54" t="b">
        <v>1</v>
      </c>
      <c r="O390" s="91">
        <v>19.9512</v>
      </c>
      <c r="P390" s="54" t="b">
        <v>1</v>
      </c>
      <c r="Q390" s="91">
        <v>0.70768600000000004</v>
      </c>
    </row>
    <row r="391" spans="2:17" x14ac:dyDescent="0.25">
      <c r="B391" s="54">
        <v>640</v>
      </c>
      <c r="C391" s="54">
        <v>512</v>
      </c>
      <c r="D391" s="54" t="b">
        <v>0</v>
      </c>
      <c r="E391" s="54" t="b">
        <v>1</v>
      </c>
      <c r="F391" s="91">
        <v>602.04999999999995</v>
      </c>
      <c r="G391" s="91">
        <v>173.643</v>
      </c>
      <c r="H391" s="54" t="b">
        <v>0</v>
      </c>
      <c r="I391" s="91">
        <v>131.732</v>
      </c>
      <c r="J391" s="54" t="b">
        <v>0</v>
      </c>
      <c r="K391" s="91">
        <v>97.081599999999995</v>
      </c>
      <c r="L391" s="91">
        <v>605.10500000000002</v>
      </c>
      <c r="M391" s="91">
        <v>144.31200000000001</v>
      </c>
      <c r="N391" s="54" t="b">
        <v>0</v>
      </c>
      <c r="O391" s="91">
        <v>23.054200000000002</v>
      </c>
      <c r="P391" s="54" t="b">
        <v>1</v>
      </c>
      <c r="Q391" s="91">
        <v>2.88558</v>
      </c>
    </row>
    <row r="392" spans="2:17" x14ac:dyDescent="0.25">
      <c r="B392" s="54">
        <v>640</v>
      </c>
      <c r="C392" s="54">
        <v>512</v>
      </c>
      <c r="D392" s="54" t="b">
        <v>0</v>
      </c>
      <c r="E392" s="54" t="b">
        <v>1</v>
      </c>
      <c r="F392" s="91">
        <v>627.46900000000005</v>
      </c>
      <c r="G392" s="91">
        <v>155.65</v>
      </c>
      <c r="H392" s="54" t="b">
        <v>0</v>
      </c>
      <c r="I392" s="91">
        <v>121.08199999999999</v>
      </c>
      <c r="J392" s="54" t="b">
        <v>0</v>
      </c>
      <c r="K392" s="91">
        <v>38.640900000000002</v>
      </c>
      <c r="L392" s="91">
        <v>606.88800000000003</v>
      </c>
      <c r="M392" s="91">
        <v>147.529</v>
      </c>
      <c r="N392" s="54" t="b">
        <v>0</v>
      </c>
      <c r="O392" s="91">
        <v>25.725000000000001</v>
      </c>
      <c r="P392" s="54" t="b">
        <v>1</v>
      </c>
      <c r="Q392" s="91">
        <v>2.0886300000000002</v>
      </c>
    </row>
    <row r="393" spans="2:17" x14ac:dyDescent="0.25">
      <c r="B393" s="54">
        <v>640</v>
      </c>
      <c r="C393" s="54">
        <v>512</v>
      </c>
      <c r="D393" s="54" t="b">
        <v>0</v>
      </c>
      <c r="E393" s="54" t="b">
        <v>1</v>
      </c>
      <c r="F393" s="91">
        <v>569.05799999999999</v>
      </c>
      <c r="G393" s="91">
        <v>152.76400000000001</v>
      </c>
      <c r="H393" s="54" t="b">
        <v>0</v>
      </c>
      <c r="I393" s="91">
        <v>122.93</v>
      </c>
      <c r="J393" s="54" t="b">
        <v>0</v>
      </c>
      <c r="K393" s="91">
        <v>31.142499999999998</v>
      </c>
      <c r="L393" s="91">
        <v>607.09400000000005</v>
      </c>
      <c r="M393" s="91">
        <v>148.732</v>
      </c>
      <c r="N393" s="54" t="b">
        <v>0</v>
      </c>
      <c r="O393" s="91">
        <v>0</v>
      </c>
      <c r="P393" s="54" t="b">
        <v>1</v>
      </c>
      <c r="Q393" s="91">
        <v>3.6785700000000001</v>
      </c>
    </row>
    <row r="394" spans="2:17" x14ac:dyDescent="0.25">
      <c r="B394" s="54">
        <v>640</v>
      </c>
      <c r="C394" s="54">
        <v>512</v>
      </c>
      <c r="D394" s="54" t="b">
        <v>0</v>
      </c>
      <c r="E394" s="54" t="b">
        <v>1</v>
      </c>
      <c r="F394" s="91">
        <v>583.96199999999999</v>
      </c>
      <c r="G394" s="91">
        <v>235.40799999999999</v>
      </c>
      <c r="H394" s="54" t="b">
        <v>0</v>
      </c>
      <c r="I394" s="91">
        <v>88.977199999999996</v>
      </c>
      <c r="J394" s="54" t="b">
        <v>0</v>
      </c>
      <c r="K394" s="91">
        <v>58.481900000000003</v>
      </c>
      <c r="L394" s="91">
        <v>606.89700000000005</v>
      </c>
      <c r="M394" s="91">
        <v>150.22300000000001</v>
      </c>
      <c r="N394" s="54" t="b">
        <v>1</v>
      </c>
      <c r="O394" s="91">
        <v>0</v>
      </c>
      <c r="P394" s="54" t="b">
        <v>1</v>
      </c>
      <c r="Q394" s="91">
        <v>1.22045</v>
      </c>
    </row>
    <row r="395" spans="2:17" x14ac:dyDescent="0.25">
      <c r="B395" s="54">
        <v>640</v>
      </c>
      <c r="C395" s="54">
        <v>512</v>
      </c>
      <c r="D395" s="54" t="b">
        <v>0</v>
      </c>
      <c r="E395" s="54" t="b">
        <v>1</v>
      </c>
      <c r="F395" s="91">
        <v>597.101</v>
      </c>
      <c r="G395" s="91">
        <v>220.40199999999999</v>
      </c>
      <c r="H395" s="54" t="b">
        <v>0</v>
      </c>
      <c r="I395" s="91">
        <v>141.054</v>
      </c>
      <c r="J395" s="54" t="b">
        <v>0</v>
      </c>
      <c r="K395" s="91">
        <v>83.976799999999997</v>
      </c>
      <c r="L395" s="91">
        <v>606.86099999999999</v>
      </c>
      <c r="M395" s="91">
        <v>152.577</v>
      </c>
      <c r="N395" s="54" t="b">
        <v>1</v>
      </c>
      <c r="O395" s="91">
        <v>7.9001000000000001</v>
      </c>
      <c r="P395" s="54" t="b">
        <v>1</v>
      </c>
      <c r="Q395" s="91">
        <v>1.5039400000000001</v>
      </c>
    </row>
    <row r="396" spans="2:17" x14ac:dyDescent="0.25">
      <c r="B396" s="54">
        <v>640</v>
      </c>
      <c r="C396" s="54">
        <v>512</v>
      </c>
      <c r="D396" s="54" t="b">
        <v>0</v>
      </c>
      <c r="E396" s="54" t="b">
        <v>1</v>
      </c>
      <c r="F396" s="91">
        <v>564.41899999999998</v>
      </c>
      <c r="G396" s="91">
        <v>347.899</v>
      </c>
      <c r="H396" s="54" t="b">
        <v>0</v>
      </c>
      <c r="I396" s="91">
        <v>141.054</v>
      </c>
      <c r="J396" s="54" t="b">
        <v>0</v>
      </c>
      <c r="K396" s="91">
        <v>19.944600000000001</v>
      </c>
      <c r="L396" s="91">
        <v>607.74</v>
      </c>
      <c r="M396" s="91">
        <v>157.553</v>
      </c>
      <c r="N396" s="54" t="b">
        <v>1</v>
      </c>
      <c r="O396" s="91">
        <v>10.2539</v>
      </c>
      <c r="P396" s="54" t="b">
        <v>1</v>
      </c>
      <c r="Q396" s="91">
        <v>2.3540700000000001</v>
      </c>
    </row>
    <row r="397" spans="2:17" x14ac:dyDescent="0.25">
      <c r="B397" s="54">
        <v>640</v>
      </c>
      <c r="C397" s="54">
        <v>512</v>
      </c>
      <c r="D397" s="54" t="b">
        <v>0</v>
      </c>
      <c r="E397" s="54" t="b">
        <v>0</v>
      </c>
      <c r="F397" s="91">
        <v>597.94000000000005</v>
      </c>
      <c r="G397" s="91">
        <v>438.70400000000001</v>
      </c>
      <c r="H397" s="54" t="b">
        <v>0</v>
      </c>
      <c r="I397" s="91">
        <v>227.81700000000001</v>
      </c>
      <c r="J397" s="54" t="b">
        <v>0</v>
      </c>
      <c r="K397" s="91">
        <v>131.619</v>
      </c>
      <c r="L397" s="91">
        <v>589.14499999999998</v>
      </c>
      <c r="M397" s="91">
        <v>372.214</v>
      </c>
      <c r="N397" s="54" t="b">
        <v>0</v>
      </c>
      <c r="O397" s="91">
        <v>15.876099999999999</v>
      </c>
      <c r="P397" s="54" t="b">
        <v>0</v>
      </c>
      <c r="Q397" s="91">
        <v>5.05314</v>
      </c>
    </row>
    <row r="398" spans="2:17" x14ac:dyDescent="0.25">
      <c r="B398" s="54">
        <v>640</v>
      </c>
      <c r="C398" s="54">
        <v>512</v>
      </c>
      <c r="D398" s="54" t="b">
        <v>0</v>
      </c>
      <c r="E398" s="54" t="b">
        <v>0</v>
      </c>
      <c r="F398" s="91">
        <v>626.60799999999995</v>
      </c>
      <c r="G398" s="91">
        <v>577.35699999999997</v>
      </c>
      <c r="H398" s="54" t="b">
        <v>0</v>
      </c>
      <c r="I398" s="91">
        <v>251.822</v>
      </c>
      <c r="J398" s="54" t="b">
        <v>0</v>
      </c>
      <c r="K398" s="91">
        <v>96.794399999999996</v>
      </c>
      <c r="L398" s="91">
        <v>585.12599999999998</v>
      </c>
      <c r="M398" s="91">
        <v>474.28399999999999</v>
      </c>
      <c r="N398" s="54" t="b">
        <v>0</v>
      </c>
      <c r="O398" s="91">
        <v>246.49700000000001</v>
      </c>
      <c r="P398" s="54" t="b">
        <v>0</v>
      </c>
      <c r="Q398" s="91">
        <v>215.464</v>
      </c>
    </row>
    <row r="399" spans="2:17" x14ac:dyDescent="0.25">
      <c r="B399" s="54">
        <v>640</v>
      </c>
      <c r="C399" s="54">
        <v>512</v>
      </c>
      <c r="D399" s="54" t="b">
        <v>0</v>
      </c>
      <c r="E399" s="54" t="b">
        <v>0</v>
      </c>
      <c r="F399" s="91">
        <v>627.46</v>
      </c>
      <c r="G399" s="91">
        <v>634.62800000000004</v>
      </c>
      <c r="H399" s="54" t="b">
        <v>0</v>
      </c>
      <c r="I399" s="91">
        <v>419.14400000000001</v>
      </c>
      <c r="J399" s="54" t="b">
        <v>0</v>
      </c>
      <c r="K399" s="91">
        <v>141.58600000000001</v>
      </c>
      <c r="L399" s="91">
        <v>589.28</v>
      </c>
      <c r="M399" s="91">
        <v>491.70800000000003</v>
      </c>
      <c r="N399" s="54" t="b">
        <v>0</v>
      </c>
      <c r="O399" s="91">
        <v>0</v>
      </c>
      <c r="P399" s="54" t="b">
        <v>0</v>
      </c>
      <c r="Q399" s="91">
        <v>102.149</v>
      </c>
    </row>
    <row r="400" spans="2:17" x14ac:dyDescent="0.25">
      <c r="B400" s="54">
        <v>640</v>
      </c>
      <c r="C400" s="54">
        <v>512</v>
      </c>
      <c r="D400" s="54" t="b">
        <v>0</v>
      </c>
      <c r="E400" s="54" t="b">
        <v>0</v>
      </c>
      <c r="F400" s="91">
        <v>638.02499999999998</v>
      </c>
      <c r="G400" s="91">
        <v>665.38599999999997</v>
      </c>
      <c r="H400" s="54" t="b">
        <v>0</v>
      </c>
      <c r="I400" s="91">
        <v>349.77100000000002</v>
      </c>
      <c r="J400" s="54" t="b">
        <v>0</v>
      </c>
      <c r="K400" s="91">
        <v>57.277700000000003</v>
      </c>
      <c r="L400" s="91">
        <v>588.83600000000001</v>
      </c>
      <c r="M400" s="91">
        <v>508.54300000000001</v>
      </c>
      <c r="N400" s="54" t="b">
        <v>0</v>
      </c>
      <c r="O400" s="91">
        <v>0</v>
      </c>
      <c r="P400" s="54" t="b">
        <v>0</v>
      </c>
      <c r="Q400" s="91">
        <v>17.912500000000001</v>
      </c>
    </row>
    <row r="401" spans="2:17" x14ac:dyDescent="0.25">
      <c r="B401" s="54">
        <v>640</v>
      </c>
      <c r="C401" s="54">
        <v>512</v>
      </c>
      <c r="D401" s="54" t="b">
        <v>0</v>
      </c>
      <c r="E401" s="54" t="b">
        <v>0</v>
      </c>
      <c r="F401" s="91">
        <v>633.69399999999996</v>
      </c>
      <c r="G401" s="91">
        <v>627.91200000000003</v>
      </c>
      <c r="H401" s="54" t="b">
        <v>0</v>
      </c>
      <c r="I401" s="91">
        <v>266.76799999999997</v>
      </c>
      <c r="J401" s="54" t="b">
        <v>0</v>
      </c>
      <c r="K401" s="91">
        <v>32.521599999999999</v>
      </c>
      <c r="L401" s="91">
        <v>588.86800000000005</v>
      </c>
      <c r="M401" s="91">
        <v>519.99400000000003</v>
      </c>
      <c r="N401" s="54" t="b">
        <v>0</v>
      </c>
      <c r="O401" s="91">
        <v>140.48400000000001</v>
      </c>
      <c r="P401" s="54" t="b">
        <v>0</v>
      </c>
      <c r="Q401" s="91">
        <v>16.8413</v>
      </c>
    </row>
    <row r="402" spans="2:17" x14ac:dyDescent="0.25">
      <c r="B402" s="54">
        <v>640</v>
      </c>
      <c r="C402" s="54">
        <v>512</v>
      </c>
      <c r="D402" s="54" t="b">
        <v>0</v>
      </c>
      <c r="E402" s="54" t="b">
        <v>0</v>
      </c>
      <c r="F402" s="91">
        <v>637.18200000000002</v>
      </c>
      <c r="G402" s="91">
        <v>630.96</v>
      </c>
      <c r="H402" s="54" t="b">
        <v>0</v>
      </c>
      <c r="I402" s="91">
        <v>99.446200000000005</v>
      </c>
      <c r="J402" s="54" t="b">
        <v>1</v>
      </c>
      <c r="K402" s="91">
        <v>37.723799999999997</v>
      </c>
      <c r="L402" s="91">
        <v>599.76</v>
      </c>
      <c r="M402" s="91">
        <v>540.18499999999995</v>
      </c>
      <c r="N402" s="54" t="b">
        <v>0</v>
      </c>
      <c r="O402" s="91">
        <v>49.864100000000001</v>
      </c>
      <c r="P402" s="54" t="b">
        <v>0</v>
      </c>
      <c r="Q402" s="91">
        <v>11.4505</v>
      </c>
    </row>
    <row r="403" spans="2:17" x14ac:dyDescent="0.25">
      <c r="B403" s="54">
        <v>640</v>
      </c>
      <c r="C403" s="54">
        <v>512</v>
      </c>
      <c r="D403" s="54" t="b">
        <v>0</v>
      </c>
      <c r="E403" s="54" t="b">
        <v>0</v>
      </c>
      <c r="F403" s="91">
        <v>653.31700000000001</v>
      </c>
      <c r="G403" s="91">
        <v>616.31299999999999</v>
      </c>
      <c r="H403" s="54" t="b">
        <v>0</v>
      </c>
      <c r="I403" s="91">
        <v>48.039099999999998</v>
      </c>
      <c r="J403" s="54" t="b">
        <v>0</v>
      </c>
      <c r="K403" s="91">
        <v>4.6317199999999996</v>
      </c>
      <c r="L403" s="91">
        <v>608.18700000000001</v>
      </c>
      <c r="M403" s="91">
        <v>555.28200000000004</v>
      </c>
      <c r="N403" s="54" t="b">
        <v>0</v>
      </c>
      <c r="O403" s="91">
        <v>59.401200000000003</v>
      </c>
      <c r="P403" s="54" t="b">
        <v>0</v>
      </c>
      <c r="Q403" s="91">
        <v>22.941500000000001</v>
      </c>
    </row>
    <row r="404" spans="2:17" x14ac:dyDescent="0.25">
      <c r="B404" s="54">
        <v>640</v>
      </c>
      <c r="C404" s="54">
        <v>512</v>
      </c>
      <c r="D404" s="54" t="b">
        <v>0</v>
      </c>
      <c r="E404" s="54" t="b">
        <v>0</v>
      </c>
      <c r="F404" s="91">
        <v>618.58500000000004</v>
      </c>
      <c r="G404" s="91">
        <v>676.45899999999995</v>
      </c>
      <c r="H404" s="54" t="b">
        <v>0</v>
      </c>
      <c r="I404" s="91">
        <v>68.696200000000005</v>
      </c>
      <c r="J404" s="54" t="b">
        <v>0</v>
      </c>
      <c r="K404" s="91">
        <v>21.791599999999999</v>
      </c>
      <c r="L404" s="91">
        <v>609.91899999999998</v>
      </c>
      <c r="M404" s="91">
        <v>563.51800000000003</v>
      </c>
      <c r="N404" s="54" t="b">
        <v>0</v>
      </c>
      <c r="O404" s="91">
        <v>66.090199999999996</v>
      </c>
      <c r="P404" s="54" t="b">
        <v>1</v>
      </c>
      <c r="Q404" s="91">
        <v>17.290099999999999</v>
      </c>
    </row>
    <row r="405" spans="2:17" x14ac:dyDescent="0.25">
      <c r="B405" s="54">
        <v>640</v>
      </c>
      <c r="C405" s="54">
        <v>512</v>
      </c>
      <c r="D405" s="54" t="b">
        <v>0</v>
      </c>
      <c r="E405" s="54" t="b">
        <v>0</v>
      </c>
      <c r="F405" s="91">
        <v>649.31799999999998</v>
      </c>
      <c r="G405" s="91">
        <v>628.50900000000001</v>
      </c>
      <c r="H405" s="54" t="b">
        <v>0</v>
      </c>
      <c r="I405" s="91">
        <v>94.878299999999996</v>
      </c>
      <c r="J405" s="54" t="b">
        <v>0</v>
      </c>
      <c r="K405" s="91">
        <v>69.4542</v>
      </c>
      <c r="L405" s="91">
        <v>614.49800000000005</v>
      </c>
      <c r="M405" s="91">
        <v>574.28399999999999</v>
      </c>
      <c r="N405" s="54" t="b">
        <v>0</v>
      </c>
      <c r="O405" s="91">
        <v>64.575999999999993</v>
      </c>
      <c r="P405" s="54" t="b">
        <v>0</v>
      </c>
      <c r="Q405" s="91">
        <v>8.4166000000000007</v>
      </c>
    </row>
    <row r="406" spans="2:17" x14ac:dyDescent="0.25">
      <c r="B406" s="54">
        <v>640</v>
      </c>
      <c r="C406" s="54">
        <v>512</v>
      </c>
      <c r="D406" s="54" t="b">
        <v>0</v>
      </c>
      <c r="E406" s="54" t="b">
        <v>0</v>
      </c>
      <c r="F406" s="91">
        <v>590.82899999999995</v>
      </c>
      <c r="G406" s="91">
        <v>608.42499999999995</v>
      </c>
      <c r="H406" s="54" t="b">
        <v>0</v>
      </c>
      <c r="I406" s="91">
        <v>94.878299999999996</v>
      </c>
      <c r="J406" s="54" t="b">
        <v>0</v>
      </c>
      <c r="K406" s="91">
        <v>56.9542</v>
      </c>
      <c r="L406" s="91">
        <v>614.69799999999998</v>
      </c>
      <c r="M406" s="91">
        <v>578.22900000000004</v>
      </c>
      <c r="N406" s="54" t="b">
        <v>0</v>
      </c>
      <c r="O406" s="91">
        <v>48.8371</v>
      </c>
      <c r="P406" s="54" t="b">
        <v>1</v>
      </c>
      <c r="Q406" s="91">
        <v>11.698700000000001</v>
      </c>
    </row>
    <row r="407" spans="2:17" x14ac:dyDescent="0.25">
      <c r="B407" s="54">
        <v>640</v>
      </c>
      <c r="C407" s="54">
        <v>512</v>
      </c>
      <c r="D407" s="54" t="b">
        <v>0</v>
      </c>
      <c r="E407" s="54" t="b">
        <v>0</v>
      </c>
      <c r="F407" s="91">
        <v>640.745</v>
      </c>
      <c r="G407" s="91">
        <v>620.32500000000005</v>
      </c>
      <c r="H407" s="54" t="b">
        <v>0</v>
      </c>
      <c r="I407" s="91">
        <v>130.52199999999999</v>
      </c>
      <c r="J407" s="54" t="b">
        <v>0</v>
      </c>
      <c r="K407" s="91">
        <v>61.841500000000003</v>
      </c>
      <c r="L407" s="91">
        <v>616.10500000000002</v>
      </c>
      <c r="M407" s="91">
        <v>583.33100000000002</v>
      </c>
      <c r="N407" s="54" t="b">
        <v>0</v>
      </c>
      <c r="O407" s="91">
        <v>29.458100000000002</v>
      </c>
      <c r="P407" s="54" t="b">
        <v>1</v>
      </c>
      <c r="Q407" s="91">
        <v>3.9502700000000002</v>
      </c>
    </row>
    <row r="408" spans="2:17" x14ac:dyDescent="0.25">
      <c r="B408" s="54">
        <v>640</v>
      </c>
      <c r="C408" s="54">
        <v>512</v>
      </c>
      <c r="D408" s="54" t="b">
        <v>0</v>
      </c>
      <c r="E408" s="54" t="b">
        <v>0</v>
      </c>
      <c r="F408" s="91">
        <v>626.79200000000003</v>
      </c>
      <c r="G408" s="91">
        <v>590.62699999999995</v>
      </c>
      <c r="H408" s="54" t="b">
        <v>0</v>
      </c>
      <c r="I408" s="91">
        <v>126.523</v>
      </c>
      <c r="J408" s="54" t="b">
        <v>0</v>
      </c>
      <c r="K408" s="91">
        <v>51.315300000000001</v>
      </c>
      <c r="L408" s="91">
        <v>620.17999999999995</v>
      </c>
      <c r="M408" s="91">
        <v>591.928</v>
      </c>
      <c r="N408" s="54" t="b">
        <v>1</v>
      </c>
      <c r="O408" s="91">
        <v>25.998799999999999</v>
      </c>
      <c r="P408" s="54" t="b">
        <v>1</v>
      </c>
      <c r="Q408" s="91">
        <v>5.2925700000000004</v>
      </c>
    </row>
    <row r="409" spans="2:17" x14ac:dyDescent="0.25">
      <c r="B409" s="54">
        <v>640</v>
      </c>
      <c r="C409" s="54">
        <v>512</v>
      </c>
      <c r="D409" s="54" t="b">
        <v>0</v>
      </c>
      <c r="E409" s="54" t="b">
        <v>0</v>
      </c>
      <c r="F409" s="91">
        <v>627.26800000000003</v>
      </c>
      <c r="G409" s="91">
        <v>623.32500000000005</v>
      </c>
      <c r="H409" s="54" t="b">
        <v>0</v>
      </c>
      <c r="I409" s="91">
        <v>96.371700000000004</v>
      </c>
      <c r="J409" s="54" t="b">
        <v>0</v>
      </c>
      <c r="K409" s="91">
        <v>32.813000000000002</v>
      </c>
      <c r="L409" s="91">
        <v>631.89300000000003</v>
      </c>
      <c r="M409" s="91">
        <v>628.41899999999998</v>
      </c>
      <c r="N409" s="54" t="b">
        <v>0</v>
      </c>
      <c r="O409" s="91">
        <v>23.326000000000001</v>
      </c>
      <c r="P409" s="54" t="b">
        <v>0</v>
      </c>
      <c r="Q409" s="91">
        <v>9.5136099999999999</v>
      </c>
    </row>
    <row r="410" spans="2:17" x14ac:dyDescent="0.25">
      <c r="B410" s="54">
        <v>640</v>
      </c>
      <c r="C410" s="54">
        <v>512</v>
      </c>
      <c r="D410" s="54" t="b">
        <v>0</v>
      </c>
      <c r="E410" s="54" t="b">
        <v>0</v>
      </c>
      <c r="F410" s="91">
        <v>595.36800000000005</v>
      </c>
      <c r="G410" s="91">
        <v>621.10199999999998</v>
      </c>
      <c r="H410" s="54" t="b">
        <v>0</v>
      </c>
      <c r="I410" s="91">
        <v>82.614800000000002</v>
      </c>
      <c r="J410" s="54" t="b">
        <v>0</v>
      </c>
      <c r="K410" s="91">
        <v>32.701799999999999</v>
      </c>
      <c r="L410" s="91">
        <v>621.46699999999998</v>
      </c>
      <c r="M410" s="91">
        <v>629.34900000000005</v>
      </c>
      <c r="N410" s="54" t="b">
        <v>0</v>
      </c>
      <c r="O410" s="91">
        <v>71.529799999999994</v>
      </c>
      <c r="P410" s="54" t="b">
        <v>0</v>
      </c>
      <c r="Q410" s="91">
        <v>38.3245</v>
      </c>
    </row>
    <row r="411" spans="2:17" x14ac:dyDescent="0.25">
      <c r="B411" s="54">
        <v>640</v>
      </c>
      <c r="C411" s="54">
        <v>512</v>
      </c>
      <c r="D411" s="54" t="b">
        <v>0</v>
      </c>
      <c r="E411" s="54" t="b">
        <v>0</v>
      </c>
      <c r="F411" s="91">
        <v>619.49599999999998</v>
      </c>
      <c r="G411" s="91">
        <v>583.78700000000003</v>
      </c>
      <c r="H411" s="54" t="b">
        <v>0</v>
      </c>
      <c r="I411" s="91">
        <v>78.0762</v>
      </c>
      <c r="J411" s="54" t="b">
        <v>0</v>
      </c>
      <c r="K411" s="91">
        <v>31.977499999999999</v>
      </c>
      <c r="L411" s="91">
        <v>622.91600000000005</v>
      </c>
      <c r="M411" s="91">
        <v>625.36900000000003</v>
      </c>
      <c r="N411" s="54" t="b">
        <v>0</v>
      </c>
      <c r="O411" s="91">
        <v>0</v>
      </c>
      <c r="P411" s="54" t="b">
        <v>1</v>
      </c>
      <c r="Q411" s="91">
        <v>10.467499999999999</v>
      </c>
    </row>
    <row r="412" spans="2:17" x14ac:dyDescent="0.25">
      <c r="B412" s="54">
        <v>640</v>
      </c>
      <c r="C412" s="54">
        <v>512</v>
      </c>
      <c r="D412" s="54" t="b">
        <v>0</v>
      </c>
      <c r="E412" s="54" t="b">
        <v>0</v>
      </c>
      <c r="F412" s="91">
        <v>588.31399999999996</v>
      </c>
      <c r="G412" s="91">
        <v>582.53899999999999</v>
      </c>
      <c r="H412" s="54" t="b">
        <v>0</v>
      </c>
      <c r="I412" s="91">
        <v>71.437899999999999</v>
      </c>
      <c r="J412" s="54" t="b">
        <v>0</v>
      </c>
      <c r="K412" s="91">
        <v>44.436300000000003</v>
      </c>
      <c r="L412" s="91">
        <v>618.09400000000005</v>
      </c>
      <c r="M412" s="91">
        <v>617.48099999999999</v>
      </c>
      <c r="N412" s="54" t="b">
        <v>0</v>
      </c>
      <c r="O412" s="91">
        <v>0</v>
      </c>
      <c r="P412" s="54" t="b">
        <v>1</v>
      </c>
      <c r="Q412" s="91">
        <v>4.23529</v>
      </c>
    </row>
    <row r="413" spans="2:17" x14ac:dyDescent="0.25">
      <c r="B413" s="54">
        <v>640</v>
      </c>
      <c r="C413" s="54">
        <v>512</v>
      </c>
      <c r="D413" s="54" t="b">
        <v>1</v>
      </c>
      <c r="E413" s="54" t="b">
        <v>0</v>
      </c>
      <c r="F413" s="91">
        <v>593.41800000000001</v>
      </c>
      <c r="G413" s="91">
        <v>615.02599999999995</v>
      </c>
      <c r="H413" s="54" t="b">
        <v>0</v>
      </c>
      <c r="I413" s="91">
        <v>79.739099999999993</v>
      </c>
      <c r="J413" s="54" t="b">
        <v>0</v>
      </c>
      <c r="K413" s="91">
        <v>31.206499999999998</v>
      </c>
      <c r="L413" s="91">
        <v>615.26900000000001</v>
      </c>
      <c r="M413" s="91">
        <v>613.38099999999997</v>
      </c>
      <c r="N413" s="54" t="b">
        <v>1</v>
      </c>
      <c r="O413" s="91">
        <v>25.667300000000001</v>
      </c>
      <c r="P413" s="54" t="b">
        <v>1</v>
      </c>
      <c r="Q413" s="91">
        <v>9.2455700000000007</v>
      </c>
    </row>
    <row r="414" spans="2:17" x14ac:dyDescent="0.25">
      <c r="B414" s="54">
        <v>640</v>
      </c>
      <c r="C414" s="54">
        <v>512</v>
      </c>
      <c r="D414" s="54" t="b">
        <v>1</v>
      </c>
      <c r="E414" s="54" t="b">
        <v>0</v>
      </c>
      <c r="F414" s="91">
        <v>587.96600000000001</v>
      </c>
      <c r="G414" s="91">
        <v>607.78</v>
      </c>
      <c r="H414" s="54" t="b">
        <v>0</v>
      </c>
      <c r="I414" s="91">
        <v>69.744399999999999</v>
      </c>
      <c r="J414" s="54" t="b">
        <v>1</v>
      </c>
      <c r="K414" s="91">
        <v>32.884599999999999</v>
      </c>
      <c r="L414" s="91">
        <v>614.48699999999997</v>
      </c>
      <c r="M414" s="91">
        <v>613.322</v>
      </c>
      <c r="N414" s="54" t="b">
        <v>1</v>
      </c>
      <c r="O414" s="91">
        <v>23.615400000000001</v>
      </c>
      <c r="P414" s="54" t="b">
        <v>1</v>
      </c>
      <c r="Q414" s="91">
        <v>4.9790099999999997</v>
      </c>
    </row>
    <row r="415" spans="2:17" x14ac:dyDescent="0.25">
      <c r="B415" s="54">
        <v>640</v>
      </c>
      <c r="C415" s="54">
        <v>512</v>
      </c>
      <c r="D415" s="54" t="b">
        <v>1</v>
      </c>
      <c r="E415" s="54" t="b">
        <v>0</v>
      </c>
      <c r="F415" s="91">
        <v>598.98500000000001</v>
      </c>
      <c r="G415" s="91">
        <v>631.51499999999999</v>
      </c>
      <c r="H415" s="54" t="b">
        <v>0</v>
      </c>
      <c r="I415" s="91">
        <v>64.015600000000006</v>
      </c>
      <c r="J415" s="54" t="b">
        <v>0</v>
      </c>
      <c r="K415" s="91">
        <v>9.0676900000000007</v>
      </c>
      <c r="L415" s="91">
        <v>613.33199999999999</v>
      </c>
      <c r="M415" s="91">
        <v>612.88199999999995</v>
      </c>
      <c r="N415" s="54" t="b">
        <v>0</v>
      </c>
      <c r="O415" s="91">
        <v>24.455500000000001</v>
      </c>
      <c r="P415" s="54" t="b">
        <v>1</v>
      </c>
      <c r="Q415" s="91">
        <v>0.78369200000000006</v>
      </c>
    </row>
    <row r="416" spans="2:17" x14ac:dyDescent="0.25">
      <c r="B416" s="54">
        <v>640</v>
      </c>
      <c r="C416" s="54">
        <v>512</v>
      </c>
      <c r="D416" s="54" t="b">
        <v>1</v>
      </c>
      <c r="E416" s="54" t="b">
        <v>0</v>
      </c>
      <c r="F416" s="91">
        <v>617.32500000000005</v>
      </c>
      <c r="G416" s="91">
        <v>581.17700000000002</v>
      </c>
      <c r="H416" s="54" t="b">
        <v>0</v>
      </c>
      <c r="I416" s="91">
        <v>59.994799999999998</v>
      </c>
      <c r="J416" s="54" t="b">
        <v>0</v>
      </c>
      <c r="K416" s="91">
        <v>26.168299999999999</v>
      </c>
      <c r="L416" s="91">
        <v>612.30200000000002</v>
      </c>
      <c r="M416" s="91">
        <v>611.37699999999995</v>
      </c>
      <c r="N416" s="54" t="b">
        <v>0</v>
      </c>
      <c r="O416" s="91">
        <v>26.050699999999999</v>
      </c>
      <c r="P416" s="54" t="b">
        <v>1</v>
      </c>
      <c r="Q416" s="91">
        <v>1.2361500000000001</v>
      </c>
    </row>
    <row r="417" spans="2:17" x14ac:dyDescent="0.25">
      <c r="B417" s="54">
        <v>640</v>
      </c>
      <c r="C417" s="54">
        <v>512</v>
      </c>
      <c r="D417" s="54" t="b">
        <v>1</v>
      </c>
      <c r="E417" s="54" t="b">
        <v>0</v>
      </c>
      <c r="F417" s="91">
        <v>622.56299999999999</v>
      </c>
      <c r="G417" s="91">
        <v>617.45600000000002</v>
      </c>
      <c r="H417" s="54" t="b">
        <v>0</v>
      </c>
      <c r="I417" s="91">
        <v>79.697299999999998</v>
      </c>
      <c r="J417" s="54" t="b">
        <v>0</v>
      </c>
      <c r="K417" s="91">
        <v>53.575200000000002</v>
      </c>
      <c r="L417" s="91">
        <v>612.875</v>
      </c>
      <c r="M417" s="91">
        <v>612.55600000000004</v>
      </c>
      <c r="N417" s="54" t="b">
        <v>0</v>
      </c>
      <c r="O417" s="91">
        <v>0</v>
      </c>
      <c r="P417" s="54" t="b">
        <v>1</v>
      </c>
      <c r="Q417" s="91">
        <v>1.82402</v>
      </c>
    </row>
    <row r="418" spans="2:17" x14ac:dyDescent="0.25">
      <c r="B418" s="54">
        <v>640</v>
      </c>
      <c r="C418" s="54">
        <v>512</v>
      </c>
      <c r="D418" s="54" t="b">
        <v>1</v>
      </c>
      <c r="E418" s="54" t="b">
        <v>0</v>
      </c>
      <c r="F418" s="91">
        <v>612.89099999999996</v>
      </c>
      <c r="G418" s="91">
        <v>586.98699999999997</v>
      </c>
      <c r="H418" s="54" t="b">
        <v>0</v>
      </c>
      <c r="I418" s="91">
        <v>84.934799999999996</v>
      </c>
      <c r="J418" s="54" t="b">
        <v>0</v>
      </c>
      <c r="K418" s="91">
        <v>36.654600000000002</v>
      </c>
      <c r="L418" s="91">
        <v>612.4</v>
      </c>
      <c r="M418" s="91">
        <v>611.05899999999997</v>
      </c>
      <c r="N418" s="54" t="b">
        <v>1</v>
      </c>
      <c r="O418" s="91">
        <v>0</v>
      </c>
      <c r="P418" s="54" t="b">
        <v>1</v>
      </c>
      <c r="Q418" s="91">
        <v>1.3110200000000001</v>
      </c>
    </row>
    <row r="419" spans="2:17" x14ac:dyDescent="0.25">
      <c r="B419" s="54">
        <v>640</v>
      </c>
      <c r="C419" s="54">
        <v>512</v>
      </c>
      <c r="D419" s="54" t="b">
        <v>1</v>
      </c>
      <c r="E419" s="54" t="b">
        <v>0</v>
      </c>
      <c r="F419" s="91">
        <v>606.16499999999996</v>
      </c>
      <c r="G419" s="91">
        <v>586.69000000000005</v>
      </c>
      <c r="H419" s="54" t="b">
        <v>0</v>
      </c>
      <c r="I419" s="91">
        <v>73.915899999999993</v>
      </c>
      <c r="J419" s="54" t="b">
        <v>1</v>
      </c>
      <c r="K419" s="91">
        <v>31.967099999999999</v>
      </c>
      <c r="L419" s="91">
        <v>612.02</v>
      </c>
      <c r="M419" s="91">
        <v>609.67700000000002</v>
      </c>
      <c r="N419" s="54" t="b">
        <v>1</v>
      </c>
      <c r="O419" s="91">
        <v>2.85345</v>
      </c>
      <c r="P419" s="54" t="b">
        <v>1</v>
      </c>
      <c r="Q419" s="91">
        <v>1.57087</v>
      </c>
    </row>
    <row r="420" spans="2:17" x14ac:dyDescent="0.25">
      <c r="B420" s="54">
        <v>640</v>
      </c>
      <c r="C420" s="54">
        <v>512</v>
      </c>
      <c r="D420" s="54" t="b">
        <v>1</v>
      </c>
      <c r="E420" s="54" t="b">
        <v>0</v>
      </c>
      <c r="F420" s="91">
        <v>599.83399999999995</v>
      </c>
      <c r="G420" s="91">
        <v>627.98500000000001</v>
      </c>
      <c r="H420" s="54" t="b">
        <v>0</v>
      </c>
      <c r="I420" s="91">
        <v>52.676200000000001</v>
      </c>
      <c r="J420" s="54" t="b">
        <v>0</v>
      </c>
      <c r="K420" s="91">
        <v>6.7321999999999997</v>
      </c>
      <c r="L420" s="91">
        <v>612.24800000000005</v>
      </c>
      <c r="M420" s="91">
        <v>610.43100000000004</v>
      </c>
      <c r="N420" s="54" t="b">
        <v>1</v>
      </c>
      <c r="O420" s="91">
        <v>4.5176400000000001</v>
      </c>
      <c r="P420" s="54" t="b">
        <v>1</v>
      </c>
      <c r="Q420" s="91">
        <v>1.4332199999999999</v>
      </c>
    </row>
    <row r="421" spans="2:17" x14ac:dyDescent="0.25">
      <c r="B421" s="54">
        <v>640</v>
      </c>
      <c r="C421" s="54">
        <v>512</v>
      </c>
      <c r="D421" s="54" t="b">
        <v>1</v>
      </c>
      <c r="E421" s="54" t="b">
        <v>1</v>
      </c>
      <c r="F421" s="91">
        <v>601.02300000000002</v>
      </c>
      <c r="G421" s="91">
        <v>585.59400000000005</v>
      </c>
      <c r="H421" s="54" t="b">
        <v>0</v>
      </c>
      <c r="I421" s="91">
        <v>64.0244</v>
      </c>
      <c r="J421" s="54" t="b">
        <v>0</v>
      </c>
      <c r="K421" s="91">
        <v>41.777999999999999</v>
      </c>
      <c r="L421" s="91">
        <v>612.13599999999997</v>
      </c>
      <c r="M421" s="91">
        <v>610.30200000000002</v>
      </c>
      <c r="N421" s="54" t="b">
        <v>1</v>
      </c>
      <c r="O421" s="91">
        <v>4.5176400000000001</v>
      </c>
      <c r="P421" s="54" t="b">
        <v>1</v>
      </c>
      <c r="Q421" s="91">
        <v>0.78810400000000003</v>
      </c>
    </row>
    <row r="422" spans="2:17" x14ac:dyDescent="0.25">
      <c r="B422" s="54">
        <v>640</v>
      </c>
      <c r="C422" s="54">
        <v>512</v>
      </c>
      <c r="D422" s="54" t="b">
        <v>1</v>
      </c>
      <c r="E422" s="54" t="b">
        <v>1</v>
      </c>
      <c r="F422" s="91">
        <v>610.07600000000002</v>
      </c>
      <c r="G422" s="91">
        <v>590.20899999999995</v>
      </c>
      <c r="H422" s="54" t="b">
        <v>0</v>
      </c>
      <c r="I422" s="91">
        <v>55.448700000000002</v>
      </c>
      <c r="J422" s="54" t="b">
        <v>0</v>
      </c>
      <c r="K422" s="91">
        <v>42.4086</v>
      </c>
      <c r="L422" s="91">
        <v>611.95600000000002</v>
      </c>
      <c r="M422" s="91">
        <v>609.87300000000005</v>
      </c>
      <c r="N422" s="54" t="b">
        <v>1</v>
      </c>
      <c r="O422" s="91">
        <v>4.5176400000000001</v>
      </c>
      <c r="P422" s="54" t="b">
        <v>1</v>
      </c>
      <c r="Q422" s="91">
        <v>0.17055300000000001</v>
      </c>
    </row>
    <row r="423" spans="2:17" x14ac:dyDescent="0.25">
      <c r="B423" s="54">
        <v>640</v>
      </c>
      <c r="C423" s="54">
        <v>512</v>
      </c>
      <c r="D423" s="54" t="b">
        <v>1</v>
      </c>
      <c r="E423" s="54" t="b">
        <v>1</v>
      </c>
      <c r="F423" s="91">
        <v>650.17100000000005</v>
      </c>
      <c r="G423" s="91">
        <v>590.57299999999998</v>
      </c>
      <c r="H423" s="54" t="b">
        <v>0</v>
      </c>
      <c r="I423" s="91">
        <v>52.634</v>
      </c>
      <c r="J423" s="54" t="b">
        <v>0</v>
      </c>
      <c r="K423" s="91">
        <v>10.161300000000001</v>
      </c>
      <c r="L423" s="91">
        <v>611.76700000000005</v>
      </c>
      <c r="M423" s="91">
        <v>608.68200000000002</v>
      </c>
      <c r="N423" s="54" t="b">
        <v>1</v>
      </c>
      <c r="O423" s="91">
        <v>4.5817899999999998</v>
      </c>
      <c r="P423" s="54" t="b">
        <v>1</v>
      </c>
      <c r="Q423" s="91">
        <v>0.465611</v>
      </c>
    </row>
    <row r="424" spans="2:17" x14ac:dyDescent="0.25">
      <c r="B424" s="54">
        <v>640</v>
      </c>
      <c r="C424" s="54">
        <v>512</v>
      </c>
      <c r="D424" s="54" t="b">
        <v>1</v>
      </c>
      <c r="E424" s="54" t="b">
        <v>1</v>
      </c>
      <c r="F424" s="91">
        <v>615.60900000000004</v>
      </c>
      <c r="G424" s="91">
        <v>589.92600000000004</v>
      </c>
      <c r="H424" s="54" t="b">
        <v>0</v>
      </c>
      <c r="I424" s="91">
        <v>92.728800000000007</v>
      </c>
      <c r="J424" s="54" t="b">
        <v>0</v>
      </c>
      <c r="K424" s="91">
        <v>40.096499999999999</v>
      </c>
      <c r="L424" s="91">
        <v>612.03300000000002</v>
      </c>
      <c r="M424" s="91">
        <v>608.78300000000002</v>
      </c>
      <c r="N424" s="54" t="b">
        <v>1</v>
      </c>
      <c r="O424" s="91">
        <v>5.7648900000000003</v>
      </c>
      <c r="P424" s="54" t="b">
        <v>1</v>
      </c>
      <c r="Q424" s="91">
        <v>1.2057</v>
      </c>
    </row>
    <row r="425" spans="2:17" x14ac:dyDescent="0.25">
      <c r="B425" s="54">
        <v>640</v>
      </c>
      <c r="C425" s="54">
        <v>512</v>
      </c>
      <c r="D425" s="54" t="b">
        <v>1</v>
      </c>
      <c r="E425" s="54" t="b">
        <v>1</v>
      </c>
      <c r="F425" s="91">
        <v>597.03499999999997</v>
      </c>
      <c r="G425" s="91">
        <v>571.37300000000005</v>
      </c>
      <c r="H425" s="54" t="b">
        <v>0</v>
      </c>
      <c r="I425" s="91">
        <v>54.127499999999998</v>
      </c>
      <c r="J425" s="54" t="b">
        <v>0</v>
      </c>
      <c r="K425" s="91">
        <v>34.568199999999997</v>
      </c>
      <c r="L425" s="91">
        <v>612.35799999999995</v>
      </c>
      <c r="M425" s="91">
        <v>609.29200000000003</v>
      </c>
      <c r="N425" s="54" t="b">
        <v>1</v>
      </c>
      <c r="O425" s="91">
        <v>5.7648900000000003</v>
      </c>
      <c r="P425" s="54" t="b">
        <v>1</v>
      </c>
      <c r="Q425" s="91">
        <v>0.28453099999999998</v>
      </c>
    </row>
    <row r="426" spans="2:17" x14ac:dyDescent="0.25">
      <c r="B426" s="54">
        <v>640</v>
      </c>
      <c r="C426" s="54">
        <v>512</v>
      </c>
      <c r="D426" s="54" t="b">
        <v>1</v>
      </c>
      <c r="E426" s="54" t="b">
        <v>1</v>
      </c>
      <c r="F426" s="91">
        <v>597.36</v>
      </c>
      <c r="G426" s="91">
        <v>596.40700000000004</v>
      </c>
      <c r="H426" s="54" t="b">
        <v>0</v>
      </c>
      <c r="I426" s="91">
        <v>72.336299999999994</v>
      </c>
      <c r="J426" s="54" t="b">
        <v>0</v>
      </c>
      <c r="K426" s="91">
        <v>26.252600000000001</v>
      </c>
      <c r="L426" s="91">
        <v>612.52599999999995</v>
      </c>
      <c r="M426" s="91">
        <v>609.44000000000005</v>
      </c>
      <c r="N426" s="54" t="b">
        <v>1</v>
      </c>
      <c r="O426" s="91">
        <v>5.7648900000000003</v>
      </c>
      <c r="P426" s="54" t="b">
        <v>1</v>
      </c>
      <c r="Q426" s="91">
        <v>0.60433599999999998</v>
      </c>
    </row>
    <row r="427" spans="2:17" x14ac:dyDescent="0.25">
      <c r="B427" s="54">
        <v>640</v>
      </c>
      <c r="C427" s="54">
        <v>512</v>
      </c>
      <c r="D427" s="54" t="b">
        <v>1</v>
      </c>
      <c r="E427" s="54" t="b">
        <v>1</v>
      </c>
      <c r="F427" s="91">
        <v>600.18600000000004</v>
      </c>
      <c r="G427" s="91">
        <v>576.20000000000005</v>
      </c>
      <c r="H427" s="54" t="b">
        <v>0</v>
      </c>
      <c r="I427" s="91">
        <v>78.169899999999998</v>
      </c>
      <c r="J427" s="54" t="b">
        <v>0</v>
      </c>
      <c r="K427" s="91">
        <v>25.0365</v>
      </c>
      <c r="L427" s="91">
        <v>612.28399999999999</v>
      </c>
      <c r="M427" s="91">
        <v>608.41399999999999</v>
      </c>
      <c r="N427" s="54" t="b">
        <v>1</v>
      </c>
      <c r="O427" s="91">
        <v>5.7648900000000003</v>
      </c>
      <c r="P427" s="54" t="b">
        <v>1</v>
      </c>
      <c r="Q427" s="91">
        <v>0.22423100000000001</v>
      </c>
    </row>
    <row r="428" spans="2:17" x14ac:dyDescent="0.25">
      <c r="B428" s="54">
        <v>640</v>
      </c>
      <c r="C428" s="54">
        <v>512</v>
      </c>
      <c r="D428" s="54" t="b">
        <v>1</v>
      </c>
      <c r="E428" s="54" t="b">
        <v>1</v>
      </c>
      <c r="F428" s="91">
        <v>623.99</v>
      </c>
      <c r="G428" s="91">
        <v>543.81200000000001</v>
      </c>
      <c r="H428" s="54" t="b">
        <v>0</v>
      </c>
      <c r="I428" s="91">
        <v>43.607799999999997</v>
      </c>
      <c r="J428" s="54" t="b">
        <v>0</v>
      </c>
      <c r="K428" s="91">
        <v>20.403700000000001</v>
      </c>
      <c r="L428" s="91">
        <v>613.06299999999999</v>
      </c>
      <c r="M428" s="91">
        <v>610.11900000000003</v>
      </c>
      <c r="N428" s="54" t="b">
        <v>1</v>
      </c>
      <c r="O428" s="91">
        <v>6.0329600000000001</v>
      </c>
      <c r="P428" s="54" t="b">
        <v>1</v>
      </c>
      <c r="Q428" s="91">
        <v>1.0542</v>
      </c>
    </row>
    <row r="429" spans="2:17" x14ac:dyDescent="0.25">
      <c r="B429" s="54">
        <v>640</v>
      </c>
      <c r="C429" s="54">
        <v>512</v>
      </c>
      <c r="D429" s="54" t="b">
        <v>1</v>
      </c>
      <c r="E429" s="54" t="b">
        <v>1</v>
      </c>
      <c r="F429" s="91">
        <v>571.69399999999996</v>
      </c>
      <c r="G429" s="91">
        <v>542.096</v>
      </c>
      <c r="H429" s="54" t="b">
        <v>0</v>
      </c>
      <c r="I429" s="91">
        <v>79.55</v>
      </c>
      <c r="J429" s="54" t="b">
        <v>0</v>
      </c>
      <c r="K429" s="91">
        <v>40.194899999999997</v>
      </c>
      <c r="L429" s="91">
        <v>613.69299999999998</v>
      </c>
      <c r="M429" s="91">
        <v>611.49800000000005</v>
      </c>
      <c r="N429" s="54" t="b">
        <v>1</v>
      </c>
      <c r="O429" s="91">
        <v>6.0329600000000001</v>
      </c>
      <c r="P429" s="54" t="b">
        <v>1</v>
      </c>
      <c r="Q429" s="91">
        <v>1.8749199999999999</v>
      </c>
    </row>
    <row r="430" spans="2:17" x14ac:dyDescent="0.25">
      <c r="B430" s="54">
        <v>640</v>
      </c>
      <c r="C430" s="54">
        <v>512</v>
      </c>
      <c r="D430" s="54" t="b">
        <v>1</v>
      </c>
      <c r="E430" s="54" t="b">
        <v>1</v>
      </c>
      <c r="F430" s="91">
        <v>552.85900000000004</v>
      </c>
      <c r="G430" s="91">
        <v>585.29300000000001</v>
      </c>
      <c r="H430" s="54" t="b">
        <v>0</v>
      </c>
      <c r="I430" s="91">
        <v>106.607</v>
      </c>
      <c r="J430" s="54" t="b">
        <v>0</v>
      </c>
      <c r="K430" s="91">
        <v>52.324300000000001</v>
      </c>
      <c r="L430" s="91">
        <v>614.274</v>
      </c>
      <c r="M430" s="91">
        <v>612.63499999999999</v>
      </c>
      <c r="N430" s="54" t="b">
        <v>1</v>
      </c>
      <c r="O430" s="91">
        <v>6.39337</v>
      </c>
      <c r="P430" s="54" t="b">
        <v>1</v>
      </c>
      <c r="Q430" s="91">
        <v>1.5157400000000001</v>
      </c>
    </row>
    <row r="431" spans="2:17" x14ac:dyDescent="0.25">
      <c r="B431" s="54">
        <v>640</v>
      </c>
      <c r="C431" s="54">
        <v>512</v>
      </c>
      <c r="D431" s="54" t="b">
        <v>1</v>
      </c>
      <c r="E431" s="54" t="b">
        <v>1</v>
      </c>
      <c r="F431" s="91">
        <v>617.21600000000001</v>
      </c>
      <c r="G431" s="91">
        <v>555.70799999999997</v>
      </c>
      <c r="H431" s="54" t="b">
        <v>0</v>
      </c>
      <c r="I431" s="91">
        <v>114.328</v>
      </c>
      <c r="J431" s="54" t="b">
        <v>0</v>
      </c>
      <c r="K431" s="91">
        <v>47.124699999999997</v>
      </c>
      <c r="L431" s="91">
        <v>612.58799999999997</v>
      </c>
      <c r="M431" s="91">
        <v>608.83900000000006</v>
      </c>
      <c r="N431" s="54" t="b">
        <v>1</v>
      </c>
      <c r="O431" s="91">
        <v>6.9752200000000002</v>
      </c>
      <c r="P431" s="54" t="b">
        <v>1</v>
      </c>
      <c r="Q431" s="91">
        <v>1.2766</v>
      </c>
    </row>
    <row r="432" spans="2:17" x14ac:dyDescent="0.25">
      <c r="B432" s="54">
        <v>640</v>
      </c>
      <c r="C432" s="54">
        <v>512</v>
      </c>
      <c r="D432" s="54" t="b">
        <v>1</v>
      </c>
      <c r="E432" s="54" t="b">
        <v>1</v>
      </c>
      <c r="F432" s="91">
        <v>583.22799999999995</v>
      </c>
      <c r="G432" s="91">
        <v>572.29200000000003</v>
      </c>
      <c r="H432" s="54" t="b">
        <v>0</v>
      </c>
      <c r="I432" s="91">
        <v>114.328</v>
      </c>
      <c r="J432" s="54" t="b">
        <v>0</v>
      </c>
      <c r="K432" s="91">
        <v>70.831400000000002</v>
      </c>
      <c r="L432" s="91">
        <v>612.601</v>
      </c>
      <c r="M432" s="91">
        <v>608.49</v>
      </c>
      <c r="N432" s="54" t="b">
        <v>1</v>
      </c>
      <c r="O432" s="91">
        <v>6.9752200000000002</v>
      </c>
      <c r="P432" s="54" t="b">
        <v>1</v>
      </c>
      <c r="Q432" s="91">
        <v>4.1534300000000002</v>
      </c>
    </row>
    <row r="433" spans="2:17" x14ac:dyDescent="0.25">
      <c r="B433" s="54">
        <v>640</v>
      </c>
      <c r="C433" s="54">
        <v>512</v>
      </c>
      <c r="D433" s="54" t="b">
        <v>1</v>
      </c>
      <c r="E433" s="54" t="b">
        <v>1</v>
      </c>
      <c r="F433" s="91">
        <v>622.28099999999995</v>
      </c>
      <c r="G433" s="91">
        <v>579.30999999999995</v>
      </c>
      <c r="H433" s="54" t="b">
        <v>0</v>
      </c>
      <c r="I433" s="91">
        <v>107.554</v>
      </c>
      <c r="J433" s="54" t="b">
        <v>0</v>
      </c>
      <c r="K433" s="91">
        <v>37.818199999999997</v>
      </c>
      <c r="L433" s="91">
        <v>611.95299999999997</v>
      </c>
      <c r="M433" s="91">
        <v>606.71500000000003</v>
      </c>
      <c r="N433" s="54" t="b">
        <v>1</v>
      </c>
      <c r="O433" s="91">
        <v>6.9752200000000002</v>
      </c>
      <c r="P433" s="54" t="b">
        <v>1</v>
      </c>
      <c r="Q433" s="91">
        <v>0.34873300000000002</v>
      </c>
    </row>
    <row r="434" spans="2:17" x14ac:dyDescent="0.25">
      <c r="B434" s="54">
        <v>640</v>
      </c>
      <c r="C434" s="54">
        <v>512</v>
      </c>
      <c r="D434" s="54" t="b">
        <v>1</v>
      </c>
      <c r="E434" s="54" t="b">
        <v>1</v>
      </c>
      <c r="F434" s="91">
        <v>602.827</v>
      </c>
      <c r="G434" s="91">
        <v>585.51199999999994</v>
      </c>
      <c r="H434" s="54" t="b">
        <v>0</v>
      </c>
      <c r="I434" s="91">
        <v>99.006</v>
      </c>
      <c r="J434" s="54" t="b">
        <v>0</v>
      </c>
      <c r="K434" s="91">
        <v>39.677999999999997</v>
      </c>
      <c r="L434" s="91">
        <v>611.42100000000005</v>
      </c>
      <c r="M434" s="91">
        <v>605.19399999999996</v>
      </c>
      <c r="N434" s="54" t="b">
        <v>1</v>
      </c>
      <c r="O434" s="91">
        <v>8.6749299999999998</v>
      </c>
      <c r="P434" s="54" t="b">
        <v>1</v>
      </c>
      <c r="Q434" s="91">
        <v>1.8903399999999999</v>
      </c>
    </row>
    <row r="435" spans="2:17" x14ac:dyDescent="0.25">
      <c r="B435" s="54">
        <v>640</v>
      </c>
      <c r="C435" s="54">
        <v>512</v>
      </c>
      <c r="D435" s="54" t="b">
        <v>1</v>
      </c>
      <c r="E435" s="54" t="b">
        <v>1</v>
      </c>
      <c r="F435" s="91">
        <v>605.07600000000002</v>
      </c>
      <c r="G435" s="91">
        <v>568.72199999999998</v>
      </c>
      <c r="H435" s="54" t="b">
        <v>0</v>
      </c>
      <c r="I435" s="91">
        <v>68.855800000000002</v>
      </c>
      <c r="J435" s="54" t="b">
        <v>0</v>
      </c>
      <c r="K435" s="91">
        <v>20.418500000000002</v>
      </c>
      <c r="L435" s="91">
        <v>610.99699999999996</v>
      </c>
      <c r="M435" s="91">
        <v>603.83299999999997</v>
      </c>
      <c r="N435" s="54" t="b">
        <v>1</v>
      </c>
      <c r="O435" s="91">
        <v>10.541399999999999</v>
      </c>
      <c r="P435" s="54" t="b">
        <v>1</v>
      </c>
      <c r="Q435" s="91">
        <v>1.61067</v>
      </c>
    </row>
    <row r="436" spans="2:17" x14ac:dyDescent="0.25">
      <c r="B436" s="54">
        <v>640</v>
      </c>
      <c r="C436" s="54">
        <v>512</v>
      </c>
      <c r="D436" s="54" t="b">
        <v>1</v>
      </c>
      <c r="E436" s="54" t="b">
        <v>1</v>
      </c>
      <c r="F436" s="91">
        <v>628.76300000000003</v>
      </c>
      <c r="G436" s="91">
        <v>536.87099999999998</v>
      </c>
      <c r="H436" s="54" t="b">
        <v>0</v>
      </c>
      <c r="I436" s="91">
        <v>55.842199999999998</v>
      </c>
      <c r="J436" s="54" t="b">
        <v>0</v>
      </c>
      <c r="K436" s="91">
        <v>16.939699999999998</v>
      </c>
      <c r="L436" s="91">
        <v>609.44799999999998</v>
      </c>
      <c r="M436" s="91">
        <v>600.13400000000001</v>
      </c>
      <c r="N436" s="54" t="b">
        <v>1</v>
      </c>
      <c r="O436" s="91">
        <v>12.3262</v>
      </c>
      <c r="P436" s="54" t="b">
        <v>1</v>
      </c>
      <c r="Q436" s="91">
        <v>1.42571</v>
      </c>
    </row>
    <row r="437" spans="2:17" x14ac:dyDescent="0.25">
      <c r="B437" s="54">
        <v>640</v>
      </c>
      <c r="C437" s="54">
        <v>512</v>
      </c>
      <c r="D437" s="54" t="b">
        <v>1</v>
      </c>
      <c r="E437" s="54" t="b">
        <v>1</v>
      </c>
      <c r="F437" s="91">
        <v>591.62699999999995</v>
      </c>
      <c r="G437" s="91">
        <v>545.24</v>
      </c>
      <c r="H437" s="54" t="b">
        <v>0</v>
      </c>
      <c r="I437" s="91">
        <v>74.577699999999993</v>
      </c>
      <c r="J437" s="54" t="b">
        <v>0</v>
      </c>
      <c r="K437" s="91">
        <v>39.694000000000003</v>
      </c>
      <c r="L437" s="91">
        <v>609.15099999999995</v>
      </c>
      <c r="M437" s="91">
        <v>598.65800000000002</v>
      </c>
      <c r="N437" s="54" t="b">
        <v>1</v>
      </c>
      <c r="O437" s="91">
        <v>17.5745</v>
      </c>
      <c r="P437" s="54" t="b">
        <v>1</v>
      </c>
      <c r="Q437" s="91">
        <v>4.0102500000000001</v>
      </c>
    </row>
    <row r="438" spans="2:17" x14ac:dyDescent="0.25">
      <c r="B438" s="54">
        <v>640</v>
      </c>
      <c r="C438" s="54">
        <v>512</v>
      </c>
      <c r="D438" s="54" t="b">
        <v>1</v>
      </c>
      <c r="E438" s="54" t="b">
        <v>1</v>
      </c>
      <c r="F438" s="91">
        <v>611.529</v>
      </c>
      <c r="G438" s="91">
        <v>554.24900000000002</v>
      </c>
      <c r="H438" s="54" t="b">
        <v>0</v>
      </c>
      <c r="I438" s="91">
        <v>85.777900000000002</v>
      </c>
      <c r="J438" s="54" t="b">
        <v>0</v>
      </c>
      <c r="K438" s="91">
        <v>38.068199999999997</v>
      </c>
      <c r="L438" s="91">
        <v>607.54700000000003</v>
      </c>
      <c r="M438" s="91">
        <v>595.01199999999994</v>
      </c>
      <c r="N438" s="54" t="b">
        <v>1</v>
      </c>
      <c r="O438" s="91">
        <v>19.347100000000001</v>
      </c>
      <c r="P438" s="54" t="b">
        <v>1</v>
      </c>
      <c r="Q438" s="91">
        <v>1.5052399999999999</v>
      </c>
    </row>
    <row r="439" spans="2:17" x14ac:dyDescent="0.25">
      <c r="B439" s="54">
        <v>640</v>
      </c>
      <c r="C439" s="54">
        <v>512</v>
      </c>
      <c r="D439" s="54" t="b">
        <v>1</v>
      </c>
      <c r="E439" s="54" t="b">
        <v>1</v>
      </c>
      <c r="F439" s="91">
        <v>607.36400000000003</v>
      </c>
      <c r="G439" s="91">
        <v>562.98900000000003</v>
      </c>
      <c r="H439" s="54" t="b">
        <v>0</v>
      </c>
      <c r="I439" s="91">
        <v>68.988200000000006</v>
      </c>
      <c r="J439" s="54" t="b">
        <v>1</v>
      </c>
      <c r="K439" s="91">
        <v>21.8462</v>
      </c>
      <c r="L439" s="91">
        <v>607.08500000000004</v>
      </c>
      <c r="M439" s="91">
        <v>593.11699999999996</v>
      </c>
      <c r="N439" s="54" t="b">
        <v>0</v>
      </c>
      <c r="O439" s="91">
        <v>24.597999999999999</v>
      </c>
      <c r="P439" s="54" t="b">
        <v>1</v>
      </c>
      <c r="Q439" s="91">
        <v>3.98373</v>
      </c>
    </row>
    <row r="440" spans="2:17" x14ac:dyDescent="0.25">
      <c r="B440" s="54">
        <v>640</v>
      </c>
      <c r="C440" s="54">
        <v>512</v>
      </c>
      <c r="D440" s="54" t="b">
        <v>1</v>
      </c>
      <c r="E440" s="54" t="b">
        <v>1</v>
      </c>
      <c r="F440" s="91">
        <v>599.39700000000005</v>
      </c>
      <c r="G440" s="91">
        <v>545.34400000000005</v>
      </c>
      <c r="H440" s="54" t="b">
        <v>0</v>
      </c>
      <c r="I440" s="91">
        <v>63.255400000000002</v>
      </c>
      <c r="J440" s="54" t="b">
        <v>0</v>
      </c>
      <c r="K440" s="91">
        <v>9.6817700000000002</v>
      </c>
      <c r="L440" s="91">
        <v>607.01800000000003</v>
      </c>
      <c r="M440" s="91">
        <v>591.75199999999995</v>
      </c>
      <c r="N440" s="54" t="b">
        <v>0</v>
      </c>
      <c r="O440" s="91">
        <v>26.954699999999999</v>
      </c>
      <c r="P440" s="54" t="b">
        <v>1</v>
      </c>
      <c r="Q440" s="91">
        <v>1.9503699999999999</v>
      </c>
    </row>
    <row r="441" spans="2:17" x14ac:dyDescent="0.25">
      <c r="B441" s="54">
        <v>640</v>
      </c>
      <c r="C441" s="54">
        <v>512</v>
      </c>
      <c r="D441" s="54" t="b">
        <v>1</v>
      </c>
      <c r="E441" s="54" t="b">
        <v>1</v>
      </c>
      <c r="F441" s="91">
        <v>580.93799999999999</v>
      </c>
      <c r="G441" s="91">
        <v>559.23500000000001</v>
      </c>
      <c r="H441" s="54" t="b">
        <v>0</v>
      </c>
      <c r="I441" s="91">
        <v>37.651699999999998</v>
      </c>
      <c r="J441" s="54" t="b">
        <v>0</v>
      </c>
      <c r="K441" s="91">
        <v>19.360299999999999</v>
      </c>
      <c r="L441" s="91">
        <v>606.26</v>
      </c>
      <c r="M441" s="91">
        <v>589.42399999999998</v>
      </c>
      <c r="N441" s="54" t="b">
        <v>0</v>
      </c>
      <c r="O441" s="91">
        <v>0</v>
      </c>
      <c r="P441" s="54" t="b">
        <v>1</v>
      </c>
      <c r="Q441" s="91">
        <v>1.3669899999999999</v>
      </c>
    </row>
    <row r="442" spans="2:17" x14ac:dyDescent="0.25">
      <c r="B442" s="54">
        <v>640</v>
      </c>
      <c r="C442" s="54">
        <v>512</v>
      </c>
      <c r="D442" s="54" t="b">
        <v>1</v>
      </c>
      <c r="E442" s="54" t="b">
        <v>1</v>
      </c>
      <c r="F442" s="91">
        <v>578.37199999999996</v>
      </c>
      <c r="G442" s="91">
        <v>545.54700000000003</v>
      </c>
      <c r="H442" s="54" t="b">
        <v>0</v>
      </c>
      <c r="I442" s="91">
        <v>48.235500000000002</v>
      </c>
      <c r="J442" s="54" t="b">
        <v>0</v>
      </c>
      <c r="K442" s="91">
        <v>23.101400000000002</v>
      </c>
      <c r="L442" s="91">
        <v>605.36699999999996</v>
      </c>
      <c r="M442" s="91">
        <v>586.97199999999998</v>
      </c>
      <c r="N442" s="54" t="b">
        <v>1</v>
      </c>
      <c r="O442" s="91">
        <v>0</v>
      </c>
      <c r="P442" s="54" t="b">
        <v>1</v>
      </c>
      <c r="Q442" s="91">
        <v>2.44781</v>
      </c>
    </row>
    <row r="443" spans="2:17" x14ac:dyDescent="0.25">
      <c r="B443" s="54">
        <v>640</v>
      </c>
      <c r="C443" s="54">
        <v>512</v>
      </c>
      <c r="D443" s="54" t="b">
        <v>1</v>
      </c>
      <c r="E443" s="54" t="b">
        <v>1</v>
      </c>
      <c r="F443" s="91">
        <v>593.13099999999997</v>
      </c>
      <c r="G443" s="91">
        <v>573.29200000000003</v>
      </c>
      <c r="H443" s="54" t="b">
        <v>0</v>
      </c>
      <c r="I443" s="91">
        <v>46.637099999999997</v>
      </c>
      <c r="J443" s="54" t="b">
        <v>0</v>
      </c>
      <c r="K443" s="91">
        <v>13.926</v>
      </c>
      <c r="L443" s="91">
        <v>604.99800000000005</v>
      </c>
      <c r="M443" s="91">
        <v>585.39700000000005</v>
      </c>
      <c r="N443" s="54" t="b">
        <v>1</v>
      </c>
      <c r="O443" s="91">
        <v>7.8636499999999998</v>
      </c>
      <c r="P443" s="54" t="b">
        <v>1</v>
      </c>
      <c r="Q443" s="91">
        <v>2.6103100000000001</v>
      </c>
    </row>
    <row r="444" spans="2:17" x14ac:dyDescent="0.25">
      <c r="B444" s="54">
        <v>640</v>
      </c>
      <c r="C444" s="54">
        <v>512</v>
      </c>
      <c r="D444" s="54" t="b">
        <v>1</v>
      </c>
      <c r="E444" s="54" t="b">
        <v>1</v>
      </c>
      <c r="F444" s="91">
        <v>623.10900000000004</v>
      </c>
      <c r="G444" s="91">
        <v>588.726</v>
      </c>
      <c r="H444" s="54" t="b">
        <v>0</v>
      </c>
      <c r="I444" s="91">
        <v>48.9726</v>
      </c>
      <c r="J444" s="54" t="b">
        <v>0</v>
      </c>
      <c r="K444" s="91">
        <v>31.425899999999999</v>
      </c>
      <c r="L444" s="91">
        <v>604.31899999999996</v>
      </c>
      <c r="M444" s="91">
        <v>583.33799999999997</v>
      </c>
      <c r="N444" s="54" t="b">
        <v>1</v>
      </c>
      <c r="O444" s="91">
        <v>9.8074999999999992</v>
      </c>
      <c r="P444" s="54" t="b">
        <v>1</v>
      </c>
      <c r="Q444" s="91">
        <v>1.6175299999999999</v>
      </c>
    </row>
    <row r="445" spans="2:17" x14ac:dyDescent="0.25">
      <c r="B445" s="54">
        <v>640</v>
      </c>
      <c r="C445" s="54">
        <v>512</v>
      </c>
      <c r="D445" s="54" t="b">
        <v>1</v>
      </c>
      <c r="E445" s="54" t="b">
        <v>1</v>
      </c>
      <c r="F445" s="91">
        <v>592.74300000000005</v>
      </c>
      <c r="G445" s="91">
        <v>494.44</v>
      </c>
      <c r="H445" s="54" t="b">
        <v>0</v>
      </c>
      <c r="I445" s="91">
        <v>87.915999999999997</v>
      </c>
      <c r="J445" s="54" t="b">
        <v>0</v>
      </c>
      <c r="K445" s="91">
        <v>33.717799999999997</v>
      </c>
      <c r="L445" s="91">
        <v>603.63499999999999</v>
      </c>
      <c r="M445" s="91">
        <v>581.10599999999999</v>
      </c>
      <c r="N445" s="54" t="b">
        <v>1</v>
      </c>
      <c r="O445" s="91">
        <v>12.544700000000001</v>
      </c>
      <c r="P445" s="54" t="b">
        <v>1</v>
      </c>
      <c r="Q445" s="91">
        <v>2.1674199999999999</v>
      </c>
    </row>
    <row r="446" spans="2:17" x14ac:dyDescent="0.25">
      <c r="B446" s="54">
        <v>640</v>
      </c>
      <c r="C446" s="54">
        <v>512</v>
      </c>
      <c r="D446" s="54" t="b">
        <v>1</v>
      </c>
      <c r="E446" s="54" t="b">
        <v>1</v>
      </c>
      <c r="F446" s="91">
        <v>615.60500000000002</v>
      </c>
      <c r="G446" s="91">
        <v>533.16300000000001</v>
      </c>
      <c r="H446" s="54" t="b">
        <v>0</v>
      </c>
      <c r="I446" s="91">
        <v>139.023</v>
      </c>
      <c r="J446" s="54" t="b">
        <v>0</v>
      </c>
      <c r="K446" s="91">
        <v>99.055300000000003</v>
      </c>
      <c r="L446" s="91">
        <v>603.03</v>
      </c>
      <c r="M446" s="91">
        <v>578.87</v>
      </c>
      <c r="N446" s="54" t="b">
        <v>1</v>
      </c>
      <c r="O446" s="91">
        <v>15.460599999999999</v>
      </c>
      <c r="P446" s="54" t="b">
        <v>1</v>
      </c>
      <c r="Q446" s="91">
        <v>2.3344</v>
      </c>
    </row>
    <row r="447" spans="2:17" x14ac:dyDescent="0.25">
      <c r="B447" s="54">
        <v>640</v>
      </c>
      <c r="C447" s="54">
        <v>512</v>
      </c>
      <c r="D447" s="54" t="b">
        <v>1</v>
      </c>
      <c r="E447" s="54" t="b">
        <v>1</v>
      </c>
      <c r="F447" s="91">
        <v>624.10699999999997</v>
      </c>
      <c r="G447" s="91">
        <v>500.43</v>
      </c>
      <c r="H447" s="54" t="b">
        <v>0</v>
      </c>
      <c r="I447" s="91">
        <v>124.652</v>
      </c>
      <c r="J447" s="54" t="b">
        <v>0</v>
      </c>
      <c r="K447" s="91">
        <v>44.967599999999997</v>
      </c>
      <c r="L447" s="91">
        <v>601.73400000000004</v>
      </c>
      <c r="M447" s="91">
        <v>575.41499999999996</v>
      </c>
      <c r="N447" s="54" t="b">
        <v>1</v>
      </c>
      <c r="O447" s="91">
        <v>18.301500000000001</v>
      </c>
      <c r="P447" s="54" t="b">
        <v>1</v>
      </c>
      <c r="Q447" s="91">
        <v>2.3165800000000001</v>
      </c>
    </row>
    <row r="448" spans="2:17" x14ac:dyDescent="0.25">
      <c r="B448" s="54">
        <v>640</v>
      </c>
      <c r="C448" s="54">
        <v>512</v>
      </c>
      <c r="D448" s="54" t="b">
        <v>1</v>
      </c>
      <c r="E448" s="54" t="b">
        <v>1</v>
      </c>
      <c r="F448" s="91">
        <v>621.35699999999997</v>
      </c>
      <c r="G448" s="91">
        <v>521.76</v>
      </c>
      <c r="H448" s="54" t="b">
        <v>0</v>
      </c>
      <c r="I448" s="91">
        <v>125.65</v>
      </c>
      <c r="J448" s="54" t="b">
        <v>0</v>
      </c>
      <c r="K448" s="91">
        <v>33.818399999999997</v>
      </c>
      <c r="L448" s="91">
        <v>603.23599999999999</v>
      </c>
      <c r="M448" s="91">
        <v>573.673</v>
      </c>
      <c r="N448" s="54" t="b">
        <v>1</v>
      </c>
      <c r="O448" s="91">
        <v>23.052499999999998</v>
      </c>
      <c r="P448" s="54" t="b">
        <v>1</v>
      </c>
      <c r="Q448" s="91">
        <v>3.6899700000000002</v>
      </c>
    </row>
    <row r="449" spans="2:17" x14ac:dyDescent="0.25">
      <c r="B449" s="54">
        <v>640</v>
      </c>
      <c r="C449" s="54">
        <v>512</v>
      </c>
      <c r="D449" s="54" t="b">
        <v>1</v>
      </c>
      <c r="E449" s="54" t="b">
        <v>1</v>
      </c>
      <c r="F449" s="91">
        <v>610.34199999999998</v>
      </c>
      <c r="G449" s="91">
        <v>512.98</v>
      </c>
      <c r="H449" s="54" t="b">
        <v>0</v>
      </c>
      <c r="I449" s="91">
        <v>70.086399999999998</v>
      </c>
      <c r="J449" s="54" t="b">
        <v>0</v>
      </c>
      <c r="K449" s="91">
        <v>21.506499999999999</v>
      </c>
      <c r="L449" s="91">
        <v>603.851</v>
      </c>
      <c r="M449" s="91">
        <v>570.82500000000005</v>
      </c>
      <c r="N449" s="54" t="b">
        <v>0</v>
      </c>
      <c r="O449" s="91">
        <v>24.795000000000002</v>
      </c>
      <c r="P449" s="54" t="b">
        <v>1</v>
      </c>
      <c r="Q449" s="91">
        <v>2.3005100000000001</v>
      </c>
    </row>
    <row r="450" spans="2:17" x14ac:dyDescent="0.25">
      <c r="B450" s="54">
        <v>640</v>
      </c>
      <c r="C450" s="54">
        <v>512</v>
      </c>
      <c r="D450" s="54" t="b">
        <v>1</v>
      </c>
      <c r="E450" s="54" t="b">
        <v>1</v>
      </c>
      <c r="F450" s="91">
        <v>569.29399999999998</v>
      </c>
      <c r="G450" s="91">
        <v>520.61900000000003</v>
      </c>
      <c r="H450" s="54" t="b">
        <v>0</v>
      </c>
      <c r="I450" s="91">
        <v>46.497700000000002</v>
      </c>
      <c r="J450" s="54" t="b">
        <v>0</v>
      </c>
      <c r="K450" s="91">
        <v>14.0863</v>
      </c>
      <c r="L450" s="91">
        <v>605.43799999999999</v>
      </c>
      <c r="M450" s="91">
        <v>568.899</v>
      </c>
      <c r="N450" s="54" t="b">
        <v>0</v>
      </c>
      <c r="O450" s="91">
        <v>27.642499999999998</v>
      </c>
      <c r="P450" s="54" t="b">
        <v>1</v>
      </c>
      <c r="Q450" s="91">
        <v>2.9131300000000002</v>
      </c>
    </row>
    <row r="451" spans="2:17" x14ac:dyDescent="0.25">
      <c r="B451" s="54">
        <v>640</v>
      </c>
      <c r="C451" s="54">
        <v>512</v>
      </c>
      <c r="D451" s="54" t="b">
        <v>1</v>
      </c>
      <c r="E451" s="54" t="b">
        <v>1</v>
      </c>
      <c r="F451" s="91">
        <v>560.97299999999996</v>
      </c>
      <c r="G451" s="91">
        <v>519.60699999999997</v>
      </c>
      <c r="H451" s="54" t="b">
        <v>0</v>
      </c>
      <c r="I451" s="91">
        <v>76.1434</v>
      </c>
      <c r="J451" s="54" t="b">
        <v>1</v>
      </c>
      <c r="K451" s="91">
        <v>41.752699999999997</v>
      </c>
      <c r="L451" s="91">
        <v>606.23500000000001</v>
      </c>
      <c r="M451" s="91">
        <v>567.32600000000002</v>
      </c>
      <c r="N451" s="54" t="b">
        <v>0</v>
      </c>
      <c r="O451" s="91">
        <v>0</v>
      </c>
      <c r="P451" s="54" t="b">
        <v>1</v>
      </c>
      <c r="Q451" s="91">
        <v>2.4962399999999998</v>
      </c>
    </row>
    <row r="452" spans="2:17" x14ac:dyDescent="0.25">
      <c r="B452" s="54">
        <v>640</v>
      </c>
      <c r="C452" s="54">
        <v>512</v>
      </c>
      <c r="D452" s="54" t="b">
        <v>1</v>
      </c>
      <c r="E452" s="54" t="b">
        <v>1</v>
      </c>
      <c r="F452" s="91">
        <v>611.70699999999999</v>
      </c>
      <c r="G452" s="91">
        <v>524.95500000000004</v>
      </c>
      <c r="H452" s="54" t="b">
        <v>0</v>
      </c>
      <c r="I452" s="91">
        <v>69.163899999999998</v>
      </c>
      <c r="J452" s="54" t="b">
        <v>0</v>
      </c>
      <c r="K452" s="91">
        <v>8.3819700000000008</v>
      </c>
      <c r="L452" s="91">
        <v>606.26700000000005</v>
      </c>
      <c r="M452" s="91">
        <v>565.06100000000004</v>
      </c>
      <c r="N452" s="54" t="b">
        <v>1</v>
      </c>
      <c r="O452" s="91">
        <v>0</v>
      </c>
      <c r="P452" s="54" t="b">
        <v>1</v>
      </c>
      <c r="Q452" s="91">
        <v>1.76267</v>
      </c>
    </row>
    <row r="453" spans="2:17" x14ac:dyDescent="0.25">
      <c r="B453" s="54">
        <v>640</v>
      </c>
      <c r="C453" s="54">
        <v>512</v>
      </c>
      <c r="D453" s="54" t="b">
        <v>1</v>
      </c>
      <c r="E453" s="54" t="b">
        <v>1</v>
      </c>
      <c r="F453" s="91">
        <v>630.61800000000005</v>
      </c>
      <c r="G453" s="91">
        <v>504.22</v>
      </c>
      <c r="H453" s="54" t="b">
        <v>0</v>
      </c>
      <c r="I453" s="91">
        <v>62.709200000000003</v>
      </c>
      <c r="J453" s="54" t="b">
        <v>0</v>
      </c>
      <c r="K453" s="91">
        <v>51.015300000000003</v>
      </c>
      <c r="L453" s="91">
        <v>604.82899999999995</v>
      </c>
      <c r="M453" s="91">
        <v>561.524</v>
      </c>
      <c r="N453" s="54" t="b">
        <v>1</v>
      </c>
      <c r="O453" s="91">
        <v>8.18018</v>
      </c>
      <c r="P453" s="54" t="b">
        <v>1</v>
      </c>
      <c r="Q453" s="91">
        <v>2.2656700000000001</v>
      </c>
    </row>
    <row r="454" spans="2:17" x14ac:dyDescent="0.25">
      <c r="B454" s="54">
        <v>640</v>
      </c>
      <c r="C454" s="54">
        <v>512</v>
      </c>
      <c r="D454" s="54" t="b">
        <v>1</v>
      </c>
      <c r="E454" s="54" t="b">
        <v>1</v>
      </c>
      <c r="F454" s="91">
        <v>611.36099999999999</v>
      </c>
      <c r="G454" s="91">
        <v>506.02699999999999</v>
      </c>
      <c r="H454" s="54" t="b">
        <v>0</v>
      </c>
      <c r="I454" s="91">
        <v>90.3797</v>
      </c>
      <c r="J454" s="54" t="b">
        <v>0</v>
      </c>
      <c r="K454" s="91">
        <v>28.063300000000002</v>
      </c>
      <c r="L454" s="91">
        <v>604.39099999999996</v>
      </c>
      <c r="M454" s="91">
        <v>558.48699999999997</v>
      </c>
      <c r="N454" s="54" t="b">
        <v>1</v>
      </c>
      <c r="O454" s="91">
        <v>11.717000000000001</v>
      </c>
      <c r="P454" s="54" t="b">
        <v>1</v>
      </c>
      <c r="Q454" s="91">
        <v>3.8178399999999999</v>
      </c>
    </row>
    <row r="455" spans="2:17" x14ac:dyDescent="0.25">
      <c r="B455" s="54">
        <v>640</v>
      </c>
      <c r="C455" s="54">
        <v>512</v>
      </c>
      <c r="D455" s="54" t="b">
        <v>1</v>
      </c>
      <c r="E455" s="54" t="b">
        <v>1</v>
      </c>
      <c r="F455" s="91">
        <v>602.23599999999999</v>
      </c>
      <c r="G455" s="91">
        <v>492.53500000000003</v>
      </c>
      <c r="H455" s="54" t="b">
        <v>0</v>
      </c>
      <c r="I455" s="91">
        <v>90.3797</v>
      </c>
      <c r="J455" s="54" t="b">
        <v>0</v>
      </c>
      <c r="K455" s="91">
        <v>19.3415</v>
      </c>
      <c r="L455" s="91">
        <v>604.33000000000004</v>
      </c>
      <c r="M455" s="91">
        <v>555.49400000000003</v>
      </c>
      <c r="N455" s="54" t="b">
        <v>1</v>
      </c>
      <c r="O455" s="91">
        <v>14.753399999999999</v>
      </c>
      <c r="P455" s="54" t="b">
        <v>1</v>
      </c>
      <c r="Q455" s="91">
        <v>3.0679699999999999</v>
      </c>
    </row>
    <row r="456" spans="2:17" x14ac:dyDescent="0.25">
      <c r="B456" s="54">
        <v>640</v>
      </c>
      <c r="C456" s="54">
        <v>512</v>
      </c>
      <c r="D456" s="54" t="b">
        <v>1</v>
      </c>
      <c r="E456" s="54" t="b">
        <v>1</v>
      </c>
      <c r="F456" s="91">
        <v>611.36199999999997</v>
      </c>
      <c r="G456" s="91">
        <v>528.72799999999995</v>
      </c>
      <c r="H456" s="54" t="b">
        <v>0</v>
      </c>
      <c r="I456" s="91">
        <v>60.801600000000001</v>
      </c>
      <c r="J456" s="54" t="b">
        <v>0</v>
      </c>
      <c r="K456" s="91">
        <v>16.2881</v>
      </c>
      <c r="L456" s="91">
        <v>604.84199999999998</v>
      </c>
      <c r="M456" s="91">
        <v>552.81700000000001</v>
      </c>
      <c r="N456" s="54" t="b">
        <v>1</v>
      </c>
      <c r="O456" s="91">
        <v>17.7468</v>
      </c>
      <c r="P456" s="54" t="b">
        <v>1</v>
      </c>
      <c r="Q456" s="91">
        <v>2.9940199999999999</v>
      </c>
    </row>
    <row r="457" spans="2:17" x14ac:dyDescent="0.25">
      <c r="B457" s="54">
        <v>640</v>
      </c>
      <c r="C457" s="54">
        <v>512</v>
      </c>
      <c r="D457" s="54" t="b">
        <v>1</v>
      </c>
      <c r="E457" s="54" t="b">
        <v>1</v>
      </c>
      <c r="F457" s="91">
        <v>617.48099999999999</v>
      </c>
      <c r="G457" s="91">
        <v>539.73699999999997</v>
      </c>
      <c r="H457" s="54" t="b">
        <v>0</v>
      </c>
      <c r="I457" s="91">
        <v>64.575000000000003</v>
      </c>
      <c r="J457" s="54" t="b">
        <v>0</v>
      </c>
      <c r="K457" s="91">
        <v>37.325899999999997</v>
      </c>
      <c r="L457" s="91">
        <v>605.15599999999995</v>
      </c>
      <c r="M457" s="91">
        <v>550.28499999999997</v>
      </c>
      <c r="N457" s="54" t="b">
        <v>1</v>
      </c>
      <c r="O457" s="91">
        <v>20.424099999999999</v>
      </c>
      <c r="P457" s="54" t="b">
        <v>1</v>
      </c>
      <c r="Q457" s="91">
        <v>2.7258200000000001</v>
      </c>
    </row>
    <row r="458" spans="2:17" x14ac:dyDescent="0.25">
      <c r="B458" s="54">
        <v>640</v>
      </c>
      <c r="C458" s="54">
        <v>512</v>
      </c>
      <c r="D458" s="54" t="b">
        <v>1</v>
      </c>
      <c r="E458" s="54" t="b">
        <v>1</v>
      </c>
      <c r="F458" s="91">
        <v>620.92499999999995</v>
      </c>
      <c r="G458" s="91">
        <v>503.52199999999999</v>
      </c>
      <c r="H458" s="54" t="b">
        <v>0</v>
      </c>
      <c r="I458" s="91">
        <v>62.447600000000001</v>
      </c>
      <c r="J458" s="54" t="b">
        <v>0</v>
      </c>
      <c r="K458" s="91">
        <v>12.595499999999999</v>
      </c>
      <c r="L458" s="91">
        <v>605.58900000000006</v>
      </c>
      <c r="M458" s="91">
        <v>547.82899999999995</v>
      </c>
      <c r="N458" s="54" t="b">
        <v>0</v>
      </c>
      <c r="O458" s="91">
        <v>22.956199999999999</v>
      </c>
      <c r="P458" s="54" t="b">
        <v>1</v>
      </c>
      <c r="Q458" s="91">
        <v>2.5514000000000001</v>
      </c>
    </row>
    <row r="459" spans="2:17" x14ac:dyDescent="0.25">
      <c r="B459" s="54">
        <v>640</v>
      </c>
      <c r="C459" s="54">
        <v>512</v>
      </c>
      <c r="D459" s="54" t="b">
        <v>1</v>
      </c>
      <c r="E459" s="54" t="b">
        <v>1</v>
      </c>
      <c r="F459" s="91">
        <v>625.55200000000002</v>
      </c>
      <c r="G459" s="91">
        <v>542.94600000000003</v>
      </c>
      <c r="H459" s="54" t="b">
        <v>0</v>
      </c>
      <c r="I459" s="91">
        <v>65.891599999999997</v>
      </c>
      <c r="J459" s="54" t="b">
        <v>0</v>
      </c>
      <c r="K459" s="91">
        <v>36.378300000000003</v>
      </c>
      <c r="L459" s="91">
        <v>605.96600000000001</v>
      </c>
      <c r="M459" s="91">
        <v>545.58100000000002</v>
      </c>
      <c r="N459" s="54" t="b">
        <v>0</v>
      </c>
      <c r="O459" s="91">
        <v>25.4115</v>
      </c>
      <c r="P459" s="54" t="b">
        <v>1</v>
      </c>
      <c r="Q459" s="91">
        <v>2.4931800000000002</v>
      </c>
    </row>
    <row r="460" spans="2:17" x14ac:dyDescent="0.25">
      <c r="B460" s="54">
        <v>640</v>
      </c>
      <c r="C460" s="54">
        <v>512</v>
      </c>
      <c r="D460" s="54" t="b">
        <v>1</v>
      </c>
      <c r="E460" s="54" t="b">
        <v>1</v>
      </c>
      <c r="F460" s="91">
        <v>591.74199999999996</v>
      </c>
      <c r="G460" s="91">
        <v>502.77100000000002</v>
      </c>
      <c r="H460" s="54" t="b">
        <v>0</v>
      </c>
      <c r="I460" s="91">
        <v>53.613999999999997</v>
      </c>
      <c r="J460" s="54" t="b">
        <v>0</v>
      </c>
      <c r="K460" s="91">
        <v>39.694499999999998</v>
      </c>
      <c r="L460" s="91">
        <v>606.02599999999995</v>
      </c>
      <c r="M460" s="91">
        <v>543.28200000000004</v>
      </c>
      <c r="N460" s="54" t="b">
        <v>0</v>
      </c>
      <c r="O460" s="91">
        <v>0</v>
      </c>
      <c r="P460" s="54" t="b">
        <v>1</v>
      </c>
      <c r="Q460" s="91">
        <v>2.2799200000000002</v>
      </c>
    </row>
    <row r="461" spans="2:17" x14ac:dyDescent="0.25">
      <c r="B461" s="54">
        <v>640</v>
      </c>
      <c r="C461" s="54">
        <v>512</v>
      </c>
      <c r="D461" s="54" t="b">
        <v>1</v>
      </c>
      <c r="E461" s="54" t="b">
        <v>1</v>
      </c>
      <c r="F461" s="91">
        <v>634.596</v>
      </c>
      <c r="G461" s="91">
        <v>483.96699999999998</v>
      </c>
      <c r="H461" s="54" t="b">
        <v>0</v>
      </c>
      <c r="I461" s="91">
        <v>73.985399999999998</v>
      </c>
      <c r="J461" s="54" t="b">
        <v>0</v>
      </c>
      <c r="K461" s="91">
        <v>52.508800000000001</v>
      </c>
      <c r="L461" s="91">
        <v>607.80799999999999</v>
      </c>
      <c r="M461" s="91">
        <v>541.67100000000005</v>
      </c>
      <c r="N461" s="54" t="b">
        <v>1</v>
      </c>
      <c r="O461" s="91">
        <v>0</v>
      </c>
      <c r="P461" s="54" t="b">
        <v>1</v>
      </c>
      <c r="Q461" s="91">
        <v>2.2997299999999998</v>
      </c>
    </row>
    <row r="462" spans="2:17" x14ac:dyDescent="0.25">
      <c r="B462" s="54">
        <v>640</v>
      </c>
      <c r="C462" s="54">
        <v>512</v>
      </c>
      <c r="D462" s="54" t="b">
        <v>1</v>
      </c>
      <c r="E462" s="54" t="b">
        <v>1</v>
      </c>
      <c r="F462" s="91">
        <v>640.05600000000004</v>
      </c>
      <c r="G462" s="91">
        <v>540.00300000000004</v>
      </c>
      <c r="H462" s="54" t="b">
        <v>0</v>
      </c>
      <c r="I462" s="91">
        <v>101.833</v>
      </c>
      <c r="J462" s="54" t="b">
        <v>0</v>
      </c>
      <c r="K462" s="91">
        <v>46.797699999999999</v>
      </c>
      <c r="L462" s="91">
        <v>608.57000000000005</v>
      </c>
      <c r="M462" s="91">
        <v>539.85900000000004</v>
      </c>
      <c r="N462" s="54" t="b">
        <v>1</v>
      </c>
      <c r="O462" s="91">
        <v>8.3774999999999995</v>
      </c>
      <c r="P462" s="54" t="b">
        <v>1</v>
      </c>
      <c r="Q462" s="91">
        <v>2.40225</v>
      </c>
    </row>
    <row r="463" spans="2:17" x14ac:dyDescent="0.25">
      <c r="B463" s="54">
        <v>640</v>
      </c>
      <c r="C463" s="54">
        <v>512</v>
      </c>
      <c r="D463" s="54" t="b">
        <v>1</v>
      </c>
      <c r="E463" s="54" t="b">
        <v>1</v>
      </c>
      <c r="F463" s="91">
        <v>579.34</v>
      </c>
      <c r="G463" s="91">
        <v>495.19499999999999</v>
      </c>
      <c r="H463" s="54" t="b">
        <v>0</v>
      </c>
      <c r="I463" s="91">
        <v>107.294</v>
      </c>
      <c r="J463" s="54" t="b">
        <v>0</v>
      </c>
      <c r="K463" s="91">
        <v>56.301400000000001</v>
      </c>
      <c r="L463" s="91">
        <v>608.76800000000003</v>
      </c>
      <c r="M463" s="91">
        <v>537.84799999999996</v>
      </c>
      <c r="N463" s="54" t="b">
        <v>1</v>
      </c>
      <c r="O463" s="91">
        <v>10.951499999999999</v>
      </c>
      <c r="P463" s="54" t="b">
        <v>1</v>
      </c>
      <c r="Q463" s="91">
        <v>1.9659</v>
      </c>
    </row>
    <row r="464" spans="2:17" x14ac:dyDescent="0.25">
      <c r="B464" s="54">
        <v>640</v>
      </c>
      <c r="C464" s="54">
        <v>512</v>
      </c>
      <c r="D464" s="54" t="b">
        <v>1</v>
      </c>
      <c r="E464" s="54" t="b">
        <v>1</v>
      </c>
      <c r="F464" s="91">
        <v>600.00699999999995</v>
      </c>
      <c r="G464" s="91">
        <v>502.06099999999998</v>
      </c>
      <c r="H464" s="54" t="b">
        <v>0</v>
      </c>
      <c r="I464" s="91">
        <v>116.753</v>
      </c>
      <c r="J464" s="54" t="b">
        <v>0</v>
      </c>
      <c r="K464" s="91">
        <v>75.459999999999994</v>
      </c>
      <c r="L464" s="91">
        <v>609.476</v>
      </c>
      <c r="M464" s="91">
        <v>536.30499999999995</v>
      </c>
      <c r="N464" s="54" t="b">
        <v>1</v>
      </c>
      <c r="O464" s="91">
        <v>13.161</v>
      </c>
      <c r="P464" s="54" t="b">
        <v>1</v>
      </c>
      <c r="Q464" s="91">
        <v>2.0210400000000002</v>
      </c>
    </row>
    <row r="465" spans="2:17" x14ac:dyDescent="0.25">
      <c r="B465" s="54">
        <v>640</v>
      </c>
      <c r="C465" s="54">
        <v>512</v>
      </c>
      <c r="D465" s="54" t="b">
        <v>1</v>
      </c>
      <c r="E465" s="54" t="b">
        <v>1</v>
      </c>
      <c r="F465" s="91">
        <v>589.29700000000003</v>
      </c>
      <c r="G465" s="91">
        <v>533.96699999999998</v>
      </c>
      <c r="H465" s="54" t="b">
        <v>0</v>
      </c>
      <c r="I465" s="91">
        <v>116.753</v>
      </c>
      <c r="J465" s="54" t="b">
        <v>0</v>
      </c>
      <c r="K465" s="91">
        <v>21.7775</v>
      </c>
      <c r="L465" s="91">
        <v>609.34</v>
      </c>
      <c r="M465" s="91">
        <v>534.36099999999999</v>
      </c>
      <c r="N465" s="54" t="b">
        <v>1</v>
      </c>
      <c r="O465" s="91">
        <v>15.4116</v>
      </c>
      <c r="P465" s="54" t="b">
        <v>1</v>
      </c>
      <c r="Q465" s="91">
        <v>1.6971499999999999</v>
      </c>
    </row>
    <row r="466" spans="2:17" x14ac:dyDescent="0.25">
      <c r="B466" s="54">
        <v>640</v>
      </c>
      <c r="C466" s="54">
        <v>512</v>
      </c>
      <c r="D466" s="54" t="b">
        <v>1</v>
      </c>
      <c r="E466" s="54" t="b">
        <v>1</v>
      </c>
      <c r="F466" s="91">
        <v>614.40599999999995</v>
      </c>
      <c r="G466" s="91">
        <v>535.85500000000002</v>
      </c>
      <c r="H466" s="54" t="b">
        <v>0</v>
      </c>
      <c r="I466" s="91">
        <v>105.524</v>
      </c>
      <c r="J466" s="54" t="b">
        <v>0</v>
      </c>
      <c r="K466" s="91">
        <v>33.6554</v>
      </c>
      <c r="L466" s="91">
        <v>609.41600000000005</v>
      </c>
      <c r="M466" s="91">
        <v>532.79200000000003</v>
      </c>
      <c r="N466" s="54" t="b">
        <v>1</v>
      </c>
      <c r="O466" s="91">
        <v>17.356100000000001</v>
      </c>
      <c r="P466" s="54" t="b">
        <v>1</v>
      </c>
      <c r="Q466" s="91">
        <v>1.94929</v>
      </c>
    </row>
    <row r="467" spans="2:17" x14ac:dyDescent="0.25">
      <c r="B467" s="54">
        <v>640</v>
      </c>
      <c r="C467" s="54">
        <v>512</v>
      </c>
      <c r="D467" s="54" t="b">
        <v>1</v>
      </c>
      <c r="E467" s="54" t="b">
        <v>1</v>
      </c>
      <c r="F467" s="91">
        <v>589.52099999999996</v>
      </c>
      <c r="G467" s="91">
        <v>537.61599999999999</v>
      </c>
      <c r="H467" s="54" t="b">
        <v>0</v>
      </c>
      <c r="I467" s="91">
        <v>75.725399999999993</v>
      </c>
      <c r="J467" s="54" t="b">
        <v>0</v>
      </c>
      <c r="K467" s="91">
        <v>25.179300000000001</v>
      </c>
      <c r="L467" s="91">
        <v>609.14099999999996</v>
      </c>
      <c r="M467" s="91">
        <v>531.04899999999998</v>
      </c>
      <c r="N467" s="54" t="b">
        <v>1</v>
      </c>
      <c r="O467" s="91">
        <v>18.9254</v>
      </c>
      <c r="P467" s="54" t="b">
        <v>1</v>
      </c>
      <c r="Q467" s="91">
        <v>1.57111</v>
      </c>
    </row>
    <row r="468" spans="2:17" x14ac:dyDescent="0.25">
      <c r="B468" s="54">
        <v>640</v>
      </c>
      <c r="C468" s="54">
        <v>512</v>
      </c>
      <c r="D468" s="54" t="b">
        <v>1</v>
      </c>
      <c r="E468" s="54" t="b">
        <v>1</v>
      </c>
      <c r="F468" s="91">
        <v>621.14800000000002</v>
      </c>
      <c r="G468" s="91">
        <v>499.95800000000003</v>
      </c>
      <c r="H468" s="54" t="b">
        <v>0</v>
      </c>
      <c r="I468" s="91">
        <v>60.663499999999999</v>
      </c>
      <c r="J468" s="54" t="b">
        <v>0</v>
      </c>
      <c r="K468" s="91">
        <v>24.946300000000001</v>
      </c>
      <c r="L468" s="91">
        <v>609.09199999999998</v>
      </c>
      <c r="M468" s="91">
        <v>529.61900000000003</v>
      </c>
      <c r="N468" s="54" t="b">
        <v>1</v>
      </c>
      <c r="O468" s="91">
        <v>20.6676</v>
      </c>
      <c r="P468" s="54" t="b">
        <v>1</v>
      </c>
      <c r="Q468" s="91">
        <v>1.7638</v>
      </c>
    </row>
    <row r="469" spans="2:17" x14ac:dyDescent="0.25">
      <c r="B469" s="54">
        <v>640</v>
      </c>
      <c r="C469" s="54">
        <v>512</v>
      </c>
      <c r="D469" s="54" t="b">
        <v>1</v>
      </c>
      <c r="E469" s="54" t="b">
        <v>1</v>
      </c>
      <c r="F469" s="91">
        <v>587.75599999999997</v>
      </c>
      <c r="G469" s="91">
        <v>524.35900000000004</v>
      </c>
      <c r="H469" s="54" t="b">
        <v>0</v>
      </c>
      <c r="I469" s="91">
        <v>69.509200000000007</v>
      </c>
      <c r="J469" s="54" t="b">
        <v>0</v>
      </c>
      <c r="K469" s="91">
        <v>49.177100000000003</v>
      </c>
      <c r="L469" s="91">
        <v>608.89400000000001</v>
      </c>
      <c r="M469" s="91">
        <v>528.20699999999999</v>
      </c>
      <c r="N469" s="54" t="b">
        <v>1</v>
      </c>
      <c r="O469" s="91">
        <v>22.098400000000002</v>
      </c>
      <c r="P469" s="54" t="b">
        <v>1</v>
      </c>
      <c r="Q469" s="91">
        <v>1.4316899999999999</v>
      </c>
    </row>
    <row r="470" spans="2:17" x14ac:dyDescent="0.25">
      <c r="B470" s="54">
        <v>640</v>
      </c>
      <c r="C470" s="54">
        <v>512</v>
      </c>
      <c r="D470" s="54" t="b">
        <v>1</v>
      </c>
      <c r="E470" s="54" t="b">
        <v>1</v>
      </c>
      <c r="F470" s="91">
        <v>623.97799999999995</v>
      </c>
      <c r="G470" s="91">
        <v>516.59900000000005</v>
      </c>
      <c r="H470" s="54" t="b">
        <v>0</v>
      </c>
      <c r="I470" s="91">
        <v>71.05</v>
      </c>
      <c r="J470" s="54" t="b">
        <v>0</v>
      </c>
      <c r="K470" s="91">
        <v>41.357500000000002</v>
      </c>
      <c r="L470" s="91">
        <v>608.74599999999998</v>
      </c>
      <c r="M470" s="91">
        <v>526.91200000000003</v>
      </c>
      <c r="N470" s="54" t="b">
        <v>1</v>
      </c>
      <c r="O470" s="91">
        <v>23.510400000000001</v>
      </c>
      <c r="P470" s="54" t="b">
        <v>1</v>
      </c>
      <c r="Q470" s="91">
        <v>1.4257</v>
      </c>
    </row>
    <row r="471" spans="2:17" x14ac:dyDescent="0.25">
      <c r="B471" s="54">
        <v>640</v>
      </c>
      <c r="C471" s="54">
        <v>512</v>
      </c>
      <c r="D471" s="54" t="b">
        <v>1</v>
      </c>
      <c r="E471" s="54" t="b">
        <v>1</v>
      </c>
      <c r="F471" s="91">
        <v>602.65700000000004</v>
      </c>
      <c r="G471" s="91">
        <v>549.005</v>
      </c>
      <c r="H471" s="54" t="b">
        <v>0</v>
      </c>
      <c r="I471" s="91">
        <v>73.879400000000004</v>
      </c>
      <c r="J471" s="54" t="b">
        <v>0</v>
      </c>
      <c r="K471" s="91">
        <v>37.043399999999998</v>
      </c>
      <c r="L471" s="91">
        <v>608.48699999999997</v>
      </c>
      <c r="M471" s="91">
        <v>525.66800000000001</v>
      </c>
      <c r="N471" s="54" t="b">
        <v>0</v>
      </c>
      <c r="O471" s="91">
        <v>24.804600000000001</v>
      </c>
      <c r="P471" s="54" t="b">
        <v>1</v>
      </c>
      <c r="Q471" s="91">
        <v>1.3026599999999999</v>
      </c>
    </row>
    <row r="472" spans="2:17" x14ac:dyDescent="0.25">
      <c r="B472" s="54">
        <v>640</v>
      </c>
      <c r="C472" s="54">
        <v>512</v>
      </c>
      <c r="D472" s="54" t="b">
        <v>1</v>
      </c>
      <c r="E472" s="54" t="b">
        <v>1</v>
      </c>
      <c r="F472" s="91">
        <v>610.51400000000001</v>
      </c>
      <c r="G472" s="91">
        <v>514.67600000000004</v>
      </c>
      <c r="H472" s="54" t="b">
        <v>0</v>
      </c>
      <c r="I472" s="91">
        <v>85.268799999999999</v>
      </c>
      <c r="J472" s="54" t="b">
        <v>0</v>
      </c>
      <c r="K472" s="91">
        <v>38.7911</v>
      </c>
      <c r="L472" s="91">
        <v>608.56399999999996</v>
      </c>
      <c r="M472" s="91">
        <v>525.03300000000002</v>
      </c>
      <c r="N472" s="54" t="b">
        <v>0</v>
      </c>
      <c r="O472" s="91">
        <v>26.0486</v>
      </c>
      <c r="P472" s="54" t="b">
        <v>1</v>
      </c>
      <c r="Q472" s="91">
        <v>1.27071</v>
      </c>
    </row>
    <row r="473" spans="2:17" x14ac:dyDescent="0.25">
      <c r="B473" s="54">
        <v>640</v>
      </c>
      <c r="C473" s="54">
        <v>512</v>
      </c>
      <c r="D473" s="54" t="b">
        <v>0</v>
      </c>
      <c r="E473" s="54" t="b">
        <v>1</v>
      </c>
      <c r="F473" s="91">
        <v>619.976</v>
      </c>
      <c r="G473" s="91">
        <v>488.23899999999998</v>
      </c>
      <c r="H473" s="54" t="b">
        <v>0</v>
      </c>
      <c r="I473" s="91">
        <v>70.551000000000002</v>
      </c>
      <c r="J473" s="54" t="b">
        <v>0</v>
      </c>
      <c r="K473" s="91">
        <v>35.217199999999998</v>
      </c>
      <c r="L473" s="91">
        <v>608.22900000000004</v>
      </c>
      <c r="M473" s="91">
        <v>523.72500000000002</v>
      </c>
      <c r="N473" s="54" t="b">
        <v>0</v>
      </c>
      <c r="O473" s="91">
        <v>0</v>
      </c>
      <c r="P473" s="54" t="b">
        <v>1</v>
      </c>
      <c r="Q473" s="91">
        <v>0.64013100000000001</v>
      </c>
    </row>
    <row r="474" spans="2:17" x14ac:dyDescent="0.25">
      <c r="B474" s="54">
        <v>640</v>
      </c>
      <c r="C474" s="54">
        <v>512</v>
      </c>
      <c r="D474" s="54" t="b">
        <v>0</v>
      </c>
      <c r="E474" s="54" t="b">
        <v>1</v>
      </c>
      <c r="F474" s="91">
        <v>629.28800000000001</v>
      </c>
      <c r="G474" s="91">
        <v>466.46</v>
      </c>
      <c r="H474" s="54" t="b">
        <v>0</v>
      </c>
      <c r="I474" s="91">
        <v>82.087199999999996</v>
      </c>
      <c r="J474" s="54" t="b">
        <v>0</v>
      </c>
      <c r="K474" s="91">
        <v>28.0792</v>
      </c>
      <c r="L474" s="91">
        <v>607.35699999999997</v>
      </c>
      <c r="M474" s="91">
        <v>521.54999999999995</v>
      </c>
      <c r="N474" s="54" t="b">
        <v>1</v>
      </c>
      <c r="O474" s="91">
        <v>0</v>
      </c>
      <c r="P474" s="54" t="b">
        <v>1</v>
      </c>
      <c r="Q474" s="91">
        <v>1.35046</v>
      </c>
    </row>
    <row r="475" spans="2:17" x14ac:dyDescent="0.25">
      <c r="B475" s="54">
        <v>640</v>
      </c>
      <c r="C475" s="54">
        <v>512</v>
      </c>
      <c r="D475" s="54" t="b">
        <v>0</v>
      </c>
      <c r="E475" s="54" t="b">
        <v>1</v>
      </c>
      <c r="F475" s="91">
        <v>565.89</v>
      </c>
      <c r="G475" s="91">
        <v>469.64</v>
      </c>
      <c r="H475" s="54" t="b">
        <v>0</v>
      </c>
      <c r="I475" s="91">
        <v>109.17700000000001</v>
      </c>
      <c r="J475" s="54" t="b">
        <v>0</v>
      </c>
      <c r="K475" s="91">
        <v>23.686900000000001</v>
      </c>
      <c r="L475" s="91">
        <v>608.16200000000003</v>
      </c>
      <c r="M475" s="91">
        <v>521.86500000000001</v>
      </c>
      <c r="N475" s="54" t="b">
        <v>1</v>
      </c>
      <c r="O475" s="91">
        <v>5.3260500000000004</v>
      </c>
      <c r="P475" s="54" t="b">
        <v>1</v>
      </c>
      <c r="Q475" s="91">
        <v>2.3434200000000001</v>
      </c>
    </row>
    <row r="476" spans="2:17" x14ac:dyDescent="0.25">
      <c r="B476" s="54">
        <v>640</v>
      </c>
      <c r="C476" s="54">
        <v>512</v>
      </c>
      <c r="D476" s="54" t="b">
        <v>0</v>
      </c>
      <c r="E476" s="54" t="b">
        <v>1</v>
      </c>
      <c r="F476" s="91">
        <v>606.92399999999998</v>
      </c>
      <c r="G476" s="91">
        <v>538.60199999999998</v>
      </c>
      <c r="H476" s="54" t="b">
        <v>0</v>
      </c>
      <c r="I476" s="91">
        <v>111.614</v>
      </c>
      <c r="J476" s="54" t="b">
        <v>0</v>
      </c>
      <c r="K476" s="91">
        <v>63.477699999999999</v>
      </c>
      <c r="L476" s="91">
        <v>607.98500000000001</v>
      </c>
      <c r="M476" s="91">
        <v>520.87599999999998</v>
      </c>
      <c r="N476" s="54" t="b">
        <v>1</v>
      </c>
      <c r="O476" s="91">
        <v>5.3260500000000004</v>
      </c>
      <c r="P476" s="54" t="b">
        <v>1</v>
      </c>
      <c r="Q476" s="91">
        <v>0.86506099999999997</v>
      </c>
    </row>
    <row r="477" spans="2:17" x14ac:dyDescent="0.25">
      <c r="B477" s="54">
        <v>640</v>
      </c>
      <c r="C477" s="54">
        <v>512</v>
      </c>
      <c r="D477" s="54" t="b">
        <v>0</v>
      </c>
      <c r="E477" s="54" t="b">
        <v>1</v>
      </c>
      <c r="F477" s="91">
        <v>641.17700000000002</v>
      </c>
      <c r="G477" s="91">
        <v>529.59500000000003</v>
      </c>
      <c r="H477" s="54" t="b">
        <v>0</v>
      </c>
      <c r="I477" s="91">
        <v>135.541</v>
      </c>
      <c r="J477" s="54" t="b">
        <v>0</v>
      </c>
      <c r="K477" s="91">
        <v>80.246399999999994</v>
      </c>
      <c r="L477" s="91">
        <v>608.77599999999995</v>
      </c>
      <c r="M477" s="91">
        <v>521.37800000000004</v>
      </c>
      <c r="N477" s="54" t="b">
        <v>1</v>
      </c>
      <c r="O477" s="91">
        <v>5.9997600000000002</v>
      </c>
      <c r="P477" s="54" t="b">
        <v>1</v>
      </c>
      <c r="Q477" s="91">
        <v>1.00525</v>
      </c>
    </row>
    <row r="478" spans="2:17" x14ac:dyDescent="0.25">
      <c r="B478" s="54">
        <v>640</v>
      </c>
      <c r="C478" s="54">
        <v>512</v>
      </c>
      <c r="D478" s="54" t="b">
        <v>0</v>
      </c>
      <c r="E478" s="54" t="b">
        <v>1</v>
      </c>
      <c r="F478" s="91">
        <v>607.27</v>
      </c>
      <c r="G478" s="91">
        <v>473.41500000000002</v>
      </c>
      <c r="H478" s="54" t="b">
        <v>0</v>
      </c>
      <c r="I478" s="91">
        <v>147.429</v>
      </c>
      <c r="J478" s="54" t="b">
        <v>0</v>
      </c>
      <c r="K478" s="91">
        <v>35.417499999999997</v>
      </c>
      <c r="L478" s="91">
        <v>608.74099999999999</v>
      </c>
      <c r="M478" s="91">
        <v>520.48400000000004</v>
      </c>
      <c r="N478" s="54" t="b">
        <v>1</v>
      </c>
      <c r="O478" s="91">
        <v>6.2117899999999997</v>
      </c>
      <c r="P478" s="54" t="b">
        <v>1</v>
      </c>
      <c r="Q478" s="91">
        <v>0.93695799999999996</v>
      </c>
    </row>
    <row r="479" spans="2:17" x14ac:dyDescent="0.25">
      <c r="B479" s="54">
        <v>640</v>
      </c>
      <c r="C479" s="54">
        <v>512</v>
      </c>
      <c r="D479" s="54" t="b">
        <v>0</v>
      </c>
      <c r="E479" s="54" t="b">
        <v>1</v>
      </c>
      <c r="F479" s="91">
        <v>613.44600000000003</v>
      </c>
      <c r="G479" s="91">
        <v>540.20600000000002</v>
      </c>
      <c r="H479" s="54" t="b">
        <v>0</v>
      </c>
      <c r="I479" s="91">
        <v>144.24799999999999</v>
      </c>
      <c r="J479" s="54" t="b">
        <v>0</v>
      </c>
      <c r="K479" s="91">
        <v>65.618399999999994</v>
      </c>
      <c r="L479" s="91">
        <v>608.74400000000003</v>
      </c>
      <c r="M479" s="91">
        <v>519.76</v>
      </c>
      <c r="N479" s="54" t="b">
        <v>1</v>
      </c>
      <c r="O479" s="91">
        <v>6.6038199999999998</v>
      </c>
      <c r="P479" s="54" t="b">
        <v>1</v>
      </c>
      <c r="Q479" s="91">
        <v>0.89462200000000003</v>
      </c>
    </row>
    <row r="480" spans="2:17" x14ac:dyDescent="0.25">
      <c r="B480" s="54">
        <v>640</v>
      </c>
      <c r="C480" s="54">
        <v>512</v>
      </c>
      <c r="D480" s="54" t="b">
        <v>0</v>
      </c>
      <c r="E480" s="54" t="b">
        <v>1</v>
      </c>
      <c r="F480" s="91">
        <v>594.70899999999995</v>
      </c>
      <c r="G480" s="91">
        <v>543.86</v>
      </c>
      <c r="H480" s="54" t="b">
        <v>0</v>
      </c>
      <c r="I480" s="91">
        <v>101.04300000000001</v>
      </c>
      <c r="J480" s="54" t="b">
        <v>0</v>
      </c>
      <c r="K480" s="91">
        <v>67.075100000000006</v>
      </c>
      <c r="L480" s="91">
        <v>608.62900000000002</v>
      </c>
      <c r="M480" s="91">
        <v>519.03399999999999</v>
      </c>
      <c r="N480" s="54" t="b">
        <v>1</v>
      </c>
      <c r="O480" s="91">
        <v>7.3273299999999999</v>
      </c>
      <c r="P480" s="54" t="b">
        <v>1</v>
      </c>
      <c r="Q480" s="91">
        <v>0.72351699999999997</v>
      </c>
    </row>
    <row r="481" spans="2:17" x14ac:dyDescent="0.25">
      <c r="B481" s="54">
        <v>640</v>
      </c>
      <c r="C481" s="54">
        <v>512</v>
      </c>
      <c r="D481" s="54" t="b">
        <v>0</v>
      </c>
      <c r="E481" s="54" t="b">
        <v>1</v>
      </c>
      <c r="F481" s="91">
        <v>577.18200000000002</v>
      </c>
      <c r="G481" s="91">
        <v>533.56399999999996</v>
      </c>
      <c r="H481" s="54" t="b">
        <v>0</v>
      </c>
      <c r="I481" s="91">
        <v>116.91200000000001</v>
      </c>
      <c r="J481" s="54" t="b">
        <v>0</v>
      </c>
      <c r="K481" s="91">
        <v>19.089700000000001</v>
      </c>
      <c r="L481" s="91">
        <v>609.24</v>
      </c>
      <c r="M481" s="91">
        <v>520.03499999999997</v>
      </c>
      <c r="N481" s="54" t="b">
        <v>1</v>
      </c>
      <c r="O481" s="91">
        <v>8.0538299999999996</v>
      </c>
      <c r="P481" s="54" t="b">
        <v>1</v>
      </c>
      <c r="Q481" s="91">
        <v>0.735545</v>
      </c>
    </row>
    <row r="482" spans="2:17" x14ac:dyDescent="0.25">
      <c r="B482" s="54">
        <v>640</v>
      </c>
      <c r="C482" s="54">
        <v>512</v>
      </c>
      <c r="D482" s="54" t="b">
        <v>0</v>
      </c>
      <c r="E482" s="54" t="b">
        <v>1</v>
      </c>
      <c r="F482" s="91">
        <v>602.55499999999995</v>
      </c>
      <c r="G482" s="91">
        <v>550.572</v>
      </c>
      <c r="H482" s="54" t="b">
        <v>0</v>
      </c>
      <c r="I482" s="91">
        <v>106.708</v>
      </c>
      <c r="J482" s="54" t="b">
        <v>0</v>
      </c>
      <c r="K482" s="91">
        <v>20.327200000000001</v>
      </c>
      <c r="L482" s="91">
        <v>609.38199999999995</v>
      </c>
      <c r="M482" s="91">
        <v>520.23099999999999</v>
      </c>
      <c r="N482" s="54" t="b">
        <v>1</v>
      </c>
      <c r="O482" s="91">
        <v>8.5178200000000004</v>
      </c>
      <c r="P482" s="54" t="b">
        <v>1</v>
      </c>
      <c r="Q482" s="91">
        <v>1.1729799999999999</v>
      </c>
    </row>
    <row r="483" spans="2:17" x14ac:dyDescent="0.25">
      <c r="B483" s="54">
        <v>640</v>
      </c>
      <c r="C483" s="54">
        <v>512</v>
      </c>
      <c r="D483" s="54" t="b">
        <v>0</v>
      </c>
      <c r="E483" s="54" t="b">
        <v>1</v>
      </c>
      <c r="F483" s="91">
        <v>590.72400000000005</v>
      </c>
      <c r="G483" s="91">
        <v>571.29300000000001</v>
      </c>
      <c r="H483" s="54" t="b">
        <v>0</v>
      </c>
      <c r="I483" s="91">
        <v>53.271700000000003</v>
      </c>
      <c r="J483" s="54" t="b">
        <v>0</v>
      </c>
      <c r="K483" s="91">
        <v>30.546399999999998</v>
      </c>
      <c r="L483" s="91">
        <v>609.08299999999997</v>
      </c>
      <c r="M483" s="91">
        <v>519.95899999999995</v>
      </c>
      <c r="N483" s="54" t="b">
        <v>1</v>
      </c>
      <c r="O483" s="91">
        <v>8.6594200000000008</v>
      </c>
      <c r="P483" s="54" t="b">
        <v>1</v>
      </c>
      <c r="Q483" s="91">
        <v>0.24149000000000001</v>
      </c>
    </row>
    <row r="484" spans="2:17" x14ac:dyDescent="0.25">
      <c r="B484" s="54">
        <v>640</v>
      </c>
      <c r="C484" s="54">
        <v>512</v>
      </c>
      <c r="D484" s="54" t="b">
        <v>0</v>
      </c>
      <c r="E484" s="54" t="b">
        <v>1</v>
      </c>
      <c r="F484" s="91">
        <v>603.529</v>
      </c>
      <c r="G484" s="91">
        <v>547.16999999999996</v>
      </c>
      <c r="H484" s="54" t="b">
        <v>0</v>
      </c>
      <c r="I484" s="91">
        <v>63.102200000000003</v>
      </c>
      <c r="J484" s="54" t="b">
        <v>0</v>
      </c>
      <c r="K484" s="91">
        <v>23.860600000000002</v>
      </c>
      <c r="L484" s="91">
        <v>609.03</v>
      </c>
      <c r="M484" s="91">
        <v>520.25599999999997</v>
      </c>
      <c r="N484" s="54" t="b">
        <v>1</v>
      </c>
      <c r="O484" s="91">
        <v>8.6594200000000008</v>
      </c>
      <c r="P484" s="54" t="b">
        <v>1</v>
      </c>
      <c r="Q484" s="91">
        <v>0.40429300000000001</v>
      </c>
    </row>
    <row r="485" spans="2:17" x14ac:dyDescent="0.25">
      <c r="B485" s="54">
        <v>640</v>
      </c>
      <c r="C485" s="54">
        <v>512</v>
      </c>
      <c r="D485" s="54" t="b">
        <v>0</v>
      </c>
      <c r="E485" s="54" t="b">
        <v>1</v>
      </c>
      <c r="F485" s="91">
        <v>634.28599999999994</v>
      </c>
      <c r="G485" s="91">
        <v>518.71600000000001</v>
      </c>
      <c r="H485" s="54" t="b">
        <v>0</v>
      </c>
      <c r="I485" s="91">
        <v>64.075900000000004</v>
      </c>
      <c r="J485" s="54" t="b">
        <v>0</v>
      </c>
      <c r="K485" s="91">
        <v>27.311299999999999</v>
      </c>
      <c r="L485" s="91">
        <v>608.73800000000006</v>
      </c>
      <c r="M485" s="91">
        <v>520.10900000000004</v>
      </c>
      <c r="N485" s="54" t="b">
        <v>1</v>
      </c>
      <c r="O485" s="91">
        <v>8.6594200000000008</v>
      </c>
      <c r="P485" s="54" t="b">
        <v>1</v>
      </c>
      <c r="Q485" s="91">
        <v>0.30197499999999999</v>
      </c>
    </row>
    <row r="486" spans="2:17" x14ac:dyDescent="0.25">
      <c r="B486" s="54">
        <v>640</v>
      </c>
      <c r="C486" s="54">
        <v>512</v>
      </c>
      <c r="D486" s="54" t="b">
        <v>0</v>
      </c>
      <c r="E486" s="54" t="b">
        <v>1</v>
      </c>
      <c r="F486" s="91">
        <v>596.97900000000004</v>
      </c>
      <c r="G486" s="91">
        <v>530.03800000000001</v>
      </c>
      <c r="H486" s="54" t="b">
        <v>0</v>
      </c>
      <c r="I486" s="91">
        <v>96.138900000000007</v>
      </c>
      <c r="J486" s="54" t="b">
        <v>0</v>
      </c>
      <c r="K486" s="91">
        <v>41.899700000000003</v>
      </c>
      <c r="L486" s="91">
        <v>608.71699999999998</v>
      </c>
      <c r="M486" s="91">
        <v>520.428</v>
      </c>
      <c r="N486" s="54" t="b">
        <v>1</v>
      </c>
      <c r="O486" s="91">
        <v>8.6594200000000008</v>
      </c>
      <c r="P486" s="54" t="b">
        <v>1</v>
      </c>
      <c r="Q486" s="91">
        <v>0.32678600000000002</v>
      </c>
    </row>
    <row r="487" spans="2:17" x14ac:dyDescent="0.25">
      <c r="B487" s="54">
        <v>640</v>
      </c>
      <c r="C487" s="54">
        <v>512</v>
      </c>
      <c r="D487" s="54" t="b">
        <v>0</v>
      </c>
      <c r="E487" s="54" t="b">
        <v>1</v>
      </c>
      <c r="F487" s="91">
        <v>595.85</v>
      </c>
      <c r="G487" s="91">
        <v>506.37400000000002</v>
      </c>
      <c r="H487" s="54" t="b">
        <v>0</v>
      </c>
      <c r="I487" s="91">
        <v>96.138900000000007</v>
      </c>
      <c r="J487" s="54" t="b">
        <v>0</v>
      </c>
      <c r="K487" s="91">
        <v>38.9876</v>
      </c>
      <c r="L487" s="91">
        <v>608.30499999999995</v>
      </c>
      <c r="M487" s="91">
        <v>520.29200000000003</v>
      </c>
      <c r="N487" s="54" t="b">
        <v>1</v>
      </c>
      <c r="O487" s="91">
        <v>8.6594200000000008</v>
      </c>
      <c r="P487" s="54" t="b">
        <v>1</v>
      </c>
      <c r="Q487" s="91">
        <v>0.32003700000000002</v>
      </c>
    </row>
    <row r="488" spans="2:17" x14ac:dyDescent="0.25">
      <c r="B488" s="54">
        <v>640</v>
      </c>
      <c r="C488" s="54">
        <v>512</v>
      </c>
      <c r="D488" s="54" t="b">
        <v>0</v>
      </c>
      <c r="E488" s="54" t="b">
        <v>1</v>
      </c>
      <c r="F488" s="91">
        <v>583.58699999999999</v>
      </c>
      <c r="G488" s="91">
        <v>540.47500000000002</v>
      </c>
      <c r="H488" s="54" t="b">
        <v>0</v>
      </c>
      <c r="I488" s="91">
        <v>79.231899999999996</v>
      </c>
      <c r="J488" s="54" t="b">
        <v>0</v>
      </c>
      <c r="K488" s="91">
        <v>23.6907</v>
      </c>
      <c r="L488" s="91">
        <v>609.15099999999995</v>
      </c>
      <c r="M488" s="91">
        <v>521.61199999999997</v>
      </c>
      <c r="N488" s="54" t="b">
        <v>1</v>
      </c>
      <c r="O488" s="91">
        <v>8.6594200000000008</v>
      </c>
      <c r="P488" s="54" t="b">
        <v>1</v>
      </c>
      <c r="Q488" s="91">
        <v>0.43379000000000001</v>
      </c>
    </row>
    <row r="489" spans="2:17" x14ac:dyDescent="0.25">
      <c r="B489" s="54">
        <v>640</v>
      </c>
      <c r="C489" s="54">
        <v>512</v>
      </c>
      <c r="D489" s="54" t="b">
        <v>0</v>
      </c>
      <c r="E489" s="54" t="b">
        <v>1</v>
      </c>
      <c r="F489" s="91">
        <v>624.904</v>
      </c>
      <c r="G489" s="91">
        <v>547.11500000000001</v>
      </c>
      <c r="H489" s="54" t="b">
        <v>0</v>
      </c>
      <c r="I489" s="91">
        <v>84.799899999999994</v>
      </c>
      <c r="J489" s="54" t="b">
        <v>0</v>
      </c>
      <c r="K489" s="91">
        <v>36.238399999999999</v>
      </c>
      <c r="L489" s="91">
        <v>608.84500000000003</v>
      </c>
      <c r="M489" s="91">
        <v>521.80200000000002</v>
      </c>
      <c r="N489" s="54" t="b">
        <v>1</v>
      </c>
      <c r="O489" s="91">
        <v>8.6594200000000008</v>
      </c>
      <c r="P489" s="54" t="b">
        <v>1</v>
      </c>
      <c r="Q489" s="91">
        <v>1.5682700000000001</v>
      </c>
    </row>
    <row r="490" spans="2:17" x14ac:dyDescent="0.25">
      <c r="B490" s="54">
        <v>640</v>
      </c>
      <c r="C490" s="54">
        <v>512</v>
      </c>
      <c r="D490" s="54" t="b">
        <v>0</v>
      </c>
      <c r="E490" s="54" t="b">
        <v>1</v>
      </c>
      <c r="F490" s="91">
        <v>637.303</v>
      </c>
      <c r="G490" s="91">
        <v>528.53399999999999</v>
      </c>
      <c r="H490" s="54" t="b">
        <v>0</v>
      </c>
      <c r="I490" s="91">
        <v>82.057900000000004</v>
      </c>
      <c r="J490" s="54" t="b">
        <v>0</v>
      </c>
      <c r="K490" s="91">
        <v>41.8476</v>
      </c>
      <c r="L490" s="91">
        <v>607.41800000000001</v>
      </c>
      <c r="M490" s="91">
        <v>520.85400000000004</v>
      </c>
      <c r="N490" s="54" t="b">
        <v>1</v>
      </c>
      <c r="O490" s="91">
        <v>8.6594200000000008</v>
      </c>
      <c r="P490" s="54" t="b">
        <v>1</v>
      </c>
      <c r="Q490" s="91">
        <v>0.36056199999999999</v>
      </c>
    </row>
    <row r="491" spans="2:17" x14ac:dyDescent="0.25">
      <c r="B491" s="54">
        <v>640</v>
      </c>
      <c r="C491" s="54">
        <v>512</v>
      </c>
      <c r="D491" s="54" t="b">
        <v>0</v>
      </c>
      <c r="E491" s="54" t="b">
        <v>1</v>
      </c>
      <c r="F491" s="91">
        <v>622.05499999999995</v>
      </c>
      <c r="G491" s="91">
        <v>582.18799999999999</v>
      </c>
      <c r="H491" s="54" t="b">
        <v>0</v>
      </c>
      <c r="I491" s="91">
        <v>94.456400000000002</v>
      </c>
      <c r="J491" s="54" t="b">
        <v>0</v>
      </c>
      <c r="K491" s="91">
        <v>22.337599999999998</v>
      </c>
      <c r="L491" s="91">
        <v>608.66999999999996</v>
      </c>
      <c r="M491" s="91">
        <v>522.53200000000004</v>
      </c>
      <c r="N491" s="54" t="b">
        <v>1</v>
      </c>
      <c r="O491" s="91">
        <v>8.6594200000000008</v>
      </c>
      <c r="P491" s="54" t="b">
        <v>1</v>
      </c>
      <c r="Q491" s="91">
        <v>1.71313</v>
      </c>
    </row>
    <row r="492" spans="2:17" x14ac:dyDescent="0.25">
      <c r="B492" s="54">
        <v>640</v>
      </c>
      <c r="C492" s="54">
        <v>512</v>
      </c>
      <c r="D492" s="54" t="b">
        <v>0</v>
      </c>
      <c r="E492" s="54" t="b">
        <v>1</v>
      </c>
      <c r="F492" s="91">
        <v>619.351</v>
      </c>
      <c r="G492" s="91">
        <v>496.91199999999998</v>
      </c>
      <c r="H492" s="54" t="b">
        <v>0</v>
      </c>
      <c r="I492" s="91">
        <v>107.37</v>
      </c>
      <c r="J492" s="54" t="b">
        <v>0</v>
      </c>
      <c r="K492" s="91">
        <v>55.778799999999997</v>
      </c>
      <c r="L492" s="91">
        <v>608.39599999999996</v>
      </c>
      <c r="M492" s="91">
        <v>522.75199999999995</v>
      </c>
      <c r="N492" s="54" t="b">
        <v>1</v>
      </c>
      <c r="O492" s="91">
        <v>8.6594200000000008</v>
      </c>
      <c r="P492" s="54" t="b">
        <v>1</v>
      </c>
      <c r="Q492" s="91">
        <v>2.0937000000000001</v>
      </c>
    </row>
    <row r="493" spans="2:17" x14ac:dyDescent="0.25">
      <c r="B493" s="54">
        <v>640</v>
      </c>
      <c r="C493" s="54">
        <v>512</v>
      </c>
      <c r="D493" s="54" t="b">
        <v>0</v>
      </c>
      <c r="E493" s="54" t="b">
        <v>1</v>
      </c>
      <c r="F493" s="91">
        <v>628.78399999999999</v>
      </c>
      <c r="G493" s="91">
        <v>498.08300000000003</v>
      </c>
      <c r="H493" s="54" t="b">
        <v>0</v>
      </c>
      <c r="I493" s="91">
        <v>103.22799999999999</v>
      </c>
      <c r="J493" s="54" t="b">
        <v>1</v>
      </c>
      <c r="K493" s="91">
        <v>85.318600000000004</v>
      </c>
      <c r="L493" s="91">
        <v>608.46500000000003</v>
      </c>
      <c r="M493" s="91">
        <v>523.11099999999999</v>
      </c>
      <c r="N493" s="54" t="b">
        <v>1</v>
      </c>
      <c r="O493" s="91">
        <v>8.6594200000000008</v>
      </c>
      <c r="P493" s="54" t="b">
        <v>1</v>
      </c>
      <c r="Q493" s="91">
        <v>0.35047699999999998</v>
      </c>
    </row>
    <row r="494" spans="2:17" x14ac:dyDescent="0.25">
      <c r="B494" s="54">
        <v>640</v>
      </c>
      <c r="C494" s="54">
        <v>512</v>
      </c>
      <c r="D494" s="54" t="b">
        <v>0</v>
      </c>
      <c r="E494" s="54" t="b">
        <v>1</v>
      </c>
      <c r="F494" s="91">
        <v>644.96100000000001</v>
      </c>
      <c r="G494" s="91">
        <v>522.26599999999996</v>
      </c>
      <c r="H494" s="54" t="b">
        <v>0</v>
      </c>
      <c r="I494" s="91">
        <v>103.22799999999999</v>
      </c>
      <c r="J494" s="54" t="b">
        <v>0</v>
      </c>
      <c r="K494" s="91">
        <v>9.5061</v>
      </c>
      <c r="L494" s="91">
        <v>608.56399999999996</v>
      </c>
      <c r="M494" s="91">
        <v>523.38499999999999</v>
      </c>
      <c r="N494" s="54" t="b">
        <v>1</v>
      </c>
      <c r="O494" s="91">
        <v>8.6594200000000008</v>
      </c>
      <c r="P494" s="54" t="b">
        <v>1</v>
      </c>
      <c r="Q494" s="91">
        <v>0.36605599999999999</v>
      </c>
    </row>
    <row r="495" spans="2:17" x14ac:dyDescent="0.25">
      <c r="B495" s="54">
        <v>640</v>
      </c>
      <c r="C495" s="54">
        <v>512</v>
      </c>
      <c r="D495" s="54" t="b">
        <v>0</v>
      </c>
      <c r="E495" s="54" t="b">
        <v>1</v>
      </c>
      <c r="F495" s="91">
        <v>627.16499999999996</v>
      </c>
      <c r="G495" s="91">
        <v>524.52099999999996</v>
      </c>
      <c r="H495" s="54" t="b">
        <v>0</v>
      </c>
      <c r="I495" s="91">
        <v>110.887</v>
      </c>
      <c r="J495" s="54" t="b">
        <v>0</v>
      </c>
      <c r="K495" s="91">
        <v>29.095199999999998</v>
      </c>
      <c r="L495" s="91">
        <v>609.08100000000002</v>
      </c>
      <c r="M495" s="91">
        <v>523.93799999999999</v>
      </c>
      <c r="N495" s="54" t="b">
        <v>1</v>
      </c>
      <c r="O495" s="91">
        <v>8.6594200000000008</v>
      </c>
      <c r="P495" s="54" t="b">
        <v>1</v>
      </c>
      <c r="Q495" s="91">
        <v>0.29115799999999997</v>
      </c>
    </row>
    <row r="496" spans="2:17" x14ac:dyDescent="0.25">
      <c r="B496" s="54">
        <v>640</v>
      </c>
      <c r="C496" s="54">
        <v>512</v>
      </c>
      <c r="D496" s="54" t="b">
        <v>0</v>
      </c>
      <c r="E496" s="54" t="b">
        <v>1</v>
      </c>
      <c r="F496" s="91">
        <v>620.327</v>
      </c>
      <c r="G496" s="91">
        <v>518.22199999999998</v>
      </c>
      <c r="H496" s="54" t="b">
        <v>0</v>
      </c>
      <c r="I496" s="91">
        <v>53.219099999999997</v>
      </c>
      <c r="J496" s="54" t="b">
        <v>1</v>
      </c>
      <c r="K496" s="91">
        <v>17.938300000000002</v>
      </c>
      <c r="L496" s="91">
        <v>609.56200000000001</v>
      </c>
      <c r="M496" s="91">
        <v>524.40499999999997</v>
      </c>
      <c r="N496" s="54" t="b">
        <v>1</v>
      </c>
      <c r="O496" s="91">
        <v>8.6594200000000008</v>
      </c>
      <c r="P496" s="54" t="b">
        <v>1</v>
      </c>
      <c r="Q496" s="91">
        <v>0.75736700000000001</v>
      </c>
    </row>
    <row r="497" spans="2:17" x14ac:dyDescent="0.25">
      <c r="B497" s="54">
        <v>640</v>
      </c>
      <c r="C497" s="54">
        <v>512</v>
      </c>
      <c r="D497" s="54" t="b">
        <v>0</v>
      </c>
      <c r="E497" s="54" t="b">
        <v>1</v>
      </c>
      <c r="F497" s="91">
        <v>633.76700000000005</v>
      </c>
      <c r="G497" s="91">
        <v>524.13699999999994</v>
      </c>
      <c r="H497" s="54" t="b">
        <v>0</v>
      </c>
      <c r="I497" s="91">
        <v>51.072099999999999</v>
      </c>
      <c r="J497" s="54" t="b">
        <v>0</v>
      </c>
      <c r="K497" s="91">
        <v>9.2973300000000005</v>
      </c>
      <c r="L497" s="91">
        <v>609.99699999999996</v>
      </c>
      <c r="M497" s="91">
        <v>524.74699999999996</v>
      </c>
      <c r="N497" s="54" t="b">
        <v>1</v>
      </c>
      <c r="O497" s="91">
        <v>8.8392300000000006</v>
      </c>
      <c r="P497" s="54" t="b">
        <v>1</v>
      </c>
      <c r="Q497" s="91">
        <v>0.67023200000000005</v>
      </c>
    </row>
    <row r="498" spans="2:17" x14ac:dyDescent="0.25">
      <c r="B498" s="54">
        <v>640</v>
      </c>
      <c r="C498" s="54">
        <v>512</v>
      </c>
      <c r="D498" s="54" t="b">
        <v>0</v>
      </c>
      <c r="E498" s="54" t="b">
        <v>1</v>
      </c>
      <c r="F498" s="91">
        <v>640.79300000000001</v>
      </c>
      <c r="G498" s="91">
        <v>536.92499999999995</v>
      </c>
      <c r="H498" s="54" t="b">
        <v>0</v>
      </c>
      <c r="I498" s="91">
        <v>30.933499999999999</v>
      </c>
      <c r="J498" s="54" t="b">
        <v>0</v>
      </c>
      <c r="K498" s="91">
        <v>14.6839</v>
      </c>
      <c r="L498" s="91">
        <v>610.51700000000005</v>
      </c>
      <c r="M498" s="91">
        <v>525.08799999999997</v>
      </c>
      <c r="N498" s="54" t="b">
        <v>1</v>
      </c>
      <c r="O498" s="91">
        <v>9.2742299999999993</v>
      </c>
      <c r="P498" s="54" t="b">
        <v>1</v>
      </c>
      <c r="Q498" s="91">
        <v>0.55310300000000001</v>
      </c>
    </row>
    <row r="499" spans="2:17" x14ac:dyDescent="0.25">
      <c r="B499" s="54">
        <v>640</v>
      </c>
      <c r="C499" s="54">
        <v>512</v>
      </c>
      <c r="D499" s="54" t="b">
        <v>0</v>
      </c>
      <c r="E499" s="54" t="b">
        <v>1</v>
      </c>
      <c r="F499" s="91">
        <v>602.351</v>
      </c>
      <c r="G499" s="91">
        <v>546.39099999999996</v>
      </c>
      <c r="H499" s="54" t="b">
        <v>0</v>
      </c>
      <c r="I499" s="91">
        <v>39.1693</v>
      </c>
      <c r="J499" s="54" t="b">
        <v>0</v>
      </c>
      <c r="K499" s="91">
        <v>14.591200000000001</v>
      </c>
      <c r="L499" s="91">
        <v>610.827</v>
      </c>
      <c r="M499" s="91">
        <v>525.32100000000003</v>
      </c>
      <c r="N499" s="54" t="b">
        <v>1</v>
      </c>
      <c r="O499" s="91">
        <v>9.7946799999999996</v>
      </c>
      <c r="P499" s="54" t="b">
        <v>1</v>
      </c>
      <c r="Q499" s="91">
        <v>0.622112</v>
      </c>
    </row>
    <row r="500" spans="2:17" x14ac:dyDescent="0.25">
      <c r="B500" s="54">
        <v>640</v>
      </c>
      <c r="C500" s="54">
        <v>512</v>
      </c>
      <c r="D500" s="54" t="b">
        <v>0</v>
      </c>
      <c r="E500" s="54" t="b">
        <v>1</v>
      </c>
      <c r="F500" s="91">
        <v>607.96</v>
      </c>
      <c r="G500" s="91">
        <v>543.92200000000003</v>
      </c>
      <c r="H500" s="54" t="b">
        <v>0</v>
      </c>
      <c r="I500" s="91">
        <v>66.611400000000003</v>
      </c>
      <c r="J500" s="54" t="b">
        <v>1</v>
      </c>
      <c r="K500" s="91">
        <v>39.5901</v>
      </c>
      <c r="L500" s="91">
        <v>611.42899999999997</v>
      </c>
      <c r="M500" s="91">
        <v>525.85799999999995</v>
      </c>
      <c r="N500" s="54" t="b">
        <v>1</v>
      </c>
      <c r="O500" s="91">
        <v>10.1045</v>
      </c>
      <c r="P500" s="54" t="b">
        <v>1</v>
      </c>
      <c r="Q500" s="91">
        <v>0.38822200000000001</v>
      </c>
    </row>
    <row r="501" spans="2:17" x14ac:dyDescent="0.25">
      <c r="B501" s="54">
        <v>640</v>
      </c>
      <c r="C501" s="54">
        <v>512</v>
      </c>
      <c r="D501" s="54" t="b">
        <v>0</v>
      </c>
      <c r="E501" s="54" t="b">
        <v>1</v>
      </c>
      <c r="F501" s="91">
        <v>630.82500000000005</v>
      </c>
      <c r="G501" s="91">
        <v>504.14600000000002</v>
      </c>
      <c r="H501" s="54" t="b">
        <v>0</v>
      </c>
      <c r="I501" s="91">
        <v>60.6965</v>
      </c>
      <c r="J501" s="54" t="b">
        <v>0</v>
      </c>
      <c r="K501" s="91">
        <v>6.1280099999999997</v>
      </c>
      <c r="L501" s="91">
        <v>611.63800000000003</v>
      </c>
      <c r="M501" s="91">
        <v>525.93499999999995</v>
      </c>
      <c r="N501" s="54" t="b">
        <v>1</v>
      </c>
      <c r="O501" s="91">
        <v>10.8962</v>
      </c>
      <c r="P501" s="54" t="b">
        <v>1</v>
      </c>
      <c r="Q501" s="91">
        <v>0.80645500000000003</v>
      </c>
    </row>
    <row r="502" spans="2:17" x14ac:dyDescent="0.25">
      <c r="B502" s="54">
        <v>640</v>
      </c>
      <c r="C502" s="54">
        <v>512</v>
      </c>
      <c r="D502" s="54" t="b">
        <v>0</v>
      </c>
      <c r="E502" s="54" t="b">
        <v>1</v>
      </c>
      <c r="F502" s="91">
        <v>629.07100000000003</v>
      </c>
      <c r="G502" s="91">
        <v>514.82600000000002</v>
      </c>
      <c r="H502" s="54" t="b">
        <v>0</v>
      </c>
      <c r="I502" s="91">
        <v>80.686899999999994</v>
      </c>
      <c r="J502" s="54" t="b">
        <v>0</v>
      </c>
      <c r="K502" s="91">
        <v>45.879899999999999</v>
      </c>
      <c r="L502" s="91">
        <v>612.21600000000001</v>
      </c>
      <c r="M502" s="91">
        <v>526.21500000000003</v>
      </c>
      <c r="N502" s="54" t="b">
        <v>1</v>
      </c>
      <c r="O502" s="91">
        <v>11.182700000000001</v>
      </c>
      <c r="P502" s="54" t="b">
        <v>1</v>
      </c>
      <c r="Q502" s="91">
        <v>0.223077</v>
      </c>
    </row>
    <row r="503" spans="2:17" x14ac:dyDescent="0.25">
      <c r="B503" s="54">
        <v>640</v>
      </c>
      <c r="C503" s="54">
        <v>512</v>
      </c>
      <c r="D503" s="54" t="b">
        <v>0</v>
      </c>
      <c r="E503" s="54" t="b">
        <v>1</v>
      </c>
      <c r="F503" s="91">
        <v>626.04600000000005</v>
      </c>
      <c r="G503" s="91">
        <v>545.85599999999999</v>
      </c>
      <c r="H503" s="54" t="b">
        <v>0</v>
      </c>
      <c r="I503" s="91">
        <v>70.718999999999994</v>
      </c>
      <c r="J503" s="54" t="b">
        <v>0</v>
      </c>
      <c r="K503" s="91">
        <v>10.823</v>
      </c>
      <c r="L503" s="91">
        <v>612.77300000000002</v>
      </c>
      <c r="M503" s="91">
        <v>526.50099999999998</v>
      </c>
      <c r="N503" s="54" t="b">
        <v>1</v>
      </c>
      <c r="O503" s="91">
        <v>12.0402</v>
      </c>
      <c r="P503" s="54" t="b">
        <v>1</v>
      </c>
      <c r="Q503" s="91">
        <v>0.64173999999999998</v>
      </c>
    </row>
    <row r="504" spans="2:17" x14ac:dyDescent="0.25">
      <c r="B504" s="54">
        <v>102</v>
      </c>
      <c r="C504" s="54">
        <v>512</v>
      </c>
      <c r="D504" s="54" t="b">
        <v>0</v>
      </c>
      <c r="E504" s="54" t="b">
        <v>1</v>
      </c>
      <c r="F504" s="91">
        <v>618.03300000000002</v>
      </c>
      <c r="G504" s="91">
        <v>528.44399999999996</v>
      </c>
      <c r="H504" s="54" t="b">
        <v>0</v>
      </c>
      <c r="I504" s="91">
        <v>64.575299999999999</v>
      </c>
      <c r="J504" s="54" t="b">
        <v>0</v>
      </c>
      <c r="K504" s="91">
        <v>31.177299999999999</v>
      </c>
      <c r="L504" s="91">
        <v>613.26900000000001</v>
      </c>
      <c r="M504" s="91">
        <v>526.71500000000003</v>
      </c>
      <c r="N504" s="54" t="b">
        <v>1</v>
      </c>
      <c r="O504" s="91">
        <v>12.8834</v>
      </c>
      <c r="P504" s="54" t="b">
        <v>1</v>
      </c>
      <c r="Q504" s="91">
        <v>0.62644</v>
      </c>
    </row>
    <row r="505" spans="2:17" x14ac:dyDescent="0.25">
      <c r="B505" s="54">
        <v>102</v>
      </c>
      <c r="C505" s="54">
        <v>512</v>
      </c>
      <c r="D505" s="54" t="b">
        <v>0</v>
      </c>
      <c r="E505" s="54" t="b">
        <v>1</v>
      </c>
      <c r="F505" s="91">
        <v>603.42100000000005</v>
      </c>
      <c r="G505" s="91">
        <v>489.488</v>
      </c>
      <c r="H505" s="54" t="b">
        <v>0</v>
      </c>
      <c r="I505" s="91">
        <v>54.502499999999998</v>
      </c>
      <c r="J505" s="54" t="b">
        <v>0</v>
      </c>
      <c r="K505" s="91">
        <v>19.1676</v>
      </c>
      <c r="L505" s="91">
        <v>614.80899999999997</v>
      </c>
      <c r="M505" s="91">
        <v>527.97</v>
      </c>
      <c r="N505" s="54" t="b">
        <v>1</v>
      </c>
      <c r="O505" s="91">
        <v>13.5931</v>
      </c>
      <c r="P505" s="54" t="b">
        <v>1</v>
      </c>
      <c r="Q505" s="91">
        <v>0.53987799999999997</v>
      </c>
    </row>
    <row r="506" spans="2:17" x14ac:dyDescent="0.25">
      <c r="B506" s="54">
        <v>102</v>
      </c>
      <c r="C506" s="54">
        <v>512</v>
      </c>
      <c r="D506" s="54" t="b">
        <v>0</v>
      </c>
      <c r="E506" s="54" t="b">
        <v>1</v>
      </c>
      <c r="F506" s="91">
        <v>600.702</v>
      </c>
      <c r="G506" s="91">
        <v>527.78200000000004</v>
      </c>
      <c r="H506" s="54" t="b">
        <v>0</v>
      </c>
      <c r="I506" s="91">
        <v>82.018799999999999</v>
      </c>
      <c r="J506" s="54" t="b">
        <v>0</v>
      </c>
      <c r="K506" s="91">
        <v>41.606400000000001</v>
      </c>
      <c r="L506" s="91">
        <v>615.101</v>
      </c>
      <c r="M506" s="91">
        <v>527.92499999999995</v>
      </c>
      <c r="N506" s="54" t="b">
        <v>1</v>
      </c>
      <c r="O506" s="91">
        <v>16.388000000000002</v>
      </c>
      <c r="P506" s="54" t="b">
        <v>1</v>
      </c>
      <c r="Q506" s="91">
        <v>1.9865299999999999</v>
      </c>
    </row>
    <row r="507" spans="2:17" x14ac:dyDescent="0.25">
      <c r="B507" s="54">
        <v>102</v>
      </c>
      <c r="C507" s="54">
        <v>512</v>
      </c>
      <c r="D507" s="54" t="b">
        <v>0</v>
      </c>
      <c r="E507" s="54" t="b">
        <v>1</v>
      </c>
      <c r="F507" s="91">
        <v>602.77800000000002</v>
      </c>
      <c r="G507" s="91">
        <v>578.56500000000005</v>
      </c>
      <c r="H507" s="54" t="b">
        <v>0</v>
      </c>
      <c r="I507" s="91">
        <v>81.712900000000005</v>
      </c>
      <c r="J507" s="54" t="b">
        <v>0</v>
      </c>
      <c r="K507" s="91">
        <v>38.3904</v>
      </c>
      <c r="L507" s="91">
        <v>615.64599999999996</v>
      </c>
      <c r="M507" s="91">
        <v>528.404</v>
      </c>
      <c r="N507" s="54" t="b">
        <v>1</v>
      </c>
      <c r="O507" s="91">
        <v>16.680499999999999</v>
      </c>
      <c r="P507" s="54" t="b">
        <v>1</v>
      </c>
      <c r="Q507" s="91">
        <v>0.29597000000000001</v>
      </c>
    </row>
    <row r="508" spans="2:17" x14ac:dyDescent="0.25">
      <c r="B508" s="54">
        <v>102</v>
      </c>
      <c r="C508" s="54">
        <v>512</v>
      </c>
      <c r="D508" s="54" t="b">
        <v>0</v>
      </c>
      <c r="E508" s="54" t="b">
        <v>1</v>
      </c>
      <c r="F508" s="91">
        <v>631.44600000000003</v>
      </c>
      <c r="G508" s="91">
        <v>495.53300000000002</v>
      </c>
      <c r="H508" s="54" t="b">
        <v>0</v>
      </c>
      <c r="I508" s="91">
        <v>106.408</v>
      </c>
      <c r="J508" s="54" t="b">
        <v>0</v>
      </c>
      <c r="K508" s="91">
        <v>50.825600000000001</v>
      </c>
      <c r="L508" s="91">
        <v>616.23500000000001</v>
      </c>
      <c r="M508" s="91">
        <v>528.827</v>
      </c>
      <c r="N508" s="54" t="b">
        <v>1</v>
      </c>
      <c r="O508" s="91">
        <v>17.658999999999999</v>
      </c>
      <c r="P508" s="54" t="b">
        <v>1</v>
      </c>
      <c r="Q508" s="91">
        <v>0.72518400000000005</v>
      </c>
    </row>
    <row r="509" spans="2:17" x14ac:dyDescent="0.25">
      <c r="B509" s="54">
        <v>102</v>
      </c>
      <c r="C509" s="54">
        <v>512</v>
      </c>
      <c r="D509" s="54" t="b">
        <v>0</v>
      </c>
      <c r="E509" s="54" t="b">
        <v>1</v>
      </c>
      <c r="F509" s="91">
        <v>620.80999999999995</v>
      </c>
      <c r="G509" s="91">
        <v>556.97799999999995</v>
      </c>
      <c r="H509" s="54" t="b">
        <v>0</v>
      </c>
      <c r="I509" s="91">
        <v>119.821</v>
      </c>
      <c r="J509" s="54" t="b">
        <v>0</v>
      </c>
      <c r="K509" s="91">
        <v>87.841300000000004</v>
      </c>
      <c r="L509" s="91">
        <v>616.40300000000002</v>
      </c>
      <c r="M509" s="91">
        <v>528.75</v>
      </c>
      <c r="N509" s="54" t="b">
        <v>1</v>
      </c>
      <c r="O509" s="91">
        <v>18.671700000000001</v>
      </c>
      <c r="P509" s="54" t="b">
        <v>1</v>
      </c>
      <c r="Q509" s="91">
        <v>0.72555899999999995</v>
      </c>
    </row>
    <row r="510" spans="2:17" x14ac:dyDescent="0.25">
      <c r="B510" s="54">
        <v>102</v>
      </c>
      <c r="C510" s="54">
        <v>512</v>
      </c>
      <c r="D510" s="54" t="b">
        <v>0</v>
      </c>
      <c r="E510" s="54" t="b">
        <v>1</v>
      </c>
      <c r="F510" s="91">
        <v>621.09699999999998</v>
      </c>
      <c r="G510" s="91">
        <v>577.12</v>
      </c>
      <c r="H510" s="54" t="b">
        <v>0</v>
      </c>
      <c r="I510" s="91">
        <v>113.77500000000001</v>
      </c>
      <c r="J510" s="54" t="b">
        <v>0</v>
      </c>
      <c r="K510" s="91">
        <v>62.358400000000003</v>
      </c>
      <c r="L510" s="91">
        <v>616.70100000000002</v>
      </c>
      <c r="M510" s="91">
        <v>529.01499999999999</v>
      </c>
      <c r="N510" s="54" t="b">
        <v>1</v>
      </c>
      <c r="O510" s="91">
        <v>18.839400000000001</v>
      </c>
      <c r="P510" s="54" t="b">
        <v>1</v>
      </c>
      <c r="Q510" s="91">
        <v>0.18476999999999999</v>
      </c>
    </row>
    <row r="511" spans="2:17" x14ac:dyDescent="0.25">
      <c r="B511" s="54">
        <v>102</v>
      </c>
      <c r="C511" s="54">
        <v>512</v>
      </c>
      <c r="D511" s="54" t="b">
        <v>0</v>
      </c>
      <c r="E511" s="54" t="b">
        <v>1</v>
      </c>
      <c r="F511" s="91">
        <v>645.54899999999998</v>
      </c>
      <c r="G511" s="91">
        <v>571.86900000000003</v>
      </c>
      <c r="H511" s="54" t="b">
        <v>0</v>
      </c>
      <c r="I511" s="91">
        <v>111.699</v>
      </c>
      <c r="J511" s="54" t="b">
        <v>0</v>
      </c>
      <c r="K511" s="91">
        <v>20.1435</v>
      </c>
      <c r="L511" s="91">
        <v>616.98699999999997</v>
      </c>
      <c r="M511" s="91">
        <v>529.28599999999994</v>
      </c>
      <c r="N511" s="54" t="b">
        <v>1</v>
      </c>
      <c r="O511" s="91">
        <v>19.3246</v>
      </c>
      <c r="P511" s="54" t="b">
        <v>1</v>
      </c>
      <c r="Q511" s="91">
        <v>0.398532</v>
      </c>
    </row>
    <row r="512" spans="2:17" x14ac:dyDescent="0.25">
      <c r="B512" s="54">
        <v>102</v>
      </c>
      <c r="C512" s="54">
        <v>512</v>
      </c>
      <c r="D512" s="54" t="b">
        <v>0</v>
      </c>
      <c r="E512" s="54" t="b">
        <v>1</v>
      </c>
      <c r="F512" s="91">
        <v>610.79999999999995</v>
      </c>
      <c r="G512" s="91">
        <v>532.48199999999997</v>
      </c>
      <c r="H512" s="54" t="b">
        <v>0</v>
      </c>
      <c r="I512" s="91">
        <v>106.325</v>
      </c>
      <c r="J512" s="54" t="b">
        <v>0</v>
      </c>
      <c r="K512" s="91">
        <v>25.0093</v>
      </c>
      <c r="L512" s="91">
        <v>617.327</v>
      </c>
      <c r="M512" s="91">
        <v>529.71500000000003</v>
      </c>
      <c r="N512" s="54" t="b">
        <v>1</v>
      </c>
      <c r="O512" s="91">
        <v>19.881499999999999</v>
      </c>
      <c r="P512" s="54" t="b">
        <v>1</v>
      </c>
      <c r="Q512" s="91">
        <v>0.393957</v>
      </c>
    </row>
    <row r="513" spans="2:17" x14ac:dyDescent="0.25">
      <c r="B513" s="54">
        <v>102</v>
      </c>
      <c r="C513" s="54">
        <v>512</v>
      </c>
      <c r="D513" s="54" t="b">
        <v>0</v>
      </c>
      <c r="E513" s="54" t="b">
        <v>1</v>
      </c>
      <c r="F513" s="91">
        <v>617.42700000000002</v>
      </c>
      <c r="G513" s="91">
        <v>522.53700000000003</v>
      </c>
      <c r="H513" s="54" t="b">
        <v>0</v>
      </c>
      <c r="I513" s="91">
        <v>79.385599999999997</v>
      </c>
      <c r="J513" s="54" t="b">
        <v>0</v>
      </c>
      <c r="K513" s="91">
        <v>52.524000000000001</v>
      </c>
      <c r="L513" s="91">
        <v>617.57899999999995</v>
      </c>
      <c r="M513" s="91">
        <v>530.01199999999994</v>
      </c>
      <c r="N513" s="54" t="b">
        <v>1</v>
      </c>
      <c r="O513" s="91">
        <v>20.6511</v>
      </c>
      <c r="P513" s="54" t="b">
        <v>1</v>
      </c>
      <c r="Q513" s="91">
        <v>0.54768799999999995</v>
      </c>
    </row>
    <row r="514" spans="2:17" x14ac:dyDescent="0.25">
      <c r="B514" s="54">
        <v>102</v>
      </c>
      <c r="C514" s="54">
        <v>512</v>
      </c>
      <c r="D514" s="54" t="b">
        <v>0</v>
      </c>
      <c r="E514" s="54" t="b">
        <v>1</v>
      </c>
      <c r="F514" s="91">
        <v>605.72</v>
      </c>
      <c r="G514" s="91">
        <v>539.23299999999995</v>
      </c>
      <c r="H514" s="54" t="b">
        <v>0</v>
      </c>
      <c r="I514" s="91">
        <v>89.330600000000004</v>
      </c>
      <c r="J514" s="54" t="b">
        <v>0</v>
      </c>
      <c r="K514" s="91">
        <v>11.950699999999999</v>
      </c>
      <c r="L514" s="91">
        <v>617.70699999999999</v>
      </c>
      <c r="M514" s="91">
        <v>530.21600000000001</v>
      </c>
      <c r="N514" s="54" t="b">
        <v>1</v>
      </c>
      <c r="O514" s="91">
        <v>21.200600000000001</v>
      </c>
      <c r="P514" s="54" t="b">
        <v>1</v>
      </c>
      <c r="Q514" s="91">
        <v>0.38989000000000001</v>
      </c>
    </row>
    <row r="515" spans="2:17" x14ac:dyDescent="0.25">
      <c r="B515" s="54">
        <v>102</v>
      </c>
      <c r="C515" s="54">
        <v>512</v>
      </c>
      <c r="D515" s="54" t="b">
        <v>0</v>
      </c>
      <c r="E515" s="54" t="b">
        <v>1</v>
      </c>
      <c r="F515" s="91">
        <v>585.61099999999999</v>
      </c>
      <c r="G515" s="91">
        <v>556.15700000000004</v>
      </c>
      <c r="H515" s="54" t="b">
        <v>0</v>
      </c>
      <c r="I515" s="91">
        <v>89.159899999999993</v>
      </c>
      <c r="J515" s="54" t="b">
        <v>0</v>
      </c>
      <c r="K515" s="91">
        <v>20.391200000000001</v>
      </c>
      <c r="L515" s="91">
        <v>617.60599999999999</v>
      </c>
      <c r="M515" s="91">
        <v>530.27200000000005</v>
      </c>
      <c r="N515" s="54" t="b">
        <v>1</v>
      </c>
      <c r="O515" s="91">
        <v>21.5318</v>
      </c>
      <c r="P515" s="54" t="b">
        <v>1</v>
      </c>
      <c r="Q515" s="91">
        <v>0.24032400000000001</v>
      </c>
    </row>
    <row r="516" spans="2:17" x14ac:dyDescent="0.25">
      <c r="B516" s="54">
        <v>102</v>
      </c>
      <c r="C516" s="54">
        <v>512</v>
      </c>
      <c r="D516" s="54" t="b">
        <v>0</v>
      </c>
      <c r="E516" s="54" t="b">
        <v>1</v>
      </c>
      <c r="F516" s="91">
        <v>608.25099999999998</v>
      </c>
      <c r="G516" s="91">
        <v>563.89800000000002</v>
      </c>
      <c r="H516" s="54" t="b">
        <v>0</v>
      </c>
      <c r="I516" s="91">
        <v>65.436199999999999</v>
      </c>
      <c r="J516" s="54" t="b">
        <v>0</v>
      </c>
      <c r="K516" s="91">
        <v>26.2834</v>
      </c>
      <c r="L516" s="91">
        <v>617.64400000000001</v>
      </c>
      <c r="M516" s="91">
        <v>530.774</v>
      </c>
      <c r="N516" s="54" t="b">
        <v>1</v>
      </c>
      <c r="O516" s="91">
        <v>21.587700000000002</v>
      </c>
      <c r="P516" s="54" t="b">
        <v>1</v>
      </c>
      <c r="Q516" s="91">
        <v>0.11523899999999999</v>
      </c>
    </row>
    <row r="517" spans="2:17" x14ac:dyDescent="0.25">
      <c r="B517" s="54">
        <v>102</v>
      </c>
      <c r="C517" s="54">
        <v>512</v>
      </c>
      <c r="D517" s="54" t="b">
        <v>0</v>
      </c>
      <c r="E517" s="54" t="b">
        <v>1</v>
      </c>
      <c r="F517" s="91">
        <v>601.67200000000003</v>
      </c>
      <c r="G517" s="91">
        <v>588.68899999999996</v>
      </c>
      <c r="H517" s="54" t="b">
        <v>0</v>
      </c>
      <c r="I517" s="91">
        <v>73.1768</v>
      </c>
      <c r="J517" s="54" t="b">
        <v>0</v>
      </c>
      <c r="K517" s="91">
        <v>23.9269</v>
      </c>
      <c r="L517" s="91">
        <v>617.51400000000001</v>
      </c>
      <c r="M517" s="91">
        <v>531.23</v>
      </c>
      <c r="N517" s="54" t="b">
        <v>1</v>
      </c>
      <c r="O517" s="91">
        <v>22.089500000000001</v>
      </c>
      <c r="P517" s="54" t="b">
        <v>1</v>
      </c>
      <c r="Q517" s="91">
        <v>0.50322699999999998</v>
      </c>
    </row>
    <row r="518" spans="2:17" x14ac:dyDescent="0.25">
      <c r="B518" s="54">
        <v>102</v>
      </c>
      <c r="C518" s="54">
        <v>512</v>
      </c>
      <c r="D518" s="54" t="b">
        <v>0</v>
      </c>
      <c r="E518" s="54" t="b">
        <v>1</v>
      </c>
      <c r="F518" s="91">
        <v>412.20600000000002</v>
      </c>
      <c r="G518" s="91">
        <v>564.11699999999996</v>
      </c>
      <c r="H518" s="54" t="b">
        <v>0</v>
      </c>
      <c r="I518" s="91">
        <v>72.096100000000007</v>
      </c>
      <c r="J518" s="54" t="b">
        <v>0</v>
      </c>
      <c r="K518" s="91">
        <v>25.6493</v>
      </c>
      <c r="L518" s="91">
        <v>616.47199999999998</v>
      </c>
      <c r="M518" s="91">
        <v>533.25699999999995</v>
      </c>
      <c r="N518" s="54" t="b">
        <v>1</v>
      </c>
      <c r="O518" s="91">
        <v>22.546099999999999</v>
      </c>
      <c r="P518" s="54" t="b">
        <v>1</v>
      </c>
      <c r="Q518" s="91">
        <v>0.474935</v>
      </c>
    </row>
    <row r="519" spans="2:17" x14ac:dyDescent="0.25">
      <c r="B519" s="54">
        <v>102</v>
      </c>
      <c r="C519" s="54">
        <v>512</v>
      </c>
      <c r="D519" s="54" t="b">
        <v>0</v>
      </c>
      <c r="E519" s="54" t="b">
        <v>0</v>
      </c>
      <c r="F519" s="91">
        <v>206.84800000000001</v>
      </c>
      <c r="G519" s="91">
        <v>575.88300000000004</v>
      </c>
      <c r="H519" s="54" t="b">
        <v>0</v>
      </c>
      <c r="I519" s="91">
        <v>228.577</v>
      </c>
      <c r="J519" s="54" t="b">
        <v>0</v>
      </c>
      <c r="K519" s="91">
        <v>191.053</v>
      </c>
      <c r="L519" s="91">
        <v>206.84800000000001</v>
      </c>
      <c r="M519" s="91">
        <v>575.88300000000004</v>
      </c>
      <c r="N519" s="54" t="b">
        <v>0</v>
      </c>
      <c r="O519" s="91">
        <v>24.5732</v>
      </c>
      <c r="P519" s="54" t="b">
        <v>0</v>
      </c>
      <c r="Q519" s="91">
        <v>2.2788400000000002</v>
      </c>
    </row>
    <row r="520" spans="2:17" x14ac:dyDescent="0.25">
      <c r="B520" s="54">
        <v>102</v>
      </c>
      <c r="C520" s="54">
        <v>512</v>
      </c>
      <c r="D520" s="54" t="b">
        <v>0</v>
      </c>
      <c r="E520" s="54" t="b">
        <v>0</v>
      </c>
      <c r="F520" s="91">
        <v>59.5533</v>
      </c>
      <c r="G520" s="91">
        <v>597.24699999999996</v>
      </c>
      <c r="H520" s="54" t="b">
        <v>0</v>
      </c>
      <c r="I520" s="91">
        <v>426.19400000000002</v>
      </c>
      <c r="J520" s="54" t="b">
        <v>0</v>
      </c>
      <c r="K520" s="91">
        <v>205.69499999999999</v>
      </c>
      <c r="L520" s="91">
        <v>133.107</v>
      </c>
      <c r="M520" s="91">
        <v>586.57799999999997</v>
      </c>
      <c r="N520" s="54" t="b">
        <v>0</v>
      </c>
      <c r="O520" s="91">
        <v>467.70699999999999</v>
      </c>
      <c r="P520" s="54" t="b">
        <v>0</v>
      </c>
      <c r="Q520" s="91">
        <v>411.83600000000001</v>
      </c>
    </row>
    <row r="521" spans="2:17" x14ac:dyDescent="0.25">
      <c r="B521" s="54">
        <v>102</v>
      </c>
      <c r="C521" s="54">
        <v>512</v>
      </c>
      <c r="D521" s="54" t="b">
        <v>0</v>
      </c>
      <c r="E521" s="54" t="b">
        <v>0</v>
      </c>
      <c r="F521" s="91">
        <v>36.243899999999996</v>
      </c>
      <c r="G521" s="91">
        <v>575.70100000000002</v>
      </c>
      <c r="H521" s="54" t="b">
        <v>0</v>
      </c>
      <c r="I521" s="91">
        <v>575.24800000000005</v>
      </c>
      <c r="J521" s="54" t="b">
        <v>0</v>
      </c>
      <c r="K521" s="91">
        <v>148.83600000000001</v>
      </c>
      <c r="L521" s="91">
        <v>116.226</v>
      </c>
      <c r="M521" s="91">
        <v>586.69000000000005</v>
      </c>
      <c r="N521" s="54" t="b">
        <v>0</v>
      </c>
      <c r="O521" s="91">
        <v>0</v>
      </c>
      <c r="P521" s="54" t="b">
        <v>0</v>
      </c>
      <c r="Q521" s="91">
        <v>74.512900000000002</v>
      </c>
    </row>
    <row r="522" spans="2:17" x14ac:dyDescent="0.25">
      <c r="B522" s="54">
        <v>102</v>
      </c>
      <c r="C522" s="54">
        <v>512</v>
      </c>
      <c r="D522" s="54" t="b">
        <v>0</v>
      </c>
      <c r="E522" s="54" t="b">
        <v>0</v>
      </c>
      <c r="F522" s="91">
        <v>39.392699999999998</v>
      </c>
      <c r="G522" s="91">
        <v>572.32299999999998</v>
      </c>
      <c r="H522" s="54" t="b">
        <v>0</v>
      </c>
      <c r="I522" s="91">
        <v>409.09100000000001</v>
      </c>
      <c r="J522" s="54" t="b">
        <v>1</v>
      </c>
      <c r="K522" s="91">
        <v>31.741499999999998</v>
      </c>
      <c r="L522" s="91">
        <v>105.51</v>
      </c>
      <c r="M522" s="91">
        <v>583.41899999999998</v>
      </c>
      <c r="N522" s="54" t="b">
        <v>0</v>
      </c>
      <c r="O522" s="91">
        <v>0</v>
      </c>
      <c r="P522" s="54" t="b">
        <v>0</v>
      </c>
      <c r="Q522" s="91">
        <v>16.8811</v>
      </c>
    </row>
    <row r="523" spans="2:17" x14ac:dyDescent="0.25">
      <c r="B523" s="54">
        <v>102</v>
      </c>
      <c r="C523" s="54">
        <v>512</v>
      </c>
      <c r="D523" s="54" t="b">
        <v>0</v>
      </c>
      <c r="E523" s="54" t="b">
        <v>0</v>
      </c>
      <c r="F523" s="91">
        <v>-9.9892000000000003</v>
      </c>
      <c r="G523" s="91">
        <v>459.67</v>
      </c>
      <c r="H523" s="54" t="b">
        <v>0</v>
      </c>
      <c r="I523" s="91">
        <v>195.52799999999999</v>
      </c>
      <c r="J523" s="54" t="b">
        <v>0</v>
      </c>
      <c r="K523" s="91">
        <v>4.6186499999999997</v>
      </c>
      <c r="L523" s="91">
        <v>91.493600000000001</v>
      </c>
      <c r="M523" s="91">
        <v>577.19200000000001</v>
      </c>
      <c r="N523" s="54" t="b">
        <v>0</v>
      </c>
      <c r="O523" s="91">
        <v>112.146</v>
      </c>
      <c r="P523" s="54" t="b">
        <v>0</v>
      </c>
      <c r="Q523" s="91">
        <v>11.2042</v>
      </c>
    </row>
    <row r="524" spans="2:17" x14ac:dyDescent="0.25">
      <c r="B524" s="54">
        <v>102</v>
      </c>
      <c r="C524" s="54">
        <v>512</v>
      </c>
      <c r="D524" s="54" t="b">
        <v>0</v>
      </c>
      <c r="E524" s="54" t="b">
        <v>0</v>
      </c>
      <c r="F524" s="91">
        <v>43.459499999999998</v>
      </c>
      <c r="G524" s="91">
        <v>561.452</v>
      </c>
      <c r="H524" s="54" t="b">
        <v>0</v>
      </c>
      <c r="I524" s="91">
        <v>207.119</v>
      </c>
      <c r="J524" s="54" t="b">
        <v>0</v>
      </c>
      <c r="K524" s="91">
        <v>123.001</v>
      </c>
      <c r="L524" s="91">
        <v>85.917100000000005</v>
      </c>
      <c r="M524" s="91">
        <v>573.02800000000002</v>
      </c>
      <c r="N524" s="54" t="b">
        <v>0</v>
      </c>
      <c r="O524" s="91">
        <v>51.111800000000002</v>
      </c>
      <c r="P524" s="54" t="b">
        <v>1</v>
      </c>
      <c r="Q524" s="91">
        <v>15.3376</v>
      </c>
    </row>
    <row r="525" spans="2:17" x14ac:dyDescent="0.25">
      <c r="B525" s="54">
        <v>102</v>
      </c>
      <c r="C525" s="54">
        <v>512</v>
      </c>
      <c r="D525" s="54" t="b">
        <v>0</v>
      </c>
      <c r="E525" s="54" t="b">
        <v>0</v>
      </c>
      <c r="F525" s="91">
        <v>60.7361</v>
      </c>
      <c r="G525" s="91">
        <v>606.31200000000001</v>
      </c>
      <c r="H525" s="54" t="b">
        <v>0</v>
      </c>
      <c r="I525" s="91">
        <v>169.48</v>
      </c>
      <c r="J525" s="54" t="b">
        <v>0</v>
      </c>
      <c r="K525" s="91">
        <v>114.962</v>
      </c>
      <c r="L525" s="91">
        <v>81.146299999999997</v>
      </c>
      <c r="M525" s="91">
        <v>571.21299999999997</v>
      </c>
      <c r="N525" s="54" t="b">
        <v>0</v>
      </c>
      <c r="O525" s="91">
        <v>43.971499999999999</v>
      </c>
      <c r="P525" s="54" t="b">
        <v>1</v>
      </c>
      <c r="Q525" s="91">
        <v>6.9595799999999999</v>
      </c>
    </row>
    <row r="526" spans="2:17" x14ac:dyDescent="0.25">
      <c r="B526" s="54">
        <v>102</v>
      </c>
      <c r="C526" s="54">
        <v>512</v>
      </c>
      <c r="D526" s="54" t="b">
        <v>0</v>
      </c>
      <c r="E526" s="54" t="b">
        <v>0</v>
      </c>
      <c r="F526" s="91">
        <v>38.831400000000002</v>
      </c>
      <c r="G526" s="91">
        <v>607.30999999999995</v>
      </c>
      <c r="H526" s="54" t="b">
        <v>0</v>
      </c>
      <c r="I526" s="91">
        <v>217.36799999999999</v>
      </c>
      <c r="J526" s="54" t="b">
        <v>0</v>
      </c>
      <c r="K526" s="91">
        <v>48.072499999999998</v>
      </c>
      <c r="L526" s="91">
        <v>77.216700000000003</v>
      </c>
      <c r="M526" s="91">
        <v>570.67399999999998</v>
      </c>
      <c r="N526" s="54" t="b">
        <v>1</v>
      </c>
      <c r="O526" s="91">
        <v>36.569699999999997</v>
      </c>
      <c r="P526" s="54" t="b">
        <v>1</v>
      </c>
      <c r="Q526" s="91">
        <v>5.1042300000000003</v>
      </c>
    </row>
    <row r="527" spans="2:17" x14ac:dyDescent="0.25">
      <c r="B527" s="54">
        <v>102</v>
      </c>
      <c r="C527" s="54">
        <v>512</v>
      </c>
      <c r="D527" s="54" t="b">
        <v>0</v>
      </c>
      <c r="E527" s="54" t="b">
        <v>0</v>
      </c>
      <c r="F527" s="91">
        <v>41.293999999999997</v>
      </c>
      <c r="G527" s="91">
        <v>577.81500000000005</v>
      </c>
      <c r="H527" s="54" t="b">
        <v>0</v>
      </c>
      <c r="I527" s="91">
        <v>218.36600000000001</v>
      </c>
      <c r="J527" s="54" t="b">
        <v>0</v>
      </c>
      <c r="K527" s="91">
        <v>21.927399999999999</v>
      </c>
      <c r="L527" s="91">
        <v>74.325999999999993</v>
      </c>
      <c r="M527" s="91">
        <v>570.67600000000004</v>
      </c>
      <c r="N527" s="54" t="b">
        <v>1</v>
      </c>
      <c r="O527" s="91">
        <v>20.7942</v>
      </c>
      <c r="P527" s="54" t="b">
        <v>1</v>
      </c>
      <c r="Q527" s="91">
        <v>3.96637</v>
      </c>
    </row>
    <row r="528" spans="2:17" x14ac:dyDescent="0.25">
      <c r="B528" s="54">
        <v>102</v>
      </c>
      <c r="C528" s="54">
        <v>512</v>
      </c>
      <c r="D528" s="54" t="b">
        <v>0</v>
      </c>
      <c r="E528" s="54" t="b">
        <v>0</v>
      </c>
      <c r="F528" s="91">
        <v>68.320099999999996</v>
      </c>
      <c r="G528" s="91">
        <v>624.12800000000004</v>
      </c>
      <c r="H528" s="54" t="b">
        <v>0</v>
      </c>
      <c r="I528" s="91">
        <v>67.763000000000005</v>
      </c>
      <c r="J528" s="54" t="b">
        <v>0</v>
      </c>
      <c r="K528" s="91">
        <v>29.5976</v>
      </c>
      <c r="L528" s="91">
        <v>71.382199999999997</v>
      </c>
      <c r="M528" s="91">
        <v>570.779</v>
      </c>
      <c r="N528" s="54" t="b">
        <v>0</v>
      </c>
      <c r="O528" s="91">
        <v>23.684899999999999</v>
      </c>
      <c r="P528" s="54" t="b">
        <v>1</v>
      </c>
      <c r="Q528" s="91">
        <v>2.8906999999999998</v>
      </c>
    </row>
    <row r="529" spans="2:17" x14ac:dyDescent="0.25">
      <c r="B529" s="54">
        <v>102</v>
      </c>
      <c r="C529" s="54">
        <v>512</v>
      </c>
      <c r="D529" s="54" t="b">
        <v>0</v>
      </c>
      <c r="E529" s="54" t="b">
        <v>0</v>
      </c>
      <c r="F529" s="91">
        <v>44.753100000000003</v>
      </c>
      <c r="G529" s="91">
        <v>490.57</v>
      </c>
      <c r="H529" s="54" t="b">
        <v>0</v>
      </c>
      <c r="I529" s="91">
        <v>75.801299999999998</v>
      </c>
      <c r="J529" s="54" t="b">
        <v>0</v>
      </c>
      <c r="K529" s="91">
        <v>53.621499999999997</v>
      </c>
      <c r="L529" s="91">
        <v>69.732600000000005</v>
      </c>
      <c r="M529" s="91">
        <v>570.62199999999996</v>
      </c>
      <c r="N529" s="54" t="b">
        <v>0</v>
      </c>
      <c r="O529" s="91">
        <v>26.628699999999998</v>
      </c>
      <c r="P529" s="54" t="b">
        <v>1</v>
      </c>
      <c r="Q529" s="91">
        <v>2.9455900000000002</v>
      </c>
    </row>
    <row r="530" spans="2:17" x14ac:dyDescent="0.25">
      <c r="B530" s="54">
        <v>102</v>
      </c>
      <c r="C530" s="54">
        <v>512</v>
      </c>
      <c r="D530" s="54" t="b">
        <v>0</v>
      </c>
      <c r="E530" s="54" t="b">
        <v>0</v>
      </c>
      <c r="F530" s="91">
        <v>42.330500000000001</v>
      </c>
      <c r="G530" s="91">
        <v>488.19799999999998</v>
      </c>
      <c r="H530" s="54" t="b">
        <v>0</v>
      </c>
      <c r="I530" s="91">
        <v>163.047</v>
      </c>
      <c r="J530" s="54" t="b">
        <v>1</v>
      </c>
      <c r="K530" s="91">
        <v>135.62100000000001</v>
      </c>
      <c r="L530" s="91">
        <v>66.879300000000001</v>
      </c>
      <c r="M530" s="91">
        <v>571.28399999999999</v>
      </c>
      <c r="N530" s="54" t="b">
        <v>0</v>
      </c>
      <c r="O530" s="91">
        <v>0</v>
      </c>
      <c r="P530" s="54" t="b">
        <v>1</v>
      </c>
      <c r="Q530" s="91">
        <v>1.65707</v>
      </c>
    </row>
    <row r="531" spans="2:17" x14ac:dyDescent="0.25">
      <c r="B531" s="54">
        <v>102</v>
      </c>
      <c r="C531" s="54">
        <v>512</v>
      </c>
      <c r="D531" s="54" t="b">
        <v>0</v>
      </c>
      <c r="E531" s="54" t="b">
        <v>0</v>
      </c>
      <c r="F531" s="91">
        <v>66.880799999999994</v>
      </c>
      <c r="G531" s="91">
        <v>557.803</v>
      </c>
      <c r="H531" s="54" t="b">
        <v>0</v>
      </c>
      <c r="I531" s="91">
        <v>162.95599999999999</v>
      </c>
      <c r="J531" s="54" t="b">
        <v>0</v>
      </c>
      <c r="K531" s="91">
        <v>3.3902800000000002</v>
      </c>
      <c r="L531" s="91">
        <v>66.880799999999994</v>
      </c>
      <c r="M531" s="91">
        <v>557.803</v>
      </c>
      <c r="N531" s="54" t="b">
        <v>1</v>
      </c>
      <c r="O531" s="91">
        <v>0</v>
      </c>
      <c r="P531" s="54" t="b">
        <v>0</v>
      </c>
      <c r="Q531" s="91">
        <v>2.9292699999999998</v>
      </c>
    </row>
    <row r="532" spans="2:17" x14ac:dyDescent="0.25">
      <c r="B532" s="54">
        <v>102</v>
      </c>
      <c r="C532" s="54">
        <v>512</v>
      </c>
      <c r="D532" s="54" t="b">
        <v>0</v>
      </c>
      <c r="E532" s="54" t="b">
        <v>0</v>
      </c>
      <c r="F532" s="91">
        <v>58.698700000000002</v>
      </c>
      <c r="G532" s="91">
        <v>582.16800000000001</v>
      </c>
      <c r="H532" s="54" t="b">
        <v>0</v>
      </c>
      <c r="I532" s="91">
        <v>161.91900000000001</v>
      </c>
      <c r="J532" s="54" t="b">
        <v>0</v>
      </c>
      <c r="K532" s="91">
        <v>73.807400000000001</v>
      </c>
      <c r="L532" s="91">
        <v>62.784500000000001</v>
      </c>
      <c r="M532" s="91">
        <v>570.00099999999998</v>
      </c>
      <c r="N532" s="54" t="b">
        <v>1</v>
      </c>
      <c r="O532" s="91">
        <v>17.984500000000001</v>
      </c>
      <c r="P532" s="54" t="b">
        <v>0</v>
      </c>
      <c r="Q532" s="91">
        <v>13.4816</v>
      </c>
    </row>
    <row r="533" spans="2:17" x14ac:dyDescent="0.25">
      <c r="B533" s="54">
        <v>102</v>
      </c>
      <c r="C533" s="54">
        <v>512</v>
      </c>
      <c r="D533" s="54" t="b">
        <v>0</v>
      </c>
      <c r="E533" s="54" t="b">
        <v>0</v>
      </c>
      <c r="F533" s="91">
        <v>53.4512</v>
      </c>
      <c r="G533" s="91">
        <v>556.50199999999995</v>
      </c>
      <c r="H533" s="54" t="b">
        <v>0</v>
      </c>
      <c r="I533" s="91">
        <v>118.52</v>
      </c>
      <c r="J533" s="54" t="b">
        <v>0</v>
      </c>
      <c r="K533" s="91">
        <v>25.702400000000001</v>
      </c>
      <c r="L533" s="91">
        <v>59.165100000000002</v>
      </c>
      <c r="M533" s="91">
        <v>564.90800000000002</v>
      </c>
      <c r="N533" s="54" t="b">
        <v>0</v>
      </c>
      <c r="O533" s="91">
        <v>22.0793</v>
      </c>
      <c r="P533" s="54" t="b">
        <v>1</v>
      </c>
      <c r="Q533" s="91">
        <v>12.867599999999999</v>
      </c>
    </row>
    <row r="534" spans="2:17" x14ac:dyDescent="0.25">
      <c r="B534" s="54">
        <v>102</v>
      </c>
      <c r="C534" s="54">
        <v>512</v>
      </c>
      <c r="D534" s="54" t="b">
        <v>1</v>
      </c>
      <c r="E534" s="54" t="b">
        <v>0</v>
      </c>
      <c r="F534" s="91">
        <v>67.273200000000003</v>
      </c>
      <c r="G534" s="91">
        <v>512.16399999999999</v>
      </c>
      <c r="H534" s="54" t="b">
        <v>0</v>
      </c>
      <c r="I534" s="91">
        <v>118.52</v>
      </c>
      <c r="J534" s="54" t="b">
        <v>0</v>
      </c>
      <c r="K534" s="91">
        <v>26.1966</v>
      </c>
      <c r="L534" s="91">
        <v>57.812199999999997</v>
      </c>
      <c r="M534" s="91">
        <v>558.19899999999996</v>
      </c>
      <c r="N534" s="54" t="b">
        <v>0</v>
      </c>
      <c r="O534" s="91">
        <v>25.698699999999999</v>
      </c>
      <c r="P534" s="54" t="b">
        <v>1</v>
      </c>
      <c r="Q534" s="91">
        <v>6.2482600000000001</v>
      </c>
    </row>
    <row r="535" spans="2:17" x14ac:dyDescent="0.25">
      <c r="B535" s="54">
        <v>102</v>
      </c>
      <c r="C535" s="54">
        <v>512</v>
      </c>
      <c r="D535" s="54" t="b">
        <v>1</v>
      </c>
      <c r="E535" s="54" t="b">
        <v>0</v>
      </c>
      <c r="F535" s="91">
        <v>66.5107</v>
      </c>
      <c r="G535" s="91">
        <v>517.43200000000002</v>
      </c>
      <c r="H535" s="54" t="b">
        <v>0</v>
      </c>
      <c r="I535" s="91">
        <v>83.8262</v>
      </c>
      <c r="J535" s="54" t="b">
        <v>1</v>
      </c>
      <c r="K535" s="91">
        <v>46.442999999999998</v>
      </c>
      <c r="L535" s="91">
        <v>58.570799999999998</v>
      </c>
      <c r="M535" s="91">
        <v>554.34</v>
      </c>
      <c r="N535" s="54" t="b">
        <v>0</v>
      </c>
      <c r="O535" s="91">
        <v>0</v>
      </c>
      <c r="P535" s="54" t="b">
        <v>1</v>
      </c>
      <c r="Q535" s="91">
        <v>6.8437400000000004</v>
      </c>
    </row>
    <row r="536" spans="2:17" x14ac:dyDescent="0.25">
      <c r="B536" s="54">
        <v>102</v>
      </c>
      <c r="C536" s="54">
        <v>512</v>
      </c>
      <c r="D536" s="54" t="b">
        <v>1</v>
      </c>
      <c r="E536" s="54" t="b">
        <v>0</v>
      </c>
      <c r="F536" s="91">
        <v>58.867699999999999</v>
      </c>
      <c r="G536" s="91">
        <v>582.38</v>
      </c>
      <c r="H536" s="54" t="b">
        <v>0</v>
      </c>
      <c r="I536" s="91">
        <v>83.8262</v>
      </c>
      <c r="J536" s="54" t="b">
        <v>0</v>
      </c>
      <c r="K536" s="91">
        <v>5.3227799999999998</v>
      </c>
      <c r="L536" s="91">
        <v>59.761800000000001</v>
      </c>
      <c r="M536" s="91">
        <v>554.28200000000004</v>
      </c>
      <c r="N536" s="54" t="b">
        <v>1</v>
      </c>
      <c r="O536" s="91">
        <v>0</v>
      </c>
      <c r="P536" s="54" t="b">
        <v>1</v>
      </c>
      <c r="Q536" s="91">
        <v>3.9332199999999999</v>
      </c>
    </row>
    <row r="537" spans="2:17" x14ac:dyDescent="0.25">
      <c r="B537" s="54">
        <v>102</v>
      </c>
      <c r="C537" s="54">
        <v>512</v>
      </c>
      <c r="D537" s="54" t="b">
        <v>1</v>
      </c>
      <c r="E537" s="54" t="b">
        <v>0</v>
      </c>
      <c r="F537" s="91">
        <v>75.039699999999996</v>
      </c>
      <c r="G537" s="91">
        <v>567.95899999999995</v>
      </c>
      <c r="H537" s="54" t="b">
        <v>0</v>
      </c>
      <c r="I537" s="91">
        <v>84.0381</v>
      </c>
      <c r="J537" s="54" t="b">
        <v>0</v>
      </c>
      <c r="K537" s="91">
        <v>65.396299999999997</v>
      </c>
      <c r="L537" s="91">
        <v>61.473199999999999</v>
      </c>
      <c r="M537" s="91">
        <v>555.66099999999994</v>
      </c>
      <c r="N537" s="54" t="b">
        <v>1</v>
      </c>
      <c r="O537" s="91">
        <v>12.5754</v>
      </c>
      <c r="P537" s="54" t="b">
        <v>1</v>
      </c>
      <c r="Q537" s="91">
        <v>1.1923999999999999</v>
      </c>
    </row>
    <row r="538" spans="2:17" x14ac:dyDescent="0.25">
      <c r="B538" s="54">
        <v>102</v>
      </c>
      <c r="C538" s="54">
        <v>512</v>
      </c>
      <c r="D538" s="54" t="b">
        <v>1</v>
      </c>
      <c r="E538" s="54" t="b">
        <v>0</v>
      </c>
      <c r="F538" s="91">
        <v>59.357799999999997</v>
      </c>
      <c r="G538" s="91">
        <v>544.75900000000001</v>
      </c>
      <c r="H538" s="54" t="b">
        <v>0</v>
      </c>
      <c r="I538" s="91">
        <v>86.388099999999994</v>
      </c>
      <c r="J538" s="54" t="b">
        <v>0</v>
      </c>
      <c r="K538" s="91">
        <v>21.6675</v>
      </c>
      <c r="L538" s="91">
        <v>61.674999999999997</v>
      </c>
      <c r="M538" s="91">
        <v>555.05799999999999</v>
      </c>
      <c r="N538" s="54" t="b">
        <v>1</v>
      </c>
      <c r="O538" s="91">
        <v>14.286799999999999</v>
      </c>
      <c r="P538" s="54" t="b">
        <v>1</v>
      </c>
      <c r="Q538" s="91">
        <v>2.1979099999999998</v>
      </c>
    </row>
    <row r="539" spans="2:17" x14ac:dyDescent="0.25">
      <c r="B539" s="54">
        <v>102</v>
      </c>
      <c r="C539" s="54">
        <v>512</v>
      </c>
      <c r="D539" s="54" t="b">
        <v>1</v>
      </c>
      <c r="E539" s="54" t="b">
        <v>0</v>
      </c>
      <c r="F539" s="91">
        <v>36.884999999999998</v>
      </c>
      <c r="G539" s="91">
        <v>544.17600000000004</v>
      </c>
      <c r="H539" s="54" t="b">
        <v>0</v>
      </c>
      <c r="I539" s="91">
        <v>81.120199999999997</v>
      </c>
      <c r="J539" s="54" t="b">
        <v>0</v>
      </c>
      <c r="K539" s="91">
        <v>28.003599999999999</v>
      </c>
      <c r="L539" s="91">
        <v>61.198999999999998</v>
      </c>
      <c r="M539" s="91">
        <v>554.18700000000001</v>
      </c>
      <c r="N539" s="54" t="b">
        <v>1</v>
      </c>
      <c r="O539" s="91">
        <v>14.4886</v>
      </c>
      <c r="P539" s="54" t="b">
        <v>1</v>
      </c>
      <c r="Q539" s="91">
        <v>0.63595400000000002</v>
      </c>
    </row>
    <row r="540" spans="2:17" x14ac:dyDescent="0.25">
      <c r="B540" s="54">
        <v>102</v>
      </c>
      <c r="C540" s="54">
        <v>512</v>
      </c>
      <c r="D540" s="54" t="b">
        <v>1</v>
      </c>
      <c r="E540" s="54" t="b">
        <v>0</v>
      </c>
      <c r="F540" s="91">
        <v>82.043099999999995</v>
      </c>
      <c r="G540" s="91">
        <v>546.34500000000003</v>
      </c>
      <c r="H540" s="54" t="b">
        <v>0</v>
      </c>
      <c r="I540" s="91">
        <v>76.358699999999999</v>
      </c>
      <c r="J540" s="54" t="b">
        <v>0</v>
      </c>
      <c r="K540" s="91">
        <v>22.480399999999999</v>
      </c>
      <c r="L540" s="91">
        <v>61.180799999999998</v>
      </c>
      <c r="M540" s="91">
        <v>553.53899999999999</v>
      </c>
      <c r="N540" s="54" t="b">
        <v>1</v>
      </c>
      <c r="O540" s="91">
        <v>14.584099999999999</v>
      </c>
      <c r="P540" s="54" t="b">
        <v>1</v>
      </c>
      <c r="Q540" s="91">
        <v>0.99298399999999998</v>
      </c>
    </row>
    <row r="541" spans="2:17" x14ac:dyDescent="0.25">
      <c r="B541" s="54">
        <v>102</v>
      </c>
      <c r="C541" s="54">
        <v>512</v>
      </c>
      <c r="D541" s="54" t="b">
        <v>1</v>
      </c>
      <c r="E541" s="54" t="b">
        <v>0</v>
      </c>
      <c r="F541" s="91">
        <v>71.323899999999995</v>
      </c>
      <c r="G541" s="91">
        <v>565.77300000000002</v>
      </c>
      <c r="H541" s="54" t="b">
        <v>0</v>
      </c>
      <c r="I541" s="91">
        <v>68.941699999999997</v>
      </c>
      <c r="J541" s="54" t="b">
        <v>0</v>
      </c>
      <c r="K541" s="91">
        <v>45.2102</v>
      </c>
      <c r="L541" s="91">
        <v>61.920299999999997</v>
      </c>
      <c r="M541" s="91">
        <v>553.88599999999997</v>
      </c>
      <c r="N541" s="54" t="b">
        <v>1</v>
      </c>
      <c r="O541" s="91">
        <v>15.2317</v>
      </c>
      <c r="P541" s="54" t="b">
        <v>1</v>
      </c>
      <c r="Q541" s="91">
        <v>0.64790000000000003</v>
      </c>
    </row>
    <row r="542" spans="2:17" x14ac:dyDescent="0.25">
      <c r="B542" s="54">
        <v>102</v>
      </c>
      <c r="C542" s="54">
        <v>512</v>
      </c>
      <c r="D542" s="54" t="b">
        <v>1</v>
      </c>
      <c r="E542" s="54" t="b">
        <v>0</v>
      </c>
      <c r="F542" s="91">
        <v>96.175600000000003</v>
      </c>
      <c r="G542" s="91">
        <v>553.33100000000002</v>
      </c>
      <c r="H542" s="54" t="b">
        <v>0</v>
      </c>
      <c r="I542" s="91">
        <v>66.754999999999995</v>
      </c>
      <c r="J542" s="54" t="b">
        <v>0</v>
      </c>
      <c r="K542" s="91">
        <v>22.189</v>
      </c>
      <c r="L542" s="91">
        <v>64.298500000000004</v>
      </c>
      <c r="M542" s="91">
        <v>556.38499999999999</v>
      </c>
      <c r="N542" s="54" t="b">
        <v>1</v>
      </c>
      <c r="O542" s="91">
        <v>15.477</v>
      </c>
      <c r="P542" s="54" t="b">
        <v>1</v>
      </c>
      <c r="Q542" s="91">
        <v>0.81677999999999995</v>
      </c>
    </row>
    <row r="543" spans="2:17" x14ac:dyDescent="0.25">
      <c r="B543" s="54">
        <v>102</v>
      </c>
      <c r="C543" s="54">
        <v>512</v>
      </c>
      <c r="D543" s="54" t="b">
        <v>1</v>
      </c>
      <c r="E543" s="54" t="b">
        <v>1</v>
      </c>
      <c r="F543" s="91">
        <v>117.46</v>
      </c>
      <c r="G543" s="91">
        <v>561.12300000000005</v>
      </c>
      <c r="H543" s="54" t="b">
        <v>0</v>
      </c>
      <c r="I543" s="91">
        <v>80.887500000000003</v>
      </c>
      <c r="J543" s="54" t="b">
        <v>0</v>
      </c>
      <c r="K543" s="91">
        <v>27.792400000000001</v>
      </c>
      <c r="L543" s="91">
        <v>66.646199999999993</v>
      </c>
      <c r="M543" s="91">
        <v>558.904</v>
      </c>
      <c r="N543" s="54" t="b">
        <v>1</v>
      </c>
      <c r="O543" s="91">
        <v>17.8552</v>
      </c>
      <c r="P543" s="54" t="b">
        <v>1</v>
      </c>
      <c r="Q543" s="91">
        <v>3.4503499999999998</v>
      </c>
    </row>
    <row r="544" spans="2:17" x14ac:dyDescent="0.25">
      <c r="B544" s="54">
        <v>102</v>
      </c>
      <c r="C544" s="54">
        <v>512</v>
      </c>
      <c r="D544" s="54" t="b">
        <v>1</v>
      </c>
      <c r="E544" s="54" t="b">
        <v>1</v>
      </c>
      <c r="F544" s="91">
        <v>45.923999999999999</v>
      </c>
      <c r="G544" s="91">
        <v>552.697</v>
      </c>
      <c r="H544" s="54" t="b">
        <v>0</v>
      </c>
      <c r="I544" s="91">
        <v>65.563800000000001</v>
      </c>
      <c r="J544" s="54" t="b">
        <v>0</v>
      </c>
      <c r="K544" s="91">
        <v>22.665800000000001</v>
      </c>
      <c r="L544" s="91">
        <v>67.314400000000006</v>
      </c>
      <c r="M544" s="91">
        <v>559.053</v>
      </c>
      <c r="N544" s="54" t="b">
        <v>1</v>
      </c>
      <c r="O544" s="91">
        <v>20.2029</v>
      </c>
      <c r="P544" s="54" t="b">
        <v>1</v>
      </c>
      <c r="Q544" s="91">
        <v>3.44326</v>
      </c>
    </row>
    <row r="545" spans="2:17" x14ac:dyDescent="0.25">
      <c r="B545" s="54">
        <v>102</v>
      </c>
      <c r="C545" s="54">
        <v>512</v>
      </c>
      <c r="D545" s="54" t="b">
        <v>1</v>
      </c>
      <c r="E545" s="54" t="b">
        <v>1</v>
      </c>
      <c r="F545" s="91">
        <v>67.470799999999997</v>
      </c>
      <c r="G545" s="91">
        <v>544.75900000000001</v>
      </c>
      <c r="H545" s="54" t="b">
        <v>0</v>
      </c>
      <c r="I545" s="91">
        <v>84.611000000000004</v>
      </c>
      <c r="J545" s="54" t="b">
        <v>0</v>
      </c>
      <c r="K545" s="91">
        <v>72.030100000000004</v>
      </c>
      <c r="L545" s="91">
        <v>67.857799999999997</v>
      </c>
      <c r="M545" s="91">
        <v>559.08299999999997</v>
      </c>
      <c r="N545" s="54" t="b">
        <v>1</v>
      </c>
      <c r="O545" s="91">
        <v>20.871099999999998</v>
      </c>
      <c r="P545" s="54" t="b">
        <v>1</v>
      </c>
      <c r="Q545" s="91">
        <v>0.684473</v>
      </c>
    </row>
    <row r="546" spans="2:17" x14ac:dyDescent="0.25">
      <c r="B546" s="54">
        <v>102</v>
      </c>
      <c r="C546" s="54">
        <v>512</v>
      </c>
      <c r="D546" s="54" t="b">
        <v>1</v>
      </c>
      <c r="E546" s="54" t="b">
        <v>1</v>
      </c>
      <c r="F546" s="91">
        <v>64.365300000000005</v>
      </c>
      <c r="G546" s="91">
        <v>579.51900000000001</v>
      </c>
      <c r="H546" s="54" t="b">
        <v>0</v>
      </c>
      <c r="I546" s="91">
        <v>87.899699999999996</v>
      </c>
      <c r="J546" s="54" t="b">
        <v>0</v>
      </c>
      <c r="K546" s="91">
        <v>22.962499999999999</v>
      </c>
      <c r="L546" s="91">
        <v>68.077699999999993</v>
      </c>
      <c r="M546" s="91">
        <v>558.82399999999996</v>
      </c>
      <c r="N546" s="54" t="b">
        <v>1</v>
      </c>
      <c r="O546" s="91">
        <v>21.4145</v>
      </c>
      <c r="P546" s="54" t="b">
        <v>1</v>
      </c>
      <c r="Q546" s="91">
        <v>0.54427000000000003</v>
      </c>
    </row>
    <row r="547" spans="2:17" x14ac:dyDescent="0.25">
      <c r="B547" s="54">
        <v>102</v>
      </c>
      <c r="C547" s="54">
        <v>512</v>
      </c>
      <c r="D547" s="54" t="b">
        <v>1</v>
      </c>
      <c r="E547" s="54" t="b">
        <v>1</v>
      </c>
      <c r="F547" s="91">
        <v>83.322800000000001</v>
      </c>
      <c r="G547" s="91">
        <v>536.61500000000001</v>
      </c>
      <c r="H547" s="54" t="b">
        <v>0</v>
      </c>
      <c r="I547" s="91">
        <v>106.295</v>
      </c>
      <c r="J547" s="54" t="b">
        <v>0</v>
      </c>
      <c r="K547" s="91">
        <v>34.898099999999999</v>
      </c>
      <c r="L547" s="91">
        <v>68.2059</v>
      </c>
      <c r="M547" s="91">
        <v>558.24</v>
      </c>
      <c r="N547" s="54" t="b">
        <v>1</v>
      </c>
      <c r="O547" s="91">
        <v>21.634399999999999</v>
      </c>
      <c r="P547" s="54" t="b">
        <v>1</v>
      </c>
      <c r="Q547" s="91">
        <v>0.33996799999999999</v>
      </c>
    </row>
    <row r="548" spans="2:17" x14ac:dyDescent="0.25">
      <c r="B548" s="54">
        <v>102</v>
      </c>
      <c r="C548" s="54">
        <v>512</v>
      </c>
      <c r="D548" s="54" t="b">
        <v>1</v>
      </c>
      <c r="E548" s="54" t="b">
        <v>1</v>
      </c>
      <c r="F548" s="91">
        <v>99.928299999999993</v>
      </c>
      <c r="G548" s="91">
        <v>545.56100000000004</v>
      </c>
      <c r="H548" s="54" t="b">
        <v>0</v>
      </c>
      <c r="I548" s="91">
        <v>80.302300000000002</v>
      </c>
      <c r="J548" s="54" t="b">
        <v>0</v>
      </c>
      <c r="K548" s="91">
        <v>46.905200000000001</v>
      </c>
      <c r="L548" s="91">
        <v>67.002899999999997</v>
      </c>
      <c r="M548" s="91">
        <v>555.38599999999997</v>
      </c>
      <c r="N548" s="54" t="b">
        <v>1</v>
      </c>
      <c r="O548" s="91">
        <v>21.762599999999999</v>
      </c>
      <c r="P548" s="54" t="b">
        <v>1</v>
      </c>
      <c r="Q548" s="91">
        <v>0.59789099999999995</v>
      </c>
    </row>
    <row r="549" spans="2:17" x14ac:dyDescent="0.25">
      <c r="B549" s="54">
        <v>102</v>
      </c>
      <c r="C549" s="54">
        <v>512</v>
      </c>
      <c r="D549" s="54" t="b">
        <v>1</v>
      </c>
      <c r="E549" s="54" t="b">
        <v>1</v>
      </c>
      <c r="F549" s="91">
        <v>90.510199999999998</v>
      </c>
      <c r="G549" s="91">
        <v>539.07899999999995</v>
      </c>
      <c r="H549" s="54" t="b">
        <v>0</v>
      </c>
      <c r="I549" s="91">
        <v>78.466499999999996</v>
      </c>
      <c r="J549" s="54" t="b">
        <v>0</v>
      </c>
      <c r="K549" s="91">
        <v>18.861599999999999</v>
      </c>
      <c r="L549" s="91">
        <v>67.3249</v>
      </c>
      <c r="M549" s="91">
        <v>554.78300000000002</v>
      </c>
      <c r="N549" s="54" t="b">
        <v>1</v>
      </c>
      <c r="O549" s="91">
        <v>21.762599999999999</v>
      </c>
      <c r="P549" s="54" t="b">
        <v>1</v>
      </c>
      <c r="Q549" s="91">
        <v>3.0971799999999998</v>
      </c>
    </row>
    <row r="550" spans="2:17" x14ac:dyDescent="0.25">
      <c r="B550" s="54">
        <v>102</v>
      </c>
      <c r="C550" s="54">
        <v>512</v>
      </c>
      <c r="D550" s="54" t="b">
        <v>1</v>
      </c>
      <c r="E550" s="54" t="b">
        <v>1</v>
      </c>
      <c r="F550" s="91">
        <v>63.06</v>
      </c>
      <c r="G550" s="91">
        <v>545.33600000000001</v>
      </c>
      <c r="H550" s="54" t="b">
        <v>0</v>
      </c>
      <c r="I550" s="91">
        <v>78.466499999999996</v>
      </c>
      <c r="J550" s="54" t="b">
        <v>0</v>
      </c>
      <c r="K550" s="91">
        <v>11.4329</v>
      </c>
      <c r="L550" s="91">
        <v>68.226100000000002</v>
      </c>
      <c r="M550" s="91">
        <v>555.12300000000005</v>
      </c>
      <c r="N550" s="54" t="b">
        <v>1</v>
      </c>
      <c r="O550" s="91">
        <v>21.762599999999999</v>
      </c>
      <c r="P550" s="54" t="b">
        <v>1</v>
      </c>
      <c r="Q550" s="91">
        <v>0.68377299999999996</v>
      </c>
    </row>
    <row r="551" spans="2:17" x14ac:dyDescent="0.25">
      <c r="B551" s="54">
        <v>102</v>
      </c>
      <c r="C551" s="54">
        <v>512</v>
      </c>
      <c r="D551" s="54" t="b">
        <v>1</v>
      </c>
      <c r="E551" s="54" t="b">
        <v>1</v>
      </c>
      <c r="F551" s="91">
        <v>70.650499999999994</v>
      </c>
      <c r="G551" s="91">
        <v>546.36699999999996</v>
      </c>
      <c r="H551" s="54" t="b">
        <v>0</v>
      </c>
      <c r="I551" s="91">
        <v>45.813600000000001</v>
      </c>
      <c r="J551" s="54" t="b">
        <v>1</v>
      </c>
      <c r="K551" s="91">
        <v>28.154299999999999</v>
      </c>
      <c r="L551" s="91">
        <v>68.670500000000004</v>
      </c>
      <c r="M551" s="91">
        <v>554.84100000000001</v>
      </c>
      <c r="N551" s="54" t="b">
        <v>1</v>
      </c>
      <c r="O551" s="91">
        <v>21.782800000000002</v>
      </c>
      <c r="P551" s="54" t="b">
        <v>1</v>
      </c>
      <c r="Q551" s="91">
        <v>0.96338500000000005</v>
      </c>
    </row>
    <row r="552" spans="2:17" x14ac:dyDescent="0.25">
      <c r="B552" s="54">
        <v>102</v>
      </c>
      <c r="C552" s="54">
        <v>512</v>
      </c>
      <c r="D552" s="54" t="b">
        <v>1</v>
      </c>
      <c r="E552" s="54" t="b">
        <v>1</v>
      </c>
      <c r="F552" s="91">
        <v>75.173199999999994</v>
      </c>
      <c r="G552" s="91">
        <v>533.69000000000005</v>
      </c>
      <c r="H552" s="54" t="b">
        <v>0</v>
      </c>
      <c r="I552" s="91">
        <v>44.156300000000002</v>
      </c>
      <c r="J552" s="54" t="b">
        <v>0</v>
      </c>
      <c r="K552" s="91">
        <v>7.6601600000000003</v>
      </c>
      <c r="L552" s="91">
        <v>68.799899999999994</v>
      </c>
      <c r="M552" s="91">
        <v>554.03700000000003</v>
      </c>
      <c r="N552" s="54" t="b">
        <v>1</v>
      </c>
      <c r="O552" s="91">
        <v>22.2272</v>
      </c>
      <c r="P552" s="54" t="b">
        <v>1</v>
      </c>
      <c r="Q552" s="91">
        <v>0.52628399999999997</v>
      </c>
    </row>
    <row r="553" spans="2:17" x14ac:dyDescent="0.25">
      <c r="B553" s="54">
        <v>102</v>
      </c>
      <c r="C553" s="54">
        <v>512</v>
      </c>
      <c r="D553" s="54" t="b">
        <v>1</v>
      </c>
      <c r="E553" s="54" t="b">
        <v>1</v>
      </c>
      <c r="F553" s="91">
        <v>71.631100000000004</v>
      </c>
      <c r="G553" s="91">
        <v>512.37199999999996</v>
      </c>
      <c r="H553" s="54" t="b">
        <v>0</v>
      </c>
      <c r="I553" s="91">
        <v>40.127000000000002</v>
      </c>
      <c r="J553" s="54" t="b">
        <v>0</v>
      </c>
      <c r="K553" s="91">
        <v>13.4594</v>
      </c>
      <c r="L553" s="91">
        <v>67.978499999999997</v>
      </c>
      <c r="M553" s="91">
        <v>551.54200000000003</v>
      </c>
      <c r="N553" s="54" t="b">
        <v>1</v>
      </c>
      <c r="O553" s="91">
        <v>22.3566</v>
      </c>
      <c r="P553" s="54" t="b">
        <v>1</v>
      </c>
      <c r="Q553" s="91">
        <v>0.81442199999999998</v>
      </c>
    </row>
    <row r="554" spans="2:17" x14ac:dyDescent="0.25">
      <c r="B554" s="54">
        <v>102</v>
      </c>
      <c r="C554" s="54">
        <v>512</v>
      </c>
      <c r="D554" s="54" t="b">
        <v>1</v>
      </c>
      <c r="E554" s="54" t="b">
        <v>1</v>
      </c>
      <c r="F554" s="91">
        <v>84.908299999999997</v>
      </c>
      <c r="G554" s="91">
        <v>581.23699999999997</v>
      </c>
      <c r="H554" s="54" t="b">
        <v>0</v>
      </c>
      <c r="I554" s="91">
        <v>46.108800000000002</v>
      </c>
      <c r="J554" s="54" t="b">
        <v>0</v>
      </c>
      <c r="K554" s="91">
        <v>21.6111</v>
      </c>
      <c r="L554" s="91">
        <v>68.426900000000003</v>
      </c>
      <c r="M554" s="91">
        <v>551.24199999999996</v>
      </c>
      <c r="N554" s="54" t="b">
        <v>1</v>
      </c>
      <c r="O554" s="91">
        <v>24.353999999999999</v>
      </c>
      <c r="P554" s="54" t="b">
        <v>1</v>
      </c>
      <c r="Q554" s="91">
        <v>2.6276000000000002</v>
      </c>
    </row>
    <row r="555" spans="2:17" x14ac:dyDescent="0.25">
      <c r="B555" s="54">
        <v>102</v>
      </c>
      <c r="C555" s="54">
        <v>512</v>
      </c>
      <c r="D555" s="54" t="b">
        <v>1</v>
      </c>
      <c r="E555" s="54" t="b">
        <v>1</v>
      </c>
      <c r="F555" s="91">
        <v>69.233199999999997</v>
      </c>
      <c r="G555" s="91">
        <v>565.81799999999998</v>
      </c>
      <c r="H555" s="54" t="b">
        <v>0</v>
      </c>
      <c r="I555" s="91">
        <v>83.123199999999997</v>
      </c>
      <c r="J555" s="54" t="b">
        <v>0</v>
      </c>
      <c r="K555" s="91">
        <v>70.133700000000005</v>
      </c>
      <c r="L555" s="91">
        <v>69.214299999999994</v>
      </c>
      <c r="M555" s="91">
        <v>551.55999999999995</v>
      </c>
      <c r="N555" s="54" t="b">
        <v>0</v>
      </c>
      <c r="O555" s="91">
        <v>24.653300000000002</v>
      </c>
      <c r="P555" s="54" t="b">
        <v>1</v>
      </c>
      <c r="Q555" s="91">
        <v>0.53915800000000003</v>
      </c>
    </row>
    <row r="556" spans="2:17" x14ac:dyDescent="0.25">
      <c r="B556" s="54">
        <v>102</v>
      </c>
      <c r="C556" s="54">
        <v>512</v>
      </c>
      <c r="D556" s="54" t="b">
        <v>1</v>
      </c>
      <c r="E556" s="54" t="b">
        <v>1</v>
      </c>
      <c r="F556" s="91">
        <v>76.153000000000006</v>
      </c>
      <c r="G556" s="91">
        <v>519.58199999999999</v>
      </c>
      <c r="H556" s="54" t="b">
        <v>0</v>
      </c>
      <c r="I556" s="91">
        <v>84.540499999999994</v>
      </c>
      <c r="J556" s="54" t="b">
        <v>0</v>
      </c>
      <c r="K556" s="91">
        <v>21.9878</v>
      </c>
      <c r="L556" s="91">
        <v>68.464799999999997</v>
      </c>
      <c r="M556" s="91">
        <v>549.56200000000001</v>
      </c>
      <c r="N556" s="54" t="b">
        <v>0</v>
      </c>
      <c r="O556" s="91">
        <v>25.067799999999998</v>
      </c>
      <c r="P556" s="54" t="b">
        <v>1</v>
      </c>
      <c r="Q556" s="91">
        <v>0.84898099999999999</v>
      </c>
    </row>
    <row r="557" spans="2:17" x14ac:dyDescent="0.25">
      <c r="B557" s="54">
        <v>102</v>
      </c>
      <c r="C557" s="54">
        <v>512</v>
      </c>
      <c r="D557" s="54" t="b">
        <v>1</v>
      </c>
      <c r="E557" s="54" t="b">
        <v>1</v>
      </c>
      <c r="F557" s="91">
        <v>97.991600000000005</v>
      </c>
      <c r="G557" s="91">
        <v>590.65800000000002</v>
      </c>
      <c r="H557" s="54" t="b">
        <v>0</v>
      </c>
      <c r="I557" s="91">
        <v>84.540499999999994</v>
      </c>
      <c r="J557" s="54" t="b">
        <v>0</v>
      </c>
      <c r="K557" s="91">
        <v>46.7502</v>
      </c>
      <c r="L557" s="91">
        <v>68.889200000000002</v>
      </c>
      <c r="M557" s="91">
        <v>549.33299999999997</v>
      </c>
      <c r="N557" s="54" t="b">
        <v>0</v>
      </c>
      <c r="O557" s="91">
        <v>0</v>
      </c>
      <c r="P557" s="54" t="b">
        <v>1</v>
      </c>
      <c r="Q557" s="91">
        <v>2.1332599999999999</v>
      </c>
    </row>
    <row r="558" spans="2:17" x14ac:dyDescent="0.25">
      <c r="B558" s="54">
        <v>102</v>
      </c>
      <c r="C558" s="54">
        <v>512</v>
      </c>
      <c r="D558" s="54" t="b">
        <v>1</v>
      </c>
      <c r="E558" s="54" t="b">
        <v>1</v>
      </c>
      <c r="F558" s="91">
        <v>64.499799999999993</v>
      </c>
      <c r="G558" s="91">
        <v>556.70899999999995</v>
      </c>
      <c r="H558" s="54" t="b">
        <v>0</v>
      </c>
      <c r="I558" s="91">
        <v>99.833699999999993</v>
      </c>
      <c r="J558" s="54" t="b">
        <v>0</v>
      </c>
      <c r="K558" s="91">
        <v>74.354699999999994</v>
      </c>
      <c r="L558" s="91">
        <v>69.365300000000005</v>
      </c>
      <c r="M558" s="91">
        <v>549.303</v>
      </c>
      <c r="N558" s="54" t="b">
        <v>1</v>
      </c>
      <c r="O558" s="91">
        <v>0</v>
      </c>
      <c r="P558" s="54" t="b">
        <v>1</v>
      </c>
      <c r="Q558" s="91">
        <v>0.48232999999999998</v>
      </c>
    </row>
    <row r="559" spans="2:17" x14ac:dyDescent="0.25">
      <c r="B559" s="54">
        <v>102</v>
      </c>
      <c r="C559" s="54">
        <v>512</v>
      </c>
      <c r="D559" s="54" t="b">
        <v>1</v>
      </c>
      <c r="E559" s="54" t="b">
        <v>1</v>
      </c>
      <c r="F559" s="91">
        <v>30.351299999999998</v>
      </c>
      <c r="G559" s="91">
        <v>551.25800000000004</v>
      </c>
      <c r="H559" s="54" t="b">
        <v>0</v>
      </c>
      <c r="I559" s="91">
        <v>104.56699999999999</v>
      </c>
      <c r="J559" s="54" t="b">
        <v>0</v>
      </c>
      <c r="K559" s="91">
        <v>47.688600000000001</v>
      </c>
      <c r="L559" s="91">
        <v>70.840199999999996</v>
      </c>
      <c r="M559" s="91">
        <v>550.68700000000001</v>
      </c>
      <c r="N559" s="54" t="b">
        <v>1</v>
      </c>
      <c r="O559" s="91">
        <v>3.1574</v>
      </c>
      <c r="P559" s="54" t="b">
        <v>1</v>
      </c>
      <c r="Q559" s="91">
        <v>0.477078</v>
      </c>
    </row>
    <row r="560" spans="2:17" x14ac:dyDescent="0.25">
      <c r="B560" s="54">
        <v>102</v>
      </c>
      <c r="C560" s="54">
        <v>512</v>
      </c>
      <c r="D560" s="54" t="b">
        <v>1</v>
      </c>
      <c r="E560" s="54" t="b">
        <v>1</v>
      </c>
      <c r="F560" s="91">
        <v>89.950900000000004</v>
      </c>
      <c r="G560" s="91">
        <v>573.23599999999999</v>
      </c>
      <c r="H560" s="54" t="b">
        <v>0</v>
      </c>
      <c r="I560" s="91">
        <v>138.71600000000001</v>
      </c>
      <c r="J560" s="54" t="b">
        <v>0</v>
      </c>
      <c r="K560" s="91">
        <v>34.5809</v>
      </c>
      <c r="L560" s="91">
        <v>71.252799999999993</v>
      </c>
      <c r="M560" s="91">
        <v>550.83299999999997</v>
      </c>
      <c r="N560" s="54" t="b">
        <v>1</v>
      </c>
      <c r="O560" s="91">
        <v>4.6322999999999999</v>
      </c>
      <c r="P560" s="54" t="b">
        <v>1</v>
      </c>
      <c r="Q560" s="91">
        <v>2.0225900000000001</v>
      </c>
    </row>
    <row r="561" spans="2:17" x14ac:dyDescent="0.25">
      <c r="B561" s="54">
        <v>102</v>
      </c>
      <c r="C561" s="54">
        <v>512</v>
      </c>
      <c r="D561" s="54" t="b">
        <v>1</v>
      </c>
      <c r="E561" s="54" t="b">
        <v>1</v>
      </c>
      <c r="F561" s="91">
        <v>71.576899999999995</v>
      </c>
      <c r="G561" s="91">
        <v>552.36800000000005</v>
      </c>
      <c r="H561" s="54" t="b">
        <v>0</v>
      </c>
      <c r="I561" s="91">
        <v>107.041</v>
      </c>
      <c r="J561" s="54" t="b">
        <v>0</v>
      </c>
      <c r="K561" s="91">
        <v>63.523099999999999</v>
      </c>
      <c r="L561" s="91">
        <v>71.533799999999999</v>
      </c>
      <c r="M561" s="91">
        <v>550.86699999999996</v>
      </c>
      <c r="N561" s="54" t="b">
        <v>1</v>
      </c>
      <c r="O561" s="91">
        <v>5.0449000000000002</v>
      </c>
      <c r="P561" s="54" t="b">
        <v>1</v>
      </c>
      <c r="Q561" s="91">
        <v>0.43772699999999998</v>
      </c>
    </row>
    <row r="562" spans="2:17" x14ac:dyDescent="0.25">
      <c r="B562" s="54">
        <v>102</v>
      </c>
      <c r="C562" s="54">
        <v>512</v>
      </c>
      <c r="D562" s="54" t="b">
        <v>1</v>
      </c>
      <c r="E562" s="54" t="b">
        <v>1</v>
      </c>
      <c r="F562" s="91">
        <v>39.869500000000002</v>
      </c>
      <c r="G562" s="91">
        <v>540.85599999999999</v>
      </c>
      <c r="H562" s="54" t="b">
        <v>0</v>
      </c>
      <c r="I562" s="91">
        <v>81.578500000000005</v>
      </c>
      <c r="J562" s="54" t="b">
        <v>0</v>
      </c>
      <c r="K562" s="91">
        <v>27.804300000000001</v>
      </c>
      <c r="L562" s="91">
        <v>71.711200000000005</v>
      </c>
      <c r="M562" s="91">
        <v>550.90700000000004</v>
      </c>
      <c r="N562" s="54" t="b">
        <v>1</v>
      </c>
      <c r="O562" s="91">
        <v>5.3258999999999999</v>
      </c>
      <c r="P562" s="54" t="b">
        <v>1</v>
      </c>
      <c r="Q562" s="91">
        <v>0.28312100000000001</v>
      </c>
    </row>
    <row r="563" spans="2:17" x14ac:dyDescent="0.25">
      <c r="B563" s="54">
        <v>102</v>
      </c>
      <c r="C563" s="54">
        <v>512</v>
      </c>
      <c r="D563" s="54" t="b">
        <v>1</v>
      </c>
      <c r="E563" s="54" t="b">
        <v>1</v>
      </c>
      <c r="F563" s="91">
        <v>53.141800000000003</v>
      </c>
      <c r="G563" s="91">
        <v>506.87599999999998</v>
      </c>
      <c r="H563" s="54" t="b">
        <v>0</v>
      </c>
      <c r="I563" s="91">
        <v>91.980500000000006</v>
      </c>
      <c r="J563" s="54" t="b">
        <v>0</v>
      </c>
      <c r="K563" s="91">
        <v>33.732799999999997</v>
      </c>
      <c r="L563" s="91">
        <v>71.424199999999999</v>
      </c>
      <c r="M563" s="91">
        <v>550.43499999999995</v>
      </c>
      <c r="N563" s="54" t="b">
        <v>1</v>
      </c>
      <c r="O563" s="91">
        <v>5.5033000000000003</v>
      </c>
      <c r="P563" s="54" t="b">
        <v>1</v>
      </c>
      <c r="Q563" s="91">
        <v>0.18166199999999999</v>
      </c>
    </row>
    <row r="564" spans="2:17" x14ac:dyDescent="0.25">
      <c r="B564" s="54">
        <v>102</v>
      </c>
      <c r="C564" s="54">
        <v>512</v>
      </c>
      <c r="D564" s="54" t="b">
        <v>1</v>
      </c>
      <c r="E564" s="54" t="b">
        <v>1</v>
      </c>
      <c r="F564" s="91">
        <v>75.871399999999994</v>
      </c>
      <c r="G564" s="91">
        <v>516.83299999999997</v>
      </c>
      <c r="H564" s="54" t="b">
        <v>0</v>
      </c>
      <c r="I564" s="91">
        <v>116.44199999999999</v>
      </c>
      <c r="J564" s="54" t="b">
        <v>0</v>
      </c>
      <c r="K564" s="91">
        <v>36.479999999999997</v>
      </c>
      <c r="L564" s="91">
        <v>70.518500000000003</v>
      </c>
      <c r="M564" s="91">
        <v>549.24699999999996</v>
      </c>
      <c r="N564" s="54" t="b">
        <v>1</v>
      </c>
      <c r="O564" s="91">
        <v>5.5033000000000003</v>
      </c>
      <c r="P564" s="54" t="b">
        <v>1</v>
      </c>
      <c r="Q564" s="91">
        <v>0.55223500000000003</v>
      </c>
    </row>
    <row r="565" spans="2:17" x14ac:dyDescent="0.25">
      <c r="B565" s="54">
        <v>102</v>
      </c>
      <c r="C565" s="54">
        <v>512</v>
      </c>
      <c r="D565" s="54" t="b">
        <v>1</v>
      </c>
      <c r="E565" s="54" t="b">
        <v>1</v>
      </c>
      <c r="F565" s="91">
        <v>76.9619</v>
      </c>
      <c r="G565" s="91">
        <v>559.40800000000002</v>
      </c>
      <c r="H565" s="54" t="b">
        <v>0</v>
      </c>
      <c r="I565" s="91">
        <v>81.494600000000005</v>
      </c>
      <c r="J565" s="54" t="b">
        <v>0</v>
      </c>
      <c r="K565" s="91">
        <v>24.815000000000001</v>
      </c>
      <c r="L565" s="91">
        <v>70.558000000000007</v>
      </c>
      <c r="M565" s="91">
        <v>549.05499999999995</v>
      </c>
      <c r="N565" s="54" t="b">
        <v>1</v>
      </c>
      <c r="O565" s="91">
        <v>5.5585899999999997</v>
      </c>
      <c r="P565" s="54" t="b">
        <v>1</v>
      </c>
      <c r="Q565" s="91">
        <v>1.49342</v>
      </c>
    </row>
    <row r="566" spans="2:17" x14ac:dyDescent="0.25">
      <c r="B566" s="54">
        <v>102</v>
      </c>
      <c r="C566" s="54">
        <v>512</v>
      </c>
      <c r="D566" s="54" t="b">
        <v>1</v>
      </c>
      <c r="E566" s="54" t="b">
        <v>1</v>
      </c>
      <c r="F566" s="91">
        <v>35.271599999999999</v>
      </c>
      <c r="G566" s="91">
        <v>545.50900000000001</v>
      </c>
      <c r="H566" s="54" t="b">
        <v>0</v>
      </c>
      <c r="I566" s="91">
        <v>89.624899999999997</v>
      </c>
      <c r="J566" s="54" t="b">
        <v>0</v>
      </c>
      <c r="K566" s="91">
        <v>42.588999999999999</v>
      </c>
      <c r="L566" s="91">
        <v>69.6447</v>
      </c>
      <c r="M566" s="91">
        <v>547.84799999999996</v>
      </c>
      <c r="N566" s="54" t="b">
        <v>1</v>
      </c>
      <c r="O566" s="91">
        <v>5.7507900000000003</v>
      </c>
      <c r="P566" s="54" t="b">
        <v>1</v>
      </c>
      <c r="Q566" s="91">
        <v>0.196216</v>
      </c>
    </row>
    <row r="567" spans="2:17" x14ac:dyDescent="0.25">
      <c r="B567" s="54">
        <v>102</v>
      </c>
      <c r="C567" s="54">
        <v>512</v>
      </c>
      <c r="D567" s="54" t="b">
        <v>1</v>
      </c>
      <c r="E567" s="54" t="b">
        <v>1</v>
      </c>
      <c r="F567" s="91">
        <v>83.814499999999995</v>
      </c>
      <c r="G567" s="91">
        <v>530.01800000000003</v>
      </c>
      <c r="H567" s="54" t="b">
        <v>0</v>
      </c>
      <c r="I567" s="91">
        <v>94.222800000000007</v>
      </c>
      <c r="J567" s="54" t="b">
        <v>0</v>
      </c>
      <c r="K567" s="91">
        <v>43.946300000000001</v>
      </c>
      <c r="L567" s="91">
        <v>69.712900000000005</v>
      </c>
      <c r="M567" s="91">
        <v>547.78399999999999</v>
      </c>
      <c r="N567" s="54" t="b">
        <v>1</v>
      </c>
      <c r="O567" s="91">
        <v>6.9577600000000004</v>
      </c>
      <c r="P567" s="54" t="b">
        <v>1</v>
      </c>
      <c r="Q567" s="91">
        <v>1.5135700000000001</v>
      </c>
    </row>
    <row r="568" spans="2:17" x14ac:dyDescent="0.25">
      <c r="B568" s="54">
        <v>102</v>
      </c>
      <c r="C568" s="54">
        <v>512</v>
      </c>
      <c r="D568" s="54" t="b">
        <v>1</v>
      </c>
      <c r="E568" s="54" t="b">
        <v>1</v>
      </c>
      <c r="F568" s="91">
        <v>35.627899999999997</v>
      </c>
      <c r="G568" s="91">
        <v>472.161</v>
      </c>
      <c r="H568" s="54" t="b">
        <v>0</v>
      </c>
      <c r="I568" s="91">
        <v>91.117999999999995</v>
      </c>
      <c r="J568" s="54" t="b">
        <v>0</v>
      </c>
      <c r="K568" s="91">
        <v>50.954799999999999</v>
      </c>
      <c r="L568" s="91">
        <v>68.864099999999993</v>
      </c>
      <c r="M568" s="91">
        <v>546.53099999999995</v>
      </c>
      <c r="N568" s="54" t="b">
        <v>1</v>
      </c>
      <c r="O568" s="91">
        <v>7.0218499999999997</v>
      </c>
      <c r="P568" s="54" t="b">
        <v>1</v>
      </c>
      <c r="Q568" s="91">
        <v>9.3585600000000005E-2</v>
      </c>
    </row>
    <row r="569" spans="2:17" x14ac:dyDescent="0.25">
      <c r="B569" s="54">
        <v>102</v>
      </c>
      <c r="C569" s="54">
        <v>512</v>
      </c>
      <c r="D569" s="54" t="b">
        <v>1</v>
      </c>
      <c r="E569" s="54" t="b">
        <v>1</v>
      </c>
      <c r="F569" s="91">
        <v>53.352800000000002</v>
      </c>
      <c r="G569" s="91">
        <v>537.65499999999997</v>
      </c>
      <c r="H569" s="54" t="b">
        <v>0</v>
      </c>
      <c r="I569" s="91">
        <v>135.79</v>
      </c>
      <c r="J569" s="54" t="b">
        <v>0</v>
      </c>
      <c r="K569" s="91">
        <v>75.294899999999998</v>
      </c>
      <c r="L569" s="91">
        <v>68.861999999999995</v>
      </c>
      <c r="M569" s="91">
        <v>546.18899999999996</v>
      </c>
      <c r="N569" s="54" t="b">
        <v>1</v>
      </c>
      <c r="O569" s="91">
        <v>8.2746600000000008</v>
      </c>
      <c r="P569" s="54" t="b">
        <v>1</v>
      </c>
      <c r="Q569" s="91">
        <v>1.5132699999999999</v>
      </c>
    </row>
    <row r="570" spans="2:17" x14ac:dyDescent="0.25">
      <c r="B570" s="54">
        <v>102</v>
      </c>
      <c r="C570" s="54">
        <v>512</v>
      </c>
      <c r="D570" s="54" t="b">
        <v>1</v>
      </c>
      <c r="E570" s="54" t="b">
        <v>1</v>
      </c>
      <c r="F570" s="91">
        <v>34.506799999999998</v>
      </c>
      <c r="G570" s="91">
        <v>507.23700000000002</v>
      </c>
      <c r="H570" s="54" t="b">
        <v>0</v>
      </c>
      <c r="I570" s="91">
        <v>121.89</v>
      </c>
      <c r="J570" s="54" t="b">
        <v>0</v>
      </c>
      <c r="K570" s="91">
        <v>67.849900000000005</v>
      </c>
      <c r="L570" s="91">
        <v>68.272800000000004</v>
      </c>
      <c r="M570" s="91">
        <v>544.726</v>
      </c>
      <c r="N570" s="54" t="b">
        <v>1</v>
      </c>
      <c r="O570" s="91">
        <v>8.6166999999999998</v>
      </c>
      <c r="P570" s="54" t="b">
        <v>1</v>
      </c>
      <c r="Q570" s="91">
        <v>0.34204699999999999</v>
      </c>
    </row>
    <row r="571" spans="2:17" x14ac:dyDescent="0.25">
      <c r="B571" s="54">
        <v>102</v>
      </c>
      <c r="C571" s="54">
        <v>512</v>
      </c>
      <c r="D571" s="54" t="b">
        <v>1</v>
      </c>
      <c r="E571" s="54" t="b">
        <v>1</v>
      </c>
      <c r="F571" s="91">
        <v>129.285</v>
      </c>
      <c r="G571" s="91">
        <v>567.76</v>
      </c>
      <c r="H571" s="54" t="b">
        <v>0</v>
      </c>
      <c r="I571" s="91">
        <v>114.801</v>
      </c>
      <c r="J571" s="54" t="b">
        <v>0</v>
      </c>
      <c r="K571" s="91">
        <v>35.782899999999998</v>
      </c>
      <c r="L571" s="91">
        <v>68.512100000000004</v>
      </c>
      <c r="M571" s="91">
        <v>544.05200000000002</v>
      </c>
      <c r="N571" s="54" t="b">
        <v>1</v>
      </c>
      <c r="O571" s="91">
        <v>10.272</v>
      </c>
      <c r="P571" s="54" t="b">
        <v>1</v>
      </c>
      <c r="Q571" s="91">
        <v>1.5774300000000001</v>
      </c>
    </row>
    <row r="572" spans="2:17" x14ac:dyDescent="0.25">
      <c r="B572" s="54">
        <v>102</v>
      </c>
      <c r="C572" s="54">
        <v>512</v>
      </c>
      <c r="D572" s="54" t="b">
        <v>1</v>
      </c>
      <c r="E572" s="54" t="b">
        <v>1</v>
      </c>
      <c r="F572" s="91">
        <v>60.394500000000001</v>
      </c>
      <c r="G572" s="91">
        <v>500.26400000000001</v>
      </c>
      <c r="H572" s="54" t="b">
        <v>0</v>
      </c>
      <c r="I572" s="91">
        <v>190.37700000000001</v>
      </c>
      <c r="J572" s="54" t="b">
        <v>0</v>
      </c>
      <c r="K572" s="91">
        <v>112.45399999999999</v>
      </c>
      <c r="L572" s="91">
        <v>68.765600000000006</v>
      </c>
      <c r="M572" s="91">
        <v>543.12</v>
      </c>
      <c r="N572" s="54" t="b">
        <v>1</v>
      </c>
      <c r="O572" s="91">
        <v>10.9458</v>
      </c>
      <c r="P572" s="54" t="b">
        <v>1</v>
      </c>
      <c r="Q572" s="91">
        <v>0.715117</v>
      </c>
    </row>
    <row r="573" spans="2:17" x14ac:dyDescent="0.25">
      <c r="B573" s="54">
        <v>102</v>
      </c>
      <c r="C573" s="54">
        <v>512</v>
      </c>
      <c r="D573" s="54" t="b">
        <v>1</v>
      </c>
      <c r="E573" s="54" t="b">
        <v>1</v>
      </c>
      <c r="F573" s="91">
        <v>79.4011</v>
      </c>
      <c r="G573" s="91">
        <v>552.48099999999999</v>
      </c>
      <c r="H573" s="54" t="b">
        <v>0</v>
      </c>
      <c r="I573" s="91">
        <v>162.274</v>
      </c>
      <c r="J573" s="54" t="b">
        <v>0</v>
      </c>
      <c r="K573" s="91">
        <v>96.444699999999997</v>
      </c>
      <c r="L573" s="91">
        <v>68.959500000000006</v>
      </c>
      <c r="M573" s="91">
        <v>542.423</v>
      </c>
      <c r="N573" s="54" t="b">
        <v>1</v>
      </c>
      <c r="O573" s="91">
        <v>11.878299999999999</v>
      </c>
      <c r="P573" s="54" t="b">
        <v>1</v>
      </c>
      <c r="Q573" s="91">
        <v>0.96628000000000003</v>
      </c>
    </row>
    <row r="574" spans="2:17" x14ac:dyDescent="0.25">
      <c r="B574" s="54">
        <v>102</v>
      </c>
      <c r="C574" s="54">
        <v>512</v>
      </c>
      <c r="D574" s="54" t="b">
        <v>1</v>
      </c>
      <c r="E574" s="54" t="b">
        <v>1</v>
      </c>
      <c r="F574" s="91">
        <v>45.146799999999999</v>
      </c>
      <c r="G574" s="91">
        <v>514.23299999999995</v>
      </c>
      <c r="H574" s="54" t="b">
        <v>0</v>
      </c>
      <c r="I574" s="91">
        <v>162.274</v>
      </c>
      <c r="J574" s="54" t="b">
        <v>0</v>
      </c>
      <c r="K574" s="91">
        <v>55.568600000000004</v>
      </c>
      <c r="L574" s="91">
        <v>69.100200000000001</v>
      </c>
      <c r="M574" s="91">
        <v>541.76199999999994</v>
      </c>
      <c r="N574" s="54" t="b">
        <v>1</v>
      </c>
      <c r="O574" s="91">
        <v>12.5747</v>
      </c>
      <c r="P574" s="54" t="b">
        <v>1</v>
      </c>
      <c r="Q574" s="91">
        <v>0.72290100000000002</v>
      </c>
    </row>
    <row r="575" spans="2:17" x14ac:dyDescent="0.25">
      <c r="B575" s="54">
        <v>102</v>
      </c>
      <c r="C575" s="54">
        <v>512</v>
      </c>
      <c r="D575" s="54" t="b">
        <v>1</v>
      </c>
      <c r="E575" s="54" t="b">
        <v>1</v>
      </c>
      <c r="F575" s="91">
        <v>42.544499999999999</v>
      </c>
      <c r="G575" s="91">
        <v>508.65199999999999</v>
      </c>
      <c r="H575" s="54" t="b">
        <v>0</v>
      </c>
      <c r="I575" s="91">
        <v>151.63399999999999</v>
      </c>
      <c r="J575" s="54" t="b">
        <v>1</v>
      </c>
      <c r="K575" s="91">
        <v>51.3444</v>
      </c>
      <c r="L575" s="91">
        <v>69.549700000000001</v>
      </c>
      <c r="M575" s="91">
        <v>541.29399999999998</v>
      </c>
      <c r="N575" s="54" t="b">
        <v>1</v>
      </c>
      <c r="O575" s="91">
        <v>13.2363</v>
      </c>
      <c r="P575" s="54" t="b">
        <v>1</v>
      </c>
      <c r="Q575" s="91">
        <v>0.67635500000000004</v>
      </c>
    </row>
    <row r="576" spans="2:17" x14ac:dyDescent="0.25">
      <c r="B576" s="54">
        <v>102</v>
      </c>
      <c r="C576" s="54">
        <v>512</v>
      </c>
      <c r="D576" s="54" t="b">
        <v>1</v>
      </c>
      <c r="E576" s="54" t="b">
        <v>1</v>
      </c>
      <c r="F576" s="91">
        <v>55.241599999999998</v>
      </c>
      <c r="G576" s="91">
        <v>543.59699999999998</v>
      </c>
      <c r="H576" s="54" t="b">
        <v>0</v>
      </c>
      <c r="I576" s="91">
        <v>89.073599999999999</v>
      </c>
      <c r="J576" s="54" t="b">
        <v>0</v>
      </c>
      <c r="K576" s="91">
        <v>6.1584000000000003</v>
      </c>
      <c r="L576" s="91">
        <v>69.319800000000001</v>
      </c>
      <c r="M576" s="91">
        <v>540.63400000000001</v>
      </c>
      <c r="N576" s="54" t="b">
        <v>1</v>
      </c>
      <c r="O576" s="91">
        <v>13.704000000000001</v>
      </c>
      <c r="P576" s="54" t="b">
        <v>1</v>
      </c>
      <c r="Q576" s="91">
        <v>0.64869600000000005</v>
      </c>
    </row>
    <row r="577" spans="2:17" x14ac:dyDescent="0.25">
      <c r="B577" s="54">
        <v>102</v>
      </c>
      <c r="C577" s="54">
        <v>512</v>
      </c>
      <c r="D577" s="54" t="b">
        <v>1</v>
      </c>
      <c r="E577" s="54" t="b">
        <v>1</v>
      </c>
      <c r="F577" s="91">
        <v>47.960700000000003</v>
      </c>
      <c r="G577" s="91">
        <v>514.577</v>
      </c>
      <c r="H577" s="54" t="b">
        <v>0</v>
      </c>
      <c r="I577" s="91">
        <v>80.686000000000007</v>
      </c>
      <c r="J577" s="54" t="b">
        <v>0</v>
      </c>
      <c r="K577" s="91">
        <v>37.180100000000003</v>
      </c>
      <c r="L577" s="91">
        <v>68.950800000000001</v>
      </c>
      <c r="M577" s="91">
        <v>539.851</v>
      </c>
      <c r="N577" s="54" t="b">
        <v>1</v>
      </c>
      <c r="O577" s="91">
        <v>14.3642</v>
      </c>
      <c r="P577" s="54" t="b">
        <v>1</v>
      </c>
      <c r="Q577" s="91">
        <v>0.69915700000000003</v>
      </c>
    </row>
    <row r="578" spans="2:17" x14ac:dyDescent="0.25">
      <c r="B578" s="54">
        <v>102</v>
      </c>
      <c r="C578" s="54">
        <v>512</v>
      </c>
      <c r="D578" s="54" t="b">
        <v>1</v>
      </c>
      <c r="E578" s="54" t="b">
        <v>1</v>
      </c>
      <c r="F578" s="91">
        <v>57.278799999999997</v>
      </c>
      <c r="G578" s="91">
        <v>549.36699999999996</v>
      </c>
      <c r="H578" s="54" t="b">
        <v>0</v>
      </c>
      <c r="I578" s="91">
        <v>47.642000000000003</v>
      </c>
      <c r="J578" s="54" t="b">
        <v>0</v>
      </c>
      <c r="K578" s="91">
        <v>29.9193</v>
      </c>
      <c r="L578" s="91">
        <v>68.574799999999996</v>
      </c>
      <c r="M578" s="91">
        <v>539.221</v>
      </c>
      <c r="N578" s="54" t="b">
        <v>1</v>
      </c>
      <c r="O578" s="91">
        <v>15.146800000000001</v>
      </c>
      <c r="P578" s="54" t="b">
        <v>1</v>
      </c>
      <c r="Q578" s="91">
        <v>0.86516999999999999</v>
      </c>
    </row>
    <row r="579" spans="2:17" x14ac:dyDescent="0.25">
      <c r="B579" s="54">
        <v>102</v>
      </c>
      <c r="C579" s="54">
        <v>512</v>
      </c>
      <c r="D579" s="54" t="b">
        <v>1</v>
      </c>
      <c r="E579" s="54" t="b">
        <v>1</v>
      </c>
      <c r="F579" s="91">
        <v>41.738700000000001</v>
      </c>
      <c r="G579" s="91">
        <v>558.37400000000002</v>
      </c>
      <c r="H579" s="54" t="b">
        <v>0</v>
      </c>
      <c r="I579" s="91">
        <v>55.449800000000003</v>
      </c>
      <c r="J579" s="54" t="b">
        <v>0</v>
      </c>
      <c r="K579" s="91">
        <v>36.0167</v>
      </c>
      <c r="L579" s="91">
        <v>68.413600000000002</v>
      </c>
      <c r="M579" s="91">
        <v>539.048</v>
      </c>
      <c r="N579" s="54" t="b">
        <v>1</v>
      </c>
      <c r="O579" s="91">
        <v>15.7767</v>
      </c>
      <c r="P579" s="54" t="b">
        <v>1</v>
      </c>
      <c r="Q579" s="91">
        <v>0.733572</v>
      </c>
    </row>
    <row r="580" spans="2:17" x14ac:dyDescent="0.25">
      <c r="B580" s="54">
        <v>102</v>
      </c>
      <c r="C580" s="54">
        <v>512</v>
      </c>
      <c r="D580" s="54" t="b">
        <v>1</v>
      </c>
      <c r="E580" s="54" t="b">
        <v>1</v>
      </c>
      <c r="F580" s="91">
        <v>84.869900000000001</v>
      </c>
      <c r="G580" s="91">
        <v>567.81399999999996</v>
      </c>
      <c r="H580" s="54" t="b">
        <v>0</v>
      </c>
      <c r="I580" s="91">
        <v>59.337800000000001</v>
      </c>
      <c r="J580" s="54" t="b">
        <v>0</v>
      </c>
      <c r="K580" s="91">
        <v>17.9617</v>
      </c>
      <c r="L580" s="91">
        <v>68.282399999999996</v>
      </c>
      <c r="M580" s="91">
        <v>539.01499999999999</v>
      </c>
      <c r="N580" s="54" t="b">
        <v>1</v>
      </c>
      <c r="O580" s="91">
        <v>15.950200000000001</v>
      </c>
      <c r="P580" s="54" t="b">
        <v>1</v>
      </c>
      <c r="Q580" s="91">
        <v>0.23689099999999999</v>
      </c>
    </row>
    <row r="581" spans="2:17" x14ac:dyDescent="0.25">
      <c r="B581" s="54">
        <v>102</v>
      </c>
      <c r="C581" s="54">
        <v>512</v>
      </c>
      <c r="D581" s="54" t="b">
        <v>1</v>
      </c>
      <c r="E581" s="54" t="b">
        <v>1</v>
      </c>
      <c r="F581" s="91">
        <v>55.948300000000003</v>
      </c>
      <c r="G581" s="91">
        <v>512.42600000000004</v>
      </c>
      <c r="H581" s="54" t="b">
        <v>0</v>
      </c>
      <c r="I581" s="91">
        <v>96.368700000000004</v>
      </c>
      <c r="J581" s="54" t="b">
        <v>0</v>
      </c>
      <c r="K581" s="91">
        <v>44.152099999999997</v>
      </c>
      <c r="L581" s="91">
        <v>67.8416</v>
      </c>
      <c r="M581" s="91">
        <v>538.56200000000001</v>
      </c>
      <c r="N581" s="54" t="b">
        <v>1</v>
      </c>
      <c r="O581" s="91">
        <v>15.9832</v>
      </c>
      <c r="P581" s="54" t="b">
        <v>1</v>
      </c>
      <c r="Q581" s="91">
        <v>0.135272</v>
      </c>
    </row>
    <row r="582" spans="2:17" x14ac:dyDescent="0.25">
      <c r="B582" s="54">
        <v>102</v>
      </c>
      <c r="C582" s="54">
        <v>512</v>
      </c>
      <c r="D582" s="54" t="b">
        <v>1</v>
      </c>
      <c r="E582" s="54" t="b">
        <v>1</v>
      </c>
      <c r="F582" s="91">
        <v>41.526699999999998</v>
      </c>
      <c r="G582" s="91">
        <v>511.13200000000001</v>
      </c>
      <c r="H582" s="54" t="b">
        <v>0</v>
      </c>
      <c r="I582" s="91">
        <v>98.519599999999997</v>
      </c>
      <c r="J582" s="54" t="b">
        <v>0</v>
      </c>
      <c r="K582" s="91">
        <v>62.484699999999997</v>
      </c>
      <c r="L582" s="91">
        <v>67.170599999999993</v>
      </c>
      <c r="M582" s="91">
        <v>537.9</v>
      </c>
      <c r="N582" s="54" t="b">
        <v>1</v>
      </c>
      <c r="O582" s="91">
        <v>16.8672</v>
      </c>
      <c r="P582" s="54" t="b">
        <v>1</v>
      </c>
      <c r="Q582" s="91">
        <v>0.63190000000000002</v>
      </c>
    </row>
    <row r="583" spans="2:17" x14ac:dyDescent="0.25">
      <c r="B583" s="54">
        <v>102</v>
      </c>
      <c r="C583" s="54">
        <v>512</v>
      </c>
      <c r="D583" s="54" t="b">
        <v>1</v>
      </c>
      <c r="E583" s="54" t="b">
        <v>1</v>
      </c>
      <c r="F583" s="91">
        <v>84.600899999999996</v>
      </c>
      <c r="G583" s="91">
        <v>563.84299999999996</v>
      </c>
      <c r="H583" s="54" t="b">
        <v>0</v>
      </c>
      <c r="I583" s="91">
        <v>100.026</v>
      </c>
      <c r="J583" s="54" t="b">
        <v>0</v>
      </c>
      <c r="K583" s="91">
        <v>14.4795</v>
      </c>
      <c r="L583" s="91">
        <v>66.909199999999998</v>
      </c>
      <c r="M583" s="91">
        <v>537.71600000000001</v>
      </c>
      <c r="N583" s="54" t="b">
        <v>1</v>
      </c>
      <c r="O583" s="91">
        <v>18.200099999999999</v>
      </c>
      <c r="P583" s="54" t="b">
        <v>1</v>
      </c>
      <c r="Q583" s="91">
        <v>0.94254099999999996</v>
      </c>
    </row>
    <row r="584" spans="2:17" x14ac:dyDescent="0.25">
      <c r="B584" s="54">
        <v>102</v>
      </c>
      <c r="C584" s="54">
        <v>512</v>
      </c>
      <c r="D584" s="54" t="b">
        <v>1</v>
      </c>
      <c r="E584" s="54" t="b">
        <v>1</v>
      </c>
      <c r="F584" s="91">
        <v>58.273800000000001</v>
      </c>
      <c r="G584" s="91">
        <v>524.476</v>
      </c>
      <c r="H584" s="54" t="b">
        <v>0</v>
      </c>
      <c r="I584" s="91">
        <v>100.026</v>
      </c>
      <c r="J584" s="54" t="b">
        <v>0</v>
      </c>
      <c r="K584" s="91">
        <v>68.072400000000002</v>
      </c>
      <c r="L584" s="91">
        <v>66.474299999999999</v>
      </c>
      <c r="M584" s="91">
        <v>537.34900000000005</v>
      </c>
      <c r="N584" s="54" t="b">
        <v>1</v>
      </c>
      <c r="O584" s="91">
        <v>18.645299999999999</v>
      </c>
      <c r="P584" s="54" t="b">
        <v>1</v>
      </c>
      <c r="Q584" s="91">
        <v>0.31953599999999999</v>
      </c>
    </row>
    <row r="585" spans="2:17" x14ac:dyDescent="0.25">
      <c r="B585" s="54">
        <v>102</v>
      </c>
      <c r="C585" s="54">
        <v>512</v>
      </c>
      <c r="D585" s="54" t="b">
        <v>1</v>
      </c>
      <c r="E585" s="54" t="b">
        <v>1</v>
      </c>
      <c r="F585" s="91">
        <v>90.471999999999994</v>
      </c>
      <c r="G585" s="91">
        <v>549.66899999999998</v>
      </c>
      <c r="H585" s="54" t="b">
        <v>0</v>
      </c>
      <c r="I585" s="91">
        <v>95.785399999999996</v>
      </c>
      <c r="J585" s="54" t="b">
        <v>0</v>
      </c>
      <c r="K585" s="91">
        <v>47.358800000000002</v>
      </c>
      <c r="L585" s="91">
        <v>66.046499999999995</v>
      </c>
      <c r="M585" s="91">
        <v>536.947</v>
      </c>
      <c r="N585" s="54" t="b">
        <v>1</v>
      </c>
      <c r="O585" s="91">
        <v>19.447700000000001</v>
      </c>
      <c r="P585" s="54" t="b">
        <v>1</v>
      </c>
      <c r="Q585" s="91">
        <v>0.56938</v>
      </c>
    </row>
    <row r="586" spans="2:17" x14ac:dyDescent="0.25">
      <c r="B586" s="54">
        <v>102</v>
      </c>
      <c r="C586" s="54">
        <v>512</v>
      </c>
      <c r="D586" s="54" t="b">
        <v>1</v>
      </c>
      <c r="E586" s="54" t="b">
        <v>1</v>
      </c>
      <c r="F586" s="91">
        <v>93.680099999999996</v>
      </c>
      <c r="G586" s="91">
        <v>560.88</v>
      </c>
      <c r="H586" s="54" t="b">
        <v>0</v>
      </c>
      <c r="I586" s="91">
        <v>101.657</v>
      </c>
      <c r="J586" s="54" t="b">
        <v>0</v>
      </c>
      <c r="K586" s="91">
        <v>40.8825</v>
      </c>
      <c r="L586" s="91">
        <v>65.774000000000001</v>
      </c>
      <c r="M586" s="91">
        <v>536.69200000000001</v>
      </c>
      <c r="N586" s="54" t="b">
        <v>1</v>
      </c>
      <c r="O586" s="91">
        <v>20.2774</v>
      </c>
      <c r="P586" s="54" t="b">
        <v>1</v>
      </c>
      <c r="Q586" s="91">
        <v>0.58697999999999995</v>
      </c>
    </row>
    <row r="587" spans="2:17" x14ac:dyDescent="0.25">
      <c r="B587" s="54">
        <v>102</v>
      </c>
      <c r="C587" s="54">
        <v>512</v>
      </c>
      <c r="D587" s="54" t="b">
        <v>1</v>
      </c>
      <c r="E587" s="54" t="b">
        <v>1</v>
      </c>
      <c r="F587" s="91">
        <v>66.633799999999994</v>
      </c>
      <c r="G587" s="91">
        <v>517.42399999999998</v>
      </c>
      <c r="H587" s="54" t="b">
        <v>0</v>
      </c>
      <c r="I587" s="91">
        <v>74.772999999999996</v>
      </c>
      <c r="J587" s="54" t="b">
        <v>0</v>
      </c>
      <c r="K587" s="91">
        <v>11.6616</v>
      </c>
      <c r="L587" s="91">
        <v>65.566400000000002</v>
      </c>
      <c r="M587" s="91">
        <v>536.45299999999997</v>
      </c>
      <c r="N587" s="54" t="b">
        <v>1</v>
      </c>
      <c r="O587" s="91">
        <v>20.804400000000001</v>
      </c>
      <c r="P587" s="54" t="b">
        <v>1</v>
      </c>
      <c r="Q587" s="91">
        <v>0.37287300000000001</v>
      </c>
    </row>
    <row r="588" spans="2:17" x14ac:dyDescent="0.25">
      <c r="B588" s="54">
        <v>102</v>
      </c>
      <c r="C588" s="54">
        <v>512</v>
      </c>
      <c r="D588" s="54" t="b">
        <v>1</v>
      </c>
      <c r="E588" s="54" t="b">
        <v>1</v>
      </c>
      <c r="F588" s="91">
        <v>68.865899999999996</v>
      </c>
      <c r="G588" s="91">
        <v>517.62599999999998</v>
      </c>
      <c r="H588" s="54" t="b">
        <v>0</v>
      </c>
      <c r="I588" s="91">
        <v>78.863100000000003</v>
      </c>
      <c r="J588" s="54" t="b">
        <v>1</v>
      </c>
      <c r="K588" s="91">
        <v>51.185899999999997</v>
      </c>
      <c r="L588" s="91">
        <v>65.763099999999994</v>
      </c>
      <c r="M588" s="91">
        <v>536.60199999999998</v>
      </c>
      <c r="N588" s="54" t="b">
        <v>1</v>
      </c>
      <c r="O588" s="91">
        <v>21.251799999999999</v>
      </c>
      <c r="P588" s="54" t="b">
        <v>1</v>
      </c>
      <c r="Q588" s="91">
        <v>0.31718600000000002</v>
      </c>
    </row>
    <row r="589" spans="2:17" x14ac:dyDescent="0.25">
      <c r="B589" s="54">
        <v>102</v>
      </c>
      <c r="C589" s="54">
        <v>512</v>
      </c>
      <c r="D589" s="54" t="b">
        <v>1</v>
      </c>
      <c r="E589" s="54" t="b">
        <v>1</v>
      </c>
      <c r="F589" s="91">
        <v>114.09099999999999</v>
      </c>
      <c r="G589" s="91">
        <v>570.82600000000002</v>
      </c>
      <c r="H589" s="54" t="b">
        <v>0</v>
      </c>
      <c r="I589" s="91">
        <v>70.503100000000003</v>
      </c>
      <c r="J589" s="54" t="b">
        <v>0</v>
      </c>
      <c r="K589" s="91">
        <v>2.2412299999999998</v>
      </c>
      <c r="L589" s="91">
        <v>65.863799999999998</v>
      </c>
      <c r="M589" s="91">
        <v>536.577</v>
      </c>
      <c r="N589" s="54" t="b">
        <v>1</v>
      </c>
      <c r="O589" s="91">
        <v>21.251799999999999</v>
      </c>
      <c r="P589" s="54" t="b">
        <v>1</v>
      </c>
      <c r="Q589" s="91">
        <v>0.24712500000000001</v>
      </c>
    </row>
    <row r="590" spans="2:17" x14ac:dyDescent="0.25">
      <c r="B590" s="54">
        <v>102</v>
      </c>
      <c r="C590" s="54">
        <v>512</v>
      </c>
      <c r="D590" s="54" t="b">
        <v>1</v>
      </c>
      <c r="E590" s="54" t="b">
        <v>1</v>
      </c>
      <c r="F590" s="91">
        <v>89.541200000000003</v>
      </c>
      <c r="G590" s="91">
        <v>573.46600000000001</v>
      </c>
      <c r="H590" s="54" t="b">
        <v>0</v>
      </c>
      <c r="I590" s="91">
        <v>100.85899999999999</v>
      </c>
      <c r="J590" s="54" t="b">
        <v>0</v>
      </c>
      <c r="K590" s="91">
        <v>69.825100000000006</v>
      </c>
      <c r="L590" s="91">
        <v>66.062700000000007</v>
      </c>
      <c r="M590" s="91">
        <v>536.70600000000002</v>
      </c>
      <c r="N590" s="54" t="b">
        <v>1</v>
      </c>
      <c r="O590" s="91">
        <v>21.251799999999999</v>
      </c>
      <c r="P590" s="54" t="b">
        <v>1</v>
      </c>
      <c r="Q590" s="91">
        <v>0.103867</v>
      </c>
    </row>
    <row r="591" spans="2:17" x14ac:dyDescent="0.25">
      <c r="B591" s="54">
        <v>102</v>
      </c>
      <c r="C591" s="54">
        <v>512</v>
      </c>
      <c r="D591" s="54" t="b">
        <v>1</v>
      </c>
      <c r="E591" s="54" t="b">
        <v>1</v>
      </c>
      <c r="F591" s="91">
        <v>47.331499999999998</v>
      </c>
      <c r="G591" s="91">
        <v>532.53300000000002</v>
      </c>
      <c r="H591" s="54" t="b">
        <v>0</v>
      </c>
      <c r="I591" s="91">
        <v>103.499</v>
      </c>
      <c r="J591" s="54" t="b">
        <v>0</v>
      </c>
      <c r="K591" s="91">
        <v>24.690899999999999</v>
      </c>
      <c r="L591" s="91">
        <v>66.3506</v>
      </c>
      <c r="M591" s="91">
        <v>537.01599999999996</v>
      </c>
      <c r="N591" s="54" t="b">
        <v>1</v>
      </c>
      <c r="O591" s="91">
        <v>21.251799999999999</v>
      </c>
      <c r="P591" s="54" t="b">
        <v>1</v>
      </c>
      <c r="Q591" s="91">
        <v>0.23738300000000001</v>
      </c>
    </row>
    <row r="592" spans="2:17" x14ac:dyDescent="0.25">
      <c r="B592" s="54">
        <v>102</v>
      </c>
      <c r="C592" s="54">
        <v>512</v>
      </c>
      <c r="D592" s="54" t="b">
        <v>1</v>
      </c>
      <c r="E592" s="54" t="b">
        <v>1</v>
      </c>
      <c r="F592" s="91">
        <v>40.688899999999997</v>
      </c>
      <c r="G592" s="91">
        <v>529.11</v>
      </c>
      <c r="H592" s="54" t="b">
        <v>0</v>
      </c>
      <c r="I592" s="91">
        <v>122.599</v>
      </c>
      <c r="J592" s="54" t="b">
        <v>1</v>
      </c>
      <c r="K592" s="91">
        <v>58.797600000000003</v>
      </c>
      <c r="L592" s="91">
        <v>66.655500000000004</v>
      </c>
      <c r="M592" s="91">
        <v>537.40200000000004</v>
      </c>
      <c r="N592" s="54" t="b">
        <v>1</v>
      </c>
      <c r="O592" s="91">
        <v>21.251799999999999</v>
      </c>
      <c r="P592" s="54" t="b">
        <v>1</v>
      </c>
      <c r="Q592" s="91">
        <v>0.42320200000000002</v>
      </c>
    </row>
    <row r="593" spans="2:17" x14ac:dyDescent="0.25">
      <c r="B593" s="54">
        <v>102</v>
      </c>
      <c r="C593" s="54">
        <v>512</v>
      </c>
      <c r="D593" s="54" t="b">
        <v>1</v>
      </c>
      <c r="E593" s="54" t="b">
        <v>1</v>
      </c>
      <c r="F593" s="91">
        <v>103.401</v>
      </c>
      <c r="G593" s="91">
        <v>582.20899999999995</v>
      </c>
      <c r="H593" s="54" t="b">
        <v>0</v>
      </c>
      <c r="I593" s="91">
        <v>117.75700000000001</v>
      </c>
      <c r="J593" s="54" t="b">
        <v>0</v>
      </c>
      <c r="K593" s="91">
        <v>7.47248</v>
      </c>
      <c r="L593" s="91">
        <v>66.546000000000006</v>
      </c>
      <c r="M593" s="91">
        <v>537.27300000000002</v>
      </c>
      <c r="N593" s="54" t="b">
        <v>1</v>
      </c>
      <c r="O593" s="91">
        <v>21.251799999999999</v>
      </c>
      <c r="P593" s="54" t="b">
        <v>1</v>
      </c>
      <c r="Q593" s="91">
        <v>0.49121399999999998</v>
      </c>
    </row>
    <row r="594" spans="2:17" x14ac:dyDescent="0.25">
      <c r="B594" s="54">
        <v>102</v>
      </c>
      <c r="C594" s="54">
        <v>512</v>
      </c>
      <c r="D594" s="54" t="b">
        <v>0</v>
      </c>
      <c r="E594" s="54" t="b">
        <v>1</v>
      </c>
      <c r="F594" s="91">
        <v>89.527799999999999</v>
      </c>
      <c r="G594" s="91">
        <v>581.52200000000005</v>
      </c>
      <c r="H594" s="54" t="b">
        <v>0</v>
      </c>
      <c r="I594" s="91">
        <v>115.81100000000001</v>
      </c>
      <c r="J594" s="54" t="b">
        <v>0</v>
      </c>
      <c r="K594" s="91">
        <v>82.172399999999996</v>
      </c>
      <c r="L594" s="91">
        <v>65.809799999999996</v>
      </c>
      <c r="M594" s="91">
        <v>536.39400000000001</v>
      </c>
      <c r="N594" s="54" t="b">
        <v>1</v>
      </c>
      <c r="O594" s="91">
        <v>21.251799999999999</v>
      </c>
      <c r="P594" s="54" t="b">
        <v>1</v>
      </c>
      <c r="Q594" s="91">
        <v>0.168767</v>
      </c>
    </row>
    <row r="595" spans="2:17" x14ac:dyDescent="0.25">
      <c r="B595" s="54">
        <v>102</v>
      </c>
      <c r="C595" s="54">
        <v>512</v>
      </c>
      <c r="D595" s="54" t="b">
        <v>0</v>
      </c>
      <c r="E595" s="54" t="b">
        <v>1</v>
      </c>
      <c r="F595" s="91">
        <v>55.253399999999999</v>
      </c>
      <c r="G595" s="91">
        <v>527.303</v>
      </c>
      <c r="H595" s="54" t="b">
        <v>0</v>
      </c>
      <c r="I595" s="91">
        <v>115.81100000000001</v>
      </c>
      <c r="J595" s="54" t="b">
        <v>0</v>
      </c>
      <c r="K595" s="91">
        <v>13.89</v>
      </c>
      <c r="L595" s="91">
        <v>66.292400000000001</v>
      </c>
      <c r="M595" s="91">
        <v>537.07799999999997</v>
      </c>
      <c r="N595" s="54" t="b">
        <v>1</v>
      </c>
      <c r="O595" s="91">
        <v>21.310300000000002</v>
      </c>
      <c r="P595" s="54" t="b">
        <v>1</v>
      </c>
      <c r="Q595" s="91">
        <v>1.1466400000000001</v>
      </c>
    </row>
    <row r="596" spans="2:17" x14ac:dyDescent="0.25">
      <c r="B596" s="54">
        <v>102</v>
      </c>
      <c r="C596" s="54">
        <v>512</v>
      </c>
      <c r="D596" s="54" t="b">
        <v>0</v>
      </c>
      <c r="E596" s="54" t="b">
        <v>1</v>
      </c>
      <c r="F596" s="91">
        <v>82.786100000000005</v>
      </c>
      <c r="G596" s="91">
        <v>541.11599999999999</v>
      </c>
      <c r="H596" s="54" t="b">
        <v>0</v>
      </c>
      <c r="I596" s="91">
        <v>117.61799999999999</v>
      </c>
      <c r="J596" s="54" t="b">
        <v>0</v>
      </c>
      <c r="K596" s="91">
        <v>64.1434</v>
      </c>
      <c r="L596" s="91">
        <v>66.644199999999998</v>
      </c>
      <c r="M596" s="91">
        <v>537.54200000000003</v>
      </c>
      <c r="N596" s="54" t="b">
        <v>1</v>
      </c>
      <c r="O596" s="91">
        <v>21.310300000000002</v>
      </c>
      <c r="P596" s="54" t="b">
        <v>1</v>
      </c>
      <c r="Q596" s="91">
        <v>0.83712900000000001</v>
      </c>
    </row>
    <row r="597" spans="2:17" x14ac:dyDescent="0.25">
      <c r="B597" s="54">
        <v>102</v>
      </c>
      <c r="C597" s="54">
        <v>512</v>
      </c>
      <c r="D597" s="54" t="b">
        <v>0</v>
      </c>
      <c r="E597" s="54" t="b">
        <v>1</v>
      </c>
      <c r="F597" s="91">
        <v>81.885999999999996</v>
      </c>
      <c r="G597" s="91">
        <v>580.91099999999994</v>
      </c>
      <c r="H597" s="54" t="b">
        <v>0</v>
      </c>
      <c r="I597" s="91">
        <v>103.054</v>
      </c>
      <c r="J597" s="54" t="b">
        <v>0</v>
      </c>
      <c r="K597" s="91">
        <v>30.8035</v>
      </c>
      <c r="L597" s="91">
        <v>66.911500000000004</v>
      </c>
      <c r="M597" s="91">
        <v>537.96500000000003</v>
      </c>
      <c r="N597" s="54" t="b">
        <v>1</v>
      </c>
      <c r="O597" s="91">
        <v>21.310300000000002</v>
      </c>
      <c r="P597" s="54" t="b">
        <v>1</v>
      </c>
      <c r="Q597" s="91">
        <v>0.58218599999999998</v>
      </c>
    </row>
    <row r="598" spans="2:17" x14ac:dyDescent="0.25">
      <c r="B598" s="54">
        <v>102</v>
      </c>
      <c r="C598" s="54">
        <v>512</v>
      </c>
      <c r="D598" s="54" t="b">
        <v>0</v>
      </c>
      <c r="E598" s="54" t="b">
        <v>1</v>
      </c>
      <c r="F598" s="91">
        <v>97.414900000000003</v>
      </c>
      <c r="G598" s="91">
        <v>558.21</v>
      </c>
      <c r="H598" s="54" t="b">
        <v>0</v>
      </c>
      <c r="I598" s="91">
        <v>88.492900000000006</v>
      </c>
      <c r="J598" s="54" t="b">
        <v>0</v>
      </c>
      <c r="K598" s="91">
        <v>39.805100000000003</v>
      </c>
      <c r="L598" s="91">
        <v>67.456500000000005</v>
      </c>
      <c r="M598" s="91">
        <v>538.69600000000003</v>
      </c>
      <c r="N598" s="54" t="b">
        <v>1</v>
      </c>
      <c r="O598" s="91">
        <v>21.310300000000002</v>
      </c>
      <c r="P598" s="54" t="b">
        <v>1</v>
      </c>
      <c r="Q598" s="91">
        <v>0.50040499999999999</v>
      </c>
    </row>
    <row r="599" spans="2:17" x14ac:dyDescent="0.25">
      <c r="B599" s="54">
        <v>102</v>
      </c>
      <c r="C599" s="54">
        <v>512</v>
      </c>
      <c r="D599" s="54" t="b">
        <v>0</v>
      </c>
      <c r="E599" s="54" t="b">
        <v>1</v>
      </c>
      <c r="F599" s="91">
        <v>94.283799999999999</v>
      </c>
      <c r="G599" s="91">
        <v>503.68</v>
      </c>
      <c r="H599" s="54" t="b">
        <v>0</v>
      </c>
      <c r="I599" s="91">
        <v>95.769599999999997</v>
      </c>
      <c r="J599" s="54" t="b">
        <v>0</v>
      </c>
      <c r="K599" s="91">
        <v>27.5045</v>
      </c>
      <c r="L599" s="91">
        <v>68.0291</v>
      </c>
      <c r="M599" s="91">
        <v>539.24400000000003</v>
      </c>
      <c r="N599" s="54" t="b">
        <v>1</v>
      </c>
      <c r="O599" s="91">
        <v>21.310300000000002</v>
      </c>
      <c r="P599" s="54" t="b">
        <v>1</v>
      </c>
      <c r="Q599" s="91">
        <v>0.91215999999999997</v>
      </c>
    </row>
    <row r="600" spans="2:17" x14ac:dyDescent="0.25">
      <c r="B600" s="54">
        <v>102</v>
      </c>
      <c r="C600" s="54">
        <v>512</v>
      </c>
      <c r="D600" s="54" t="b">
        <v>0</v>
      </c>
      <c r="E600" s="54" t="b">
        <v>1</v>
      </c>
      <c r="F600" s="91">
        <v>68.626900000000006</v>
      </c>
      <c r="G600" s="91">
        <v>517.59500000000003</v>
      </c>
      <c r="H600" s="54" t="b">
        <v>0</v>
      </c>
      <c r="I600" s="91">
        <v>92.7607</v>
      </c>
      <c r="J600" s="54" t="b">
        <v>0</v>
      </c>
      <c r="K600" s="91">
        <v>54.6203</v>
      </c>
      <c r="L600" s="91">
        <v>68.342299999999994</v>
      </c>
      <c r="M600" s="91">
        <v>539.36500000000001</v>
      </c>
      <c r="N600" s="54" t="b">
        <v>1</v>
      </c>
      <c r="O600" s="91">
        <v>21.310300000000002</v>
      </c>
      <c r="P600" s="54" t="b">
        <v>1</v>
      </c>
      <c r="Q600" s="91">
        <v>0.79192499999999999</v>
      </c>
    </row>
    <row r="601" spans="2:17" x14ac:dyDescent="0.25">
      <c r="B601" s="54">
        <v>102</v>
      </c>
      <c r="C601" s="54">
        <v>512</v>
      </c>
      <c r="D601" s="54" t="b">
        <v>0</v>
      </c>
      <c r="E601" s="54" t="b">
        <v>1</v>
      </c>
      <c r="F601" s="91">
        <v>88.198700000000002</v>
      </c>
      <c r="G601" s="91">
        <v>530.755</v>
      </c>
      <c r="H601" s="54" t="b">
        <v>0</v>
      </c>
      <c r="I601" s="91">
        <v>106.02</v>
      </c>
      <c r="J601" s="54" t="b">
        <v>0</v>
      </c>
      <c r="K601" s="91">
        <v>29.1877</v>
      </c>
      <c r="L601" s="91">
        <v>68.879000000000005</v>
      </c>
      <c r="M601" s="91">
        <v>539.67899999999997</v>
      </c>
      <c r="N601" s="54" t="b">
        <v>1</v>
      </c>
      <c r="O601" s="91">
        <v>21.310300000000002</v>
      </c>
      <c r="P601" s="54" t="b">
        <v>1</v>
      </c>
      <c r="Q601" s="91">
        <v>0.33597300000000002</v>
      </c>
    </row>
    <row r="602" spans="2:17" x14ac:dyDescent="0.25">
      <c r="B602" s="54">
        <v>102</v>
      </c>
      <c r="C602" s="54">
        <v>512</v>
      </c>
      <c r="D602" s="54" t="b">
        <v>0</v>
      </c>
      <c r="E602" s="54" t="b">
        <v>1</v>
      </c>
      <c r="F602" s="91">
        <v>44.109000000000002</v>
      </c>
      <c r="G602" s="91">
        <v>517.56399999999996</v>
      </c>
      <c r="H602" s="54" t="b">
        <v>0</v>
      </c>
      <c r="I602" s="91">
        <v>83.3185</v>
      </c>
      <c r="J602" s="54" t="b">
        <v>0</v>
      </c>
      <c r="K602" s="91">
        <v>23.584499999999998</v>
      </c>
      <c r="L602" s="91">
        <v>70.304400000000001</v>
      </c>
      <c r="M602" s="91">
        <v>541.25</v>
      </c>
      <c r="N602" s="54" t="b">
        <v>1</v>
      </c>
      <c r="O602" s="91">
        <v>21.310300000000002</v>
      </c>
      <c r="P602" s="54" t="b">
        <v>1</v>
      </c>
      <c r="Q602" s="91">
        <v>0.62153999999999998</v>
      </c>
    </row>
    <row r="603" spans="2:17" x14ac:dyDescent="0.25">
      <c r="B603" s="54">
        <v>102</v>
      </c>
      <c r="C603" s="54">
        <v>512</v>
      </c>
      <c r="D603" s="54" t="b">
        <v>0</v>
      </c>
      <c r="E603" s="54" t="b">
        <v>1</v>
      </c>
      <c r="F603" s="91">
        <v>79.0929</v>
      </c>
      <c r="G603" s="91">
        <v>515.95899999999995</v>
      </c>
      <c r="H603" s="54" t="b">
        <v>0</v>
      </c>
      <c r="I603" s="91">
        <v>77.25</v>
      </c>
      <c r="J603" s="54" t="b">
        <v>0</v>
      </c>
      <c r="K603" s="91">
        <v>46.020499999999998</v>
      </c>
      <c r="L603" s="91">
        <v>70.885099999999994</v>
      </c>
      <c r="M603" s="91">
        <v>541.56399999999996</v>
      </c>
      <c r="N603" s="54" t="b">
        <v>1</v>
      </c>
      <c r="O603" s="91">
        <v>21.310300000000002</v>
      </c>
      <c r="P603" s="54" t="b">
        <v>1</v>
      </c>
      <c r="Q603" s="91">
        <v>2.1217100000000002</v>
      </c>
    </row>
    <row r="604" spans="2:17" x14ac:dyDescent="0.25">
      <c r="B604" s="54">
        <v>102</v>
      </c>
      <c r="C604" s="54">
        <v>512</v>
      </c>
      <c r="D604" s="54" t="b">
        <v>0</v>
      </c>
      <c r="E604" s="54" t="b">
        <v>1</v>
      </c>
      <c r="F604" s="91">
        <v>46.589700000000001</v>
      </c>
      <c r="G604" s="91">
        <v>531.12900000000002</v>
      </c>
      <c r="H604" s="54" t="b">
        <v>0</v>
      </c>
      <c r="I604" s="91">
        <v>58.885399999999997</v>
      </c>
      <c r="J604" s="54" t="b">
        <v>0</v>
      </c>
      <c r="K604" s="91">
        <v>35.020699999999998</v>
      </c>
      <c r="L604" s="91">
        <v>71.555599999999998</v>
      </c>
      <c r="M604" s="91">
        <v>542.11400000000003</v>
      </c>
      <c r="N604" s="54" t="b">
        <v>1</v>
      </c>
      <c r="O604" s="91">
        <v>21.310300000000002</v>
      </c>
      <c r="P604" s="54" t="b">
        <v>1</v>
      </c>
      <c r="Q604" s="91">
        <v>0.65996999999999995</v>
      </c>
    </row>
    <row r="605" spans="2:17" x14ac:dyDescent="0.25">
      <c r="B605" s="54">
        <v>102</v>
      </c>
      <c r="C605" s="54">
        <v>512</v>
      </c>
      <c r="D605" s="54" t="b">
        <v>0</v>
      </c>
      <c r="E605" s="54" t="b">
        <v>1</v>
      </c>
      <c r="F605" s="91">
        <v>46.136699999999998</v>
      </c>
      <c r="G605" s="91">
        <v>529.88900000000001</v>
      </c>
      <c r="H605" s="54" t="b">
        <v>0</v>
      </c>
      <c r="I605" s="91">
        <v>59.26</v>
      </c>
      <c r="J605" s="54" t="b">
        <v>1</v>
      </c>
      <c r="K605" s="91">
        <v>35.869199999999999</v>
      </c>
      <c r="L605" s="91">
        <v>71.597499999999997</v>
      </c>
      <c r="M605" s="91">
        <v>541.80899999999997</v>
      </c>
      <c r="N605" s="54" t="b">
        <v>1</v>
      </c>
      <c r="O605" s="91">
        <v>21.310300000000002</v>
      </c>
      <c r="P605" s="54" t="b">
        <v>1</v>
      </c>
      <c r="Q605" s="91">
        <v>0.86705900000000002</v>
      </c>
    </row>
    <row r="606" spans="2:17" x14ac:dyDescent="0.25">
      <c r="B606" s="54">
        <v>102</v>
      </c>
      <c r="C606" s="54">
        <v>512</v>
      </c>
      <c r="D606" s="54" t="b">
        <v>0</v>
      </c>
      <c r="E606" s="54" t="b">
        <v>1</v>
      </c>
      <c r="F606" s="91">
        <v>63.515900000000002</v>
      </c>
      <c r="G606" s="91">
        <v>502.64299999999997</v>
      </c>
      <c r="H606" s="54" t="b">
        <v>0</v>
      </c>
      <c r="I606" s="91">
        <v>50.154200000000003</v>
      </c>
      <c r="J606" s="54" t="b">
        <v>0</v>
      </c>
      <c r="K606" s="91">
        <v>1.3207199999999999</v>
      </c>
      <c r="L606" s="91">
        <v>71.537300000000002</v>
      </c>
      <c r="M606" s="91">
        <v>541.29700000000003</v>
      </c>
      <c r="N606" s="54" t="b">
        <v>1</v>
      </c>
      <c r="O606" s="91">
        <v>21.310300000000002</v>
      </c>
      <c r="P606" s="54" t="b">
        <v>1</v>
      </c>
      <c r="Q606" s="91">
        <v>0.30707099999999998</v>
      </c>
    </row>
    <row r="607" spans="2:17" x14ac:dyDescent="0.25">
      <c r="B607" s="54">
        <v>102</v>
      </c>
      <c r="C607" s="54">
        <v>512</v>
      </c>
      <c r="D607" s="54" t="b">
        <v>0</v>
      </c>
      <c r="E607" s="54" t="b">
        <v>1</v>
      </c>
      <c r="F607" s="91">
        <v>51.612900000000003</v>
      </c>
      <c r="G607" s="91">
        <v>484.70699999999999</v>
      </c>
      <c r="H607" s="54" t="b">
        <v>0</v>
      </c>
      <c r="I607" s="91">
        <v>61.442399999999999</v>
      </c>
      <c r="J607" s="54" t="b">
        <v>0</v>
      </c>
      <c r="K607" s="91">
        <v>32.316499999999998</v>
      </c>
      <c r="L607" s="91">
        <v>71.655600000000007</v>
      </c>
      <c r="M607" s="91">
        <v>540.99599999999998</v>
      </c>
      <c r="N607" s="54" t="b">
        <v>1</v>
      </c>
      <c r="O607" s="91">
        <v>21.310300000000002</v>
      </c>
      <c r="P607" s="54" t="b">
        <v>1</v>
      </c>
      <c r="Q607" s="91">
        <v>0.51597499999999996</v>
      </c>
    </row>
    <row r="608" spans="2:17" x14ac:dyDescent="0.25">
      <c r="B608" s="54">
        <v>102</v>
      </c>
      <c r="C608" s="54">
        <v>512</v>
      </c>
      <c r="D608" s="54" t="b">
        <v>0</v>
      </c>
      <c r="E608" s="54" t="b">
        <v>1</v>
      </c>
      <c r="F608" s="91">
        <v>53.92</v>
      </c>
      <c r="G608" s="91">
        <v>495.96899999999999</v>
      </c>
      <c r="H608" s="54" t="b">
        <v>0</v>
      </c>
      <c r="I608" s="91">
        <v>63.801200000000001</v>
      </c>
      <c r="J608" s="54" t="b">
        <v>0</v>
      </c>
      <c r="K608" s="91">
        <v>21.5261</v>
      </c>
      <c r="L608" s="91">
        <v>71.714500000000001</v>
      </c>
      <c r="M608" s="91">
        <v>540.55999999999995</v>
      </c>
      <c r="N608" s="54" t="b">
        <v>1</v>
      </c>
      <c r="O608" s="91">
        <v>21.310300000000002</v>
      </c>
      <c r="P608" s="54" t="b">
        <v>1</v>
      </c>
      <c r="Q608" s="91">
        <v>0.323494</v>
      </c>
    </row>
    <row r="609" spans="2:17" x14ac:dyDescent="0.25">
      <c r="B609" s="54">
        <v>102</v>
      </c>
      <c r="C609" s="54">
        <v>512</v>
      </c>
      <c r="D609" s="54" t="b">
        <v>0</v>
      </c>
      <c r="E609" s="54" t="b">
        <v>1</v>
      </c>
      <c r="F609" s="91">
        <v>72.42</v>
      </c>
      <c r="G609" s="91">
        <v>530.97400000000005</v>
      </c>
      <c r="H609" s="54" t="b">
        <v>0</v>
      </c>
      <c r="I609" s="91">
        <v>62.560600000000001</v>
      </c>
      <c r="J609" s="54" t="b">
        <v>0</v>
      </c>
      <c r="K609" s="91">
        <v>11.4955</v>
      </c>
      <c r="L609" s="91">
        <v>71.729500000000002</v>
      </c>
      <c r="M609" s="91">
        <v>540.053</v>
      </c>
      <c r="N609" s="54" t="b">
        <v>1</v>
      </c>
      <c r="O609" s="91">
        <v>21.313600000000001</v>
      </c>
      <c r="P609" s="54" t="b">
        <v>1</v>
      </c>
      <c r="Q609" s="91">
        <v>0.43993500000000002</v>
      </c>
    </row>
    <row r="610" spans="2:17" x14ac:dyDescent="0.25">
      <c r="B610" s="54">
        <v>102</v>
      </c>
      <c r="C610" s="54">
        <v>512</v>
      </c>
      <c r="D610" s="54" t="b">
        <v>0</v>
      </c>
      <c r="E610" s="54" t="b">
        <v>1</v>
      </c>
      <c r="F610" s="91">
        <v>97.087400000000002</v>
      </c>
      <c r="G610" s="91">
        <v>506.209</v>
      </c>
      <c r="H610" s="54" t="b">
        <v>0</v>
      </c>
      <c r="I610" s="91">
        <v>67.073400000000007</v>
      </c>
      <c r="J610" s="54" t="b">
        <v>0</v>
      </c>
      <c r="K610" s="91">
        <v>39.592599999999997</v>
      </c>
      <c r="L610" s="91">
        <v>71.962000000000003</v>
      </c>
      <c r="M610" s="91">
        <v>539.64700000000005</v>
      </c>
      <c r="N610" s="54" t="b">
        <v>1</v>
      </c>
      <c r="O610" s="91">
        <v>21.328600000000002</v>
      </c>
      <c r="P610" s="54" t="b">
        <v>1</v>
      </c>
      <c r="Q610" s="91">
        <v>0.50705800000000001</v>
      </c>
    </row>
    <row r="611" spans="2:17" x14ac:dyDescent="0.25">
      <c r="B611" s="54">
        <v>102</v>
      </c>
      <c r="C611" s="54">
        <v>512</v>
      </c>
      <c r="D611" s="54" t="b">
        <v>0</v>
      </c>
      <c r="E611" s="54" t="b">
        <v>1</v>
      </c>
      <c r="F611" s="91">
        <v>39.1267</v>
      </c>
      <c r="G611" s="91">
        <v>533.13599999999997</v>
      </c>
      <c r="H611" s="54" t="b">
        <v>0</v>
      </c>
      <c r="I611" s="91">
        <v>91.740799999999993</v>
      </c>
      <c r="J611" s="54" t="b">
        <v>0</v>
      </c>
      <c r="K611" s="91">
        <v>34.953699999999998</v>
      </c>
      <c r="L611" s="91">
        <v>71.864699999999999</v>
      </c>
      <c r="M611" s="91">
        <v>538.94899999999996</v>
      </c>
      <c r="N611" s="54" t="b">
        <v>1</v>
      </c>
      <c r="O611" s="91">
        <v>21.5611</v>
      </c>
      <c r="P611" s="54" t="b">
        <v>1</v>
      </c>
      <c r="Q611" s="91">
        <v>0.46759899999999999</v>
      </c>
    </row>
    <row r="612" spans="2:17" x14ac:dyDescent="0.25">
      <c r="B612" s="54">
        <v>102</v>
      </c>
      <c r="C612" s="54">
        <v>512</v>
      </c>
      <c r="D612" s="54" t="b">
        <v>0</v>
      </c>
      <c r="E612" s="54" t="b">
        <v>1</v>
      </c>
      <c r="F612" s="91">
        <v>69.340800000000002</v>
      </c>
      <c r="G612" s="91">
        <v>533.476</v>
      </c>
      <c r="H612" s="54" t="b">
        <v>0</v>
      </c>
      <c r="I612" s="91">
        <v>95.127799999999993</v>
      </c>
      <c r="J612" s="54" t="b">
        <v>0</v>
      </c>
      <c r="K612" s="91">
        <v>63.9101</v>
      </c>
      <c r="L612" s="91">
        <v>71.780600000000007</v>
      </c>
      <c r="M612" s="91">
        <v>538.29300000000001</v>
      </c>
      <c r="N612" s="54" t="b">
        <v>1</v>
      </c>
      <c r="O612" s="91">
        <v>21.5611</v>
      </c>
      <c r="P612" s="54" t="b">
        <v>1</v>
      </c>
      <c r="Q612" s="91">
        <v>0.70504900000000004</v>
      </c>
    </row>
    <row r="613" spans="2:17" x14ac:dyDescent="0.25">
      <c r="B613" s="54">
        <v>102</v>
      </c>
      <c r="C613" s="54">
        <v>512</v>
      </c>
      <c r="D613" s="54" t="b">
        <v>0</v>
      </c>
      <c r="E613" s="54" t="b">
        <v>1</v>
      </c>
      <c r="F613" s="91">
        <v>93.878600000000006</v>
      </c>
      <c r="G613" s="91">
        <v>582.88300000000004</v>
      </c>
      <c r="H613" s="54" t="b">
        <v>0</v>
      </c>
      <c r="I613" s="91">
        <v>85.227199999999996</v>
      </c>
      <c r="J613" s="54" t="b">
        <v>0</v>
      </c>
      <c r="K613" s="91">
        <v>30.216000000000001</v>
      </c>
      <c r="L613" s="91">
        <v>72.019000000000005</v>
      </c>
      <c r="M613" s="91">
        <v>538.18399999999997</v>
      </c>
      <c r="N613" s="54" t="b">
        <v>1</v>
      </c>
      <c r="O613" s="91">
        <v>21.5611</v>
      </c>
      <c r="P613" s="54" t="b">
        <v>1</v>
      </c>
      <c r="Q613" s="91">
        <v>0.66155600000000003</v>
      </c>
    </row>
    <row r="614" spans="2:17" x14ac:dyDescent="0.25">
      <c r="B614" s="54">
        <v>102</v>
      </c>
      <c r="C614" s="54">
        <v>512</v>
      </c>
      <c r="D614" s="54" t="b">
        <v>0</v>
      </c>
      <c r="E614" s="54" t="b">
        <v>1</v>
      </c>
      <c r="F614" s="91">
        <v>54.863599999999998</v>
      </c>
      <c r="G614" s="91">
        <v>527.24400000000003</v>
      </c>
      <c r="H614" s="54" t="b">
        <v>0</v>
      </c>
      <c r="I614" s="91">
        <v>134.63399999999999</v>
      </c>
      <c r="J614" s="54" t="b">
        <v>0</v>
      </c>
      <c r="K614" s="91">
        <v>55.1648</v>
      </c>
      <c r="L614" s="91">
        <v>71.820300000000003</v>
      </c>
      <c r="M614" s="91">
        <v>537.50199999999995</v>
      </c>
      <c r="N614" s="54" t="b">
        <v>1</v>
      </c>
      <c r="O614" s="91">
        <v>21.618099999999998</v>
      </c>
      <c r="P614" s="54" t="b">
        <v>1</v>
      </c>
      <c r="Q614" s="91">
        <v>0.261959</v>
      </c>
    </row>
    <row r="615" spans="2:17" x14ac:dyDescent="0.25">
      <c r="B615" s="54">
        <v>102</v>
      </c>
      <c r="C615" s="54">
        <v>512</v>
      </c>
      <c r="D615" s="54" t="b">
        <v>0</v>
      </c>
      <c r="E615" s="54" t="b">
        <v>1</v>
      </c>
      <c r="F615" s="91">
        <v>78.519300000000001</v>
      </c>
      <c r="G615" s="91">
        <v>513.17100000000005</v>
      </c>
      <c r="H615" s="54" t="b">
        <v>0</v>
      </c>
      <c r="I615" s="91">
        <v>110.39100000000001</v>
      </c>
      <c r="J615" s="54" t="b">
        <v>0</v>
      </c>
      <c r="K615" s="91">
        <v>67.954800000000006</v>
      </c>
      <c r="L615" s="91">
        <v>71.730800000000002</v>
      </c>
      <c r="M615" s="91">
        <v>536.91999999999996</v>
      </c>
      <c r="N615" s="54" t="b">
        <v>1</v>
      </c>
      <c r="O615" s="91">
        <v>21.618099999999998</v>
      </c>
      <c r="P615" s="54" t="b">
        <v>1</v>
      </c>
      <c r="Q615" s="91">
        <v>0.71048</v>
      </c>
    </row>
    <row r="616" spans="2:17" x14ac:dyDescent="0.25">
      <c r="B616" s="54">
        <v>102</v>
      </c>
      <c r="C616" s="54">
        <v>512</v>
      </c>
      <c r="D616" s="54" t="b">
        <v>0</v>
      </c>
      <c r="E616" s="54" t="b">
        <v>1</v>
      </c>
      <c r="F616" s="91">
        <v>106.735</v>
      </c>
      <c r="G616" s="91">
        <v>577.03200000000004</v>
      </c>
      <c r="H616" s="54" t="b">
        <v>0</v>
      </c>
      <c r="I616" s="91">
        <v>108.727</v>
      </c>
      <c r="J616" s="54" t="b">
        <v>0</v>
      </c>
      <c r="K616" s="91">
        <v>27.525099999999998</v>
      </c>
      <c r="L616" s="91">
        <v>71.426699999999997</v>
      </c>
      <c r="M616" s="91">
        <v>535.99699999999996</v>
      </c>
      <c r="N616" s="54" t="b">
        <v>1</v>
      </c>
      <c r="O616" s="91">
        <v>21.618099999999998</v>
      </c>
      <c r="P616" s="54" t="b">
        <v>1</v>
      </c>
      <c r="Q616" s="91">
        <v>0.58869099999999996</v>
      </c>
    </row>
    <row r="617" spans="2:17" x14ac:dyDescent="0.25">
      <c r="B617" s="54">
        <v>102</v>
      </c>
      <c r="C617" s="54">
        <v>512</v>
      </c>
      <c r="D617" s="54" t="b">
        <v>0</v>
      </c>
      <c r="E617" s="54" t="b">
        <v>1</v>
      </c>
      <c r="F617" s="91">
        <v>70.350300000000004</v>
      </c>
      <c r="G617" s="91">
        <v>533.29</v>
      </c>
      <c r="H617" s="54" t="b">
        <v>0</v>
      </c>
      <c r="I617" s="91">
        <v>121.583</v>
      </c>
      <c r="J617" s="54" t="b">
        <v>0</v>
      </c>
      <c r="K617" s="91">
        <v>69.816900000000004</v>
      </c>
      <c r="L617" s="91">
        <v>71.433499999999995</v>
      </c>
      <c r="M617" s="91">
        <v>535.58799999999997</v>
      </c>
      <c r="N617" s="54" t="b">
        <v>1</v>
      </c>
      <c r="O617" s="91">
        <v>22.0153</v>
      </c>
      <c r="P617" s="54" t="b">
        <v>1</v>
      </c>
      <c r="Q617" s="91">
        <v>0.97218599999999999</v>
      </c>
    </row>
    <row r="618" spans="2:17" x14ac:dyDescent="0.25">
      <c r="B618" s="54">
        <v>102</v>
      </c>
      <c r="C618" s="54">
        <v>512</v>
      </c>
      <c r="D618" s="54" t="b">
        <v>0</v>
      </c>
      <c r="E618" s="54" t="b">
        <v>1</v>
      </c>
      <c r="F618" s="91">
        <v>102.014</v>
      </c>
      <c r="G618" s="91">
        <v>568.96500000000003</v>
      </c>
      <c r="H618" s="54" t="b">
        <v>0</v>
      </c>
      <c r="I618" s="91">
        <v>115.733</v>
      </c>
      <c r="J618" s="54" t="b">
        <v>0</v>
      </c>
      <c r="K618" s="91">
        <v>56.897199999999998</v>
      </c>
      <c r="L618" s="91">
        <v>71.062799999999996</v>
      </c>
      <c r="M618" s="91">
        <v>534.61800000000005</v>
      </c>
      <c r="N618" s="54" t="b">
        <v>1</v>
      </c>
      <c r="O618" s="91">
        <v>22.424600000000002</v>
      </c>
      <c r="P618" s="54" t="b">
        <v>1</v>
      </c>
      <c r="Q618" s="91">
        <v>0.40929700000000002</v>
      </c>
    </row>
    <row r="619" spans="2:17" x14ac:dyDescent="0.25">
      <c r="B619" s="54">
        <v>102</v>
      </c>
      <c r="C619" s="54">
        <v>512</v>
      </c>
      <c r="D619" s="54" t="b">
        <v>0</v>
      </c>
      <c r="E619" s="54" t="b">
        <v>1</v>
      </c>
      <c r="F619" s="91">
        <v>61.774999999999999</v>
      </c>
      <c r="G619" s="91">
        <v>563.43799999999999</v>
      </c>
      <c r="H619" s="54" t="b">
        <v>0</v>
      </c>
      <c r="I619" s="91">
        <v>100.246</v>
      </c>
      <c r="J619" s="54" t="b">
        <v>0</v>
      </c>
      <c r="K619" s="91">
        <v>47.7</v>
      </c>
      <c r="L619" s="91">
        <v>71.054299999999998</v>
      </c>
      <c r="M619" s="91">
        <v>534.34799999999996</v>
      </c>
      <c r="N619" s="54" t="b">
        <v>1</v>
      </c>
      <c r="O619" s="91">
        <v>23.394200000000001</v>
      </c>
      <c r="P619" s="54" t="b">
        <v>1</v>
      </c>
      <c r="Q619" s="91">
        <v>1.0381100000000001</v>
      </c>
    </row>
    <row r="620" spans="2:17" x14ac:dyDescent="0.25">
      <c r="B620" s="54">
        <v>102</v>
      </c>
      <c r="C620" s="54">
        <v>512</v>
      </c>
      <c r="D620" s="54" t="b">
        <v>0</v>
      </c>
      <c r="E620" s="54" t="b">
        <v>1</v>
      </c>
      <c r="F620" s="91">
        <v>91.418700000000001</v>
      </c>
      <c r="G620" s="91">
        <v>557.66800000000001</v>
      </c>
      <c r="H620" s="54" t="b">
        <v>0</v>
      </c>
      <c r="I620" s="91">
        <v>88.703100000000006</v>
      </c>
      <c r="J620" s="54" t="b">
        <v>0</v>
      </c>
      <c r="K620" s="91">
        <v>40.616500000000002</v>
      </c>
      <c r="L620" s="91">
        <v>70.811099999999996</v>
      </c>
      <c r="M620" s="91">
        <v>533.72699999999998</v>
      </c>
      <c r="N620" s="54" t="b">
        <v>1</v>
      </c>
      <c r="O620" s="91">
        <v>23.663799999999998</v>
      </c>
      <c r="P620" s="54" t="b">
        <v>1</v>
      </c>
      <c r="Q620" s="91">
        <v>0.26972600000000002</v>
      </c>
    </row>
    <row r="621" spans="2:17" x14ac:dyDescent="0.25">
      <c r="B621" s="54">
        <v>102</v>
      </c>
      <c r="C621" s="54">
        <v>512</v>
      </c>
      <c r="D621" s="54" t="b">
        <v>0</v>
      </c>
      <c r="E621" s="54" t="b">
        <v>1</v>
      </c>
      <c r="F621" s="91">
        <v>93.082899999999995</v>
      </c>
      <c r="G621" s="91">
        <v>541.43799999999999</v>
      </c>
      <c r="H621" s="54" t="b">
        <v>0</v>
      </c>
      <c r="I621" s="91">
        <v>75.913899999999998</v>
      </c>
      <c r="J621" s="54" t="b">
        <v>0</v>
      </c>
      <c r="K621" s="91">
        <v>30.200099999999999</v>
      </c>
      <c r="L621" s="91">
        <v>70.756399999999999</v>
      </c>
      <c r="M621" s="91">
        <v>533.35900000000004</v>
      </c>
      <c r="N621" s="54" t="b">
        <v>1</v>
      </c>
      <c r="O621" s="91">
        <v>24.2852</v>
      </c>
      <c r="P621" s="54" t="b">
        <v>1</v>
      </c>
      <c r="Q621" s="91">
        <v>0.66723900000000003</v>
      </c>
    </row>
    <row r="622" spans="2:17" x14ac:dyDescent="0.25">
      <c r="B622" s="54">
        <v>102</v>
      </c>
      <c r="C622" s="54">
        <v>512</v>
      </c>
      <c r="D622" s="54" t="b">
        <v>0</v>
      </c>
      <c r="E622" s="54" t="b">
        <v>1</v>
      </c>
      <c r="F622" s="91">
        <v>111.998</v>
      </c>
      <c r="G622" s="91">
        <v>632.34199999999998</v>
      </c>
      <c r="H622" s="54" t="b">
        <v>0</v>
      </c>
      <c r="I622" s="91">
        <v>67.765100000000004</v>
      </c>
      <c r="J622" s="54" t="b">
        <v>0</v>
      </c>
      <c r="K622" s="91">
        <v>16.314399999999999</v>
      </c>
      <c r="L622" s="91">
        <v>72.313299999999998</v>
      </c>
      <c r="M622" s="91">
        <v>535.48</v>
      </c>
      <c r="N622" s="54" t="b">
        <v>1</v>
      </c>
      <c r="O622" s="91">
        <v>24.653600000000001</v>
      </c>
      <c r="P622" s="54" t="b">
        <v>1</v>
      </c>
      <c r="Q622" s="91">
        <v>0.37250699999999998</v>
      </c>
    </row>
    <row r="623" spans="2:17" x14ac:dyDescent="0.25">
      <c r="B623" s="54">
        <v>102</v>
      </c>
      <c r="C623" s="54">
        <v>512</v>
      </c>
      <c r="D623" s="54" t="b">
        <v>0</v>
      </c>
      <c r="E623" s="54" t="b">
        <v>1</v>
      </c>
      <c r="F623" s="91">
        <v>66.885999999999996</v>
      </c>
      <c r="G623" s="91">
        <v>536.90099999999995</v>
      </c>
      <c r="H623" s="54" t="b">
        <v>0</v>
      </c>
      <c r="I623" s="91">
        <v>141.12700000000001</v>
      </c>
      <c r="J623" s="54" t="b">
        <v>0</v>
      </c>
      <c r="K623" s="91">
        <v>92.850899999999996</v>
      </c>
      <c r="L623" s="91">
        <v>73.021600000000007</v>
      </c>
      <c r="M623" s="91">
        <v>536.43200000000002</v>
      </c>
      <c r="N623" s="54" t="b">
        <v>0</v>
      </c>
      <c r="O623" s="91">
        <v>24.948</v>
      </c>
      <c r="P623" s="54" t="b">
        <v>1</v>
      </c>
      <c r="Q623" s="91">
        <v>2.6314500000000001</v>
      </c>
    </row>
    <row r="624" spans="2:17" x14ac:dyDescent="0.25">
      <c r="B624" s="54">
        <v>102</v>
      </c>
      <c r="C624" s="54">
        <v>512</v>
      </c>
      <c r="D624" s="54" t="b">
        <v>0</v>
      </c>
      <c r="E624" s="54" t="b">
        <v>1</v>
      </c>
      <c r="F624" s="91">
        <v>79.772099999999995</v>
      </c>
      <c r="G624" s="91">
        <v>564.78599999999994</v>
      </c>
      <c r="H624" s="54" t="b">
        <v>0</v>
      </c>
      <c r="I624" s="91">
        <v>140.553</v>
      </c>
      <c r="J624" s="54" t="b">
        <v>0</v>
      </c>
      <c r="K624" s="91">
        <v>105.566</v>
      </c>
      <c r="L624" s="91">
        <v>71.819999999999993</v>
      </c>
      <c r="M624" s="91">
        <v>534.81200000000001</v>
      </c>
      <c r="N624" s="54" t="b">
        <v>0</v>
      </c>
      <c r="O624" s="91">
        <v>25.656199999999998</v>
      </c>
      <c r="P624" s="54" t="b">
        <v>1</v>
      </c>
      <c r="Q624" s="91">
        <v>1.1862699999999999</v>
      </c>
    </row>
    <row r="625" spans="2:17" x14ac:dyDescent="0.25">
      <c r="B625" s="54">
        <v>1178</v>
      </c>
      <c r="C625" s="54">
        <v>922</v>
      </c>
      <c r="D625" s="54" t="b">
        <v>0</v>
      </c>
      <c r="E625" s="54" t="b">
        <v>1</v>
      </c>
      <c r="F625" s="91">
        <v>115.041</v>
      </c>
      <c r="G625" s="91">
        <v>580.31700000000001</v>
      </c>
      <c r="H625" s="54" t="b">
        <v>0</v>
      </c>
      <c r="I625" s="91">
        <v>140.553</v>
      </c>
      <c r="J625" s="54" t="b">
        <v>0</v>
      </c>
      <c r="K625" s="91">
        <v>30.718699999999998</v>
      </c>
      <c r="L625" s="91">
        <v>70.677199999999999</v>
      </c>
      <c r="M625" s="91">
        <v>533.24199999999996</v>
      </c>
      <c r="N625" s="54" t="b">
        <v>0</v>
      </c>
      <c r="O625" s="91">
        <v>0</v>
      </c>
      <c r="P625" s="54" t="b">
        <v>1</v>
      </c>
      <c r="Q625" s="91">
        <v>2.0169800000000002</v>
      </c>
    </row>
    <row r="626" spans="2:17" x14ac:dyDescent="0.25">
      <c r="B626" s="54">
        <v>1178</v>
      </c>
      <c r="C626" s="54">
        <v>922</v>
      </c>
      <c r="D626" s="54" t="b">
        <v>0</v>
      </c>
      <c r="E626" s="54" t="b">
        <v>1</v>
      </c>
      <c r="F626" s="91">
        <v>129.048</v>
      </c>
      <c r="G626" s="91">
        <v>564.351</v>
      </c>
      <c r="H626" s="54" t="b">
        <v>0</v>
      </c>
      <c r="I626" s="91">
        <v>143.596</v>
      </c>
      <c r="J626" s="54" t="b">
        <v>0</v>
      </c>
      <c r="K626" s="91">
        <v>38.537199999999999</v>
      </c>
      <c r="L626" s="91">
        <v>71.161900000000003</v>
      </c>
      <c r="M626" s="91">
        <v>533.78399999999999</v>
      </c>
      <c r="N626" s="54" t="b">
        <v>1</v>
      </c>
      <c r="O626" s="91">
        <v>0</v>
      </c>
      <c r="P626" s="54" t="b">
        <v>1</v>
      </c>
      <c r="Q626" s="91">
        <v>1.9416899999999999</v>
      </c>
    </row>
    <row r="627" spans="2:17" x14ac:dyDescent="0.25">
      <c r="B627" s="54">
        <v>1178</v>
      </c>
      <c r="C627" s="54">
        <v>922</v>
      </c>
      <c r="D627" s="54" t="b">
        <v>0</v>
      </c>
      <c r="E627" s="54" t="b">
        <v>1</v>
      </c>
      <c r="F627" s="91">
        <v>70.202200000000005</v>
      </c>
      <c r="G627" s="91">
        <v>566.36599999999999</v>
      </c>
      <c r="H627" s="54" t="b">
        <v>0</v>
      </c>
      <c r="I627" s="91">
        <v>105.578</v>
      </c>
      <c r="J627" s="54" t="b">
        <v>0</v>
      </c>
      <c r="K627" s="91">
        <v>21.239100000000001</v>
      </c>
      <c r="L627" s="91">
        <v>71.507199999999997</v>
      </c>
      <c r="M627" s="91">
        <v>534.21699999999998</v>
      </c>
      <c r="N627" s="54" t="b">
        <v>1</v>
      </c>
      <c r="O627" s="91">
        <v>5.53416</v>
      </c>
      <c r="P627" s="54" t="b">
        <v>1</v>
      </c>
      <c r="Q627" s="91">
        <v>0.72724900000000003</v>
      </c>
    </row>
    <row r="628" spans="2:17" x14ac:dyDescent="0.25">
      <c r="B628" s="54">
        <v>1178</v>
      </c>
      <c r="C628" s="54">
        <v>922</v>
      </c>
      <c r="D628" s="54" t="b">
        <v>0</v>
      </c>
      <c r="E628" s="54" t="b">
        <v>1</v>
      </c>
      <c r="F628" s="91">
        <v>121.224</v>
      </c>
      <c r="G628" s="91">
        <v>566.09699999999998</v>
      </c>
      <c r="H628" s="54" t="b">
        <v>0</v>
      </c>
      <c r="I628" s="91">
        <v>74.811899999999994</v>
      </c>
      <c r="J628" s="54" t="b">
        <v>0</v>
      </c>
      <c r="K628" s="91">
        <v>58.880800000000001</v>
      </c>
      <c r="L628" s="91">
        <v>70.671700000000001</v>
      </c>
      <c r="M628" s="91">
        <v>532.66700000000003</v>
      </c>
      <c r="N628" s="54" t="b">
        <v>1</v>
      </c>
      <c r="O628" s="91">
        <v>5.53416</v>
      </c>
      <c r="P628" s="54" t="b">
        <v>1</v>
      </c>
      <c r="Q628" s="91">
        <v>0.55404900000000001</v>
      </c>
    </row>
    <row r="629" spans="2:17" x14ac:dyDescent="0.25">
      <c r="B629" s="54">
        <v>1178</v>
      </c>
      <c r="C629" s="54">
        <v>922</v>
      </c>
      <c r="D629" s="54" t="b">
        <v>0</v>
      </c>
      <c r="E629" s="54" t="b">
        <v>1</v>
      </c>
      <c r="F629" s="91">
        <v>102.435</v>
      </c>
      <c r="G629" s="91">
        <v>551.78200000000004</v>
      </c>
      <c r="H629" s="54" t="b">
        <v>0</v>
      </c>
      <c r="I629" s="91">
        <v>74.811899999999994</v>
      </c>
      <c r="J629" s="54" t="b">
        <v>0</v>
      </c>
      <c r="K629" s="91">
        <v>51.022399999999998</v>
      </c>
      <c r="L629" s="91">
        <v>71.404300000000006</v>
      </c>
      <c r="M629" s="91">
        <v>533.49300000000005</v>
      </c>
      <c r="N629" s="54" t="b">
        <v>1</v>
      </c>
      <c r="O629" s="91">
        <v>6.1147900000000002</v>
      </c>
      <c r="P629" s="54" t="b">
        <v>1</v>
      </c>
      <c r="Q629" s="91">
        <v>1.7613700000000001</v>
      </c>
    </row>
    <row r="630" spans="2:17" x14ac:dyDescent="0.25">
      <c r="B630" s="54">
        <v>1178</v>
      </c>
      <c r="C630" s="54">
        <v>922</v>
      </c>
      <c r="D630" s="54" t="b">
        <v>0</v>
      </c>
      <c r="E630" s="54" t="b">
        <v>1</v>
      </c>
      <c r="F630" s="91">
        <v>96.974999999999994</v>
      </c>
      <c r="G630" s="91">
        <v>524.91999999999996</v>
      </c>
      <c r="H630" s="54" t="b">
        <v>0</v>
      </c>
      <c r="I630" s="91">
        <v>73.430099999999996</v>
      </c>
      <c r="J630" s="54" t="b">
        <v>0</v>
      </c>
      <c r="K630" s="91">
        <v>23.620999999999999</v>
      </c>
      <c r="L630" s="91">
        <v>72.801000000000002</v>
      </c>
      <c r="M630" s="91">
        <v>535.32100000000003</v>
      </c>
      <c r="N630" s="54" t="b">
        <v>1</v>
      </c>
      <c r="O630" s="91">
        <v>6.1147900000000002</v>
      </c>
      <c r="P630" s="54" t="b">
        <v>1</v>
      </c>
      <c r="Q630" s="91">
        <v>1.1046100000000001</v>
      </c>
    </row>
    <row r="631" spans="2:17" x14ac:dyDescent="0.25">
      <c r="B631" s="54">
        <v>1178</v>
      </c>
      <c r="C631" s="54">
        <v>922</v>
      </c>
      <c r="D631" s="54" t="b">
        <v>0</v>
      </c>
      <c r="E631" s="54" t="b">
        <v>1</v>
      </c>
      <c r="F631" s="91">
        <v>53.539000000000001</v>
      </c>
      <c r="G631" s="91">
        <v>559.32299999999998</v>
      </c>
      <c r="H631" s="54" t="b">
        <v>0</v>
      </c>
      <c r="I631" s="91">
        <v>92.468100000000007</v>
      </c>
      <c r="J631" s="54" t="b">
        <v>0</v>
      </c>
      <c r="K631" s="91">
        <v>27.411799999999999</v>
      </c>
      <c r="L631" s="91">
        <v>73.863</v>
      </c>
      <c r="M631" s="91">
        <v>536.75400000000002</v>
      </c>
      <c r="N631" s="54" t="b">
        <v>1</v>
      </c>
      <c r="O631" s="91">
        <v>6.1147900000000002</v>
      </c>
      <c r="P631" s="54" t="b">
        <v>1</v>
      </c>
      <c r="Q631" s="91">
        <v>2.3002799999999999</v>
      </c>
    </row>
    <row r="632" spans="2:17" x14ac:dyDescent="0.25">
      <c r="B632" s="54">
        <v>1178</v>
      </c>
      <c r="C632" s="54">
        <v>922</v>
      </c>
      <c r="D632" s="54" t="b">
        <v>0</v>
      </c>
      <c r="E632" s="54" t="b">
        <v>1</v>
      </c>
      <c r="F632" s="91">
        <v>73.485399999999998</v>
      </c>
      <c r="G632" s="91">
        <v>541.86699999999996</v>
      </c>
      <c r="H632" s="54" t="b">
        <v>0</v>
      </c>
      <c r="I632" s="91">
        <v>108.863</v>
      </c>
      <c r="J632" s="54" t="b">
        <v>0</v>
      </c>
      <c r="K632" s="91">
        <v>55.410400000000003</v>
      </c>
      <c r="L632" s="91">
        <v>74.671599999999998</v>
      </c>
      <c r="M632" s="91">
        <v>537.78800000000001</v>
      </c>
      <c r="N632" s="54" t="b">
        <v>1</v>
      </c>
      <c r="O632" s="91">
        <v>7.2786400000000002</v>
      </c>
      <c r="P632" s="54" t="b">
        <v>1</v>
      </c>
      <c r="Q632" s="91">
        <v>1.78356</v>
      </c>
    </row>
    <row r="633" spans="2:17" x14ac:dyDescent="0.25">
      <c r="B633" s="54">
        <v>1178</v>
      </c>
      <c r="C633" s="54">
        <v>922</v>
      </c>
      <c r="D633" s="54" t="b">
        <v>0</v>
      </c>
      <c r="E633" s="54" t="b">
        <v>1</v>
      </c>
      <c r="F633" s="91">
        <v>69.936999999999998</v>
      </c>
      <c r="G633" s="91">
        <v>521.90200000000004</v>
      </c>
      <c r="H633" s="54" t="b">
        <v>0</v>
      </c>
      <c r="I633" s="91">
        <v>83.299599999999998</v>
      </c>
      <c r="J633" s="54" t="b">
        <v>0</v>
      </c>
      <c r="K633" s="91">
        <v>26.5061</v>
      </c>
      <c r="L633" s="91">
        <v>75.334699999999998</v>
      </c>
      <c r="M633" s="91">
        <v>538.55100000000004</v>
      </c>
      <c r="N633" s="54" t="b">
        <v>1</v>
      </c>
      <c r="O633" s="91">
        <v>9.1209299999999995</v>
      </c>
      <c r="P633" s="54" t="b">
        <v>1</v>
      </c>
      <c r="Q633" s="91">
        <v>1.3123800000000001</v>
      </c>
    </row>
    <row r="634" spans="2:17" x14ac:dyDescent="0.25">
      <c r="B634" s="54">
        <v>1178</v>
      </c>
      <c r="C634" s="54">
        <v>922</v>
      </c>
      <c r="D634" s="54" t="b">
        <v>0</v>
      </c>
      <c r="E634" s="54" t="b">
        <v>1</v>
      </c>
      <c r="F634" s="91">
        <v>83.639700000000005</v>
      </c>
      <c r="G634" s="91">
        <v>548.90099999999995</v>
      </c>
      <c r="H634" s="54" t="b">
        <v>0</v>
      </c>
      <c r="I634" s="91">
        <v>80.857399999999998</v>
      </c>
      <c r="J634" s="54" t="b">
        <v>0</v>
      </c>
      <c r="K634" s="91">
        <v>20.278199999999998</v>
      </c>
      <c r="L634" s="91">
        <v>75.955299999999994</v>
      </c>
      <c r="M634" s="91">
        <v>539.25800000000004</v>
      </c>
      <c r="N634" s="54" t="b">
        <v>1</v>
      </c>
      <c r="O634" s="91">
        <v>10.5471</v>
      </c>
      <c r="P634" s="54" t="b">
        <v>1</v>
      </c>
      <c r="Q634" s="91">
        <v>1.01092</v>
      </c>
    </row>
    <row r="635" spans="2:17" x14ac:dyDescent="0.25">
      <c r="B635" s="54">
        <v>1178</v>
      </c>
      <c r="C635" s="54">
        <v>922</v>
      </c>
      <c r="D635" s="54" t="b">
        <v>0</v>
      </c>
      <c r="E635" s="54" t="b">
        <v>1</v>
      </c>
      <c r="F635" s="91">
        <v>70.876099999999994</v>
      </c>
      <c r="G635" s="91">
        <v>529.69799999999998</v>
      </c>
      <c r="H635" s="54" t="b">
        <v>0</v>
      </c>
      <c r="I635" s="91">
        <v>67.522099999999995</v>
      </c>
      <c r="J635" s="54" t="b">
        <v>0</v>
      </c>
      <c r="K635" s="91">
        <v>30.2774</v>
      </c>
      <c r="L635" s="91">
        <v>76.858599999999996</v>
      </c>
      <c r="M635" s="91">
        <v>540.47299999999996</v>
      </c>
      <c r="N635" s="54" t="b">
        <v>1</v>
      </c>
      <c r="O635" s="91">
        <v>11.875400000000001</v>
      </c>
      <c r="P635" s="54" t="b">
        <v>1</v>
      </c>
      <c r="Q635" s="91">
        <v>0.94126799999999999</v>
      </c>
    </row>
    <row r="636" spans="2:17" x14ac:dyDescent="0.25">
      <c r="B636" s="54">
        <v>1178</v>
      </c>
      <c r="C636" s="54">
        <v>922</v>
      </c>
      <c r="D636" s="54" t="b">
        <v>0</v>
      </c>
      <c r="E636" s="54" t="b">
        <v>1</v>
      </c>
      <c r="F636" s="91">
        <v>77.399500000000003</v>
      </c>
      <c r="G636" s="91">
        <v>504.73200000000003</v>
      </c>
      <c r="H636" s="54" t="b">
        <v>0</v>
      </c>
      <c r="I636" s="91">
        <v>40.701900000000002</v>
      </c>
      <c r="J636" s="54" t="b">
        <v>0</v>
      </c>
      <c r="K636" s="91">
        <v>23.057600000000001</v>
      </c>
      <c r="L636" s="91">
        <v>76.036600000000007</v>
      </c>
      <c r="M636" s="91">
        <v>538.75800000000004</v>
      </c>
      <c r="N636" s="54" t="b">
        <v>1</v>
      </c>
      <c r="O636" s="91">
        <v>13.9933</v>
      </c>
      <c r="P636" s="54" t="b">
        <v>1</v>
      </c>
      <c r="Q636" s="91">
        <v>1.5136700000000001</v>
      </c>
    </row>
    <row r="637" spans="2:17" x14ac:dyDescent="0.25">
      <c r="B637" s="54">
        <v>1178</v>
      </c>
      <c r="C637" s="54">
        <v>922</v>
      </c>
      <c r="D637" s="54" t="b">
        <v>0</v>
      </c>
      <c r="E637" s="54" t="b">
        <v>1</v>
      </c>
      <c r="F637" s="91">
        <v>210.846</v>
      </c>
      <c r="G637" s="91">
        <v>598.91700000000003</v>
      </c>
      <c r="H637" s="54" t="b">
        <v>0</v>
      </c>
      <c r="I637" s="91">
        <v>57.871400000000001</v>
      </c>
      <c r="J637" s="54" t="b">
        <v>0</v>
      </c>
      <c r="K637" s="91">
        <v>25.804300000000001</v>
      </c>
      <c r="L637" s="91">
        <v>76.609499999999997</v>
      </c>
      <c r="M637" s="91">
        <v>538.62599999999998</v>
      </c>
      <c r="N637" s="54" t="b">
        <v>1</v>
      </c>
      <c r="O637" s="91">
        <v>13.9933</v>
      </c>
      <c r="P637" s="54" t="b">
        <v>1</v>
      </c>
      <c r="Q637" s="91">
        <v>1.9017299999999999</v>
      </c>
    </row>
    <row r="638" spans="2:17" x14ac:dyDescent="0.25">
      <c r="B638" s="54">
        <v>1178</v>
      </c>
      <c r="C638" s="54">
        <v>922</v>
      </c>
      <c r="D638" s="54" t="b">
        <v>0</v>
      </c>
      <c r="E638" s="54" t="b">
        <v>0</v>
      </c>
      <c r="F638" s="91">
        <v>527.31299999999999</v>
      </c>
      <c r="G638" s="91">
        <v>688.45799999999997</v>
      </c>
      <c r="H638" s="54" t="b">
        <v>0</v>
      </c>
      <c r="I638" s="91">
        <v>234.155</v>
      </c>
      <c r="J638" s="54" t="b">
        <v>0</v>
      </c>
      <c r="K638" s="91">
        <v>163.33699999999999</v>
      </c>
      <c r="L638" s="91">
        <v>527.31299999999999</v>
      </c>
      <c r="M638" s="91">
        <v>688.45799999999997</v>
      </c>
      <c r="N638" s="54" t="b">
        <v>0</v>
      </c>
      <c r="O638" s="91">
        <v>13.9933</v>
      </c>
      <c r="P638" s="54" t="b">
        <v>0</v>
      </c>
      <c r="Q638" s="91">
        <v>0.58803700000000003</v>
      </c>
    </row>
    <row r="639" spans="2:17" x14ac:dyDescent="0.25">
      <c r="B639" s="54">
        <v>1178</v>
      </c>
      <c r="C639" s="54">
        <v>922</v>
      </c>
      <c r="D639" s="54" t="b">
        <v>0</v>
      </c>
      <c r="E639" s="54" t="b">
        <v>0</v>
      </c>
      <c r="F639" s="91">
        <v>760.07299999999998</v>
      </c>
      <c r="G639" s="91">
        <v>739.43499999999995</v>
      </c>
      <c r="H639" s="54" t="b">
        <v>0</v>
      </c>
      <c r="I639" s="91">
        <v>640.16200000000003</v>
      </c>
      <c r="J639" s="54" t="b">
        <v>0</v>
      </c>
      <c r="K639" s="91">
        <v>328.89</v>
      </c>
      <c r="L639" s="91">
        <v>643.84100000000001</v>
      </c>
      <c r="M639" s="91">
        <v>713.97900000000004</v>
      </c>
      <c r="N639" s="54" t="b">
        <v>0</v>
      </c>
      <c r="O639" s="91">
        <v>612.43200000000002</v>
      </c>
      <c r="P639" s="54" t="b">
        <v>0</v>
      </c>
      <c r="Q639" s="91">
        <v>474.95600000000002</v>
      </c>
    </row>
    <row r="640" spans="2:17" x14ac:dyDescent="0.25">
      <c r="B640" s="54">
        <v>1178</v>
      </c>
      <c r="C640" s="54">
        <v>922</v>
      </c>
      <c r="D640" s="54" t="b">
        <v>0</v>
      </c>
      <c r="E640" s="54" t="b">
        <v>0</v>
      </c>
      <c r="F640" s="91">
        <v>903.49199999999996</v>
      </c>
      <c r="G640" s="91">
        <v>829.24300000000005</v>
      </c>
      <c r="H640" s="54" t="b">
        <v>0</v>
      </c>
      <c r="I640" s="91">
        <v>917.37699999999995</v>
      </c>
      <c r="J640" s="54" t="b">
        <v>0</v>
      </c>
      <c r="K640" s="91">
        <v>238.27799999999999</v>
      </c>
      <c r="L640" s="91">
        <v>686.88099999999997</v>
      </c>
      <c r="M640" s="91">
        <v>734.56799999999998</v>
      </c>
      <c r="N640" s="54" t="b">
        <v>0</v>
      </c>
      <c r="O640" s="91">
        <v>0</v>
      </c>
      <c r="P640" s="54" t="b">
        <v>0</v>
      </c>
      <c r="Q640" s="91">
        <v>119.291</v>
      </c>
    </row>
    <row r="641" spans="2:17" x14ac:dyDescent="0.25">
      <c r="B641" s="54">
        <v>1178</v>
      </c>
      <c r="C641" s="54">
        <v>922</v>
      </c>
      <c r="D641" s="54" t="b">
        <v>0</v>
      </c>
      <c r="E641" s="54" t="b">
        <v>0</v>
      </c>
      <c r="F641" s="91">
        <v>1021.02</v>
      </c>
      <c r="G641" s="91">
        <v>901.23599999999999</v>
      </c>
      <c r="H641" s="54" t="b">
        <v>0</v>
      </c>
      <c r="I641" s="91">
        <v>922.97199999999998</v>
      </c>
      <c r="J641" s="54" t="b">
        <v>0</v>
      </c>
      <c r="K641" s="91">
        <v>169.21700000000001</v>
      </c>
      <c r="L641" s="91">
        <v>726.29100000000005</v>
      </c>
      <c r="M641" s="91">
        <v>753.39200000000005</v>
      </c>
      <c r="N641" s="54" t="b">
        <v>0</v>
      </c>
      <c r="O641" s="91">
        <v>0</v>
      </c>
      <c r="P641" s="54" t="b">
        <v>0</v>
      </c>
      <c r="Q641" s="91">
        <v>47.710599999999999</v>
      </c>
    </row>
    <row r="642" spans="2:17" x14ac:dyDescent="0.25">
      <c r="B642" s="54">
        <v>1178</v>
      </c>
      <c r="C642" s="54">
        <v>922</v>
      </c>
      <c r="D642" s="54" t="b">
        <v>0</v>
      </c>
      <c r="E642" s="54" t="b">
        <v>0</v>
      </c>
      <c r="F642" s="91">
        <v>1096.24</v>
      </c>
      <c r="G642" s="91">
        <v>925.47900000000004</v>
      </c>
      <c r="H642" s="54" t="b">
        <v>0</v>
      </c>
      <c r="I642" s="91">
        <v>706.48199999999997</v>
      </c>
      <c r="J642" s="54" t="b">
        <v>0</v>
      </c>
      <c r="K642" s="91">
        <v>137.822</v>
      </c>
      <c r="L642" s="91">
        <v>761.37199999999996</v>
      </c>
      <c r="M642" s="91">
        <v>769.76499999999999</v>
      </c>
      <c r="N642" s="54" t="b">
        <v>0</v>
      </c>
      <c r="O642" s="91">
        <v>263.91199999999998</v>
      </c>
      <c r="P642" s="54" t="b">
        <v>0</v>
      </c>
      <c r="Q642" s="91">
        <v>43.674399999999999</v>
      </c>
    </row>
    <row r="643" spans="2:17" x14ac:dyDescent="0.25">
      <c r="B643" s="54">
        <v>1178</v>
      </c>
      <c r="C643" s="54">
        <v>922</v>
      </c>
      <c r="D643" s="54" t="b">
        <v>0</v>
      </c>
      <c r="E643" s="54" t="b">
        <v>0</v>
      </c>
      <c r="F643" s="91">
        <v>1110.71</v>
      </c>
      <c r="G643" s="91">
        <v>921.73199999999997</v>
      </c>
      <c r="H643" s="54" t="b">
        <v>0</v>
      </c>
      <c r="I643" s="91">
        <v>522.20799999999997</v>
      </c>
      <c r="J643" s="54" t="b">
        <v>0</v>
      </c>
      <c r="K643" s="91">
        <v>79.031000000000006</v>
      </c>
      <c r="L643" s="91">
        <v>791.49</v>
      </c>
      <c r="M643" s="91">
        <v>783.45600000000002</v>
      </c>
      <c r="N643" s="54" t="b">
        <v>0</v>
      </c>
      <c r="O643" s="91">
        <v>173.316</v>
      </c>
      <c r="P643" s="54" t="b">
        <v>0</v>
      </c>
      <c r="Q643" s="91">
        <v>38.713999999999999</v>
      </c>
    </row>
    <row r="644" spans="2:17" x14ac:dyDescent="0.25">
      <c r="B644" s="54">
        <v>1178</v>
      </c>
      <c r="C644" s="54">
        <v>922</v>
      </c>
      <c r="D644" s="54" t="b">
        <v>0</v>
      </c>
      <c r="E644" s="54" t="b">
        <v>0</v>
      </c>
      <c r="F644" s="91">
        <v>1107.67</v>
      </c>
      <c r="G644" s="91">
        <v>934.13800000000003</v>
      </c>
      <c r="H644" s="54" t="b">
        <v>0</v>
      </c>
      <c r="I644" s="91">
        <v>303.45400000000001</v>
      </c>
      <c r="J644" s="54" t="b">
        <v>0</v>
      </c>
      <c r="K644" s="91">
        <v>14.9498</v>
      </c>
      <c r="L644" s="91">
        <v>817.18399999999997</v>
      </c>
      <c r="M644" s="91">
        <v>795.279</v>
      </c>
      <c r="N644" s="54" t="b">
        <v>0</v>
      </c>
      <c r="O644" s="91">
        <v>153.49700000000001</v>
      </c>
      <c r="P644" s="54" t="b">
        <v>0</v>
      </c>
      <c r="Q644" s="91">
        <v>33.083599999999997</v>
      </c>
    </row>
    <row r="645" spans="2:17" x14ac:dyDescent="0.25">
      <c r="B645" s="54">
        <v>1178</v>
      </c>
      <c r="C645" s="54">
        <v>922</v>
      </c>
      <c r="D645" s="54" t="b">
        <v>0</v>
      </c>
      <c r="E645" s="54" t="b">
        <v>0</v>
      </c>
      <c r="F645" s="91">
        <v>1098.7</v>
      </c>
      <c r="G645" s="91">
        <v>914.55</v>
      </c>
      <c r="H645" s="54" t="b">
        <v>0</v>
      </c>
      <c r="I645" s="91">
        <v>122.595</v>
      </c>
      <c r="J645" s="54" t="b">
        <v>0</v>
      </c>
      <c r="K645" s="91">
        <v>12.773099999999999</v>
      </c>
      <c r="L645" s="91">
        <v>839.154</v>
      </c>
      <c r="M645" s="91">
        <v>805.25300000000004</v>
      </c>
      <c r="N645" s="54" t="b">
        <v>0</v>
      </c>
      <c r="O645" s="91">
        <v>132.78</v>
      </c>
      <c r="P645" s="54" t="b">
        <v>0</v>
      </c>
      <c r="Q645" s="91">
        <v>28.2837</v>
      </c>
    </row>
    <row r="646" spans="2:17" x14ac:dyDescent="0.25">
      <c r="B646" s="54">
        <v>1178</v>
      </c>
      <c r="C646" s="54">
        <v>922</v>
      </c>
      <c r="D646" s="54" t="b">
        <v>0</v>
      </c>
      <c r="E646" s="54" t="b">
        <v>0</v>
      </c>
      <c r="F646" s="91">
        <v>1131.08</v>
      </c>
      <c r="G646" s="91">
        <v>914.27800000000002</v>
      </c>
      <c r="H646" s="54" t="b">
        <v>0</v>
      </c>
      <c r="I646" s="91">
        <v>34.060200000000002</v>
      </c>
      <c r="J646" s="54" t="b">
        <v>0</v>
      </c>
      <c r="K646" s="91">
        <v>21.543600000000001</v>
      </c>
      <c r="L646" s="91">
        <v>858.75599999999997</v>
      </c>
      <c r="M646" s="91">
        <v>813.82799999999997</v>
      </c>
      <c r="N646" s="54" t="b">
        <v>0</v>
      </c>
      <c r="O646" s="91">
        <v>113.271</v>
      </c>
      <c r="P646" s="54" t="b">
        <v>0</v>
      </c>
      <c r="Q646" s="91">
        <v>24.128599999999999</v>
      </c>
    </row>
    <row r="647" spans="2:17" x14ac:dyDescent="0.25">
      <c r="B647" s="54">
        <v>1178</v>
      </c>
      <c r="C647" s="54">
        <v>922</v>
      </c>
      <c r="D647" s="54" t="b">
        <v>0</v>
      </c>
      <c r="E647" s="54" t="b">
        <v>0</v>
      </c>
      <c r="F647" s="91">
        <v>1091.1300000000001</v>
      </c>
      <c r="G647" s="91">
        <v>926.43</v>
      </c>
      <c r="H647" s="54" t="b">
        <v>0</v>
      </c>
      <c r="I647" s="91">
        <v>52.2346</v>
      </c>
      <c r="J647" s="54" t="b">
        <v>0</v>
      </c>
      <c r="K647" s="91">
        <v>32.376399999999997</v>
      </c>
      <c r="L647" s="91">
        <v>876.06</v>
      </c>
      <c r="M647" s="91">
        <v>821.46400000000006</v>
      </c>
      <c r="N647" s="54" t="b">
        <v>0</v>
      </c>
      <c r="O647" s="91">
        <v>97.638099999999994</v>
      </c>
      <c r="P647" s="54" t="b">
        <v>0</v>
      </c>
      <c r="Q647" s="91">
        <v>21.3949</v>
      </c>
    </row>
    <row r="648" spans="2:17" x14ac:dyDescent="0.25">
      <c r="B648" s="54">
        <v>1178</v>
      </c>
      <c r="C648" s="54">
        <v>922</v>
      </c>
      <c r="D648" s="54" t="b">
        <v>0</v>
      </c>
      <c r="E648" s="54" t="b">
        <v>0</v>
      </c>
      <c r="F648" s="91">
        <v>1146.6199999999999</v>
      </c>
      <c r="G648" s="91">
        <v>942.66099999999994</v>
      </c>
      <c r="H648" s="54" t="b">
        <v>0</v>
      </c>
      <c r="I648" s="91">
        <v>59.802900000000001</v>
      </c>
      <c r="J648" s="54" t="b">
        <v>0</v>
      </c>
      <c r="K648" s="91">
        <v>41.751100000000001</v>
      </c>
      <c r="L648" s="91">
        <v>891.97799999999995</v>
      </c>
      <c r="M648" s="91">
        <v>828.55700000000002</v>
      </c>
      <c r="N648" s="54" t="b">
        <v>0</v>
      </c>
      <c r="O648" s="91">
        <v>85.062299999999993</v>
      </c>
      <c r="P648" s="54" t="b">
        <v>0</v>
      </c>
      <c r="Q648" s="91">
        <v>18.9148</v>
      </c>
    </row>
    <row r="649" spans="2:17" x14ac:dyDescent="0.25">
      <c r="B649" s="54">
        <v>1178</v>
      </c>
      <c r="C649" s="54">
        <v>922</v>
      </c>
      <c r="D649" s="54" t="b">
        <v>0</v>
      </c>
      <c r="E649" s="54" t="b">
        <v>0</v>
      </c>
      <c r="F649" s="91">
        <v>1189.9000000000001</v>
      </c>
      <c r="G649" s="91">
        <v>897.29</v>
      </c>
      <c r="H649" s="54" t="b">
        <v>0</v>
      </c>
      <c r="I649" s="91">
        <v>83.872500000000002</v>
      </c>
      <c r="J649" s="54" t="b">
        <v>0</v>
      </c>
      <c r="K649" s="91">
        <v>57.814799999999998</v>
      </c>
      <c r="L649" s="91">
        <v>915.71500000000003</v>
      </c>
      <c r="M649" s="91">
        <v>838.15</v>
      </c>
      <c r="N649" s="54" t="b">
        <v>0</v>
      </c>
      <c r="O649" s="91">
        <v>76.1267</v>
      </c>
      <c r="P649" s="54" t="b">
        <v>0</v>
      </c>
      <c r="Q649" s="91">
        <v>17.425799999999999</v>
      </c>
    </row>
    <row r="650" spans="2:17" x14ac:dyDescent="0.25">
      <c r="B650" s="54">
        <v>1178</v>
      </c>
      <c r="C650" s="54">
        <v>922</v>
      </c>
      <c r="D650" s="54" t="b">
        <v>0</v>
      </c>
      <c r="E650" s="54" t="b">
        <v>0</v>
      </c>
      <c r="F650" s="91">
        <v>1138.4000000000001</v>
      </c>
      <c r="G650" s="91">
        <v>928.45</v>
      </c>
      <c r="H650" s="54" t="b">
        <v>0</v>
      </c>
      <c r="I650" s="91">
        <v>144.13900000000001</v>
      </c>
      <c r="J650" s="54" t="b">
        <v>0</v>
      </c>
      <c r="K650" s="91">
        <v>62.701900000000002</v>
      </c>
      <c r="L650" s="91">
        <v>1138.4000000000001</v>
      </c>
      <c r="M650" s="91">
        <v>928.45</v>
      </c>
      <c r="N650" s="54" t="b">
        <v>0</v>
      </c>
      <c r="O650" s="91">
        <v>81.280900000000003</v>
      </c>
      <c r="P650" s="54" t="b">
        <v>0</v>
      </c>
      <c r="Q650" s="91">
        <v>25.6022</v>
      </c>
    </row>
    <row r="651" spans="2:17" x14ac:dyDescent="0.25">
      <c r="B651" s="54">
        <v>1178</v>
      </c>
      <c r="C651" s="54">
        <v>922</v>
      </c>
      <c r="D651" s="54" t="b">
        <v>0</v>
      </c>
      <c r="E651" s="54" t="b">
        <v>0</v>
      </c>
      <c r="F651" s="91">
        <v>1164.57</v>
      </c>
      <c r="G651" s="91">
        <v>946.85500000000002</v>
      </c>
      <c r="H651" s="54" t="b">
        <v>0</v>
      </c>
      <c r="I651" s="91">
        <v>144.13900000000001</v>
      </c>
      <c r="J651" s="54" t="b">
        <v>0</v>
      </c>
      <c r="K651" s="91">
        <v>60.195599999999999</v>
      </c>
      <c r="L651" s="91">
        <v>1151.5</v>
      </c>
      <c r="M651" s="91">
        <v>937.66499999999996</v>
      </c>
      <c r="N651" s="54" t="b">
        <v>0</v>
      </c>
      <c r="O651" s="91">
        <v>369.32299999999998</v>
      </c>
      <c r="P651" s="54" t="b">
        <v>0</v>
      </c>
      <c r="Q651" s="91">
        <v>240.29499999999999</v>
      </c>
    </row>
    <row r="652" spans="2:17" x14ac:dyDescent="0.25">
      <c r="B652" s="54">
        <v>1178</v>
      </c>
      <c r="C652" s="54">
        <v>922</v>
      </c>
      <c r="D652" s="54" t="b">
        <v>0</v>
      </c>
      <c r="E652" s="54" t="b">
        <v>0</v>
      </c>
      <c r="F652" s="91">
        <v>1157.6600000000001</v>
      </c>
      <c r="G652" s="91">
        <v>914.74900000000002</v>
      </c>
      <c r="H652" s="54" t="b">
        <v>0</v>
      </c>
      <c r="I652" s="91">
        <v>101.068</v>
      </c>
      <c r="J652" s="54" t="b">
        <v>0</v>
      </c>
      <c r="K652" s="91">
        <v>31.999600000000001</v>
      </c>
      <c r="L652" s="91">
        <v>1156.95</v>
      </c>
      <c r="M652" s="91">
        <v>934.72699999999998</v>
      </c>
      <c r="N652" s="54" t="b">
        <v>0</v>
      </c>
      <c r="O652" s="91">
        <v>368.63299999999998</v>
      </c>
      <c r="P652" s="54" t="b">
        <v>1</v>
      </c>
      <c r="Q652" s="91">
        <v>16.020199999999999</v>
      </c>
    </row>
    <row r="653" spans="2:17" x14ac:dyDescent="0.25">
      <c r="B653" s="54">
        <v>1178</v>
      </c>
      <c r="C653" s="54">
        <v>922</v>
      </c>
      <c r="D653" s="54" t="b">
        <v>0</v>
      </c>
      <c r="E653" s="54" t="b">
        <v>0</v>
      </c>
      <c r="F653" s="91">
        <v>1144.01</v>
      </c>
      <c r="G653" s="91">
        <v>916.20899999999995</v>
      </c>
      <c r="H653" s="54" t="b">
        <v>0</v>
      </c>
      <c r="I653" s="91">
        <v>101.068</v>
      </c>
      <c r="J653" s="54" t="b">
        <v>0</v>
      </c>
      <c r="K653" s="91">
        <v>32.8416</v>
      </c>
      <c r="L653" s="91">
        <v>1156.25</v>
      </c>
      <c r="M653" s="91">
        <v>932.23500000000001</v>
      </c>
      <c r="N653" s="54" t="b">
        <v>0</v>
      </c>
      <c r="O653" s="91">
        <v>340.75299999999999</v>
      </c>
      <c r="P653" s="54" t="b">
        <v>1</v>
      </c>
      <c r="Q653" s="91">
        <v>6.1913600000000004</v>
      </c>
    </row>
    <row r="654" spans="2:17" x14ac:dyDescent="0.25">
      <c r="B654" s="54">
        <v>1178</v>
      </c>
      <c r="C654" s="54">
        <v>922</v>
      </c>
      <c r="D654" s="54" t="b">
        <v>0</v>
      </c>
      <c r="E654" s="54" t="b">
        <v>0</v>
      </c>
      <c r="F654" s="91">
        <v>1135.43</v>
      </c>
      <c r="G654" s="91">
        <v>923.83699999999999</v>
      </c>
      <c r="H654" s="54" t="b">
        <v>0</v>
      </c>
      <c r="I654" s="91">
        <v>58.283200000000001</v>
      </c>
      <c r="J654" s="54" t="b">
        <v>0</v>
      </c>
      <c r="K654" s="91">
        <v>13.7347</v>
      </c>
      <c r="L654" s="91">
        <v>1156.45</v>
      </c>
      <c r="M654" s="91">
        <v>930.85299999999995</v>
      </c>
      <c r="N654" s="54" t="b">
        <v>1</v>
      </c>
      <c r="O654" s="91">
        <v>27.769500000000001</v>
      </c>
      <c r="P654" s="54" t="b">
        <v>1</v>
      </c>
      <c r="Q654" s="91">
        <v>2.59002</v>
      </c>
    </row>
    <row r="655" spans="2:17" x14ac:dyDescent="0.25">
      <c r="B655" s="54">
        <v>1178</v>
      </c>
      <c r="C655" s="54">
        <v>922</v>
      </c>
      <c r="D655" s="54" t="b">
        <v>1</v>
      </c>
      <c r="E655" s="54" t="b">
        <v>0</v>
      </c>
      <c r="F655" s="91">
        <v>1121.6500000000001</v>
      </c>
      <c r="G655" s="91">
        <v>902.89300000000003</v>
      </c>
      <c r="H655" s="54" t="b">
        <v>0</v>
      </c>
      <c r="I655" s="91">
        <v>61.250999999999998</v>
      </c>
      <c r="J655" s="54" t="b">
        <v>0</v>
      </c>
      <c r="K655" s="91">
        <v>11.478</v>
      </c>
      <c r="L655" s="91">
        <v>1153.1600000000001</v>
      </c>
      <c r="M655" s="91">
        <v>928.96699999999998</v>
      </c>
      <c r="N655" s="54" t="b">
        <v>1</v>
      </c>
      <c r="O655" s="91">
        <v>12.2616</v>
      </c>
      <c r="P655" s="54" t="b">
        <v>1</v>
      </c>
      <c r="Q655" s="91">
        <v>1.3963300000000001</v>
      </c>
    </row>
    <row r="656" spans="2:17" x14ac:dyDescent="0.25">
      <c r="B656" s="54">
        <v>1178</v>
      </c>
      <c r="C656" s="54">
        <v>922</v>
      </c>
      <c r="D656" s="54" t="b">
        <v>1</v>
      </c>
      <c r="E656" s="54" t="b">
        <v>0</v>
      </c>
      <c r="F656" s="91">
        <v>1134.8599999999999</v>
      </c>
      <c r="G656" s="91">
        <v>929.85900000000004</v>
      </c>
      <c r="H656" s="54" t="b">
        <v>0</v>
      </c>
      <c r="I656" s="91">
        <v>56.955199999999998</v>
      </c>
      <c r="J656" s="54" t="b">
        <v>0</v>
      </c>
      <c r="K656" s="91">
        <v>25.069099999999999</v>
      </c>
      <c r="L656" s="91">
        <v>1151.81</v>
      </c>
      <c r="M656" s="91">
        <v>927.96100000000001</v>
      </c>
      <c r="N656" s="54" t="b">
        <v>1</v>
      </c>
      <c r="O656" s="91">
        <v>14.148</v>
      </c>
      <c r="P656" s="54" t="b">
        <v>1</v>
      </c>
      <c r="Q656" s="91">
        <v>3.7947099999999998</v>
      </c>
    </row>
    <row r="657" spans="2:17" x14ac:dyDescent="0.25">
      <c r="B657" s="54">
        <v>1178</v>
      </c>
      <c r="C657" s="54">
        <v>922</v>
      </c>
      <c r="D657" s="54" t="b">
        <v>1</v>
      </c>
      <c r="E657" s="54" t="b">
        <v>0</v>
      </c>
      <c r="F657" s="91">
        <v>1083.1400000000001</v>
      </c>
      <c r="G657" s="91">
        <v>939.32</v>
      </c>
      <c r="H657" s="54" t="b">
        <v>0</v>
      </c>
      <c r="I657" s="91">
        <v>49.3202</v>
      </c>
      <c r="J657" s="54" t="b">
        <v>0</v>
      </c>
      <c r="K657" s="91">
        <v>30.025099999999998</v>
      </c>
      <c r="L657" s="91">
        <v>1153.21</v>
      </c>
      <c r="M657" s="91">
        <v>927.47400000000005</v>
      </c>
      <c r="N657" s="54" t="b">
        <v>1</v>
      </c>
      <c r="O657" s="91">
        <v>15.1538</v>
      </c>
      <c r="P657" s="54" t="b">
        <v>1</v>
      </c>
      <c r="Q657" s="91">
        <v>1.67858</v>
      </c>
    </row>
    <row r="658" spans="2:17" x14ac:dyDescent="0.25">
      <c r="B658" s="54">
        <v>1178</v>
      </c>
      <c r="C658" s="54">
        <v>922</v>
      </c>
      <c r="D658" s="54" t="b">
        <v>1</v>
      </c>
      <c r="E658" s="54" t="b">
        <v>0</v>
      </c>
      <c r="F658" s="91">
        <v>1109.46</v>
      </c>
      <c r="G658" s="91">
        <v>910.49199999999996</v>
      </c>
      <c r="H658" s="54" t="b">
        <v>0</v>
      </c>
      <c r="I658" s="91">
        <v>88.713300000000004</v>
      </c>
      <c r="J658" s="54" t="b">
        <v>0</v>
      </c>
      <c r="K658" s="91">
        <v>52.571100000000001</v>
      </c>
      <c r="L658" s="91">
        <v>1150.58</v>
      </c>
      <c r="M658" s="91">
        <v>926.90099999999995</v>
      </c>
      <c r="N658" s="54" t="b">
        <v>1</v>
      </c>
      <c r="O658" s="91">
        <v>15.6403</v>
      </c>
      <c r="P658" s="54" t="b">
        <v>1</v>
      </c>
      <c r="Q658" s="91">
        <v>1.4743999999999999</v>
      </c>
    </row>
    <row r="659" spans="2:17" x14ac:dyDescent="0.25">
      <c r="B659" s="54">
        <v>1178</v>
      </c>
      <c r="C659" s="54">
        <v>922</v>
      </c>
      <c r="D659" s="54" t="b">
        <v>1</v>
      </c>
      <c r="E659" s="54" t="b">
        <v>0</v>
      </c>
      <c r="F659" s="91">
        <v>1114.55</v>
      </c>
      <c r="G659" s="91">
        <v>909.23199999999997</v>
      </c>
      <c r="H659" s="54" t="b">
        <v>0</v>
      </c>
      <c r="I659" s="91">
        <v>88.140199999999993</v>
      </c>
      <c r="J659" s="54" t="b">
        <v>1</v>
      </c>
      <c r="K659" s="91">
        <v>39.031599999999997</v>
      </c>
      <c r="L659" s="91">
        <v>1147.31</v>
      </c>
      <c r="M659" s="91">
        <v>926.34900000000005</v>
      </c>
      <c r="N659" s="54" t="b">
        <v>1</v>
      </c>
      <c r="O659" s="91">
        <v>17.132899999999999</v>
      </c>
      <c r="P659" s="54" t="b">
        <v>1</v>
      </c>
      <c r="Q659" s="91">
        <v>2.68479</v>
      </c>
    </row>
    <row r="660" spans="2:17" x14ac:dyDescent="0.25">
      <c r="B660" s="54">
        <v>1178</v>
      </c>
      <c r="C660" s="54">
        <v>922</v>
      </c>
      <c r="D660" s="54" t="b">
        <v>1</v>
      </c>
      <c r="E660" s="54" t="b">
        <v>0</v>
      </c>
      <c r="F660" s="91">
        <v>1092.2</v>
      </c>
      <c r="G660" s="91">
        <v>897.59400000000005</v>
      </c>
      <c r="H660" s="54" t="b">
        <v>0</v>
      </c>
      <c r="I660" s="91">
        <v>81.801100000000005</v>
      </c>
      <c r="J660" s="54" t="b">
        <v>0</v>
      </c>
      <c r="K660" s="91">
        <v>5.2468500000000002</v>
      </c>
      <c r="L660" s="91">
        <v>1147.1500000000001</v>
      </c>
      <c r="M660" s="91">
        <v>925.49900000000002</v>
      </c>
      <c r="N660" s="54" t="b">
        <v>1</v>
      </c>
      <c r="O660" s="91">
        <v>20.9621</v>
      </c>
      <c r="P660" s="54" t="b">
        <v>1</v>
      </c>
      <c r="Q660" s="91">
        <v>3.32348</v>
      </c>
    </row>
    <row r="661" spans="2:17" x14ac:dyDescent="0.25">
      <c r="B661" s="54">
        <v>1178</v>
      </c>
      <c r="C661" s="54">
        <v>922</v>
      </c>
      <c r="D661" s="54" t="b">
        <v>1</v>
      </c>
      <c r="E661" s="54" t="b">
        <v>0</v>
      </c>
      <c r="F661" s="91">
        <v>1115.44</v>
      </c>
      <c r="G661" s="91">
        <v>926.29300000000001</v>
      </c>
      <c r="H661" s="54" t="b">
        <v>0</v>
      </c>
      <c r="I661" s="91">
        <v>73.132400000000004</v>
      </c>
      <c r="J661" s="54" t="b">
        <v>0</v>
      </c>
      <c r="K661" s="91">
        <v>25.2028</v>
      </c>
      <c r="L661" s="91">
        <v>1145.1199999999999</v>
      </c>
      <c r="M661" s="91">
        <v>924.88499999999999</v>
      </c>
      <c r="N661" s="54" t="b">
        <v>1</v>
      </c>
      <c r="O661" s="91">
        <v>21.9636</v>
      </c>
      <c r="P661" s="54" t="b">
        <v>1</v>
      </c>
      <c r="Q661" s="91">
        <v>0.86336999999999997</v>
      </c>
    </row>
    <row r="662" spans="2:17" x14ac:dyDescent="0.25">
      <c r="B662" s="54">
        <v>1178</v>
      </c>
      <c r="C662" s="54">
        <v>922</v>
      </c>
      <c r="D662" s="54" t="b">
        <v>1</v>
      </c>
      <c r="E662" s="54" t="b">
        <v>1</v>
      </c>
      <c r="F662" s="91">
        <v>1112.07</v>
      </c>
      <c r="G662" s="91">
        <v>915.82899999999995</v>
      </c>
      <c r="H662" s="54" t="b">
        <v>0</v>
      </c>
      <c r="I662" s="91">
        <v>51.940100000000001</v>
      </c>
      <c r="J662" s="54" t="b">
        <v>0</v>
      </c>
      <c r="K662" s="91">
        <v>36.929299999999998</v>
      </c>
      <c r="L662" s="91">
        <v>1143.24</v>
      </c>
      <c r="M662" s="91">
        <v>924.32399999999996</v>
      </c>
      <c r="N662" s="54" t="b">
        <v>0</v>
      </c>
      <c r="O662" s="91">
        <v>24.610099999999999</v>
      </c>
      <c r="P662" s="54" t="b">
        <v>1</v>
      </c>
      <c r="Q662" s="91">
        <v>2.1234600000000001</v>
      </c>
    </row>
    <row r="663" spans="2:17" x14ac:dyDescent="0.25">
      <c r="B663" s="54">
        <v>1178</v>
      </c>
      <c r="C663" s="54">
        <v>922</v>
      </c>
      <c r="D663" s="54" t="b">
        <v>1</v>
      </c>
      <c r="E663" s="54" t="b">
        <v>1</v>
      </c>
      <c r="F663" s="91">
        <v>1152.96</v>
      </c>
      <c r="G663" s="91">
        <v>905.93499999999995</v>
      </c>
      <c r="H663" s="54" t="b">
        <v>0</v>
      </c>
      <c r="I663" s="91">
        <v>51.940100000000001</v>
      </c>
      <c r="J663" s="54" t="b">
        <v>0</v>
      </c>
      <c r="K663" s="91">
        <v>10.9917</v>
      </c>
      <c r="L663" s="91">
        <v>1140.6500000000001</v>
      </c>
      <c r="M663" s="91">
        <v>923.77200000000005</v>
      </c>
      <c r="N663" s="54" t="b">
        <v>0</v>
      </c>
      <c r="O663" s="91">
        <v>27.054300000000001</v>
      </c>
      <c r="P663" s="54" t="b">
        <v>1</v>
      </c>
      <c r="Q663" s="91">
        <v>1.9649700000000001</v>
      </c>
    </row>
    <row r="664" spans="2:17" x14ac:dyDescent="0.25">
      <c r="B664" s="54">
        <v>1178</v>
      </c>
      <c r="C664" s="54">
        <v>922</v>
      </c>
      <c r="D664" s="54" t="b">
        <v>1</v>
      </c>
      <c r="E664" s="54" t="b">
        <v>1</v>
      </c>
      <c r="F664" s="91">
        <v>1149.28</v>
      </c>
      <c r="G664" s="91">
        <v>937.77499999999998</v>
      </c>
      <c r="H664" s="54" t="b">
        <v>0</v>
      </c>
      <c r="I664" s="91">
        <v>89.4602</v>
      </c>
      <c r="J664" s="54" t="b">
        <v>0</v>
      </c>
      <c r="K664" s="91">
        <v>42.065300000000001</v>
      </c>
      <c r="L664" s="91">
        <v>1138.97</v>
      </c>
      <c r="M664" s="91">
        <v>923.37699999999995</v>
      </c>
      <c r="N664" s="54" t="b">
        <v>0</v>
      </c>
      <c r="O664" s="91">
        <v>0</v>
      </c>
      <c r="P664" s="54" t="b">
        <v>1</v>
      </c>
      <c r="Q664" s="91">
        <v>2.6489199999999999</v>
      </c>
    </row>
    <row r="665" spans="2:17" x14ac:dyDescent="0.25">
      <c r="B665" s="54">
        <v>1178</v>
      </c>
      <c r="C665" s="54">
        <v>922</v>
      </c>
      <c r="D665" s="54" t="b">
        <v>1</v>
      </c>
      <c r="E665" s="54" t="b">
        <v>1</v>
      </c>
      <c r="F665" s="91">
        <v>1144.02</v>
      </c>
      <c r="G665" s="91">
        <v>938.66200000000003</v>
      </c>
      <c r="H665" s="54" t="b">
        <v>0</v>
      </c>
      <c r="I665" s="91">
        <v>72.724599999999995</v>
      </c>
      <c r="J665" s="54" t="b">
        <v>1</v>
      </c>
      <c r="K665" s="91">
        <v>32.050899999999999</v>
      </c>
      <c r="L665" s="91">
        <v>1138.51</v>
      </c>
      <c r="M665" s="91">
        <v>923.06200000000001</v>
      </c>
      <c r="N665" s="54" t="b">
        <v>1</v>
      </c>
      <c r="O665" s="91">
        <v>0</v>
      </c>
      <c r="P665" s="54" t="b">
        <v>1</v>
      </c>
      <c r="Q665" s="91">
        <v>1.72329</v>
      </c>
    </row>
    <row r="666" spans="2:17" x14ac:dyDescent="0.25">
      <c r="B666" s="54">
        <v>1178</v>
      </c>
      <c r="C666" s="54">
        <v>922</v>
      </c>
      <c r="D666" s="54" t="b">
        <v>1</v>
      </c>
      <c r="E666" s="54" t="b">
        <v>1</v>
      </c>
      <c r="F666" s="91">
        <v>1114.58</v>
      </c>
      <c r="G666" s="91">
        <v>922.303</v>
      </c>
      <c r="H666" s="54" t="b">
        <v>0</v>
      </c>
      <c r="I666" s="91">
        <v>73.612099999999998</v>
      </c>
      <c r="J666" s="54" t="b">
        <v>0</v>
      </c>
      <c r="K666" s="91">
        <v>5.3397800000000002</v>
      </c>
      <c r="L666" s="91">
        <v>1137.19</v>
      </c>
      <c r="M666" s="91">
        <v>922.86300000000006</v>
      </c>
      <c r="N666" s="54" t="b">
        <v>1</v>
      </c>
      <c r="O666" s="91">
        <v>5.9886499999999998</v>
      </c>
      <c r="P666" s="54" t="b">
        <v>1</v>
      </c>
      <c r="Q666" s="91">
        <v>0.55621500000000001</v>
      </c>
    </row>
    <row r="667" spans="2:17" x14ac:dyDescent="0.25">
      <c r="B667" s="54">
        <v>1178</v>
      </c>
      <c r="C667" s="54">
        <v>922</v>
      </c>
      <c r="D667" s="54" t="b">
        <v>1</v>
      </c>
      <c r="E667" s="54" t="b">
        <v>1</v>
      </c>
      <c r="F667" s="91">
        <v>1140.1500000000001</v>
      </c>
      <c r="G667" s="91">
        <v>895.36500000000001</v>
      </c>
      <c r="H667" s="54" t="b">
        <v>0</v>
      </c>
      <c r="I667" s="91">
        <v>71.106499999999997</v>
      </c>
      <c r="J667" s="54" t="b">
        <v>0</v>
      </c>
      <c r="K667" s="91">
        <v>33.678100000000001</v>
      </c>
      <c r="L667" s="91">
        <v>1135.71</v>
      </c>
      <c r="M667" s="91">
        <v>922.61800000000005</v>
      </c>
      <c r="N667" s="54" t="b">
        <v>1</v>
      </c>
      <c r="O667" s="91">
        <v>7.5105000000000004</v>
      </c>
      <c r="P667" s="54" t="b">
        <v>1</v>
      </c>
      <c r="Q667" s="91">
        <v>1.33765</v>
      </c>
    </row>
    <row r="668" spans="2:17" x14ac:dyDescent="0.25">
      <c r="B668" s="54">
        <v>1178</v>
      </c>
      <c r="C668" s="54">
        <v>922</v>
      </c>
      <c r="D668" s="54" t="b">
        <v>1</v>
      </c>
      <c r="E668" s="54" t="b">
        <v>1</v>
      </c>
      <c r="F668" s="91">
        <v>1111.48</v>
      </c>
      <c r="G668" s="91">
        <v>923.80799999999999</v>
      </c>
      <c r="H668" s="54" t="b">
        <v>0</v>
      </c>
      <c r="I668" s="91">
        <v>78.001199999999997</v>
      </c>
      <c r="J668" s="54" t="b">
        <v>0</v>
      </c>
      <c r="K668" s="91">
        <v>37.141599999999997</v>
      </c>
      <c r="L668" s="91">
        <v>1134.8399999999999</v>
      </c>
      <c r="M668" s="91">
        <v>922.32899999999995</v>
      </c>
      <c r="N668" s="54" t="b">
        <v>1</v>
      </c>
      <c r="O668" s="91">
        <v>9.2400500000000001</v>
      </c>
      <c r="P668" s="54" t="b">
        <v>1</v>
      </c>
      <c r="Q668" s="91">
        <v>1.5043899999999999</v>
      </c>
    </row>
    <row r="669" spans="2:17" x14ac:dyDescent="0.25">
      <c r="B669" s="54">
        <v>1178</v>
      </c>
      <c r="C669" s="54">
        <v>922</v>
      </c>
      <c r="D669" s="54" t="b">
        <v>1</v>
      </c>
      <c r="E669" s="54" t="b">
        <v>1</v>
      </c>
      <c r="F669" s="91">
        <v>1104.79</v>
      </c>
      <c r="G669" s="91">
        <v>930.80399999999997</v>
      </c>
      <c r="H669" s="54" t="b">
        <v>0</v>
      </c>
      <c r="I669" s="91">
        <v>75.831100000000006</v>
      </c>
      <c r="J669" s="54" t="b">
        <v>1</v>
      </c>
      <c r="K669" s="91">
        <v>40.382199999999997</v>
      </c>
      <c r="L669" s="91">
        <v>1134.28</v>
      </c>
      <c r="M669" s="91">
        <v>922.03099999999995</v>
      </c>
      <c r="N669" s="54" t="b">
        <v>1</v>
      </c>
      <c r="O669" s="91">
        <v>10.3972</v>
      </c>
      <c r="P669" s="54" t="b">
        <v>1</v>
      </c>
      <c r="Q669" s="91">
        <v>0.91546700000000003</v>
      </c>
    </row>
    <row r="670" spans="2:17" x14ac:dyDescent="0.25">
      <c r="B670" s="54">
        <v>1178</v>
      </c>
      <c r="C670" s="54">
        <v>922</v>
      </c>
      <c r="D670" s="54" t="b">
        <v>1</v>
      </c>
      <c r="E670" s="54" t="b">
        <v>1</v>
      </c>
      <c r="F670" s="91">
        <v>1122.26</v>
      </c>
      <c r="G670" s="91">
        <v>911.42899999999997</v>
      </c>
      <c r="H670" s="54" t="b">
        <v>0</v>
      </c>
      <c r="I670" s="91">
        <v>70.795699999999997</v>
      </c>
      <c r="J670" s="54" t="b">
        <v>0</v>
      </c>
      <c r="K670" s="91">
        <v>9.6805599999999998</v>
      </c>
      <c r="L670" s="91">
        <v>1133.56</v>
      </c>
      <c r="M670" s="91">
        <v>921.76700000000005</v>
      </c>
      <c r="N670" s="54" t="b">
        <v>1</v>
      </c>
      <c r="O670" s="91">
        <v>11.2524</v>
      </c>
      <c r="P670" s="54" t="b">
        <v>1</v>
      </c>
      <c r="Q670" s="91">
        <v>0.63156599999999996</v>
      </c>
    </row>
    <row r="671" spans="2:17" x14ac:dyDescent="0.25">
      <c r="B671" s="54">
        <v>1178</v>
      </c>
      <c r="C671" s="54">
        <v>922</v>
      </c>
      <c r="D671" s="54" t="b">
        <v>1</v>
      </c>
      <c r="E671" s="54" t="b">
        <v>1</v>
      </c>
      <c r="F671" s="91">
        <v>1113.99</v>
      </c>
      <c r="G671" s="91">
        <v>901.66499999999996</v>
      </c>
      <c r="H671" s="54" t="b">
        <v>0</v>
      </c>
      <c r="I671" s="91">
        <v>70.795699999999997</v>
      </c>
      <c r="J671" s="54" t="b">
        <v>0</v>
      </c>
      <c r="K671" s="91">
        <v>26.089700000000001</v>
      </c>
      <c r="L671" s="91">
        <v>1131.32</v>
      </c>
      <c r="M671" s="91">
        <v>921.971</v>
      </c>
      <c r="N671" s="54" t="b">
        <v>1</v>
      </c>
      <c r="O671" s="91">
        <v>12.2393</v>
      </c>
      <c r="P671" s="54" t="b">
        <v>1</v>
      </c>
      <c r="Q671" s="91">
        <v>0.76959</v>
      </c>
    </row>
    <row r="672" spans="2:17" x14ac:dyDescent="0.25">
      <c r="B672" s="54">
        <v>1178</v>
      </c>
      <c r="C672" s="54">
        <v>922</v>
      </c>
      <c r="D672" s="54" t="b">
        <v>1</v>
      </c>
      <c r="E672" s="54" t="b">
        <v>1</v>
      </c>
      <c r="F672" s="91">
        <v>1109.2</v>
      </c>
      <c r="G672" s="91">
        <v>940.52599999999995</v>
      </c>
      <c r="H672" s="54" t="b">
        <v>0</v>
      </c>
      <c r="I672" s="91">
        <v>46.611800000000002</v>
      </c>
      <c r="J672" s="54" t="b">
        <v>0</v>
      </c>
      <c r="K672" s="91">
        <v>12.8004</v>
      </c>
      <c r="L672" s="91">
        <v>1130.5</v>
      </c>
      <c r="M672" s="91">
        <v>921.77599999999995</v>
      </c>
      <c r="N672" s="54" t="b">
        <v>1</v>
      </c>
      <c r="O672" s="91">
        <v>14.4778</v>
      </c>
      <c r="P672" s="54" t="b">
        <v>1</v>
      </c>
      <c r="Q672" s="91">
        <v>2.2477900000000002</v>
      </c>
    </row>
    <row r="673" spans="2:17" x14ac:dyDescent="0.25">
      <c r="B673" s="54">
        <v>1178</v>
      </c>
      <c r="C673" s="54">
        <v>922</v>
      </c>
      <c r="D673" s="54" t="b">
        <v>1</v>
      </c>
      <c r="E673" s="54" t="b">
        <v>1</v>
      </c>
      <c r="F673" s="91">
        <v>1146.0899999999999</v>
      </c>
      <c r="G673" s="91">
        <v>895.15300000000002</v>
      </c>
      <c r="H673" s="54" t="b">
        <v>0</v>
      </c>
      <c r="I673" s="91">
        <v>56.334600000000002</v>
      </c>
      <c r="J673" s="54" t="b">
        <v>0</v>
      </c>
      <c r="K673" s="91">
        <v>39.1554</v>
      </c>
      <c r="L673" s="91">
        <v>1129.54</v>
      </c>
      <c r="M673" s="91">
        <v>921.59799999999996</v>
      </c>
      <c r="N673" s="54" t="b">
        <v>1</v>
      </c>
      <c r="O673" s="91">
        <v>15.299899999999999</v>
      </c>
      <c r="P673" s="54" t="b">
        <v>1</v>
      </c>
      <c r="Q673" s="91">
        <v>0.84482199999999996</v>
      </c>
    </row>
    <row r="674" spans="2:17" x14ac:dyDescent="0.25">
      <c r="B674" s="54">
        <v>1178</v>
      </c>
      <c r="C674" s="54">
        <v>922</v>
      </c>
      <c r="D674" s="54" t="b">
        <v>1</v>
      </c>
      <c r="E674" s="54" t="b">
        <v>1</v>
      </c>
      <c r="F674" s="91">
        <v>1077.23</v>
      </c>
      <c r="G674" s="91">
        <v>933.45600000000002</v>
      </c>
      <c r="H674" s="54" t="b">
        <v>0</v>
      </c>
      <c r="I674" s="91">
        <v>82.262</v>
      </c>
      <c r="J674" s="54" t="b">
        <v>0</v>
      </c>
      <c r="K674" s="91">
        <v>58.476700000000001</v>
      </c>
      <c r="L674" s="91">
        <v>1127.43</v>
      </c>
      <c r="M674" s="91">
        <v>921.76</v>
      </c>
      <c r="N674" s="54" t="b">
        <v>1</v>
      </c>
      <c r="O674" s="91">
        <v>16.426200000000001</v>
      </c>
      <c r="P674" s="54" t="b">
        <v>1</v>
      </c>
      <c r="Q674" s="91">
        <v>0.974082</v>
      </c>
    </row>
    <row r="675" spans="2:17" x14ac:dyDescent="0.25">
      <c r="B675" s="54">
        <v>1178</v>
      </c>
      <c r="C675" s="54">
        <v>922</v>
      </c>
      <c r="D675" s="54" t="b">
        <v>1</v>
      </c>
      <c r="E675" s="54" t="b">
        <v>1</v>
      </c>
      <c r="F675" s="91">
        <v>1090.05</v>
      </c>
      <c r="G675" s="91">
        <v>926.596</v>
      </c>
      <c r="H675" s="54" t="b">
        <v>0</v>
      </c>
      <c r="I675" s="91">
        <v>114.233</v>
      </c>
      <c r="J675" s="54" t="b">
        <v>0</v>
      </c>
      <c r="K675" s="91">
        <v>78.7958</v>
      </c>
      <c r="L675" s="91">
        <v>1127.94</v>
      </c>
      <c r="M675" s="91">
        <v>921.18200000000002</v>
      </c>
      <c r="N675" s="54" t="b">
        <v>1</v>
      </c>
      <c r="O675" s="91">
        <v>18.5306</v>
      </c>
      <c r="P675" s="54" t="b">
        <v>1</v>
      </c>
      <c r="Q675" s="91">
        <v>2.11056</v>
      </c>
    </row>
    <row r="676" spans="2:17" x14ac:dyDescent="0.25">
      <c r="B676" s="54">
        <v>1178</v>
      </c>
      <c r="C676" s="54">
        <v>922</v>
      </c>
      <c r="D676" s="54" t="b">
        <v>1</v>
      </c>
      <c r="E676" s="54" t="b">
        <v>1</v>
      </c>
      <c r="F676" s="91">
        <v>1142.69</v>
      </c>
      <c r="G676" s="91">
        <v>910.63900000000001</v>
      </c>
      <c r="H676" s="54" t="b">
        <v>0</v>
      </c>
      <c r="I676" s="91">
        <v>114.233</v>
      </c>
      <c r="J676" s="54" t="b">
        <v>0</v>
      </c>
      <c r="K676" s="91">
        <v>14.5421</v>
      </c>
      <c r="L676" s="91">
        <v>1126.98</v>
      </c>
      <c r="M676" s="91">
        <v>921.05399999999997</v>
      </c>
      <c r="N676" s="54" t="b">
        <v>1</v>
      </c>
      <c r="O676" s="91">
        <v>18.946300000000001</v>
      </c>
      <c r="P676" s="54" t="b">
        <v>1</v>
      </c>
      <c r="Q676" s="91">
        <v>0.76458199999999998</v>
      </c>
    </row>
    <row r="677" spans="2:17" x14ac:dyDescent="0.25">
      <c r="B677" s="54">
        <v>1178</v>
      </c>
      <c r="C677" s="54">
        <v>922</v>
      </c>
      <c r="D677" s="54" t="b">
        <v>1</v>
      </c>
      <c r="E677" s="54" t="b">
        <v>1</v>
      </c>
      <c r="F677" s="91">
        <v>1101.7</v>
      </c>
      <c r="G677" s="91">
        <v>911.928</v>
      </c>
      <c r="H677" s="54" t="b">
        <v>0</v>
      </c>
      <c r="I677" s="91">
        <v>107.163</v>
      </c>
      <c r="J677" s="54" t="b">
        <v>0</v>
      </c>
      <c r="K677" s="91">
        <v>55.005299999999998</v>
      </c>
      <c r="L677" s="91">
        <v>1126.3800000000001</v>
      </c>
      <c r="M677" s="91">
        <v>920.81399999999996</v>
      </c>
      <c r="N677" s="54" t="b">
        <v>1</v>
      </c>
      <c r="O677" s="91">
        <v>19.524799999999999</v>
      </c>
      <c r="P677" s="54" t="b">
        <v>1</v>
      </c>
      <c r="Q677" s="91">
        <v>0.96026100000000003</v>
      </c>
    </row>
    <row r="678" spans="2:17" x14ac:dyDescent="0.25">
      <c r="B678" s="54">
        <v>1178</v>
      </c>
      <c r="C678" s="54">
        <v>922</v>
      </c>
      <c r="D678" s="54" t="b">
        <v>1</v>
      </c>
      <c r="E678" s="54" t="b">
        <v>1</v>
      </c>
      <c r="F678" s="91">
        <v>1099.42</v>
      </c>
      <c r="G678" s="91">
        <v>906.19500000000005</v>
      </c>
      <c r="H678" s="54" t="b">
        <v>0</v>
      </c>
      <c r="I678" s="91">
        <v>88.279200000000003</v>
      </c>
      <c r="J678" s="54" t="b">
        <v>1</v>
      </c>
      <c r="K678" s="91">
        <v>41.0105</v>
      </c>
      <c r="L678" s="91">
        <v>1125.6099999999999</v>
      </c>
      <c r="M678" s="91">
        <v>920.58</v>
      </c>
      <c r="N678" s="54" t="b">
        <v>1</v>
      </c>
      <c r="O678" s="91">
        <v>20.370999999999999</v>
      </c>
      <c r="P678" s="54" t="b">
        <v>1</v>
      </c>
      <c r="Q678" s="91">
        <v>0.65170399999999995</v>
      </c>
    </row>
    <row r="679" spans="2:17" x14ac:dyDescent="0.25">
      <c r="B679" s="54">
        <v>1178</v>
      </c>
      <c r="C679" s="54">
        <v>922</v>
      </c>
      <c r="D679" s="54" t="b">
        <v>1</v>
      </c>
      <c r="E679" s="54" t="b">
        <v>1</v>
      </c>
      <c r="F679" s="91">
        <v>1103.21</v>
      </c>
      <c r="G679" s="91">
        <v>922.01300000000003</v>
      </c>
      <c r="H679" s="54" t="b">
        <v>0</v>
      </c>
      <c r="I679" s="91">
        <v>73.041700000000006</v>
      </c>
      <c r="J679" s="54" t="b">
        <v>0</v>
      </c>
      <c r="K679" s="91">
        <v>6.1682600000000001</v>
      </c>
      <c r="L679" s="91">
        <v>1125.22</v>
      </c>
      <c r="M679" s="91">
        <v>920.27700000000004</v>
      </c>
      <c r="N679" s="54" t="b">
        <v>1</v>
      </c>
      <c r="O679" s="91">
        <v>21.374199999999998</v>
      </c>
      <c r="P679" s="54" t="b">
        <v>1</v>
      </c>
      <c r="Q679" s="91">
        <v>0.80405599999999999</v>
      </c>
    </row>
    <row r="680" spans="2:17" x14ac:dyDescent="0.25">
      <c r="B680" s="54">
        <v>1178</v>
      </c>
      <c r="C680" s="54">
        <v>922</v>
      </c>
      <c r="D680" s="54" t="b">
        <v>1</v>
      </c>
      <c r="E680" s="54" t="b">
        <v>1</v>
      </c>
      <c r="F680" s="91">
        <v>1106.1500000000001</v>
      </c>
      <c r="G680" s="91">
        <v>919.053</v>
      </c>
      <c r="H680" s="54" t="b">
        <v>1</v>
      </c>
      <c r="I680" s="91">
        <v>59.084200000000003</v>
      </c>
      <c r="J680" s="54" t="b">
        <v>1</v>
      </c>
      <c r="K680" s="91">
        <v>16.266100000000002</v>
      </c>
      <c r="L680" s="91">
        <v>1124.44</v>
      </c>
      <c r="M680" s="91">
        <v>920.07799999999997</v>
      </c>
      <c r="N680" s="54" t="b">
        <v>1</v>
      </c>
      <c r="O680" s="91">
        <v>22.069500000000001</v>
      </c>
      <c r="P680" s="54" t="b">
        <v>1</v>
      </c>
      <c r="Q680" s="91">
        <v>0.49574800000000002</v>
      </c>
    </row>
    <row r="681" spans="2:17" x14ac:dyDescent="0.25">
      <c r="B681" s="54">
        <v>1178</v>
      </c>
      <c r="C681" s="54">
        <v>922</v>
      </c>
      <c r="D681" s="54" t="b">
        <v>1</v>
      </c>
      <c r="E681" s="54" t="b">
        <v>1</v>
      </c>
      <c r="F681" s="91">
        <v>1132.1300000000001</v>
      </c>
      <c r="G681" s="91">
        <v>901.80200000000002</v>
      </c>
      <c r="H681" s="54" t="b">
        <v>0</v>
      </c>
      <c r="I681" s="91">
        <v>22.549800000000001</v>
      </c>
      <c r="J681" s="54" t="b">
        <v>0</v>
      </c>
      <c r="K681" s="91">
        <v>4.1725300000000001</v>
      </c>
      <c r="L681" s="91">
        <v>1123.44</v>
      </c>
      <c r="M681" s="91">
        <v>919.90700000000004</v>
      </c>
      <c r="N681" s="54" t="b">
        <v>1</v>
      </c>
      <c r="O681" s="91">
        <v>23.046399999999998</v>
      </c>
      <c r="P681" s="54" t="b">
        <v>1</v>
      </c>
      <c r="Q681" s="91">
        <v>0.80290899999999998</v>
      </c>
    </row>
    <row r="682" spans="2:17" x14ac:dyDescent="0.25">
      <c r="B682" s="54">
        <v>1178</v>
      </c>
      <c r="C682" s="54">
        <v>922</v>
      </c>
      <c r="D682" s="54" t="b">
        <v>1</v>
      </c>
      <c r="E682" s="54" t="b">
        <v>1</v>
      </c>
      <c r="F682" s="91">
        <v>1126.1400000000001</v>
      </c>
      <c r="G682" s="91">
        <v>924.99300000000005</v>
      </c>
      <c r="H682" s="54" t="b">
        <v>0</v>
      </c>
      <c r="I682" s="91">
        <v>52.916699999999999</v>
      </c>
      <c r="J682" s="54" t="b">
        <v>0</v>
      </c>
      <c r="K682" s="91">
        <v>31.181100000000001</v>
      </c>
      <c r="L682" s="91">
        <v>1123.2</v>
      </c>
      <c r="M682" s="91">
        <v>919.59900000000005</v>
      </c>
      <c r="N682" s="54" t="b">
        <v>1</v>
      </c>
      <c r="O682" s="91">
        <v>24.217300000000002</v>
      </c>
      <c r="P682" s="54" t="b">
        <v>1</v>
      </c>
      <c r="Q682" s="91">
        <v>1.0146999999999999</v>
      </c>
    </row>
    <row r="683" spans="2:17" x14ac:dyDescent="0.25">
      <c r="B683" s="54">
        <v>1178</v>
      </c>
      <c r="C683" s="54">
        <v>922</v>
      </c>
      <c r="D683" s="54" t="b">
        <v>1</v>
      </c>
      <c r="E683" s="54" t="b">
        <v>1</v>
      </c>
      <c r="F683" s="91">
        <v>1100.79</v>
      </c>
      <c r="G683" s="91">
        <v>908.73699999999997</v>
      </c>
      <c r="H683" s="54" t="b">
        <v>0</v>
      </c>
      <c r="I683" s="91">
        <v>0</v>
      </c>
      <c r="J683" s="54" t="b">
        <v>0</v>
      </c>
      <c r="K683" s="91">
        <v>23.9526</v>
      </c>
      <c r="L683" s="91">
        <v>1122.4000000000001</v>
      </c>
      <c r="M683" s="91">
        <v>919.40800000000002</v>
      </c>
      <c r="N683" s="54" t="b">
        <v>0</v>
      </c>
      <c r="O683" s="91">
        <v>24.7681</v>
      </c>
      <c r="P683" s="54" t="b">
        <v>1</v>
      </c>
      <c r="Q683" s="91">
        <v>0.39223999999999998</v>
      </c>
    </row>
    <row r="684" spans="2:17" x14ac:dyDescent="0.25">
      <c r="B684" s="54">
        <v>1178</v>
      </c>
      <c r="C684" s="54">
        <v>922</v>
      </c>
      <c r="D684" s="54" t="b">
        <v>1</v>
      </c>
      <c r="E684" s="54" t="b">
        <v>1</v>
      </c>
      <c r="F684" s="91">
        <v>1094.47</v>
      </c>
      <c r="G684" s="91">
        <v>919.51300000000003</v>
      </c>
      <c r="H684" s="54" t="b">
        <v>0</v>
      </c>
      <c r="I684" s="91">
        <v>0</v>
      </c>
      <c r="J684" s="54" t="b">
        <v>0</v>
      </c>
      <c r="K684" s="91">
        <v>30.112400000000001</v>
      </c>
      <c r="L684" s="91">
        <v>1121.53</v>
      </c>
      <c r="M684" s="91">
        <v>919.24599999999998</v>
      </c>
      <c r="N684" s="54" t="b">
        <v>0</v>
      </c>
      <c r="O684" s="91">
        <v>25.755600000000001</v>
      </c>
      <c r="P684" s="54" t="b">
        <v>1</v>
      </c>
      <c r="Q684" s="91">
        <v>0.81944600000000001</v>
      </c>
    </row>
    <row r="685" spans="2:17" x14ac:dyDescent="0.25">
      <c r="B685" s="54">
        <v>1178</v>
      </c>
      <c r="C685" s="54">
        <v>922</v>
      </c>
      <c r="D685" s="54" t="b">
        <v>1</v>
      </c>
      <c r="E685" s="54" t="b">
        <v>1</v>
      </c>
      <c r="F685" s="91">
        <v>1106.3599999999999</v>
      </c>
      <c r="G685" s="91">
        <v>921.12599999999998</v>
      </c>
      <c r="H685" s="54" t="b">
        <v>0</v>
      </c>
      <c r="I685" s="91">
        <v>60.850700000000003</v>
      </c>
      <c r="J685" s="54" t="b">
        <v>0</v>
      </c>
      <c r="K685" s="91">
        <v>12.4925</v>
      </c>
      <c r="L685" s="91">
        <v>1120.72</v>
      </c>
      <c r="M685" s="91">
        <v>919.08299999999997</v>
      </c>
      <c r="N685" s="54" t="b">
        <v>0</v>
      </c>
      <c r="O685" s="91">
        <v>0</v>
      </c>
      <c r="P685" s="54" t="b">
        <v>1</v>
      </c>
      <c r="Q685" s="91">
        <v>0.88857299999999995</v>
      </c>
    </row>
    <row r="686" spans="2:17" x14ac:dyDescent="0.25">
      <c r="B686" s="54">
        <v>1178</v>
      </c>
      <c r="C686" s="54">
        <v>922</v>
      </c>
      <c r="D686" s="54" t="b">
        <v>1</v>
      </c>
      <c r="E686" s="54" t="b">
        <v>1</v>
      </c>
      <c r="F686" s="91">
        <v>1113.8499999999999</v>
      </c>
      <c r="G686" s="91">
        <v>906.37400000000002</v>
      </c>
      <c r="H686" s="54" t="b">
        <v>0</v>
      </c>
      <c r="I686" s="91">
        <v>47.9236</v>
      </c>
      <c r="J686" s="54" t="b">
        <v>0</v>
      </c>
      <c r="K686" s="91">
        <v>11.995699999999999</v>
      </c>
      <c r="L686" s="91">
        <v>1120.04</v>
      </c>
      <c r="M686" s="91">
        <v>918.87300000000005</v>
      </c>
      <c r="N686" s="54" t="b">
        <v>1</v>
      </c>
      <c r="O686" s="91">
        <v>0</v>
      </c>
      <c r="P686" s="54" t="b">
        <v>1</v>
      </c>
      <c r="Q686" s="91">
        <v>0.82188499999999998</v>
      </c>
    </row>
    <row r="687" spans="2:17" x14ac:dyDescent="0.25">
      <c r="B687" s="54">
        <v>1178</v>
      </c>
      <c r="C687" s="54">
        <v>922</v>
      </c>
      <c r="D687" s="54" t="b">
        <v>1</v>
      </c>
      <c r="E687" s="54" t="b">
        <v>1</v>
      </c>
      <c r="F687" s="91">
        <v>1074.8599999999999</v>
      </c>
      <c r="G687" s="91">
        <v>928.43799999999999</v>
      </c>
      <c r="H687" s="54" t="b">
        <v>0</v>
      </c>
      <c r="I687" s="91">
        <v>34.1374</v>
      </c>
      <c r="J687" s="54" t="b">
        <v>0</v>
      </c>
      <c r="K687" s="91">
        <v>16.548500000000001</v>
      </c>
      <c r="L687" s="91">
        <v>1118.77</v>
      </c>
      <c r="M687" s="91">
        <v>918.81200000000001</v>
      </c>
      <c r="N687" s="54" t="b">
        <v>1</v>
      </c>
      <c r="O687" s="91">
        <v>2.8925800000000002</v>
      </c>
      <c r="P687" s="54" t="b">
        <v>1</v>
      </c>
      <c r="Q687" s="91">
        <v>0.70973600000000003</v>
      </c>
    </row>
    <row r="688" spans="2:17" x14ac:dyDescent="0.25">
      <c r="B688" s="54">
        <v>1178</v>
      </c>
      <c r="C688" s="54">
        <v>922</v>
      </c>
      <c r="D688" s="54" t="b">
        <v>1</v>
      </c>
      <c r="E688" s="54" t="b">
        <v>1</v>
      </c>
      <c r="F688" s="91">
        <v>1132.73</v>
      </c>
      <c r="G688" s="91">
        <v>934.64400000000001</v>
      </c>
      <c r="H688" s="54" t="b">
        <v>0</v>
      </c>
      <c r="I688" s="91">
        <v>61.059100000000001</v>
      </c>
      <c r="J688" s="54" t="b">
        <v>0</v>
      </c>
      <c r="K688" s="91">
        <v>44.804299999999998</v>
      </c>
      <c r="L688" s="91">
        <v>1118.47</v>
      </c>
      <c r="M688" s="91">
        <v>918.62400000000002</v>
      </c>
      <c r="N688" s="54" t="b">
        <v>1</v>
      </c>
      <c r="O688" s="91">
        <v>4.2220500000000003</v>
      </c>
      <c r="P688" s="54" t="b">
        <v>1</v>
      </c>
      <c r="Q688" s="91">
        <v>1.26955</v>
      </c>
    </row>
    <row r="689" spans="2:17" x14ac:dyDescent="0.25">
      <c r="B689" s="54">
        <v>1178</v>
      </c>
      <c r="C689" s="54">
        <v>922</v>
      </c>
      <c r="D689" s="54" t="b">
        <v>1</v>
      </c>
      <c r="E689" s="54" t="b">
        <v>1</v>
      </c>
      <c r="F689" s="91">
        <v>1113.3699999999999</v>
      </c>
      <c r="G689" s="91">
        <v>907.85799999999995</v>
      </c>
      <c r="H689" s="54" t="b">
        <v>0</v>
      </c>
      <c r="I689" s="91">
        <v>86.140699999999995</v>
      </c>
      <c r="J689" s="54" t="b">
        <v>0</v>
      </c>
      <c r="K689" s="91">
        <v>58.202599999999997</v>
      </c>
      <c r="L689" s="91">
        <v>1117.68</v>
      </c>
      <c r="M689" s="91">
        <v>918.54600000000005</v>
      </c>
      <c r="N689" s="54" t="b">
        <v>1</v>
      </c>
      <c r="O689" s="91">
        <v>4.7146600000000003</v>
      </c>
      <c r="P689" s="54" t="b">
        <v>1</v>
      </c>
      <c r="Q689" s="91">
        <v>0.35810199999999998</v>
      </c>
    </row>
    <row r="690" spans="2:17" x14ac:dyDescent="0.25">
      <c r="B690" s="54">
        <v>1178</v>
      </c>
      <c r="C690" s="54">
        <v>922</v>
      </c>
      <c r="D690" s="54" t="b">
        <v>1</v>
      </c>
      <c r="E690" s="54" t="b">
        <v>1</v>
      </c>
      <c r="F690" s="91">
        <v>1101.31</v>
      </c>
      <c r="G690" s="91">
        <v>911.47199999999998</v>
      </c>
      <c r="H690" s="54" t="b">
        <v>0</v>
      </c>
      <c r="I690" s="91">
        <v>86.140699999999995</v>
      </c>
      <c r="J690" s="54" t="b">
        <v>0</v>
      </c>
      <c r="K690" s="91">
        <v>33.049500000000002</v>
      </c>
      <c r="L690" s="91">
        <v>1117.3699999999999</v>
      </c>
      <c r="M690" s="91">
        <v>918.31899999999996</v>
      </c>
      <c r="N690" s="54" t="b">
        <v>1</v>
      </c>
      <c r="O690" s="91">
        <v>5.5842900000000002</v>
      </c>
      <c r="P690" s="54" t="b">
        <v>1</v>
      </c>
      <c r="Q690" s="91">
        <v>0.79545999999999994</v>
      </c>
    </row>
    <row r="691" spans="2:17" x14ac:dyDescent="0.25">
      <c r="B691" s="54">
        <v>1178</v>
      </c>
      <c r="C691" s="54">
        <v>922</v>
      </c>
      <c r="D691" s="54" t="b">
        <v>1</v>
      </c>
      <c r="E691" s="54" t="b">
        <v>1</v>
      </c>
      <c r="F691" s="91">
        <v>1136.8399999999999</v>
      </c>
      <c r="G691" s="91">
        <v>918.09299999999996</v>
      </c>
      <c r="H691" s="54" t="b">
        <v>0</v>
      </c>
      <c r="I691" s="91">
        <v>84.656400000000005</v>
      </c>
      <c r="J691" s="54" t="b">
        <v>0</v>
      </c>
      <c r="K691" s="91">
        <v>12.593299999999999</v>
      </c>
      <c r="L691" s="91">
        <v>1116.83</v>
      </c>
      <c r="M691" s="91">
        <v>918.202</v>
      </c>
      <c r="N691" s="54" t="b">
        <v>1</v>
      </c>
      <c r="O691" s="91">
        <v>6.1226200000000004</v>
      </c>
      <c r="P691" s="54" t="b">
        <v>1</v>
      </c>
      <c r="Q691" s="91">
        <v>0.38531500000000002</v>
      </c>
    </row>
    <row r="692" spans="2:17" x14ac:dyDescent="0.25">
      <c r="B692" s="54">
        <v>1178</v>
      </c>
      <c r="C692" s="54">
        <v>922</v>
      </c>
      <c r="D692" s="54" t="b">
        <v>1</v>
      </c>
      <c r="E692" s="54" t="b">
        <v>1</v>
      </c>
      <c r="F692" s="91">
        <v>1099.05</v>
      </c>
      <c r="G692" s="91">
        <v>911.697</v>
      </c>
      <c r="H692" s="54" t="b">
        <v>0</v>
      </c>
      <c r="I692" s="91">
        <v>62.318800000000003</v>
      </c>
      <c r="J692" s="54" t="b">
        <v>0</v>
      </c>
      <c r="K692" s="91">
        <v>36.145000000000003</v>
      </c>
      <c r="L692" s="91">
        <v>1116.25</v>
      </c>
      <c r="M692" s="91">
        <v>918.09299999999996</v>
      </c>
      <c r="N692" s="54" t="b">
        <v>1</v>
      </c>
      <c r="O692" s="91">
        <v>6.7701399999999996</v>
      </c>
      <c r="P692" s="54" t="b">
        <v>1</v>
      </c>
      <c r="Q692" s="91">
        <v>0.54326700000000006</v>
      </c>
    </row>
    <row r="693" spans="2:17" x14ac:dyDescent="0.25">
      <c r="B693" s="54">
        <v>1178</v>
      </c>
      <c r="C693" s="54">
        <v>922</v>
      </c>
      <c r="D693" s="54" t="b">
        <v>1</v>
      </c>
      <c r="E693" s="54" t="b">
        <v>1</v>
      </c>
      <c r="F693" s="91">
        <v>1110.79</v>
      </c>
      <c r="G693" s="91">
        <v>896.45699999999999</v>
      </c>
      <c r="H693" s="54" t="b">
        <v>0</v>
      </c>
      <c r="I693" s="91">
        <v>48.020099999999999</v>
      </c>
      <c r="J693" s="54" t="b">
        <v>0</v>
      </c>
      <c r="K693" s="91">
        <v>38.322699999999998</v>
      </c>
      <c r="L693" s="91">
        <v>1115.81</v>
      </c>
      <c r="M693" s="91">
        <v>917.89</v>
      </c>
      <c r="N693" s="54" t="b">
        <v>1</v>
      </c>
      <c r="O693" s="91">
        <v>7.4672900000000002</v>
      </c>
      <c r="P693" s="54" t="b">
        <v>1</v>
      </c>
      <c r="Q693" s="91">
        <v>0.597858</v>
      </c>
    </row>
    <row r="694" spans="2:17" x14ac:dyDescent="0.25">
      <c r="B694" s="54">
        <v>1178</v>
      </c>
      <c r="C694" s="54">
        <v>922</v>
      </c>
      <c r="D694" s="54" t="b">
        <v>1</v>
      </c>
      <c r="E694" s="54" t="b">
        <v>1</v>
      </c>
      <c r="F694" s="91">
        <v>1098.54</v>
      </c>
      <c r="G694" s="91">
        <v>914.71600000000001</v>
      </c>
      <c r="H694" s="54" t="b">
        <v>0</v>
      </c>
      <c r="I694" s="91">
        <v>59.421100000000003</v>
      </c>
      <c r="J694" s="54" t="b">
        <v>0</v>
      </c>
      <c r="K694" s="91">
        <v>19.235299999999999</v>
      </c>
      <c r="L694" s="91">
        <v>1115.24</v>
      </c>
      <c r="M694" s="91">
        <v>917.73</v>
      </c>
      <c r="N694" s="54" t="b">
        <v>1</v>
      </c>
      <c r="O694" s="91">
        <v>8.1045499999999997</v>
      </c>
      <c r="P694" s="54" t="b">
        <v>1</v>
      </c>
      <c r="Q694" s="91">
        <v>0.47928300000000001</v>
      </c>
    </row>
    <row r="695" spans="2:17" x14ac:dyDescent="0.25">
      <c r="B695" s="54">
        <v>1178</v>
      </c>
      <c r="C695" s="54">
        <v>922</v>
      </c>
      <c r="D695" s="54" t="b">
        <v>1</v>
      </c>
      <c r="E695" s="54" t="b">
        <v>1</v>
      </c>
      <c r="F695" s="91">
        <v>1151.96</v>
      </c>
      <c r="G695" s="91">
        <v>907.92700000000002</v>
      </c>
      <c r="H695" s="54" t="b">
        <v>0</v>
      </c>
      <c r="I695" s="91">
        <v>59.9373</v>
      </c>
      <c r="J695" s="54" t="b">
        <v>0</v>
      </c>
      <c r="K695" s="91">
        <v>21.989000000000001</v>
      </c>
      <c r="L695" s="91">
        <v>1115.29</v>
      </c>
      <c r="M695" s="91">
        <v>917.42100000000005</v>
      </c>
      <c r="N695" s="54" t="b">
        <v>1</v>
      </c>
      <c r="O695" s="91">
        <v>8.83765</v>
      </c>
      <c r="P695" s="54" t="b">
        <v>1</v>
      </c>
      <c r="Q695" s="91">
        <v>0.59553699999999998</v>
      </c>
    </row>
    <row r="696" spans="2:17" x14ac:dyDescent="0.25">
      <c r="B696" s="54">
        <v>1178</v>
      </c>
      <c r="C696" s="54">
        <v>922</v>
      </c>
      <c r="D696" s="54" t="b">
        <v>1</v>
      </c>
      <c r="E696" s="54" t="b">
        <v>1</v>
      </c>
      <c r="F696" s="91">
        <v>1133.95</v>
      </c>
      <c r="G696" s="91">
        <v>902.68</v>
      </c>
      <c r="H696" s="54" t="b">
        <v>0</v>
      </c>
      <c r="I696" s="91">
        <v>71.677199999999999</v>
      </c>
      <c r="J696" s="54" t="b">
        <v>0</v>
      </c>
      <c r="K696" s="91">
        <v>53.848199999999999</v>
      </c>
      <c r="L696" s="91">
        <v>1115.4100000000001</v>
      </c>
      <c r="M696" s="91">
        <v>917.07600000000002</v>
      </c>
      <c r="N696" s="54" t="b">
        <v>1</v>
      </c>
      <c r="O696" s="91">
        <v>9.1473399999999998</v>
      </c>
      <c r="P696" s="54" t="b">
        <v>1</v>
      </c>
      <c r="Q696" s="91">
        <v>0.313386</v>
      </c>
    </row>
    <row r="697" spans="2:17" x14ac:dyDescent="0.25">
      <c r="B697" s="54">
        <v>1178</v>
      </c>
      <c r="C697" s="54">
        <v>922</v>
      </c>
      <c r="D697" s="54" t="b">
        <v>1</v>
      </c>
      <c r="E697" s="54" t="b">
        <v>1</v>
      </c>
      <c r="F697" s="91">
        <v>1109.71</v>
      </c>
      <c r="G697" s="91">
        <v>921.16399999999999</v>
      </c>
      <c r="H697" s="54" t="b">
        <v>0</v>
      </c>
      <c r="I697" s="91">
        <v>71.677199999999999</v>
      </c>
      <c r="J697" s="54" t="b">
        <v>0</v>
      </c>
      <c r="K697" s="91">
        <v>18.7517</v>
      </c>
      <c r="L697" s="91">
        <v>1115.26</v>
      </c>
      <c r="M697" s="91">
        <v>916.84199999999998</v>
      </c>
      <c r="N697" s="54" t="b">
        <v>1</v>
      </c>
      <c r="O697" s="91">
        <v>9.4922500000000003</v>
      </c>
      <c r="P697" s="54" t="b">
        <v>1</v>
      </c>
      <c r="Q697" s="91">
        <v>0.36757400000000001</v>
      </c>
    </row>
    <row r="698" spans="2:17" x14ac:dyDescent="0.25">
      <c r="B698" s="54">
        <v>1178</v>
      </c>
      <c r="C698" s="54">
        <v>922</v>
      </c>
      <c r="D698" s="54" t="b">
        <v>1</v>
      </c>
      <c r="E698" s="54" t="b">
        <v>1</v>
      </c>
      <c r="F698" s="91">
        <v>1112.8499999999999</v>
      </c>
      <c r="G698" s="91">
        <v>891.99900000000002</v>
      </c>
      <c r="H698" s="54" t="b">
        <v>0</v>
      </c>
      <c r="I698" s="91">
        <v>71.903099999999995</v>
      </c>
      <c r="J698" s="54" t="b">
        <v>0</v>
      </c>
      <c r="K698" s="91">
        <v>30.485499999999998</v>
      </c>
      <c r="L698" s="91">
        <v>1115.53</v>
      </c>
      <c r="M698" s="91">
        <v>916.44299999999998</v>
      </c>
      <c r="N698" s="54" t="b">
        <v>1</v>
      </c>
      <c r="O698" s="91">
        <v>9.7256499999999999</v>
      </c>
      <c r="P698" s="54" t="b">
        <v>1</v>
      </c>
      <c r="Q698" s="91">
        <v>0.27878399999999998</v>
      </c>
    </row>
    <row r="699" spans="2:17" x14ac:dyDescent="0.25">
      <c r="B699" s="54">
        <v>1178</v>
      </c>
      <c r="C699" s="54">
        <v>922</v>
      </c>
      <c r="D699" s="54" t="b">
        <v>1</v>
      </c>
      <c r="E699" s="54" t="b">
        <v>1</v>
      </c>
      <c r="F699" s="91">
        <v>1136.71</v>
      </c>
      <c r="G699" s="91">
        <v>899.06100000000004</v>
      </c>
      <c r="H699" s="54" t="b">
        <v>0</v>
      </c>
      <c r="I699" s="91">
        <v>71.41</v>
      </c>
      <c r="J699" s="54" t="b">
        <v>0</v>
      </c>
      <c r="K699" s="91">
        <v>29.333500000000001</v>
      </c>
      <c r="L699" s="91">
        <v>1115.23</v>
      </c>
      <c r="M699" s="91">
        <v>916.18799999999999</v>
      </c>
      <c r="N699" s="54" t="b">
        <v>1</v>
      </c>
      <c r="O699" s="91">
        <v>10.124499999999999</v>
      </c>
      <c r="P699" s="54" t="b">
        <v>1</v>
      </c>
      <c r="Q699" s="91">
        <v>0.47923500000000002</v>
      </c>
    </row>
    <row r="700" spans="2:17" x14ac:dyDescent="0.25">
      <c r="B700" s="54">
        <v>1178</v>
      </c>
      <c r="C700" s="54">
        <v>922</v>
      </c>
      <c r="D700" s="54" t="b">
        <v>1</v>
      </c>
      <c r="E700" s="54" t="b">
        <v>1</v>
      </c>
      <c r="F700" s="91">
        <v>1111.7</v>
      </c>
      <c r="G700" s="91">
        <v>901.27800000000002</v>
      </c>
      <c r="H700" s="54" t="b">
        <v>0</v>
      </c>
      <c r="I700" s="91">
        <v>56.1631</v>
      </c>
      <c r="J700" s="54" t="b">
        <v>0</v>
      </c>
      <c r="K700" s="91">
        <v>24.8825</v>
      </c>
      <c r="L700" s="91">
        <v>1114.8699999999999</v>
      </c>
      <c r="M700" s="91">
        <v>915.93299999999999</v>
      </c>
      <c r="N700" s="54" t="b">
        <v>1</v>
      </c>
      <c r="O700" s="91">
        <v>10.3912</v>
      </c>
      <c r="P700" s="54" t="b">
        <v>1</v>
      </c>
      <c r="Q700" s="91">
        <v>0.393677</v>
      </c>
    </row>
    <row r="701" spans="2:17" x14ac:dyDescent="0.25">
      <c r="B701" s="54">
        <v>1178</v>
      </c>
      <c r="C701" s="54">
        <v>922</v>
      </c>
      <c r="D701" s="54" t="b">
        <v>1</v>
      </c>
      <c r="E701" s="54" t="b">
        <v>1</v>
      </c>
      <c r="F701" s="91">
        <v>1101.2</v>
      </c>
      <c r="G701" s="91">
        <v>918.50599999999997</v>
      </c>
      <c r="H701" s="54" t="b">
        <v>0</v>
      </c>
      <c r="I701" s="91">
        <v>56.1631</v>
      </c>
      <c r="J701" s="54" t="b">
        <v>0</v>
      </c>
      <c r="K701" s="91">
        <v>25.104700000000001</v>
      </c>
      <c r="L701" s="91">
        <v>1114.6600000000001</v>
      </c>
      <c r="M701" s="91">
        <v>915.64700000000005</v>
      </c>
      <c r="N701" s="54" t="b">
        <v>1</v>
      </c>
      <c r="O701" s="91">
        <v>11.0001</v>
      </c>
      <c r="P701" s="54" t="b">
        <v>1</v>
      </c>
      <c r="Q701" s="91">
        <v>0.43639099999999997</v>
      </c>
    </row>
    <row r="702" spans="2:17" x14ac:dyDescent="0.25">
      <c r="B702" s="54">
        <v>1178</v>
      </c>
      <c r="C702" s="54">
        <v>922</v>
      </c>
      <c r="D702" s="54" t="b">
        <v>1</v>
      </c>
      <c r="E702" s="54" t="b">
        <v>1</v>
      </c>
      <c r="F702" s="91">
        <v>1130.72</v>
      </c>
      <c r="G702" s="91">
        <v>903.24400000000003</v>
      </c>
      <c r="H702" s="54" t="b">
        <v>0</v>
      </c>
      <c r="I702" s="91">
        <v>62.017299999999999</v>
      </c>
      <c r="J702" s="54" t="b">
        <v>0</v>
      </c>
      <c r="K702" s="91">
        <v>20.177499999999998</v>
      </c>
      <c r="L702" s="91">
        <v>1114.33</v>
      </c>
      <c r="M702" s="91">
        <v>915.40300000000002</v>
      </c>
      <c r="N702" s="54" t="b">
        <v>1</v>
      </c>
      <c r="O702" s="91">
        <v>11.503399999999999</v>
      </c>
      <c r="P702" s="54" t="b">
        <v>1</v>
      </c>
      <c r="Q702" s="91">
        <v>0.35916300000000001</v>
      </c>
    </row>
    <row r="703" spans="2:17" x14ac:dyDescent="0.25">
      <c r="B703" s="54">
        <v>1178</v>
      </c>
      <c r="C703" s="54">
        <v>922</v>
      </c>
      <c r="D703" s="54" t="b">
        <v>1</v>
      </c>
      <c r="E703" s="54" t="b">
        <v>1</v>
      </c>
      <c r="F703" s="91">
        <v>1090.71</v>
      </c>
      <c r="G703" s="91">
        <v>935.98199999999997</v>
      </c>
      <c r="H703" s="54" t="b">
        <v>0</v>
      </c>
      <c r="I703" s="91">
        <v>54.9559</v>
      </c>
      <c r="J703" s="54" t="b">
        <v>0</v>
      </c>
      <c r="K703" s="91">
        <v>33.233499999999999</v>
      </c>
      <c r="L703" s="91">
        <v>1114.3</v>
      </c>
      <c r="M703" s="91">
        <v>915.11199999999997</v>
      </c>
      <c r="N703" s="54" t="b">
        <v>1</v>
      </c>
      <c r="O703" s="91">
        <v>12.077</v>
      </c>
      <c r="P703" s="54" t="b">
        <v>1</v>
      </c>
      <c r="Q703" s="91">
        <v>0.41001500000000002</v>
      </c>
    </row>
    <row r="704" spans="2:17" x14ac:dyDescent="0.25">
      <c r="B704" s="54">
        <v>1178</v>
      </c>
      <c r="C704" s="54">
        <v>922</v>
      </c>
      <c r="D704" s="54" t="b">
        <v>1</v>
      </c>
      <c r="E704" s="54" t="b">
        <v>1</v>
      </c>
      <c r="F704" s="91">
        <v>1108.4100000000001</v>
      </c>
      <c r="G704" s="91">
        <v>915.226</v>
      </c>
      <c r="H704" s="54" t="b">
        <v>0</v>
      </c>
      <c r="I704" s="91">
        <v>74.714299999999994</v>
      </c>
      <c r="J704" s="54" t="b">
        <v>0</v>
      </c>
      <c r="K704" s="91">
        <v>51.697299999999998</v>
      </c>
      <c r="L704" s="91">
        <v>1114.23</v>
      </c>
      <c r="M704" s="91">
        <v>914.86</v>
      </c>
      <c r="N704" s="54" t="b">
        <v>1</v>
      </c>
      <c r="O704" s="91">
        <v>12.390599999999999</v>
      </c>
      <c r="P704" s="54" t="b">
        <v>1</v>
      </c>
      <c r="Q704" s="91">
        <v>0.291717</v>
      </c>
    </row>
    <row r="705" spans="2:17" x14ac:dyDescent="0.25">
      <c r="B705" s="54">
        <v>1178</v>
      </c>
      <c r="C705" s="54">
        <v>922</v>
      </c>
      <c r="D705" s="54" t="b">
        <v>1</v>
      </c>
      <c r="E705" s="54" t="b">
        <v>1</v>
      </c>
      <c r="F705" s="91">
        <v>1119.6199999999999</v>
      </c>
      <c r="G705" s="91">
        <v>914.26400000000001</v>
      </c>
      <c r="H705" s="54" t="b">
        <v>0</v>
      </c>
      <c r="I705" s="91">
        <v>72.748400000000004</v>
      </c>
      <c r="J705" s="54" t="b">
        <v>0</v>
      </c>
      <c r="K705" s="91">
        <v>27.275099999999998</v>
      </c>
      <c r="L705" s="91">
        <v>1114.33</v>
      </c>
      <c r="M705" s="91">
        <v>914.57299999999998</v>
      </c>
      <c r="N705" s="54" t="b">
        <v>1</v>
      </c>
      <c r="O705" s="91">
        <v>12.7216</v>
      </c>
      <c r="P705" s="54" t="b">
        <v>1</v>
      </c>
      <c r="Q705" s="91">
        <v>0.26425999999999999</v>
      </c>
    </row>
    <row r="706" spans="2:17" x14ac:dyDescent="0.25">
      <c r="B706" s="54">
        <v>1178</v>
      </c>
      <c r="C706" s="54">
        <v>922</v>
      </c>
      <c r="D706" s="54" t="b">
        <v>1</v>
      </c>
      <c r="E706" s="54" t="b">
        <v>1</v>
      </c>
      <c r="F706" s="91">
        <v>1109.1500000000001</v>
      </c>
      <c r="G706" s="91">
        <v>912.83699999999999</v>
      </c>
      <c r="H706" s="54" t="b">
        <v>0</v>
      </c>
      <c r="I706" s="91">
        <v>72.748400000000004</v>
      </c>
      <c r="J706" s="54" t="b">
        <v>0</v>
      </c>
      <c r="K706" s="91">
        <v>11.252800000000001</v>
      </c>
      <c r="L706" s="91">
        <v>1114.3399999999999</v>
      </c>
      <c r="M706" s="91">
        <v>914.33100000000002</v>
      </c>
      <c r="N706" s="54" t="b">
        <v>1</v>
      </c>
      <c r="O706" s="91">
        <v>13.008100000000001</v>
      </c>
      <c r="P706" s="54" t="b">
        <v>1</v>
      </c>
      <c r="Q706" s="91">
        <v>0.30380499999999999</v>
      </c>
    </row>
    <row r="707" spans="2:17" x14ac:dyDescent="0.25">
      <c r="B707" s="54">
        <v>1178</v>
      </c>
      <c r="C707" s="54">
        <v>922</v>
      </c>
      <c r="D707" s="54" t="b">
        <v>1</v>
      </c>
      <c r="E707" s="54" t="b">
        <v>1</v>
      </c>
      <c r="F707" s="91">
        <v>1118.8399999999999</v>
      </c>
      <c r="G707" s="91">
        <v>904.81200000000001</v>
      </c>
      <c r="H707" s="54" t="b">
        <v>1</v>
      </c>
      <c r="I707" s="91">
        <v>52.052</v>
      </c>
      <c r="J707" s="54" t="b">
        <v>0</v>
      </c>
      <c r="K707" s="91">
        <v>10.568099999999999</v>
      </c>
      <c r="L707" s="91">
        <v>1114.08</v>
      </c>
      <c r="M707" s="91">
        <v>914.178</v>
      </c>
      <c r="N707" s="54" t="b">
        <v>1</v>
      </c>
      <c r="O707" s="91">
        <v>13.250299999999999</v>
      </c>
      <c r="P707" s="54" t="b">
        <v>1</v>
      </c>
      <c r="Q707" s="91">
        <v>0.242391</v>
      </c>
    </row>
    <row r="708" spans="2:17" x14ac:dyDescent="0.25">
      <c r="B708" s="54">
        <v>1178</v>
      </c>
      <c r="C708" s="54">
        <v>922</v>
      </c>
      <c r="D708" s="54" t="b">
        <v>1</v>
      </c>
      <c r="E708" s="54" t="b">
        <v>1</v>
      </c>
      <c r="F708" s="91">
        <v>1136.54</v>
      </c>
      <c r="G708" s="91">
        <v>895.18399999999997</v>
      </c>
      <c r="H708" s="54" t="b">
        <v>0</v>
      </c>
      <c r="I708" s="91">
        <v>21.625399999999999</v>
      </c>
      <c r="J708" s="54" t="b">
        <v>0</v>
      </c>
      <c r="K708" s="91">
        <v>12.584899999999999</v>
      </c>
      <c r="L708" s="91">
        <v>1115.26</v>
      </c>
      <c r="M708" s="91">
        <v>913.505</v>
      </c>
      <c r="N708" s="54" t="b">
        <v>1</v>
      </c>
      <c r="O708" s="91">
        <v>13.551600000000001</v>
      </c>
      <c r="P708" s="54" t="b">
        <v>1</v>
      </c>
      <c r="Q708" s="91">
        <v>0.29966500000000001</v>
      </c>
    </row>
    <row r="709" spans="2:17" x14ac:dyDescent="0.25">
      <c r="B709" s="54">
        <v>1178</v>
      </c>
      <c r="C709" s="54">
        <v>922</v>
      </c>
      <c r="D709" s="54" t="b">
        <v>1</v>
      </c>
      <c r="E709" s="54" t="b">
        <v>1</v>
      </c>
      <c r="F709" s="91">
        <v>1155.6400000000001</v>
      </c>
      <c r="G709" s="91">
        <v>916.33399999999995</v>
      </c>
      <c r="H709" s="54" t="b">
        <v>0</v>
      </c>
      <c r="I709" s="91">
        <v>48.1751</v>
      </c>
      <c r="J709" s="54" t="b">
        <v>0</v>
      </c>
      <c r="K709" s="91">
        <v>20.147500000000001</v>
      </c>
      <c r="L709" s="91">
        <v>1115.6099999999999</v>
      </c>
      <c r="M709" s="91">
        <v>913.20899999999995</v>
      </c>
      <c r="N709" s="54" t="b">
        <v>1</v>
      </c>
      <c r="O709" s="91">
        <v>14.224500000000001</v>
      </c>
      <c r="P709" s="54" t="b">
        <v>1</v>
      </c>
      <c r="Q709" s="91">
        <v>1.3605499999999999</v>
      </c>
    </row>
    <row r="710" spans="2:17" x14ac:dyDescent="0.25">
      <c r="B710" s="54">
        <v>1178</v>
      </c>
      <c r="C710" s="54">
        <v>922</v>
      </c>
      <c r="D710" s="54" t="b">
        <v>1</v>
      </c>
      <c r="E710" s="54" t="b">
        <v>1</v>
      </c>
      <c r="F710" s="91">
        <v>1113.46</v>
      </c>
      <c r="G710" s="91">
        <v>923.71699999999998</v>
      </c>
      <c r="H710" s="54" t="b">
        <v>0</v>
      </c>
      <c r="I710" s="91">
        <v>0</v>
      </c>
      <c r="J710" s="54" t="b">
        <v>0</v>
      </c>
      <c r="K710" s="91">
        <v>28.4955</v>
      </c>
      <c r="L710" s="91">
        <v>1116.08</v>
      </c>
      <c r="M710" s="91">
        <v>912.91200000000003</v>
      </c>
      <c r="N710" s="54" t="b">
        <v>1</v>
      </c>
      <c r="O710" s="91">
        <v>14.5206</v>
      </c>
      <c r="P710" s="54" t="b">
        <v>1</v>
      </c>
      <c r="Q710" s="91">
        <v>0.45525700000000002</v>
      </c>
    </row>
    <row r="711" spans="2:17" x14ac:dyDescent="0.25">
      <c r="B711" s="54">
        <v>1178</v>
      </c>
      <c r="C711" s="54">
        <v>922</v>
      </c>
      <c r="D711" s="54" t="b">
        <v>1</v>
      </c>
      <c r="E711" s="54" t="b">
        <v>1</v>
      </c>
      <c r="F711" s="91">
        <v>1154.5</v>
      </c>
      <c r="G711" s="91">
        <v>891.72</v>
      </c>
      <c r="H711" s="54" t="b">
        <v>0</v>
      </c>
      <c r="I711" s="91">
        <v>0</v>
      </c>
      <c r="J711" s="54" t="b">
        <v>0</v>
      </c>
      <c r="K711" s="91">
        <v>42.815399999999997</v>
      </c>
      <c r="L711" s="91">
        <v>1115.1099999999999</v>
      </c>
      <c r="M711" s="91">
        <v>913.12</v>
      </c>
      <c r="N711" s="54" t="b">
        <v>1</v>
      </c>
      <c r="O711" s="91">
        <v>14.817399999999999</v>
      </c>
      <c r="P711" s="54" t="b">
        <v>1</v>
      </c>
      <c r="Q711" s="91">
        <v>0.56081400000000003</v>
      </c>
    </row>
    <row r="712" spans="2:17" x14ac:dyDescent="0.25">
      <c r="B712" s="54">
        <v>1178</v>
      </c>
      <c r="C712" s="54">
        <v>922</v>
      </c>
      <c r="D712" s="54" t="b">
        <v>1</v>
      </c>
      <c r="E712" s="54" t="b">
        <v>1</v>
      </c>
      <c r="F712" s="91">
        <v>1150.6600000000001</v>
      </c>
      <c r="G712" s="91">
        <v>919.625</v>
      </c>
      <c r="H712" s="54" t="b">
        <v>0</v>
      </c>
      <c r="I712" s="91">
        <v>74.171000000000006</v>
      </c>
      <c r="J712" s="54" t="b">
        <v>0</v>
      </c>
      <c r="K712" s="91">
        <v>52.036999999999999</v>
      </c>
      <c r="L712" s="91">
        <v>1115.8399999999999</v>
      </c>
      <c r="M712" s="91">
        <v>912.79600000000005</v>
      </c>
      <c r="N712" s="54" t="b">
        <v>1</v>
      </c>
      <c r="O712" s="91">
        <v>14.817399999999999</v>
      </c>
      <c r="P712" s="54" t="b">
        <v>1</v>
      </c>
      <c r="Q712" s="91">
        <v>0.99519999999999997</v>
      </c>
    </row>
    <row r="713" spans="2:17" x14ac:dyDescent="0.25">
      <c r="B713" s="54">
        <v>1178</v>
      </c>
      <c r="C713" s="54">
        <v>922</v>
      </c>
      <c r="D713" s="54" t="b">
        <v>1</v>
      </c>
      <c r="E713" s="54" t="b">
        <v>1</v>
      </c>
      <c r="F713" s="91">
        <v>1136.8599999999999</v>
      </c>
      <c r="G713" s="91">
        <v>901.22</v>
      </c>
      <c r="H713" s="54" t="b">
        <v>0</v>
      </c>
      <c r="I713" s="91">
        <v>74.171000000000006</v>
      </c>
      <c r="J713" s="54" t="b">
        <v>0</v>
      </c>
      <c r="K713" s="91">
        <v>28.166799999999999</v>
      </c>
      <c r="L713" s="91">
        <v>1117.46</v>
      </c>
      <c r="M713" s="91">
        <v>912.10299999999995</v>
      </c>
      <c r="N713" s="54" t="b">
        <v>1</v>
      </c>
      <c r="O713" s="91">
        <v>14.9336</v>
      </c>
      <c r="P713" s="54" t="b">
        <v>1</v>
      </c>
      <c r="Q713" s="91">
        <v>0.80143500000000001</v>
      </c>
    </row>
    <row r="714" spans="2:17" x14ac:dyDescent="0.25">
      <c r="B714" s="54">
        <v>1178</v>
      </c>
      <c r="C714" s="54">
        <v>922</v>
      </c>
      <c r="D714" s="54" t="b">
        <v>1</v>
      </c>
      <c r="E714" s="54" t="b">
        <v>1</v>
      </c>
      <c r="F714" s="91">
        <v>1107.05</v>
      </c>
      <c r="G714" s="91">
        <v>933.33199999999999</v>
      </c>
      <c r="H714" s="54" t="b">
        <v>0</v>
      </c>
      <c r="I714" s="91">
        <v>73.034099999999995</v>
      </c>
      <c r="J714" s="54" t="b">
        <v>0</v>
      </c>
      <c r="K714" s="91">
        <v>23.007400000000001</v>
      </c>
      <c r="L714" s="91">
        <v>1117.6099999999999</v>
      </c>
      <c r="M714" s="91">
        <v>912.07399999999996</v>
      </c>
      <c r="N714" s="54" t="b">
        <v>1</v>
      </c>
      <c r="O714" s="91">
        <v>15.6266</v>
      </c>
      <c r="P714" s="54" t="b">
        <v>1</v>
      </c>
      <c r="Q714" s="91">
        <v>1.7570600000000001</v>
      </c>
    </row>
    <row r="715" spans="2:17" x14ac:dyDescent="0.25">
      <c r="B715" s="54">
        <v>1178</v>
      </c>
      <c r="C715" s="54">
        <v>922</v>
      </c>
      <c r="D715" s="54" t="b">
        <v>0</v>
      </c>
      <c r="E715" s="54" t="b">
        <v>1</v>
      </c>
      <c r="F715" s="91">
        <v>1141.8800000000001</v>
      </c>
      <c r="G715" s="91">
        <v>906.01499999999999</v>
      </c>
      <c r="H715" s="54" t="b">
        <v>0</v>
      </c>
      <c r="I715" s="91">
        <v>89.057000000000002</v>
      </c>
      <c r="J715" s="54" t="b">
        <v>0</v>
      </c>
      <c r="K715" s="91">
        <v>43.8108</v>
      </c>
      <c r="L715" s="91">
        <v>1117.97</v>
      </c>
      <c r="M715" s="91">
        <v>911.98500000000001</v>
      </c>
      <c r="N715" s="54" t="b">
        <v>1</v>
      </c>
      <c r="O715" s="91">
        <v>15.6556</v>
      </c>
      <c r="P715" s="54" t="b">
        <v>1</v>
      </c>
      <c r="Q715" s="91">
        <v>0.15843699999999999</v>
      </c>
    </row>
    <row r="716" spans="2:17" x14ac:dyDescent="0.25">
      <c r="B716" s="54">
        <v>1178</v>
      </c>
      <c r="C716" s="54">
        <v>922</v>
      </c>
      <c r="D716" s="54" t="b">
        <v>0</v>
      </c>
      <c r="E716" s="54" t="b">
        <v>1</v>
      </c>
      <c r="F716" s="91">
        <v>1158.49</v>
      </c>
      <c r="G716" s="91">
        <v>896.12800000000004</v>
      </c>
      <c r="H716" s="54" t="b">
        <v>0</v>
      </c>
      <c r="I716" s="91">
        <v>75.720799999999997</v>
      </c>
      <c r="J716" s="54" t="b">
        <v>0</v>
      </c>
      <c r="K716" s="91">
        <v>44.261299999999999</v>
      </c>
      <c r="L716" s="91">
        <v>1118.33</v>
      </c>
      <c r="M716" s="91">
        <v>911.904</v>
      </c>
      <c r="N716" s="54" t="b">
        <v>1</v>
      </c>
      <c r="O716" s="91">
        <v>15.7448</v>
      </c>
      <c r="P716" s="54" t="b">
        <v>1</v>
      </c>
      <c r="Q716" s="91">
        <v>0.364367</v>
      </c>
    </row>
    <row r="717" spans="2:17" x14ac:dyDescent="0.25">
      <c r="B717" s="54">
        <v>1178</v>
      </c>
      <c r="C717" s="54">
        <v>922</v>
      </c>
      <c r="D717" s="54" t="b">
        <v>0</v>
      </c>
      <c r="E717" s="54" t="b">
        <v>1</v>
      </c>
      <c r="F717" s="91">
        <v>1105.95</v>
      </c>
      <c r="G717" s="91">
        <v>913.98</v>
      </c>
      <c r="H717" s="54" t="b">
        <v>0</v>
      </c>
      <c r="I717" s="91">
        <v>88.6404</v>
      </c>
      <c r="J717" s="54" t="b">
        <v>0</v>
      </c>
      <c r="K717" s="91">
        <v>19.330300000000001</v>
      </c>
      <c r="L717" s="91">
        <v>1118.83</v>
      </c>
      <c r="M717" s="91">
        <v>911.77099999999996</v>
      </c>
      <c r="N717" s="54" t="b">
        <v>1</v>
      </c>
      <c r="O717" s="91">
        <v>15.825900000000001</v>
      </c>
      <c r="P717" s="54" t="b">
        <v>1</v>
      </c>
      <c r="Q717" s="91">
        <v>0.37365700000000002</v>
      </c>
    </row>
    <row r="718" spans="2:17" x14ac:dyDescent="0.25">
      <c r="B718" s="54">
        <v>1178</v>
      </c>
      <c r="C718" s="54">
        <v>922</v>
      </c>
      <c r="D718" s="54" t="b">
        <v>0</v>
      </c>
      <c r="E718" s="54" t="b">
        <v>1</v>
      </c>
      <c r="F718" s="91">
        <v>1155.07</v>
      </c>
      <c r="G718" s="91">
        <v>902.553</v>
      </c>
      <c r="H718" s="54" t="b">
        <v>0</v>
      </c>
      <c r="I718" s="91">
        <v>89.738900000000001</v>
      </c>
      <c r="J718" s="54" t="b">
        <v>0</v>
      </c>
      <c r="K718" s="91">
        <v>55.485599999999998</v>
      </c>
      <c r="L718" s="91">
        <v>1120.54</v>
      </c>
      <c r="M718" s="91">
        <v>911.28599999999994</v>
      </c>
      <c r="N718" s="54" t="b">
        <v>1</v>
      </c>
      <c r="O718" s="91">
        <v>15.958399999999999</v>
      </c>
      <c r="P718" s="54" t="b">
        <v>1</v>
      </c>
      <c r="Q718" s="91">
        <v>0.515239</v>
      </c>
    </row>
    <row r="719" spans="2:17" x14ac:dyDescent="0.25">
      <c r="B719" s="54">
        <v>1178</v>
      </c>
      <c r="C719" s="54">
        <v>922</v>
      </c>
      <c r="D719" s="54" t="b">
        <v>0</v>
      </c>
      <c r="E719" s="54" t="b">
        <v>1</v>
      </c>
      <c r="F719" s="91">
        <v>1161.22</v>
      </c>
      <c r="G719" s="91">
        <v>901.726</v>
      </c>
      <c r="H719" s="54" t="b">
        <v>0</v>
      </c>
      <c r="I719" s="91">
        <v>70.387299999999996</v>
      </c>
      <c r="J719" s="54" t="b">
        <v>1</v>
      </c>
      <c r="K719" s="91">
        <v>50.422499999999999</v>
      </c>
      <c r="L719" s="91">
        <v>1122.25</v>
      </c>
      <c r="M719" s="91">
        <v>910.77599999999995</v>
      </c>
      <c r="N719" s="54" t="b">
        <v>1</v>
      </c>
      <c r="O719" s="91">
        <v>16.444299999999998</v>
      </c>
      <c r="P719" s="54" t="b">
        <v>1</v>
      </c>
      <c r="Q719" s="91">
        <v>1.7805899999999999</v>
      </c>
    </row>
    <row r="720" spans="2:17" x14ac:dyDescent="0.25">
      <c r="B720" s="54">
        <v>1178</v>
      </c>
      <c r="C720" s="54">
        <v>922</v>
      </c>
      <c r="D720" s="54" t="b">
        <v>0</v>
      </c>
      <c r="E720" s="54" t="b">
        <v>1</v>
      </c>
      <c r="F720" s="91">
        <v>1113.28</v>
      </c>
      <c r="G720" s="91">
        <v>904.30600000000004</v>
      </c>
      <c r="H720" s="54" t="b">
        <v>0</v>
      </c>
      <c r="I720" s="91">
        <v>73.115399999999994</v>
      </c>
      <c r="J720" s="54" t="b">
        <v>0</v>
      </c>
      <c r="K720" s="91">
        <v>6.2080799999999998</v>
      </c>
      <c r="L720" s="91">
        <v>1123.01</v>
      </c>
      <c r="M720" s="91">
        <v>910.56799999999998</v>
      </c>
      <c r="N720" s="54" t="b">
        <v>1</v>
      </c>
      <c r="O720" s="91">
        <v>16.953700000000001</v>
      </c>
      <c r="P720" s="54" t="b">
        <v>1</v>
      </c>
      <c r="Q720" s="91">
        <v>1.7870299999999999</v>
      </c>
    </row>
    <row r="721" spans="2:17" x14ac:dyDescent="0.25">
      <c r="B721" s="54">
        <v>1178</v>
      </c>
      <c r="C721" s="54">
        <v>922</v>
      </c>
      <c r="D721" s="54" t="b">
        <v>0</v>
      </c>
      <c r="E721" s="54" t="b">
        <v>1</v>
      </c>
      <c r="F721" s="91">
        <v>1148.3900000000001</v>
      </c>
      <c r="G721" s="91">
        <v>913.45799999999997</v>
      </c>
      <c r="H721" s="54" t="b">
        <v>0</v>
      </c>
      <c r="I721" s="91">
        <v>67.517300000000006</v>
      </c>
      <c r="J721" s="54" t="b">
        <v>0</v>
      </c>
      <c r="K721" s="91">
        <v>48.005800000000001</v>
      </c>
      <c r="L721" s="91">
        <v>1123.8399999999999</v>
      </c>
      <c r="M721" s="91">
        <v>910.37199999999996</v>
      </c>
      <c r="N721" s="54" t="b">
        <v>1</v>
      </c>
      <c r="O721" s="91">
        <v>17.774799999999999</v>
      </c>
      <c r="P721" s="54" t="b">
        <v>1</v>
      </c>
      <c r="Q721" s="91">
        <v>0.78595499999999996</v>
      </c>
    </row>
    <row r="722" spans="2:17" x14ac:dyDescent="0.25">
      <c r="B722" s="54">
        <v>1178</v>
      </c>
      <c r="C722" s="54">
        <v>922</v>
      </c>
      <c r="D722" s="54" t="b">
        <v>0</v>
      </c>
      <c r="E722" s="54" t="b">
        <v>1</v>
      </c>
      <c r="F722" s="91">
        <v>1147.47</v>
      </c>
      <c r="G722" s="91">
        <v>879.28399999999999</v>
      </c>
      <c r="H722" s="54" t="b">
        <v>0</v>
      </c>
      <c r="I722" s="91">
        <v>59.668100000000003</v>
      </c>
      <c r="J722" s="54" t="b">
        <v>0</v>
      </c>
      <c r="K722" s="91">
        <v>36.284300000000002</v>
      </c>
      <c r="L722" s="91">
        <v>1124.6500000000001</v>
      </c>
      <c r="M722" s="91">
        <v>910.11199999999997</v>
      </c>
      <c r="N722" s="54" t="b">
        <v>1</v>
      </c>
      <c r="O722" s="91">
        <v>18.7986</v>
      </c>
      <c r="P722" s="54" t="b">
        <v>1</v>
      </c>
      <c r="Q722" s="91">
        <v>0.85121599999999997</v>
      </c>
    </row>
    <row r="723" spans="2:17" x14ac:dyDescent="0.25">
      <c r="B723" s="54">
        <v>1178</v>
      </c>
      <c r="C723" s="54">
        <v>922</v>
      </c>
      <c r="D723" s="54" t="b">
        <v>0</v>
      </c>
      <c r="E723" s="54" t="b">
        <v>1</v>
      </c>
      <c r="F723" s="91">
        <v>1127.78</v>
      </c>
      <c r="G723" s="91">
        <v>910.38199999999995</v>
      </c>
      <c r="H723" s="54" t="b">
        <v>0</v>
      </c>
      <c r="I723" s="91">
        <v>82.109899999999996</v>
      </c>
      <c r="J723" s="54" t="b">
        <v>0</v>
      </c>
      <c r="K723" s="91">
        <v>34.185899999999997</v>
      </c>
      <c r="L723" s="91">
        <v>1125.3800000000001</v>
      </c>
      <c r="M723" s="91">
        <v>909.88300000000004</v>
      </c>
      <c r="N723" s="54" t="b">
        <v>1</v>
      </c>
      <c r="O723" s="91">
        <v>19.865400000000001</v>
      </c>
      <c r="P723" s="54" t="b">
        <v>1</v>
      </c>
      <c r="Q723" s="91">
        <v>0.84762700000000002</v>
      </c>
    </row>
    <row r="724" spans="2:17" x14ac:dyDescent="0.25">
      <c r="B724" s="54">
        <v>1178</v>
      </c>
      <c r="C724" s="54">
        <v>922</v>
      </c>
      <c r="D724" s="54" t="b">
        <v>0</v>
      </c>
      <c r="E724" s="54" t="b">
        <v>1</v>
      </c>
      <c r="F724" s="91">
        <v>1160.3</v>
      </c>
      <c r="G724" s="91">
        <v>897.06899999999996</v>
      </c>
      <c r="H724" s="54" t="b">
        <v>0</v>
      </c>
      <c r="I724" s="91">
        <v>69.284499999999994</v>
      </c>
      <c r="J724" s="54" t="b">
        <v>0</v>
      </c>
      <c r="K724" s="91">
        <v>36.808900000000001</v>
      </c>
      <c r="L724" s="91">
        <v>1125.06</v>
      </c>
      <c r="M724" s="91">
        <v>910.09900000000005</v>
      </c>
      <c r="N724" s="54" t="b">
        <v>1</v>
      </c>
      <c r="O724" s="91">
        <v>20.825299999999999</v>
      </c>
      <c r="P724" s="54" t="b">
        <v>1</v>
      </c>
      <c r="Q724" s="91">
        <v>0.76573199999999997</v>
      </c>
    </row>
    <row r="725" spans="2:17" x14ac:dyDescent="0.25">
      <c r="B725" s="54">
        <v>1178</v>
      </c>
      <c r="C725" s="54">
        <v>922</v>
      </c>
      <c r="D725" s="54" t="b">
        <v>0</v>
      </c>
      <c r="E725" s="54" t="b">
        <v>1</v>
      </c>
      <c r="F725" s="91">
        <v>1111.43</v>
      </c>
      <c r="G725" s="91">
        <v>900.71900000000005</v>
      </c>
      <c r="H725" s="54" t="b">
        <v>0</v>
      </c>
      <c r="I725" s="91">
        <v>66.695899999999995</v>
      </c>
      <c r="J725" s="54" t="b">
        <v>0</v>
      </c>
      <c r="K725" s="91">
        <v>35.1417</v>
      </c>
      <c r="L725" s="91">
        <v>1126.6500000000001</v>
      </c>
      <c r="M725" s="91">
        <v>909.39200000000005</v>
      </c>
      <c r="N725" s="54" t="b">
        <v>1</v>
      </c>
      <c r="O725" s="91">
        <v>20.825299999999999</v>
      </c>
      <c r="P725" s="54" t="b">
        <v>1</v>
      </c>
      <c r="Q725" s="91">
        <v>0.38758700000000001</v>
      </c>
    </row>
    <row r="726" spans="2:17" x14ac:dyDescent="0.25">
      <c r="B726" s="54">
        <v>1178</v>
      </c>
      <c r="C726" s="54">
        <v>922</v>
      </c>
      <c r="D726" s="54" t="b">
        <v>0</v>
      </c>
      <c r="E726" s="54" t="b">
        <v>1</v>
      </c>
      <c r="F726" s="91">
        <v>1114.6400000000001</v>
      </c>
      <c r="G726" s="91">
        <v>907.83299999999997</v>
      </c>
      <c r="H726" s="54" t="b">
        <v>0</v>
      </c>
      <c r="I726" s="91">
        <v>79.960800000000006</v>
      </c>
      <c r="J726" s="54" t="b">
        <v>1</v>
      </c>
      <c r="K726" s="91">
        <v>48.999699999999997</v>
      </c>
      <c r="L726" s="91">
        <v>1127.21</v>
      </c>
      <c r="M726" s="91">
        <v>909.16499999999996</v>
      </c>
      <c r="N726" s="54" t="b">
        <v>1</v>
      </c>
      <c r="O726" s="91">
        <v>22.590499999999999</v>
      </c>
      <c r="P726" s="54" t="b">
        <v>1</v>
      </c>
      <c r="Q726" s="91">
        <v>1.74559</v>
      </c>
    </row>
    <row r="727" spans="2:17" x14ac:dyDescent="0.25">
      <c r="B727" s="54">
        <v>1178</v>
      </c>
      <c r="C727" s="54">
        <v>922</v>
      </c>
      <c r="D727" s="54" t="b">
        <v>0</v>
      </c>
      <c r="E727" s="54" t="b">
        <v>1</v>
      </c>
      <c r="F727" s="91">
        <v>1137.74</v>
      </c>
      <c r="G727" s="91">
        <v>912.13</v>
      </c>
      <c r="H727" s="54" t="b">
        <v>0</v>
      </c>
      <c r="I727" s="91">
        <v>62.176099999999998</v>
      </c>
      <c r="J727" s="54" t="b">
        <v>0</v>
      </c>
      <c r="K727" s="91">
        <v>7.8028899999999997</v>
      </c>
      <c r="L727" s="91">
        <v>1127.96</v>
      </c>
      <c r="M727" s="91">
        <v>908.84400000000005</v>
      </c>
      <c r="N727" s="54" t="b">
        <v>1</v>
      </c>
      <c r="O727" s="91">
        <v>23.372800000000002</v>
      </c>
      <c r="P727" s="54" t="b">
        <v>1</v>
      </c>
      <c r="Q727" s="91">
        <v>0.59999000000000002</v>
      </c>
    </row>
    <row r="728" spans="2:17" x14ac:dyDescent="0.25">
      <c r="B728" s="54">
        <v>1178</v>
      </c>
      <c r="C728" s="54">
        <v>922</v>
      </c>
      <c r="D728" s="54" t="b">
        <v>0</v>
      </c>
      <c r="E728" s="54" t="b">
        <v>1</v>
      </c>
      <c r="F728" s="91">
        <v>1128.8399999999999</v>
      </c>
      <c r="G728" s="91">
        <v>909.81100000000004</v>
      </c>
      <c r="H728" s="54" t="b">
        <v>0</v>
      </c>
      <c r="I728" s="91">
        <v>63.924799999999998</v>
      </c>
      <c r="J728" s="54" t="b">
        <v>1</v>
      </c>
      <c r="K728" s="91">
        <v>23.494199999999999</v>
      </c>
      <c r="L728" s="91">
        <v>1128.48</v>
      </c>
      <c r="M728" s="91">
        <v>908.64400000000001</v>
      </c>
      <c r="N728" s="54" t="b">
        <v>0</v>
      </c>
      <c r="O728" s="91">
        <v>24.4513</v>
      </c>
      <c r="P728" s="54" t="b">
        <v>1</v>
      </c>
      <c r="Q728" s="91">
        <v>0.82286999999999999</v>
      </c>
    </row>
    <row r="729" spans="2:17" x14ac:dyDescent="0.25">
      <c r="B729" s="54">
        <v>1178</v>
      </c>
      <c r="C729" s="54">
        <v>922</v>
      </c>
      <c r="D729" s="54" t="b">
        <v>0</v>
      </c>
      <c r="E729" s="54" t="b">
        <v>1</v>
      </c>
      <c r="F729" s="91">
        <v>1154.6199999999999</v>
      </c>
      <c r="G729" s="91">
        <v>905.57899999999995</v>
      </c>
      <c r="H729" s="54" t="b">
        <v>0</v>
      </c>
      <c r="I729" s="91">
        <v>37.715400000000002</v>
      </c>
      <c r="J729" s="54" t="b">
        <v>0</v>
      </c>
      <c r="K729" s="91">
        <v>9.1934299999999993</v>
      </c>
      <c r="L729" s="91">
        <v>1129.28</v>
      </c>
      <c r="M729" s="91">
        <v>908.34</v>
      </c>
      <c r="N729" s="54" t="b">
        <v>0</v>
      </c>
      <c r="O729" s="91">
        <v>25.17</v>
      </c>
      <c r="P729" s="54" t="b">
        <v>1</v>
      </c>
      <c r="Q729" s="91">
        <v>0.55548600000000004</v>
      </c>
    </row>
    <row r="730" spans="2:17" x14ac:dyDescent="0.25">
      <c r="B730" s="54">
        <v>1178</v>
      </c>
      <c r="C730" s="54">
        <v>922</v>
      </c>
      <c r="D730" s="54" t="b">
        <v>0</v>
      </c>
      <c r="E730" s="54" t="b">
        <v>1</v>
      </c>
      <c r="F730" s="91">
        <v>1147.96</v>
      </c>
      <c r="G730" s="91">
        <v>918.02800000000002</v>
      </c>
      <c r="H730" s="54" t="b">
        <v>0</v>
      </c>
      <c r="I730" s="91">
        <v>46.533900000000003</v>
      </c>
      <c r="J730" s="54" t="b">
        <v>0</v>
      </c>
      <c r="K730" s="91">
        <v>26.126000000000001</v>
      </c>
      <c r="L730" s="91">
        <v>1129.99</v>
      </c>
      <c r="M730" s="91">
        <v>908.12199999999996</v>
      </c>
      <c r="N730" s="54" t="b">
        <v>0</v>
      </c>
      <c r="O730" s="91">
        <v>0</v>
      </c>
      <c r="P730" s="54" t="b">
        <v>1</v>
      </c>
      <c r="Q730" s="91">
        <v>0.85367499999999996</v>
      </c>
    </row>
    <row r="731" spans="2:17" x14ac:dyDescent="0.25">
      <c r="B731" s="54">
        <v>1178</v>
      </c>
      <c r="C731" s="54">
        <v>922</v>
      </c>
      <c r="D731" s="54" t="b">
        <v>0</v>
      </c>
      <c r="E731" s="54" t="b">
        <v>1</v>
      </c>
      <c r="F731" s="91">
        <v>1125.1400000000001</v>
      </c>
      <c r="G731" s="91">
        <v>905.80600000000004</v>
      </c>
      <c r="H731" s="54" t="b">
        <v>0</v>
      </c>
      <c r="I731" s="91">
        <v>38.229199999999999</v>
      </c>
      <c r="J731" s="54" t="b">
        <v>0</v>
      </c>
      <c r="K731" s="91">
        <v>14.1214</v>
      </c>
      <c r="L731" s="91">
        <v>1130.53</v>
      </c>
      <c r="M731" s="91">
        <v>907.96199999999999</v>
      </c>
      <c r="N731" s="54" t="b">
        <v>1</v>
      </c>
      <c r="O731" s="91">
        <v>0</v>
      </c>
      <c r="P731" s="54" t="b">
        <v>1</v>
      </c>
      <c r="Q731" s="91">
        <v>0.74400100000000002</v>
      </c>
    </row>
    <row r="732" spans="2:17" x14ac:dyDescent="0.25">
      <c r="B732" s="54">
        <v>1178</v>
      </c>
      <c r="C732" s="54">
        <v>922</v>
      </c>
      <c r="D732" s="54" t="b">
        <v>0</v>
      </c>
      <c r="E732" s="54" t="b">
        <v>1</v>
      </c>
      <c r="F732" s="91">
        <v>1141.04</v>
      </c>
      <c r="G732" s="91">
        <v>928.08100000000002</v>
      </c>
      <c r="H732" s="54" t="b">
        <v>0</v>
      </c>
      <c r="I732" s="91">
        <v>41.936300000000003</v>
      </c>
      <c r="J732" s="54" t="b">
        <v>0</v>
      </c>
      <c r="K732" s="91">
        <v>25.8873</v>
      </c>
      <c r="L732" s="91">
        <v>1131.1600000000001</v>
      </c>
      <c r="M732" s="91">
        <v>907.83100000000002</v>
      </c>
      <c r="N732" s="54" t="b">
        <v>1</v>
      </c>
      <c r="O732" s="91">
        <v>2.7283300000000001</v>
      </c>
      <c r="P732" s="54" t="b">
        <v>1</v>
      </c>
      <c r="Q732" s="91">
        <v>0.56079000000000001</v>
      </c>
    </row>
    <row r="733" spans="2:17" x14ac:dyDescent="0.25">
      <c r="B733" s="54">
        <v>1178</v>
      </c>
      <c r="C733" s="54">
        <v>922</v>
      </c>
      <c r="D733" s="54" t="b">
        <v>0</v>
      </c>
      <c r="E733" s="54" t="b">
        <v>1</v>
      </c>
      <c r="F733" s="91">
        <v>1129.57</v>
      </c>
      <c r="G733" s="91">
        <v>916.69500000000005</v>
      </c>
      <c r="H733" s="54" t="b">
        <v>0</v>
      </c>
      <c r="I733" s="91">
        <v>51.990099999999998</v>
      </c>
      <c r="J733" s="54" t="b">
        <v>0</v>
      </c>
      <c r="K733" s="91">
        <v>27.3718</v>
      </c>
      <c r="L733" s="91">
        <v>1131.6300000000001</v>
      </c>
      <c r="M733" s="91">
        <v>907.78899999999999</v>
      </c>
      <c r="N733" s="54" t="b">
        <v>1</v>
      </c>
      <c r="O733" s="91">
        <v>3.4923099999999998</v>
      </c>
      <c r="P733" s="54" t="b">
        <v>1</v>
      </c>
      <c r="Q733" s="91">
        <v>0.64616799999999996</v>
      </c>
    </row>
    <row r="734" spans="2:17" x14ac:dyDescent="0.25">
      <c r="B734" s="54">
        <v>1178</v>
      </c>
      <c r="C734" s="54">
        <v>922</v>
      </c>
      <c r="D734" s="54" t="b">
        <v>0</v>
      </c>
      <c r="E734" s="54" t="b">
        <v>1</v>
      </c>
      <c r="F734" s="91">
        <v>1140.98</v>
      </c>
      <c r="G734" s="91">
        <v>911.68799999999999</v>
      </c>
      <c r="H734" s="54" t="b">
        <v>0</v>
      </c>
      <c r="I734" s="91">
        <v>45.0961</v>
      </c>
      <c r="J734" s="54" t="b">
        <v>0</v>
      </c>
      <c r="K734" s="91">
        <v>16.164400000000001</v>
      </c>
      <c r="L734" s="91">
        <v>1132.0999999999999</v>
      </c>
      <c r="M734" s="91">
        <v>907.76900000000001</v>
      </c>
      <c r="N734" s="54" t="b">
        <v>1</v>
      </c>
      <c r="O734" s="91">
        <v>4.0033000000000003</v>
      </c>
      <c r="P734" s="54" t="b">
        <v>1</v>
      </c>
      <c r="Q734" s="91">
        <v>0.47153499999999998</v>
      </c>
    </row>
    <row r="735" spans="2:17" x14ac:dyDescent="0.25">
      <c r="B735" s="54">
        <v>1178</v>
      </c>
      <c r="C735" s="54">
        <v>922</v>
      </c>
      <c r="D735" s="54" t="b">
        <v>0</v>
      </c>
      <c r="E735" s="54" t="b">
        <v>1</v>
      </c>
      <c r="F735" s="91">
        <v>1107.3800000000001</v>
      </c>
      <c r="G735" s="91">
        <v>894.35500000000002</v>
      </c>
      <c r="H735" s="54" t="b">
        <v>0</v>
      </c>
      <c r="I735" s="91">
        <v>38.182099999999998</v>
      </c>
      <c r="J735" s="54" t="b">
        <v>0</v>
      </c>
      <c r="K735" s="91">
        <v>12.4658</v>
      </c>
      <c r="L735" s="91">
        <v>1133.2</v>
      </c>
      <c r="M735" s="91">
        <v>907.45100000000002</v>
      </c>
      <c r="N735" s="54" t="b">
        <v>1</v>
      </c>
      <c r="O735" s="91">
        <v>4.4885299999999999</v>
      </c>
      <c r="P735" s="54" t="b">
        <v>1</v>
      </c>
      <c r="Q735" s="91">
        <v>0.46517399999999998</v>
      </c>
    </row>
    <row r="736" spans="2:17" x14ac:dyDescent="0.25">
      <c r="B736" s="54">
        <v>1178</v>
      </c>
      <c r="C736" s="54">
        <v>922</v>
      </c>
      <c r="D736" s="54" t="b">
        <v>0</v>
      </c>
      <c r="E736" s="54" t="b">
        <v>1</v>
      </c>
      <c r="F736" s="91">
        <v>1123.45</v>
      </c>
      <c r="G736" s="91">
        <v>929.90099999999995</v>
      </c>
      <c r="H736" s="54" t="b">
        <v>0</v>
      </c>
      <c r="I736" s="91">
        <v>67.385199999999998</v>
      </c>
      <c r="J736" s="54" t="b">
        <v>0</v>
      </c>
      <c r="K736" s="91">
        <v>37.807899999999997</v>
      </c>
      <c r="L736" s="91">
        <v>1133.1400000000001</v>
      </c>
      <c r="M736" s="91">
        <v>907.58699999999999</v>
      </c>
      <c r="N736" s="54" t="b">
        <v>1</v>
      </c>
      <c r="O736" s="91">
        <v>5.9075899999999999</v>
      </c>
      <c r="P736" s="54" t="b">
        <v>1</v>
      </c>
      <c r="Q736" s="91">
        <v>1.14632</v>
      </c>
    </row>
    <row r="737" spans="2:17" x14ac:dyDescent="0.25">
      <c r="B737" s="54">
        <v>1178</v>
      </c>
      <c r="C737" s="54">
        <v>922</v>
      </c>
      <c r="D737" s="54" t="b">
        <v>0</v>
      </c>
      <c r="E737" s="54" t="b">
        <v>1</v>
      </c>
      <c r="F737" s="91">
        <v>1108.8800000000001</v>
      </c>
      <c r="G737" s="91">
        <v>917.16399999999999</v>
      </c>
      <c r="H737" s="54" t="b">
        <v>0</v>
      </c>
      <c r="I737" s="91">
        <v>69.147499999999994</v>
      </c>
      <c r="J737" s="54" t="b">
        <v>0</v>
      </c>
      <c r="K737" s="91">
        <v>39.0107</v>
      </c>
      <c r="L737" s="91">
        <v>1133.08</v>
      </c>
      <c r="M737" s="91">
        <v>907.71900000000005</v>
      </c>
      <c r="N737" s="54" t="b">
        <v>1</v>
      </c>
      <c r="O737" s="91">
        <v>5.9075899999999999</v>
      </c>
      <c r="P737" s="54" t="b">
        <v>1</v>
      </c>
      <c r="Q737" s="91">
        <v>0.148281</v>
      </c>
    </row>
    <row r="738" spans="2:17" x14ac:dyDescent="0.25">
      <c r="B738" s="54">
        <v>1178</v>
      </c>
      <c r="C738" s="54">
        <v>922</v>
      </c>
      <c r="D738" s="54" t="b">
        <v>0</v>
      </c>
      <c r="E738" s="54" t="b">
        <v>1</v>
      </c>
      <c r="F738" s="91">
        <v>1127.79</v>
      </c>
      <c r="G738" s="91">
        <v>932.77</v>
      </c>
      <c r="H738" s="54" t="b">
        <v>0</v>
      </c>
      <c r="I738" s="91">
        <v>69.147499999999994</v>
      </c>
      <c r="J738" s="54" t="b">
        <v>0</v>
      </c>
      <c r="K738" s="91">
        <v>19.356200000000001</v>
      </c>
      <c r="L738" s="91">
        <v>1132.9000000000001</v>
      </c>
      <c r="M738" s="91">
        <v>907.93600000000004</v>
      </c>
      <c r="N738" s="54" t="b">
        <v>1</v>
      </c>
      <c r="O738" s="91">
        <v>5.9075899999999999</v>
      </c>
      <c r="P738" s="54" t="b">
        <v>1</v>
      </c>
      <c r="Q738" s="91">
        <v>0.14530599999999999</v>
      </c>
    </row>
    <row r="739" spans="2:17" x14ac:dyDescent="0.25">
      <c r="B739" s="54">
        <v>1178</v>
      </c>
      <c r="C739" s="54">
        <v>922</v>
      </c>
      <c r="D739" s="54" t="b">
        <v>0</v>
      </c>
      <c r="E739" s="54" t="b">
        <v>1</v>
      </c>
      <c r="F739" s="91">
        <v>1143.3699999999999</v>
      </c>
      <c r="G739" s="91">
        <v>896.53099999999995</v>
      </c>
      <c r="H739" s="54" t="b">
        <v>0</v>
      </c>
      <c r="I739" s="91">
        <v>58.818800000000003</v>
      </c>
      <c r="J739" s="54" t="b">
        <v>0</v>
      </c>
      <c r="K739" s="91">
        <v>24.516100000000002</v>
      </c>
      <c r="L739" s="91">
        <v>1132.8499999999999</v>
      </c>
      <c r="M739" s="91">
        <v>908.10500000000002</v>
      </c>
      <c r="N739" s="54" t="b">
        <v>1</v>
      </c>
      <c r="O739" s="91">
        <v>5.9075899999999999</v>
      </c>
      <c r="P739" s="54" t="b">
        <v>1</v>
      </c>
      <c r="Q739" s="91">
        <v>0.283412</v>
      </c>
    </row>
    <row r="740" spans="2:17" x14ac:dyDescent="0.25">
      <c r="B740" s="54">
        <v>1178</v>
      </c>
      <c r="C740" s="54">
        <v>922</v>
      </c>
      <c r="D740" s="54" t="b">
        <v>0</v>
      </c>
      <c r="E740" s="54" t="b">
        <v>1</v>
      </c>
      <c r="F740" s="91">
        <v>1090.07</v>
      </c>
      <c r="G740" s="91">
        <v>917.625</v>
      </c>
      <c r="H740" s="54" t="b">
        <v>0</v>
      </c>
      <c r="I740" s="91">
        <v>70.728999999999999</v>
      </c>
      <c r="J740" s="54" t="b">
        <v>0</v>
      </c>
      <c r="K740" s="91">
        <v>39.447200000000002</v>
      </c>
      <c r="L740" s="91">
        <v>1132.1199999999999</v>
      </c>
      <c r="M740" s="91">
        <v>908.41499999999996</v>
      </c>
      <c r="N740" s="54" t="b">
        <v>1</v>
      </c>
      <c r="O740" s="91">
        <v>5.9075899999999999</v>
      </c>
      <c r="P740" s="54" t="b">
        <v>1</v>
      </c>
      <c r="Q740" s="91">
        <v>0.174565</v>
      </c>
    </row>
    <row r="741" spans="2:17" x14ac:dyDescent="0.25">
      <c r="B741" s="54">
        <v>1178</v>
      </c>
      <c r="C741" s="54">
        <v>922</v>
      </c>
      <c r="D741" s="54" t="b">
        <v>0</v>
      </c>
      <c r="E741" s="54" t="b">
        <v>1</v>
      </c>
      <c r="F741" s="91">
        <v>1102.95</v>
      </c>
      <c r="G741" s="91">
        <v>922.76</v>
      </c>
      <c r="H741" s="54" t="b">
        <v>0</v>
      </c>
      <c r="I741" s="91">
        <v>89.536600000000007</v>
      </c>
      <c r="J741" s="54" t="b">
        <v>0</v>
      </c>
      <c r="K741" s="91">
        <v>57.32</v>
      </c>
      <c r="L741" s="91">
        <v>1131.75</v>
      </c>
      <c r="M741" s="91">
        <v>908.66099999999994</v>
      </c>
      <c r="N741" s="54" t="b">
        <v>1</v>
      </c>
      <c r="O741" s="91">
        <v>5.9075899999999999</v>
      </c>
      <c r="P741" s="54" t="b">
        <v>1</v>
      </c>
      <c r="Q741" s="91">
        <v>0.79044499999999995</v>
      </c>
    </row>
    <row r="742" spans="2:17" x14ac:dyDescent="0.25">
      <c r="B742" s="54">
        <v>1178</v>
      </c>
      <c r="C742" s="54">
        <v>922</v>
      </c>
      <c r="D742" s="54" t="b">
        <v>0</v>
      </c>
      <c r="E742" s="54" t="b">
        <v>1</v>
      </c>
      <c r="F742" s="91">
        <v>1115.26</v>
      </c>
      <c r="G742" s="91">
        <v>890.84400000000005</v>
      </c>
      <c r="H742" s="54" t="b">
        <v>0</v>
      </c>
      <c r="I742" s="91">
        <v>89.536600000000007</v>
      </c>
      <c r="J742" s="54" t="b">
        <v>0</v>
      </c>
      <c r="K742" s="91">
        <v>13.863300000000001</v>
      </c>
      <c r="L742" s="91">
        <v>1131.29</v>
      </c>
      <c r="M742" s="91">
        <v>908.87199999999996</v>
      </c>
      <c r="N742" s="54" t="b">
        <v>1</v>
      </c>
      <c r="O742" s="91">
        <v>5.9247399999999999</v>
      </c>
      <c r="P742" s="54" t="b">
        <v>1</v>
      </c>
      <c r="Q742" s="91">
        <v>0.44528000000000001</v>
      </c>
    </row>
    <row r="743" spans="2:17" x14ac:dyDescent="0.25">
      <c r="B743" s="54">
        <v>1178</v>
      </c>
      <c r="C743" s="54">
        <v>922</v>
      </c>
      <c r="D743" s="54" t="b">
        <v>0</v>
      </c>
      <c r="E743" s="54" t="b">
        <v>1</v>
      </c>
      <c r="F743" s="91">
        <v>1112.51</v>
      </c>
      <c r="G743" s="91">
        <v>902.56799999999998</v>
      </c>
      <c r="H743" s="54" t="b">
        <v>0</v>
      </c>
      <c r="I743" s="91">
        <v>85.213399999999993</v>
      </c>
      <c r="J743" s="54" t="b">
        <v>0</v>
      </c>
      <c r="K743" s="91">
        <v>34.209000000000003</v>
      </c>
      <c r="L743" s="91">
        <v>1130.99</v>
      </c>
      <c r="M743" s="91">
        <v>909.00300000000004</v>
      </c>
      <c r="N743" s="54" t="b">
        <v>1</v>
      </c>
      <c r="O743" s="91">
        <v>6.1361100000000004</v>
      </c>
      <c r="P743" s="54" t="b">
        <v>1</v>
      </c>
      <c r="Q743" s="91">
        <v>0.50908600000000004</v>
      </c>
    </row>
    <row r="744" spans="2:17" x14ac:dyDescent="0.25">
      <c r="B744" s="54">
        <v>1178</v>
      </c>
      <c r="C744" s="54">
        <v>922</v>
      </c>
      <c r="D744" s="54" t="b">
        <v>0</v>
      </c>
      <c r="E744" s="54" t="b">
        <v>1</v>
      </c>
      <c r="F744" s="91">
        <v>1130.8499999999999</v>
      </c>
      <c r="G744" s="91">
        <v>900.01800000000003</v>
      </c>
      <c r="H744" s="54" t="b">
        <v>0</v>
      </c>
      <c r="I744" s="91">
        <v>57.107100000000003</v>
      </c>
      <c r="J744" s="54" t="b">
        <v>0</v>
      </c>
      <c r="K744" s="91">
        <v>12.043100000000001</v>
      </c>
      <c r="L744" s="91">
        <v>1130.6099999999999</v>
      </c>
      <c r="M744" s="91">
        <v>909.12099999999998</v>
      </c>
      <c r="N744" s="54" t="b">
        <v>1</v>
      </c>
      <c r="O744" s="91">
        <v>6.2668499999999998</v>
      </c>
      <c r="P744" s="54" t="b">
        <v>1</v>
      </c>
      <c r="Q744" s="91">
        <v>0.32561600000000002</v>
      </c>
    </row>
    <row r="745" spans="2:17" x14ac:dyDescent="0.25">
      <c r="B745" s="54">
        <v>1178</v>
      </c>
      <c r="C745" s="54">
        <v>922</v>
      </c>
      <c r="D745" s="54" t="b">
        <v>0</v>
      </c>
      <c r="E745" s="54" t="b">
        <v>1</v>
      </c>
      <c r="F745" s="91">
        <v>1124.8900000000001</v>
      </c>
      <c r="G745" s="91">
        <v>927.95500000000004</v>
      </c>
      <c r="H745" s="54" t="b">
        <v>0</v>
      </c>
      <c r="I745" s="91">
        <v>59.814300000000003</v>
      </c>
      <c r="J745" s="54" t="b">
        <v>0</v>
      </c>
      <c r="K745" s="91">
        <v>18.514600000000002</v>
      </c>
      <c r="L745" s="91">
        <v>1130.26</v>
      </c>
      <c r="M745" s="91">
        <v>909.27499999999998</v>
      </c>
      <c r="N745" s="54" t="b">
        <v>1</v>
      </c>
      <c r="O745" s="91">
        <v>6.3851300000000002</v>
      </c>
      <c r="P745" s="54" t="b">
        <v>1</v>
      </c>
      <c r="Q745" s="91">
        <v>0.40218700000000002</v>
      </c>
    </row>
    <row r="746" spans="2:17" x14ac:dyDescent="0.25">
      <c r="B746" s="54">
        <v>640</v>
      </c>
      <c r="C746" s="54">
        <v>922</v>
      </c>
      <c r="D746" s="54" t="b">
        <v>0</v>
      </c>
      <c r="E746" s="54" t="b">
        <v>1</v>
      </c>
      <c r="F746" s="91">
        <v>1138.9000000000001</v>
      </c>
      <c r="G746" s="91">
        <v>920.87099999999998</v>
      </c>
      <c r="H746" s="54" t="b">
        <v>0</v>
      </c>
      <c r="I746" s="91">
        <v>55.448500000000003</v>
      </c>
      <c r="J746" s="54" t="b">
        <v>0</v>
      </c>
      <c r="K746" s="91">
        <v>28.5656</v>
      </c>
      <c r="L746" s="91">
        <v>1129.8900000000001</v>
      </c>
      <c r="M746" s="91">
        <v>909.46900000000005</v>
      </c>
      <c r="N746" s="54" t="b">
        <v>1</v>
      </c>
      <c r="O746" s="91">
        <v>6.53925</v>
      </c>
      <c r="P746" s="54" t="b">
        <v>1</v>
      </c>
      <c r="Q746" s="91">
        <v>0.38173499999999999</v>
      </c>
    </row>
    <row r="747" spans="2:17" x14ac:dyDescent="0.25">
      <c r="B747" s="54">
        <v>640</v>
      </c>
      <c r="C747" s="54">
        <v>922</v>
      </c>
      <c r="D747" s="54" t="b">
        <v>0</v>
      </c>
      <c r="E747" s="54" t="b">
        <v>1</v>
      </c>
      <c r="F747" s="91">
        <v>1147.8399999999999</v>
      </c>
      <c r="G747" s="91">
        <v>908.596</v>
      </c>
      <c r="H747" s="54" t="b">
        <v>0</v>
      </c>
      <c r="I747" s="91">
        <v>54.326700000000002</v>
      </c>
      <c r="J747" s="54" t="b">
        <v>0</v>
      </c>
      <c r="K747" s="91">
        <v>15.702400000000001</v>
      </c>
      <c r="L747" s="91">
        <v>1130.04</v>
      </c>
      <c r="M747" s="91">
        <v>909.60299999999995</v>
      </c>
      <c r="N747" s="54" t="b">
        <v>1</v>
      </c>
      <c r="O747" s="91">
        <v>6.7325400000000002</v>
      </c>
      <c r="P747" s="54" t="b">
        <v>1</v>
      </c>
      <c r="Q747" s="91">
        <v>0.41863600000000001</v>
      </c>
    </row>
    <row r="748" spans="2:17" x14ac:dyDescent="0.25">
      <c r="B748" s="54">
        <v>640</v>
      </c>
      <c r="C748" s="54">
        <v>922</v>
      </c>
      <c r="D748" s="54" t="b">
        <v>0</v>
      </c>
      <c r="E748" s="54" t="b">
        <v>1</v>
      </c>
      <c r="F748" s="91">
        <v>1131.74</v>
      </c>
      <c r="G748" s="91">
        <v>909.46799999999996</v>
      </c>
      <c r="H748" s="54" t="b">
        <v>0</v>
      </c>
      <c r="I748" s="91">
        <v>50.887099999999997</v>
      </c>
      <c r="J748" s="54" t="b">
        <v>0</v>
      </c>
      <c r="K748" s="91">
        <v>15.1837</v>
      </c>
      <c r="L748" s="91">
        <v>1129.83</v>
      </c>
      <c r="M748" s="91">
        <v>909.76199999999994</v>
      </c>
      <c r="N748" s="54" t="b">
        <v>1</v>
      </c>
      <c r="O748" s="91">
        <v>6.867</v>
      </c>
      <c r="P748" s="54" t="b">
        <v>1</v>
      </c>
      <c r="Q748" s="91">
        <v>0.204204</v>
      </c>
    </row>
    <row r="749" spans="2:17" x14ac:dyDescent="0.25">
      <c r="B749" s="54">
        <v>640</v>
      </c>
      <c r="C749" s="54">
        <v>922</v>
      </c>
      <c r="D749" s="54" t="b">
        <v>0</v>
      </c>
      <c r="E749" s="54" t="b">
        <v>1</v>
      </c>
      <c r="F749" s="91">
        <v>1142.58</v>
      </c>
      <c r="G749" s="91">
        <v>904.49300000000005</v>
      </c>
      <c r="H749" s="54" t="b">
        <v>0</v>
      </c>
      <c r="I749" s="91">
        <v>42.309399999999997</v>
      </c>
      <c r="J749" s="54" t="b">
        <v>0</v>
      </c>
      <c r="K749" s="91">
        <v>16.121200000000002</v>
      </c>
      <c r="L749" s="91">
        <v>1129.7</v>
      </c>
      <c r="M749" s="91">
        <v>909.89099999999996</v>
      </c>
      <c r="N749" s="54" t="b">
        <v>1</v>
      </c>
      <c r="O749" s="91">
        <v>7.0259999999999998</v>
      </c>
      <c r="P749" s="54" t="b">
        <v>1</v>
      </c>
      <c r="Q749" s="91">
        <v>0.26385599999999998</v>
      </c>
    </row>
    <row r="750" spans="2:17" x14ac:dyDescent="0.25">
      <c r="B750" s="54">
        <v>640</v>
      </c>
      <c r="C750" s="54">
        <v>922</v>
      </c>
      <c r="D750" s="54" t="b">
        <v>0</v>
      </c>
      <c r="E750" s="54" t="b">
        <v>1</v>
      </c>
      <c r="F750" s="91">
        <v>1123.8499999999999</v>
      </c>
      <c r="G750" s="91">
        <v>916.63300000000004</v>
      </c>
      <c r="H750" s="54" t="b">
        <v>0</v>
      </c>
      <c r="I750" s="91">
        <v>32.475499999999997</v>
      </c>
      <c r="J750" s="54" t="b">
        <v>0</v>
      </c>
      <c r="K750" s="91">
        <v>11.926600000000001</v>
      </c>
      <c r="L750" s="91">
        <v>1129.49</v>
      </c>
      <c r="M750" s="91">
        <v>910.04100000000005</v>
      </c>
      <c r="N750" s="54" t="b">
        <v>1</v>
      </c>
      <c r="O750" s="91">
        <v>7.1549100000000001</v>
      </c>
      <c r="P750" s="54" t="b">
        <v>1</v>
      </c>
      <c r="Q750" s="91">
        <v>0.18024100000000001</v>
      </c>
    </row>
    <row r="751" spans="2:17" x14ac:dyDescent="0.25">
      <c r="B751" s="54">
        <v>640</v>
      </c>
      <c r="C751" s="54">
        <v>922</v>
      </c>
      <c r="D751" s="54" t="b">
        <v>0</v>
      </c>
      <c r="E751" s="54" t="b">
        <v>1</v>
      </c>
      <c r="F751" s="91">
        <v>1117.46</v>
      </c>
      <c r="G751" s="91">
        <v>909.32600000000002</v>
      </c>
      <c r="H751" s="54" t="b">
        <v>0</v>
      </c>
      <c r="I751" s="91">
        <v>36.123199999999997</v>
      </c>
      <c r="J751" s="54" t="b">
        <v>1</v>
      </c>
      <c r="K751" s="91">
        <v>22.316099999999999</v>
      </c>
      <c r="L751" s="91">
        <v>1129.32</v>
      </c>
      <c r="M751" s="91">
        <v>910.17899999999997</v>
      </c>
      <c r="N751" s="54" t="b">
        <v>1</v>
      </c>
      <c r="O751" s="91">
        <v>7.3045</v>
      </c>
      <c r="P751" s="54" t="b">
        <v>1</v>
      </c>
      <c r="Q751" s="91">
        <v>0.26109500000000002</v>
      </c>
    </row>
    <row r="752" spans="2:17" x14ac:dyDescent="0.25">
      <c r="B752" s="54">
        <v>640</v>
      </c>
      <c r="C752" s="54">
        <v>922</v>
      </c>
      <c r="D752" s="54" t="b">
        <v>0</v>
      </c>
      <c r="E752" s="54" t="b">
        <v>1</v>
      </c>
      <c r="F752" s="91">
        <v>1150.81</v>
      </c>
      <c r="G752" s="91">
        <v>912.375</v>
      </c>
      <c r="H752" s="54" t="b">
        <v>0</v>
      </c>
      <c r="I752" s="91">
        <v>37.254600000000003</v>
      </c>
      <c r="J752" s="54" t="b">
        <v>0</v>
      </c>
      <c r="K752" s="91">
        <v>9.7064699999999995</v>
      </c>
      <c r="L752" s="91">
        <v>1129.1600000000001</v>
      </c>
      <c r="M752" s="91">
        <v>910.30600000000004</v>
      </c>
      <c r="N752" s="54" t="b">
        <v>1</v>
      </c>
      <c r="O752" s="91">
        <v>7.4424400000000004</v>
      </c>
      <c r="P752" s="54" t="b">
        <v>1</v>
      </c>
      <c r="Q752" s="91">
        <v>0.22076299999999999</v>
      </c>
    </row>
    <row r="753" spans="2:17" x14ac:dyDescent="0.25">
      <c r="B753" s="54">
        <v>640</v>
      </c>
      <c r="C753" s="54">
        <v>922</v>
      </c>
      <c r="D753" s="54" t="b">
        <v>0</v>
      </c>
      <c r="E753" s="54" t="b">
        <v>1</v>
      </c>
      <c r="F753" s="91">
        <v>1132.5999999999999</v>
      </c>
      <c r="G753" s="91">
        <v>906.60199999999998</v>
      </c>
      <c r="H753" s="54" t="b">
        <v>0</v>
      </c>
      <c r="I753" s="91">
        <v>45.485799999999998</v>
      </c>
      <c r="J753" s="54" t="b">
        <v>0</v>
      </c>
      <c r="K753" s="91">
        <v>33.485300000000002</v>
      </c>
      <c r="L753" s="91">
        <v>1129.0999999999999</v>
      </c>
      <c r="M753" s="91">
        <v>910.43100000000004</v>
      </c>
      <c r="N753" s="54" t="b">
        <v>1</v>
      </c>
      <c r="O753" s="91">
        <v>7.5696399999999997</v>
      </c>
      <c r="P753" s="54" t="b">
        <v>1</v>
      </c>
      <c r="Q753" s="91">
        <v>0.20252100000000001</v>
      </c>
    </row>
    <row r="754" spans="2:17" x14ac:dyDescent="0.25">
      <c r="B754" s="54">
        <v>640</v>
      </c>
      <c r="C754" s="54">
        <v>922</v>
      </c>
      <c r="D754" s="54" t="b">
        <v>0</v>
      </c>
      <c r="E754" s="54" t="b">
        <v>1</v>
      </c>
      <c r="F754" s="91">
        <v>1146.23</v>
      </c>
      <c r="G754" s="91">
        <v>875.56200000000001</v>
      </c>
      <c r="H754" s="54" t="b">
        <v>0</v>
      </c>
      <c r="I754" s="91">
        <v>43.377200000000002</v>
      </c>
      <c r="J754" s="54" t="b">
        <v>0</v>
      </c>
      <c r="K754" s="91">
        <v>19.101900000000001</v>
      </c>
      <c r="L754" s="91">
        <v>1128.75</v>
      </c>
      <c r="M754" s="91">
        <v>910.36900000000003</v>
      </c>
      <c r="N754" s="54" t="b">
        <v>1</v>
      </c>
      <c r="O754" s="91">
        <v>7.69482</v>
      </c>
      <c r="P754" s="54" t="b">
        <v>1</v>
      </c>
      <c r="Q754" s="91">
        <v>0.14108200000000001</v>
      </c>
    </row>
    <row r="755" spans="2:17" x14ac:dyDescent="0.25">
      <c r="B755" s="54">
        <v>640</v>
      </c>
      <c r="C755" s="54">
        <v>922</v>
      </c>
      <c r="D755" s="54" t="b">
        <v>0</v>
      </c>
      <c r="E755" s="54" t="b">
        <v>1</v>
      </c>
      <c r="F755" s="91">
        <v>1147.77</v>
      </c>
      <c r="G755" s="91">
        <v>904.20699999999999</v>
      </c>
      <c r="H755" s="54" t="b">
        <v>0</v>
      </c>
      <c r="I755" s="91">
        <v>70.159000000000006</v>
      </c>
      <c r="J755" s="54" t="b">
        <v>0</v>
      </c>
      <c r="K755" s="91">
        <v>33.901600000000002</v>
      </c>
      <c r="L755" s="91">
        <v>1128.79</v>
      </c>
      <c r="M755" s="91">
        <v>910.33</v>
      </c>
      <c r="N755" s="54" t="b">
        <v>1</v>
      </c>
      <c r="O755" s="91">
        <v>7.69482</v>
      </c>
      <c r="P755" s="54" t="b">
        <v>1</v>
      </c>
      <c r="Q755" s="91">
        <v>0.34921200000000002</v>
      </c>
    </row>
    <row r="756" spans="2:17" x14ac:dyDescent="0.25">
      <c r="B756" s="54">
        <v>640</v>
      </c>
      <c r="C756" s="54">
        <v>922</v>
      </c>
      <c r="D756" s="54" t="b">
        <v>0</v>
      </c>
      <c r="E756" s="54" t="b">
        <v>1</v>
      </c>
      <c r="F756" s="91">
        <v>1121.3</v>
      </c>
      <c r="G756" s="91">
        <v>922.71</v>
      </c>
      <c r="H756" s="54" t="b">
        <v>0</v>
      </c>
      <c r="I756" s="91">
        <v>55.021500000000003</v>
      </c>
      <c r="J756" s="54" t="b">
        <v>0</v>
      </c>
      <c r="K756" s="91">
        <v>28.686499999999999</v>
      </c>
      <c r="L756" s="91">
        <v>1129.1400000000001</v>
      </c>
      <c r="M756" s="91">
        <v>910.31</v>
      </c>
      <c r="N756" s="54" t="b">
        <v>1</v>
      </c>
      <c r="O756" s="91">
        <v>7.69482</v>
      </c>
      <c r="P756" s="54" t="b">
        <v>1</v>
      </c>
      <c r="Q756" s="91">
        <v>5.3473600000000003E-2</v>
      </c>
    </row>
    <row r="757" spans="2:17" x14ac:dyDescent="0.25">
      <c r="B757" s="54">
        <v>640</v>
      </c>
      <c r="C757" s="54">
        <v>922</v>
      </c>
      <c r="D757" s="54" t="b">
        <v>0</v>
      </c>
      <c r="E757" s="54" t="b">
        <v>1</v>
      </c>
      <c r="F757" s="91">
        <v>1135.51</v>
      </c>
      <c r="G757" s="91">
        <v>926.73500000000001</v>
      </c>
      <c r="H757" s="54" t="b">
        <v>0</v>
      </c>
      <c r="I757" s="91">
        <v>73.613200000000006</v>
      </c>
      <c r="J757" s="54" t="b">
        <v>0</v>
      </c>
      <c r="K757" s="91">
        <v>32.291499999999999</v>
      </c>
      <c r="L757" s="91">
        <v>1129.26</v>
      </c>
      <c r="M757" s="91">
        <v>910.33399999999995</v>
      </c>
      <c r="N757" s="54" t="b">
        <v>1</v>
      </c>
      <c r="O757" s="91">
        <v>7.69482</v>
      </c>
      <c r="P757" s="54" t="b">
        <v>1</v>
      </c>
      <c r="Q757" s="91">
        <v>0.35167300000000001</v>
      </c>
    </row>
    <row r="758" spans="2:17" x14ac:dyDescent="0.25">
      <c r="B758" s="54">
        <v>640</v>
      </c>
      <c r="C758" s="54">
        <v>922</v>
      </c>
      <c r="D758" s="54" t="b">
        <v>0</v>
      </c>
      <c r="E758" s="54" t="b">
        <v>1</v>
      </c>
      <c r="F758" s="91">
        <v>1032.3900000000001</v>
      </c>
      <c r="G758" s="91">
        <v>899.53599999999994</v>
      </c>
      <c r="H758" s="54" t="b">
        <v>0</v>
      </c>
      <c r="I758" s="91">
        <v>77.638499999999993</v>
      </c>
      <c r="J758" s="54" t="b">
        <v>0</v>
      </c>
      <c r="K758" s="91">
        <v>14.7667</v>
      </c>
      <c r="L758" s="91">
        <v>1129.3900000000001</v>
      </c>
      <c r="M758" s="91">
        <v>910.31299999999999</v>
      </c>
      <c r="N758" s="54" t="b">
        <v>1</v>
      </c>
      <c r="O758" s="91">
        <v>7.69482</v>
      </c>
      <c r="P758" s="54" t="b">
        <v>1</v>
      </c>
      <c r="Q758" s="91">
        <v>0.11933299999999999</v>
      </c>
    </row>
    <row r="759" spans="2:17" x14ac:dyDescent="0.25">
      <c r="B759" s="54">
        <v>640</v>
      </c>
      <c r="C759" s="54">
        <v>922</v>
      </c>
      <c r="D759" s="54" t="b">
        <v>0</v>
      </c>
      <c r="E759" s="54" t="b">
        <v>1</v>
      </c>
      <c r="F759" s="91">
        <v>814.69500000000005</v>
      </c>
      <c r="G759" s="91">
        <v>926.92200000000003</v>
      </c>
      <c r="H759" s="54" t="b">
        <v>0</v>
      </c>
      <c r="I759" s="91">
        <v>142.57900000000001</v>
      </c>
      <c r="J759" s="54" t="b">
        <v>0</v>
      </c>
      <c r="K759" s="91">
        <v>106.649</v>
      </c>
      <c r="L759" s="91">
        <v>1128.93</v>
      </c>
      <c r="M759" s="91">
        <v>910.63699999999994</v>
      </c>
      <c r="N759" s="54" t="b">
        <v>1</v>
      </c>
      <c r="O759" s="91">
        <v>7.69482</v>
      </c>
      <c r="P759" s="54" t="b">
        <v>1</v>
      </c>
      <c r="Q759" s="91">
        <v>0.13153999999999999</v>
      </c>
    </row>
    <row r="760" spans="2:17" x14ac:dyDescent="0.25">
      <c r="B760" s="54">
        <v>640</v>
      </c>
      <c r="C760" s="54">
        <v>922</v>
      </c>
      <c r="D760" s="54" t="b">
        <v>0</v>
      </c>
      <c r="E760" s="54" t="b">
        <v>0</v>
      </c>
      <c r="F760" s="91">
        <v>675.101</v>
      </c>
      <c r="G760" s="91">
        <v>910.15200000000004</v>
      </c>
      <c r="H760" s="54" t="b">
        <v>0</v>
      </c>
      <c r="I760" s="91">
        <v>348.19799999999998</v>
      </c>
      <c r="J760" s="54" t="b">
        <v>0</v>
      </c>
      <c r="K760" s="91">
        <v>219.40600000000001</v>
      </c>
      <c r="L760" s="91">
        <v>675.101</v>
      </c>
      <c r="M760" s="91">
        <v>910.15200000000004</v>
      </c>
      <c r="N760" s="54" t="b">
        <v>0</v>
      </c>
      <c r="O760" s="91">
        <v>7.9012500000000001</v>
      </c>
      <c r="P760" s="54" t="b">
        <v>0</v>
      </c>
      <c r="Q760" s="91">
        <v>0.55965600000000004</v>
      </c>
    </row>
    <row r="761" spans="2:17" x14ac:dyDescent="0.25">
      <c r="B761" s="54">
        <v>640</v>
      </c>
      <c r="C761" s="54">
        <v>922</v>
      </c>
      <c r="D761" s="54" t="b">
        <v>0</v>
      </c>
      <c r="E761" s="54" t="b">
        <v>0</v>
      </c>
      <c r="F761" s="91">
        <v>653.86400000000003</v>
      </c>
      <c r="G761" s="91">
        <v>920.44200000000001</v>
      </c>
      <c r="H761" s="54" t="b">
        <v>0</v>
      </c>
      <c r="I761" s="91">
        <v>487.79199999999997</v>
      </c>
      <c r="J761" s="54" t="b">
        <v>0</v>
      </c>
      <c r="K761" s="91">
        <v>140.59800000000001</v>
      </c>
      <c r="L761" s="91">
        <v>664.46900000000005</v>
      </c>
      <c r="M761" s="91">
        <v>915.303</v>
      </c>
      <c r="N761" s="54" t="b">
        <v>0</v>
      </c>
      <c r="O761" s="91">
        <v>461.28300000000002</v>
      </c>
      <c r="P761" s="54" t="b">
        <v>0</v>
      </c>
      <c r="Q761" s="91">
        <v>453.82799999999997</v>
      </c>
    </row>
    <row r="762" spans="2:17" x14ac:dyDescent="0.25">
      <c r="B762" s="54">
        <v>640</v>
      </c>
      <c r="C762" s="54">
        <v>922</v>
      </c>
      <c r="D762" s="54" t="b">
        <v>0</v>
      </c>
      <c r="E762" s="54" t="b">
        <v>0</v>
      </c>
      <c r="F762" s="91">
        <v>660.53800000000001</v>
      </c>
      <c r="G762" s="91">
        <v>935.54600000000005</v>
      </c>
      <c r="H762" s="54" t="b">
        <v>0</v>
      </c>
      <c r="I762" s="91">
        <v>405.90699999999998</v>
      </c>
      <c r="J762" s="54" t="b">
        <v>0</v>
      </c>
      <c r="K762" s="91">
        <v>23.598600000000001</v>
      </c>
      <c r="L762" s="91">
        <v>663.41200000000003</v>
      </c>
      <c r="M762" s="91">
        <v>916.35400000000004</v>
      </c>
      <c r="N762" s="54" t="b">
        <v>0</v>
      </c>
      <c r="O762" s="91">
        <v>0</v>
      </c>
      <c r="P762" s="54" t="b">
        <v>1</v>
      </c>
      <c r="Q762" s="91">
        <v>11.814399999999999</v>
      </c>
    </row>
    <row r="763" spans="2:17" x14ac:dyDescent="0.25">
      <c r="B763" s="54">
        <v>640</v>
      </c>
      <c r="C763" s="54">
        <v>922</v>
      </c>
      <c r="D763" s="54" t="b">
        <v>0</v>
      </c>
      <c r="E763" s="54" t="b">
        <v>0</v>
      </c>
      <c r="F763" s="91">
        <v>698.24900000000002</v>
      </c>
      <c r="G763" s="91">
        <v>942.096</v>
      </c>
      <c r="H763" s="54" t="b">
        <v>0</v>
      </c>
      <c r="I763" s="91">
        <v>186.226</v>
      </c>
      <c r="J763" s="54" t="b">
        <v>0</v>
      </c>
      <c r="K763" s="91">
        <v>16.513400000000001</v>
      </c>
      <c r="L763" s="91">
        <v>662.66800000000001</v>
      </c>
      <c r="M763" s="91">
        <v>914.02200000000005</v>
      </c>
      <c r="N763" s="54" t="b">
        <v>1</v>
      </c>
      <c r="O763" s="91">
        <v>0</v>
      </c>
      <c r="P763" s="54" t="b">
        <v>1</v>
      </c>
      <c r="Q763" s="91">
        <v>1.4899199999999999</v>
      </c>
    </row>
    <row r="764" spans="2:17" x14ac:dyDescent="0.25">
      <c r="B764" s="54">
        <v>640</v>
      </c>
      <c r="C764" s="54">
        <v>922</v>
      </c>
      <c r="D764" s="54" t="b">
        <v>0</v>
      </c>
      <c r="E764" s="54" t="b">
        <v>0</v>
      </c>
      <c r="F764" s="91">
        <v>644.68399999999997</v>
      </c>
      <c r="G764" s="91">
        <v>911.14599999999996</v>
      </c>
      <c r="H764" s="54" t="b">
        <v>0</v>
      </c>
      <c r="I764" s="91">
        <v>76.329499999999996</v>
      </c>
      <c r="J764" s="54" t="b">
        <v>0</v>
      </c>
      <c r="K764" s="91">
        <v>38.275599999999997</v>
      </c>
      <c r="L764" s="91">
        <v>666.71100000000001</v>
      </c>
      <c r="M764" s="91">
        <v>918.98500000000001</v>
      </c>
      <c r="N764" s="54" t="b">
        <v>1</v>
      </c>
      <c r="O764" s="91">
        <v>18.634599999999999</v>
      </c>
      <c r="P764" s="54" t="b">
        <v>1</v>
      </c>
      <c r="Q764" s="91">
        <v>2.4476300000000002</v>
      </c>
    </row>
    <row r="765" spans="2:17" x14ac:dyDescent="0.25">
      <c r="B765" s="54">
        <v>640</v>
      </c>
      <c r="C765" s="54">
        <v>922</v>
      </c>
      <c r="D765" s="54" t="b">
        <v>0</v>
      </c>
      <c r="E765" s="54" t="b">
        <v>0</v>
      </c>
      <c r="F765" s="91">
        <v>647.36699999999996</v>
      </c>
      <c r="G765" s="91">
        <v>938.66800000000001</v>
      </c>
      <c r="H765" s="54" t="b">
        <v>0</v>
      </c>
      <c r="I765" s="91">
        <v>84.516000000000005</v>
      </c>
      <c r="J765" s="54" t="b">
        <v>0</v>
      </c>
      <c r="K765" s="91">
        <v>61.8643</v>
      </c>
      <c r="L765" s="91">
        <v>666.1</v>
      </c>
      <c r="M765" s="91">
        <v>920.63499999999999</v>
      </c>
      <c r="N765" s="54" t="b">
        <v>1</v>
      </c>
      <c r="O765" s="91">
        <v>21.266400000000001</v>
      </c>
      <c r="P765" s="54" t="b">
        <v>1</v>
      </c>
      <c r="Q765" s="91">
        <v>6.4015199999999997</v>
      </c>
    </row>
    <row r="766" spans="2:17" x14ac:dyDescent="0.25">
      <c r="B766" s="54">
        <v>640</v>
      </c>
      <c r="C766" s="54">
        <v>922</v>
      </c>
      <c r="D766" s="54" t="b">
        <v>0</v>
      </c>
      <c r="E766" s="54" t="b">
        <v>0</v>
      </c>
      <c r="F766" s="91">
        <v>631.26099999999997</v>
      </c>
      <c r="G766" s="91">
        <v>928.12199999999996</v>
      </c>
      <c r="H766" s="54" t="b">
        <v>0</v>
      </c>
      <c r="I766" s="91">
        <v>84.516000000000005</v>
      </c>
      <c r="J766" s="54" t="b">
        <v>0</v>
      </c>
      <c r="K766" s="91">
        <v>27.652899999999999</v>
      </c>
      <c r="L766" s="91">
        <v>666.40599999999995</v>
      </c>
      <c r="M766" s="91">
        <v>923.03499999999997</v>
      </c>
      <c r="N766" s="54" t="b">
        <v>0</v>
      </c>
      <c r="O766" s="91">
        <v>22.916499999999999</v>
      </c>
      <c r="P766" s="54" t="b">
        <v>1</v>
      </c>
      <c r="Q766" s="91">
        <v>1.75956</v>
      </c>
    </row>
    <row r="767" spans="2:17" x14ac:dyDescent="0.25">
      <c r="B767" s="54">
        <v>640</v>
      </c>
      <c r="C767" s="54">
        <v>922</v>
      </c>
      <c r="D767" s="54" t="b">
        <v>0</v>
      </c>
      <c r="E767" s="54" t="b">
        <v>0</v>
      </c>
      <c r="F767" s="91">
        <v>667.26700000000005</v>
      </c>
      <c r="G767" s="91">
        <v>946.15099999999995</v>
      </c>
      <c r="H767" s="54" t="b">
        <v>0</v>
      </c>
      <c r="I767" s="91">
        <v>97.938100000000006</v>
      </c>
      <c r="J767" s="54" t="b">
        <v>0</v>
      </c>
      <c r="K767" s="91">
        <v>19.251100000000001</v>
      </c>
      <c r="L767" s="91">
        <v>665.28099999999995</v>
      </c>
      <c r="M767" s="91">
        <v>923.90499999999997</v>
      </c>
      <c r="N767" s="54" t="b">
        <v>0</v>
      </c>
      <c r="O767" s="91">
        <v>25.316400000000002</v>
      </c>
      <c r="P767" s="54" t="b">
        <v>1</v>
      </c>
      <c r="Q767" s="91">
        <v>2.41933</v>
      </c>
    </row>
    <row r="768" spans="2:17" x14ac:dyDescent="0.25">
      <c r="B768" s="54">
        <v>640</v>
      </c>
      <c r="C768" s="54">
        <v>922</v>
      </c>
      <c r="D768" s="54" t="b">
        <v>0</v>
      </c>
      <c r="E768" s="54" t="b">
        <v>0</v>
      </c>
      <c r="F768" s="91">
        <v>645.08600000000001</v>
      </c>
      <c r="G768" s="91">
        <v>924.55</v>
      </c>
      <c r="H768" s="54" t="b">
        <v>0</v>
      </c>
      <c r="I768" s="91">
        <v>71.010499999999993</v>
      </c>
      <c r="J768" s="54" t="b">
        <v>0</v>
      </c>
      <c r="K768" s="91">
        <v>40.2669</v>
      </c>
      <c r="L768" s="91">
        <v>664.90899999999999</v>
      </c>
      <c r="M768" s="91">
        <v>925.06299999999999</v>
      </c>
      <c r="N768" s="54" t="b">
        <v>0</v>
      </c>
      <c r="O768" s="91">
        <v>0</v>
      </c>
      <c r="P768" s="54" t="b">
        <v>1</v>
      </c>
      <c r="Q768" s="91">
        <v>1.42126</v>
      </c>
    </row>
    <row r="769" spans="2:17" x14ac:dyDescent="0.25">
      <c r="B769" s="54">
        <v>640</v>
      </c>
      <c r="C769" s="54">
        <v>922</v>
      </c>
      <c r="D769" s="54" t="b">
        <v>0</v>
      </c>
      <c r="E769" s="54" t="b">
        <v>0</v>
      </c>
      <c r="F769" s="91">
        <v>642.11199999999997</v>
      </c>
      <c r="G769" s="91">
        <v>963.69899999999996</v>
      </c>
      <c r="H769" s="54" t="b">
        <v>0</v>
      </c>
      <c r="I769" s="91">
        <v>57.606400000000001</v>
      </c>
      <c r="J769" s="54" t="b">
        <v>0</v>
      </c>
      <c r="K769" s="91">
        <v>30.960999999999999</v>
      </c>
      <c r="L769" s="91">
        <v>664.09299999999996</v>
      </c>
      <c r="M769" s="91">
        <v>926.20399999999995</v>
      </c>
      <c r="N769" s="54" t="b">
        <v>1</v>
      </c>
      <c r="O769" s="91">
        <v>0</v>
      </c>
      <c r="P769" s="54" t="b">
        <v>1</v>
      </c>
      <c r="Q769" s="91">
        <v>1.2163600000000001</v>
      </c>
    </row>
    <row r="770" spans="2:17" x14ac:dyDescent="0.25">
      <c r="B770" s="54">
        <v>640</v>
      </c>
      <c r="C770" s="54">
        <v>922</v>
      </c>
      <c r="D770" s="54" t="b">
        <v>0</v>
      </c>
      <c r="E770" s="54" t="b">
        <v>0</v>
      </c>
      <c r="F770" s="91">
        <v>640.16800000000001</v>
      </c>
      <c r="G770" s="91">
        <v>927.57899999999995</v>
      </c>
      <c r="H770" s="54" t="b">
        <v>0</v>
      </c>
      <c r="I770" s="91">
        <v>75.154600000000002</v>
      </c>
      <c r="J770" s="54" t="b">
        <v>0</v>
      </c>
      <c r="K770" s="91">
        <v>39.261600000000001</v>
      </c>
      <c r="L770" s="91">
        <v>663.37300000000005</v>
      </c>
      <c r="M770" s="91">
        <v>927.14400000000001</v>
      </c>
      <c r="N770" s="54" t="b">
        <v>1</v>
      </c>
      <c r="O770" s="91">
        <v>5.48163</v>
      </c>
      <c r="P770" s="54" t="b">
        <v>1</v>
      </c>
      <c r="Q770" s="91">
        <v>1.40337</v>
      </c>
    </row>
    <row r="771" spans="2:17" x14ac:dyDescent="0.25">
      <c r="B771" s="54">
        <v>640</v>
      </c>
      <c r="C771" s="54">
        <v>922</v>
      </c>
      <c r="D771" s="54" t="b">
        <v>0</v>
      </c>
      <c r="E771" s="54" t="b">
        <v>0</v>
      </c>
      <c r="F771" s="91">
        <v>640.01700000000005</v>
      </c>
      <c r="G771" s="91">
        <v>926.50300000000004</v>
      </c>
      <c r="H771" s="54" t="b">
        <v>0</v>
      </c>
      <c r="I771" s="91">
        <v>66.248000000000005</v>
      </c>
      <c r="J771" s="54" t="b">
        <v>1</v>
      </c>
      <c r="K771" s="91">
        <v>36.172199999999997</v>
      </c>
      <c r="L771" s="91">
        <v>661.14599999999996</v>
      </c>
      <c r="M771" s="91">
        <v>927.66499999999996</v>
      </c>
      <c r="N771" s="54" t="b">
        <v>1</v>
      </c>
      <c r="O771" s="91">
        <v>7.1412399999999998</v>
      </c>
      <c r="P771" s="54" t="b">
        <v>1</v>
      </c>
      <c r="Q771" s="91">
        <v>1.18371</v>
      </c>
    </row>
    <row r="772" spans="2:17" x14ac:dyDescent="0.25">
      <c r="B772" s="54">
        <v>640</v>
      </c>
      <c r="C772" s="54">
        <v>922</v>
      </c>
      <c r="D772" s="54" t="b">
        <v>0</v>
      </c>
      <c r="E772" s="54" t="b">
        <v>0</v>
      </c>
      <c r="F772" s="91">
        <v>629.4</v>
      </c>
      <c r="G772" s="91">
        <v>935.31700000000001</v>
      </c>
      <c r="H772" s="54" t="b">
        <v>0</v>
      </c>
      <c r="I772" s="91">
        <v>44.218000000000004</v>
      </c>
      <c r="J772" s="54" t="b">
        <v>0</v>
      </c>
      <c r="K772" s="91">
        <v>1.08623</v>
      </c>
      <c r="L772" s="91">
        <v>629.4</v>
      </c>
      <c r="M772" s="91">
        <v>935.31700000000001</v>
      </c>
      <c r="N772" s="54" t="b">
        <v>0</v>
      </c>
      <c r="O772" s="91">
        <v>9.8894000000000002</v>
      </c>
      <c r="P772" s="54" t="b">
        <v>0</v>
      </c>
      <c r="Q772" s="91">
        <v>2.2870699999999999</v>
      </c>
    </row>
    <row r="773" spans="2:17" x14ac:dyDescent="0.25">
      <c r="B773" s="54">
        <v>640</v>
      </c>
      <c r="C773" s="54">
        <v>922</v>
      </c>
      <c r="D773" s="54" t="b">
        <v>0</v>
      </c>
      <c r="E773" s="54" t="b">
        <v>0</v>
      </c>
      <c r="F773" s="91">
        <v>632.84100000000001</v>
      </c>
      <c r="G773" s="91">
        <v>934.11</v>
      </c>
      <c r="H773" s="54" t="b">
        <v>1</v>
      </c>
      <c r="I773" s="91">
        <v>49.907699999999998</v>
      </c>
      <c r="J773" s="54" t="b">
        <v>1</v>
      </c>
      <c r="K773" s="91">
        <v>13.798400000000001</v>
      </c>
      <c r="L773" s="91">
        <v>631.12300000000005</v>
      </c>
      <c r="M773" s="91">
        <v>934.71299999999997</v>
      </c>
      <c r="N773" s="54" t="b">
        <v>0</v>
      </c>
      <c r="O773" s="91">
        <v>49.287100000000002</v>
      </c>
      <c r="P773" s="54" t="b">
        <v>1</v>
      </c>
      <c r="Q773" s="91">
        <v>32.655200000000001</v>
      </c>
    </row>
    <row r="774" spans="2:17" x14ac:dyDescent="0.25">
      <c r="B774" s="54">
        <v>640</v>
      </c>
      <c r="C774" s="54">
        <v>922</v>
      </c>
      <c r="D774" s="54" t="b">
        <v>0</v>
      </c>
      <c r="E774" s="54" t="b">
        <v>0</v>
      </c>
      <c r="F774" s="91">
        <v>634.51599999999996</v>
      </c>
      <c r="G774" s="91">
        <v>964.07</v>
      </c>
      <c r="H774" s="54" t="b">
        <v>0</v>
      </c>
      <c r="I774" s="91">
        <v>19.581399999999999</v>
      </c>
      <c r="J774" s="54" t="b">
        <v>0</v>
      </c>
      <c r="K774" s="91">
        <v>3.6459000000000001</v>
      </c>
      <c r="L774" s="91">
        <v>630.84799999999996</v>
      </c>
      <c r="M774" s="91">
        <v>938.81500000000005</v>
      </c>
      <c r="N774" s="54" t="b">
        <v>0</v>
      </c>
      <c r="O774" s="91">
        <v>0</v>
      </c>
      <c r="P774" s="54" t="b">
        <v>1</v>
      </c>
      <c r="Q774" s="91">
        <v>1.8254600000000001</v>
      </c>
    </row>
    <row r="775" spans="2:17" x14ac:dyDescent="0.25">
      <c r="B775" s="54">
        <v>640</v>
      </c>
      <c r="C775" s="54">
        <v>922</v>
      </c>
      <c r="D775" s="54" t="b">
        <v>0</v>
      </c>
      <c r="E775" s="54" t="b">
        <v>0</v>
      </c>
      <c r="F775" s="91">
        <v>681.59199999999998</v>
      </c>
      <c r="G775" s="91">
        <v>951.76900000000001</v>
      </c>
      <c r="H775" s="54" t="b">
        <v>0</v>
      </c>
      <c r="I775" s="91">
        <v>48.334800000000001</v>
      </c>
      <c r="J775" s="54" t="b">
        <v>0</v>
      </c>
      <c r="K775" s="91">
        <v>30.006499999999999</v>
      </c>
      <c r="L775" s="91">
        <v>642.15300000000002</v>
      </c>
      <c r="M775" s="91">
        <v>945.58699999999999</v>
      </c>
      <c r="N775" s="54" t="b">
        <v>1</v>
      </c>
      <c r="O775" s="91">
        <v>0</v>
      </c>
      <c r="P775" s="54" t="b">
        <v>0</v>
      </c>
      <c r="Q775" s="91">
        <v>4.1117400000000002</v>
      </c>
    </row>
    <row r="776" spans="2:17" x14ac:dyDescent="0.25">
      <c r="B776" s="54">
        <v>640</v>
      </c>
      <c r="C776" s="54">
        <v>922</v>
      </c>
      <c r="D776" s="54" t="b">
        <v>1</v>
      </c>
      <c r="E776" s="54" t="b">
        <v>0</v>
      </c>
      <c r="F776" s="91">
        <v>628.71900000000005</v>
      </c>
      <c r="G776" s="91">
        <v>943.86300000000006</v>
      </c>
      <c r="H776" s="54" t="b">
        <v>0</v>
      </c>
      <c r="I776" s="91">
        <v>0</v>
      </c>
      <c r="J776" s="54" t="b">
        <v>0</v>
      </c>
      <c r="K776" s="91">
        <v>48.656399999999998</v>
      </c>
      <c r="L776" s="91">
        <v>643.18399999999997</v>
      </c>
      <c r="M776" s="91">
        <v>946.27800000000002</v>
      </c>
      <c r="N776" s="54" t="b">
        <v>0</v>
      </c>
      <c r="O776" s="91">
        <v>23.627099999999999</v>
      </c>
      <c r="P776" s="54" t="b">
        <v>1</v>
      </c>
      <c r="Q776" s="91">
        <v>13.178100000000001</v>
      </c>
    </row>
    <row r="777" spans="2:17" x14ac:dyDescent="0.25">
      <c r="B777" s="54">
        <v>640</v>
      </c>
      <c r="C777" s="54">
        <v>922</v>
      </c>
      <c r="D777" s="54" t="b">
        <v>1</v>
      </c>
      <c r="E777" s="54" t="b">
        <v>0</v>
      </c>
      <c r="F777" s="91">
        <v>636.89599999999996</v>
      </c>
      <c r="G777" s="91">
        <v>937.048</v>
      </c>
      <c r="H777" s="54" t="b">
        <v>0</v>
      </c>
      <c r="I777" s="91">
        <v>0</v>
      </c>
      <c r="J777" s="54" t="b">
        <v>0</v>
      </c>
      <c r="K777" s="91">
        <v>53.460599999999999</v>
      </c>
      <c r="L777" s="91">
        <v>644.404</v>
      </c>
      <c r="M777" s="91">
        <v>946.46199999999999</v>
      </c>
      <c r="N777" s="54" t="b">
        <v>0</v>
      </c>
      <c r="O777" s="91">
        <v>25.349</v>
      </c>
      <c r="P777" s="54" t="b">
        <v>1</v>
      </c>
      <c r="Q777" s="91">
        <v>1.2411000000000001</v>
      </c>
    </row>
    <row r="778" spans="2:17" x14ac:dyDescent="0.25">
      <c r="B778" s="54">
        <v>640</v>
      </c>
      <c r="C778" s="54">
        <v>922</v>
      </c>
      <c r="D778" s="54" t="b">
        <v>1</v>
      </c>
      <c r="E778" s="54" t="b">
        <v>0</v>
      </c>
      <c r="F778" s="91">
        <v>654.43299999999999</v>
      </c>
      <c r="G778" s="91">
        <v>938.09299999999996</v>
      </c>
      <c r="H778" s="54" t="b">
        <v>0</v>
      </c>
      <c r="I778" s="91">
        <v>79.894499999999994</v>
      </c>
      <c r="J778" s="54" t="b">
        <v>0</v>
      </c>
      <c r="K778" s="91">
        <v>10.645</v>
      </c>
      <c r="L778" s="91">
        <v>645.38199999999995</v>
      </c>
      <c r="M778" s="91">
        <v>946.39599999999996</v>
      </c>
      <c r="N778" s="54" t="b">
        <v>0</v>
      </c>
      <c r="O778" s="91">
        <v>0</v>
      </c>
      <c r="P778" s="54" t="b">
        <v>1</v>
      </c>
      <c r="Q778" s="91">
        <v>1.2341899999999999</v>
      </c>
    </row>
    <row r="779" spans="2:17" x14ac:dyDescent="0.25">
      <c r="B779" s="54">
        <v>640</v>
      </c>
      <c r="C779" s="54">
        <v>922</v>
      </c>
      <c r="D779" s="54" t="b">
        <v>1</v>
      </c>
      <c r="E779" s="54" t="b">
        <v>0</v>
      </c>
      <c r="F779" s="91">
        <v>655.05100000000004</v>
      </c>
      <c r="G779" s="91">
        <v>939.79600000000005</v>
      </c>
      <c r="H779" s="54" t="b">
        <v>0</v>
      </c>
      <c r="I779" s="91">
        <v>67.593299999999999</v>
      </c>
      <c r="J779" s="54" t="b">
        <v>1</v>
      </c>
      <c r="K779" s="91">
        <v>17.567900000000002</v>
      </c>
      <c r="L779" s="91">
        <v>644.71400000000006</v>
      </c>
      <c r="M779" s="91">
        <v>945.721</v>
      </c>
      <c r="N779" s="54" t="b">
        <v>1</v>
      </c>
      <c r="O779" s="91">
        <v>0</v>
      </c>
      <c r="P779" s="54" t="b">
        <v>1</v>
      </c>
      <c r="Q779" s="91">
        <v>0.97950700000000002</v>
      </c>
    </row>
    <row r="780" spans="2:17" x14ac:dyDescent="0.25">
      <c r="B780" s="54">
        <v>640</v>
      </c>
      <c r="C780" s="54">
        <v>922</v>
      </c>
      <c r="D780" s="54" t="b">
        <v>1</v>
      </c>
      <c r="E780" s="54" t="b">
        <v>0</v>
      </c>
      <c r="F780" s="91">
        <v>615.62699999999995</v>
      </c>
      <c r="G780" s="91">
        <v>921.76700000000005</v>
      </c>
      <c r="H780" s="54" t="b">
        <v>0</v>
      </c>
      <c r="I780" s="91">
        <v>33.147199999999998</v>
      </c>
      <c r="J780" s="54" t="b">
        <v>0</v>
      </c>
      <c r="K780" s="91">
        <v>1.8116000000000001</v>
      </c>
      <c r="L780" s="91">
        <v>644.83000000000004</v>
      </c>
      <c r="M780" s="91">
        <v>945.22</v>
      </c>
      <c r="N780" s="54" t="b">
        <v>1</v>
      </c>
      <c r="O780" s="91">
        <v>2.9384199999999998</v>
      </c>
      <c r="P780" s="54" t="b">
        <v>1</v>
      </c>
      <c r="Q780" s="91">
        <v>0.94911100000000004</v>
      </c>
    </row>
    <row r="781" spans="2:17" x14ac:dyDescent="0.25">
      <c r="B781" s="54">
        <v>640</v>
      </c>
      <c r="C781" s="54">
        <v>922</v>
      </c>
      <c r="D781" s="54" t="b">
        <v>1</v>
      </c>
      <c r="E781" s="54" t="b">
        <v>0</v>
      </c>
      <c r="F781" s="91">
        <v>592.79999999999995</v>
      </c>
      <c r="G781" s="91">
        <v>926.803</v>
      </c>
      <c r="H781" s="54" t="b">
        <v>0</v>
      </c>
      <c r="I781" s="91">
        <v>57.4529</v>
      </c>
      <c r="J781" s="54" t="b">
        <v>0</v>
      </c>
      <c r="K781" s="91">
        <v>43.350900000000003</v>
      </c>
      <c r="L781" s="91">
        <v>643.03200000000004</v>
      </c>
      <c r="M781" s="91">
        <v>944.25</v>
      </c>
      <c r="N781" s="54" t="b">
        <v>1</v>
      </c>
      <c r="O781" s="91">
        <v>3.4388999999999998</v>
      </c>
      <c r="P781" s="54" t="b">
        <v>1</v>
      </c>
      <c r="Q781" s="91">
        <v>0.51363800000000004</v>
      </c>
    </row>
    <row r="782" spans="2:17" x14ac:dyDescent="0.25">
      <c r="B782" s="54">
        <v>640</v>
      </c>
      <c r="C782" s="54">
        <v>922</v>
      </c>
      <c r="D782" s="54" t="b">
        <v>1</v>
      </c>
      <c r="E782" s="54" t="b">
        <v>0</v>
      </c>
      <c r="F782" s="91">
        <v>630.51</v>
      </c>
      <c r="G782" s="91">
        <v>932.45699999999999</v>
      </c>
      <c r="H782" s="54" t="b">
        <v>0</v>
      </c>
      <c r="I782" s="91">
        <v>80.2804</v>
      </c>
      <c r="J782" s="54" t="b">
        <v>0</v>
      </c>
      <c r="K782" s="91">
        <v>23.3764</v>
      </c>
      <c r="L782" s="91">
        <v>642.28800000000001</v>
      </c>
      <c r="M782" s="91">
        <v>943.61099999999999</v>
      </c>
      <c r="N782" s="54" t="b">
        <v>1</v>
      </c>
      <c r="O782" s="91">
        <v>4.5612199999999996</v>
      </c>
      <c r="P782" s="54" t="b">
        <v>1</v>
      </c>
      <c r="Q782" s="91">
        <v>2.0429200000000001</v>
      </c>
    </row>
    <row r="783" spans="2:17" x14ac:dyDescent="0.25">
      <c r="B783" s="54">
        <v>640</v>
      </c>
      <c r="C783" s="54">
        <v>922</v>
      </c>
      <c r="D783" s="54" t="b">
        <v>1</v>
      </c>
      <c r="E783" s="54" t="b">
        <v>0</v>
      </c>
      <c r="F783" s="91">
        <v>620.03099999999995</v>
      </c>
      <c r="G783" s="91">
        <v>937.93</v>
      </c>
      <c r="H783" s="54" t="b">
        <v>0</v>
      </c>
      <c r="I783" s="91">
        <v>80.2804</v>
      </c>
      <c r="J783" s="54" t="b">
        <v>0</v>
      </c>
      <c r="K783" s="91">
        <v>38.131900000000002</v>
      </c>
      <c r="L783" s="91">
        <v>641.74800000000005</v>
      </c>
      <c r="M783" s="91">
        <v>943.14700000000005</v>
      </c>
      <c r="N783" s="54" t="b">
        <v>1</v>
      </c>
      <c r="O783" s="91">
        <v>5.9450099999999999</v>
      </c>
      <c r="P783" s="54" t="b">
        <v>1</v>
      </c>
      <c r="Q783" s="91">
        <v>0.98131100000000004</v>
      </c>
    </row>
    <row r="784" spans="2:17" x14ac:dyDescent="0.25">
      <c r="B784" s="54">
        <v>640</v>
      </c>
      <c r="C784" s="54">
        <v>922</v>
      </c>
      <c r="D784" s="54" t="b">
        <v>1</v>
      </c>
      <c r="E784" s="54" t="b">
        <v>1</v>
      </c>
      <c r="F784" s="91">
        <v>633.01900000000001</v>
      </c>
      <c r="G784" s="91">
        <v>915.07</v>
      </c>
      <c r="H784" s="54" t="b">
        <v>0</v>
      </c>
      <c r="I784" s="91">
        <v>53.872799999999998</v>
      </c>
      <c r="J784" s="54" t="b">
        <v>0</v>
      </c>
      <c r="K784" s="91">
        <v>11.8225</v>
      </c>
      <c r="L784" s="91">
        <v>642.95000000000005</v>
      </c>
      <c r="M784" s="91">
        <v>943.13</v>
      </c>
      <c r="N784" s="54" t="b">
        <v>1</v>
      </c>
      <c r="O784" s="91">
        <v>6.9478799999999996</v>
      </c>
      <c r="P784" s="54" t="b">
        <v>1</v>
      </c>
      <c r="Q784" s="91">
        <v>0.71117399999999997</v>
      </c>
    </row>
    <row r="785" spans="2:17" x14ac:dyDescent="0.25">
      <c r="B785" s="54">
        <v>640</v>
      </c>
      <c r="C785" s="54">
        <v>922</v>
      </c>
      <c r="D785" s="54" t="b">
        <v>1</v>
      </c>
      <c r="E785" s="54" t="b">
        <v>1</v>
      </c>
      <c r="F785" s="91">
        <v>615.39200000000005</v>
      </c>
      <c r="G785" s="91">
        <v>924.00300000000004</v>
      </c>
      <c r="H785" s="54" t="b">
        <v>0</v>
      </c>
      <c r="I785" s="91">
        <v>63.079500000000003</v>
      </c>
      <c r="J785" s="54" t="b">
        <v>0</v>
      </c>
      <c r="K785" s="91">
        <v>26.292300000000001</v>
      </c>
      <c r="L785" s="91">
        <v>641.81299999999999</v>
      </c>
      <c r="M785" s="91">
        <v>942.33</v>
      </c>
      <c r="N785" s="54" t="b">
        <v>1</v>
      </c>
      <c r="O785" s="91">
        <v>6.9647199999999998</v>
      </c>
      <c r="P785" s="54" t="b">
        <v>1</v>
      </c>
      <c r="Q785" s="91">
        <v>1.2022699999999999</v>
      </c>
    </row>
    <row r="786" spans="2:17" x14ac:dyDescent="0.25">
      <c r="B786" s="54">
        <v>640</v>
      </c>
      <c r="C786" s="54">
        <v>922</v>
      </c>
      <c r="D786" s="54" t="b">
        <v>1</v>
      </c>
      <c r="E786" s="54" t="b">
        <v>1</v>
      </c>
      <c r="F786" s="91">
        <v>618.35</v>
      </c>
      <c r="G786" s="91">
        <v>926.66</v>
      </c>
      <c r="H786" s="54" t="b">
        <v>0</v>
      </c>
      <c r="I786" s="91">
        <v>40.486899999999999</v>
      </c>
      <c r="J786" s="54" t="b">
        <v>1</v>
      </c>
      <c r="K786" s="91">
        <v>19.761199999999999</v>
      </c>
      <c r="L786" s="91">
        <v>641.63900000000001</v>
      </c>
      <c r="M786" s="91">
        <v>941.86800000000005</v>
      </c>
      <c r="N786" s="54" t="b">
        <v>1</v>
      </c>
      <c r="O786" s="91">
        <v>7.7650800000000002</v>
      </c>
      <c r="P786" s="54" t="b">
        <v>1</v>
      </c>
      <c r="Q786" s="91">
        <v>1.39066</v>
      </c>
    </row>
    <row r="787" spans="2:17" x14ac:dyDescent="0.25">
      <c r="B787" s="54">
        <v>640</v>
      </c>
      <c r="C787" s="54">
        <v>922</v>
      </c>
      <c r="D787" s="54" t="b">
        <v>1</v>
      </c>
      <c r="E787" s="54" t="b">
        <v>1</v>
      </c>
      <c r="F787" s="91">
        <v>624.70100000000002</v>
      </c>
      <c r="G787" s="91">
        <v>925.52700000000004</v>
      </c>
      <c r="H787" s="54" t="b">
        <v>0</v>
      </c>
      <c r="I787" s="91">
        <v>40.486899999999999</v>
      </c>
      <c r="J787" s="54" t="b">
        <v>1</v>
      </c>
      <c r="K787" s="91">
        <v>3.97654</v>
      </c>
      <c r="L787" s="91">
        <v>640.89599999999996</v>
      </c>
      <c r="M787" s="91">
        <v>941.20799999999997</v>
      </c>
      <c r="N787" s="54" t="b">
        <v>1</v>
      </c>
      <c r="O787" s="91">
        <v>8.3362400000000001</v>
      </c>
      <c r="P787" s="54" t="b">
        <v>1</v>
      </c>
      <c r="Q787" s="91">
        <v>0.49382500000000001</v>
      </c>
    </row>
    <row r="788" spans="2:17" x14ac:dyDescent="0.25">
      <c r="B788" s="54">
        <v>640</v>
      </c>
      <c r="C788" s="54">
        <v>922</v>
      </c>
      <c r="D788" s="54" t="b">
        <v>1</v>
      </c>
      <c r="E788" s="54" t="b">
        <v>1</v>
      </c>
      <c r="F788" s="91">
        <v>647.50800000000004</v>
      </c>
      <c r="G788" s="91">
        <v>927.73900000000003</v>
      </c>
      <c r="H788" s="54" t="b">
        <v>0</v>
      </c>
      <c r="I788" s="91">
        <v>29.217700000000001</v>
      </c>
      <c r="J788" s="54" t="b">
        <v>0</v>
      </c>
      <c r="K788" s="91">
        <v>6.4511200000000004</v>
      </c>
      <c r="L788" s="91">
        <v>640.82799999999997</v>
      </c>
      <c r="M788" s="91">
        <v>940.78700000000003</v>
      </c>
      <c r="N788" s="54" t="b">
        <v>1</v>
      </c>
      <c r="O788" s="91">
        <v>9.7394999999999996</v>
      </c>
      <c r="P788" s="54" t="b">
        <v>1</v>
      </c>
      <c r="Q788" s="91">
        <v>0.99402699999999999</v>
      </c>
    </row>
    <row r="789" spans="2:17" x14ac:dyDescent="0.25">
      <c r="B789" s="54">
        <v>640</v>
      </c>
      <c r="C789" s="54">
        <v>922</v>
      </c>
      <c r="D789" s="54" t="b">
        <v>1</v>
      </c>
      <c r="E789" s="54" t="b">
        <v>1</v>
      </c>
      <c r="F789" s="91">
        <v>649.43200000000002</v>
      </c>
      <c r="G789" s="91">
        <v>931.86300000000006</v>
      </c>
      <c r="H789" s="54" t="b">
        <v>0</v>
      </c>
      <c r="I789" s="91">
        <v>35.852400000000003</v>
      </c>
      <c r="J789" s="54" t="b">
        <v>1</v>
      </c>
      <c r="K789" s="91">
        <v>22.9145</v>
      </c>
      <c r="L789" s="91">
        <v>640.57500000000005</v>
      </c>
      <c r="M789" s="91">
        <v>940.26</v>
      </c>
      <c r="N789" s="54" t="b">
        <v>1</v>
      </c>
      <c r="O789" s="91">
        <v>10.229100000000001</v>
      </c>
      <c r="P789" s="54" t="b">
        <v>1</v>
      </c>
      <c r="Q789" s="91">
        <v>0.426977</v>
      </c>
    </row>
    <row r="790" spans="2:17" x14ac:dyDescent="0.25">
      <c r="B790" s="54">
        <v>640</v>
      </c>
      <c r="C790" s="54">
        <v>922</v>
      </c>
      <c r="D790" s="54" t="b">
        <v>1</v>
      </c>
      <c r="E790" s="54" t="b">
        <v>1</v>
      </c>
      <c r="F790" s="91">
        <v>595.24</v>
      </c>
      <c r="G790" s="91">
        <v>931.74800000000005</v>
      </c>
      <c r="H790" s="54" t="b">
        <v>0</v>
      </c>
      <c r="I790" s="91">
        <v>37.417099999999998</v>
      </c>
      <c r="J790" s="54" t="b">
        <v>0</v>
      </c>
      <c r="K790" s="91">
        <v>4.5505399999999998</v>
      </c>
      <c r="L790" s="91">
        <v>639.36500000000001</v>
      </c>
      <c r="M790" s="91">
        <v>939.48</v>
      </c>
      <c r="N790" s="54" t="b">
        <v>1</v>
      </c>
      <c r="O790" s="91">
        <v>11.0092</v>
      </c>
      <c r="P790" s="54" t="b">
        <v>1</v>
      </c>
      <c r="Q790" s="91">
        <v>0.58466899999999999</v>
      </c>
    </row>
    <row r="791" spans="2:17" x14ac:dyDescent="0.25">
      <c r="B791" s="54">
        <v>640</v>
      </c>
      <c r="C791" s="54">
        <v>922</v>
      </c>
      <c r="D791" s="54" t="b">
        <v>1</v>
      </c>
      <c r="E791" s="54" t="b">
        <v>1</v>
      </c>
      <c r="F791" s="91">
        <v>634.24099999999999</v>
      </c>
      <c r="G791" s="91">
        <v>923.88499999999999</v>
      </c>
      <c r="H791" s="54" t="b">
        <v>0</v>
      </c>
      <c r="I791" s="91">
        <v>60.527299999999997</v>
      </c>
      <c r="J791" s="54" t="b">
        <v>0</v>
      </c>
      <c r="K791" s="91">
        <v>54.191800000000001</v>
      </c>
      <c r="L791" s="91">
        <v>638.82299999999998</v>
      </c>
      <c r="M791" s="91">
        <v>938.91700000000003</v>
      </c>
      <c r="N791" s="54" t="b">
        <v>1</v>
      </c>
      <c r="O791" s="91">
        <v>12.998200000000001</v>
      </c>
      <c r="P791" s="54" t="b">
        <v>1</v>
      </c>
      <c r="Q791" s="91">
        <v>1.4389099999999999</v>
      </c>
    </row>
    <row r="792" spans="2:17" x14ac:dyDescent="0.25">
      <c r="B792" s="54">
        <v>640</v>
      </c>
      <c r="C792" s="54">
        <v>922</v>
      </c>
      <c r="D792" s="54" t="b">
        <v>1</v>
      </c>
      <c r="E792" s="54" t="b">
        <v>1</v>
      </c>
      <c r="F792" s="91">
        <v>637.17499999999995</v>
      </c>
      <c r="G792" s="91">
        <v>929.58500000000004</v>
      </c>
      <c r="H792" s="54" t="b">
        <v>0</v>
      </c>
      <c r="I792" s="91">
        <v>62.17</v>
      </c>
      <c r="J792" s="54" t="b">
        <v>1</v>
      </c>
      <c r="K792" s="91">
        <v>39.785400000000003</v>
      </c>
      <c r="L792" s="91">
        <v>638.06100000000004</v>
      </c>
      <c r="M792" s="91">
        <v>938.27300000000002</v>
      </c>
      <c r="N792" s="54" t="b">
        <v>1</v>
      </c>
      <c r="O792" s="91">
        <v>14.103300000000001</v>
      </c>
      <c r="P792" s="54" t="b">
        <v>1</v>
      </c>
      <c r="Q792" s="91">
        <v>0.78157699999999997</v>
      </c>
    </row>
    <row r="793" spans="2:17" x14ac:dyDescent="0.25">
      <c r="B793" s="54">
        <v>640</v>
      </c>
      <c r="C793" s="54">
        <v>922</v>
      </c>
      <c r="D793" s="54" t="b">
        <v>1</v>
      </c>
      <c r="E793" s="54" t="b">
        <v>1</v>
      </c>
      <c r="F793" s="91">
        <v>639.053</v>
      </c>
      <c r="G793" s="91">
        <v>925.99400000000003</v>
      </c>
      <c r="H793" s="54" t="b">
        <v>0</v>
      </c>
      <c r="I793" s="91">
        <v>62.17</v>
      </c>
      <c r="J793" s="54" t="b">
        <v>1</v>
      </c>
      <c r="K793" s="91">
        <v>6.4108999999999998</v>
      </c>
      <c r="L793" s="91">
        <v>637.89300000000003</v>
      </c>
      <c r="M793" s="91">
        <v>937.84199999999998</v>
      </c>
      <c r="N793" s="54" t="b">
        <v>1</v>
      </c>
      <c r="O793" s="91">
        <v>15.508699999999999</v>
      </c>
      <c r="P793" s="54" t="b">
        <v>1</v>
      </c>
      <c r="Q793" s="91">
        <v>0.99728300000000003</v>
      </c>
    </row>
    <row r="794" spans="2:17" x14ac:dyDescent="0.25">
      <c r="B794" s="54">
        <v>640</v>
      </c>
      <c r="C794" s="54">
        <v>922</v>
      </c>
      <c r="D794" s="54" t="b">
        <v>1</v>
      </c>
      <c r="E794" s="54" t="b">
        <v>1</v>
      </c>
      <c r="F794" s="91">
        <v>625.73500000000001</v>
      </c>
      <c r="G794" s="91">
        <v>919.59799999999996</v>
      </c>
      <c r="H794" s="54" t="b">
        <v>1</v>
      </c>
      <c r="I794" s="91">
        <v>51.676099999999998</v>
      </c>
      <c r="J794" s="54" t="b">
        <v>0</v>
      </c>
      <c r="K794" s="91">
        <v>4.0525599999999997</v>
      </c>
      <c r="L794" s="91">
        <v>637.375</v>
      </c>
      <c r="M794" s="91">
        <v>937.25099999999998</v>
      </c>
      <c r="N794" s="54" t="b">
        <v>1</v>
      </c>
      <c r="O794" s="91">
        <v>16.108499999999999</v>
      </c>
      <c r="P794" s="54" t="b">
        <v>1</v>
      </c>
      <c r="Q794" s="91">
        <v>0.463121</v>
      </c>
    </row>
    <row r="795" spans="2:17" x14ac:dyDescent="0.25">
      <c r="B795" s="54">
        <v>640</v>
      </c>
      <c r="C795" s="54">
        <v>922</v>
      </c>
      <c r="D795" s="54" t="b">
        <v>1</v>
      </c>
      <c r="E795" s="54" t="b">
        <v>1</v>
      </c>
      <c r="F795" s="91">
        <v>615.32399999999996</v>
      </c>
      <c r="G795" s="91">
        <v>919.33399999999995</v>
      </c>
      <c r="H795" s="54" t="b">
        <v>0</v>
      </c>
      <c r="I795" s="91">
        <v>23.303799999999999</v>
      </c>
      <c r="J795" s="54" t="b">
        <v>0</v>
      </c>
      <c r="K795" s="91">
        <v>14.773400000000001</v>
      </c>
      <c r="L795" s="91">
        <v>636.56799999999998</v>
      </c>
      <c r="M795" s="91">
        <v>936.54200000000003</v>
      </c>
      <c r="N795" s="54" t="b">
        <v>1</v>
      </c>
      <c r="O795" s="91">
        <v>17.2166</v>
      </c>
      <c r="P795" s="54" t="b">
        <v>1</v>
      </c>
      <c r="Q795" s="91">
        <v>0.78521300000000005</v>
      </c>
    </row>
    <row r="796" spans="2:17" x14ac:dyDescent="0.25">
      <c r="B796" s="54">
        <v>640</v>
      </c>
      <c r="C796" s="54">
        <v>922</v>
      </c>
      <c r="D796" s="54" t="b">
        <v>1</v>
      </c>
      <c r="E796" s="54" t="b">
        <v>1</v>
      </c>
      <c r="F796" s="91">
        <v>606.39</v>
      </c>
      <c r="G796" s="91">
        <v>927.60199999999998</v>
      </c>
      <c r="H796" s="54" t="b">
        <v>0</v>
      </c>
      <c r="I796" s="91">
        <v>33.979399999999998</v>
      </c>
      <c r="J796" s="54" t="b">
        <v>0</v>
      </c>
      <c r="K796" s="91">
        <v>10.4148</v>
      </c>
      <c r="L796" s="91">
        <v>635.79600000000005</v>
      </c>
      <c r="M796" s="91">
        <v>935.89</v>
      </c>
      <c r="N796" s="54" t="b">
        <v>1</v>
      </c>
      <c r="O796" s="91">
        <v>18.7332</v>
      </c>
      <c r="P796" s="54" t="b">
        <v>1</v>
      </c>
      <c r="Q796" s="91">
        <v>1.0746800000000001</v>
      </c>
    </row>
    <row r="797" spans="2:17" x14ac:dyDescent="0.25">
      <c r="B797" s="54">
        <v>640</v>
      </c>
      <c r="C797" s="54">
        <v>922</v>
      </c>
      <c r="D797" s="54" t="b">
        <v>1</v>
      </c>
      <c r="E797" s="54" t="b">
        <v>1</v>
      </c>
      <c r="F797" s="91">
        <v>630.35299999999995</v>
      </c>
      <c r="G797" s="91">
        <v>955.005</v>
      </c>
      <c r="H797" s="54" t="b">
        <v>0</v>
      </c>
      <c r="I797" s="91">
        <v>0</v>
      </c>
      <c r="J797" s="54" t="b">
        <v>0</v>
      </c>
      <c r="K797" s="91">
        <v>12.1729</v>
      </c>
      <c r="L797" s="91">
        <v>634.84</v>
      </c>
      <c r="M797" s="91">
        <v>935.25400000000002</v>
      </c>
      <c r="N797" s="54" t="b">
        <v>1</v>
      </c>
      <c r="O797" s="91">
        <v>20.158100000000001</v>
      </c>
      <c r="P797" s="54" t="b">
        <v>1</v>
      </c>
      <c r="Q797" s="91">
        <v>1.0111399999999999</v>
      </c>
    </row>
    <row r="798" spans="2:17" x14ac:dyDescent="0.25">
      <c r="B798" s="54">
        <v>640</v>
      </c>
      <c r="C798" s="54">
        <v>922</v>
      </c>
      <c r="D798" s="54" t="b">
        <v>1</v>
      </c>
      <c r="E798" s="54" t="b">
        <v>1</v>
      </c>
      <c r="F798" s="91">
        <v>645.71900000000005</v>
      </c>
      <c r="G798" s="91">
        <v>926.45600000000002</v>
      </c>
      <c r="H798" s="54" t="b">
        <v>0</v>
      </c>
      <c r="I798" s="91">
        <v>0</v>
      </c>
      <c r="J798" s="54" t="b">
        <v>0</v>
      </c>
      <c r="K798" s="91">
        <v>36.401899999999998</v>
      </c>
      <c r="L798" s="91">
        <v>635.08799999999997</v>
      </c>
      <c r="M798" s="91">
        <v>935.22799999999995</v>
      </c>
      <c r="N798" s="54" t="b">
        <v>1</v>
      </c>
      <c r="O798" s="91">
        <v>21.748799999999999</v>
      </c>
      <c r="P798" s="54" t="b">
        <v>1</v>
      </c>
      <c r="Q798" s="91">
        <v>1.1472899999999999</v>
      </c>
    </row>
    <row r="799" spans="2:17" x14ac:dyDescent="0.25">
      <c r="B799" s="54">
        <v>640</v>
      </c>
      <c r="C799" s="54">
        <v>922</v>
      </c>
      <c r="D799" s="54" t="b">
        <v>1</v>
      </c>
      <c r="E799" s="54" t="b">
        <v>1</v>
      </c>
      <c r="F799" s="91">
        <v>595.79399999999998</v>
      </c>
      <c r="G799" s="91">
        <v>940.25699999999995</v>
      </c>
      <c r="H799" s="54" t="b">
        <v>0</v>
      </c>
      <c r="I799" s="91">
        <v>74.999799999999993</v>
      </c>
      <c r="J799" s="54" t="b">
        <v>0</v>
      </c>
      <c r="K799" s="91">
        <v>32.421599999999998</v>
      </c>
      <c r="L799" s="91">
        <v>634.30999999999995</v>
      </c>
      <c r="M799" s="91">
        <v>934.71500000000003</v>
      </c>
      <c r="N799" s="54" t="b">
        <v>1</v>
      </c>
      <c r="O799" s="91">
        <v>21.775300000000001</v>
      </c>
      <c r="P799" s="54" t="b">
        <v>1</v>
      </c>
      <c r="Q799" s="91">
        <v>0.249032</v>
      </c>
    </row>
    <row r="800" spans="2:17" x14ac:dyDescent="0.25">
      <c r="B800" s="54">
        <v>640</v>
      </c>
      <c r="C800" s="54">
        <v>922</v>
      </c>
      <c r="D800" s="54" t="b">
        <v>1</v>
      </c>
      <c r="E800" s="54" t="b">
        <v>1</v>
      </c>
      <c r="F800" s="91">
        <v>627.47400000000005</v>
      </c>
      <c r="G800" s="91">
        <v>940.56600000000003</v>
      </c>
      <c r="H800" s="54" t="b">
        <v>0</v>
      </c>
      <c r="I800" s="91">
        <v>78.474100000000007</v>
      </c>
      <c r="J800" s="54" t="b">
        <v>0</v>
      </c>
      <c r="K800" s="91">
        <v>51.797800000000002</v>
      </c>
      <c r="L800" s="91">
        <v>633.62900000000002</v>
      </c>
      <c r="M800" s="91">
        <v>934.30399999999997</v>
      </c>
      <c r="N800" s="54" t="b">
        <v>1</v>
      </c>
      <c r="O800" s="91">
        <v>22.818999999999999</v>
      </c>
      <c r="P800" s="54" t="b">
        <v>1</v>
      </c>
      <c r="Q800" s="91">
        <v>0.93220999999999998</v>
      </c>
    </row>
    <row r="801" spans="2:17" x14ac:dyDescent="0.25">
      <c r="B801" s="54">
        <v>640</v>
      </c>
      <c r="C801" s="54">
        <v>922</v>
      </c>
      <c r="D801" s="54" t="b">
        <v>1</v>
      </c>
      <c r="E801" s="54" t="b">
        <v>1</v>
      </c>
      <c r="F801" s="91">
        <v>627.08100000000002</v>
      </c>
      <c r="G801" s="91">
        <v>926.10199999999998</v>
      </c>
      <c r="H801" s="54" t="b">
        <v>0</v>
      </c>
      <c r="I801" s="91">
        <v>78.474100000000007</v>
      </c>
      <c r="J801" s="54" t="b">
        <v>0</v>
      </c>
      <c r="K801" s="91">
        <v>31.680800000000001</v>
      </c>
      <c r="L801" s="91">
        <v>632.99599999999998</v>
      </c>
      <c r="M801" s="91">
        <v>933.92100000000005</v>
      </c>
      <c r="N801" s="54" t="b">
        <v>1</v>
      </c>
      <c r="O801" s="91">
        <v>23.909700000000001</v>
      </c>
      <c r="P801" s="54" t="b">
        <v>1</v>
      </c>
      <c r="Q801" s="91">
        <v>0.79447100000000004</v>
      </c>
    </row>
    <row r="802" spans="2:17" x14ac:dyDescent="0.25">
      <c r="B802" s="54">
        <v>640</v>
      </c>
      <c r="C802" s="54">
        <v>922</v>
      </c>
      <c r="D802" s="54" t="b">
        <v>1</v>
      </c>
      <c r="E802" s="54" t="b">
        <v>1</v>
      </c>
      <c r="F802" s="91">
        <v>638.947</v>
      </c>
      <c r="G802" s="91">
        <v>927.61</v>
      </c>
      <c r="H802" s="54" t="b">
        <v>0</v>
      </c>
      <c r="I802" s="91">
        <v>64.388400000000004</v>
      </c>
      <c r="J802" s="54" t="b">
        <v>0</v>
      </c>
      <c r="K802" s="91">
        <v>14.468400000000001</v>
      </c>
      <c r="L802" s="91">
        <v>632.49900000000002</v>
      </c>
      <c r="M802" s="91">
        <v>933.596</v>
      </c>
      <c r="N802" s="54" t="b">
        <v>0</v>
      </c>
      <c r="O802" s="91">
        <v>24.9255</v>
      </c>
      <c r="P802" s="54" t="b">
        <v>1</v>
      </c>
      <c r="Q802" s="91">
        <v>0.73973900000000004</v>
      </c>
    </row>
    <row r="803" spans="2:17" x14ac:dyDescent="0.25">
      <c r="B803" s="54">
        <v>640</v>
      </c>
      <c r="C803" s="54">
        <v>922</v>
      </c>
      <c r="D803" s="54" t="b">
        <v>1</v>
      </c>
      <c r="E803" s="54" t="b">
        <v>1</v>
      </c>
      <c r="F803" s="91">
        <v>636.92399999999998</v>
      </c>
      <c r="G803" s="91">
        <v>924.58900000000006</v>
      </c>
      <c r="H803" s="54" t="b">
        <v>0</v>
      </c>
      <c r="I803" s="91">
        <v>57.6158</v>
      </c>
      <c r="J803" s="54" t="b">
        <v>1</v>
      </c>
      <c r="K803" s="91">
        <v>11.960800000000001</v>
      </c>
      <c r="L803" s="91">
        <v>632.01700000000005</v>
      </c>
      <c r="M803" s="91">
        <v>933.25300000000004</v>
      </c>
      <c r="N803" s="54" t="b">
        <v>0</v>
      </c>
      <c r="O803" s="91">
        <v>25.747399999999999</v>
      </c>
      <c r="P803" s="54" t="b">
        <v>1</v>
      </c>
      <c r="Q803" s="91">
        <v>0.59377800000000003</v>
      </c>
    </row>
    <row r="804" spans="2:17" x14ac:dyDescent="0.25">
      <c r="B804" s="54">
        <v>640</v>
      </c>
      <c r="C804" s="54">
        <v>922</v>
      </c>
      <c r="D804" s="54" t="b">
        <v>1</v>
      </c>
      <c r="E804" s="54" t="b">
        <v>1</v>
      </c>
      <c r="F804" s="91">
        <v>612.08600000000001</v>
      </c>
      <c r="G804" s="91">
        <v>933.90300000000002</v>
      </c>
      <c r="H804" s="54" t="b">
        <v>0</v>
      </c>
      <c r="I804" s="91">
        <v>27.8416</v>
      </c>
      <c r="J804" s="54" t="b">
        <v>0</v>
      </c>
      <c r="K804" s="91">
        <v>3.6352699999999998</v>
      </c>
      <c r="L804" s="91">
        <v>631.38300000000004</v>
      </c>
      <c r="M804" s="91">
        <v>932.87300000000005</v>
      </c>
      <c r="N804" s="54" t="b">
        <v>0</v>
      </c>
      <c r="O804" s="91">
        <v>0</v>
      </c>
      <c r="P804" s="54" t="b">
        <v>1</v>
      </c>
      <c r="Q804" s="91">
        <v>0.59190299999999996</v>
      </c>
    </row>
    <row r="805" spans="2:17" x14ac:dyDescent="0.25">
      <c r="B805" s="54">
        <v>640</v>
      </c>
      <c r="C805" s="54">
        <v>922</v>
      </c>
      <c r="D805" s="54" t="b">
        <v>1</v>
      </c>
      <c r="E805" s="54" t="b">
        <v>1</v>
      </c>
      <c r="F805" s="91">
        <v>608.79899999999998</v>
      </c>
      <c r="G805" s="91">
        <v>921.88099999999997</v>
      </c>
      <c r="H805" s="54" t="b">
        <v>0</v>
      </c>
      <c r="I805" s="91">
        <v>36.174900000000001</v>
      </c>
      <c r="J805" s="54" t="b">
        <v>0</v>
      </c>
      <c r="K805" s="91">
        <v>26.5273</v>
      </c>
      <c r="L805" s="91">
        <v>630.85599999999999</v>
      </c>
      <c r="M805" s="91">
        <v>932.56500000000005</v>
      </c>
      <c r="N805" s="54" t="b">
        <v>1</v>
      </c>
      <c r="O805" s="91">
        <v>0</v>
      </c>
      <c r="P805" s="54" t="b">
        <v>1</v>
      </c>
      <c r="Q805" s="91">
        <v>0.73956699999999997</v>
      </c>
    </row>
    <row r="806" spans="2:17" x14ac:dyDescent="0.25">
      <c r="B806" s="54">
        <v>640</v>
      </c>
      <c r="C806" s="54">
        <v>922</v>
      </c>
      <c r="D806" s="54" t="b">
        <v>1</v>
      </c>
      <c r="E806" s="54" t="b">
        <v>1</v>
      </c>
      <c r="F806" s="91">
        <v>616.72</v>
      </c>
      <c r="G806" s="91">
        <v>928.2</v>
      </c>
      <c r="H806" s="54" t="b">
        <v>0</v>
      </c>
      <c r="I806" s="91">
        <v>42.170099999999998</v>
      </c>
      <c r="J806" s="54" t="b">
        <v>0</v>
      </c>
      <c r="K806" s="91">
        <v>12.4633</v>
      </c>
      <c r="L806" s="91">
        <v>630.255</v>
      </c>
      <c r="M806" s="91">
        <v>932.23299999999995</v>
      </c>
      <c r="N806" s="54" t="b">
        <v>1</v>
      </c>
      <c r="O806" s="91">
        <v>2.6752899999999999</v>
      </c>
      <c r="P806" s="54" t="b">
        <v>1</v>
      </c>
      <c r="Q806" s="91">
        <v>0.610487</v>
      </c>
    </row>
    <row r="807" spans="2:17" x14ac:dyDescent="0.25">
      <c r="B807" s="54">
        <v>640</v>
      </c>
      <c r="C807" s="54">
        <v>922</v>
      </c>
      <c r="D807" s="54" t="b">
        <v>1</v>
      </c>
      <c r="E807" s="54" t="b">
        <v>1</v>
      </c>
      <c r="F807" s="91">
        <v>614.11199999999997</v>
      </c>
      <c r="G807" s="91">
        <v>931.30200000000002</v>
      </c>
      <c r="H807" s="54" t="b">
        <v>1</v>
      </c>
      <c r="I807" s="91">
        <v>40.147599999999997</v>
      </c>
      <c r="J807" s="54" t="b">
        <v>1</v>
      </c>
      <c r="K807" s="91">
        <v>10.1326</v>
      </c>
      <c r="L807" s="91">
        <v>629.625</v>
      </c>
      <c r="M807" s="91">
        <v>931.90899999999999</v>
      </c>
      <c r="N807" s="54" t="b">
        <v>1</v>
      </c>
      <c r="O807" s="91">
        <v>3.6074199999999998</v>
      </c>
      <c r="P807" s="54" t="b">
        <v>1</v>
      </c>
      <c r="Q807" s="91">
        <v>0.68599699999999997</v>
      </c>
    </row>
    <row r="808" spans="2:17" x14ac:dyDescent="0.25">
      <c r="B808" s="54">
        <v>640</v>
      </c>
      <c r="C808" s="54">
        <v>922</v>
      </c>
      <c r="D808" s="54" t="b">
        <v>1</v>
      </c>
      <c r="E808" s="54" t="b">
        <v>1</v>
      </c>
      <c r="F808" s="91">
        <v>621.15700000000004</v>
      </c>
      <c r="G808" s="91">
        <v>953.66700000000003</v>
      </c>
      <c r="H808" s="54" t="b">
        <v>0</v>
      </c>
      <c r="I808" s="91">
        <v>19.943000000000001</v>
      </c>
      <c r="J808" s="54" t="b">
        <v>0</v>
      </c>
      <c r="K808" s="91">
        <v>4.0523999999999996</v>
      </c>
      <c r="L808" s="91">
        <v>629.51499999999999</v>
      </c>
      <c r="M808" s="91">
        <v>932.05</v>
      </c>
      <c r="N808" s="54" t="b">
        <v>1</v>
      </c>
      <c r="O808" s="91">
        <v>4.5627399999999998</v>
      </c>
      <c r="P808" s="54" t="b">
        <v>1</v>
      </c>
      <c r="Q808" s="91">
        <v>0.70946100000000001</v>
      </c>
    </row>
    <row r="809" spans="2:17" x14ac:dyDescent="0.25">
      <c r="B809" s="54">
        <v>640</v>
      </c>
      <c r="C809" s="54">
        <v>922</v>
      </c>
      <c r="D809" s="54" t="b">
        <v>1</v>
      </c>
      <c r="E809" s="54" t="b">
        <v>1</v>
      </c>
      <c r="F809" s="91">
        <v>599.70100000000002</v>
      </c>
      <c r="G809" s="91">
        <v>922.96199999999999</v>
      </c>
      <c r="H809" s="54" t="b">
        <v>0</v>
      </c>
      <c r="I809" s="91">
        <v>44.144300000000001</v>
      </c>
      <c r="J809" s="54" t="b">
        <v>0</v>
      </c>
      <c r="K809" s="91">
        <v>23.448799999999999</v>
      </c>
      <c r="L809" s="91">
        <v>628.70600000000002</v>
      </c>
      <c r="M809" s="91">
        <v>931.62199999999996</v>
      </c>
      <c r="N809" s="54" t="b">
        <v>1</v>
      </c>
      <c r="O809" s="91">
        <v>4.6727299999999996</v>
      </c>
      <c r="P809" s="54" t="b">
        <v>1</v>
      </c>
      <c r="Q809" s="91">
        <v>0.17944299999999999</v>
      </c>
    </row>
    <row r="810" spans="2:17" x14ac:dyDescent="0.25">
      <c r="B810" s="54">
        <v>640</v>
      </c>
      <c r="C810" s="54">
        <v>922</v>
      </c>
      <c r="D810" s="54" t="b">
        <v>1</v>
      </c>
      <c r="E810" s="54" t="b">
        <v>1</v>
      </c>
      <c r="F810" s="91">
        <v>643.03599999999994</v>
      </c>
      <c r="G810" s="91">
        <v>936.29200000000003</v>
      </c>
      <c r="H810" s="54" t="b">
        <v>0</v>
      </c>
      <c r="I810" s="91">
        <v>0</v>
      </c>
      <c r="J810" s="54" t="b">
        <v>0</v>
      </c>
      <c r="K810" s="91">
        <v>37.4589</v>
      </c>
      <c r="L810" s="91">
        <v>628.26800000000003</v>
      </c>
      <c r="M810" s="91">
        <v>931.56600000000003</v>
      </c>
      <c r="N810" s="54" t="b">
        <v>1</v>
      </c>
      <c r="O810" s="91">
        <v>5.7676999999999996</v>
      </c>
      <c r="P810" s="54" t="b">
        <v>1</v>
      </c>
      <c r="Q810" s="91">
        <v>0.91480499999999998</v>
      </c>
    </row>
    <row r="811" spans="2:17" x14ac:dyDescent="0.25">
      <c r="B811" s="54">
        <v>640</v>
      </c>
      <c r="C811" s="54">
        <v>922</v>
      </c>
      <c r="D811" s="54" t="b">
        <v>1</v>
      </c>
      <c r="E811" s="54" t="b">
        <v>1</v>
      </c>
      <c r="F811" s="91">
        <v>607.37599999999998</v>
      </c>
      <c r="G811" s="91">
        <v>929.03899999999999</v>
      </c>
      <c r="H811" s="54" t="b">
        <v>0</v>
      </c>
      <c r="I811" s="91">
        <v>0</v>
      </c>
      <c r="J811" s="54" t="b">
        <v>0</v>
      </c>
      <c r="K811" s="91">
        <v>45.337899999999998</v>
      </c>
      <c r="L811" s="91">
        <v>627.803</v>
      </c>
      <c r="M811" s="91">
        <v>931.51099999999997</v>
      </c>
      <c r="N811" s="54" t="b">
        <v>1</v>
      </c>
      <c r="O811" s="91">
        <v>6.2624500000000003</v>
      </c>
      <c r="P811" s="54" t="b">
        <v>1</v>
      </c>
      <c r="Q811" s="91">
        <v>0.44233699999999998</v>
      </c>
    </row>
    <row r="812" spans="2:17" x14ac:dyDescent="0.25">
      <c r="B812" s="54">
        <v>640</v>
      </c>
      <c r="C812" s="54">
        <v>922</v>
      </c>
      <c r="D812" s="54" t="b">
        <v>1</v>
      </c>
      <c r="E812" s="54" t="b">
        <v>1</v>
      </c>
      <c r="F812" s="91">
        <v>640.1</v>
      </c>
      <c r="G812" s="91">
        <v>934.48800000000006</v>
      </c>
      <c r="H812" s="54" t="b">
        <v>0</v>
      </c>
      <c r="I812" s="91">
        <v>74.039400000000001</v>
      </c>
      <c r="J812" s="54" t="b">
        <v>0</v>
      </c>
      <c r="K812" s="91">
        <v>36.389499999999998</v>
      </c>
      <c r="L812" s="91">
        <v>627.40700000000004</v>
      </c>
      <c r="M812" s="91">
        <v>931.48099999999999</v>
      </c>
      <c r="N812" s="54" t="b">
        <v>1</v>
      </c>
      <c r="O812" s="91">
        <v>6.7814899999999998</v>
      </c>
      <c r="P812" s="54" t="b">
        <v>1</v>
      </c>
      <c r="Q812" s="91">
        <v>0.467725</v>
      </c>
    </row>
    <row r="813" spans="2:17" x14ac:dyDescent="0.25">
      <c r="B813" s="54">
        <v>640</v>
      </c>
      <c r="C813" s="54">
        <v>922</v>
      </c>
      <c r="D813" s="54" t="b">
        <v>1</v>
      </c>
      <c r="E813" s="54" t="b">
        <v>1</v>
      </c>
      <c r="F813" s="91">
        <v>678.71100000000001</v>
      </c>
      <c r="G813" s="91">
        <v>920.18299999999999</v>
      </c>
      <c r="H813" s="54" t="b">
        <v>0</v>
      </c>
      <c r="I813" s="91">
        <v>56.663899999999998</v>
      </c>
      <c r="J813" s="54" t="b">
        <v>0</v>
      </c>
      <c r="K813" s="91">
        <v>33.174799999999998</v>
      </c>
      <c r="L813" s="91">
        <v>627.35599999999999</v>
      </c>
      <c r="M813" s="91">
        <v>931.66800000000001</v>
      </c>
      <c r="N813" s="54" t="b">
        <v>1</v>
      </c>
      <c r="O813" s="91">
        <v>7.2077600000000004</v>
      </c>
      <c r="P813" s="54" t="b">
        <v>1</v>
      </c>
      <c r="Q813" s="91">
        <v>0.396758</v>
      </c>
    </row>
    <row r="814" spans="2:17" x14ac:dyDescent="0.25">
      <c r="B814" s="54">
        <v>640</v>
      </c>
      <c r="C814" s="54">
        <v>922</v>
      </c>
      <c r="D814" s="54" t="b">
        <v>1</v>
      </c>
      <c r="E814" s="54" t="b">
        <v>1</v>
      </c>
      <c r="F814" s="91">
        <v>590.46199999999999</v>
      </c>
      <c r="G814" s="91">
        <v>943.41300000000001</v>
      </c>
      <c r="H814" s="54" t="b">
        <v>0</v>
      </c>
      <c r="I814" s="91">
        <v>87.443799999999996</v>
      </c>
      <c r="J814" s="54" t="b">
        <v>0</v>
      </c>
      <c r="K814" s="91">
        <v>41.175800000000002</v>
      </c>
      <c r="L814" s="91">
        <v>626.93100000000004</v>
      </c>
      <c r="M814" s="91">
        <v>931.322</v>
      </c>
      <c r="N814" s="54" t="b">
        <v>1</v>
      </c>
      <c r="O814" s="91">
        <v>7.2590899999999996</v>
      </c>
      <c r="P814" s="54" t="b">
        <v>1</v>
      </c>
      <c r="Q814" s="91">
        <v>0.19398699999999999</v>
      </c>
    </row>
    <row r="815" spans="2:17" x14ac:dyDescent="0.25">
      <c r="B815" s="54">
        <v>640</v>
      </c>
      <c r="C815" s="54">
        <v>922</v>
      </c>
      <c r="D815" s="54" t="b">
        <v>1</v>
      </c>
      <c r="E815" s="54" t="b">
        <v>1</v>
      </c>
      <c r="F815" s="91">
        <v>606.625</v>
      </c>
      <c r="G815" s="91">
        <v>939.30499999999995</v>
      </c>
      <c r="H815" s="54" t="b">
        <v>0</v>
      </c>
      <c r="I815" s="91">
        <v>111.48</v>
      </c>
      <c r="J815" s="54" t="b">
        <v>0</v>
      </c>
      <c r="K815" s="91">
        <v>91.256</v>
      </c>
      <c r="L815" s="91">
        <v>626.59799999999996</v>
      </c>
      <c r="M815" s="91">
        <v>930.976</v>
      </c>
      <c r="N815" s="54" t="b">
        <v>1</v>
      </c>
      <c r="O815" s="91">
        <v>7.8427699999999998</v>
      </c>
      <c r="P815" s="54" t="b">
        <v>1</v>
      </c>
      <c r="Q815" s="91">
        <v>0.547929</v>
      </c>
    </row>
    <row r="816" spans="2:17" x14ac:dyDescent="0.25">
      <c r="B816" s="54">
        <v>640</v>
      </c>
      <c r="C816" s="54">
        <v>922</v>
      </c>
      <c r="D816" s="54" t="b">
        <v>1</v>
      </c>
      <c r="E816" s="54" t="b">
        <v>1</v>
      </c>
      <c r="F816" s="91">
        <v>626.16099999999994</v>
      </c>
      <c r="G816" s="91">
        <v>927.34400000000005</v>
      </c>
      <c r="H816" s="54" t="b">
        <v>0</v>
      </c>
      <c r="I816" s="91">
        <v>111.48</v>
      </c>
      <c r="J816" s="54" t="b">
        <v>0</v>
      </c>
      <c r="K816" s="91">
        <v>16.677099999999999</v>
      </c>
      <c r="L816" s="91">
        <v>626.26499999999999</v>
      </c>
      <c r="M816" s="91">
        <v>931.03099999999995</v>
      </c>
      <c r="N816" s="54" t="b">
        <v>1</v>
      </c>
      <c r="O816" s="91">
        <v>8.5222200000000008</v>
      </c>
      <c r="P816" s="54" t="b">
        <v>1</v>
      </c>
      <c r="Q816" s="91">
        <v>0.480543</v>
      </c>
    </row>
    <row r="817" spans="2:17" x14ac:dyDescent="0.25">
      <c r="B817" s="54">
        <v>640</v>
      </c>
      <c r="C817" s="54">
        <v>922</v>
      </c>
      <c r="D817" s="54" t="b">
        <v>1</v>
      </c>
      <c r="E817" s="54" t="b">
        <v>1</v>
      </c>
      <c r="F817" s="91">
        <v>616.61500000000001</v>
      </c>
      <c r="G817" s="91">
        <v>898.62699999999995</v>
      </c>
      <c r="H817" s="54" t="b">
        <v>0</v>
      </c>
      <c r="I817" s="91">
        <v>111.48</v>
      </c>
      <c r="J817" s="54" t="b">
        <v>0</v>
      </c>
      <c r="K817" s="91">
        <v>22.907</v>
      </c>
      <c r="L817" s="91">
        <v>626.02700000000004</v>
      </c>
      <c r="M817" s="91">
        <v>930.64</v>
      </c>
      <c r="N817" s="54" t="b">
        <v>1</v>
      </c>
      <c r="O817" s="91">
        <v>8.8552900000000001</v>
      </c>
      <c r="P817" s="54" t="b">
        <v>1</v>
      </c>
      <c r="Q817" s="91">
        <v>0.33756799999999998</v>
      </c>
    </row>
    <row r="818" spans="2:17" x14ac:dyDescent="0.25">
      <c r="B818" s="54">
        <v>640</v>
      </c>
      <c r="C818" s="54">
        <v>922</v>
      </c>
      <c r="D818" s="54" t="b">
        <v>1</v>
      </c>
      <c r="E818" s="54" t="b">
        <v>1</v>
      </c>
      <c r="F818" s="91">
        <v>593.68799999999999</v>
      </c>
      <c r="G818" s="91">
        <v>913.476</v>
      </c>
      <c r="H818" s="54" t="b">
        <v>0</v>
      </c>
      <c r="I818" s="91">
        <v>80.485500000000002</v>
      </c>
      <c r="J818" s="54" t="b">
        <v>0</v>
      </c>
      <c r="K818" s="91">
        <v>30.261700000000001</v>
      </c>
      <c r="L818" s="91">
        <v>625.63699999999994</v>
      </c>
      <c r="M818" s="91">
        <v>930.505</v>
      </c>
      <c r="N818" s="54" t="b">
        <v>1</v>
      </c>
      <c r="O818" s="91">
        <v>9.4296900000000008</v>
      </c>
      <c r="P818" s="54" t="b">
        <v>1</v>
      </c>
      <c r="Q818" s="91">
        <v>0.45790999999999998</v>
      </c>
    </row>
    <row r="819" spans="2:17" x14ac:dyDescent="0.25">
      <c r="B819" s="54">
        <v>640</v>
      </c>
      <c r="C819" s="54">
        <v>922</v>
      </c>
      <c r="D819" s="54" t="b">
        <v>1</v>
      </c>
      <c r="E819" s="54" t="b">
        <v>1</v>
      </c>
      <c r="F819" s="91">
        <v>638.89499999999998</v>
      </c>
      <c r="G819" s="91">
        <v>917.8</v>
      </c>
      <c r="H819" s="54" t="b">
        <v>0</v>
      </c>
      <c r="I819" s="91">
        <v>73.150800000000004</v>
      </c>
      <c r="J819" s="54" t="b">
        <v>0</v>
      </c>
      <c r="K819" s="91">
        <v>27.3155</v>
      </c>
      <c r="L819" s="91">
        <v>625.31399999999996</v>
      </c>
      <c r="M819" s="91">
        <v>930.36300000000006</v>
      </c>
      <c r="N819" s="54" t="b">
        <v>1</v>
      </c>
      <c r="O819" s="91">
        <v>9.9537999999999993</v>
      </c>
      <c r="P819" s="54" t="b">
        <v>1</v>
      </c>
      <c r="Q819" s="91">
        <v>0.412385</v>
      </c>
    </row>
    <row r="820" spans="2:17" x14ac:dyDescent="0.25">
      <c r="B820" s="54">
        <v>640</v>
      </c>
      <c r="C820" s="54">
        <v>922</v>
      </c>
      <c r="D820" s="54" t="b">
        <v>1</v>
      </c>
      <c r="E820" s="54" t="b">
        <v>1</v>
      </c>
      <c r="F820" s="91">
        <v>600.13</v>
      </c>
      <c r="G820" s="91">
        <v>924.34699999999998</v>
      </c>
      <c r="H820" s="54" t="b">
        <v>0</v>
      </c>
      <c r="I820" s="91">
        <v>73.923299999999998</v>
      </c>
      <c r="J820" s="54" t="b">
        <v>0</v>
      </c>
      <c r="K820" s="91">
        <v>45.412999999999997</v>
      </c>
      <c r="L820" s="91">
        <v>624.99</v>
      </c>
      <c r="M820" s="91">
        <v>930.09199999999998</v>
      </c>
      <c r="N820" s="54" t="b">
        <v>1</v>
      </c>
      <c r="O820" s="91">
        <v>10.419600000000001</v>
      </c>
      <c r="P820" s="54" t="b">
        <v>1</v>
      </c>
      <c r="Q820" s="91">
        <v>0.35314099999999998</v>
      </c>
    </row>
    <row r="821" spans="2:17" x14ac:dyDescent="0.25">
      <c r="B821" s="54">
        <v>640</v>
      </c>
      <c r="C821" s="54">
        <v>922</v>
      </c>
      <c r="D821" s="54" t="b">
        <v>1</v>
      </c>
      <c r="E821" s="54" t="b">
        <v>1</v>
      </c>
      <c r="F821" s="91">
        <v>650.12099999999998</v>
      </c>
      <c r="G821" s="91">
        <v>916.41</v>
      </c>
      <c r="H821" s="54" t="b">
        <v>0</v>
      </c>
      <c r="I821" s="91">
        <v>70.927099999999996</v>
      </c>
      <c r="J821" s="54" t="b">
        <v>0</v>
      </c>
      <c r="K821" s="91">
        <v>39.313899999999997</v>
      </c>
      <c r="L821" s="91">
        <v>624.72400000000005</v>
      </c>
      <c r="M821" s="91">
        <v>929.86</v>
      </c>
      <c r="N821" s="54" t="b">
        <v>1</v>
      </c>
      <c r="O821" s="91">
        <v>11.014099999999999</v>
      </c>
      <c r="P821" s="54" t="b">
        <v>1</v>
      </c>
      <c r="Q821" s="91">
        <v>0.42210599999999998</v>
      </c>
    </row>
    <row r="822" spans="2:17" x14ac:dyDescent="0.25">
      <c r="B822" s="54">
        <v>640</v>
      </c>
      <c r="C822" s="54">
        <v>922</v>
      </c>
      <c r="D822" s="54" t="b">
        <v>1</v>
      </c>
      <c r="E822" s="54" t="b">
        <v>1</v>
      </c>
      <c r="F822" s="91">
        <v>602.31500000000005</v>
      </c>
      <c r="G822" s="91">
        <v>915.61099999999999</v>
      </c>
      <c r="H822" s="54" t="b">
        <v>0</v>
      </c>
      <c r="I822" s="91">
        <v>67.304199999999994</v>
      </c>
      <c r="J822" s="54" t="b">
        <v>0</v>
      </c>
      <c r="K822" s="91">
        <v>50.616999999999997</v>
      </c>
      <c r="L822" s="91">
        <v>624.41800000000001</v>
      </c>
      <c r="M822" s="91">
        <v>929.61300000000006</v>
      </c>
      <c r="N822" s="54" t="b">
        <v>1</v>
      </c>
      <c r="O822" s="91">
        <v>11.5113</v>
      </c>
      <c r="P822" s="54" t="b">
        <v>1</v>
      </c>
      <c r="Q822" s="91">
        <v>0.35238000000000003</v>
      </c>
    </row>
    <row r="823" spans="2:17" x14ac:dyDescent="0.25">
      <c r="B823" s="54">
        <v>640</v>
      </c>
      <c r="C823" s="54">
        <v>922</v>
      </c>
      <c r="D823" s="54" t="b">
        <v>1</v>
      </c>
      <c r="E823" s="54" t="b">
        <v>1</v>
      </c>
      <c r="F823" s="91">
        <v>636.39700000000005</v>
      </c>
      <c r="G823" s="91">
        <v>921.58299999999997</v>
      </c>
      <c r="H823" s="54" t="b">
        <v>0</v>
      </c>
      <c r="I823" s="91">
        <v>58.727499999999999</v>
      </c>
      <c r="J823" s="54" t="b">
        <v>0</v>
      </c>
      <c r="K823" s="91">
        <v>47.812800000000003</v>
      </c>
      <c r="L823" s="91">
        <v>624.20299999999997</v>
      </c>
      <c r="M823" s="91">
        <v>929.37599999999998</v>
      </c>
      <c r="N823" s="54" t="b">
        <v>1</v>
      </c>
      <c r="O823" s="91">
        <v>12.064500000000001</v>
      </c>
      <c r="P823" s="54" t="b">
        <v>1</v>
      </c>
      <c r="Q823" s="91">
        <v>0.39337499999999997</v>
      </c>
    </row>
    <row r="824" spans="2:17" x14ac:dyDescent="0.25">
      <c r="B824" s="54">
        <v>640</v>
      </c>
      <c r="C824" s="54">
        <v>922</v>
      </c>
      <c r="D824" s="54" t="b">
        <v>1</v>
      </c>
      <c r="E824" s="54" t="b">
        <v>1</v>
      </c>
      <c r="F824" s="91">
        <v>607.21699999999998</v>
      </c>
      <c r="G824" s="91">
        <v>941.86099999999999</v>
      </c>
      <c r="H824" s="54" t="b">
        <v>0</v>
      </c>
      <c r="I824" s="91">
        <v>58.727499999999999</v>
      </c>
      <c r="J824" s="54" t="b">
        <v>0</v>
      </c>
      <c r="K824" s="91">
        <v>34.6023</v>
      </c>
      <c r="L824" s="91">
        <v>623.93200000000002</v>
      </c>
      <c r="M824" s="91">
        <v>929.15899999999999</v>
      </c>
      <c r="N824" s="54" t="b">
        <v>1</v>
      </c>
      <c r="O824" s="91">
        <v>12.517099999999999</v>
      </c>
      <c r="P824" s="54" t="b">
        <v>1</v>
      </c>
      <c r="Q824" s="91">
        <v>0.32039000000000001</v>
      </c>
    </row>
    <row r="825" spans="2:17" x14ac:dyDescent="0.25">
      <c r="B825" s="54">
        <v>640</v>
      </c>
      <c r="C825" s="54">
        <v>922</v>
      </c>
      <c r="D825" s="54" t="b">
        <v>1</v>
      </c>
      <c r="E825" s="54" t="b">
        <v>1</v>
      </c>
      <c r="F825" s="91">
        <v>623.452</v>
      </c>
      <c r="G825" s="91">
        <v>923.17700000000002</v>
      </c>
      <c r="H825" s="54" t="b">
        <v>0</v>
      </c>
      <c r="I825" s="91">
        <v>74.056399999999996</v>
      </c>
      <c r="J825" s="54" t="b">
        <v>0</v>
      </c>
      <c r="K825" s="91">
        <v>35.533700000000003</v>
      </c>
      <c r="L825" s="91">
        <v>623.72500000000002</v>
      </c>
      <c r="M825" s="91">
        <v>928.96299999999997</v>
      </c>
      <c r="N825" s="54" t="b">
        <v>1</v>
      </c>
      <c r="O825" s="91">
        <v>13.0052</v>
      </c>
      <c r="P825" s="54" t="b">
        <v>1</v>
      </c>
      <c r="Q825" s="91">
        <v>0.34724500000000003</v>
      </c>
    </row>
    <row r="826" spans="2:17" x14ac:dyDescent="0.25">
      <c r="B826" s="54">
        <v>640</v>
      </c>
      <c r="C826" s="54">
        <v>922</v>
      </c>
      <c r="D826" s="54" t="b">
        <v>1</v>
      </c>
      <c r="E826" s="54" t="b">
        <v>1</v>
      </c>
      <c r="F826" s="91">
        <v>692.64499999999998</v>
      </c>
      <c r="G826" s="91">
        <v>956.75699999999995</v>
      </c>
      <c r="H826" s="54" t="b">
        <v>0</v>
      </c>
      <c r="I826" s="91">
        <v>60.333199999999998</v>
      </c>
      <c r="J826" s="54" t="b">
        <v>0</v>
      </c>
      <c r="K826" s="91">
        <v>24.751999999999999</v>
      </c>
      <c r="L826" s="91">
        <v>623.97900000000004</v>
      </c>
      <c r="M826" s="91">
        <v>929.02599999999995</v>
      </c>
      <c r="N826" s="54" t="b">
        <v>1</v>
      </c>
      <c r="O826" s="91">
        <v>13.4076</v>
      </c>
      <c r="P826" s="54" t="b">
        <v>1</v>
      </c>
      <c r="Q826" s="91">
        <v>0.28464600000000001</v>
      </c>
    </row>
    <row r="827" spans="2:17" x14ac:dyDescent="0.25">
      <c r="B827" s="54">
        <v>640</v>
      </c>
      <c r="C827" s="54">
        <v>922</v>
      </c>
      <c r="D827" s="54" t="b">
        <v>1</v>
      </c>
      <c r="E827" s="54" t="b">
        <v>1</v>
      </c>
      <c r="F827" s="91">
        <v>632.38300000000004</v>
      </c>
      <c r="G827" s="91">
        <v>904.31500000000005</v>
      </c>
      <c r="H827" s="54" t="b">
        <v>0</v>
      </c>
      <c r="I827" s="91">
        <v>120.601</v>
      </c>
      <c r="J827" s="54" t="b">
        <v>0</v>
      </c>
      <c r="K827" s="91">
        <v>76.911299999999997</v>
      </c>
      <c r="L827" s="91">
        <v>624.03599999999994</v>
      </c>
      <c r="M827" s="91">
        <v>928.85400000000004</v>
      </c>
      <c r="N827" s="54" t="b">
        <v>1</v>
      </c>
      <c r="O827" s="91">
        <v>13.4076</v>
      </c>
      <c r="P827" s="54" t="b">
        <v>1</v>
      </c>
      <c r="Q827" s="91">
        <v>0.26147100000000001</v>
      </c>
    </row>
    <row r="828" spans="2:17" x14ac:dyDescent="0.25">
      <c r="B828" s="54">
        <v>640</v>
      </c>
      <c r="C828" s="54">
        <v>922</v>
      </c>
      <c r="D828" s="54" t="b">
        <v>1</v>
      </c>
      <c r="E828" s="54" t="b">
        <v>1</v>
      </c>
      <c r="F828" s="91">
        <v>658.45399999999995</v>
      </c>
      <c r="G828" s="91">
        <v>941.03499999999997</v>
      </c>
      <c r="H828" s="54" t="b">
        <v>0</v>
      </c>
      <c r="I828" s="91">
        <v>137.869</v>
      </c>
      <c r="J828" s="54" t="b">
        <v>0</v>
      </c>
      <c r="K828" s="91">
        <v>79.885499999999993</v>
      </c>
      <c r="L828" s="91">
        <v>624.17200000000003</v>
      </c>
      <c r="M828" s="91">
        <v>928.69600000000003</v>
      </c>
      <c r="N828" s="54" t="b">
        <v>1</v>
      </c>
      <c r="O828" s="91">
        <v>13.516400000000001</v>
      </c>
      <c r="P828" s="54" t="b">
        <v>1</v>
      </c>
      <c r="Q828" s="91">
        <v>0.18052199999999999</v>
      </c>
    </row>
    <row r="829" spans="2:17" x14ac:dyDescent="0.25">
      <c r="B829" s="54">
        <v>640</v>
      </c>
      <c r="C829" s="54">
        <v>922</v>
      </c>
      <c r="D829" s="54" t="b">
        <v>1</v>
      </c>
      <c r="E829" s="54" t="b">
        <v>1</v>
      </c>
      <c r="F829" s="91">
        <v>663.50099999999998</v>
      </c>
      <c r="G829" s="91">
        <v>924.94799999999998</v>
      </c>
      <c r="H829" s="54" t="b">
        <v>0</v>
      </c>
      <c r="I829" s="91">
        <v>121.63500000000001</v>
      </c>
      <c r="J829" s="54" t="b">
        <v>0</v>
      </c>
      <c r="K829" s="91">
        <v>45.034300000000002</v>
      </c>
      <c r="L829" s="91">
        <v>624.52200000000005</v>
      </c>
      <c r="M829" s="91">
        <v>928.60599999999999</v>
      </c>
      <c r="N829" s="54" t="b">
        <v>1</v>
      </c>
      <c r="O829" s="91">
        <v>13.6747</v>
      </c>
      <c r="P829" s="54" t="b">
        <v>1</v>
      </c>
      <c r="Q829" s="91">
        <v>0.208318</v>
      </c>
    </row>
    <row r="830" spans="2:17" x14ac:dyDescent="0.25">
      <c r="B830" s="54">
        <v>640</v>
      </c>
      <c r="C830" s="54">
        <v>922</v>
      </c>
      <c r="D830" s="54" t="b">
        <v>1</v>
      </c>
      <c r="E830" s="54" t="b">
        <v>1</v>
      </c>
      <c r="F830" s="91">
        <v>647.21400000000006</v>
      </c>
      <c r="G830" s="91">
        <v>942.97500000000002</v>
      </c>
      <c r="H830" s="54" t="b">
        <v>0</v>
      </c>
      <c r="I830" s="91">
        <v>112.70399999999999</v>
      </c>
      <c r="J830" s="54" t="b">
        <v>0</v>
      </c>
      <c r="K830" s="91">
        <v>16.860499999999998</v>
      </c>
      <c r="L830" s="91">
        <v>624.83399999999995</v>
      </c>
      <c r="M830" s="91">
        <v>928.46400000000006</v>
      </c>
      <c r="N830" s="54" t="b">
        <v>1</v>
      </c>
      <c r="O830" s="91">
        <v>13.765000000000001</v>
      </c>
      <c r="P830" s="54" t="b">
        <v>1</v>
      </c>
      <c r="Q830" s="91">
        <v>0.36170999999999998</v>
      </c>
    </row>
    <row r="831" spans="2:17" x14ac:dyDescent="0.25">
      <c r="B831" s="54">
        <v>640</v>
      </c>
      <c r="C831" s="54">
        <v>922</v>
      </c>
      <c r="D831" s="54" t="b">
        <v>1</v>
      </c>
      <c r="E831" s="54" t="b">
        <v>1</v>
      </c>
      <c r="F831" s="91">
        <v>636.51800000000003</v>
      </c>
      <c r="G831" s="91">
        <v>919.54</v>
      </c>
      <c r="H831" s="54" t="b">
        <v>0</v>
      </c>
      <c r="I831" s="91">
        <v>69.778300000000002</v>
      </c>
      <c r="J831" s="54" t="b">
        <v>0</v>
      </c>
      <c r="K831" s="91">
        <v>24.294799999999999</v>
      </c>
      <c r="L831" s="91">
        <v>625.26099999999997</v>
      </c>
      <c r="M831" s="91">
        <v>928.37699999999995</v>
      </c>
      <c r="N831" s="54" t="b">
        <v>1</v>
      </c>
      <c r="O831" s="91">
        <v>13.906599999999999</v>
      </c>
      <c r="P831" s="54" t="b">
        <v>1</v>
      </c>
      <c r="Q831" s="91">
        <v>0.34264</v>
      </c>
    </row>
    <row r="832" spans="2:17" x14ac:dyDescent="0.25">
      <c r="B832" s="54">
        <v>640</v>
      </c>
      <c r="C832" s="54">
        <v>922</v>
      </c>
      <c r="D832" s="54" t="b">
        <v>1</v>
      </c>
      <c r="E832" s="54" t="b">
        <v>1</v>
      </c>
      <c r="F832" s="91">
        <v>614.59</v>
      </c>
      <c r="G832" s="91">
        <v>911.58799999999997</v>
      </c>
      <c r="H832" s="54" t="b">
        <v>0</v>
      </c>
      <c r="I832" s="91">
        <v>50.417900000000003</v>
      </c>
      <c r="J832" s="54" t="b">
        <v>0</v>
      </c>
      <c r="K832" s="91">
        <v>25.7606</v>
      </c>
      <c r="L832" s="91">
        <v>625.596</v>
      </c>
      <c r="M832" s="91">
        <v>928.16200000000003</v>
      </c>
      <c r="N832" s="54" t="b">
        <v>1</v>
      </c>
      <c r="O832" s="91">
        <v>13.9939</v>
      </c>
      <c r="P832" s="54" t="b">
        <v>1</v>
      </c>
      <c r="Q832" s="91">
        <v>0.43584299999999998</v>
      </c>
    </row>
    <row r="833" spans="2:17" x14ac:dyDescent="0.25">
      <c r="B833" s="54">
        <v>640</v>
      </c>
      <c r="C833" s="54">
        <v>922</v>
      </c>
      <c r="D833" s="54" t="b">
        <v>1</v>
      </c>
      <c r="E833" s="54" t="b">
        <v>1</v>
      </c>
      <c r="F833" s="91">
        <v>643.90499999999997</v>
      </c>
      <c r="G833" s="91">
        <v>913.03800000000001</v>
      </c>
      <c r="H833" s="54" t="b">
        <v>0</v>
      </c>
      <c r="I833" s="91">
        <v>80.298199999999994</v>
      </c>
      <c r="J833" s="54" t="b">
        <v>0</v>
      </c>
      <c r="K833" s="91">
        <v>23.325600000000001</v>
      </c>
      <c r="L833" s="91">
        <v>625.99599999999998</v>
      </c>
      <c r="M833" s="91">
        <v>927.94299999999998</v>
      </c>
      <c r="N833" s="54" t="b">
        <v>1</v>
      </c>
      <c r="O833" s="91">
        <v>14.2089</v>
      </c>
      <c r="P833" s="54" t="b">
        <v>1</v>
      </c>
      <c r="Q833" s="91">
        <v>0.398366</v>
      </c>
    </row>
    <row r="834" spans="2:17" x14ac:dyDescent="0.25">
      <c r="B834" s="54">
        <v>640</v>
      </c>
      <c r="C834" s="54">
        <v>922</v>
      </c>
      <c r="D834" s="54" t="b">
        <v>1</v>
      </c>
      <c r="E834" s="54" t="b">
        <v>1</v>
      </c>
      <c r="F834" s="91">
        <v>619.20899999999995</v>
      </c>
      <c r="G834" s="91">
        <v>923.93600000000004</v>
      </c>
      <c r="H834" s="54" t="b">
        <v>0</v>
      </c>
      <c r="I834" s="91">
        <v>64.011600000000001</v>
      </c>
      <c r="J834" s="54" t="b">
        <v>0</v>
      </c>
      <c r="K834" s="91">
        <v>29.351600000000001</v>
      </c>
      <c r="L834" s="91">
        <v>626.39099999999996</v>
      </c>
      <c r="M834" s="91">
        <v>927.74900000000002</v>
      </c>
      <c r="N834" s="54" t="b">
        <v>1</v>
      </c>
      <c r="O834" s="91">
        <v>14.4277</v>
      </c>
      <c r="P834" s="54" t="b">
        <v>1</v>
      </c>
      <c r="Q834" s="91">
        <v>0.45579700000000001</v>
      </c>
    </row>
    <row r="835" spans="2:17" x14ac:dyDescent="0.25">
      <c r="B835" s="54">
        <v>640</v>
      </c>
      <c r="C835" s="54">
        <v>922</v>
      </c>
      <c r="D835" s="54" t="b">
        <v>1</v>
      </c>
      <c r="E835" s="54" t="b">
        <v>1</v>
      </c>
      <c r="F835" s="91">
        <v>599.28399999999999</v>
      </c>
      <c r="G835" s="91">
        <v>928.01499999999999</v>
      </c>
      <c r="H835" s="54" t="b">
        <v>0</v>
      </c>
      <c r="I835" s="91">
        <v>41.663800000000002</v>
      </c>
      <c r="J835" s="54" t="b">
        <v>0</v>
      </c>
      <c r="K835" s="91">
        <v>26.9939</v>
      </c>
      <c r="L835" s="91">
        <v>626.72</v>
      </c>
      <c r="M835" s="91">
        <v>927.58399999999995</v>
      </c>
      <c r="N835" s="54" t="b">
        <v>1</v>
      </c>
      <c r="O835" s="91">
        <v>14.6219</v>
      </c>
      <c r="P835" s="54" t="b">
        <v>1</v>
      </c>
      <c r="Q835" s="91">
        <v>0.44007200000000002</v>
      </c>
    </row>
    <row r="836" spans="2:17" x14ac:dyDescent="0.25">
      <c r="B836" s="54">
        <v>640</v>
      </c>
      <c r="C836" s="54">
        <v>922</v>
      </c>
      <c r="D836" s="54" t="b">
        <v>0</v>
      </c>
      <c r="E836" s="54" t="b">
        <v>1</v>
      </c>
      <c r="F836" s="91">
        <v>618.07100000000003</v>
      </c>
      <c r="G836" s="91">
        <v>923.34400000000005</v>
      </c>
      <c r="H836" s="54" t="b">
        <v>0</v>
      </c>
      <c r="I836" s="91">
        <v>61.0473</v>
      </c>
      <c r="J836" s="54" t="b">
        <v>0</v>
      </c>
      <c r="K836" s="91">
        <v>20.338000000000001</v>
      </c>
      <c r="L836" s="91">
        <v>627.01599999999996</v>
      </c>
      <c r="M836" s="91">
        <v>927.41499999999996</v>
      </c>
      <c r="N836" s="54" t="b">
        <v>1</v>
      </c>
      <c r="O836" s="91">
        <v>14.7866</v>
      </c>
      <c r="P836" s="54" t="b">
        <v>1</v>
      </c>
      <c r="Q836" s="91">
        <v>0.36761899999999997</v>
      </c>
    </row>
    <row r="837" spans="2:17" x14ac:dyDescent="0.25">
      <c r="B837" s="54">
        <v>640</v>
      </c>
      <c r="C837" s="54">
        <v>922</v>
      </c>
      <c r="D837" s="54" t="b">
        <v>0</v>
      </c>
      <c r="E837" s="54" t="b">
        <v>1</v>
      </c>
      <c r="F837" s="91">
        <v>641.68799999999999</v>
      </c>
      <c r="G837" s="91">
        <v>911.61900000000003</v>
      </c>
      <c r="H837" s="54" t="b">
        <v>0</v>
      </c>
      <c r="I837" s="91">
        <v>59.597499999999997</v>
      </c>
      <c r="J837" s="54" t="b">
        <v>0</v>
      </c>
      <c r="K837" s="91">
        <v>19.358899999999998</v>
      </c>
      <c r="L837" s="91">
        <v>627.34400000000005</v>
      </c>
      <c r="M837" s="91">
        <v>927.21</v>
      </c>
      <c r="N837" s="54" t="b">
        <v>1</v>
      </c>
      <c r="O837" s="91">
        <v>14.955399999999999</v>
      </c>
      <c r="P837" s="54" t="b">
        <v>1</v>
      </c>
      <c r="Q837" s="91">
        <v>0.34088400000000002</v>
      </c>
    </row>
    <row r="838" spans="2:17" x14ac:dyDescent="0.25">
      <c r="B838" s="54">
        <v>640</v>
      </c>
      <c r="C838" s="54">
        <v>922</v>
      </c>
      <c r="D838" s="54" t="b">
        <v>0</v>
      </c>
      <c r="E838" s="54" t="b">
        <v>1</v>
      </c>
      <c r="F838" s="91">
        <v>634.21299999999997</v>
      </c>
      <c r="G838" s="91">
        <v>920.27599999999995</v>
      </c>
      <c r="H838" s="54" t="b">
        <v>0</v>
      </c>
      <c r="I838" s="91">
        <v>58.7988</v>
      </c>
      <c r="J838" s="54" t="b">
        <v>0</v>
      </c>
      <c r="K838" s="91">
        <v>26.366700000000002</v>
      </c>
      <c r="L838" s="91">
        <v>627.65</v>
      </c>
      <c r="M838" s="91">
        <v>926.98900000000003</v>
      </c>
      <c r="N838" s="54" t="b">
        <v>1</v>
      </c>
      <c r="O838" s="91">
        <v>15.160299999999999</v>
      </c>
      <c r="P838" s="54" t="b">
        <v>1</v>
      </c>
      <c r="Q838" s="91">
        <v>0.38651400000000002</v>
      </c>
    </row>
    <row r="839" spans="2:17" x14ac:dyDescent="0.25">
      <c r="B839" s="54">
        <v>640</v>
      </c>
      <c r="C839" s="54">
        <v>922</v>
      </c>
      <c r="D839" s="54" t="b">
        <v>0</v>
      </c>
      <c r="E839" s="54" t="b">
        <v>1</v>
      </c>
      <c r="F839" s="91">
        <v>636.14200000000005</v>
      </c>
      <c r="G839" s="91">
        <v>911.78499999999997</v>
      </c>
      <c r="H839" s="54" t="b">
        <v>0</v>
      </c>
      <c r="I839" s="91">
        <v>58.7988</v>
      </c>
      <c r="J839" s="54" t="b">
        <v>1</v>
      </c>
      <c r="K839" s="91">
        <v>11.437200000000001</v>
      </c>
      <c r="L839" s="91">
        <v>628.00400000000002</v>
      </c>
      <c r="M839" s="91">
        <v>926.75199999999995</v>
      </c>
      <c r="N839" s="54" t="b">
        <v>1</v>
      </c>
      <c r="O839" s="91">
        <v>15.381600000000001</v>
      </c>
      <c r="P839" s="54" t="b">
        <v>1</v>
      </c>
      <c r="Q839" s="91">
        <v>0.377832</v>
      </c>
    </row>
    <row r="840" spans="2:17" x14ac:dyDescent="0.25">
      <c r="B840" s="54">
        <v>640</v>
      </c>
      <c r="C840" s="54">
        <v>922</v>
      </c>
      <c r="D840" s="54" t="b">
        <v>0</v>
      </c>
      <c r="E840" s="54" t="b">
        <v>1</v>
      </c>
      <c r="F840" s="91">
        <v>635.38900000000001</v>
      </c>
      <c r="G840" s="91">
        <v>931.75199999999995</v>
      </c>
      <c r="H840" s="54" t="b">
        <v>0</v>
      </c>
      <c r="I840" s="91">
        <v>35.341000000000001</v>
      </c>
      <c r="J840" s="54" t="b">
        <v>0</v>
      </c>
      <c r="K840" s="91">
        <v>8.7070299999999996</v>
      </c>
      <c r="L840" s="91">
        <v>628.29300000000001</v>
      </c>
      <c r="M840" s="91">
        <v>926.51</v>
      </c>
      <c r="N840" s="54" t="b">
        <v>1</v>
      </c>
      <c r="O840" s="91">
        <v>15.6191</v>
      </c>
      <c r="P840" s="54" t="b">
        <v>1</v>
      </c>
      <c r="Q840" s="91">
        <v>0.42621799999999999</v>
      </c>
    </row>
    <row r="841" spans="2:17" x14ac:dyDescent="0.25">
      <c r="B841" s="54">
        <v>640</v>
      </c>
      <c r="C841" s="54">
        <v>922</v>
      </c>
      <c r="D841" s="54" t="b">
        <v>0</v>
      </c>
      <c r="E841" s="54" t="b">
        <v>1</v>
      </c>
      <c r="F841" s="91">
        <v>615.78899999999999</v>
      </c>
      <c r="G841" s="91">
        <v>905.95799999999997</v>
      </c>
      <c r="H841" s="54" t="b">
        <v>0</v>
      </c>
      <c r="I841" s="91">
        <v>27.607500000000002</v>
      </c>
      <c r="J841" s="54" t="b">
        <v>0</v>
      </c>
      <c r="K841" s="91">
        <v>19.981000000000002</v>
      </c>
      <c r="L841" s="91">
        <v>628.53599999999994</v>
      </c>
      <c r="M841" s="91">
        <v>926.226</v>
      </c>
      <c r="N841" s="54" t="b">
        <v>1</v>
      </c>
      <c r="O841" s="91">
        <v>15.860200000000001</v>
      </c>
      <c r="P841" s="54" t="b">
        <v>1</v>
      </c>
      <c r="Q841" s="91">
        <v>0.37669399999999997</v>
      </c>
    </row>
    <row r="842" spans="2:17" x14ac:dyDescent="0.25">
      <c r="B842" s="54">
        <v>640</v>
      </c>
      <c r="C842" s="54">
        <v>922</v>
      </c>
      <c r="D842" s="54" t="b">
        <v>0</v>
      </c>
      <c r="E842" s="54" t="b">
        <v>1</v>
      </c>
      <c r="F842" s="91">
        <v>602.01800000000003</v>
      </c>
      <c r="G842" s="91">
        <v>934.69500000000005</v>
      </c>
      <c r="H842" s="54" t="b">
        <v>0</v>
      </c>
      <c r="I842" s="91">
        <v>46.146900000000002</v>
      </c>
      <c r="J842" s="54" t="b">
        <v>0</v>
      </c>
      <c r="K842" s="91">
        <v>32.395699999999998</v>
      </c>
      <c r="L842" s="91">
        <v>628.77499999999998</v>
      </c>
      <c r="M842" s="91">
        <v>926.01199999999994</v>
      </c>
      <c r="N842" s="54" t="b">
        <v>1</v>
      </c>
      <c r="O842" s="91">
        <v>16.145099999999999</v>
      </c>
      <c r="P842" s="54" t="b">
        <v>1</v>
      </c>
      <c r="Q842" s="91">
        <v>0.37426100000000001</v>
      </c>
    </row>
    <row r="843" spans="2:17" x14ac:dyDescent="0.25">
      <c r="B843" s="54">
        <v>640</v>
      </c>
      <c r="C843" s="54">
        <v>922</v>
      </c>
      <c r="D843" s="54" t="b">
        <v>0</v>
      </c>
      <c r="E843" s="54" t="b">
        <v>1</v>
      </c>
      <c r="F843" s="91">
        <v>618.798</v>
      </c>
      <c r="G843" s="91">
        <v>925.71699999999998</v>
      </c>
      <c r="H843" s="54" t="b">
        <v>0</v>
      </c>
      <c r="I843" s="91">
        <v>62.860700000000001</v>
      </c>
      <c r="J843" s="54" t="b">
        <v>0</v>
      </c>
      <c r="K843" s="91">
        <v>31.866199999999999</v>
      </c>
      <c r="L843" s="91">
        <v>628.86300000000006</v>
      </c>
      <c r="M843" s="91">
        <v>925.78200000000004</v>
      </c>
      <c r="N843" s="54" t="b">
        <v>1</v>
      </c>
      <c r="O843" s="91">
        <v>16.358899999999998</v>
      </c>
      <c r="P843" s="54" t="b">
        <v>1</v>
      </c>
      <c r="Q843" s="91">
        <v>0.32077899999999998</v>
      </c>
    </row>
    <row r="844" spans="2:17" x14ac:dyDescent="0.25">
      <c r="B844" s="54">
        <v>640</v>
      </c>
      <c r="C844" s="54">
        <v>922</v>
      </c>
      <c r="D844" s="54" t="b">
        <v>0</v>
      </c>
      <c r="E844" s="54" t="b">
        <v>1</v>
      </c>
      <c r="F844" s="91">
        <v>608.21799999999996</v>
      </c>
      <c r="G844" s="91">
        <v>922.53800000000001</v>
      </c>
      <c r="H844" s="54" t="b">
        <v>0</v>
      </c>
      <c r="I844" s="91">
        <v>62.107500000000002</v>
      </c>
      <c r="J844" s="54" t="b">
        <v>0</v>
      </c>
      <c r="K844" s="91">
        <v>19.030899999999999</v>
      </c>
      <c r="L844" s="91">
        <v>628.86300000000006</v>
      </c>
      <c r="M844" s="91">
        <v>925.553</v>
      </c>
      <c r="N844" s="54" t="b">
        <v>1</v>
      </c>
      <c r="O844" s="91">
        <v>16.588200000000001</v>
      </c>
      <c r="P844" s="54" t="b">
        <v>1</v>
      </c>
      <c r="Q844" s="91">
        <v>0.24543100000000001</v>
      </c>
    </row>
    <row r="845" spans="2:17" x14ac:dyDescent="0.25">
      <c r="B845" s="54">
        <v>640</v>
      </c>
      <c r="C845" s="54">
        <v>922</v>
      </c>
      <c r="D845" s="54" t="b">
        <v>0</v>
      </c>
      <c r="E845" s="54" t="b">
        <v>1</v>
      </c>
      <c r="F845" s="91">
        <v>627.86599999999999</v>
      </c>
      <c r="G845" s="91">
        <v>928.27300000000002</v>
      </c>
      <c r="H845" s="54" t="b">
        <v>0</v>
      </c>
      <c r="I845" s="91">
        <v>45.517000000000003</v>
      </c>
      <c r="J845" s="54" t="b">
        <v>0</v>
      </c>
      <c r="K845" s="91">
        <v>11.0472</v>
      </c>
      <c r="L845" s="91">
        <v>628.85699999999997</v>
      </c>
      <c r="M845" s="91">
        <v>925.36400000000003</v>
      </c>
      <c r="N845" s="54" t="b">
        <v>1</v>
      </c>
      <c r="O845" s="91">
        <v>16.818000000000001</v>
      </c>
      <c r="P845" s="54" t="b">
        <v>1</v>
      </c>
      <c r="Q845" s="91">
        <v>0.229798</v>
      </c>
    </row>
    <row r="846" spans="2:17" x14ac:dyDescent="0.25">
      <c r="B846" s="54">
        <v>640</v>
      </c>
      <c r="C846" s="54">
        <v>922</v>
      </c>
      <c r="D846" s="54" t="b">
        <v>0</v>
      </c>
      <c r="E846" s="54" t="b">
        <v>1</v>
      </c>
      <c r="F846" s="91">
        <v>649.66600000000005</v>
      </c>
      <c r="G846" s="91">
        <v>913.10199999999998</v>
      </c>
      <c r="H846" s="54" t="b">
        <v>0</v>
      </c>
      <c r="I846" s="91">
        <v>38.003799999999998</v>
      </c>
      <c r="J846" s="54" t="b">
        <v>0</v>
      </c>
      <c r="K846" s="91">
        <v>20.467199999999998</v>
      </c>
      <c r="L846" s="91">
        <v>628.88599999999997</v>
      </c>
      <c r="M846" s="91">
        <v>925.17499999999995</v>
      </c>
      <c r="N846" s="54" t="b">
        <v>1</v>
      </c>
      <c r="O846" s="91">
        <v>17.007100000000001</v>
      </c>
      <c r="P846" s="54" t="b">
        <v>1</v>
      </c>
      <c r="Q846" s="91">
        <v>0.189248</v>
      </c>
    </row>
    <row r="847" spans="2:17" x14ac:dyDescent="0.25">
      <c r="B847" s="54">
        <v>640</v>
      </c>
      <c r="C847" s="54">
        <v>922</v>
      </c>
      <c r="D847" s="54" t="b">
        <v>0</v>
      </c>
      <c r="E847" s="54" t="b">
        <v>1</v>
      </c>
      <c r="F847" s="91">
        <v>627.82399999999996</v>
      </c>
      <c r="G847" s="91">
        <v>925.48500000000001</v>
      </c>
      <c r="H847" s="54" t="b">
        <v>0</v>
      </c>
      <c r="I847" s="91">
        <v>56.619399999999999</v>
      </c>
      <c r="J847" s="54" t="b">
        <v>0</v>
      </c>
      <c r="K847" s="91">
        <v>26.560099999999998</v>
      </c>
      <c r="L847" s="91">
        <v>628.9</v>
      </c>
      <c r="M847" s="91">
        <v>924.97500000000002</v>
      </c>
      <c r="N847" s="54" t="b">
        <v>1</v>
      </c>
      <c r="O847" s="91">
        <v>17.195399999999999</v>
      </c>
      <c r="P847" s="54" t="b">
        <v>1</v>
      </c>
      <c r="Q847" s="91">
        <v>0.19042400000000001</v>
      </c>
    </row>
    <row r="848" spans="2:17" x14ac:dyDescent="0.25">
      <c r="B848" s="54">
        <v>640</v>
      </c>
      <c r="C848" s="54">
        <v>922</v>
      </c>
      <c r="D848" s="54" t="b">
        <v>0</v>
      </c>
      <c r="E848" s="54" t="b">
        <v>1</v>
      </c>
      <c r="F848" s="91">
        <v>627.30899999999997</v>
      </c>
      <c r="G848" s="91">
        <v>931.43799999999999</v>
      </c>
      <c r="H848" s="54" t="b">
        <v>0</v>
      </c>
      <c r="I848" s="91">
        <v>56.619399999999999</v>
      </c>
      <c r="J848" s="54" t="b">
        <v>1</v>
      </c>
      <c r="K848" s="91">
        <v>25.108599999999999</v>
      </c>
      <c r="L848" s="91">
        <v>628.90599999999995</v>
      </c>
      <c r="M848" s="91">
        <v>924.80100000000004</v>
      </c>
      <c r="N848" s="54" t="b">
        <v>1</v>
      </c>
      <c r="O848" s="91">
        <v>17.395399999999999</v>
      </c>
      <c r="P848" s="54" t="b">
        <v>1</v>
      </c>
      <c r="Q848" s="91">
        <v>0.20053000000000001</v>
      </c>
    </row>
    <row r="849" spans="2:17" x14ac:dyDescent="0.25">
      <c r="B849" s="54">
        <v>640</v>
      </c>
      <c r="C849" s="54">
        <v>922</v>
      </c>
      <c r="D849" s="54" t="b">
        <v>0</v>
      </c>
      <c r="E849" s="54" t="b">
        <v>1</v>
      </c>
      <c r="F849" s="91">
        <v>600.46600000000001</v>
      </c>
      <c r="G849" s="91">
        <v>937.05499999999995</v>
      </c>
      <c r="H849" s="54" t="b">
        <v>0</v>
      </c>
      <c r="I849" s="91">
        <v>40.694000000000003</v>
      </c>
      <c r="J849" s="54" t="b">
        <v>0</v>
      </c>
      <c r="K849" s="91">
        <v>5.9755399999999996</v>
      </c>
      <c r="L849" s="91">
        <v>628.84400000000005</v>
      </c>
      <c r="M849" s="91">
        <v>924.65899999999999</v>
      </c>
      <c r="N849" s="54" t="b">
        <v>1</v>
      </c>
      <c r="O849" s="91">
        <v>17.569299999999998</v>
      </c>
      <c r="P849" s="54" t="b">
        <v>1</v>
      </c>
      <c r="Q849" s="91">
        <v>0.17399800000000001</v>
      </c>
    </row>
    <row r="850" spans="2:17" x14ac:dyDescent="0.25">
      <c r="B850" s="54">
        <v>640</v>
      </c>
      <c r="C850" s="54">
        <v>922</v>
      </c>
      <c r="D850" s="54" t="b">
        <v>0</v>
      </c>
      <c r="E850" s="54" t="b">
        <v>1</v>
      </c>
      <c r="F850" s="91">
        <v>618.93299999999999</v>
      </c>
      <c r="G850" s="91">
        <v>923.93600000000004</v>
      </c>
      <c r="H850" s="54" t="b">
        <v>0</v>
      </c>
      <c r="I850" s="91">
        <v>73.153199999999998</v>
      </c>
      <c r="J850" s="54" t="b">
        <v>0</v>
      </c>
      <c r="K850" s="91">
        <v>27.423999999999999</v>
      </c>
      <c r="L850" s="91">
        <v>628.70399999999995</v>
      </c>
      <c r="M850" s="91">
        <v>924.55600000000004</v>
      </c>
      <c r="N850" s="54" t="b">
        <v>1</v>
      </c>
      <c r="O850" s="91">
        <v>17.711200000000002</v>
      </c>
      <c r="P850" s="54" t="b">
        <v>1</v>
      </c>
      <c r="Q850" s="91">
        <v>0.15479799999999999</v>
      </c>
    </row>
    <row r="851" spans="2:17" x14ac:dyDescent="0.25">
      <c r="B851" s="54">
        <v>640</v>
      </c>
      <c r="C851" s="54">
        <v>922</v>
      </c>
      <c r="D851" s="54" t="b">
        <v>0</v>
      </c>
      <c r="E851" s="54" t="b">
        <v>1</v>
      </c>
      <c r="F851" s="91">
        <v>614.82399999999996</v>
      </c>
      <c r="G851" s="91">
        <v>911.74699999999996</v>
      </c>
      <c r="H851" s="54" t="b">
        <v>0</v>
      </c>
      <c r="I851" s="91">
        <v>40.476300000000002</v>
      </c>
      <c r="J851" s="54" t="b">
        <v>0</v>
      </c>
      <c r="K851" s="91">
        <v>22.6525</v>
      </c>
      <c r="L851" s="91">
        <v>628.423</v>
      </c>
      <c r="M851" s="91">
        <v>924.47699999999998</v>
      </c>
      <c r="N851" s="54" t="b">
        <v>1</v>
      </c>
      <c r="O851" s="91">
        <v>17.814900000000002</v>
      </c>
      <c r="P851" s="54" t="b">
        <v>1</v>
      </c>
      <c r="Q851" s="91">
        <v>0.174676</v>
      </c>
    </row>
    <row r="852" spans="2:17" x14ac:dyDescent="0.25">
      <c r="B852" s="54">
        <v>640</v>
      </c>
      <c r="C852" s="54">
        <v>922</v>
      </c>
      <c r="D852" s="54" t="b">
        <v>0</v>
      </c>
      <c r="E852" s="54" t="b">
        <v>1</v>
      </c>
      <c r="F852" s="91">
        <v>628.75699999999995</v>
      </c>
      <c r="G852" s="91">
        <v>915.63400000000001</v>
      </c>
      <c r="H852" s="54" t="b">
        <v>0</v>
      </c>
      <c r="I852" s="91">
        <v>52.150199999999998</v>
      </c>
      <c r="J852" s="54" t="b">
        <v>0</v>
      </c>
      <c r="K852" s="91">
        <v>12.863</v>
      </c>
      <c r="L852" s="91">
        <v>628.16200000000003</v>
      </c>
      <c r="M852" s="91">
        <v>924.39599999999996</v>
      </c>
      <c r="N852" s="54" t="b">
        <v>1</v>
      </c>
      <c r="O852" s="91">
        <v>17.8935</v>
      </c>
      <c r="P852" s="54" t="b">
        <v>1</v>
      </c>
      <c r="Q852" s="91">
        <v>0.29142600000000002</v>
      </c>
    </row>
    <row r="853" spans="2:17" x14ac:dyDescent="0.25">
      <c r="B853" s="54">
        <v>640</v>
      </c>
      <c r="C853" s="54">
        <v>922</v>
      </c>
      <c r="D853" s="54" t="b">
        <v>0</v>
      </c>
      <c r="E853" s="54" t="b">
        <v>1</v>
      </c>
      <c r="F853" s="91">
        <v>625.20799999999997</v>
      </c>
      <c r="G853" s="91">
        <v>926.85699999999997</v>
      </c>
      <c r="H853" s="54" t="b">
        <v>0</v>
      </c>
      <c r="I853" s="91">
        <v>53.598799999999997</v>
      </c>
      <c r="J853" s="54" t="b">
        <v>0</v>
      </c>
      <c r="K853" s="91">
        <v>14.4655</v>
      </c>
      <c r="L853" s="91">
        <v>627.96</v>
      </c>
      <c r="M853" s="91">
        <v>924.26599999999996</v>
      </c>
      <c r="N853" s="54" t="b">
        <v>1</v>
      </c>
      <c r="O853" s="91">
        <v>17.975000000000001</v>
      </c>
      <c r="P853" s="54" t="b">
        <v>1</v>
      </c>
      <c r="Q853" s="91">
        <v>0.273312</v>
      </c>
    </row>
    <row r="854" spans="2:17" x14ac:dyDescent="0.25">
      <c r="B854" s="54">
        <v>640</v>
      </c>
      <c r="C854" s="54">
        <v>922</v>
      </c>
      <c r="D854" s="54" t="b">
        <v>0</v>
      </c>
      <c r="E854" s="54" t="b">
        <v>1</v>
      </c>
      <c r="F854" s="91">
        <v>638.88599999999997</v>
      </c>
      <c r="G854" s="91">
        <v>928.64</v>
      </c>
      <c r="H854" s="54" t="b">
        <v>0</v>
      </c>
      <c r="I854" s="91">
        <v>29.043099999999999</v>
      </c>
      <c r="J854" s="54" t="b">
        <v>0</v>
      </c>
      <c r="K854" s="91">
        <v>11.770300000000001</v>
      </c>
      <c r="L854" s="91">
        <v>627.80399999999997</v>
      </c>
      <c r="M854" s="91">
        <v>924.14400000000001</v>
      </c>
      <c r="N854" s="54" t="b">
        <v>1</v>
      </c>
      <c r="O854" s="91">
        <v>18.104199999999999</v>
      </c>
      <c r="P854" s="54" t="b">
        <v>1</v>
      </c>
      <c r="Q854" s="91">
        <v>0.23983099999999999</v>
      </c>
    </row>
    <row r="855" spans="2:17" x14ac:dyDescent="0.25">
      <c r="B855" s="54">
        <v>640</v>
      </c>
      <c r="C855" s="54">
        <v>922</v>
      </c>
      <c r="D855" s="54" t="b">
        <v>0</v>
      </c>
      <c r="E855" s="54" t="b">
        <v>1</v>
      </c>
      <c r="F855" s="91">
        <v>627.84199999999998</v>
      </c>
      <c r="G855" s="91">
        <v>928.846</v>
      </c>
      <c r="H855" s="54" t="b">
        <v>0</v>
      </c>
      <c r="I855" s="91">
        <v>40.955599999999997</v>
      </c>
      <c r="J855" s="54" t="b">
        <v>0</v>
      </c>
      <c r="K855" s="91">
        <v>13.793900000000001</v>
      </c>
      <c r="L855" s="91">
        <v>627.63900000000001</v>
      </c>
      <c r="M855" s="91">
        <v>924.06700000000001</v>
      </c>
      <c r="N855" s="54" t="b">
        <v>1</v>
      </c>
      <c r="O855" s="91">
        <v>18.226400000000002</v>
      </c>
      <c r="P855" s="54" t="b">
        <v>1</v>
      </c>
      <c r="Q855" s="91">
        <v>0.19811599999999999</v>
      </c>
    </row>
    <row r="856" spans="2:17" x14ac:dyDescent="0.25">
      <c r="B856" s="54">
        <v>640</v>
      </c>
      <c r="C856" s="54">
        <v>922</v>
      </c>
      <c r="D856" s="54" t="b">
        <v>0</v>
      </c>
      <c r="E856" s="54" t="b">
        <v>1</v>
      </c>
      <c r="F856" s="91">
        <v>631.90300000000002</v>
      </c>
      <c r="G856" s="91">
        <v>911.73400000000004</v>
      </c>
      <c r="H856" s="54" t="b">
        <v>0</v>
      </c>
      <c r="I856" s="91">
        <v>26.89</v>
      </c>
      <c r="J856" s="54" t="b">
        <v>0</v>
      </c>
      <c r="K856" s="91">
        <v>11.046200000000001</v>
      </c>
      <c r="L856" s="91">
        <v>627.54600000000005</v>
      </c>
      <c r="M856" s="91">
        <v>923.91499999999996</v>
      </c>
      <c r="N856" s="54" t="b">
        <v>1</v>
      </c>
      <c r="O856" s="91">
        <v>18.3033</v>
      </c>
      <c r="P856" s="54" t="b">
        <v>1</v>
      </c>
      <c r="Q856" s="91">
        <v>0.18276700000000001</v>
      </c>
    </row>
    <row r="857" spans="2:17" x14ac:dyDescent="0.25">
      <c r="B857" s="54">
        <v>640</v>
      </c>
      <c r="C857" s="54">
        <v>922</v>
      </c>
      <c r="D857" s="54" t="b">
        <v>0</v>
      </c>
      <c r="E857" s="54" t="b">
        <v>1</v>
      </c>
      <c r="F857" s="91">
        <v>656.34799999999996</v>
      </c>
      <c r="G857" s="91">
        <v>900.56399999999996</v>
      </c>
      <c r="H857" s="54" t="b">
        <v>0</v>
      </c>
      <c r="I857" s="91">
        <v>30.790299999999998</v>
      </c>
      <c r="J857" s="54" t="b">
        <v>0</v>
      </c>
      <c r="K857" s="91">
        <v>17.587599999999998</v>
      </c>
      <c r="L857" s="91">
        <v>627.47900000000004</v>
      </c>
      <c r="M857" s="91">
        <v>923.76499999999999</v>
      </c>
      <c r="N857" s="54" t="b">
        <v>1</v>
      </c>
      <c r="O857" s="91">
        <v>18.455300000000001</v>
      </c>
      <c r="P857" s="54" t="b">
        <v>1</v>
      </c>
      <c r="Q857" s="91">
        <v>0.17774999999999999</v>
      </c>
    </row>
    <row r="858" spans="2:17" x14ac:dyDescent="0.25">
      <c r="B858" s="54">
        <v>640</v>
      </c>
      <c r="C858" s="54">
        <v>922</v>
      </c>
      <c r="D858" s="54" t="b">
        <v>0</v>
      </c>
      <c r="E858" s="54" t="b">
        <v>1</v>
      </c>
      <c r="F858" s="91">
        <v>632.50699999999995</v>
      </c>
      <c r="G858" s="91">
        <v>920.76099999999997</v>
      </c>
      <c r="H858" s="54" t="b">
        <v>0</v>
      </c>
      <c r="I858" s="91">
        <v>56.788400000000003</v>
      </c>
      <c r="J858" s="54" t="b">
        <v>0</v>
      </c>
      <c r="K858" s="91">
        <v>26.876100000000001</v>
      </c>
      <c r="L858" s="91">
        <v>627.447</v>
      </c>
      <c r="M858" s="91">
        <v>923.60599999999999</v>
      </c>
      <c r="N858" s="54" t="b">
        <v>1</v>
      </c>
      <c r="O858" s="91">
        <v>18.6053</v>
      </c>
      <c r="P858" s="54" t="b">
        <v>1</v>
      </c>
      <c r="Q858" s="91">
        <v>0.164294</v>
      </c>
    </row>
    <row r="859" spans="2:17" x14ac:dyDescent="0.25">
      <c r="B859" s="54">
        <v>640</v>
      </c>
      <c r="C859" s="54">
        <v>922</v>
      </c>
      <c r="D859" s="54" t="b">
        <v>0</v>
      </c>
      <c r="E859" s="54" t="b">
        <v>1</v>
      </c>
      <c r="F859" s="91">
        <v>609.96</v>
      </c>
      <c r="G859" s="91">
        <v>919.49</v>
      </c>
      <c r="H859" s="54" t="b">
        <v>0</v>
      </c>
      <c r="I859" s="91">
        <v>56.788400000000003</v>
      </c>
      <c r="J859" s="54" t="b">
        <v>0</v>
      </c>
      <c r="K859" s="91">
        <v>31.246600000000001</v>
      </c>
      <c r="L859" s="91">
        <v>627.34699999999998</v>
      </c>
      <c r="M859" s="91">
        <v>923.46299999999997</v>
      </c>
      <c r="N859" s="54" t="b">
        <v>1</v>
      </c>
      <c r="O859" s="91">
        <v>18.764500000000002</v>
      </c>
      <c r="P859" s="54" t="b">
        <v>1</v>
      </c>
      <c r="Q859" s="91">
        <v>0.16245899999999999</v>
      </c>
    </row>
    <row r="860" spans="2:17" x14ac:dyDescent="0.25">
      <c r="B860" s="54">
        <v>640</v>
      </c>
      <c r="C860" s="54">
        <v>922</v>
      </c>
      <c r="D860" s="54" t="b">
        <v>0</v>
      </c>
      <c r="E860" s="54" t="b">
        <v>1</v>
      </c>
      <c r="F860" s="91">
        <v>661.81200000000001</v>
      </c>
      <c r="G860" s="91">
        <v>942.45100000000002</v>
      </c>
      <c r="H860" s="54" t="b">
        <v>0</v>
      </c>
      <c r="I860" s="91">
        <v>66.585099999999997</v>
      </c>
      <c r="J860" s="54" t="b">
        <v>0</v>
      </c>
      <c r="K860" s="91">
        <v>22.582100000000001</v>
      </c>
      <c r="L860" s="91">
        <v>627.46900000000005</v>
      </c>
      <c r="M860" s="91">
        <v>923.21199999999999</v>
      </c>
      <c r="N860" s="54" t="b">
        <v>1</v>
      </c>
      <c r="O860" s="91">
        <v>18.907699999999998</v>
      </c>
      <c r="P860" s="54" t="b">
        <v>1</v>
      </c>
      <c r="Q860" s="91">
        <v>0.17467199999999999</v>
      </c>
    </row>
    <row r="861" spans="2:17" x14ac:dyDescent="0.25">
      <c r="B861" s="54">
        <v>640</v>
      </c>
      <c r="C861" s="54">
        <v>922</v>
      </c>
      <c r="D861" s="54" t="b">
        <v>0</v>
      </c>
      <c r="E861" s="54" t="b">
        <v>1</v>
      </c>
      <c r="F861" s="91">
        <v>616.76800000000003</v>
      </c>
      <c r="G861" s="91">
        <v>935.35500000000002</v>
      </c>
      <c r="H861" s="54" t="b">
        <v>0</v>
      </c>
      <c r="I861" s="91">
        <v>93.738699999999994</v>
      </c>
      <c r="J861" s="54" t="b">
        <v>0</v>
      </c>
      <c r="K861" s="91">
        <v>56.708399999999997</v>
      </c>
      <c r="L861" s="91">
        <v>627.48099999999999</v>
      </c>
      <c r="M861" s="91">
        <v>923.16399999999999</v>
      </c>
      <c r="N861" s="54" t="b">
        <v>1</v>
      </c>
      <c r="O861" s="91">
        <v>19.158999999999999</v>
      </c>
      <c r="P861" s="54" t="b">
        <v>1</v>
      </c>
      <c r="Q861" s="91">
        <v>0.27973900000000002</v>
      </c>
    </row>
    <row r="862" spans="2:17" x14ac:dyDescent="0.25">
      <c r="B862" s="54">
        <v>640</v>
      </c>
      <c r="C862" s="54">
        <v>922</v>
      </c>
      <c r="D862" s="54" t="b">
        <v>0</v>
      </c>
      <c r="E862" s="54" t="b">
        <v>1</v>
      </c>
      <c r="F862" s="91">
        <v>614.25900000000001</v>
      </c>
      <c r="G862" s="91">
        <v>933.94500000000005</v>
      </c>
      <c r="H862" s="54" t="b">
        <v>0</v>
      </c>
      <c r="I862" s="91">
        <v>74.813100000000006</v>
      </c>
      <c r="J862" s="54" t="b">
        <v>1</v>
      </c>
      <c r="K862" s="91">
        <v>45.599699999999999</v>
      </c>
      <c r="L862" s="91">
        <v>627.46199999999999</v>
      </c>
      <c r="M862" s="91">
        <v>923.12300000000005</v>
      </c>
      <c r="N862" s="54" t="b">
        <v>1</v>
      </c>
      <c r="O862" s="91">
        <v>19.206800000000001</v>
      </c>
      <c r="P862" s="54" t="b">
        <v>1</v>
      </c>
      <c r="Q862" s="91">
        <v>4.9235599999999997E-2</v>
      </c>
    </row>
    <row r="863" spans="2:17" x14ac:dyDescent="0.25">
      <c r="B863" s="54">
        <v>640</v>
      </c>
      <c r="C863" s="54">
        <v>922</v>
      </c>
      <c r="D863" s="54" t="b">
        <v>0</v>
      </c>
      <c r="E863" s="54" t="b">
        <v>1</v>
      </c>
      <c r="F863" s="91">
        <v>613.82000000000005</v>
      </c>
      <c r="G863" s="91">
        <v>910.51499999999999</v>
      </c>
      <c r="H863" s="54" t="b">
        <v>0</v>
      </c>
      <c r="I863" s="91">
        <v>74.813100000000006</v>
      </c>
      <c r="J863" s="54" t="b">
        <v>0</v>
      </c>
      <c r="K863" s="91">
        <v>2.8779300000000001</v>
      </c>
      <c r="L863" s="91">
        <v>627.41399999999999</v>
      </c>
      <c r="M863" s="91">
        <v>923.053</v>
      </c>
      <c r="N863" s="54" t="b">
        <v>1</v>
      </c>
      <c r="O863" s="91">
        <v>19.247599999999998</v>
      </c>
      <c r="P863" s="54" t="b">
        <v>1</v>
      </c>
      <c r="Q863" s="91">
        <v>4.4999400000000002E-2</v>
      </c>
    </row>
    <row r="864" spans="2:17" x14ac:dyDescent="0.25">
      <c r="B864" s="54">
        <v>640</v>
      </c>
      <c r="C864" s="54">
        <v>922</v>
      </c>
      <c r="D864" s="54" t="b">
        <v>0</v>
      </c>
      <c r="E864" s="54" t="b">
        <v>1</v>
      </c>
      <c r="F864" s="91">
        <v>605.29999999999995</v>
      </c>
      <c r="G864" s="91">
        <v>917.36599999999999</v>
      </c>
      <c r="H864" s="54" t="b">
        <v>0</v>
      </c>
      <c r="I864" s="91">
        <v>79.928600000000003</v>
      </c>
      <c r="J864" s="54" t="b">
        <v>0</v>
      </c>
      <c r="K864" s="91">
        <v>23.434699999999999</v>
      </c>
      <c r="L864" s="91">
        <v>627.29700000000003</v>
      </c>
      <c r="M864" s="91">
        <v>923.024</v>
      </c>
      <c r="N864" s="54" t="b">
        <v>1</v>
      </c>
      <c r="O864" s="91">
        <v>19.318000000000001</v>
      </c>
      <c r="P864" s="54" t="b">
        <v>1</v>
      </c>
      <c r="Q864" s="91">
        <v>8.5461499999999996E-2</v>
      </c>
    </row>
    <row r="865" spans="2:17" x14ac:dyDescent="0.25">
      <c r="B865" s="54">
        <v>640</v>
      </c>
      <c r="C865" s="54">
        <v>922</v>
      </c>
      <c r="D865" s="54" t="b">
        <v>0</v>
      </c>
      <c r="E865" s="54" t="b">
        <v>1</v>
      </c>
      <c r="F865" s="91">
        <v>612.27300000000002</v>
      </c>
      <c r="G865" s="91">
        <v>929.06500000000005</v>
      </c>
      <c r="H865" s="54" t="b">
        <v>0</v>
      </c>
      <c r="I865" s="91">
        <v>36.308199999999999</v>
      </c>
      <c r="J865" s="54" t="b">
        <v>0</v>
      </c>
      <c r="K865" s="91">
        <v>10.933</v>
      </c>
      <c r="L865" s="91">
        <v>627.14</v>
      </c>
      <c r="M865" s="91">
        <v>923.005</v>
      </c>
      <c r="N865" s="54" t="b">
        <v>1</v>
      </c>
      <c r="O865" s="91">
        <v>19.347000000000001</v>
      </c>
      <c r="P865" s="54" t="b">
        <v>1</v>
      </c>
      <c r="Q865" s="91">
        <v>0.12026100000000001</v>
      </c>
    </row>
    <row r="866" spans="2:17" x14ac:dyDescent="0.25">
      <c r="B866" s="54">
        <v>640</v>
      </c>
      <c r="C866" s="54">
        <v>922</v>
      </c>
      <c r="D866" s="54" t="b">
        <v>0</v>
      </c>
      <c r="E866" s="54" t="b">
        <v>1</v>
      </c>
      <c r="F866" s="91">
        <v>603.71799999999996</v>
      </c>
      <c r="G866" s="91">
        <v>899.48699999999997</v>
      </c>
      <c r="H866" s="54" t="b">
        <v>0</v>
      </c>
      <c r="I866" s="91">
        <v>32.389600000000002</v>
      </c>
      <c r="J866" s="54" t="b">
        <v>0</v>
      </c>
      <c r="K866" s="91">
        <v>13.6191</v>
      </c>
      <c r="L866" s="91">
        <v>626.92399999999998</v>
      </c>
      <c r="M866" s="91">
        <v>922.85299999999995</v>
      </c>
      <c r="N866" s="54" t="b">
        <v>1</v>
      </c>
      <c r="O866" s="91">
        <v>19.365300000000001</v>
      </c>
      <c r="P866" s="54" t="b">
        <v>1</v>
      </c>
      <c r="Q866" s="91">
        <v>0.157918</v>
      </c>
    </row>
    <row r="867" spans="2:17" x14ac:dyDescent="0.25">
      <c r="B867" s="54">
        <v>1178</v>
      </c>
      <c r="C867" s="54">
        <v>512</v>
      </c>
      <c r="D867" s="54" t="b">
        <v>0</v>
      </c>
      <c r="E867" s="54" t="b">
        <v>1</v>
      </c>
      <c r="F867" s="91">
        <v>621.65700000000004</v>
      </c>
      <c r="G867" s="91">
        <v>918.89</v>
      </c>
      <c r="H867" s="54" t="b">
        <v>0</v>
      </c>
      <c r="I867" s="91">
        <v>39.680100000000003</v>
      </c>
      <c r="J867" s="54" t="b">
        <v>0</v>
      </c>
      <c r="K867" s="91">
        <v>30.790099999999999</v>
      </c>
      <c r="L867" s="91">
        <v>626.70899999999995</v>
      </c>
      <c r="M867" s="91">
        <v>922.76900000000001</v>
      </c>
      <c r="N867" s="54" t="b">
        <v>1</v>
      </c>
      <c r="O867" s="91">
        <v>19.517399999999999</v>
      </c>
      <c r="P867" s="54" t="b">
        <v>1</v>
      </c>
      <c r="Q867" s="91">
        <v>0.26478000000000002</v>
      </c>
    </row>
    <row r="868" spans="2:17" x14ac:dyDescent="0.25">
      <c r="B868" s="54">
        <v>1178</v>
      </c>
      <c r="C868" s="54">
        <v>512</v>
      </c>
      <c r="D868" s="54" t="b">
        <v>0</v>
      </c>
      <c r="E868" s="54" t="b">
        <v>1</v>
      </c>
      <c r="F868" s="91">
        <v>646.36300000000006</v>
      </c>
      <c r="G868" s="91">
        <v>929.13300000000004</v>
      </c>
      <c r="H868" s="54" t="b">
        <v>0</v>
      </c>
      <c r="I868" s="91">
        <v>47.517499999999998</v>
      </c>
      <c r="J868" s="54" t="b">
        <v>0</v>
      </c>
      <c r="K868" s="91">
        <v>26.4254</v>
      </c>
      <c r="L868" s="91">
        <v>626.50599999999997</v>
      </c>
      <c r="M868" s="91">
        <v>922.67899999999997</v>
      </c>
      <c r="N868" s="54" t="b">
        <v>1</v>
      </c>
      <c r="O868" s="91">
        <v>19.601400000000002</v>
      </c>
      <c r="P868" s="54" t="b">
        <v>1</v>
      </c>
      <c r="Q868" s="91">
        <v>0.230243</v>
      </c>
    </row>
    <row r="869" spans="2:17" x14ac:dyDescent="0.25">
      <c r="B869" s="54">
        <v>1178</v>
      </c>
      <c r="C869" s="54">
        <v>512</v>
      </c>
      <c r="D869" s="54" t="b">
        <v>0</v>
      </c>
      <c r="E869" s="54" t="b">
        <v>1</v>
      </c>
      <c r="F869" s="91">
        <v>614.93299999999999</v>
      </c>
      <c r="G869" s="91">
        <v>921.26499999999999</v>
      </c>
      <c r="H869" s="54" t="b">
        <v>0</v>
      </c>
      <c r="I869" s="91">
        <v>72.2911</v>
      </c>
      <c r="J869" s="54" t="b">
        <v>0</v>
      </c>
      <c r="K869" s="91">
        <v>26.744900000000001</v>
      </c>
      <c r="L869" s="91">
        <v>626.37800000000004</v>
      </c>
      <c r="M869" s="91">
        <v>922.66099999999994</v>
      </c>
      <c r="N869" s="54" t="b">
        <v>1</v>
      </c>
      <c r="O869" s="91">
        <v>19.691299999999998</v>
      </c>
      <c r="P869" s="54" t="b">
        <v>1</v>
      </c>
      <c r="Q869" s="91">
        <v>0.222523</v>
      </c>
    </row>
    <row r="870" spans="2:17" x14ac:dyDescent="0.25">
      <c r="B870" s="54">
        <v>1178</v>
      </c>
      <c r="C870" s="54">
        <v>512</v>
      </c>
      <c r="D870" s="54" t="b">
        <v>0</v>
      </c>
      <c r="E870" s="54" t="b">
        <v>1</v>
      </c>
      <c r="F870" s="91">
        <v>619.01400000000001</v>
      </c>
      <c r="G870" s="91">
        <v>916.90300000000002</v>
      </c>
      <c r="H870" s="54" t="b">
        <v>0</v>
      </c>
      <c r="I870" s="91">
        <v>72.2911</v>
      </c>
      <c r="J870" s="54" t="b">
        <v>1</v>
      </c>
      <c r="K870" s="91">
        <v>32.400100000000002</v>
      </c>
      <c r="L870" s="91">
        <v>626.18200000000002</v>
      </c>
      <c r="M870" s="91">
        <v>922.58399999999995</v>
      </c>
      <c r="N870" s="54" t="b">
        <v>1</v>
      </c>
      <c r="O870" s="91">
        <v>19.710100000000001</v>
      </c>
      <c r="P870" s="54" t="b">
        <v>1</v>
      </c>
      <c r="Q870" s="91">
        <v>0.128881</v>
      </c>
    </row>
    <row r="871" spans="2:17" x14ac:dyDescent="0.25">
      <c r="B871" s="54">
        <v>1178</v>
      </c>
      <c r="C871" s="54">
        <v>512</v>
      </c>
      <c r="D871" s="54" t="b">
        <v>0</v>
      </c>
      <c r="E871" s="54" t="b">
        <v>1</v>
      </c>
      <c r="F871" s="91">
        <v>614.649</v>
      </c>
      <c r="G871" s="91">
        <v>894.31600000000003</v>
      </c>
      <c r="H871" s="54" t="b">
        <v>0</v>
      </c>
      <c r="I871" s="91">
        <v>43.660200000000003</v>
      </c>
      <c r="J871" s="54" t="b">
        <v>0</v>
      </c>
      <c r="K871" s="91">
        <v>5.9737900000000002</v>
      </c>
      <c r="L871" s="91">
        <v>626.00699999999995</v>
      </c>
      <c r="M871" s="91">
        <v>922.44200000000001</v>
      </c>
      <c r="N871" s="54" t="b">
        <v>1</v>
      </c>
      <c r="O871" s="91">
        <v>19.7867</v>
      </c>
      <c r="P871" s="54" t="b">
        <v>1</v>
      </c>
      <c r="Q871" s="91">
        <v>0.21099000000000001</v>
      </c>
    </row>
    <row r="872" spans="2:17" x14ac:dyDescent="0.25">
      <c r="B872" s="54">
        <v>1178</v>
      </c>
      <c r="C872" s="54">
        <v>512</v>
      </c>
      <c r="D872" s="54" t="b">
        <v>0</v>
      </c>
      <c r="E872" s="54" t="b">
        <v>1</v>
      </c>
      <c r="F872" s="91">
        <v>632.37699999999995</v>
      </c>
      <c r="G872" s="91">
        <v>937.62599999999998</v>
      </c>
      <c r="H872" s="54" t="b">
        <v>0</v>
      </c>
      <c r="I872" s="91">
        <v>66.530299999999997</v>
      </c>
      <c r="J872" s="54" t="b">
        <v>0</v>
      </c>
      <c r="K872" s="91">
        <v>23.0045</v>
      </c>
      <c r="L872" s="91">
        <v>625.70600000000002</v>
      </c>
      <c r="M872" s="91">
        <v>922.29600000000005</v>
      </c>
      <c r="N872" s="54" t="b">
        <v>1</v>
      </c>
      <c r="O872" s="91">
        <v>19.929099999999998</v>
      </c>
      <c r="P872" s="54" t="b">
        <v>1</v>
      </c>
      <c r="Q872" s="91">
        <v>0.22503600000000001</v>
      </c>
    </row>
    <row r="873" spans="2:17" x14ac:dyDescent="0.25">
      <c r="B873" s="54">
        <v>1178</v>
      </c>
      <c r="C873" s="54">
        <v>512</v>
      </c>
      <c r="D873" s="54" t="b">
        <v>0</v>
      </c>
      <c r="E873" s="54" t="b">
        <v>1</v>
      </c>
      <c r="F873" s="91">
        <v>612.30200000000002</v>
      </c>
      <c r="G873" s="91">
        <v>941.30499999999995</v>
      </c>
      <c r="H873" s="54" t="b">
        <v>0</v>
      </c>
      <c r="I873" s="91">
        <v>61.037799999999997</v>
      </c>
      <c r="J873" s="54" t="b">
        <v>0</v>
      </c>
      <c r="K873" s="91">
        <v>46.797699999999999</v>
      </c>
      <c r="L873" s="91">
        <v>625.53099999999995</v>
      </c>
      <c r="M873" s="91">
        <v>922.26900000000001</v>
      </c>
      <c r="N873" s="54" t="b">
        <v>1</v>
      </c>
      <c r="O873" s="91">
        <v>20.074999999999999</v>
      </c>
      <c r="P873" s="54" t="b">
        <v>1</v>
      </c>
      <c r="Q873" s="91">
        <v>0.33448099999999997</v>
      </c>
    </row>
    <row r="874" spans="2:17" x14ac:dyDescent="0.25">
      <c r="B874" s="54">
        <v>1178</v>
      </c>
      <c r="C874" s="54">
        <v>512</v>
      </c>
      <c r="D874" s="54" t="b">
        <v>0</v>
      </c>
      <c r="E874" s="54" t="b">
        <v>1</v>
      </c>
      <c r="F874" s="91">
        <v>614.66700000000003</v>
      </c>
      <c r="G874" s="91">
        <v>932.26300000000003</v>
      </c>
      <c r="H874" s="54" t="b">
        <v>0</v>
      </c>
      <c r="I874" s="91">
        <v>67.063199999999995</v>
      </c>
      <c r="J874" s="54" t="b">
        <v>1</v>
      </c>
      <c r="K874" s="91">
        <v>20.408899999999999</v>
      </c>
      <c r="L874" s="91">
        <v>625.37</v>
      </c>
      <c r="M874" s="91">
        <v>922.28399999999999</v>
      </c>
      <c r="N874" s="54" t="b">
        <v>1</v>
      </c>
      <c r="O874" s="91">
        <v>20.101700000000001</v>
      </c>
      <c r="P874" s="54" t="b">
        <v>1</v>
      </c>
      <c r="Q874" s="91">
        <v>0.177199</v>
      </c>
    </row>
    <row r="875" spans="2:17" x14ac:dyDescent="0.25">
      <c r="B875" s="54">
        <v>1178</v>
      </c>
      <c r="C875" s="54">
        <v>512</v>
      </c>
      <c r="D875" s="54" t="b">
        <v>0</v>
      </c>
      <c r="E875" s="54" t="b">
        <v>1</v>
      </c>
      <c r="F875" s="91">
        <v>573.50800000000004</v>
      </c>
      <c r="G875" s="91">
        <v>935.64400000000001</v>
      </c>
      <c r="H875" s="54" t="b">
        <v>0</v>
      </c>
      <c r="I875" s="91">
        <v>67.063199999999995</v>
      </c>
      <c r="J875" s="54" t="b">
        <v>0</v>
      </c>
      <c r="K875" s="91">
        <v>9.3460900000000002</v>
      </c>
      <c r="L875" s="91">
        <v>624.60799999999995</v>
      </c>
      <c r="M875" s="91">
        <v>922.24300000000005</v>
      </c>
      <c r="N875" s="54" t="b">
        <v>1</v>
      </c>
      <c r="O875" s="91">
        <v>20.101700000000001</v>
      </c>
      <c r="P875" s="54" t="b">
        <v>1</v>
      </c>
      <c r="Q875" s="91">
        <v>0.161692</v>
      </c>
    </row>
    <row r="876" spans="2:17" x14ac:dyDescent="0.25">
      <c r="B876" s="54">
        <v>1178</v>
      </c>
      <c r="C876" s="54">
        <v>512</v>
      </c>
      <c r="D876" s="54" t="b">
        <v>0</v>
      </c>
      <c r="E876" s="54" t="b">
        <v>1</v>
      </c>
      <c r="F876" s="91">
        <v>620.91600000000005</v>
      </c>
      <c r="G876" s="91">
        <v>928.81899999999996</v>
      </c>
      <c r="H876" s="54" t="b">
        <v>0</v>
      </c>
      <c r="I876" s="91">
        <v>67.9114</v>
      </c>
      <c r="J876" s="54" t="b">
        <v>0</v>
      </c>
      <c r="K876" s="91">
        <v>41.298099999999998</v>
      </c>
      <c r="L876" s="91">
        <v>624.21</v>
      </c>
      <c r="M876" s="91">
        <v>922.30499999999995</v>
      </c>
      <c r="N876" s="54" t="b">
        <v>1</v>
      </c>
      <c r="O876" s="91">
        <v>20.127700000000001</v>
      </c>
      <c r="P876" s="54" t="b">
        <v>1</v>
      </c>
      <c r="Q876" s="91">
        <v>0.76281200000000005</v>
      </c>
    </row>
    <row r="877" spans="2:17" x14ac:dyDescent="0.25">
      <c r="B877" s="54">
        <v>1178</v>
      </c>
      <c r="C877" s="54">
        <v>512</v>
      </c>
      <c r="D877" s="54" t="b">
        <v>0</v>
      </c>
      <c r="E877" s="54" t="b">
        <v>1</v>
      </c>
      <c r="F877" s="91">
        <v>639.548</v>
      </c>
      <c r="G877" s="91">
        <v>925.00099999999998</v>
      </c>
      <c r="H877" s="54" t="b">
        <v>0</v>
      </c>
      <c r="I877" s="91">
        <v>59.894300000000001</v>
      </c>
      <c r="J877" s="54" t="b">
        <v>0</v>
      </c>
      <c r="K877" s="91">
        <v>47.896999999999998</v>
      </c>
      <c r="L877" s="91">
        <v>623.80700000000002</v>
      </c>
      <c r="M877" s="91">
        <v>922.36900000000003</v>
      </c>
      <c r="N877" s="54" t="b">
        <v>1</v>
      </c>
      <c r="O877" s="91">
        <v>20.127700000000001</v>
      </c>
      <c r="P877" s="54" t="b">
        <v>1</v>
      </c>
      <c r="Q877" s="91">
        <v>0.403146</v>
      </c>
    </row>
    <row r="878" spans="2:17" x14ac:dyDescent="0.25">
      <c r="B878" s="54">
        <v>1178</v>
      </c>
      <c r="C878" s="54">
        <v>512</v>
      </c>
      <c r="D878" s="54" t="b">
        <v>0</v>
      </c>
      <c r="E878" s="54" t="b">
        <v>1</v>
      </c>
      <c r="F878" s="91">
        <v>644.41399999999999</v>
      </c>
      <c r="G878" s="91">
        <v>947.01499999999999</v>
      </c>
      <c r="H878" s="54" t="b">
        <v>0</v>
      </c>
      <c r="I878" s="91">
        <v>76.683000000000007</v>
      </c>
      <c r="J878" s="54" t="b">
        <v>0</v>
      </c>
      <c r="K878" s="91">
        <v>19.018899999999999</v>
      </c>
      <c r="L878" s="91">
        <v>623.57600000000002</v>
      </c>
      <c r="M878" s="91">
        <v>922.52700000000004</v>
      </c>
      <c r="N878" s="54" t="b">
        <v>1</v>
      </c>
      <c r="O878" s="91">
        <v>20.127700000000001</v>
      </c>
      <c r="P878" s="54" t="b">
        <v>1</v>
      </c>
      <c r="Q878" s="91">
        <v>0.40853</v>
      </c>
    </row>
    <row r="879" spans="2:17" x14ac:dyDescent="0.25">
      <c r="B879" s="54">
        <v>1178</v>
      </c>
      <c r="C879" s="54">
        <v>512</v>
      </c>
      <c r="D879" s="54" t="b">
        <v>0</v>
      </c>
      <c r="E879" s="54" t="b">
        <v>1</v>
      </c>
      <c r="F879" s="91">
        <v>613.99900000000002</v>
      </c>
      <c r="G879" s="91">
        <v>918.61099999999999</v>
      </c>
      <c r="H879" s="54" t="b">
        <v>0</v>
      </c>
      <c r="I879" s="91">
        <v>92.920199999999994</v>
      </c>
      <c r="J879" s="54" t="b">
        <v>0</v>
      </c>
      <c r="K879" s="91">
        <v>22.545400000000001</v>
      </c>
      <c r="L879" s="91">
        <v>623.41399999999999</v>
      </c>
      <c r="M879" s="91">
        <v>922.69799999999998</v>
      </c>
      <c r="N879" s="54" t="b">
        <v>1</v>
      </c>
      <c r="O879" s="91">
        <v>20.276900000000001</v>
      </c>
      <c r="P879" s="54" t="b">
        <v>1</v>
      </c>
      <c r="Q879" s="91">
        <v>0.279609</v>
      </c>
    </row>
    <row r="880" spans="2:17" x14ac:dyDescent="0.25">
      <c r="B880" s="54">
        <v>1178</v>
      </c>
      <c r="C880" s="54">
        <v>512</v>
      </c>
      <c r="D880" s="54" t="b">
        <v>0</v>
      </c>
      <c r="E880" s="54" t="b">
        <v>1</v>
      </c>
      <c r="F880" s="91">
        <v>630.029</v>
      </c>
      <c r="G880" s="91">
        <v>919.92200000000003</v>
      </c>
      <c r="H880" s="54" t="b">
        <v>0</v>
      </c>
      <c r="I880" s="91">
        <v>58.819400000000002</v>
      </c>
      <c r="J880" s="54" t="b">
        <v>0</v>
      </c>
      <c r="K880" s="91">
        <v>41.615900000000003</v>
      </c>
      <c r="L880" s="91">
        <v>623.19600000000003</v>
      </c>
      <c r="M880" s="91">
        <v>922.83399999999995</v>
      </c>
      <c r="N880" s="54" t="b">
        <v>1</v>
      </c>
      <c r="O880" s="91">
        <v>20.4389</v>
      </c>
      <c r="P880" s="54" t="b">
        <v>1</v>
      </c>
      <c r="Q880" s="91">
        <v>0.235072</v>
      </c>
    </row>
    <row r="881" spans="2:17" x14ac:dyDescent="0.25">
      <c r="B881" s="54">
        <v>1178</v>
      </c>
      <c r="C881" s="54">
        <v>512</v>
      </c>
      <c r="D881" s="54" t="b">
        <v>0</v>
      </c>
      <c r="E881" s="54" t="b">
        <v>1</v>
      </c>
      <c r="F881" s="91">
        <v>801.36699999999996</v>
      </c>
      <c r="G881" s="91">
        <v>828.23099999999999</v>
      </c>
      <c r="H881" s="54" t="b">
        <v>0</v>
      </c>
      <c r="I881" s="91">
        <v>58.819400000000002</v>
      </c>
      <c r="J881" s="54" t="b">
        <v>0</v>
      </c>
      <c r="K881" s="91">
        <v>16.0839</v>
      </c>
      <c r="L881" s="91">
        <v>623.97</v>
      </c>
      <c r="M881" s="91">
        <v>922.97400000000005</v>
      </c>
      <c r="N881" s="54" t="b">
        <v>1</v>
      </c>
      <c r="O881" s="91">
        <v>20.656700000000001</v>
      </c>
      <c r="P881" s="54" t="b">
        <v>1</v>
      </c>
      <c r="Q881" s="91">
        <v>0.256776</v>
      </c>
    </row>
    <row r="882" spans="2:17" x14ac:dyDescent="0.25">
      <c r="B882" s="54">
        <v>1178</v>
      </c>
      <c r="C882" s="54">
        <v>512</v>
      </c>
      <c r="D882" s="54" t="b">
        <v>0</v>
      </c>
      <c r="E882" s="54" t="b">
        <v>0</v>
      </c>
      <c r="F882" s="91">
        <v>978.16600000000005</v>
      </c>
      <c r="G882" s="91">
        <v>661.43100000000004</v>
      </c>
      <c r="H882" s="54" t="b">
        <v>0</v>
      </c>
      <c r="I882" s="91">
        <v>306.15199999999999</v>
      </c>
      <c r="J882" s="54" t="b">
        <v>0</v>
      </c>
      <c r="K882" s="91">
        <v>194.32900000000001</v>
      </c>
      <c r="L882" s="91">
        <v>978.16600000000005</v>
      </c>
      <c r="M882" s="91">
        <v>661.43100000000004</v>
      </c>
      <c r="N882" s="54" t="b">
        <v>0</v>
      </c>
      <c r="O882" s="91">
        <v>20.656700000000001</v>
      </c>
      <c r="P882" s="54" t="b">
        <v>0</v>
      </c>
      <c r="Q882" s="91">
        <v>0.78605800000000003</v>
      </c>
    </row>
    <row r="883" spans="2:17" x14ac:dyDescent="0.25">
      <c r="B883" s="54">
        <v>1178</v>
      </c>
      <c r="C883" s="54">
        <v>512</v>
      </c>
      <c r="D883" s="54" t="b">
        <v>0</v>
      </c>
      <c r="E883" s="54" t="b">
        <v>0</v>
      </c>
      <c r="F883" s="91">
        <v>1123.48</v>
      </c>
      <c r="G883" s="91">
        <v>562.85699999999997</v>
      </c>
      <c r="H883" s="54" t="b">
        <v>0</v>
      </c>
      <c r="I883" s="91">
        <v>622.65800000000002</v>
      </c>
      <c r="J883" s="54" t="b">
        <v>0</v>
      </c>
      <c r="K883" s="91">
        <v>243.06399999999999</v>
      </c>
      <c r="L883" s="91">
        <v>1050.92</v>
      </c>
      <c r="M883" s="91">
        <v>612.08100000000002</v>
      </c>
      <c r="N883" s="54" t="b">
        <v>0</v>
      </c>
      <c r="O883" s="91">
        <v>627.13499999999999</v>
      </c>
      <c r="P883" s="54" t="b">
        <v>0</v>
      </c>
      <c r="Q883" s="91">
        <v>440.29500000000002</v>
      </c>
    </row>
    <row r="884" spans="2:17" x14ac:dyDescent="0.25">
      <c r="B884" s="54">
        <v>1178</v>
      </c>
      <c r="C884" s="54">
        <v>512</v>
      </c>
      <c r="D884" s="54" t="b">
        <v>0</v>
      </c>
      <c r="E884" s="54" t="b">
        <v>0</v>
      </c>
      <c r="F884" s="91">
        <v>1132.82</v>
      </c>
      <c r="G884" s="91">
        <v>549.01700000000005</v>
      </c>
      <c r="H884" s="54" t="b">
        <v>0</v>
      </c>
      <c r="I884" s="91">
        <v>850.51700000000005</v>
      </c>
      <c r="J884" s="54" t="b">
        <v>0</v>
      </c>
      <c r="K884" s="91">
        <v>175.59399999999999</v>
      </c>
      <c r="L884" s="91">
        <v>1064.5899999999999</v>
      </c>
      <c r="M884" s="91">
        <v>603.54399999999998</v>
      </c>
      <c r="N884" s="54" t="b">
        <v>0</v>
      </c>
      <c r="O884" s="91">
        <v>0</v>
      </c>
      <c r="P884" s="54" t="b">
        <v>0</v>
      </c>
      <c r="Q884" s="91">
        <v>87.908900000000003</v>
      </c>
    </row>
    <row r="885" spans="2:17" x14ac:dyDescent="0.25">
      <c r="B885" s="54">
        <v>1178</v>
      </c>
      <c r="C885" s="54">
        <v>512</v>
      </c>
      <c r="D885" s="54" t="b">
        <v>0</v>
      </c>
      <c r="E885" s="54" t="b">
        <v>0</v>
      </c>
      <c r="F885" s="91">
        <v>1105.3800000000001</v>
      </c>
      <c r="G885" s="91">
        <v>576.71900000000005</v>
      </c>
      <c r="H885" s="54" t="b">
        <v>0</v>
      </c>
      <c r="I885" s="91">
        <v>610.67100000000005</v>
      </c>
      <c r="J885" s="54" t="b">
        <v>0</v>
      </c>
      <c r="K885" s="91">
        <v>16.697900000000001</v>
      </c>
      <c r="L885" s="91">
        <v>1071.5899999999999</v>
      </c>
      <c r="M885" s="91">
        <v>598.26599999999996</v>
      </c>
      <c r="N885" s="54" t="b">
        <v>0</v>
      </c>
      <c r="O885" s="91">
        <v>0</v>
      </c>
      <c r="P885" s="54" t="b">
        <v>1</v>
      </c>
      <c r="Q885" s="91">
        <v>16.1173</v>
      </c>
    </row>
    <row r="886" spans="2:17" x14ac:dyDescent="0.25">
      <c r="B886" s="54">
        <v>1178</v>
      </c>
      <c r="C886" s="54">
        <v>512</v>
      </c>
      <c r="D886" s="54" t="b">
        <v>0</v>
      </c>
      <c r="E886" s="54" t="b">
        <v>0</v>
      </c>
      <c r="F886" s="91">
        <v>1137.07</v>
      </c>
      <c r="G886" s="91">
        <v>498.75200000000001</v>
      </c>
      <c r="H886" s="54" t="b">
        <v>0</v>
      </c>
      <c r="I886" s="91">
        <v>267.07100000000003</v>
      </c>
      <c r="J886" s="54" t="b">
        <v>0</v>
      </c>
      <c r="K886" s="91">
        <v>38.9923</v>
      </c>
      <c r="L886" s="91">
        <v>1077.8</v>
      </c>
      <c r="M886" s="91">
        <v>590.56500000000005</v>
      </c>
      <c r="N886" s="54" t="b">
        <v>0</v>
      </c>
      <c r="O886" s="91">
        <v>156.59299999999999</v>
      </c>
      <c r="P886" s="54" t="b">
        <v>1</v>
      </c>
      <c r="Q886" s="91">
        <v>8.7724899999999995</v>
      </c>
    </row>
    <row r="887" spans="2:17" x14ac:dyDescent="0.25">
      <c r="B887" s="54">
        <v>1178</v>
      </c>
      <c r="C887" s="54">
        <v>512</v>
      </c>
      <c r="D887" s="54" t="b">
        <v>0</v>
      </c>
      <c r="E887" s="54" t="b">
        <v>0</v>
      </c>
      <c r="F887" s="91">
        <v>1098.57</v>
      </c>
      <c r="G887" s="91">
        <v>530.88400000000001</v>
      </c>
      <c r="H887" s="54" t="b">
        <v>0</v>
      </c>
      <c r="I887" s="91">
        <v>109.657</v>
      </c>
      <c r="J887" s="54" t="b">
        <v>0</v>
      </c>
      <c r="K887" s="91">
        <v>84.160799999999995</v>
      </c>
      <c r="L887" s="91">
        <v>1081.8</v>
      </c>
      <c r="M887" s="91">
        <v>585.053</v>
      </c>
      <c r="N887" s="54" t="b">
        <v>0</v>
      </c>
      <c r="O887" s="91">
        <v>48.398099999999999</v>
      </c>
      <c r="P887" s="54" t="b">
        <v>1</v>
      </c>
      <c r="Q887" s="91">
        <v>9.8892900000000008</v>
      </c>
    </row>
    <row r="888" spans="2:17" x14ac:dyDescent="0.25">
      <c r="B888" s="54">
        <v>1178</v>
      </c>
      <c r="C888" s="54">
        <v>512</v>
      </c>
      <c r="D888" s="54" t="b">
        <v>0</v>
      </c>
      <c r="E888" s="54" t="b">
        <v>0</v>
      </c>
      <c r="F888" s="91">
        <v>1162.74</v>
      </c>
      <c r="G888" s="91">
        <v>551.39700000000005</v>
      </c>
      <c r="H888" s="54" t="b">
        <v>0</v>
      </c>
      <c r="I888" s="91">
        <v>116.471</v>
      </c>
      <c r="J888" s="54" t="b">
        <v>0</v>
      </c>
      <c r="K888" s="91">
        <v>50.150199999999998</v>
      </c>
      <c r="L888" s="91">
        <v>1086.1099999999999</v>
      </c>
      <c r="M888" s="91">
        <v>580.62699999999995</v>
      </c>
      <c r="N888" s="54" t="b">
        <v>0</v>
      </c>
      <c r="O888" s="91">
        <v>35.707799999999999</v>
      </c>
      <c r="P888" s="54" t="b">
        <v>1</v>
      </c>
      <c r="Q888" s="91">
        <v>6.8135000000000003</v>
      </c>
    </row>
    <row r="889" spans="2:17" x14ac:dyDescent="0.25">
      <c r="B889" s="54">
        <v>1178</v>
      </c>
      <c r="C889" s="54">
        <v>512</v>
      </c>
      <c r="D889" s="54" t="b">
        <v>0</v>
      </c>
      <c r="E889" s="54" t="b">
        <v>0</v>
      </c>
      <c r="F889" s="91">
        <v>1146.18</v>
      </c>
      <c r="G889" s="91">
        <v>561.31600000000003</v>
      </c>
      <c r="H889" s="54" t="b">
        <v>0</v>
      </c>
      <c r="I889" s="91">
        <v>142.13999999999999</v>
      </c>
      <c r="J889" s="54" t="b">
        <v>0</v>
      </c>
      <c r="K889" s="91">
        <v>67.371899999999997</v>
      </c>
      <c r="L889" s="91">
        <v>1090.1099999999999</v>
      </c>
      <c r="M889" s="91">
        <v>577.50599999999997</v>
      </c>
      <c r="N889" s="54" t="b">
        <v>0</v>
      </c>
      <c r="O889" s="91">
        <v>32.155200000000001</v>
      </c>
      <c r="P889" s="54" t="b">
        <v>1</v>
      </c>
      <c r="Q889" s="91">
        <v>6.1755100000000001</v>
      </c>
    </row>
    <row r="890" spans="2:17" x14ac:dyDescent="0.25">
      <c r="B890" s="54">
        <v>1178</v>
      </c>
      <c r="C890" s="54">
        <v>512</v>
      </c>
      <c r="D890" s="54" t="b">
        <v>0</v>
      </c>
      <c r="E890" s="54" t="b">
        <v>0</v>
      </c>
      <c r="F890" s="91">
        <v>1168.03</v>
      </c>
      <c r="G890" s="91">
        <v>510.96199999999999</v>
      </c>
      <c r="H890" s="54" t="b">
        <v>0</v>
      </c>
      <c r="I890" s="91">
        <v>126.73699999999999</v>
      </c>
      <c r="J890" s="54" t="b">
        <v>0</v>
      </c>
      <c r="K890" s="91">
        <v>19.3048</v>
      </c>
      <c r="L890" s="91">
        <v>1093.8699999999999</v>
      </c>
      <c r="M890" s="91">
        <v>574.14499999999998</v>
      </c>
      <c r="N890" s="54" t="b">
        <v>1</v>
      </c>
      <c r="O890" s="91">
        <v>25.366399999999999</v>
      </c>
      <c r="P890" s="54" t="b">
        <v>1</v>
      </c>
      <c r="Q890" s="91">
        <v>5.0701099999999997</v>
      </c>
    </row>
    <row r="891" spans="2:17" x14ac:dyDescent="0.25">
      <c r="B891" s="54">
        <v>1178</v>
      </c>
      <c r="C891" s="54">
        <v>512</v>
      </c>
      <c r="D891" s="54" t="b">
        <v>0</v>
      </c>
      <c r="E891" s="54" t="b">
        <v>0</v>
      </c>
      <c r="F891" s="91">
        <v>1163.8</v>
      </c>
      <c r="G891" s="91">
        <v>469.02</v>
      </c>
      <c r="H891" s="54" t="b">
        <v>0</v>
      </c>
      <c r="I891" s="91">
        <v>119.815</v>
      </c>
      <c r="J891" s="54" t="b">
        <v>0</v>
      </c>
      <c r="K891" s="91">
        <v>54.89</v>
      </c>
      <c r="L891" s="91">
        <v>1097.81</v>
      </c>
      <c r="M891" s="91">
        <v>570.67700000000002</v>
      </c>
      <c r="N891" s="54" t="b">
        <v>0</v>
      </c>
      <c r="O891" s="91">
        <v>22.973099999999999</v>
      </c>
      <c r="P891" s="54" t="b">
        <v>1</v>
      </c>
      <c r="Q891" s="91">
        <v>5.0453700000000001</v>
      </c>
    </row>
    <row r="892" spans="2:17" x14ac:dyDescent="0.25">
      <c r="B892" s="54">
        <v>1178</v>
      </c>
      <c r="C892" s="54">
        <v>512</v>
      </c>
      <c r="D892" s="54" t="b">
        <v>0</v>
      </c>
      <c r="E892" s="54" t="b">
        <v>0</v>
      </c>
      <c r="F892" s="91">
        <v>1162.99</v>
      </c>
      <c r="G892" s="91">
        <v>521.97900000000004</v>
      </c>
      <c r="H892" s="54" t="b">
        <v>0</v>
      </c>
      <c r="I892" s="91">
        <v>114.146</v>
      </c>
      <c r="J892" s="54" t="b">
        <v>0</v>
      </c>
      <c r="K892" s="91">
        <v>42.154899999999998</v>
      </c>
      <c r="L892" s="91">
        <v>1101.53</v>
      </c>
      <c r="M892" s="91">
        <v>567.58600000000001</v>
      </c>
      <c r="N892" s="54" t="b">
        <v>0</v>
      </c>
      <c r="O892" s="91">
        <v>30.3843</v>
      </c>
      <c r="P892" s="54" t="b">
        <v>1</v>
      </c>
      <c r="Q892" s="91">
        <v>5.2511900000000002</v>
      </c>
    </row>
    <row r="893" spans="2:17" x14ac:dyDescent="0.25">
      <c r="B893" s="54">
        <v>1178</v>
      </c>
      <c r="C893" s="54">
        <v>512</v>
      </c>
      <c r="D893" s="54" t="b">
        <v>0</v>
      </c>
      <c r="E893" s="54" t="b">
        <v>0</v>
      </c>
      <c r="F893" s="91">
        <v>1149.0999999999999</v>
      </c>
      <c r="G893" s="91">
        <v>544.61300000000006</v>
      </c>
      <c r="H893" s="54" t="b">
        <v>0</v>
      </c>
      <c r="I893" s="91">
        <v>114.146</v>
      </c>
      <c r="J893" s="54" t="b">
        <v>0</v>
      </c>
      <c r="K893" s="91">
        <v>52.965000000000003</v>
      </c>
      <c r="L893" s="91">
        <v>1107.0899999999999</v>
      </c>
      <c r="M893" s="91">
        <v>562.81299999999999</v>
      </c>
      <c r="N893" s="54" t="b">
        <v>0</v>
      </c>
      <c r="O893" s="91">
        <v>0</v>
      </c>
      <c r="P893" s="54" t="b">
        <v>1</v>
      </c>
      <c r="Q893" s="91">
        <v>4.8369200000000001</v>
      </c>
    </row>
    <row r="894" spans="2:17" x14ac:dyDescent="0.25">
      <c r="B894" s="54">
        <v>1178</v>
      </c>
      <c r="C894" s="54">
        <v>512</v>
      </c>
      <c r="D894" s="54" t="b">
        <v>0</v>
      </c>
      <c r="E894" s="54" t="b">
        <v>0</v>
      </c>
      <c r="F894" s="91">
        <v>1167.52</v>
      </c>
      <c r="G894" s="91">
        <v>481.35399999999998</v>
      </c>
      <c r="H894" s="54" t="b">
        <v>0</v>
      </c>
      <c r="I894" s="91">
        <v>94.5261</v>
      </c>
      <c r="J894" s="54" t="b">
        <v>0</v>
      </c>
      <c r="K894" s="91">
        <v>26.5581</v>
      </c>
      <c r="L894" s="91">
        <v>1167.52</v>
      </c>
      <c r="M894" s="91">
        <v>481.35399999999998</v>
      </c>
      <c r="N894" s="54" t="b">
        <v>0</v>
      </c>
      <c r="O894" s="91">
        <v>0</v>
      </c>
      <c r="P894" s="54" t="b">
        <v>0</v>
      </c>
      <c r="Q894" s="91">
        <v>7.3263699999999998</v>
      </c>
    </row>
    <row r="895" spans="2:17" x14ac:dyDescent="0.25">
      <c r="B895" s="54">
        <v>1178</v>
      </c>
      <c r="C895" s="54">
        <v>512</v>
      </c>
      <c r="D895" s="54" t="b">
        <v>0</v>
      </c>
      <c r="E895" s="54" t="b">
        <v>0</v>
      </c>
      <c r="F895" s="91">
        <v>1172.28</v>
      </c>
      <c r="G895" s="91">
        <v>505.24599999999998</v>
      </c>
      <c r="H895" s="54" t="b">
        <v>0</v>
      </c>
      <c r="I895" s="91">
        <v>94.018199999999993</v>
      </c>
      <c r="J895" s="54" t="b">
        <v>0</v>
      </c>
      <c r="K895" s="91">
        <v>65.887500000000003</v>
      </c>
      <c r="L895" s="91">
        <v>1169.9000000000001</v>
      </c>
      <c r="M895" s="91">
        <v>493.315</v>
      </c>
      <c r="N895" s="54" t="b">
        <v>0</v>
      </c>
      <c r="O895" s="91">
        <v>159.03299999999999</v>
      </c>
      <c r="P895" s="54" t="b">
        <v>0</v>
      </c>
      <c r="Q895" s="91">
        <v>101.42700000000001</v>
      </c>
    </row>
    <row r="896" spans="2:17" x14ac:dyDescent="0.25">
      <c r="B896" s="54">
        <v>1178</v>
      </c>
      <c r="C896" s="54">
        <v>512</v>
      </c>
      <c r="D896" s="54" t="b">
        <v>0</v>
      </c>
      <c r="E896" s="54" t="b">
        <v>0</v>
      </c>
      <c r="F896" s="91">
        <v>1112.75</v>
      </c>
      <c r="G896" s="91">
        <v>558.49699999999996</v>
      </c>
      <c r="H896" s="54" t="b">
        <v>0</v>
      </c>
      <c r="I896" s="91">
        <v>86.441199999999995</v>
      </c>
      <c r="J896" s="54" t="b">
        <v>0</v>
      </c>
      <c r="K896" s="91">
        <v>24.360600000000002</v>
      </c>
      <c r="L896" s="91">
        <v>1159.4100000000001</v>
      </c>
      <c r="M896" s="91">
        <v>503.59899999999999</v>
      </c>
      <c r="N896" s="54" t="b">
        <v>0</v>
      </c>
      <c r="O896" s="91">
        <v>154.60300000000001</v>
      </c>
      <c r="P896" s="54" t="b">
        <v>0</v>
      </c>
      <c r="Q896" s="91">
        <v>12.1959</v>
      </c>
    </row>
    <row r="897" spans="2:17" x14ac:dyDescent="0.25">
      <c r="B897" s="54">
        <v>1178</v>
      </c>
      <c r="C897" s="54">
        <v>512</v>
      </c>
      <c r="D897" s="54" t="b">
        <v>1</v>
      </c>
      <c r="E897" s="54" t="b">
        <v>0</v>
      </c>
      <c r="F897" s="91">
        <v>1095.1400000000001</v>
      </c>
      <c r="G897" s="91">
        <v>556.62400000000002</v>
      </c>
      <c r="H897" s="54" t="b">
        <v>0</v>
      </c>
      <c r="I897" s="91">
        <v>136.66800000000001</v>
      </c>
      <c r="J897" s="54" t="b">
        <v>0</v>
      </c>
      <c r="K897" s="91">
        <v>79.867900000000006</v>
      </c>
      <c r="L897" s="91">
        <v>1152.8</v>
      </c>
      <c r="M897" s="91">
        <v>511.56900000000002</v>
      </c>
      <c r="N897" s="54" t="b">
        <v>0</v>
      </c>
      <c r="O897" s="91">
        <v>144.27199999999999</v>
      </c>
      <c r="P897" s="54" t="b">
        <v>0</v>
      </c>
      <c r="Q897" s="91">
        <v>14.696099999999999</v>
      </c>
    </row>
    <row r="898" spans="2:17" x14ac:dyDescent="0.25">
      <c r="B898" s="54">
        <v>1178</v>
      </c>
      <c r="C898" s="54">
        <v>512</v>
      </c>
      <c r="D898" s="54" t="b">
        <v>1</v>
      </c>
      <c r="E898" s="54" t="b">
        <v>0</v>
      </c>
      <c r="F898" s="91">
        <v>1133.8399999999999</v>
      </c>
      <c r="G898" s="91">
        <v>507.08699999999999</v>
      </c>
      <c r="H898" s="54" t="b">
        <v>0</v>
      </c>
      <c r="I898" s="91">
        <v>154.28200000000001</v>
      </c>
      <c r="J898" s="54" t="b">
        <v>0</v>
      </c>
      <c r="K898" s="91">
        <v>17.713999999999999</v>
      </c>
      <c r="L898" s="91">
        <v>1147.22</v>
      </c>
      <c r="M898" s="91">
        <v>513.82600000000002</v>
      </c>
      <c r="N898" s="54" t="b">
        <v>0</v>
      </c>
      <c r="O898" s="91">
        <v>47.322000000000003</v>
      </c>
      <c r="P898" s="54" t="b">
        <v>1</v>
      </c>
      <c r="Q898" s="91">
        <v>10.3535</v>
      </c>
    </row>
    <row r="899" spans="2:17" x14ac:dyDescent="0.25">
      <c r="B899" s="54">
        <v>1178</v>
      </c>
      <c r="C899" s="54">
        <v>512</v>
      </c>
      <c r="D899" s="54" t="b">
        <v>1</v>
      </c>
      <c r="E899" s="54" t="b">
        <v>0</v>
      </c>
      <c r="F899" s="91">
        <v>1132.9100000000001</v>
      </c>
      <c r="G899" s="91">
        <v>529.43899999999996</v>
      </c>
      <c r="H899" s="54" t="b">
        <v>0</v>
      </c>
      <c r="I899" s="91">
        <v>130.39099999999999</v>
      </c>
      <c r="J899" s="54" t="b">
        <v>0</v>
      </c>
      <c r="K899" s="91">
        <v>62.862299999999998</v>
      </c>
      <c r="L899" s="91">
        <v>1144.52</v>
      </c>
      <c r="M899" s="91">
        <v>515.80799999999999</v>
      </c>
      <c r="N899" s="54" t="b">
        <v>0</v>
      </c>
      <c r="O899" s="91">
        <v>43.195900000000002</v>
      </c>
      <c r="P899" s="54" t="b">
        <v>1</v>
      </c>
      <c r="Q899" s="91">
        <v>6.0174099999999999</v>
      </c>
    </row>
    <row r="900" spans="2:17" x14ac:dyDescent="0.25">
      <c r="B900" s="54">
        <v>1178</v>
      </c>
      <c r="C900" s="54">
        <v>512</v>
      </c>
      <c r="D900" s="54" t="b">
        <v>1</v>
      </c>
      <c r="E900" s="54" t="b">
        <v>0</v>
      </c>
      <c r="F900" s="91">
        <v>1118.25</v>
      </c>
      <c r="G900" s="91">
        <v>548.56299999999999</v>
      </c>
      <c r="H900" s="54" t="b">
        <v>0</v>
      </c>
      <c r="I900" s="91">
        <v>90.110500000000002</v>
      </c>
      <c r="J900" s="54" t="b">
        <v>0</v>
      </c>
      <c r="K900" s="91">
        <v>22.3706</v>
      </c>
      <c r="L900" s="91">
        <v>1141.6099999999999</v>
      </c>
      <c r="M900" s="91">
        <v>517.73299999999995</v>
      </c>
      <c r="N900" s="54" t="b">
        <v>1</v>
      </c>
      <c r="O900" s="91">
        <v>27.097300000000001</v>
      </c>
      <c r="P900" s="54" t="b">
        <v>1</v>
      </c>
      <c r="Q900" s="91">
        <v>3.3507500000000001</v>
      </c>
    </row>
    <row r="901" spans="2:17" x14ac:dyDescent="0.25">
      <c r="B901" s="54">
        <v>1178</v>
      </c>
      <c r="C901" s="54">
        <v>512</v>
      </c>
      <c r="D901" s="54" t="b">
        <v>1</v>
      </c>
      <c r="E901" s="54" t="b">
        <v>0</v>
      </c>
      <c r="F901" s="91">
        <v>1135.94</v>
      </c>
      <c r="G901" s="91">
        <v>534.36599999999999</v>
      </c>
      <c r="H901" s="54" t="b">
        <v>0</v>
      </c>
      <c r="I901" s="91">
        <v>88.237899999999996</v>
      </c>
      <c r="J901" s="54" t="b">
        <v>0</v>
      </c>
      <c r="K901" s="91">
        <v>24.095600000000001</v>
      </c>
      <c r="L901" s="91">
        <v>1140.3599999999999</v>
      </c>
      <c r="M901" s="91">
        <v>519.40700000000004</v>
      </c>
      <c r="N901" s="54" t="b">
        <v>1</v>
      </c>
      <c r="O901" s="91">
        <v>17.347300000000001</v>
      </c>
      <c r="P901" s="54" t="b">
        <v>1</v>
      </c>
      <c r="Q901" s="91">
        <v>3.4836499999999999</v>
      </c>
    </row>
    <row r="902" spans="2:17" x14ac:dyDescent="0.25">
      <c r="B902" s="54">
        <v>1178</v>
      </c>
      <c r="C902" s="54">
        <v>512</v>
      </c>
      <c r="D902" s="54" t="b">
        <v>1</v>
      </c>
      <c r="E902" s="54" t="b">
        <v>0</v>
      </c>
      <c r="F902" s="91">
        <v>1132.3499999999999</v>
      </c>
      <c r="G902" s="91">
        <v>514.17700000000002</v>
      </c>
      <c r="H902" s="54" t="b">
        <v>0</v>
      </c>
      <c r="I902" s="91">
        <v>59.164999999999999</v>
      </c>
      <c r="J902" s="54" t="b">
        <v>0</v>
      </c>
      <c r="K902" s="91">
        <v>22.682200000000002</v>
      </c>
      <c r="L902" s="91">
        <v>1139.45</v>
      </c>
      <c r="M902" s="91">
        <v>520.56200000000001</v>
      </c>
      <c r="N902" s="54" t="b">
        <v>1</v>
      </c>
      <c r="O902" s="91">
        <v>20.277100000000001</v>
      </c>
      <c r="P902" s="54" t="b">
        <v>1</v>
      </c>
      <c r="Q902" s="91">
        <v>2.0926499999999999</v>
      </c>
    </row>
    <row r="903" spans="2:17" x14ac:dyDescent="0.25">
      <c r="B903" s="54">
        <v>1178</v>
      </c>
      <c r="C903" s="54">
        <v>512</v>
      </c>
      <c r="D903" s="54" t="b">
        <v>1</v>
      </c>
      <c r="E903" s="54" t="b">
        <v>0</v>
      </c>
      <c r="F903" s="91">
        <v>1146.56</v>
      </c>
      <c r="G903" s="91">
        <v>520.23299999999995</v>
      </c>
      <c r="H903" s="54" t="b">
        <v>0</v>
      </c>
      <c r="I903" s="91">
        <v>52.075099999999999</v>
      </c>
      <c r="J903" s="54" t="b">
        <v>0</v>
      </c>
      <c r="K903" s="91">
        <v>20.5062</v>
      </c>
      <c r="L903" s="91">
        <v>1138.52</v>
      </c>
      <c r="M903" s="91">
        <v>521.18299999999999</v>
      </c>
      <c r="N903" s="54" t="b">
        <v>1</v>
      </c>
      <c r="O903" s="91">
        <v>22.3355</v>
      </c>
      <c r="P903" s="54" t="b">
        <v>1</v>
      </c>
      <c r="Q903" s="91">
        <v>1.46628</v>
      </c>
    </row>
    <row r="904" spans="2:17" x14ac:dyDescent="0.25">
      <c r="B904" s="54">
        <v>1178</v>
      </c>
      <c r="C904" s="54">
        <v>512</v>
      </c>
      <c r="D904" s="54" t="b">
        <v>1</v>
      </c>
      <c r="E904" s="54" t="b">
        <v>0</v>
      </c>
      <c r="F904" s="91">
        <v>1161.26</v>
      </c>
      <c r="G904" s="91">
        <v>532.59</v>
      </c>
      <c r="H904" s="54" t="b">
        <v>0</v>
      </c>
      <c r="I904" s="91">
        <v>62.695900000000002</v>
      </c>
      <c r="J904" s="54" t="b">
        <v>0</v>
      </c>
      <c r="K904" s="91">
        <v>15.4534</v>
      </c>
      <c r="L904" s="91">
        <v>1138.02</v>
      </c>
      <c r="M904" s="91">
        <v>521.82600000000002</v>
      </c>
      <c r="N904" s="54" t="b">
        <v>0</v>
      </c>
      <c r="O904" s="91">
        <v>23.888100000000001</v>
      </c>
      <c r="P904" s="54" t="b">
        <v>1</v>
      </c>
      <c r="Q904" s="91">
        <v>1.1196600000000001</v>
      </c>
    </row>
    <row r="905" spans="2:17" x14ac:dyDescent="0.25">
      <c r="B905" s="54">
        <v>1178</v>
      </c>
      <c r="C905" s="54">
        <v>512</v>
      </c>
      <c r="D905" s="54" t="b">
        <v>1</v>
      </c>
      <c r="E905" s="54" t="b">
        <v>0</v>
      </c>
      <c r="F905" s="91">
        <v>1140.9000000000001</v>
      </c>
      <c r="G905" s="91">
        <v>529.471</v>
      </c>
      <c r="H905" s="54" t="b">
        <v>0</v>
      </c>
      <c r="I905" s="91">
        <v>49.100999999999999</v>
      </c>
      <c r="J905" s="54" t="b">
        <v>0</v>
      </c>
      <c r="K905" s="91">
        <v>19.200199999999999</v>
      </c>
      <c r="L905" s="91">
        <v>1137.71</v>
      </c>
      <c r="M905" s="91">
        <v>522.40099999999995</v>
      </c>
      <c r="N905" s="54" t="b">
        <v>0</v>
      </c>
      <c r="O905" s="91">
        <v>25.029</v>
      </c>
      <c r="P905" s="54" t="b">
        <v>1</v>
      </c>
      <c r="Q905" s="91">
        <v>0.81327300000000002</v>
      </c>
    </row>
    <row r="906" spans="2:17" x14ac:dyDescent="0.25">
      <c r="B906" s="54">
        <v>1178</v>
      </c>
      <c r="C906" s="54">
        <v>512</v>
      </c>
      <c r="D906" s="54" t="b">
        <v>1</v>
      </c>
      <c r="E906" s="54" t="b">
        <v>1</v>
      </c>
      <c r="F906" s="91">
        <v>1174.3399999999999</v>
      </c>
      <c r="G906" s="91">
        <v>499.77</v>
      </c>
      <c r="H906" s="54" t="b">
        <v>0</v>
      </c>
      <c r="I906" s="91">
        <v>47.325400000000002</v>
      </c>
      <c r="J906" s="54" t="b">
        <v>0</v>
      </c>
      <c r="K906" s="91">
        <v>20.600200000000001</v>
      </c>
      <c r="L906" s="91">
        <v>1137.6300000000001</v>
      </c>
      <c r="M906" s="91">
        <v>522.68399999999997</v>
      </c>
      <c r="N906" s="54" t="b">
        <v>0</v>
      </c>
      <c r="O906" s="91">
        <v>0</v>
      </c>
      <c r="P906" s="54" t="b">
        <v>1</v>
      </c>
      <c r="Q906" s="91">
        <v>0.65327199999999996</v>
      </c>
    </row>
    <row r="907" spans="2:17" x14ac:dyDescent="0.25">
      <c r="B907" s="54">
        <v>1178</v>
      </c>
      <c r="C907" s="54">
        <v>512</v>
      </c>
      <c r="D907" s="54" t="b">
        <v>1</v>
      </c>
      <c r="E907" s="54" t="b">
        <v>1</v>
      </c>
      <c r="F907" s="91">
        <v>1163.26</v>
      </c>
      <c r="G907" s="91">
        <v>524.93399999999997</v>
      </c>
      <c r="H907" s="54" t="b">
        <v>0</v>
      </c>
      <c r="I907" s="91">
        <v>66.268600000000006</v>
      </c>
      <c r="J907" s="54" t="b">
        <v>0</v>
      </c>
      <c r="K907" s="91">
        <v>44.731999999999999</v>
      </c>
      <c r="L907" s="91">
        <v>1138.3</v>
      </c>
      <c r="M907" s="91">
        <v>522.97299999999996</v>
      </c>
      <c r="N907" s="54" t="b">
        <v>1</v>
      </c>
      <c r="O907" s="91">
        <v>0</v>
      </c>
      <c r="P907" s="54" t="b">
        <v>1</v>
      </c>
      <c r="Q907" s="91">
        <v>0.295568</v>
      </c>
    </row>
    <row r="908" spans="2:17" x14ac:dyDescent="0.25">
      <c r="B908" s="54">
        <v>1178</v>
      </c>
      <c r="C908" s="54">
        <v>512</v>
      </c>
      <c r="D908" s="54" t="b">
        <v>1</v>
      </c>
      <c r="E908" s="54" t="b">
        <v>1</v>
      </c>
      <c r="F908" s="91">
        <v>1162.05</v>
      </c>
      <c r="G908" s="91">
        <v>544.55999999999995</v>
      </c>
      <c r="H908" s="54" t="b">
        <v>0</v>
      </c>
      <c r="I908" s="91">
        <v>66.268600000000006</v>
      </c>
      <c r="J908" s="54" t="b">
        <v>0</v>
      </c>
      <c r="K908" s="91">
        <v>27.496099999999998</v>
      </c>
      <c r="L908" s="91">
        <v>1139.1300000000001</v>
      </c>
      <c r="M908" s="91">
        <v>523.32899999999995</v>
      </c>
      <c r="N908" s="54" t="b">
        <v>1</v>
      </c>
      <c r="O908" s="91">
        <v>1.81592</v>
      </c>
      <c r="P908" s="54" t="b">
        <v>1</v>
      </c>
      <c r="Q908" s="91">
        <v>0.72868599999999994</v>
      </c>
    </row>
    <row r="909" spans="2:17" x14ac:dyDescent="0.25">
      <c r="B909" s="54">
        <v>1178</v>
      </c>
      <c r="C909" s="54">
        <v>512</v>
      </c>
      <c r="D909" s="54" t="b">
        <v>1</v>
      </c>
      <c r="E909" s="54" t="b">
        <v>1</v>
      </c>
      <c r="F909" s="91">
        <v>1173.94</v>
      </c>
      <c r="G909" s="91">
        <v>491.755</v>
      </c>
      <c r="H909" s="54" t="b">
        <v>0</v>
      </c>
      <c r="I909" s="91">
        <v>78.238</v>
      </c>
      <c r="J909" s="54" t="b">
        <v>0</v>
      </c>
      <c r="K909" s="91">
        <v>19.6629</v>
      </c>
      <c r="L909" s="91">
        <v>1139.6099999999999</v>
      </c>
      <c r="M909" s="91">
        <v>523.44500000000005</v>
      </c>
      <c r="N909" s="54" t="b">
        <v>1</v>
      </c>
      <c r="O909" s="91">
        <v>3.0007299999999999</v>
      </c>
      <c r="P909" s="54" t="b">
        <v>1</v>
      </c>
      <c r="Q909" s="91">
        <v>0.90173899999999996</v>
      </c>
    </row>
    <row r="910" spans="2:17" x14ac:dyDescent="0.25">
      <c r="B910" s="54">
        <v>1178</v>
      </c>
      <c r="C910" s="54">
        <v>512</v>
      </c>
      <c r="D910" s="54" t="b">
        <v>1</v>
      </c>
      <c r="E910" s="54" t="b">
        <v>1</v>
      </c>
      <c r="F910" s="91">
        <v>1143.67</v>
      </c>
      <c r="G910" s="91">
        <v>512.91800000000001</v>
      </c>
      <c r="H910" s="54" t="b">
        <v>0</v>
      </c>
      <c r="I910" s="91">
        <v>65.094200000000001</v>
      </c>
      <c r="J910" s="54" t="b">
        <v>0</v>
      </c>
      <c r="K910" s="91">
        <v>54.125599999999999</v>
      </c>
      <c r="L910" s="91">
        <v>1139.93</v>
      </c>
      <c r="M910" s="91">
        <v>523.51199999999994</v>
      </c>
      <c r="N910" s="54" t="b">
        <v>1</v>
      </c>
      <c r="O910" s="91">
        <v>3.6027800000000001</v>
      </c>
      <c r="P910" s="54" t="b">
        <v>1</v>
      </c>
      <c r="Q910" s="91">
        <v>0.50026899999999996</v>
      </c>
    </row>
    <row r="911" spans="2:17" x14ac:dyDescent="0.25">
      <c r="B911" s="54">
        <v>1178</v>
      </c>
      <c r="C911" s="54">
        <v>512</v>
      </c>
      <c r="D911" s="54" t="b">
        <v>1</v>
      </c>
      <c r="E911" s="54" t="b">
        <v>1</v>
      </c>
      <c r="F911" s="91">
        <v>1144.8800000000001</v>
      </c>
      <c r="G911" s="91">
        <v>530.94000000000005</v>
      </c>
      <c r="H911" s="54" t="b">
        <v>0</v>
      </c>
      <c r="I911" s="91">
        <v>83.077399999999997</v>
      </c>
      <c r="J911" s="54" t="b">
        <v>0</v>
      </c>
      <c r="K911" s="91">
        <v>36.936500000000002</v>
      </c>
      <c r="L911" s="91">
        <v>1140.43</v>
      </c>
      <c r="M911" s="91">
        <v>523.57000000000005</v>
      </c>
      <c r="N911" s="54" t="b">
        <v>1</v>
      </c>
      <c r="O911" s="91">
        <v>3.9811399999999999</v>
      </c>
      <c r="P911" s="54" t="b">
        <v>1</v>
      </c>
      <c r="Q911" s="91">
        <v>0.31833099999999998</v>
      </c>
    </row>
    <row r="912" spans="2:17" x14ac:dyDescent="0.25">
      <c r="B912" s="54">
        <v>1178</v>
      </c>
      <c r="C912" s="54">
        <v>512</v>
      </c>
      <c r="D912" s="54" t="b">
        <v>1</v>
      </c>
      <c r="E912" s="54" t="b">
        <v>1</v>
      </c>
      <c r="F912" s="91">
        <v>1148.1600000000001</v>
      </c>
      <c r="G912" s="91">
        <v>497.77600000000001</v>
      </c>
      <c r="H912" s="54" t="b">
        <v>0</v>
      </c>
      <c r="I912" s="91">
        <v>83.077399999999997</v>
      </c>
      <c r="J912" s="54" t="b">
        <v>0</v>
      </c>
      <c r="K912" s="91">
        <v>18.062899999999999</v>
      </c>
      <c r="L912" s="91">
        <v>1141.25</v>
      </c>
      <c r="M912" s="91">
        <v>523.46199999999999</v>
      </c>
      <c r="N912" s="54" t="b">
        <v>1</v>
      </c>
      <c r="O912" s="91">
        <v>4.5411400000000004</v>
      </c>
      <c r="P912" s="54" t="b">
        <v>1</v>
      </c>
      <c r="Q912" s="91">
        <v>0.50551299999999999</v>
      </c>
    </row>
    <row r="913" spans="2:17" x14ac:dyDescent="0.25">
      <c r="B913" s="54">
        <v>1178</v>
      </c>
      <c r="C913" s="54">
        <v>512</v>
      </c>
      <c r="D913" s="54" t="b">
        <v>1</v>
      </c>
      <c r="E913" s="54" t="b">
        <v>1</v>
      </c>
      <c r="F913" s="91">
        <v>1153.49</v>
      </c>
      <c r="G913" s="91">
        <v>516.99300000000005</v>
      </c>
      <c r="H913" s="54" t="b">
        <v>0</v>
      </c>
      <c r="I913" s="91">
        <v>69.457999999999998</v>
      </c>
      <c r="J913" s="54" t="b">
        <v>0</v>
      </c>
      <c r="K913" s="91">
        <v>33.325800000000001</v>
      </c>
      <c r="L913" s="91">
        <v>1141.76</v>
      </c>
      <c r="M913" s="91">
        <v>523.35199999999998</v>
      </c>
      <c r="N913" s="54" t="b">
        <v>1</v>
      </c>
      <c r="O913" s="91">
        <v>5.3684099999999999</v>
      </c>
      <c r="P913" s="54" t="b">
        <v>1</v>
      </c>
      <c r="Q913" s="91">
        <v>0.83427099999999998</v>
      </c>
    </row>
    <row r="914" spans="2:17" x14ac:dyDescent="0.25">
      <c r="B914" s="54">
        <v>1178</v>
      </c>
      <c r="C914" s="54">
        <v>512</v>
      </c>
      <c r="D914" s="54" t="b">
        <v>1</v>
      </c>
      <c r="E914" s="54" t="b">
        <v>1</v>
      </c>
      <c r="F914" s="91">
        <v>1176.98</v>
      </c>
      <c r="G914" s="91">
        <v>520.96299999999997</v>
      </c>
      <c r="H914" s="54" t="b">
        <v>0</v>
      </c>
      <c r="I914" s="91">
        <v>42.983899999999998</v>
      </c>
      <c r="J914" s="54" t="b">
        <v>0</v>
      </c>
      <c r="K914" s="91">
        <v>19.941800000000001</v>
      </c>
      <c r="L914" s="91">
        <v>1141.1300000000001</v>
      </c>
      <c r="M914" s="91">
        <v>523.64200000000005</v>
      </c>
      <c r="N914" s="54" t="b">
        <v>1</v>
      </c>
      <c r="O914" s="91">
        <v>5.8718300000000001</v>
      </c>
      <c r="P914" s="54" t="b">
        <v>1</v>
      </c>
      <c r="Q914" s="91">
        <v>0.51513699999999996</v>
      </c>
    </row>
    <row r="915" spans="2:17" x14ac:dyDescent="0.25">
      <c r="B915" s="54">
        <v>1178</v>
      </c>
      <c r="C915" s="54">
        <v>512</v>
      </c>
      <c r="D915" s="54" t="b">
        <v>1</v>
      </c>
      <c r="E915" s="54" t="b">
        <v>1</v>
      </c>
      <c r="F915" s="91">
        <v>1166.79</v>
      </c>
      <c r="G915" s="91">
        <v>503.815</v>
      </c>
      <c r="H915" s="54" t="b">
        <v>0</v>
      </c>
      <c r="I915" s="91">
        <v>65.270799999999994</v>
      </c>
      <c r="J915" s="54" t="b">
        <v>0</v>
      </c>
      <c r="K915" s="91">
        <v>23.828199999999999</v>
      </c>
      <c r="L915" s="91">
        <v>1141.3499999999999</v>
      </c>
      <c r="M915" s="91">
        <v>523.61099999999999</v>
      </c>
      <c r="N915" s="54" t="b">
        <v>1</v>
      </c>
      <c r="O915" s="91">
        <v>5.9440900000000001</v>
      </c>
      <c r="P915" s="54" t="b">
        <v>1</v>
      </c>
      <c r="Q915" s="91">
        <v>0.69283799999999995</v>
      </c>
    </row>
    <row r="916" spans="2:17" x14ac:dyDescent="0.25">
      <c r="B916" s="54">
        <v>1178</v>
      </c>
      <c r="C916" s="54">
        <v>512</v>
      </c>
      <c r="D916" s="54" t="b">
        <v>1</v>
      </c>
      <c r="E916" s="54" t="b">
        <v>1</v>
      </c>
      <c r="F916" s="91">
        <v>1148.55</v>
      </c>
      <c r="G916" s="91">
        <v>550.96699999999998</v>
      </c>
      <c r="H916" s="54" t="b">
        <v>0</v>
      </c>
      <c r="I916" s="91">
        <v>52.009599999999999</v>
      </c>
      <c r="J916" s="54" t="b">
        <v>0</v>
      </c>
      <c r="K916" s="91">
        <v>19.947299999999998</v>
      </c>
      <c r="L916" s="91">
        <v>1141.74</v>
      </c>
      <c r="M916" s="91">
        <v>523.60799999999995</v>
      </c>
      <c r="N916" s="54" t="b">
        <v>1</v>
      </c>
      <c r="O916" s="91">
        <v>5.9440900000000001</v>
      </c>
      <c r="P916" s="54" t="b">
        <v>1</v>
      </c>
      <c r="Q916" s="91">
        <v>0.225497</v>
      </c>
    </row>
    <row r="917" spans="2:17" x14ac:dyDescent="0.25">
      <c r="B917" s="54">
        <v>1178</v>
      </c>
      <c r="C917" s="54">
        <v>512</v>
      </c>
      <c r="D917" s="54" t="b">
        <v>1</v>
      </c>
      <c r="E917" s="54" t="b">
        <v>1</v>
      </c>
      <c r="F917" s="91">
        <v>1158.42</v>
      </c>
      <c r="G917" s="91">
        <v>535.04499999999996</v>
      </c>
      <c r="H917" s="54" t="b">
        <v>0</v>
      </c>
      <c r="I917" s="91">
        <v>75.587400000000002</v>
      </c>
      <c r="J917" s="54" t="b">
        <v>0</v>
      </c>
      <c r="K917" s="91">
        <v>50.558100000000003</v>
      </c>
      <c r="L917" s="91">
        <v>1142.6300000000001</v>
      </c>
      <c r="M917" s="91">
        <v>523.48400000000004</v>
      </c>
      <c r="N917" s="54" t="b">
        <v>1</v>
      </c>
      <c r="O917" s="91">
        <v>5.9440900000000001</v>
      </c>
      <c r="P917" s="54" t="b">
        <v>1</v>
      </c>
      <c r="Q917" s="91">
        <v>0.39161200000000002</v>
      </c>
    </row>
    <row r="918" spans="2:17" x14ac:dyDescent="0.25">
      <c r="B918" s="54">
        <v>1178</v>
      </c>
      <c r="C918" s="54">
        <v>512</v>
      </c>
      <c r="D918" s="54" t="b">
        <v>1</v>
      </c>
      <c r="E918" s="54" t="b">
        <v>1</v>
      </c>
      <c r="F918" s="91">
        <v>1139.8</v>
      </c>
      <c r="G918" s="91">
        <v>530.10599999999999</v>
      </c>
      <c r="H918" s="54" t="b">
        <v>0</v>
      </c>
      <c r="I918" s="91">
        <v>75.587400000000002</v>
      </c>
      <c r="J918" s="54" t="b">
        <v>0</v>
      </c>
      <c r="K918" s="91">
        <v>18.732600000000001</v>
      </c>
      <c r="L918" s="91">
        <v>1143.55</v>
      </c>
      <c r="M918" s="91">
        <v>523.34199999999998</v>
      </c>
      <c r="N918" s="54" t="b">
        <v>1</v>
      </c>
      <c r="O918" s="91">
        <v>6.8127399999999998</v>
      </c>
      <c r="P918" s="54" t="b">
        <v>1</v>
      </c>
      <c r="Q918" s="91">
        <v>0.89188699999999999</v>
      </c>
    </row>
    <row r="919" spans="2:17" x14ac:dyDescent="0.25">
      <c r="B919" s="54">
        <v>1178</v>
      </c>
      <c r="C919" s="54">
        <v>512</v>
      </c>
      <c r="D919" s="54" t="b">
        <v>1</v>
      </c>
      <c r="E919" s="54" t="b">
        <v>1</v>
      </c>
      <c r="F919" s="91">
        <v>1139.99</v>
      </c>
      <c r="G919" s="91">
        <v>532.27</v>
      </c>
      <c r="H919" s="54" t="b">
        <v>0</v>
      </c>
      <c r="I919" s="91">
        <v>74.137600000000006</v>
      </c>
      <c r="J919" s="54" t="b">
        <v>1</v>
      </c>
      <c r="K919" s="91">
        <v>19.255800000000001</v>
      </c>
      <c r="L919" s="91">
        <v>1143.93</v>
      </c>
      <c r="M919" s="91">
        <v>523.40899999999999</v>
      </c>
      <c r="N919" s="54" t="b">
        <v>1</v>
      </c>
      <c r="O919" s="91">
        <v>7.7319300000000002</v>
      </c>
      <c r="P919" s="54" t="b">
        <v>1</v>
      </c>
      <c r="Q919" s="91">
        <v>0.93007899999999999</v>
      </c>
    </row>
    <row r="920" spans="2:17" x14ac:dyDescent="0.25">
      <c r="B920" s="54">
        <v>1178</v>
      </c>
      <c r="C920" s="54">
        <v>512</v>
      </c>
      <c r="D920" s="54" t="b">
        <v>1</v>
      </c>
      <c r="E920" s="54" t="b">
        <v>1</v>
      </c>
      <c r="F920" s="91">
        <v>1170.8699999999999</v>
      </c>
      <c r="G920" s="91">
        <v>500.94400000000002</v>
      </c>
      <c r="H920" s="54" t="b">
        <v>0</v>
      </c>
      <c r="I920" s="91">
        <v>39.472200000000001</v>
      </c>
      <c r="J920" s="54" t="b">
        <v>0</v>
      </c>
      <c r="K920" s="91">
        <v>2.1710600000000002</v>
      </c>
      <c r="L920" s="91">
        <v>1144.51</v>
      </c>
      <c r="M920" s="91">
        <v>523.34799999999996</v>
      </c>
      <c r="N920" s="54" t="b">
        <v>1</v>
      </c>
      <c r="O920" s="91">
        <v>8.1120599999999996</v>
      </c>
      <c r="P920" s="54" t="b">
        <v>1</v>
      </c>
      <c r="Q920" s="91">
        <v>0.38595800000000002</v>
      </c>
    </row>
    <row r="921" spans="2:17" x14ac:dyDescent="0.25">
      <c r="B921" s="54">
        <v>1178</v>
      </c>
      <c r="C921" s="54">
        <v>512</v>
      </c>
      <c r="D921" s="54" t="b">
        <v>1</v>
      </c>
      <c r="E921" s="54" t="b">
        <v>1</v>
      </c>
      <c r="F921" s="91">
        <v>1114.9100000000001</v>
      </c>
      <c r="G921" s="91">
        <v>536.202</v>
      </c>
      <c r="H921" s="54" t="b">
        <v>0</v>
      </c>
      <c r="I921" s="91">
        <v>65.161299999999997</v>
      </c>
      <c r="J921" s="54" t="b">
        <v>0</v>
      </c>
      <c r="K921" s="91">
        <v>43.9861</v>
      </c>
      <c r="L921" s="91">
        <v>1145.0899999999999</v>
      </c>
      <c r="M921" s="91">
        <v>523.29499999999996</v>
      </c>
      <c r="N921" s="54" t="b">
        <v>1</v>
      </c>
      <c r="O921" s="91">
        <v>8.6944599999999994</v>
      </c>
      <c r="P921" s="54" t="b">
        <v>1</v>
      </c>
      <c r="Q921" s="91">
        <v>0.58556200000000003</v>
      </c>
    </row>
    <row r="922" spans="2:17" x14ac:dyDescent="0.25">
      <c r="B922" s="54">
        <v>1178</v>
      </c>
      <c r="C922" s="54">
        <v>512</v>
      </c>
      <c r="D922" s="54" t="b">
        <v>1</v>
      </c>
      <c r="E922" s="54" t="b">
        <v>1</v>
      </c>
      <c r="F922" s="91">
        <v>1145.97</v>
      </c>
      <c r="G922" s="91">
        <v>498.5</v>
      </c>
      <c r="H922" s="54" t="b">
        <v>0</v>
      </c>
      <c r="I922" s="91">
        <v>91.215800000000002</v>
      </c>
      <c r="J922" s="54" t="b">
        <v>0</v>
      </c>
      <c r="K922" s="91">
        <v>66.139499999999998</v>
      </c>
      <c r="L922" s="91">
        <v>1145.48</v>
      </c>
      <c r="M922" s="91">
        <v>523.19899999999996</v>
      </c>
      <c r="N922" s="54" t="b">
        <v>1</v>
      </c>
      <c r="O922" s="91">
        <v>9.2784399999999998</v>
      </c>
      <c r="P922" s="54" t="b">
        <v>1</v>
      </c>
      <c r="Q922" s="91">
        <v>0.58639399999999997</v>
      </c>
    </row>
    <row r="923" spans="2:17" x14ac:dyDescent="0.25">
      <c r="B923" s="54">
        <v>1178</v>
      </c>
      <c r="C923" s="54">
        <v>512</v>
      </c>
      <c r="D923" s="54" t="b">
        <v>1</v>
      </c>
      <c r="E923" s="54" t="b">
        <v>1</v>
      </c>
      <c r="F923" s="91">
        <v>1171.1300000000001</v>
      </c>
      <c r="G923" s="91">
        <v>529.495</v>
      </c>
      <c r="H923" s="54" t="b">
        <v>0</v>
      </c>
      <c r="I923" s="91">
        <v>93.660200000000003</v>
      </c>
      <c r="J923" s="54" t="b">
        <v>0</v>
      </c>
      <c r="K923" s="91">
        <v>48.852699999999999</v>
      </c>
      <c r="L923" s="91">
        <v>1146.31</v>
      </c>
      <c r="M923" s="91">
        <v>523.02499999999998</v>
      </c>
      <c r="N923" s="54" t="b">
        <v>1</v>
      </c>
      <c r="O923" s="91">
        <v>9.6679700000000004</v>
      </c>
      <c r="P923" s="54" t="b">
        <v>1</v>
      </c>
      <c r="Q923" s="91">
        <v>0.40122799999999997</v>
      </c>
    </row>
    <row r="924" spans="2:17" x14ac:dyDescent="0.25">
      <c r="B924" s="54">
        <v>1178</v>
      </c>
      <c r="C924" s="54">
        <v>512</v>
      </c>
      <c r="D924" s="54" t="b">
        <v>1</v>
      </c>
      <c r="E924" s="54" t="b">
        <v>1</v>
      </c>
      <c r="F924" s="91">
        <v>1172.25</v>
      </c>
      <c r="G924" s="91">
        <v>533.07399999999996</v>
      </c>
      <c r="H924" s="54" t="b">
        <v>0</v>
      </c>
      <c r="I924" s="91">
        <v>93.925700000000006</v>
      </c>
      <c r="J924" s="54" t="b">
        <v>1</v>
      </c>
      <c r="K924" s="91">
        <v>39.919499999999999</v>
      </c>
      <c r="L924" s="91">
        <v>1147.1199999999999</v>
      </c>
      <c r="M924" s="91">
        <v>522.88800000000003</v>
      </c>
      <c r="N924" s="54" t="b">
        <v>1</v>
      </c>
      <c r="O924" s="91">
        <v>10.4939</v>
      </c>
      <c r="P924" s="54" t="b">
        <v>1</v>
      </c>
      <c r="Q924" s="91">
        <v>0.84406000000000003</v>
      </c>
    </row>
    <row r="925" spans="2:17" x14ac:dyDescent="0.25">
      <c r="B925" s="54">
        <v>1178</v>
      </c>
      <c r="C925" s="54">
        <v>512</v>
      </c>
      <c r="D925" s="54" t="b">
        <v>1</v>
      </c>
      <c r="E925" s="54" t="b">
        <v>1</v>
      </c>
      <c r="F925" s="91">
        <v>1135.17</v>
      </c>
      <c r="G925" s="91">
        <v>538.6</v>
      </c>
      <c r="H925" s="54" t="b">
        <v>0</v>
      </c>
      <c r="I925" s="91">
        <v>95.041399999999996</v>
      </c>
      <c r="J925" s="54" t="b">
        <v>0</v>
      </c>
      <c r="K925" s="91">
        <v>3.7486799999999998</v>
      </c>
      <c r="L925" s="91">
        <v>1147.5</v>
      </c>
      <c r="M925" s="91">
        <v>522.91800000000001</v>
      </c>
      <c r="N925" s="54" t="b">
        <v>1</v>
      </c>
      <c r="O925" s="91">
        <v>11.3096</v>
      </c>
      <c r="P925" s="54" t="b">
        <v>1</v>
      </c>
      <c r="Q925" s="91">
        <v>0.82698199999999999</v>
      </c>
    </row>
    <row r="926" spans="2:17" x14ac:dyDescent="0.25">
      <c r="B926" s="54">
        <v>1178</v>
      </c>
      <c r="C926" s="54">
        <v>512</v>
      </c>
      <c r="D926" s="54" t="b">
        <v>1</v>
      </c>
      <c r="E926" s="54" t="b">
        <v>1</v>
      </c>
      <c r="F926" s="91">
        <v>1137.96</v>
      </c>
      <c r="G926" s="91">
        <v>516.9</v>
      </c>
      <c r="H926" s="54" t="b">
        <v>0</v>
      </c>
      <c r="I926" s="91">
        <v>77.177400000000006</v>
      </c>
      <c r="J926" s="54" t="b">
        <v>0</v>
      </c>
      <c r="K926" s="91">
        <v>37.486899999999999</v>
      </c>
      <c r="L926" s="91">
        <v>1147.8800000000001</v>
      </c>
      <c r="M926" s="91">
        <v>522.91200000000003</v>
      </c>
      <c r="N926" s="54" t="b">
        <v>1</v>
      </c>
      <c r="O926" s="91">
        <v>11.6873</v>
      </c>
      <c r="P926" s="54" t="b">
        <v>1</v>
      </c>
      <c r="Q926" s="91">
        <v>0.37884400000000001</v>
      </c>
    </row>
    <row r="927" spans="2:17" x14ac:dyDescent="0.25">
      <c r="B927" s="54">
        <v>1178</v>
      </c>
      <c r="C927" s="54">
        <v>512</v>
      </c>
      <c r="D927" s="54" t="b">
        <v>1</v>
      </c>
      <c r="E927" s="54" t="b">
        <v>1</v>
      </c>
      <c r="F927" s="91">
        <v>1137.3499999999999</v>
      </c>
      <c r="G927" s="91">
        <v>532.07799999999997</v>
      </c>
      <c r="H927" s="54" t="b">
        <v>0</v>
      </c>
      <c r="I927" s="91">
        <v>58.777299999999997</v>
      </c>
      <c r="J927" s="54" t="b">
        <v>0</v>
      </c>
      <c r="K927" s="91">
        <v>21.879100000000001</v>
      </c>
      <c r="L927" s="91">
        <v>1148</v>
      </c>
      <c r="M927" s="91">
        <v>522.97799999999995</v>
      </c>
      <c r="N927" s="54" t="b">
        <v>1</v>
      </c>
      <c r="O927" s="91">
        <v>12.0624</v>
      </c>
      <c r="P927" s="54" t="b">
        <v>1</v>
      </c>
      <c r="Q927" s="91">
        <v>0.37517600000000001</v>
      </c>
    </row>
    <row r="928" spans="2:17" x14ac:dyDescent="0.25">
      <c r="B928" s="54">
        <v>1178</v>
      </c>
      <c r="C928" s="54">
        <v>512</v>
      </c>
      <c r="D928" s="54" t="b">
        <v>1</v>
      </c>
      <c r="E928" s="54" t="b">
        <v>1</v>
      </c>
      <c r="F928" s="91">
        <v>1137.51</v>
      </c>
      <c r="G928" s="91">
        <v>511.87099999999998</v>
      </c>
      <c r="H928" s="54" t="b">
        <v>0</v>
      </c>
      <c r="I928" s="91">
        <v>58.777299999999997</v>
      </c>
      <c r="J928" s="54" t="b">
        <v>0</v>
      </c>
      <c r="K928" s="91">
        <v>15.1898</v>
      </c>
      <c r="L928" s="91">
        <v>1148.32</v>
      </c>
      <c r="M928" s="91">
        <v>522.95000000000005</v>
      </c>
      <c r="N928" s="54" t="b">
        <v>1</v>
      </c>
      <c r="O928" s="91">
        <v>12.1874</v>
      </c>
      <c r="P928" s="54" t="b">
        <v>1</v>
      </c>
      <c r="Q928" s="91">
        <v>0.141316</v>
      </c>
    </row>
    <row r="929" spans="2:17" x14ac:dyDescent="0.25">
      <c r="B929" s="54">
        <v>1178</v>
      </c>
      <c r="C929" s="54">
        <v>512</v>
      </c>
      <c r="D929" s="54" t="b">
        <v>1</v>
      </c>
      <c r="E929" s="54" t="b">
        <v>1</v>
      </c>
      <c r="F929" s="91">
        <v>1135.26</v>
      </c>
      <c r="G929" s="91">
        <v>550.45100000000002</v>
      </c>
      <c r="H929" s="54" t="b">
        <v>0</v>
      </c>
      <c r="I929" s="91">
        <v>29.524100000000001</v>
      </c>
      <c r="J929" s="54" t="b">
        <v>0</v>
      </c>
      <c r="K929" s="91">
        <v>20.207699999999999</v>
      </c>
      <c r="L929" s="91">
        <v>1149.93</v>
      </c>
      <c r="M929" s="91">
        <v>522.62400000000002</v>
      </c>
      <c r="N929" s="54" t="b">
        <v>1</v>
      </c>
      <c r="O929" s="91">
        <v>12.502800000000001</v>
      </c>
      <c r="P929" s="54" t="b">
        <v>1</v>
      </c>
      <c r="Q929" s="91">
        <v>0.31666100000000003</v>
      </c>
    </row>
    <row r="930" spans="2:17" x14ac:dyDescent="0.25">
      <c r="B930" s="54">
        <v>1178</v>
      </c>
      <c r="C930" s="54">
        <v>512</v>
      </c>
      <c r="D930" s="54" t="b">
        <v>1</v>
      </c>
      <c r="E930" s="54" t="b">
        <v>1</v>
      </c>
      <c r="F930" s="91">
        <v>1132.97</v>
      </c>
      <c r="G930" s="91">
        <v>534.41999999999996</v>
      </c>
      <c r="H930" s="54" t="b">
        <v>0</v>
      </c>
      <c r="I930" s="91">
        <v>41.281100000000002</v>
      </c>
      <c r="J930" s="54" t="b">
        <v>0</v>
      </c>
      <c r="K930" s="91">
        <v>38.645899999999997</v>
      </c>
      <c r="L930" s="91">
        <v>1149.73</v>
      </c>
      <c r="M930" s="91">
        <v>522.80899999999997</v>
      </c>
      <c r="N930" s="54" t="b">
        <v>1</v>
      </c>
      <c r="O930" s="91">
        <v>14.1183</v>
      </c>
      <c r="P930" s="54" t="b">
        <v>1</v>
      </c>
      <c r="Q930" s="91">
        <v>1.6480300000000001</v>
      </c>
    </row>
    <row r="931" spans="2:17" x14ac:dyDescent="0.25">
      <c r="B931" s="54">
        <v>1178</v>
      </c>
      <c r="C931" s="54">
        <v>512</v>
      </c>
      <c r="D931" s="54" t="b">
        <v>1</v>
      </c>
      <c r="E931" s="54" t="b">
        <v>1</v>
      </c>
      <c r="F931" s="91">
        <v>1117.99</v>
      </c>
      <c r="G931" s="91">
        <v>576.63099999999997</v>
      </c>
      <c r="H931" s="54" t="b">
        <v>0</v>
      </c>
      <c r="I931" s="91">
        <v>43.126100000000001</v>
      </c>
      <c r="J931" s="54" t="b">
        <v>0</v>
      </c>
      <c r="K931" s="91">
        <v>16.194199999999999</v>
      </c>
      <c r="L931" s="91">
        <v>1148.3499999999999</v>
      </c>
      <c r="M931" s="91">
        <v>523.39599999999996</v>
      </c>
      <c r="N931" s="54" t="b">
        <v>1</v>
      </c>
      <c r="O931" s="91">
        <v>14.1183</v>
      </c>
      <c r="P931" s="54" t="b">
        <v>1</v>
      </c>
      <c r="Q931" s="91">
        <v>0.275482</v>
      </c>
    </row>
    <row r="932" spans="2:17" x14ac:dyDescent="0.25">
      <c r="B932" s="54">
        <v>1178</v>
      </c>
      <c r="C932" s="54">
        <v>512</v>
      </c>
      <c r="D932" s="54" t="b">
        <v>1</v>
      </c>
      <c r="E932" s="54" t="b">
        <v>1</v>
      </c>
      <c r="F932" s="91">
        <v>1136.8699999999999</v>
      </c>
      <c r="G932" s="91">
        <v>544.26199999999994</v>
      </c>
      <c r="H932" s="54" t="b">
        <v>0</v>
      </c>
      <c r="I932" s="91">
        <v>84.284599999999998</v>
      </c>
      <c r="J932" s="54" t="b">
        <v>0</v>
      </c>
      <c r="K932" s="91">
        <v>44.789200000000001</v>
      </c>
      <c r="L932" s="91">
        <v>1148.3699999999999</v>
      </c>
      <c r="M932" s="91">
        <v>523.72500000000002</v>
      </c>
      <c r="N932" s="54" t="b">
        <v>1</v>
      </c>
      <c r="O932" s="91">
        <v>14.1183</v>
      </c>
      <c r="P932" s="54" t="b">
        <v>1</v>
      </c>
      <c r="Q932" s="91">
        <v>1.4983</v>
      </c>
    </row>
    <row r="933" spans="2:17" x14ac:dyDescent="0.25">
      <c r="B933" s="54">
        <v>1178</v>
      </c>
      <c r="C933" s="54">
        <v>512</v>
      </c>
      <c r="D933" s="54" t="b">
        <v>1</v>
      </c>
      <c r="E933" s="54" t="b">
        <v>1</v>
      </c>
      <c r="F933" s="91">
        <v>1171.46</v>
      </c>
      <c r="G933" s="91">
        <v>515.52</v>
      </c>
      <c r="H933" s="54" t="b">
        <v>0</v>
      </c>
      <c r="I933" s="91">
        <v>61.0931</v>
      </c>
      <c r="J933" s="54" t="b">
        <v>0</v>
      </c>
      <c r="K933" s="91">
        <v>37.473799999999997</v>
      </c>
      <c r="L933" s="91">
        <v>1147.9100000000001</v>
      </c>
      <c r="M933" s="91">
        <v>524.14400000000001</v>
      </c>
      <c r="N933" s="54" t="b">
        <v>1</v>
      </c>
      <c r="O933" s="91">
        <v>14.2018</v>
      </c>
      <c r="P933" s="54" t="b">
        <v>1</v>
      </c>
      <c r="Q933" s="91">
        <v>0.32977099999999998</v>
      </c>
    </row>
    <row r="934" spans="2:17" x14ac:dyDescent="0.25">
      <c r="B934" s="54">
        <v>1178</v>
      </c>
      <c r="C934" s="54">
        <v>512</v>
      </c>
      <c r="D934" s="54" t="b">
        <v>1</v>
      </c>
      <c r="E934" s="54" t="b">
        <v>1</v>
      </c>
      <c r="F934" s="91">
        <v>1169.5899999999999</v>
      </c>
      <c r="G934" s="91">
        <v>516.44299999999998</v>
      </c>
      <c r="H934" s="54" t="b">
        <v>0</v>
      </c>
      <c r="I934" s="91">
        <v>114.587</v>
      </c>
      <c r="J934" s="54" t="b">
        <v>1</v>
      </c>
      <c r="K934" s="91">
        <v>44.975999999999999</v>
      </c>
      <c r="L934" s="91">
        <v>1147.8</v>
      </c>
      <c r="M934" s="91">
        <v>524.46799999999996</v>
      </c>
      <c r="N934" s="54" t="b">
        <v>1</v>
      </c>
      <c r="O934" s="91">
        <v>14.620799999999999</v>
      </c>
      <c r="P934" s="54" t="b">
        <v>1</v>
      </c>
      <c r="Q934" s="91">
        <v>0.62527200000000005</v>
      </c>
    </row>
    <row r="935" spans="2:17" x14ac:dyDescent="0.25">
      <c r="B935" s="54">
        <v>1178</v>
      </c>
      <c r="C935" s="54">
        <v>512</v>
      </c>
      <c r="D935" s="54" t="b">
        <v>1</v>
      </c>
      <c r="E935" s="54" t="b">
        <v>1</v>
      </c>
      <c r="F935" s="91">
        <v>1136.73</v>
      </c>
      <c r="G935" s="91">
        <v>579.03399999999999</v>
      </c>
      <c r="H935" s="54" t="b">
        <v>0</v>
      </c>
      <c r="I935" s="91">
        <v>114.587</v>
      </c>
      <c r="J935" s="54" t="b">
        <v>0</v>
      </c>
      <c r="K935" s="91">
        <v>2.0927099999999998</v>
      </c>
      <c r="L935" s="91">
        <v>1147.51</v>
      </c>
      <c r="M935" s="91">
        <v>524.98500000000001</v>
      </c>
      <c r="N935" s="54" t="b">
        <v>1</v>
      </c>
      <c r="O935" s="91">
        <v>14.9442</v>
      </c>
      <c r="P935" s="54" t="b">
        <v>1</v>
      </c>
      <c r="Q935" s="91">
        <v>0.341891</v>
      </c>
    </row>
    <row r="936" spans="2:17" x14ac:dyDescent="0.25">
      <c r="B936" s="54">
        <v>1178</v>
      </c>
      <c r="C936" s="54">
        <v>512</v>
      </c>
      <c r="D936" s="54" t="b">
        <v>1</v>
      </c>
      <c r="E936" s="54" t="b">
        <v>1</v>
      </c>
      <c r="F936" s="91">
        <v>1159.03</v>
      </c>
      <c r="G936" s="91">
        <v>495.46199999999999</v>
      </c>
      <c r="H936" s="54" t="b">
        <v>0</v>
      </c>
      <c r="I936" s="91">
        <v>98.247699999999995</v>
      </c>
      <c r="J936" s="54" t="b">
        <v>0</v>
      </c>
      <c r="K936" s="91">
        <v>70.690200000000004</v>
      </c>
      <c r="L936" s="91">
        <v>1146.92</v>
      </c>
      <c r="M936" s="91">
        <v>525.51400000000001</v>
      </c>
      <c r="N936" s="54" t="b">
        <v>1</v>
      </c>
      <c r="O936" s="91">
        <v>15.4611</v>
      </c>
      <c r="P936" s="54" t="b">
        <v>1</v>
      </c>
      <c r="Q936" s="91">
        <v>0.59028599999999998</v>
      </c>
    </row>
    <row r="937" spans="2:17" x14ac:dyDescent="0.25">
      <c r="B937" s="54">
        <v>1178</v>
      </c>
      <c r="C937" s="54">
        <v>512</v>
      </c>
      <c r="D937" s="54" t="b">
        <v>1</v>
      </c>
      <c r="E937" s="54" t="b">
        <v>1</v>
      </c>
      <c r="F937" s="91">
        <v>1166.48</v>
      </c>
      <c r="G937" s="91">
        <v>517.16399999999999</v>
      </c>
      <c r="H937" s="54" t="b">
        <v>0</v>
      </c>
      <c r="I937" s="91">
        <v>118.30500000000001</v>
      </c>
      <c r="J937" s="54" t="b">
        <v>0</v>
      </c>
      <c r="K937" s="91">
        <v>86.496099999999998</v>
      </c>
      <c r="L937" s="91">
        <v>1147.28</v>
      </c>
      <c r="M937" s="91">
        <v>525.721</v>
      </c>
      <c r="N937" s="54" t="b">
        <v>1</v>
      </c>
      <c r="O937" s="91">
        <v>15.9908</v>
      </c>
      <c r="P937" s="54" t="b">
        <v>1</v>
      </c>
      <c r="Q937" s="91">
        <v>0.79675799999999997</v>
      </c>
    </row>
    <row r="938" spans="2:17" x14ac:dyDescent="0.25">
      <c r="B938" s="54">
        <v>1178</v>
      </c>
      <c r="C938" s="54">
        <v>512</v>
      </c>
      <c r="D938" s="54" t="b">
        <v>1</v>
      </c>
      <c r="E938" s="54" t="b">
        <v>1</v>
      </c>
      <c r="F938" s="91">
        <v>1122.47</v>
      </c>
      <c r="G938" s="91">
        <v>508.18099999999998</v>
      </c>
      <c r="H938" s="54" t="b">
        <v>0</v>
      </c>
      <c r="I938" s="91">
        <v>116.42700000000001</v>
      </c>
      <c r="J938" s="54" t="b">
        <v>0</v>
      </c>
      <c r="K938" s="91">
        <v>22.942599999999999</v>
      </c>
      <c r="L938" s="91">
        <v>1147.06</v>
      </c>
      <c r="M938" s="91">
        <v>526.02</v>
      </c>
      <c r="N938" s="54" t="b">
        <v>1</v>
      </c>
      <c r="O938" s="91">
        <v>16.197099999999999</v>
      </c>
      <c r="P938" s="54" t="b">
        <v>1</v>
      </c>
      <c r="Q938" s="91">
        <v>0.418514</v>
      </c>
    </row>
    <row r="939" spans="2:17" x14ac:dyDescent="0.25">
      <c r="B939" s="54">
        <v>1178</v>
      </c>
      <c r="C939" s="54">
        <v>512</v>
      </c>
      <c r="D939" s="54" t="b">
        <v>1</v>
      </c>
      <c r="E939" s="54" t="b">
        <v>1</v>
      </c>
      <c r="F939" s="91">
        <v>1168.6300000000001</v>
      </c>
      <c r="G939" s="91">
        <v>529.23199999999997</v>
      </c>
      <c r="H939" s="54" t="b">
        <v>0</v>
      </c>
      <c r="I939" s="91">
        <v>127.58</v>
      </c>
      <c r="J939" s="54" t="b">
        <v>0</v>
      </c>
      <c r="K939" s="91">
        <v>44.915999999999997</v>
      </c>
      <c r="L939" s="91">
        <v>1147.45</v>
      </c>
      <c r="M939" s="91">
        <v>526.14</v>
      </c>
      <c r="N939" s="54" t="b">
        <v>1</v>
      </c>
      <c r="O939" s="91">
        <v>16.496500000000001</v>
      </c>
      <c r="P939" s="54" t="b">
        <v>1</v>
      </c>
      <c r="Q939" s="91">
        <v>0.37198599999999998</v>
      </c>
    </row>
    <row r="940" spans="2:17" x14ac:dyDescent="0.25">
      <c r="B940" s="54">
        <v>1178</v>
      </c>
      <c r="C940" s="54">
        <v>512</v>
      </c>
      <c r="D940" s="54" t="b">
        <v>1</v>
      </c>
      <c r="E940" s="54" t="b">
        <v>1</v>
      </c>
      <c r="F940" s="91">
        <v>1146.79</v>
      </c>
      <c r="G940" s="91">
        <v>559.45699999999999</v>
      </c>
      <c r="H940" s="54" t="b">
        <v>0</v>
      </c>
      <c r="I940" s="91">
        <v>79.934200000000004</v>
      </c>
      <c r="J940" s="54" t="b">
        <v>0</v>
      </c>
      <c r="K940" s="91">
        <v>50.737400000000001</v>
      </c>
      <c r="L940" s="91">
        <v>1147.53</v>
      </c>
      <c r="M940" s="91">
        <v>526.44500000000005</v>
      </c>
      <c r="N940" s="54" t="b">
        <v>1</v>
      </c>
      <c r="O940" s="91">
        <v>16.616199999999999</v>
      </c>
      <c r="P940" s="54" t="b">
        <v>1</v>
      </c>
      <c r="Q940" s="91">
        <v>0.41322199999999998</v>
      </c>
    </row>
    <row r="941" spans="2:17" x14ac:dyDescent="0.25">
      <c r="B941" s="54">
        <v>1178</v>
      </c>
      <c r="C941" s="54">
        <v>512</v>
      </c>
      <c r="D941" s="54" t="b">
        <v>1</v>
      </c>
      <c r="E941" s="54" t="b">
        <v>1</v>
      </c>
      <c r="F941" s="91">
        <v>1133.27</v>
      </c>
      <c r="G941" s="91">
        <v>528.23699999999997</v>
      </c>
      <c r="H941" s="54" t="b">
        <v>0</v>
      </c>
      <c r="I941" s="91">
        <v>97.440299999999993</v>
      </c>
      <c r="J941" s="54" t="b">
        <v>0</v>
      </c>
      <c r="K941" s="91">
        <v>37.292999999999999</v>
      </c>
      <c r="L941" s="91">
        <v>1147.3800000000001</v>
      </c>
      <c r="M941" s="91">
        <v>526.78300000000002</v>
      </c>
      <c r="N941" s="54" t="b">
        <v>1</v>
      </c>
      <c r="O941" s="91">
        <v>16.921299999999999</v>
      </c>
      <c r="P941" s="54" t="b">
        <v>1</v>
      </c>
      <c r="Q941" s="91">
        <v>0.31386799999999998</v>
      </c>
    </row>
    <row r="942" spans="2:17" x14ac:dyDescent="0.25">
      <c r="B942" s="54">
        <v>1178</v>
      </c>
      <c r="C942" s="54">
        <v>512</v>
      </c>
      <c r="D942" s="54" t="b">
        <v>1</v>
      </c>
      <c r="E942" s="54" t="b">
        <v>1</v>
      </c>
      <c r="F942" s="91">
        <v>1158.6400000000001</v>
      </c>
      <c r="G942" s="91">
        <v>544.96799999999996</v>
      </c>
      <c r="H942" s="54" t="b">
        <v>0</v>
      </c>
      <c r="I942" s="91">
        <v>97.440299999999993</v>
      </c>
      <c r="J942" s="54" t="b">
        <v>0</v>
      </c>
      <c r="K942" s="91">
        <v>34.0212</v>
      </c>
      <c r="L942" s="91">
        <v>1147.47</v>
      </c>
      <c r="M942" s="91">
        <v>527.10900000000004</v>
      </c>
      <c r="N942" s="54" t="b">
        <v>1</v>
      </c>
      <c r="O942" s="91">
        <v>17.259699999999999</v>
      </c>
      <c r="P942" s="54" t="b">
        <v>1</v>
      </c>
      <c r="Q942" s="91">
        <v>0.37094100000000002</v>
      </c>
    </row>
    <row r="943" spans="2:17" x14ac:dyDescent="0.25">
      <c r="B943" s="54">
        <v>1178</v>
      </c>
      <c r="C943" s="54">
        <v>512</v>
      </c>
      <c r="D943" s="54" t="b">
        <v>1</v>
      </c>
      <c r="E943" s="54" t="b">
        <v>1</v>
      </c>
      <c r="F943" s="91">
        <v>1165.27</v>
      </c>
      <c r="G943" s="91">
        <v>511.04</v>
      </c>
      <c r="H943" s="54" t="b">
        <v>0</v>
      </c>
      <c r="I943" s="91">
        <v>66.583600000000004</v>
      </c>
      <c r="J943" s="54" t="b">
        <v>0</v>
      </c>
      <c r="K943" s="91">
        <v>30.389500000000002</v>
      </c>
      <c r="L943" s="91">
        <v>1147.3499999999999</v>
      </c>
      <c r="M943" s="91">
        <v>527.42700000000002</v>
      </c>
      <c r="N943" s="54" t="b">
        <v>1</v>
      </c>
      <c r="O943" s="91">
        <v>17.585699999999999</v>
      </c>
      <c r="P943" s="54" t="b">
        <v>1</v>
      </c>
      <c r="Q943" s="91">
        <v>0.33863399999999999</v>
      </c>
    </row>
    <row r="944" spans="2:17" x14ac:dyDescent="0.25">
      <c r="B944" s="54">
        <v>1178</v>
      </c>
      <c r="C944" s="54">
        <v>512</v>
      </c>
      <c r="D944" s="54" t="b">
        <v>1</v>
      </c>
      <c r="E944" s="54" t="b">
        <v>1</v>
      </c>
      <c r="F944" s="91">
        <v>1171.06</v>
      </c>
      <c r="G944" s="91">
        <v>494.78699999999998</v>
      </c>
      <c r="H944" s="54" t="b">
        <v>0</v>
      </c>
      <c r="I944" s="91">
        <v>80.421599999999998</v>
      </c>
      <c r="J944" s="54" t="b">
        <v>0</v>
      </c>
      <c r="K944" s="91">
        <v>34.570500000000003</v>
      </c>
      <c r="L944" s="91">
        <v>1147.81</v>
      </c>
      <c r="M944" s="91">
        <v>527.524</v>
      </c>
      <c r="N944" s="54" t="b">
        <v>1</v>
      </c>
      <c r="O944" s="91">
        <v>17.902999999999999</v>
      </c>
      <c r="P944" s="54" t="b">
        <v>1</v>
      </c>
      <c r="Q944" s="91">
        <v>0.33805800000000003</v>
      </c>
    </row>
    <row r="945" spans="2:17" x14ac:dyDescent="0.25">
      <c r="B945" s="54">
        <v>1178</v>
      </c>
      <c r="C945" s="54">
        <v>512</v>
      </c>
      <c r="D945" s="54" t="b">
        <v>1</v>
      </c>
      <c r="E945" s="54" t="b">
        <v>1</v>
      </c>
      <c r="F945" s="91">
        <v>1136.8399999999999</v>
      </c>
      <c r="G945" s="91">
        <v>525.86199999999997</v>
      </c>
      <c r="H945" s="54" t="b">
        <v>0</v>
      </c>
      <c r="I945" s="91">
        <v>87.9773</v>
      </c>
      <c r="J945" s="54" t="b">
        <v>0</v>
      </c>
      <c r="K945" s="91">
        <v>17.2544</v>
      </c>
      <c r="L945" s="91">
        <v>1147.81</v>
      </c>
      <c r="M945" s="91">
        <v>527.66999999999996</v>
      </c>
      <c r="N945" s="54" t="b">
        <v>1</v>
      </c>
      <c r="O945" s="91">
        <v>18.000499999999999</v>
      </c>
      <c r="P945" s="54" t="b">
        <v>1</v>
      </c>
      <c r="Q945" s="91">
        <v>0.47328100000000001</v>
      </c>
    </row>
    <row r="946" spans="2:17" x14ac:dyDescent="0.25">
      <c r="B946" s="54">
        <v>1178</v>
      </c>
      <c r="C946" s="54">
        <v>512</v>
      </c>
      <c r="D946" s="54" t="b">
        <v>1</v>
      </c>
      <c r="E946" s="54" t="b">
        <v>1</v>
      </c>
      <c r="F946" s="91">
        <v>1178.1400000000001</v>
      </c>
      <c r="G946" s="91">
        <v>539.32100000000003</v>
      </c>
      <c r="H946" s="54" t="b">
        <v>0</v>
      </c>
      <c r="I946" s="91">
        <v>84.408000000000001</v>
      </c>
      <c r="J946" s="54" t="b">
        <v>0</v>
      </c>
      <c r="K946" s="91">
        <v>46.229700000000001</v>
      </c>
      <c r="L946" s="91">
        <v>1148.1300000000001</v>
      </c>
      <c r="M946" s="91">
        <v>527.78899999999999</v>
      </c>
      <c r="N946" s="54" t="b">
        <v>1</v>
      </c>
      <c r="O946" s="91">
        <v>18.146799999999999</v>
      </c>
      <c r="P946" s="54" t="b">
        <v>1</v>
      </c>
      <c r="Q946" s="91">
        <v>0.14630899999999999</v>
      </c>
    </row>
    <row r="947" spans="2:17" x14ac:dyDescent="0.25">
      <c r="B947" s="54">
        <v>1178</v>
      </c>
      <c r="C947" s="54">
        <v>512</v>
      </c>
      <c r="D947" s="54" t="b">
        <v>1</v>
      </c>
      <c r="E947" s="54" t="b">
        <v>1</v>
      </c>
      <c r="F947" s="91">
        <v>1155.1300000000001</v>
      </c>
      <c r="G947" s="91">
        <v>485.12799999999999</v>
      </c>
      <c r="H947" s="54" t="b">
        <v>0</v>
      </c>
      <c r="I947" s="91">
        <v>85.834100000000007</v>
      </c>
      <c r="J947" s="54" t="b">
        <v>0</v>
      </c>
      <c r="K947" s="91">
        <v>43.437600000000003</v>
      </c>
      <c r="L947" s="91">
        <v>1149.56</v>
      </c>
      <c r="M947" s="91">
        <v>527.48199999999997</v>
      </c>
      <c r="N947" s="54" t="b">
        <v>1</v>
      </c>
      <c r="O947" s="91">
        <v>18.2651</v>
      </c>
      <c r="P947" s="54" t="b">
        <v>1</v>
      </c>
      <c r="Q947" s="91">
        <v>0.33390900000000001</v>
      </c>
    </row>
    <row r="948" spans="2:17" x14ac:dyDescent="0.25">
      <c r="B948" s="54">
        <v>1178</v>
      </c>
      <c r="C948" s="54">
        <v>512</v>
      </c>
      <c r="D948" s="54" t="b">
        <v>1</v>
      </c>
      <c r="E948" s="54" t="b">
        <v>1</v>
      </c>
      <c r="F948" s="91">
        <v>1183.2</v>
      </c>
      <c r="G948" s="91">
        <v>493.45100000000002</v>
      </c>
      <c r="H948" s="54" t="b">
        <v>0</v>
      </c>
      <c r="I948" s="91">
        <v>95.4923</v>
      </c>
      <c r="J948" s="54" t="b">
        <v>0</v>
      </c>
      <c r="K948" s="91">
        <v>58.875</v>
      </c>
      <c r="L948" s="91">
        <v>1150.22</v>
      </c>
      <c r="M948" s="91">
        <v>527.255</v>
      </c>
      <c r="N948" s="54" t="b">
        <v>1</v>
      </c>
      <c r="O948" s="91">
        <v>18.2651</v>
      </c>
      <c r="P948" s="54" t="b">
        <v>1</v>
      </c>
      <c r="Q948" s="91">
        <v>1.4691399999999999</v>
      </c>
    </row>
    <row r="949" spans="2:17" x14ac:dyDescent="0.25">
      <c r="B949" s="54">
        <v>1178</v>
      </c>
      <c r="C949" s="54">
        <v>512</v>
      </c>
      <c r="D949" s="54" t="b">
        <v>1</v>
      </c>
      <c r="E949" s="54" t="b">
        <v>1</v>
      </c>
      <c r="F949" s="91">
        <v>1194.54</v>
      </c>
      <c r="G949" s="91">
        <v>512.17700000000002</v>
      </c>
      <c r="H949" s="54" t="b">
        <v>0</v>
      </c>
      <c r="I949" s="91">
        <v>100.557</v>
      </c>
      <c r="J949" s="54" t="b">
        <v>0</v>
      </c>
      <c r="K949" s="91">
        <v>29.282299999999999</v>
      </c>
      <c r="L949" s="91">
        <v>1151.83</v>
      </c>
      <c r="M949" s="91">
        <v>526.85</v>
      </c>
      <c r="N949" s="54" t="b">
        <v>1</v>
      </c>
      <c r="O949" s="91">
        <v>18.555599999999998</v>
      </c>
      <c r="P949" s="54" t="b">
        <v>1</v>
      </c>
      <c r="Q949" s="91">
        <v>0.69845299999999999</v>
      </c>
    </row>
    <row r="950" spans="2:17" x14ac:dyDescent="0.25">
      <c r="B950" s="54">
        <v>1178</v>
      </c>
      <c r="C950" s="54">
        <v>512</v>
      </c>
      <c r="D950" s="54" t="b">
        <v>1</v>
      </c>
      <c r="E950" s="54" t="b">
        <v>1</v>
      </c>
      <c r="F950" s="91">
        <v>1167.83</v>
      </c>
      <c r="G950" s="91">
        <v>541.24300000000005</v>
      </c>
      <c r="H950" s="54" t="b">
        <v>0</v>
      </c>
      <c r="I950" s="91">
        <v>93.603800000000007</v>
      </c>
      <c r="J950" s="54" t="b">
        <v>0</v>
      </c>
      <c r="K950" s="91">
        <v>21.8902</v>
      </c>
      <c r="L950" s="91">
        <v>1152.44</v>
      </c>
      <c r="M950" s="91">
        <v>526.678</v>
      </c>
      <c r="N950" s="54" t="b">
        <v>1</v>
      </c>
      <c r="O950" s="91">
        <v>20.165199999999999</v>
      </c>
      <c r="P950" s="54" t="b">
        <v>1</v>
      </c>
      <c r="Q950" s="91">
        <v>1.65984</v>
      </c>
    </row>
    <row r="951" spans="2:17" x14ac:dyDescent="0.25">
      <c r="B951" s="54">
        <v>1178</v>
      </c>
      <c r="C951" s="54">
        <v>512</v>
      </c>
      <c r="D951" s="54" t="b">
        <v>1</v>
      </c>
      <c r="E951" s="54" t="b">
        <v>1</v>
      </c>
      <c r="F951" s="91">
        <v>1188.6300000000001</v>
      </c>
      <c r="G951" s="91">
        <v>493.89800000000002</v>
      </c>
      <c r="H951" s="54" t="b">
        <v>0</v>
      </c>
      <c r="I951" s="91">
        <v>95.5261</v>
      </c>
      <c r="J951" s="54" t="b">
        <v>0</v>
      </c>
      <c r="K951" s="91">
        <v>39.473599999999998</v>
      </c>
      <c r="L951" s="91">
        <v>1151.9000000000001</v>
      </c>
      <c r="M951" s="91">
        <v>526.577</v>
      </c>
      <c r="N951" s="54" t="b">
        <v>1</v>
      </c>
      <c r="O951" s="91">
        <v>20.7758</v>
      </c>
      <c r="P951" s="54" t="b">
        <v>1</v>
      </c>
      <c r="Q951" s="91">
        <v>0.63437500000000002</v>
      </c>
    </row>
    <row r="952" spans="2:17" x14ac:dyDescent="0.25">
      <c r="B952" s="54">
        <v>1178</v>
      </c>
      <c r="C952" s="54">
        <v>512</v>
      </c>
      <c r="D952" s="54" t="b">
        <v>1</v>
      </c>
      <c r="E952" s="54" t="b">
        <v>1</v>
      </c>
      <c r="F952" s="91">
        <v>1180.28</v>
      </c>
      <c r="G952" s="91">
        <v>519.70600000000002</v>
      </c>
      <c r="H952" s="54" t="b">
        <v>0</v>
      </c>
      <c r="I952" s="91">
        <v>74.500100000000003</v>
      </c>
      <c r="J952" s="54" t="b">
        <v>0</v>
      </c>
      <c r="K952" s="91">
        <v>51.710500000000003</v>
      </c>
      <c r="L952" s="91">
        <v>1153.05</v>
      </c>
      <c r="M952" s="91">
        <v>526.18499999999995</v>
      </c>
      <c r="N952" s="54" t="b">
        <v>1</v>
      </c>
      <c r="O952" s="91">
        <v>20.7758</v>
      </c>
      <c r="P952" s="54" t="b">
        <v>1</v>
      </c>
      <c r="Q952" s="91">
        <v>0.55081100000000005</v>
      </c>
    </row>
    <row r="953" spans="2:17" x14ac:dyDescent="0.25">
      <c r="B953" s="54">
        <v>1178</v>
      </c>
      <c r="C953" s="54">
        <v>512</v>
      </c>
      <c r="D953" s="54" t="b">
        <v>1</v>
      </c>
      <c r="E953" s="54" t="b">
        <v>1</v>
      </c>
      <c r="F953" s="91">
        <v>1175.51</v>
      </c>
      <c r="G953" s="91">
        <v>500.00799999999998</v>
      </c>
      <c r="H953" s="54" t="b">
        <v>0</v>
      </c>
      <c r="I953" s="91">
        <v>74.053200000000004</v>
      </c>
      <c r="J953" s="54" t="b">
        <v>0</v>
      </c>
      <c r="K953" s="91">
        <v>27.122599999999998</v>
      </c>
      <c r="L953" s="91">
        <v>1154.06</v>
      </c>
      <c r="M953" s="91">
        <v>525.73900000000003</v>
      </c>
      <c r="N953" s="54" t="b">
        <v>1</v>
      </c>
      <c r="O953" s="91">
        <v>21.3782</v>
      </c>
      <c r="P953" s="54" t="b">
        <v>1</v>
      </c>
      <c r="Q953" s="91">
        <v>1.2091099999999999</v>
      </c>
    </row>
    <row r="954" spans="2:17" x14ac:dyDescent="0.25">
      <c r="B954" s="54">
        <v>1178</v>
      </c>
      <c r="C954" s="54">
        <v>512</v>
      </c>
      <c r="D954" s="54" t="b">
        <v>1</v>
      </c>
      <c r="E954" s="54" t="b">
        <v>1</v>
      </c>
      <c r="F954" s="91">
        <v>1197.74</v>
      </c>
      <c r="G954" s="91">
        <v>474.02</v>
      </c>
      <c r="H954" s="54" t="b">
        <v>0</v>
      </c>
      <c r="I954" s="91">
        <v>68.139600000000002</v>
      </c>
      <c r="J954" s="54" t="b">
        <v>0</v>
      </c>
      <c r="K954" s="91">
        <v>20.267900000000001</v>
      </c>
      <c r="L954" s="91">
        <v>1155.78</v>
      </c>
      <c r="M954" s="91">
        <v>525.024</v>
      </c>
      <c r="N954" s="54" t="b">
        <v>1</v>
      </c>
      <c r="O954" s="91">
        <v>22.395600000000002</v>
      </c>
      <c r="P954" s="54" t="b">
        <v>1</v>
      </c>
      <c r="Q954" s="91">
        <v>1.11107</v>
      </c>
    </row>
    <row r="955" spans="2:17" x14ac:dyDescent="0.25">
      <c r="B955" s="54">
        <v>1178</v>
      </c>
      <c r="C955" s="54">
        <v>512</v>
      </c>
      <c r="D955" s="54" t="b">
        <v>1</v>
      </c>
      <c r="E955" s="54" t="b">
        <v>1</v>
      </c>
      <c r="F955" s="91">
        <v>1163.1500000000001</v>
      </c>
      <c r="G955" s="91">
        <v>490.74799999999999</v>
      </c>
      <c r="H955" s="54" t="b">
        <v>0</v>
      </c>
      <c r="I955" s="91">
        <v>67.919499999999999</v>
      </c>
      <c r="J955" s="54" t="b">
        <v>0</v>
      </c>
      <c r="K955" s="91">
        <v>34.2012</v>
      </c>
      <c r="L955" s="91">
        <v>1156.83</v>
      </c>
      <c r="M955" s="91">
        <v>524.35299999999995</v>
      </c>
      <c r="N955" s="54" t="b">
        <v>0</v>
      </c>
      <c r="O955" s="91">
        <v>24.1175</v>
      </c>
      <c r="P955" s="54" t="b">
        <v>1</v>
      </c>
      <c r="Q955" s="91">
        <v>1.86439</v>
      </c>
    </row>
    <row r="956" spans="2:17" x14ac:dyDescent="0.25">
      <c r="B956" s="54">
        <v>1178</v>
      </c>
      <c r="C956" s="54">
        <v>512</v>
      </c>
      <c r="D956" s="54" t="b">
        <v>1</v>
      </c>
      <c r="E956" s="54" t="b">
        <v>1</v>
      </c>
      <c r="F956" s="91">
        <v>1178.44</v>
      </c>
      <c r="G956" s="91">
        <v>470.40800000000002</v>
      </c>
      <c r="H956" s="54" t="b">
        <v>0</v>
      </c>
      <c r="I956" s="91">
        <v>80.278700000000001</v>
      </c>
      <c r="J956" s="54" t="b">
        <v>0</v>
      </c>
      <c r="K956" s="91">
        <v>38.4255</v>
      </c>
      <c r="L956" s="91">
        <v>1157.8599999999999</v>
      </c>
      <c r="M956" s="91">
        <v>523.54700000000003</v>
      </c>
      <c r="N956" s="54" t="b">
        <v>0</v>
      </c>
      <c r="O956" s="91">
        <v>25.1678</v>
      </c>
      <c r="P956" s="54" t="b">
        <v>1</v>
      </c>
      <c r="Q956" s="91">
        <v>1.2461800000000001</v>
      </c>
    </row>
    <row r="957" spans="2:17" x14ac:dyDescent="0.25">
      <c r="B957" s="54">
        <v>1178</v>
      </c>
      <c r="C957" s="54">
        <v>512</v>
      </c>
      <c r="D957" s="54" t="b">
        <v>0</v>
      </c>
      <c r="E957" s="54" t="b">
        <v>1</v>
      </c>
      <c r="F957" s="91">
        <v>1144.7</v>
      </c>
      <c r="G957" s="91">
        <v>538.41999999999996</v>
      </c>
      <c r="H957" s="54" t="b">
        <v>0</v>
      </c>
      <c r="I957" s="91">
        <v>64.193200000000004</v>
      </c>
      <c r="J957" s="54" t="b">
        <v>0</v>
      </c>
      <c r="K957" s="91">
        <v>25.448499999999999</v>
      </c>
      <c r="L957" s="91">
        <v>1158.67</v>
      </c>
      <c r="M957" s="91">
        <v>522.81100000000004</v>
      </c>
      <c r="N957" s="54" t="b">
        <v>0</v>
      </c>
      <c r="O957" s="91">
        <v>0</v>
      </c>
      <c r="P957" s="54" t="b">
        <v>1</v>
      </c>
      <c r="Q957" s="91">
        <v>1.3046800000000001</v>
      </c>
    </row>
    <row r="958" spans="2:17" x14ac:dyDescent="0.25">
      <c r="B958" s="54">
        <v>1178</v>
      </c>
      <c r="C958" s="54">
        <v>512</v>
      </c>
      <c r="D958" s="54" t="b">
        <v>0</v>
      </c>
      <c r="E958" s="54" t="b">
        <v>1</v>
      </c>
      <c r="F958" s="91">
        <v>1138.05</v>
      </c>
      <c r="G958" s="91">
        <v>520.66999999999996</v>
      </c>
      <c r="H958" s="54" t="b">
        <v>0</v>
      </c>
      <c r="I958" s="91">
        <v>121.05200000000001</v>
      </c>
      <c r="J958" s="54" t="b">
        <v>0</v>
      </c>
      <c r="K958" s="91">
        <v>75.921499999999995</v>
      </c>
      <c r="L958" s="91">
        <v>1159.25</v>
      </c>
      <c r="M958" s="91">
        <v>522.10199999999998</v>
      </c>
      <c r="N958" s="54" t="b">
        <v>1</v>
      </c>
      <c r="O958" s="91">
        <v>0</v>
      </c>
      <c r="P958" s="54" t="b">
        <v>1</v>
      </c>
      <c r="Q958" s="91">
        <v>1.0951200000000001</v>
      </c>
    </row>
    <row r="959" spans="2:17" x14ac:dyDescent="0.25">
      <c r="B959" s="54">
        <v>1178</v>
      </c>
      <c r="C959" s="54">
        <v>512</v>
      </c>
      <c r="D959" s="54" t="b">
        <v>0</v>
      </c>
      <c r="E959" s="54" t="b">
        <v>1</v>
      </c>
      <c r="F959" s="91">
        <v>1146.46</v>
      </c>
      <c r="G959" s="91">
        <v>547.76099999999997</v>
      </c>
      <c r="H959" s="54" t="b">
        <v>0</v>
      </c>
      <c r="I959" s="91">
        <v>108.408</v>
      </c>
      <c r="J959" s="54" t="b">
        <v>0</v>
      </c>
      <c r="K959" s="91">
        <v>18.956099999999999</v>
      </c>
      <c r="L959" s="91">
        <v>1159.9000000000001</v>
      </c>
      <c r="M959" s="91">
        <v>521.48900000000003</v>
      </c>
      <c r="N959" s="54" t="b">
        <v>1</v>
      </c>
      <c r="O959" s="91">
        <v>4.6699799999999998</v>
      </c>
      <c r="P959" s="54" t="b">
        <v>1</v>
      </c>
      <c r="Q959" s="91">
        <v>0.91737400000000002</v>
      </c>
    </row>
    <row r="960" spans="2:17" x14ac:dyDescent="0.25">
      <c r="B960" s="54">
        <v>1178</v>
      </c>
      <c r="C960" s="54">
        <v>512</v>
      </c>
      <c r="D960" s="54" t="b">
        <v>0</v>
      </c>
      <c r="E960" s="54" t="b">
        <v>1</v>
      </c>
      <c r="F960" s="91">
        <v>1165.05</v>
      </c>
      <c r="G960" s="91">
        <v>501.45</v>
      </c>
      <c r="H960" s="54" t="b">
        <v>0</v>
      </c>
      <c r="I960" s="91">
        <v>117.749</v>
      </c>
      <c r="J960" s="54" t="b">
        <v>0</v>
      </c>
      <c r="K960" s="91">
        <v>28.366900000000001</v>
      </c>
      <c r="L960" s="91">
        <v>1160.53</v>
      </c>
      <c r="M960" s="91">
        <v>520.84900000000005</v>
      </c>
      <c r="N960" s="54" t="b">
        <v>1</v>
      </c>
      <c r="O960" s="91">
        <v>5.9335300000000002</v>
      </c>
      <c r="P960" s="54" t="b">
        <v>1</v>
      </c>
      <c r="Q960" s="91">
        <v>0.89388900000000004</v>
      </c>
    </row>
    <row r="961" spans="2:17" x14ac:dyDescent="0.25">
      <c r="B961" s="54">
        <v>1178</v>
      </c>
      <c r="C961" s="54">
        <v>512</v>
      </c>
      <c r="D961" s="54" t="b">
        <v>0</v>
      </c>
      <c r="E961" s="54" t="b">
        <v>1</v>
      </c>
      <c r="F961" s="91">
        <v>1188.8900000000001</v>
      </c>
      <c r="G961" s="91">
        <v>520.23099999999999</v>
      </c>
      <c r="H961" s="54" t="b">
        <v>0</v>
      </c>
      <c r="I961" s="91">
        <v>73.317300000000003</v>
      </c>
      <c r="J961" s="54" t="b">
        <v>0</v>
      </c>
      <c r="K961" s="91">
        <v>49.905200000000001</v>
      </c>
      <c r="L961" s="91">
        <v>1161.3</v>
      </c>
      <c r="M961" s="91">
        <v>520.21900000000005</v>
      </c>
      <c r="N961" s="54" t="b">
        <v>1</v>
      </c>
      <c r="O961" s="91">
        <v>7.1947599999999996</v>
      </c>
      <c r="P961" s="54" t="b">
        <v>1</v>
      </c>
      <c r="Q961" s="91">
        <v>0.89193699999999998</v>
      </c>
    </row>
    <row r="962" spans="2:17" x14ac:dyDescent="0.25">
      <c r="B962" s="54">
        <v>1178</v>
      </c>
      <c r="C962" s="54">
        <v>512</v>
      </c>
      <c r="D962" s="54" t="b">
        <v>0</v>
      </c>
      <c r="E962" s="54" t="b">
        <v>1</v>
      </c>
      <c r="F962" s="91">
        <v>1168.6400000000001</v>
      </c>
      <c r="G962" s="91">
        <v>522.16800000000001</v>
      </c>
      <c r="H962" s="54" t="b">
        <v>0</v>
      </c>
      <c r="I962" s="91">
        <v>97.157399999999996</v>
      </c>
      <c r="J962" s="54" t="b">
        <v>0</v>
      </c>
      <c r="K962" s="91">
        <v>30.3492</v>
      </c>
      <c r="L962" s="91">
        <v>1161.94</v>
      </c>
      <c r="M962" s="91">
        <v>519.63400000000001</v>
      </c>
      <c r="N962" s="54" t="b">
        <v>1</v>
      </c>
      <c r="O962" s="91">
        <v>8.5977800000000002</v>
      </c>
      <c r="P962" s="54" t="b">
        <v>1</v>
      </c>
      <c r="Q962" s="91">
        <v>0.99726499999999996</v>
      </c>
    </row>
    <row r="963" spans="2:17" x14ac:dyDescent="0.25">
      <c r="B963" s="54">
        <v>1178</v>
      </c>
      <c r="C963" s="54">
        <v>512</v>
      </c>
      <c r="D963" s="54" t="b">
        <v>0</v>
      </c>
      <c r="E963" s="54" t="b">
        <v>1</v>
      </c>
      <c r="F963" s="91">
        <v>1158.67</v>
      </c>
      <c r="G963" s="91">
        <v>524.32100000000003</v>
      </c>
      <c r="H963" s="54" t="b">
        <v>0</v>
      </c>
      <c r="I963" s="91">
        <v>88.746899999999997</v>
      </c>
      <c r="J963" s="54" t="b">
        <v>0</v>
      </c>
      <c r="K963" s="91">
        <v>20.349</v>
      </c>
      <c r="L963" s="91">
        <v>1162.5</v>
      </c>
      <c r="M963" s="91">
        <v>519.10699999999997</v>
      </c>
      <c r="N963" s="54" t="b">
        <v>1</v>
      </c>
      <c r="O963" s="91">
        <v>9.8265999999999991</v>
      </c>
      <c r="P963" s="54" t="b">
        <v>1</v>
      </c>
      <c r="Q963" s="91">
        <v>0.86990900000000004</v>
      </c>
    </row>
    <row r="964" spans="2:17" x14ac:dyDescent="0.25">
      <c r="B964" s="54">
        <v>1178</v>
      </c>
      <c r="C964" s="54">
        <v>512</v>
      </c>
      <c r="D964" s="54" t="b">
        <v>0</v>
      </c>
      <c r="E964" s="54" t="b">
        <v>1</v>
      </c>
      <c r="F964" s="91">
        <v>1165.1199999999999</v>
      </c>
      <c r="G964" s="91">
        <v>525.12400000000002</v>
      </c>
      <c r="H964" s="54" t="b">
        <v>0</v>
      </c>
      <c r="I964" s="91">
        <v>53.094999999999999</v>
      </c>
      <c r="J964" s="54" t="b">
        <v>1</v>
      </c>
      <c r="K964" s="91">
        <v>10.1975</v>
      </c>
      <c r="L964" s="91">
        <v>1163.01</v>
      </c>
      <c r="M964" s="91">
        <v>518.63300000000004</v>
      </c>
      <c r="N964" s="54" t="b">
        <v>1</v>
      </c>
      <c r="O964" s="91">
        <v>10.9092</v>
      </c>
      <c r="P964" s="54" t="b">
        <v>1</v>
      </c>
      <c r="Q964" s="91">
        <v>0.76579799999999998</v>
      </c>
    </row>
    <row r="965" spans="2:17" x14ac:dyDescent="0.25">
      <c r="B965" s="54">
        <v>1178</v>
      </c>
      <c r="C965" s="54">
        <v>512</v>
      </c>
      <c r="D965" s="54" t="b">
        <v>0</v>
      </c>
      <c r="E965" s="54" t="b">
        <v>1</v>
      </c>
      <c r="F965" s="91">
        <v>1175.6400000000001</v>
      </c>
      <c r="G965" s="91">
        <v>487.779</v>
      </c>
      <c r="H965" s="54" t="b">
        <v>0</v>
      </c>
      <c r="I965" s="91">
        <v>35.116799999999998</v>
      </c>
      <c r="J965" s="54" t="b">
        <v>0</v>
      </c>
      <c r="K965" s="91">
        <v>6.5022599999999997</v>
      </c>
      <c r="L965" s="91">
        <v>1164.45</v>
      </c>
      <c r="M965" s="91">
        <v>517.91600000000005</v>
      </c>
      <c r="N965" s="54" t="b">
        <v>1</v>
      </c>
      <c r="O965" s="91">
        <v>11.898899999999999</v>
      </c>
      <c r="P965" s="54" t="b">
        <v>1</v>
      </c>
      <c r="Q965" s="91">
        <v>0.70041799999999999</v>
      </c>
    </row>
    <row r="966" spans="2:17" x14ac:dyDescent="0.25">
      <c r="B966" s="54">
        <v>1178</v>
      </c>
      <c r="C966" s="54">
        <v>512</v>
      </c>
      <c r="D966" s="54" t="b">
        <v>0</v>
      </c>
      <c r="E966" s="54" t="b">
        <v>1</v>
      </c>
      <c r="F966" s="91">
        <v>1193.25</v>
      </c>
      <c r="G966" s="91">
        <v>535.08299999999997</v>
      </c>
      <c r="H966" s="54" t="b">
        <v>0</v>
      </c>
      <c r="I966" s="91">
        <v>54.318800000000003</v>
      </c>
      <c r="J966" s="54" t="b">
        <v>0</v>
      </c>
      <c r="K966" s="91">
        <v>38.798299999999998</v>
      </c>
      <c r="L966" s="91">
        <v>1164.81</v>
      </c>
      <c r="M966" s="91">
        <v>517.53300000000002</v>
      </c>
      <c r="N966" s="54" t="b">
        <v>1</v>
      </c>
      <c r="O966" s="91">
        <v>14.053800000000001</v>
      </c>
      <c r="P966" s="54" t="b">
        <v>1</v>
      </c>
      <c r="Q966" s="91">
        <v>1.6067400000000001</v>
      </c>
    </row>
    <row r="967" spans="2:17" x14ac:dyDescent="0.25">
      <c r="B967" s="54">
        <v>1178</v>
      </c>
      <c r="C967" s="54">
        <v>512</v>
      </c>
      <c r="D967" s="54" t="b">
        <v>0</v>
      </c>
      <c r="E967" s="54" t="b">
        <v>1</v>
      </c>
      <c r="F967" s="91">
        <v>1179.8</v>
      </c>
      <c r="G967" s="91">
        <v>515.95899999999995</v>
      </c>
      <c r="H967" s="54" t="b">
        <v>0</v>
      </c>
      <c r="I967" s="91">
        <v>81.8857</v>
      </c>
      <c r="J967" s="54" t="b">
        <v>0</v>
      </c>
      <c r="K967" s="91">
        <v>50.474600000000002</v>
      </c>
      <c r="L967" s="91">
        <v>1165.42</v>
      </c>
      <c r="M967" s="91">
        <v>517.13099999999997</v>
      </c>
      <c r="N967" s="54" t="b">
        <v>1</v>
      </c>
      <c r="O967" s="91">
        <v>14.7994</v>
      </c>
      <c r="P967" s="54" t="b">
        <v>1</v>
      </c>
      <c r="Q967" s="91">
        <v>0.52747599999999994</v>
      </c>
    </row>
    <row r="968" spans="2:17" x14ac:dyDescent="0.25">
      <c r="B968" s="54">
        <v>1178</v>
      </c>
      <c r="C968" s="54">
        <v>512</v>
      </c>
      <c r="D968" s="54" t="b">
        <v>0</v>
      </c>
      <c r="E968" s="54" t="b">
        <v>1</v>
      </c>
      <c r="F968" s="91">
        <v>1186.8</v>
      </c>
      <c r="G968" s="91">
        <v>502.56200000000001</v>
      </c>
      <c r="H968" s="54" t="b">
        <v>0</v>
      </c>
      <c r="I968" s="91">
        <v>75.433099999999996</v>
      </c>
      <c r="J968" s="54" t="b">
        <v>0</v>
      </c>
      <c r="K968" s="91">
        <v>23.378799999999998</v>
      </c>
      <c r="L968" s="91">
        <v>1166.28</v>
      </c>
      <c r="M968" s="91">
        <v>516.69000000000005</v>
      </c>
      <c r="N968" s="54" t="b">
        <v>1</v>
      </c>
      <c r="O968" s="91">
        <v>15.809699999999999</v>
      </c>
      <c r="P968" s="54" t="b">
        <v>1</v>
      </c>
      <c r="Q968" s="91">
        <v>0.72923800000000005</v>
      </c>
    </row>
    <row r="969" spans="2:17" x14ac:dyDescent="0.25">
      <c r="B969" s="54">
        <v>1178</v>
      </c>
      <c r="C969" s="54">
        <v>512</v>
      </c>
      <c r="D969" s="54" t="b">
        <v>0</v>
      </c>
      <c r="E969" s="54" t="b">
        <v>1</v>
      </c>
      <c r="F969" s="91">
        <v>1136.1400000000001</v>
      </c>
      <c r="G969" s="91">
        <v>501.13400000000001</v>
      </c>
      <c r="H969" s="54" t="b">
        <v>0</v>
      </c>
      <c r="I969" s="91">
        <v>64.911000000000001</v>
      </c>
      <c r="J969" s="54" t="b">
        <v>0</v>
      </c>
      <c r="K969" s="91">
        <v>15.113799999999999</v>
      </c>
      <c r="L969" s="91">
        <v>1166.6500000000001</v>
      </c>
      <c r="M969" s="91">
        <v>516.30600000000004</v>
      </c>
      <c r="N969" s="54" t="b">
        <v>1</v>
      </c>
      <c r="O969" s="91">
        <v>17.111799999999999</v>
      </c>
      <c r="P969" s="54" t="b">
        <v>1</v>
      </c>
      <c r="Q969" s="91">
        <v>0.96753999999999996</v>
      </c>
    </row>
    <row r="970" spans="2:17" x14ac:dyDescent="0.25">
      <c r="B970" s="54">
        <v>1178</v>
      </c>
      <c r="C970" s="54">
        <v>512</v>
      </c>
      <c r="D970" s="54" t="b">
        <v>0</v>
      </c>
      <c r="E970" s="54" t="b">
        <v>1</v>
      </c>
      <c r="F970" s="91">
        <v>1159.1600000000001</v>
      </c>
      <c r="G970" s="91">
        <v>536.72799999999995</v>
      </c>
      <c r="H970" s="54" t="b">
        <v>0</v>
      </c>
      <c r="I970" s="91">
        <v>91.055800000000005</v>
      </c>
      <c r="J970" s="54" t="b">
        <v>0</v>
      </c>
      <c r="K970" s="91">
        <v>50.674199999999999</v>
      </c>
      <c r="L970" s="91">
        <v>1167.1099999999999</v>
      </c>
      <c r="M970" s="91">
        <v>515.97900000000004</v>
      </c>
      <c r="N970" s="54" t="b">
        <v>1</v>
      </c>
      <c r="O970" s="91">
        <v>17.857700000000001</v>
      </c>
      <c r="P970" s="54" t="b">
        <v>1</v>
      </c>
      <c r="Q970" s="91">
        <v>0.52769999999999995</v>
      </c>
    </row>
    <row r="971" spans="2:17" x14ac:dyDescent="0.25">
      <c r="B971" s="54">
        <v>1178</v>
      </c>
      <c r="C971" s="54">
        <v>512</v>
      </c>
      <c r="D971" s="54" t="b">
        <v>0</v>
      </c>
      <c r="E971" s="54" t="b">
        <v>1</v>
      </c>
      <c r="F971" s="91">
        <v>1188.42</v>
      </c>
      <c r="G971" s="91">
        <v>503.00200000000001</v>
      </c>
      <c r="H971" s="54" t="b">
        <v>0</v>
      </c>
      <c r="I971" s="91">
        <v>86.247900000000001</v>
      </c>
      <c r="J971" s="54" t="b">
        <v>0</v>
      </c>
      <c r="K971" s="91">
        <v>42.384399999999999</v>
      </c>
      <c r="L971" s="91">
        <v>1167.0899999999999</v>
      </c>
      <c r="M971" s="91">
        <v>515.78300000000002</v>
      </c>
      <c r="N971" s="54" t="b">
        <v>1</v>
      </c>
      <c r="O971" s="91">
        <v>18.6463</v>
      </c>
      <c r="P971" s="54" t="b">
        <v>1</v>
      </c>
      <c r="Q971" s="91">
        <v>0.56569700000000001</v>
      </c>
    </row>
    <row r="972" spans="2:17" x14ac:dyDescent="0.25">
      <c r="B972" s="54">
        <v>1178</v>
      </c>
      <c r="C972" s="54">
        <v>512</v>
      </c>
      <c r="D972" s="54" t="b">
        <v>0</v>
      </c>
      <c r="E972" s="54" t="b">
        <v>1</v>
      </c>
      <c r="F972" s="91">
        <v>1145.0899999999999</v>
      </c>
      <c r="G972" s="91">
        <v>521.279</v>
      </c>
      <c r="H972" s="54" t="b">
        <v>0</v>
      </c>
      <c r="I972" s="91">
        <v>87.8703</v>
      </c>
      <c r="J972" s="54" t="b">
        <v>0</v>
      </c>
      <c r="K972" s="91">
        <v>44.652900000000002</v>
      </c>
      <c r="L972" s="91">
        <v>1167.21</v>
      </c>
      <c r="M972" s="91">
        <v>515.56700000000001</v>
      </c>
      <c r="N972" s="54" t="b">
        <v>1</v>
      </c>
      <c r="O972" s="91">
        <v>18.841699999999999</v>
      </c>
      <c r="P972" s="54" t="b">
        <v>1</v>
      </c>
      <c r="Q972" s="91">
        <v>0.19642200000000001</v>
      </c>
    </row>
    <row r="973" spans="2:17" x14ac:dyDescent="0.25">
      <c r="B973" s="54">
        <v>1178</v>
      </c>
      <c r="C973" s="54">
        <v>512</v>
      </c>
      <c r="D973" s="54" t="b">
        <v>0</v>
      </c>
      <c r="E973" s="54" t="b">
        <v>1</v>
      </c>
      <c r="F973" s="91">
        <v>1160.97</v>
      </c>
      <c r="G973" s="91">
        <v>530.529</v>
      </c>
      <c r="H973" s="54" t="b">
        <v>0</v>
      </c>
      <c r="I973" s="91">
        <v>87.8703</v>
      </c>
      <c r="J973" s="54" t="b">
        <v>0</v>
      </c>
      <c r="K973" s="91">
        <v>47.030799999999999</v>
      </c>
      <c r="L973" s="91">
        <v>1167.53</v>
      </c>
      <c r="M973" s="91">
        <v>515.36400000000003</v>
      </c>
      <c r="N973" s="54" t="b">
        <v>1</v>
      </c>
      <c r="O973" s="91">
        <v>19.163900000000002</v>
      </c>
      <c r="P973" s="54" t="b">
        <v>1</v>
      </c>
      <c r="Q973" s="91">
        <v>0.25061800000000001</v>
      </c>
    </row>
    <row r="974" spans="2:17" x14ac:dyDescent="0.25">
      <c r="B974" s="54">
        <v>1178</v>
      </c>
      <c r="C974" s="54">
        <v>512</v>
      </c>
      <c r="D974" s="54" t="b">
        <v>0</v>
      </c>
      <c r="E974" s="54" t="b">
        <v>1</v>
      </c>
      <c r="F974" s="91">
        <v>1149.76</v>
      </c>
      <c r="G974" s="91">
        <v>530.64499999999998</v>
      </c>
      <c r="H974" s="54" t="b">
        <v>0</v>
      </c>
      <c r="I974" s="91">
        <v>77.060100000000006</v>
      </c>
      <c r="J974" s="54" t="b">
        <v>0</v>
      </c>
      <c r="K974" s="91">
        <v>18.3828</v>
      </c>
      <c r="L974" s="91">
        <v>1167.4000000000001</v>
      </c>
      <c r="M974" s="91">
        <v>515.36099999999999</v>
      </c>
      <c r="N974" s="54" t="b">
        <v>1</v>
      </c>
      <c r="O974" s="91">
        <v>19.6845</v>
      </c>
      <c r="P974" s="54" t="b">
        <v>1</v>
      </c>
      <c r="Q974" s="91">
        <v>0.37696200000000002</v>
      </c>
    </row>
    <row r="975" spans="2:17" x14ac:dyDescent="0.25">
      <c r="B975" s="54">
        <v>1178</v>
      </c>
      <c r="C975" s="54">
        <v>512</v>
      </c>
      <c r="D975" s="54" t="b">
        <v>0</v>
      </c>
      <c r="E975" s="54" t="b">
        <v>1</v>
      </c>
      <c r="F975" s="91">
        <v>1161.98</v>
      </c>
      <c r="G975" s="91">
        <v>493.291</v>
      </c>
      <c r="H975" s="54" t="b">
        <v>0</v>
      </c>
      <c r="I975" s="91">
        <v>70.977099999999993</v>
      </c>
      <c r="J975" s="54" t="b">
        <v>0</v>
      </c>
      <c r="K975" s="91">
        <v>11.2157</v>
      </c>
      <c r="L975" s="91">
        <v>1167.6300000000001</v>
      </c>
      <c r="M975" s="91">
        <v>515.18299999999999</v>
      </c>
      <c r="N975" s="54" t="b">
        <v>1</v>
      </c>
      <c r="O975" s="91">
        <v>19.6873</v>
      </c>
      <c r="P975" s="54" t="b">
        <v>1</v>
      </c>
      <c r="Q975" s="91">
        <v>0.12734999999999999</v>
      </c>
    </row>
    <row r="976" spans="2:17" x14ac:dyDescent="0.25">
      <c r="B976" s="54">
        <v>1178</v>
      </c>
      <c r="C976" s="54">
        <v>512</v>
      </c>
      <c r="D976" s="54" t="b">
        <v>0</v>
      </c>
      <c r="E976" s="54" t="b">
        <v>1</v>
      </c>
      <c r="F976" s="91">
        <v>1212.27</v>
      </c>
      <c r="G976" s="91">
        <v>523.36400000000003</v>
      </c>
      <c r="H976" s="54" t="b">
        <v>0</v>
      </c>
      <c r="I976" s="91">
        <v>54.247599999999998</v>
      </c>
      <c r="J976" s="54" t="b">
        <v>0</v>
      </c>
      <c r="K976" s="91">
        <v>39.303199999999997</v>
      </c>
      <c r="L976" s="91">
        <v>1166.68</v>
      </c>
      <c r="M976" s="91">
        <v>515.38599999999997</v>
      </c>
      <c r="N976" s="54" t="b">
        <v>1</v>
      </c>
      <c r="O976" s="91">
        <v>19.960899999999999</v>
      </c>
      <c r="P976" s="54" t="b">
        <v>1</v>
      </c>
      <c r="Q976" s="91">
        <v>0.28537400000000002</v>
      </c>
    </row>
    <row r="977" spans="2:17" x14ac:dyDescent="0.25">
      <c r="B977" s="54">
        <v>1178</v>
      </c>
      <c r="C977" s="54">
        <v>512</v>
      </c>
      <c r="D977" s="54" t="b">
        <v>0</v>
      </c>
      <c r="E977" s="54" t="b">
        <v>1</v>
      </c>
      <c r="F977" s="91">
        <v>1159.17</v>
      </c>
      <c r="G977" s="91">
        <v>495.84699999999998</v>
      </c>
      <c r="H977" s="54" t="b">
        <v>0</v>
      </c>
      <c r="I977" s="91">
        <v>99.872299999999996</v>
      </c>
      <c r="J977" s="54" t="b">
        <v>0</v>
      </c>
      <c r="K977" s="91">
        <v>58.600099999999998</v>
      </c>
      <c r="L977" s="91">
        <v>1167.04</v>
      </c>
      <c r="M977" s="91">
        <v>515.24199999999996</v>
      </c>
      <c r="N977" s="54" t="b">
        <v>1</v>
      </c>
      <c r="O977" s="91">
        <v>19.960899999999999</v>
      </c>
      <c r="P977" s="54" t="b">
        <v>1</v>
      </c>
      <c r="Q977" s="91">
        <v>0.96589599999999998</v>
      </c>
    </row>
    <row r="978" spans="2:17" x14ac:dyDescent="0.25">
      <c r="B978" s="54">
        <v>1178</v>
      </c>
      <c r="C978" s="54">
        <v>512</v>
      </c>
      <c r="D978" s="54" t="b">
        <v>0</v>
      </c>
      <c r="E978" s="54" t="b">
        <v>1</v>
      </c>
      <c r="F978" s="91">
        <v>1125.18</v>
      </c>
      <c r="G978" s="91">
        <v>560.947</v>
      </c>
      <c r="H978" s="54" t="b">
        <v>0</v>
      </c>
      <c r="I978" s="91">
        <v>99.872299999999996</v>
      </c>
      <c r="J978" s="54" t="b">
        <v>0</v>
      </c>
      <c r="K978" s="91">
        <v>59.813699999999997</v>
      </c>
      <c r="L978" s="91">
        <v>1168.08</v>
      </c>
      <c r="M978" s="91">
        <v>515.02200000000005</v>
      </c>
      <c r="N978" s="54" t="b">
        <v>1</v>
      </c>
      <c r="O978" s="91">
        <v>19.960899999999999</v>
      </c>
      <c r="P978" s="54" t="b">
        <v>1</v>
      </c>
      <c r="Q978" s="91">
        <v>0.38243899999999997</v>
      </c>
    </row>
    <row r="979" spans="2:17" x14ac:dyDescent="0.25">
      <c r="B979" s="54">
        <v>1178</v>
      </c>
      <c r="C979" s="54">
        <v>512</v>
      </c>
      <c r="D979" s="54" t="b">
        <v>0</v>
      </c>
      <c r="E979" s="54" t="b">
        <v>1</v>
      </c>
      <c r="F979" s="91">
        <v>1139.5999999999999</v>
      </c>
      <c r="G979" s="91">
        <v>544.31200000000001</v>
      </c>
      <c r="H979" s="54" t="b">
        <v>0</v>
      </c>
      <c r="I979" s="91">
        <v>154.74700000000001</v>
      </c>
      <c r="J979" s="54" t="b">
        <v>0</v>
      </c>
      <c r="K979" s="91">
        <v>73.436000000000007</v>
      </c>
      <c r="L979" s="91">
        <v>1167.53</v>
      </c>
      <c r="M979" s="91">
        <v>515.27300000000002</v>
      </c>
      <c r="N979" s="54" t="b">
        <v>1</v>
      </c>
      <c r="O979" s="91">
        <v>20.580400000000001</v>
      </c>
      <c r="P979" s="54" t="b">
        <v>1</v>
      </c>
      <c r="Q979" s="91">
        <v>1.07087</v>
      </c>
    </row>
    <row r="980" spans="2:17" x14ac:dyDescent="0.25">
      <c r="B980" s="54">
        <v>1178</v>
      </c>
      <c r="C980" s="54">
        <v>512</v>
      </c>
      <c r="D980" s="54" t="b">
        <v>0</v>
      </c>
      <c r="E980" s="54" t="b">
        <v>1</v>
      </c>
      <c r="F980" s="91">
        <v>1160.07</v>
      </c>
      <c r="G980" s="91">
        <v>497.95400000000001</v>
      </c>
      <c r="H980" s="54" t="b">
        <v>0</v>
      </c>
      <c r="I980" s="91">
        <v>152.191</v>
      </c>
      <c r="J980" s="54" t="b">
        <v>0</v>
      </c>
      <c r="K980" s="91">
        <v>22.009799999999998</v>
      </c>
      <c r="L980" s="91">
        <v>1167.3399999999999</v>
      </c>
      <c r="M980" s="91">
        <v>515.38900000000001</v>
      </c>
      <c r="N980" s="54" t="b">
        <v>1</v>
      </c>
      <c r="O980" s="91">
        <v>20.580400000000001</v>
      </c>
      <c r="P980" s="54" t="b">
        <v>1</v>
      </c>
      <c r="Q980" s="91">
        <v>0.60583900000000002</v>
      </c>
    </row>
    <row r="981" spans="2:17" x14ac:dyDescent="0.25">
      <c r="B981" s="54">
        <v>1178</v>
      </c>
      <c r="C981" s="54">
        <v>512</v>
      </c>
      <c r="D981" s="54" t="b">
        <v>0</v>
      </c>
      <c r="E981" s="54" t="b">
        <v>1</v>
      </c>
      <c r="F981" s="91">
        <v>1174.8499999999999</v>
      </c>
      <c r="G981" s="91">
        <v>488.05799999999999</v>
      </c>
      <c r="H981" s="54" t="b">
        <v>0</v>
      </c>
      <c r="I981" s="91">
        <v>99.990600000000001</v>
      </c>
      <c r="J981" s="54" t="b">
        <v>0</v>
      </c>
      <c r="K981" s="91">
        <v>50.679299999999998</v>
      </c>
      <c r="L981" s="91">
        <v>1166.8900000000001</v>
      </c>
      <c r="M981" s="91">
        <v>515.50599999999997</v>
      </c>
      <c r="N981" s="54" t="b">
        <v>1</v>
      </c>
      <c r="O981" s="91">
        <v>20.580400000000001</v>
      </c>
      <c r="P981" s="54" t="b">
        <v>1</v>
      </c>
      <c r="Q981" s="91">
        <v>0.22264900000000001</v>
      </c>
    </row>
    <row r="982" spans="2:17" x14ac:dyDescent="0.25">
      <c r="B982" s="54">
        <v>1178</v>
      </c>
      <c r="C982" s="54">
        <v>512</v>
      </c>
      <c r="D982" s="54" t="b">
        <v>0</v>
      </c>
      <c r="E982" s="54" t="b">
        <v>1</v>
      </c>
      <c r="F982" s="91">
        <v>1165.4000000000001</v>
      </c>
      <c r="G982" s="91">
        <v>514.79700000000003</v>
      </c>
      <c r="H982" s="54" t="b">
        <v>0</v>
      </c>
      <c r="I982" s="91">
        <v>122.559</v>
      </c>
      <c r="J982" s="54" t="b">
        <v>0</v>
      </c>
      <c r="K982" s="91">
        <v>17.7865</v>
      </c>
      <c r="L982" s="91">
        <v>1166.75</v>
      </c>
      <c r="M982" s="91">
        <v>515.53899999999999</v>
      </c>
      <c r="N982" s="54" t="b">
        <v>1</v>
      </c>
      <c r="O982" s="91">
        <v>20.580400000000001</v>
      </c>
      <c r="P982" s="54" t="b">
        <v>1</v>
      </c>
      <c r="Q982" s="91">
        <v>0.46778199999999998</v>
      </c>
    </row>
    <row r="983" spans="2:17" x14ac:dyDescent="0.25">
      <c r="B983" s="54">
        <v>1178</v>
      </c>
      <c r="C983" s="54">
        <v>512</v>
      </c>
      <c r="D983" s="54" t="b">
        <v>0</v>
      </c>
      <c r="E983" s="54" t="b">
        <v>1</v>
      </c>
      <c r="F983" s="91">
        <v>1219.74</v>
      </c>
      <c r="G983" s="91">
        <v>524.82600000000002</v>
      </c>
      <c r="H983" s="54" t="b">
        <v>0</v>
      </c>
      <c r="I983" s="91">
        <v>91.511600000000001</v>
      </c>
      <c r="J983" s="54" t="b">
        <v>0</v>
      </c>
      <c r="K983" s="91">
        <v>28.360099999999999</v>
      </c>
      <c r="L983" s="91">
        <v>1165.5899999999999</v>
      </c>
      <c r="M983" s="91">
        <v>516.01300000000003</v>
      </c>
      <c r="N983" s="54" t="b">
        <v>1</v>
      </c>
      <c r="O983" s="91">
        <v>20.580400000000001</v>
      </c>
      <c r="P983" s="54" t="b">
        <v>1</v>
      </c>
      <c r="Q983" s="91">
        <v>0.14325499999999999</v>
      </c>
    </row>
    <row r="984" spans="2:17" x14ac:dyDescent="0.25">
      <c r="B984" s="54">
        <v>1178</v>
      </c>
      <c r="C984" s="54">
        <v>512</v>
      </c>
      <c r="D984" s="54" t="b">
        <v>0</v>
      </c>
      <c r="E984" s="54" t="b">
        <v>1</v>
      </c>
      <c r="F984" s="91">
        <v>1175.79</v>
      </c>
      <c r="G984" s="91">
        <v>524.90200000000004</v>
      </c>
      <c r="H984" s="54" t="b">
        <v>0</v>
      </c>
      <c r="I984" s="91">
        <v>96.432199999999995</v>
      </c>
      <c r="J984" s="54" t="b">
        <v>0</v>
      </c>
      <c r="K984" s="91">
        <v>55.2517</v>
      </c>
      <c r="L984" s="91">
        <v>1165.55</v>
      </c>
      <c r="M984" s="91">
        <v>516.13499999999999</v>
      </c>
      <c r="N984" s="54" t="b">
        <v>1</v>
      </c>
      <c r="O984" s="91">
        <v>20.580400000000001</v>
      </c>
      <c r="P984" s="54" t="b">
        <v>1</v>
      </c>
      <c r="Q984" s="91">
        <v>1.2569900000000001</v>
      </c>
    </row>
    <row r="985" spans="2:17" x14ac:dyDescent="0.25">
      <c r="B985" s="54">
        <v>1178</v>
      </c>
      <c r="C985" s="54">
        <v>512</v>
      </c>
      <c r="D985" s="54" t="b">
        <v>0</v>
      </c>
      <c r="E985" s="54" t="b">
        <v>1</v>
      </c>
      <c r="F985" s="91">
        <v>1152.8900000000001</v>
      </c>
      <c r="G985" s="91">
        <v>531.01199999999994</v>
      </c>
      <c r="H985" s="54" t="b">
        <v>0</v>
      </c>
      <c r="I985" s="91">
        <v>91.1785</v>
      </c>
      <c r="J985" s="54" t="b">
        <v>0</v>
      </c>
      <c r="K985" s="91">
        <v>43.951599999999999</v>
      </c>
      <c r="L985" s="91">
        <v>1165.6600000000001</v>
      </c>
      <c r="M985" s="91">
        <v>516.22900000000004</v>
      </c>
      <c r="N985" s="54" t="b">
        <v>1</v>
      </c>
      <c r="O985" s="91">
        <v>20.580400000000001</v>
      </c>
      <c r="P985" s="54" t="b">
        <v>1</v>
      </c>
      <c r="Q985" s="91">
        <v>0.12634300000000001</v>
      </c>
    </row>
    <row r="986" spans="2:17" x14ac:dyDescent="0.25">
      <c r="B986" s="54">
        <v>1178</v>
      </c>
      <c r="C986" s="54">
        <v>512</v>
      </c>
      <c r="D986" s="54" t="b">
        <v>0</v>
      </c>
      <c r="E986" s="54" t="b">
        <v>1</v>
      </c>
      <c r="F986" s="91">
        <v>1140.7</v>
      </c>
      <c r="G986" s="91">
        <v>536.25300000000004</v>
      </c>
      <c r="H986" s="54" t="b">
        <v>0</v>
      </c>
      <c r="I986" s="91">
        <v>83.066699999999997</v>
      </c>
      <c r="J986" s="54" t="b">
        <v>0</v>
      </c>
      <c r="K986" s="91">
        <v>23.701699999999999</v>
      </c>
      <c r="L986" s="91">
        <v>1165.03</v>
      </c>
      <c r="M986" s="91">
        <v>516.65200000000004</v>
      </c>
      <c r="N986" s="54" t="b">
        <v>1</v>
      </c>
      <c r="O986" s="91">
        <v>20.580400000000001</v>
      </c>
      <c r="P986" s="54" t="b">
        <v>1</v>
      </c>
      <c r="Q986" s="91">
        <v>0.14563300000000001</v>
      </c>
    </row>
    <row r="987" spans="2:17" x14ac:dyDescent="0.25">
      <c r="B987" s="54">
        <v>1178</v>
      </c>
      <c r="C987" s="54">
        <v>512</v>
      </c>
      <c r="D987" s="54" t="b">
        <v>0</v>
      </c>
      <c r="E987" s="54" t="b">
        <v>1</v>
      </c>
      <c r="F987" s="91">
        <v>1137.58</v>
      </c>
      <c r="G987" s="91">
        <v>555.03</v>
      </c>
      <c r="H987" s="54" t="b">
        <v>0</v>
      </c>
      <c r="I987" s="91">
        <v>90.464299999999994</v>
      </c>
      <c r="J987" s="54" t="b">
        <v>0</v>
      </c>
      <c r="K987" s="91">
        <v>13.2643</v>
      </c>
      <c r="L987" s="91">
        <v>1163.8900000000001</v>
      </c>
      <c r="M987" s="91">
        <v>517.35599999999999</v>
      </c>
      <c r="N987" s="54" t="b">
        <v>1</v>
      </c>
      <c r="O987" s="91">
        <v>20.580400000000001</v>
      </c>
      <c r="P987" s="54" t="b">
        <v>1</v>
      </c>
      <c r="Q987" s="91">
        <v>0.76559600000000005</v>
      </c>
    </row>
    <row r="988" spans="2:17" x14ac:dyDescent="0.25">
      <c r="B988" s="54">
        <v>102</v>
      </c>
      <c r="C988" s="54">
        <v>922</v>
      </c>
      <c r="D988" s="54" t="b">
        <v>0</v>
      </c>
      <c r="E988" s="54" t="b">
        <v>1</v>
      </c>
      <c r="F988" s="91">
        <v>1171.56</v>
      </c>
      <c r="G988" s="91">
        <v>568.78099999999995</v>
      </c>
      <c r="H988" s="54" t="b">
        <v>0</v>
      </c>
      <c r="I988" s="91">
        <v>68.334000000000003</v>
      </c>
      <c r="J988" s="54" t="b">
        <v>0</v>
      </c>
      <c r="K988" s="91">
        <v>19.0351</v>
      </c>
      <c r="L988" s="91">
        <v>1164.78</v>
      </c>
      <c r="M988" s="91">
        <v>517.35500000000002</v>
      </c>
      <c r="N988" s="54" t="b">
        <v>1</v>
      </c>
      <c r="O988" s="91">
        <v>20.580400000000001</v>
      </c>
      <c r="P988" s="54" t="b">
        <v>1</v>
      </c>
      <c r="Q988" s="91">
        <v>1.3403099999999999</v>
      </c>
    </row>
    <row r="989" spans="2:17" x14ac:dyDescent="0.25">
      <c r="B989" s="54">
        <v>102</v>
      </c>
      <c r="C989" s="54">
        <v>922</v>
      </c>
      <c r="D989" s="54" t="b">
        <v>0</v>
      </c>
      <c r="E989" s="54" t="b">
        <v>1</v>
      </c>
      <c r="F989" s="91">
        <v>1153.06</v>
      </c>
      <c r="G989" s="91">
        <v>524.85299999999995</v>
      </c>
      <c r="H989" s="54" t="b">
        <v>0</v>
      </c>
      <c r="I989" s="91">
        <v>71.745999999999995</v>
      </c>
      <c r="J989" s="54" t="b">
        <v>0</v>
      </c>
      <c r="K989" s="91">
        <v>36.653799999999997</v>
      </c>
      <c r="L989" s="91">
        <v>1164.4000000000001</v>
      </c>
      <c r="M989" s="91">
        <v>517.93299999999999</v>
      </c>
      <c r="N989" s="54" t="b">
        <v>1</v>
      </c>
      <c r="O989" s="91">
        <v>20.580400000000001</v>
      </c>
      <c r="P989" s="54" t="b">
        <v>1</v>
      </c>
      <c r="Q989" s="91">
        <v>0.89843799999999996</v>
      </c>
    </row>
    <row r="990" spans="2:17" x14ac:dyDescent="0.25">
      <c r="B990" s="54">
        <v>102</v>
      </c>
      <c r="C990" s="54">
        <v>922</v>
      </c>
      <c r="D990" s="54" t="b">
        <v>0</v>
      </c>
      <c r="E990" s="54" t="b">
        <v>1</v>
      </c>
      <c r="F990" s="91">
        <v>1148.26</v>
      </c>
      <c r="G990" s="91">
        <v>526.14499999999998</v>
      </c>
      <c r="H990" s="54" t="b">
        <v>0</v>
      </c>
      <c r="I990" s="91">
        <v>77.904499999999999</v>
      </c>
      <c r="J990" s="54" t="b">
        <v>1</v>
      </c>
      <c r="K990" s="91">
        <v>47.664900000000003</v>
      </c>
      <c r="L990" s="91">
        <v>1164.71</v>
      </c>
      <c r="M990" s="91">
        <v>518.21799999999996</v>
      </c>
      <c r="N990" s="54" t="b">
        <v>1</v>
      </c>
      <c r="O990" s="91">
        <v>20.580400000000001</v>
      </c>
      <c r="P990" s="54" t="b">
        <v>1</v>
      </c>
      <c r="Q990" s="91">
        <v>0.69613800000000003</v>
      </c>
    </row>
    <row r="991" spans="2:17" x14ac:dyDescent="0.25">
      <c r="B991" s="54">
        <v>102</v>
      </c>
      <c r="C991" s="54">
        <v>922</v>
      </c>
      <c r="D991" s="54" t="b">
        <v>0</v>
      </c>
      <c r="E991" s="54" t="b">
        <v>1</v>
      </c>
      <c r="F991" s="91">
        <v>1152.42</v>
      </c>
      <c r="G991" s="91">
        <v>550.80999999999995</v>
      </c>
      <c r="H991" s="54" t="b">
        <v>0</v>
      </c>
      <c r="I991" s="91">
        <v>77.904499999999999</v>
      </c>
      <c r="J991" s="54" t="b">
        <v>0</v>
      </c>
      <c r="K991" s="91">
        <v>4.97072</v>
      </c>
      <c r="L991" s="91">
        <v>1164.55</v>
      </c>
      <c r="M991" s="91">
        <v>518.77099999999996</v>
      </c>
      <c r="N991" s="54" t="b">
        <v>1</v>
      </c>
      <c r="O991" s="91">
        <v>20.580400000000001</v>
      </c>
      <c r="P991" s="54" t="b">
        <v>1</v>
      </c>
      <c r="Q991" s="91">
        <v>0.42334500000000003</v>
      </c>
    </row>
    <row r="992" spans="2:17" x14ac:dyDescent="0.25">
      <c r="B992" s="54">
        <v>102</v>
      </c>
      <c r="C992" s="54">
        <v>922</v>
      </c>
      <c r="D992" s="54" t="b">
        <v>0</v>
      </c>
      <c r="E992" s="54" t="b">
        <v>1</v>
      </c>
      <c r="F992" s="91">
        <v>1156.1099999999999</v>
      </c>
      <c r="G992" s="91">
        <v>509.12799999999999</v>
      </c>
      <c r="H992" s="54" t="b">
        <v>0</v>
      </c>
      <c r="I992" s="91">
        <v>67.228899999999996</v>
      </c>
      <c r="J992" s="54" t="b">
        <v>0</v>
      </c>
      <c r="K992" s="91">
        <v>25.013300000000001</v>
      </c>
      <c r="L992" s="91">
        <v>1164.5999999999999</v>
      </c>
      <c r="M992" s="91">
        <v>519.20799999999997</v>
      </c>
      <c r="N992" s="54" t="b">
        <v>1</v>
      </c>
      <c r="O992" s="91">
        <v>20.580400000000001</v>
      </c>
      <c r="P992" s="54" t="b">
        <v>1</v>
      </c>
      <c r="Q992" s="91">
        <v>0.57430099999999995</v>
      </c>
    </row>
    <row r="993" spans="2:17" x14ac:dyDescent="0.25">
      <c r="B993" s="54">
        <v>102</v>
      </c>
      <c r="C993" s="54">
        <v>922</v>
      </c>
      <c r="D993" s="54" t="b">
        <v>0</v>
      </c>
      <c r="E993" s="54" t="b">
        <v>1</v>
      </c>
      <c r="F993" s="91">
        <v>1184.33</v>
      </c>
      <c r="G993" s="91">
        <v>532.20299999999997</v>
      </c>
      <c r="H993" s="54" t="b">
        <v>0</v>
      </c>
      <c r="I993" s="91">
        <v>49.5349</v>
      </c>
      <c r="J993" s="54" t="b">
        <v>0</v>
      </c>
      <c r="K993" s="91">
        <v>41.844700000000003</v>
      </c>
      <c r="L993" s="91">
        <v>1164.23</v>
      </c>
      <c r="M993" s="91">
        <v>519.81200000000001</v>
      </c>
      <c r="N993" s="54" t="b">
        <v>1</v>
      </c>
      <c r="O993" s="91">
        <v>20.580400000000001</v>
      </c>
      <c r="P993" s="54" t="b">
        <v>1</v>
      </c>
      <c r="Q993" s="91">
        <v>0.43990899999999999</v>
      </c>
    </row>
    <row r="994" spans="2:17" x14ac:dyDescent="0.25">
      <c r="B994" s="54">
        <v>102</v>
      </c>
      <c r="C994" s="54">
        <v>922</v>
      </c>
      <c r="D994" s="54" t="b">
        <v>0</v>
      </c>
      <c r="E994" s="54" t="b">
        <v>1</v>
      </c>
      <c r="F994" s="91">
        <v>1148.73</v>
      </c>
      <c r="G994" s="91">
        <v>559.13</v>
      </c>
      <c r="H994" s="54" t="b">
        <v>0</v>
      </c>
      <c r="I994" s="91">
        <v>77.757900000000006</v>
      </c>
      <c r="J994" s="54" t="b">
        <v>0</v>
      </c>
      <c r="K994" s="91">
        <v>36.455399999999997</v>
      </c>
      <c r="L994" s="91">
        <v>1163.6400000000001</v>
      </c>
      <c r="M994" s="91">
        <v>520.56200000000001</v>
      </c>
      <c r="N994" s="54" t="b">
        <v>1</v>
      </c>
      <c r="O994" s="91">
        <v>20.580400000000001</v>
      </c>
      <c r="P994" s="54" t="b">
        <v>1</v>
      </c>
      <c r="Q994" s="91">
        <v>0.70708700000000002</v>
      </c>
    </row>
    <row r="995" spans="2:17" x14ac:dyDescent="0.25">
      <c r="B995" s="54">
        <v>102</v>
      </c>
      <c r="C995" s="54">
        <v>922</v>
      </c>
      <c r="D995" s="54" t="b">
        <v>0</v>
      </c>
      <c r="E995" s="54" t="b">
        <v>1</v>
      </c>
      <c r="F995" s="91">
        <v>1144.31</v>
      </c>
      <c r="G995" s="91">
        <v>537.79499999999996</v>
      </c>
      <c r="H995" s="54" t="b">
        <v>0</v>
      </c>
      <c r="I995" s="91">
        <v>85.602400000000003</v>
      </c>
      <c r="J995" s="54" t="b">
        <v>0</v>
      </c>
      <c r="K995" s="91">
        <v>44.636899999999997</v>
      </c>
      <c r="L995" s="91">
        <v>1163.6600000000001</v>
      </c>
      <c r="M995" s="91">
        <v>521.15800000000002</v>
      </c>
      <c r="N995" s="54" t="b">
        <v>1</v>
      </c>
      <c r="O995" s="91">
        <v>20.580400000000001</v>
      </c>
      <c r="P995" s="54" t="b">
        <v>1</v>
      </c>
      <c r="Q995" s="91">
        <v>0.95296499999999995</v>
      </c>
    </row>
    <row r="996" spans="2:17" x14ac:dyDescent="0.25">
      <c r="B996" s="54">
        <v>102</v>
      </c>
      <c r="C996" s="54">
        <v>922</v>
      </c>
      <c r="D996" s="54" t="b">
        <v>0</v>
      </c>
      <c r="E996" s="54" t="b">
        <v>1</v>
      </c>
      <c r="F996" s="91">
        <v>1178.04</v>
      </c>
      <c r="G996" s="91">
        <v>519.28300000000002</v>
      </c>
      <c r="H996" s="54" t="b">
        <v>0</v>
      </c>
      <c r="I996" s="91">
        <v>90.025800000000004</v>
      </c>
      <c r="J996" s="54" t="b">
        <v>0</v>
      </c>
      <c r="K996" s="91">
        <v>21.788499999999999</v>
      </c>
      <c r="L996" s="91">
        <v>1163.48</v>
      </c>
      <c r="M996" s="91">
        <v>521.79</v>
      </c>
      <c r="N996" s="54" t="b">
        <v>1</v>
      </c>
      <c r="O996" s="91">
        <v>20.580400000000001</v>
      </c>
      <c r="P996" s="54" t="b">
        <v>1</v>
      </c>
      <c r="Q996" s="91">
        <v>0.59625300000000003</v>
      </c>
    </row>
    <row r="997" spans="2:17" x14ac:dyDescent="0.25">
      <c r="B997" s="54">
        <v>102</v>
      </c>
      <c r="C997" s="54">
        <v>922</v>
      </c>
      <c r="D997" s="54" t="b">
        <v>0</v>
      </c>
      <c r="E997" s="54" t="b">
        <v>1</v>
      </c>
      <c r="F997" s="91">
        <v>1168.4100000000001</v>
      </c>
      <c r="G997" s="91">
        <v>557.87</v>
      </c>
      <c r="H997" s="54" t="b">
        <v>0</v>
      </c>
      <c r="I997" s="91">
        <v>79.871499999999997</v>
      </c>
      <c r="J997" s="54" t="b">
        <v>0</v>
      </c>
      <c r="K997" s="91">
        <v>38.473100000000002</v>
      </c>
      <c r="L997" s="91">
        <v>1163.4000000000001</v>
      </c>
      <c r="M997" s="91">
        <v>522.47799999999995</v>
      </c>
      <c r="N997" s="54" t="b">
        <v>1</v>
      </c>
      <c r="O997" s="91">
        <v>20.580400000000001</v>
      </c>
      <c r="P997" s="54" t="b">
        <v>1</v>
      </c>
      <c r="Q997" s="91">
        <v>0.65664900000000004</v>
      </c>
    </row>
    <row r="998" spans="2:17" x14ac:dyDescent="0.25">
      <c r="B998" s="54">
        <v>102</v>
      </c>
      <c r="C998" s="54">
        <v>922</v>
      </c>
      <c r="D998" s="54" t="b">
        <v>0</v>
      </c>
      <c r="E998" s="54" t="b">
        <v>1</v>
      </c>
      <c r="F998" s="91">
        <v>1159.22</v>
      </c>
      <c r="G998" s="91">
        <v>499.97199999999998</v>
      </c>
      <c r="H998" s="54" t="b">
        <v>0</v>
      </c>
      <c r="I998" s="91">
        <v>73.573700000000002</v>
      </c>
      <c r="J998" s="54" t="b">
        <v>0</v>
      </c>
      <c r="K998" s="91">
        <v>39.769300000000001</v>
      </c>
      <c r="L998" s="91">
        <v>1163.47</v>
      </c>
      <c r="M998" s="91">
        <v>523.04300000000001</v>
      </c>
      <c r="N998" s="54" t="b">
        <v>1</v>
      </c>
      <c r="O998" s="91">
        <v>20.580400000000001</v>
      </c>
      <c r="P998" s="54" t="b">
        <v>1</v>
      </c>
      <c r="Q998" s="91">
        <v>0.69410700000000003</v>
      </c>
    </row>
    <row r="999" spans="2:17" x14ac:dyDescent="0.25">
      <c r="B999" s="54">
        <v>102</v>
      </c>
      <c r="C999" s="54">
        <v>922</v>
      </c>
      <c r="D999" s="54" t="b">
        <v>0</v>
      </c>
      <c r="E999" s="54" t="b">
        <v>1</v>
      </c>
      <c r="F999" s="91">
        <v>1142.67</v>
      </c>
      <c r="G999" s="91">
        <v>560.14099999999996</v>
      </c>
      <c r="H999" s="54" t="b">
        <v>0</v>
      </c>
      <c r="I999" s="91">
        <v>91.623699999999999</v>
      </c>
      <c r="J999" s="54" t="b">
        <v>0</v>
      </c>
      <c r="K999" s="91">
        <v>58.622399999999999</v>
      </c>
      <c r="L999" s="91">
        <v>1162.25</v>
      </c>
      <c r="M999" s="91">
        <v>523.94299999999998</v>
      </c>
      <c r="N999" s="54" t="b">
        <v>1</v>
      </c>
      <c r="O999" s="91">
        <v>20.580400000000001</v>
      </c>
      <c r="P999" s="54" t="b">
        <v>1</v>
      </c>
      <c r="Q999" s="91">
        <v>0.56962100000000004</v>
      </c>
    </row>
    <row r="1000" spans="2:17" x14ac:dyDescent="0.25">
      <c r="B1000" s="54">
        <v>102</v>
      </c>
      <c r="C1000" s="54">
        <v>922</v>
      </c>
      <c r="D1000" s="54" t="b">
        <v>0</v>
      </c>
      <c r="E1000" s="54" t="b">
        <v>1</v>
      </c>
      <c r="F1000" s="91">
        <v>1165.5899999999999</v>
      </c>
      <c r="G1000" s="91">
        <v>495.45</v>
      </c>
      <c r="H1000" s="54" t="b">
        <v>0</v>
      </c>
      <c r="I1000" s="91">
        <v>95.533299999999997</v>
      </c>
      <c r="J1000" s="54" t="b">
        <v>0</v>
      </c>
      <c r="K1000" s="91">
        <v>62.403100000000002</v>
      </c>
      <c r="L1000" s="91">
        <v>1161.95</v>
      </c>
      <c r="M1000" s="91">
        <v>524.529</v>
      </c>
      <c r="N1000" s="54" t="b">
        <v>1</v>
      </c>
      <c r="O1000" s="91">
        <v>20.580400000000001</v>
      </c>
      <c r="P1000" s="54" t="b">
        <v>1</v>
      </c>
      <c r="Q1000" s="91">
        <v>1.5180199999999999</v>
      </c>
    </row>
    <row r="1001" spans="2:17" x14ac:dyDescent="0.25">
      <c r="B1001" s="54">
        <v>102</v>
      </c>
      <c r="C1001" s="54">
        <v>922</v>
      </c>
      <c r="D1001" s="54" t="b">
        <v>0</v>
      </c>
      <c r="E1001" s="54" t="b">
        <v>1</v>
      </c>
      <c r="F1001" s="91">
        <v>1150.3800000000001</v>
      </c>
      <c r="G1001" s="91">
        <v>521.83600000000001</v>
      </c>
      <c r="H1001" s="54" t="b">
        <v>0</v>
      </c>
      <c r="I1001" s="91">
        <v>90.431399999999996</v>
      </c>
      <c r="J1001" s="54" t="b">
        <v>0</v>
      </c>
      <c r="K1001" s="91">
        <v>68.632900000000006</v>
      </c>
      <c r="L1001" s="91">
        <v>1162.8599999999999</v>
      </c>
      <c r="M1001" s="91">
        <v>524.74099999999999</v>
      </c>
      <c r="N1001" s="54" t="b">
        <v>1</v>
      </c>
      <c r="O1001" s="91">
        <v>20.756699999999999</v>
      </c>
      <c r="P1001" s="54" t="b">
        <v>1</v>
      </c>
      <c r="Q1001" s="91">
        <v>0.65817899999999996</v>
      </c>
    </row>
    <row r="1002" spans="2:17" x14ac:dyDescent="0.25">
      <c r="B1002" s="54">
        <v>102</v>
      </c>
      <c r="C1002" s="54">
        <v>922</v>
      </c>
      <c r="D1002" s="54" t="b">
        <v>0</v>
      </c>
      <c r="E1002" s="54" t="b">
        <v>1</v>
      </c>
      <c r="F1002" s="91">
        <v>897.274</v>
      </c>
      <c r="G1002" s="91">
        <v>650.899</v>
      </c>
      <c r="H1002" s="54" t="b">
        <v>0</v>
      </c>
      <c r="I1002" s="91">
        <v>87.615499999999997</v>
      </c>
      <c r="J1002" s="54" t="b">
        <v>0</v>
      </c>
      <c r="K1002" s="91">
        <v>30.460599999999999</v>
      </c>
      <c r="L1002" s="91">
        <v>1162.02</v>
      </c>
      <c r="M1002" s="91">
        <v>525.98400000000004</v>
      </c>
      <c r="N1002" s="54" t="b">
        <v>1</v>
      </c>
      <c r="O1002" s="91">
        <v>20.9678</v>
      </c>
      <c r="P1002" s="54" t="b">
        <v>1</v>
      </c>
      <c r="Q1002" s="91">
        <v>0.93646200000000002</v>
      </c>
    </row>
    <row r="1003" spans="2:17" x14ac:dyDescent="0.25">
      <c r="B1003" s="54">
        <v>102</v>
      </c>
      <c r="C1003" s="54">
        <v>922</v>
      </c>
      <c r="D1003" s="54" t="b">
        <v>0</v>
      </c>
      <c r="E1003" s="54" t="b">
        <v>0</v>
      </c>
      <c r="F1003" s="91">
        <v>641.21400000000006</v>
      </c>
      <c r="G1003" s="91">
        <v>796.22400000000005</v>
      </c>
      <c r="H1003" s="54" t="b">
        <v>0</v>
      </c>
      <c r="I1003" s="91">
        <v>423.77</v>
      </c>
      <c r="J1003" s="54" t="b">
        <v>0</v>
      </c>
      <c r="K1003" s="91">
        <v>284.10899999999998</v>
      </c>
      <c r="L1003" s="91">
        <v>641.21400000000006</v>
      </c>
      <c r="M1003" s="91">
        <v>796.22400000000005</v>
      </c>
      <c r="N1003" s="54" t="b">
        <v>0</v>
      </c>
      <c r="O1003" s="91">
        <v>22.210799999999999</v>
      </c>
      <c r="P1003" s="54" t="b">
        <v>0</v>
      </c>
      <c r="Q1003" s="91">
        <v>1.5018199999999999</v>
      </c>
    </row>
    <row r="1004" spans="2:17" x14ac:dyDescent="0.25">
      <c r="B1004" s="54">
        <v>102</v>
      </c>
      <c r="C1004" s="54">
        <v>922</v>
      </c>
      <c r="D1004" s="54" t="b">
        <v>0</v>
      </c>
      <c r="E1004" s="54" t="b">
        <v>0</v>
      </c>
      <c r="F1004" s="91">
        <v>400.23099999999999</v>
      </c>
      <c r="G1004" s="91">
        <v>836.58399999999995</v>
      </c>
      <c r="H1004" s="54" t="b">
        <v>0</v>
      </c>
      <c r="I1004" s="91">
        <v>825.15499999999997</v>
      </c>
      <c r="J1004" s="54" t="b">
        <v>0</v>
      </c>
      <c r="K1004" s="91">
        <v>294.42500000000001</v>
      </c>
      <c r="L1004" s="91">
        <v>520.56899999999996</v>
      </c>
      <c r="M1004" s="91">
        <v>816.43</v>
      </c>
      <c r="N1004" s="54" t="b">
        <v>0</v>
      </c>
      <c r="O1004" s="91">
        <v>808.072</v>
      </c>
      <c r="P1004" s="54" t="b">
        <v>0</v>
      </c>
      <c r="Q1004" s="91">
        <v>586.745</v>
      </c>
    </row>
    <row r="1005" spans="2:17" x14ac:dyDescent="0.25">
      <c r="B1005" s="54">
        <v>102</v>
      </c>
      <c r="C1005" s="54">
        <v>922</v>
      </c>
      <c r="D1005" s="54" t="b">
        <v>0</v>
      </c>
      <c r="E1005" s="54" t="b">
        <v>0</v>
      </c>
      <c r="F1005" s="91">
        <v>232.41800000000001</v>
      </c>
      <c r="G1005" s="91">
        <v>909.96600000000001</v>
      </c>
      <c r="H1005" s="54" t="b">
        <v>0</v>
      </c>
      <c r="I1005" s="91">
        <v>1064.8900000000001</v>
      </c>
      <c r="J1005" s="54" t="b">
        <v>0</v>
      </c>
      <c r="K1005" s="91">
        <v>244.34</v>
      </c>
      <c r="L1005" s="91">
        <v>472.15</v>
      </c>
      <c r="M1005" s="91">
        <v>832.20600000000002</v>
      </c>
      <c r="N1005" s="54" t="b">
        <v>0</v>
      </c>
      <c r="O1005" s="91">
        <v>0</v>
      </c>
      <c r="P1005" s="54" t="b">
        <v>0</v>
      </c>
      <c r="Q1005" s="91">
        <v>122.32599999999999</v>
      </c>
    </row>
    <row r="1006" spans="2:17" x14ac:dyDescent="0.25">
      <c r="B1006" s="54">
        <v>102</v>
      </c>
      <c r="C1006" s="54">
        <v>922</v>
      </c>
      <c r="D1006" s="54" t="b">
        <v>0</v>
      </c>
      <c r="E1006" s="54" t="b">
        <v>0</v>
      </c>
      <c r="F1006" s="91">
        <v>143.68600000000001</v>
      </c>
      <c r="G1006" s="91">
        <v>928.875</v>
      </c>
      <c r="H1006" s="54" t="b">
        <v>0</v>
      </c>
      <c r="I1006" s="91">
        <v>923.923</v>
      </c>
      <c r="J1006" s="54" t="b">
        <v>0</v>
      </c>
      <c r="K1006" s="91">
        <v>183.15600000000001</v>
      </c>
      <c r="L1006" s="91">
        <v>432.02300000000002</v>
      </c>
      <c r="M1006" s="91">
        <v>844.54200000000003</v>
      </c>
      <c r="N1006" s="54" t="b">
        <v>0</v>
      </c>
      <c r="O1006" s="91">
        <v>0</v>
      </c>
      <c r="P1006" s="54" t="b">
        <v>0</v>
      </c>
      <c r="Q1006" s="91">
        <v>50.924399999999999</v>
      </c>
    </row>
    <row r="1007" spans="2:17" x14ac:dyDescent="0.25">
      <c r="B1007" s="54">
        <v>102</v>
      </c>
      <c r="C1007" s="54">
        <v>922</v>
      </c>
      <c r="D1007" s="54" t="b">
        <v>0</v>
      </c>
      <c r="E1007" s="54" t="b">
        <v>0</v>
      </c>
      <c r="F1007" s="91">
        <v>34.482999999999997</v>
      </c>
      <c r="G1007" s="91">
        <v>918.45100000000002</v>
      </c>
      <c r="H1007" s="54" t="b">
        <v>0</v>
      </c>
      <c r="I1007" s="91">
        <v>630.178</v>
      </c>
      <c r="J1007" s="54" t="b">
        <v>0</v>
      </c>
      <c r="K1007" s="91">
        <v>90.724400000000003</v>
      </c>
      <c r="L1007" s="91">
        <v>395.29700000000003</v>
      </c>
      <c r="M1007" s="91">
        <v>853.255</v>
      </c>
      <c r="N1007" s="54" t="b">
        <v>0</v>
      </c>
      <c r="O1007" s="91">
        <v>257.50799999999998</v>
      </c>
      <c r="P1007" s="54" t="b">
        <v>0</v>
      </c>
      <c r="Q1007" s="91">
        <v>41.979900000000001</v>
      </c>
    </row>
    <row r="1008" spans="2:17" x14ac:dyDescent="0.25">
      <c r="B1008" s="54">
        <v>102</v>
      </c>
      <c r="C1008" s="54">
        <v>922</v>
      </c>
      <c r="D1008" s="54" t="b">
        <v>0</v>
      </c>
      <c r="E1008" s="54" t="b">
        <v>0</v>
      </c>
      <c r="F1008" s="91">
        <v>30.555499999999999</v>
      </c>
      <c r="G1008" s="91">
        <v>959.20699999999999</v>
      </c>
      <c r="H1008" s="54" t="b">
        <v>0</v>
      </c>
      <c r="I1008" s="91">
        <v>458.03899999999999</v>
      </c>
      <c r="J1008" s="54" t="b">
        <v>0</v>
      </c>
      <c r="K1008" s="91">
        <v>109.699</v>
      </c>
      <c r="L1008" s="91">
        <v>363.99299999999999</v>
      </c>
      <c r="M1008" s="91">
        <v>861.45399999999995</v>
      </c>
      <c r="N1008" s="54" t="b">
        <v>0</v>
      </c>
      <c r="O1008" s="91">
        <v>162.09700000000001</v>
      </c>
      <c r="P1008" s="54" t="b">
        <v>0</v>
      </c>
      <c r="Q1008" s="91">
        <v>37.746000000000002</v>
      </c>
    </row>
    <row r="1009" spans="2:17" x14ac:dyDescent="0.25">
      <c r="B1009" s="54">
        <v>102</v>
      </c>
      <c r="C1009" s="54">
        <v>922</v>
      </c>
      <c r="D1009" s="54" t="b">
        <v>0</v>
      </c>
      <c r="E1009" s="54" t="b">
        <v>0</v>
      </c>
      <c r="F1009" s="91">
        <v>77.364699999999999</v>
      </c>
      <c r="G1009" s="91">
        <v>948.57600000000002</v>
      </c>
      <c r="H1009" s="54" t="b">
        <v>0</v>
      </c>
      <c r="I1009" s="91">
        <v>251.10300000000001</v>
      </c>
      <c r="J1009" s="54" t="b">
        <v>0</v>
      </c>
      <c r="K1009" s="91">
        <v>40.944499999999998</v>
      </c>
      <c r="L1009" s="91">
        <v>338.41899999999998</v>
      </c>
      <c r="M1009" s="91">
        <v>868.41</v>
      </c>
      <c r="N1009" s="54" t="b">
        <v>0</v>
      </c>
      <c r="O1009" s="91">
        <v>137.405</v>
      </c>
      <c r="P1009" s="54" t="b">
        <v>0</v>
      </c>
      <c r="Q1009" s="91">
        <v>32.359299999999998</v>
      </c>
    </row>
    <row r="1010" spans="2:17" x14ac:dyDescent="0.25">
      <c r="B1010" s="54">
        <v>102</v>
      </c>
      <c r="C1010" s="54">
        <v>922</v>
      </c>
      <c r="D1010" s="54" t="b">
        <v>0</v>
      </c>
      <c r="E1010" s="54" t="b">
        <v>0</v>
      </c>
      <c r="F1010" s="91">
        <v>53.521700000000003</v>
      </c>
      <c r="G1010" s="91">
        <v>935.601</v>
      </c>
      <c r="H1010" s="54" t="b">
        <v>0</v>
      </c>
      <c r="I1010" s="91">
        <v>153.886</v>
      </c>
      <c r="J1010" s="54" t="b">
        <v>0</v>
      </c>
      <c r="K1010" s="91">
        <v>48.001199999999997</v>
      </c>
      <c r="L1010" s="91">
        <v>316.26400000000001</v>
      </c>
      <c r="M1010" s="91">
        <v>874.20799999999997</v>
      </c>
      <c r="N1010" s="54" t="b">
        <v>0</v>
      </c>
      <c r="O1010" s="91">
        <v>117.473</v>
      </c>
      <c r="P1010" s="54" t="b">
        <v>0</v>
      </c>
      <c r="Q1010" s="91">
        <v>26.503499999999999</v>
      </c>
    </row>
    <row r="1011" spans="2:17" x14ac:dyDescent="0.25">
      <c r="B1011" s="54">
        <v>102</v>
      </c>
      <c r="C1011" s="54">
        <v>922</v>
      </c>
      <c r="D1011" s="54" t="b">
        <v>0</v>
      </c>
      <c r="E1011" s="54" t="b">
        <v>0</v>
      </c>
      <c r="F1011" s="91">
        <v>81.386799999999994</v>
      </c>
      <c r="G1011" s="91">
        <v>939.45500000000004</v>
      </c>
      <c r="H1011" s="54" t="b">
        <v>0</v>
      </c>
      <c r="I1011" s="91">
        <v>87.564899999999994</v>
      </c>
      <c r="J1011" s="54" t="b">
        <v>0</v>
      </c>
      <c r="K1011" s="91">
        <v>27.145</v>
      </c>
      <c r="L1011" s="91">
        <v>297.34399999999999</v>
      </c>
      <c r="M1011" s="91">
        <v>879.21799999999996</v>
      </c>
      <c r="N1011" s="54" t="b">
        <v>0</v>
      </c>
      <c r="O1011" s="91">
        <v>99.985900000000001</v>
      </c>
      <c r="P1011" s="54" t="b">
        <v>0</v>
      </c>
      <c r="Q1011" s="91">
        <v>22.9009</v>
      </c>
    </row>
    <row r="1012" spans="2:17" x14ac:dyDescent="0.25">
      <c r="B1012" s="54">
        <v>102</v>
      </c>
      <c r="C1012" s="54">
        <v>922</v>
      </c>
      <c r="D1012" s="54" t="b">
        <v>0</v>
      </c>
      <c r="E1012" s="54" t="b">
        <v>0</v>
      </c>
      <c r="F1012" s="91">
        <v>74.788700000000006</v>
      </c>
      <c r="G1012" s="91">
        <v>920.63400000000001</v>
      </c>
      <c r="H1012" s="54" t="b">
        <v>0</v>
      </c>
      <c r="I1012" s="91">
        <v>74.437700000000007</v>
      </c>
      <c r="J1012" s="54" t="b">
        <v>0</v>
      </c>
      <c r="K1012" s="91">
        <v>28.130400000000002</v>
      </c>
      <c r="L1012" s="91">
        <v>280.75700000000001</v>
      </c>
      <c r="M1012" s="91">
        <v>883.39300000000003</v>
      </c>
      <c r="N1012" s="54" t="b">
        <v>0</v>
      </c>
      <c r="O1012" s="91">
        <v>84.414100000000005</v>
      </c>
      <c r="P1012" s="54" t="b">
        <v>0</v>
      </c>
      <c r="Q1012" s="91">
        <v>19.572500000000002</v>
      </c>
    </row>
    <row r="1013" spans="2:17" x14ac:dyDescent="0.25">
      <c r="B1013" s="54">
        <v>102</v>
      </c>
      <c r="C1013" s="54">
        <v>922</v>
      </c>
      <c r="D1013" s="54" t="b">
        <v>0</v>
      </c>
      <c r="E1013" s="54" t="b">
        <v>0</v>
      </c>
      <c r="F1013" s="91">
        <v>49.626600000000003</v>
      </c>
      <c r="G1013" s="91">
        <v>916.995</v>
      </c>
      <c r="H1013" s="54" t="b">
        <v>0</v>
      </c>
      <c r="I1013" s="91">
        <v>55.806800000000003</v>
      </c>
      <c r="J1013" s="54" t="b">
        <v>0</v>
      </c>
      <c r="K1013" s="91">
        <v>19.943300000000001</v>
      </c>
      <c r="L1013" s="91">
        <v>265.73700000000002</v>
      </c>
      <c r="M1013" s="91">
        <v>886.90700000000004</v>
      </c>
      <c r="N1013" s="54" t="b">
        <v>0</v>
      </c>
      <c r="O1013" s="91">
        <v>72.644199999999998</v>
      </c>
      <c r="P1013" s="54" t="b">
        <v>0</v>
      </c>
      <c r="Q1013" s="91">
        <v>17.1037</v>
      </c>
    </row>
    <row r="1014" spans="2:17" x14ac:dyDescent="0.25">
      <c r="B1014" s="54">
        <v>102</v>
      </c>
      <c r="C1014" s="54">
        <v>922</v>
      </c>
      <c r="D1014" s="54" t="b">
        <v>0</v>
      </c>
      <c r="E1014" s="54" t="b">
        <v>0</v>
      </c>
      <c r="F1014" s="91">
        <v>69.521100000000004</v>
      </c>
      <c r="G1014" s="91">
        <v>924.81399999999996</v>
      </c>
      <c r="H1014" s="54" t="b">
        <v>0</v>
      </c>
      <c r="I1014" s="91">
        <v>54.219299999999997</v>
      </c>
      <c r="J1014" s="54" t="b">
        <v>0</v>
      </c>
      <c r="K1014" s="91">
        <v>25.4239</v>
      </c>
      <c r="L1014" s="91">
        <v>244.91499999999999</v>
      </c>
      <c r="M1014" s="91">
        <v>891.16</v>
      </c>
      <c r="N1014" s="54" t="b">
        <v>0</v>
      </c>
      <c r="O1014" s="91">
        <v>63.225099999999998</v>
      </c>
      <c r="P1014" s="54" t="b">
        <v>0</v>
      </c>
      <c r="Q1014" s="91">
        <v>15.425700000000001</v>
      </c>
    </row>
    <row r="1015" spans="2:17" x14ac:dyDescent="0.25">
      <c r="B1015" s="54">
        <v>102</v>
      </c>
      <c r="C1015" s="54">
        <v>922</v>
      </c>
      <c r="D1015" s="54" t="b">
        <v>0</v>
      </c>
      <c r="E1015" s="54" t="b">
        <v>0</v>
      </c>
      <c r="F1015" s="91">
        <v>0</v>
      </c>
      <c r="G1015" s="91">
        <v>0</v>
      </c>
      <c r="H1015" s="54" t="b">
        <v>0</v>
      </c>
      <c r="I1015" s="91">
        <v>54.219299999999997</v>
      </c>
      <c r="J1015" s="54" t="b">
        <v>0</v>
      </c>
      <c r="K1015" s="91">
        <v>21.375699999999998</v>
      </c>
      <c r="L1015" s="91">
        <v>0</v>
      </c>
      <c r="M1015" s="91">
        <v>0</v>
      </c>
      <c r="N1015" s="54" t="b">
        <v>0</v>
      </c>
      <c r="O1015" s="91">
        <v>64.371099999999998</v>
      </c>
      <c r="P1015" s="54" t="b">
        <v>0</v>
      </c>
      <c r="Q1015" s="91">
        <v>21.252500000000001</v>
      </c>
    </row>
    <row r="1016" spans="2:17" x14ac:dyDescent="0.25">
      <c r="B1016" s="54">
        <v>102</v>
      </c>
      <c r="C1016" s="54">
        <v>922</v>
      </c>
      <c r="D1016" s="54" t="b">
        <v>0</v>
      </c>
      <c r="E1016" s="54" t="b">
        <v>0</v>
      </c>
      <c r="F1016" s="91">
        <v>77.357900000000001</v>
      </c>
      <c r="G1016" s="91">
        <v>932.01400000000001</v>
      </c>
      <c r="H1016" s="54" t="b">
        <v>0</v>
      </c>
      <c r="I1016" s="91">
        <v>999.60299999999995</v>
      </c>
      <c r="J1016" s="54" t="b">
        <v>0</v>
      </c>
      <c r="K1016" s="91">
        <v>927.423</v>
      </c>
      <c r="L1016" s="91">
        <v>77.357900000000001</v>
      </c>
      <c r="M1016" s="91">
        <v>932.01400000000001</v>
      </c>
      <c r="N1016" s="54" t="b">
        <v>0</v>
      </c>
      <c r="O1016" s="91">
        <v>1171.92</v>
      </c>
      <c r="P1016" s="54" t="b">
        <v>0</v>
      </c>
      <c r="Q1016" s="91">
        <v>924.202</v>
      </c>
    </row>
    <row r="1017" spans="2:17" x14ac:dyDescent="0.25">
      <c r="B1017" s="54">
        <v>102</v>
      </c>
      <c r="C1017" s="54">
        <v>922</v>
      </c>
      <c r="D1017" s="54" t="b">
        <v>0</v>
      </c>
      <c r="E1017" s="54" t="b">
        <v>0</v>
      </c>
      <c r="F1017" s="91">
        <v>86.240799999999993</v>
      </c>
      <c r="G1017" s="91">
        <v>933.24699999999996</v>
      </c>
      <c r="H1017" s="54" t="b">
        <v>0</v>
      </c>
      <c r="I1017" s="91">
        <v>1009.37</v>
      </c>
      <c r="J1017" s="54" t="b">
        <v>1</v>
      </c>
      <c r="K1017" s="91">
        <v>935.21900000000005</v>
      </c>
      <c r="L1017" s="91">
        <v>81.805099999999996</v>
      </c>
      <c r="M1017" s="91">
        <v>932.63099999999997</v>
      </c>
      <c r="N1017" s="54" t="b">
        <v>0</v>
      </c>
      <c r="O1017" s="91">
        <v>1197.75</v>
      </c>
      <c r="P1017" s="54" t="b">
        <v>1</v>
      </c>
      <c r="Q1017" s="91">
        <v>935.21900000000005</v>
      </c>
    </row>
    <row r="1018" spans="2:17" x14ac:dyDescent="0.25">
      <c r="B1018" s="54">
        <v>102</v>
      </c>
      <c r="C1018" s="54">
        <v>922</v>
      </c>
      <c r="D1018" s="54" t="b">
        <v>1</v>
      </c>
      <c r="E1018" s="54" t="b">
        <v>0</v>
      </c>
      <c r="F1018" s="91">
        <v>96.971599999999995</v>
      </c>
      <c r="G1018" s="91">
        <v>942.875</v>
      </c>
      <c r="H1018" s="54" t="b">
        <v>0</v>
      </c>
      <c r="I1018" s="91">
        <v>1019.49</v>
      </c>
      <c r="J1018" s="54" t="b">
        <v>0</v>
      </c>
      <c r="K1018" s="91">
        <v>8.96814</v>
      </c>
      <c r="L1018" s="91">
        <v>89.2774</v>
      </c>
      <c r="M1018" s="91">
        <v>934.84799999999996</v>
      </c>
      <c r="N1018" s="54" t="b">
        <v>0</v>
      </c>
      <c r="O1018" s="91">
        <v>1177.55</v>
      </c>
      <c r="P1018" s="54" t="b">
        <v>1</v>
      </c>
      <c r="Q1018" s="91">
        <v>4.4898800000000003</v>
      </c>
    </row>
    <row r="1019" spans="2:17" x14ac:dyDescent="0.25">
      <c r="B1019" s="54">
        <v>102</v>
      </c>
      <c r="C1019" s="54">
        <v>922</v>
      </c>
      <c r="D1019" s="54" t="b">
        <v>1</v>
      </c>
      <c r="E1019" s="54" t="b">
        <v>0</v>
      </c>
      <c r="F1019" s="91">
        <v>105.306</v>
      </c>
      <c r="G1019" s="91">
        <v>922.03</v>
      </c>
      <c r="H1019" s="54" t="b">
        <v>0</v>
      </c>
      <c r="I1019" s="91">
        <v>1039.8499999999999</v>
      </c>
      <c r="J1019" s="54" t="b">
        <v>0</v>
      </c>
      <c r="K1019" s="91">
        <v>14.416700000000001</v>
      </c>
      <c r="L1019" s="91">
        <v>88.293199999999999</v>
      </c>
      <c r="M1019" s="91">
        <v>933.68899999999996</v>
      </c>
      <c r="N1019" s="54" t="b">
        <v>1</v>
      </c>
      <c r="O1019" s="91">
        <v>1024.1300000000001</v>
      </c>
      <c r="P1019" s="54" t="b">
        <v>1</v>
      </c>
      <c r="Q1019" s="91">
        <v>7.7941900000000004</v>
      </c>
    </row>
    <row r="1020" spans="2:17" x14ac:dyDescent="0.25">
      <c r="B1020" s="54">
        <v>102</v>
      </c>
      <c r="C1020" s="54">
        <v>922</v>
      </c>
      <c r="D1020" s="54" t="b">
        <v>1</v>
      </c>
      <c r="E1020" s="54" t="b">
        <v>0</v>
      </c>
      <c r="F1020" s="91">
        <v>80.989500000000007</v>
      </c>
      <c r="G1020" s="91">
        <v>924.17200000000003</v>
      </c>
      <c r="H1020" s="54" t="b">
        <v>0</v>
      </c>
      <c r="I1020" s="91">
        <v>48.792700000000004</v>
      </c>
      <c r="J1020" s="54" t="b">
        <v>0</v>
      </c>
      <c r="K1020" s="91">
        <v>22.449100000000001</v>
      </c>
      <c r="L1020" s="91">
        <v>86.777000000000001</v>
      </c>
      <c r="M1020" s="91">
        <v>932.34500000000003</v>
      </c>
      <c r="N1020" s="54" t="b">
        <v>1</v>
      </c>
      <c r="O1020" s="91">
        <v>14.7539</v>
      </c>
      <c r="P1020" s="54" t="b">
        <v>1</v>
      </c>
      <c r="Q1020" s="91">
        <v>1.5203599999999999</v>
      </c>
    </row>
    <row r="1021" spans="2:17" x14ac:dyDescent="0.25">
      <c r="B1021" s="54">
        <v>102</v>
      </c>
      <c r="C1021" s="54">
        <v>922</v>
      </c>
      <c r="D1021" s="54" t="b">
        <v>1</v>
      </c>
      <c r="E1021" s="54" t="b">
        <v>0</v>
      </c>
      <c r="F1021" s="91">
        <v>98.294600000000003</v>
      </c>
      <c r="G1021" s="91">
        <v>922.22299999999996</v>
      </c>
      <c r="H1021" s="54" t="b">
        <v>0</v>
      </c>
      <c r="I1021" s="91">
        <v>45.161099999999998</v>
      </c>
      <c r="J1021" s="54" t="b">
        <v>0</v>
      </c>
      <c r="K1021" s="91">
        <v>24.410499999999999</v>
      </c>
      <c r="L1021" s="91">
        <v>87.693200000000004</v>
      </c>
      <c r="M1021" s="91">
        <v>931.75099999999998</v>
      </c>
      <c r="N1021" s="54" t="b">
        <v>1</v>
      </c>
      <c r="O1021" s="91">
        <v>14.7539</v>
      </c>
      <c r="P1021" s="54" t="b">
        <v>1</v>
      </c>
      <c r="Q1021" s="91">
        <v>2.0263300000000002</v>
      </c>
    </row>
    <row r="1022" spans="2:17" x14ac:dyDescent="0.25">
      <c r="B1022" s="54">
        <v>102</v>
      </c>
      <c r="C1022" s="54">
        <v>922</v>
      </c>
      <c r="D1022" s="54" t="b">
        <v>1</v>
      </c>
      <c r="E1022" s="54" t="b">
        <v>0</v>
      </c>
      <c r="F1022" s="91">
        <v>85.885099999999994</v>
      </c>
      <c r="G1022" s="91">
        <v>907.08399999999995</v>
      </c>
      <c r="H1022" s="54" t="b">
        <v>0</v>
      </c>
      <c r="I1022" s="91">
        <v>45.161099999999998</v>
      </c>
      <c r="J1022" s="54" t="b">
        <v>0</v>
      </c>
      <c r="K1022" s="91">
        <v>17.4145</v>
      </c>
      <c r="L1022" s="91">
        <v>89.475099999999998</v>
      </c>
      <c r="M1022" s="91">
        <v>931.33600000000001</v>
      </c>
      <c r="N1022" s="54" t="b">
        <v>1</v>
      </c>
      <c r="O1022" s="91">
        <v>15.0169</v>
      </c>
      <c r="P1022" s="54" t="b">
        <v>1</v>
      </c>
      <c r="Q1022" s="91">
        <v>1.0920700000000001</v>
      </c>
    </row>
    <row r="1023" spans="2:17" x14ac:dyDescent="0.25">
      <c r="B1023" s="54">
        <v>102</v>
      </c>
      <c r="C1023" s="54">
        <v>922</v>
      </c>
      <c r="D1023" s="54" t="b">
        <v>1</v>
      </c>
      <c r="E1023" s="54" t="b">
        <v>0</v>
      </c>
      <c r="F1023" s="91">
        <v>63.192</v>
      </c>
      <c r="G1023" s="91">
        <v>895.99</v>
      </c>
      <c r="H1023" s="54" t="b">
        <v>0</v>
      </c>
      <c r="I1023" s="91">
        <v>41.404400000000003</v>
      </c>
      <c r="J1023" s="54" t="b">
        <v>0</v>
      </c>
      <c r="K1023" s="91">
        <v>19.575399999999998</v>
      </c>
      <c r="L1023" s="91">
        <v>85.890900000000002</v>
      </c>
      <c r="M1023" s="91">
        <v>928.726</v>
      </c>
      <c r="N1023" s="54" t="b">
        <v>1</v>
      </c>
      <c r="O1023" s="91">
        <v>15.6297</v>
      </c>
      <c r="P1023" s="54" t="b">
        <v>1</v>
      </c>
      <c r="Q1023" s="91">
        <v>1.82961</v>
      </c>
    </row>
    <row r="1024" spans="2:17" x14ac:dyDescent="0.25">
      <c r="B1024" s="54">
        <v>102</v>
      </c>
      <c r="C1024" s="54">
        <v>922</v>
      </c>
      <c r="D1024" s="54" t="b">
        <v>1</v>
      </c>
      <c r="E1024" s="54" t="b">
        <v>0</v>
      </c>
      <c r="F1024" s="91">
        <v>38.611199999999997</v>
      </c>
      <c r="G1024" s="91">
        <v>899.91499999999996</v>
      </c>
      <c r="H1024" s="54" t="b">
        <v>0</v>
      </c>
      <c r="I1024" s="91">
        <v>63.284500000000001</v>
      </c>
      <c r="J1024" s="54" t="b">
        <v>0</v>
      </c>
      <c r="K1024" s="91">
        <v>25.259699999999999</v>
      </c>
      <c r="L1024" s="91">
        <v>88.386799999999994</v>
      </c>
      <c r="M1024" s="91">
        <v>928.81500000000005</v>
      </c>
      <c r="N1024" s="54" t="b">
        <v>1</v>
      </c>
      <c r="O1024" s="91">
        <v>18.239100000000001</v>
      </c>
      <c r="P1024" s="54" t="b">
        <v>1</v>
      </c>
      <c r="Q1024" s="91">
        <v>4.4334300000000004</v>
      </c>
    </row>
    <row r="1025" spans="2:17" x14ac:dyDescent="0.25">
      <c r="B1025" s="54">
        <v>102</v>
      </c>
      <c r="C1025" s="54">
        <v>922</v>
      </c>
      <c r="D1025" s="54" t="b">
        <v>1</v>
      </c>
      <c r="E1025" s="54" t="b">
        <v>0</v>
      </c>
      <c r="F1025" s="91">
        <v>38.8065</v>
      </c>
      <c r="G1025" s="91">
        <v>927.81500000000005</v>
      </c>
      <c r="H1025" s="54" t="b">
        <v>0</v>
      </c>
      <c r="I1025" s="91">
        <v>85.916700000000006</v>
      </c>
      <c r="J1025" s="54" t="b">
        <v>0</v>
      </c>
      <c r="K1025" s="91">
        <v>24.892199999999999</v>
      </c>
      <c r="L1025" s="91">
        <v>84.533699999999996</v>
      </c>
      <c r="M1025" s="91">
        <v>926.51800000000003</v>
      </c>
      <c r="N1025" s="54" t="b">
        <v>1</v>
      </c>
      <c r="O1025" s="91">
        <v>18.239100000000001</v>
      </c>
      <c r="P1025" s="54" t="b">
        <v>1</v>
      </c>
      <c r="Q1025" s="91">
        <v>2.4974599999999998</v>
      </c>
    </row>
    <row r="1026" spans="2:17" x14ac:dyDescent="0.25">
      <c r="B1026" s="54">
        <v>102</v>
      </c>
      <c r="C1026" s="54">
        <v>922</v>
      </c>
      <c r="D1026" s="54" t="b">
        <v>1</v>
      </c>
      <c r="E1026" s="54" t="b">
        <v>0</v>
      </c>
      <c r="F1026" s="91">
        <v>94.180899999999994</v>
      </c>
      <c r="G1026" s="91">
        <v>926.94500000000005</v>
      </c>
      <c r="H1026" s="54" t="b">
        <v>0</v>
      </c>
      <c r="I1026" s="91">
        <v>79.099000000000004</v>
      </c>
      <c r="J1026" s="54" t="b">
        <v>0</v>
      </c>
      <c r="K1026" s="91">
        <v>27.9009</v>
      </c>
      <c r="L1026" s="91">
        <v>83.867099999999994</v>
      </c>
      <c r="M1026" s="91">
        <v>925.84900000000005</v>
      </c>
      <c r="N1026" s="54" t="b">
        <v>1</v>
      </c>
      <c r="O1026" s="91">
        <v>20.447399999999998</v>
      </c>
      <c r="P1026" s="54" t="b">
        <v>1</v>
      </c>
      <c r="Q1026" s="91">
        <v>4.4855999999999998</v>
      </c>
    </row>
    <row r="1027" spans="2:17" x14ac:dyDescent="0.25">
      <c r="B1027" s="54">
        <v>102</v>
      </c>
      <c r="C1027" s="54">
        <v>922</v>
      </c>
      <c r="D1027" s="54" t="b">
        <v>1</v>
      </c>
      <c r="E1027" s="54" t="b">
        <v>0</v>
      </c>
      <c r="F1027" s="91">
        <v>135.49799999999999</v>
      </c>
      <c r="G1027" s="91">
        <v>932.58100000000002</v>
      </c>
      <c r="H1027" s="54" t="b">
        <v>0</v>
      </c>
      <c r="I1027" s="91">
        <v>87.394800000000004</v>
      </c>
      <c r="J1027" s="54" t="b">
        <v>0</v>
      </c>
      <c r="K1027" s="91">
        <v>55.3812</v>
      </c>
      <c r="L1027" s="91">
        <v>85.730500000000006</v>
      </c>
      <c r="M1027" s="91">
        <v>926.17899999999997</v>
      </c>
      <c r="N1027" s="54" t="b">
        <v>1</v>
      </c>
      <c r="O1027" s="91">
        <v>21.1159</v>
      </c>
      <c r="P1027" s="54" t="b">
        <v>1</v>
      </c>
      <c r="Q1027" s="91">
        <v>0.94406900000000005</v>
      </c>
    </row>
    <row r="1028" spans="2:17" x14ac:dyDescent="0.25">
      <c r="B1028" s="54">
        <v>102</v>
      </c>
      <c r="C1028" s="54">
        <v>922</v>
      </c>
      <c r="D1028" s="54" t="b">
        <v>1</v>
      </c>
      <c r="E1028" s="54" t="b">
        <v>1</v>
      </c>
      <c r="F1028" s="91">
        <v>113.512</v>
      </c>
      <c r="G1028" s="91">
        <v>933.02800000000002</v>
      </c>
      <c r="H1028" s="54" t="b">
        <v>0</v>
      </c>
      <c r="I1028" s="91">
        <v>129.55199999999999</v>
      </c>
      <c r="J1028" s="54" t="b">
        <v>0</v>
      </c>
      <c r="K1028" s="91">
        <v>41.699399999999997</v>
      </c>
      <c r="L1028" s="91">
        <v>87.2239</v>
      </c>
      <c r="M1028" s="91">
        <v>926.42899999999997</v>
      </c>
      <c r="N1028" s="54" t="b">
        <v>1</v>
      </c>
      <c r="O1028" s="91">
        <v>21.1159</v>
      </c>
      <c r="P1028" s="54" t="b">
        <v>1</v>
      </c>
      <c r="Q1028" s="91">
        <v>1.8922600000000001</v>
      </c>
    </row>
    <row r="1029" spans="2:17" x14ac:dyDescent="0.25">
      <c r="B1029" s="54">
        <v>102</v>
      </c>
      <c r="C1029" s="54">
        <v>922</v>
      </c>
      <c r="D1029" s="54" t="b">
        <v>1</v>
      </c>
      <c r="E1029" s="54" t="b">
        <v>1</v>
      </c>
      <c r="F1029" s="91">
        <v>65.167100000000005</v>
      </c>
      <c r="G1029" s="91">
        <v>908.74199999999996</v>
      </c>
      <c r="H1029" s="54" t="b">
        <v>0</v>
      </c>
      <c r="I1029" s="91">
        <v>102.774</v>
      </c>
      <c r="J1029" s="54" t="b">
        <v>0</v>
      </c>
      <c r="K1029" s="91">
        <v>21.989899999999999</v>
      </c>
      <c r="L1029" s="91">
        <v>86.780600000000007</v>
      </c>
      <c r="M1029" s="91">
        <v>925.87099999999998</v>
      </c>
      <c r="N1029" s="54" t="b">
        <v>1</v>
      </c>
      <c r="O1029" s="91">
        <v>21.1159</v>
      </c>
      <c r="P1029" s="54" t="b">
        <v>1</v>
      </c>
      <c r="Q1029" s="91">
        <v>1.51416</v>
      </c>
    </row>
    <row r="1030" spans="2:17" x14ac:dyDescent="0.25">
      <c r="B1030" s="54">
        <v>102</v>
      </c>
      <c r="C1030" s="54">
        <v>922</v>
      </c>
      <c r="D1030" s="54" t="b">
        <v>1</v>
      </c>
      <c r="E1030" s="54" t="b">
        <v>1</v>
      </c>
      <c r="F1030" s="91">
        <v>106.40300000000001</v>
      </c>
      <c r="G1030" s="91">
        <v>918.05</v>
      </c>
      <c r="H1030" s="54" t="b">
        <v>0</v>
      </c>
      <c r="I1030" s="91">
        <v>94.616299999999995</v>
      </c>
      <c r="J1030" s="54" t="b">
        <v>0</v>
      </c>
      <c r="K1030" s="91">
        <v>54.1023</v>
      </c>
      <c r="L1030" s="91">
        <v>86.921700000000001</v>
      </c>
      <c r="M1030" s="91">
        <v>925.51300000000003</v>
      </c>
      <c r="N1030" s="54" t="b">
        <v>1</v>
      </c>
      <c r="O1030" s="91">
        <v>21.1159</v>
      </c>
      <c r="P1030" s="54" t="b">
        <v>1</v>
      </c>
      <c r="Q1030" s="91">
        <v>0.71235499999999996</v>
      </c>
    </row>
    <row r="1031" spans="2:17" x14ac:dyDescent="0.25">
      <c r="B1031" s="54">
        <v>102</v>
      </c>
      <c r="C1031" s="54">
        <v>922</v>
      </c>
      <c r="D1031" s="54" t="b">
        <v>1</v>
      </c>
      <c r="E1031" s="54" t="b">
        <v>1</v>
      </c>
      <c r="F1031" s="91">
        <v>88.719499999999996</v>
      </c>
      <c r="G1031" s="91">
        <v>921.13300000000004</v>
      </c>
      <c r="H1031" s="54" t="b">
        <v>0</v>
      </c>
      <c r="I1031" s="91">
        <v>94.616299999999995</v>
      </c>
      <c r="J1031" s="54" t="b">
        <v>0</v>
      </c>
      <c r="K1031" s="91">
        <v>42.273299999999999</v>
      </c>
      <c r="L1031" s="91">
        <v>86.825900000000004</v>
      </c>
      <c r="M1031" s="91">
        <v>925.08</v>
      </c>
      <c r="N1031" s="54" t="b">
        <v>1</v>
      </c>
      <c r="O1031" s="91">
        <v>21.4529</v>
      </c>
      <c r="P1031" s="54" t="b">
        <v>1</v>
      </c>
      <c r="Q1031" s="91">
        <v>0.38523000000000002</v>
      </c>
    </row>
    <row r="1032" spans="2:17" x14ac:dyDescent="0.25">
      <c r="B1032" s="54">
        <v>102</v>
      </c>
      <c r="C1032" s="54">
        <v>922</v>
      </c>
      <c r="D1032" s="54" t="b">
        <v>1</v>
      </c>
      <c r="E1032" s="54" t="b">
        <v>1</v>
      </c>
      <c r="F1032" s="91">
        <v>74.307900000000004</v>
      </c>
      <c r="G1032" s="91">
        <v>919.27</v>
      </c>
      <c r="H1032" s="54" t="b">
        <v>0</v>
      </c>
      <c r="I1032" s="91">
        <v>72.630899999999997</v>
      </c>
      <c r="J1032" s="54" t="b">
        <v>0</v>
      </c>
      <c r="K1032" s="91">
        <v>17.95</v>
      </c>
      <c r="L1032" s="91">
        <v>86.395600000000002</v>
      </c>
      <c r="M1032" s="91">
        <v>924.53700000000003</v>
      </c>
      <c r="N1032" s="54" t="b">
        <v>1</v>
      </c>
      <c r="O1032" s="91">
        <v>21.885899999999999</v>
      </c>
      <c r="P1032" s="54" t="b">
        <v>1</v>
      </c>
      <c r="Q1032" s="91">
        <v>0.44345499999999999</v>
      </c>
    </row>
    <row r="1033" spans="2:17" x14ac:dyDescent="0.25">
      <c r="B1033" s="54">
        <v>102</v>
      </c>
      <c r="C1033" s="54">
        <v>922</v>
      </c>
      <c r="D1033" s="54" t="b">
        <v>1</v>
      </c>
      <c r="E1033" s="54" t="b">
        <v>1</v>
      </c>
      <c r="F1033" s="91">
        <v>110.55500000000001</v>
      </c>
      <c r="G1033" s="91">
        <v>915.97400000000005</v>
      </c>
      <c r="H1033" s="54" t="b">
        <v>0</v>
      </c>
      <c r="I1033" s="91">
        <v>53.627400000000002</v>
      </c>
      <c r="J1033" s="54" t="b">
        <v>0</v>
      </c>
      <c r="K1033" s="91">
        <v>14.531499999999999</v>
      </c>
      <c r="L1033" s="91">
        <v>86.379599999999996</v>
      </c>
      <c r="M1033" s="91">
        <v>924.13800000000003</v>
      </c>
      <c r="N1033" s="54" t="b">
        <v>1</v>
      </c>
      <c r="O1033" s="91">
        <v>22.4283</v>
      </c>
      <c r="P1033" s="54" t="b">
        <v>1</v>
      </c>
      <c r="Q1033" s="91">
        <v>0.69236900000000001</v>
      </c>
    </row>
    <row r="1034" spans="2:17" x14ac:dyDescent="0.25">
      <c r="B1034" s="54">
        <v>102</v>
      </c>
      <c r="C1034" s="54">
        <v>922</v>
      </c>
      <c r="D1034" s="54" t="b">
        <v>1</v>
      </c>
      <c r="E1034" s="54" t="b">
        <v>1</v>
      </c>
      <c r="F1034" s="91">
        <v>86.766900000000007</v>
      </c>
      <c r="G1034" s="91">
        <v>930.07</v>
      </c>
      <c r="H1034" s="54" t="b">
        <v>0</v>
      </c>
      <c r="I1034" s="91">
        <v>41.406199999999998</v>
      </c>
      <c r="J1034" s="54" t="b">
        <v>0</v>
      </c>
      <c r="K1034" s="91">
        <v>36.396500000000003</v>
      </c>
      <c r="L1034" s="91">
        <v>86.485600000000005</v>
      </c>
      <c r="M1034" s="91">
        <v>923.86699999999996</v>
      </c>
      <c r="N1034" s="54" t="b">
        <v>1</v>
      </c>
      <c r="O1034" s="91">
        <v>22.8278</v>
      </c>
      <c r="P1034" s="54" t="b">
        <v>1</v>
      </c>
      <c r="Q1034" s="91">
        <v>0.39985599999999999</v>
      </c>
    </row>
    <row r="1035" spans="2:17" x14ac:dyDescent="0.25">
      <c r="B1035" s="54">
        <v>102</v>
      </c>
      <c r="C1035" s="54">
        <v>922</v>
      </c>
      <c r="D1035" s="54" t="b">
        <v>1</v>
      </c>
      <c r="E1035" s="54" t="b">
        <v>1</v>
      </c>
      <c r="F1035" s="91">
        <v>95.694699999999997</v>
      </c>
      <c r="G1035" s="91">
        <v>921.81799999999998</v>
      </c>
      <c r="H1035" s="54" t="b">
        <v>0</v>
      </c>
      <c r="I1035" s="91">
        <v>50.342599999999997</v>
      </c>
      <c r="J1035" s="54" t="b">
        <v>0</v>
      </c>
      <c r="K1035" s="91">
        <v>27.650600000000001</v>
      </c>
      <c r="L1035" s="91">
        <v>86.474000000000004</v>
      </c>
      <c r="M1035" s="91">
        <v>923.56600000000003</v>
      </c>
      <c r="N1035" s="54" t="b">
        <v>1</v>
      </c>
      <c r="O1035" s="91">
        <v>23.097899999999999</v>
      </c>
      <c r="P1035" s="54" t="b">
        <v>1</v>
      </c>
      <c r="Q1035" s="91">
        <v>0.29013800000000001</v>
      </c>
    </row>
    <row r="1036" spans="2:17" x14ac:dyDescent="0.25">
      <c r="B1036" s="54">
        <v>102</v>
      </c>
      <c r="C1036" s="54">
        <v>922</v>
      </c>
      <c r="D1036" s="54" t="b">
        <v>1</v>
      </c>
      <c r="E1036" s="54" t="b">
        <v>1</v>
      </c>
      <c r="F1036" s="91">
        <v>102.294</v>
      </c>
      <c r="G1036" s="91">
        <v>907.94899999999996</v>
      </c>
      <c r="H1036" s="54" t="b">
        <v>0</v>
      </c>
      <c r="I1036" s="91">
        <v>50.342599999999997</v>
      </c>
      <c r="J1036" s="54" t="b">
        <v>0</v>
      </c>
      <c r="K1036" s="91">
        <v>12.157500000000001</v>
      </c>
      <c r="L1036" s="91">
        <v>86.562399999999997</v>
      </c>
      <c r="M1036" s="91">
        <v>923.24099999999999</v>
      </c>
      <c r="N1036" s="54" t="b">
        <v>1</v>
      </c>
      <c r="O1036" s="91">
        <v>23.3994</v>
      </c>
      <c r="P1036" s="54" t="b">
        <v>1</v>
      </c>
      <c r="Q1036" s="91">
        <v>0.30173699999999998</v>
      </c>
    </row>
    <row r="1037" spans="2:17" x14ac:dyDescent="0.25">
      <c r="B1037" s="54">
        <v>102</v>
      </c>
      <c r="C1037" s="54">
        <v>922</v>
      </c>
      <c r="D1037" s="54" t="b">
        <v>1</v>
      </c>
      <c r="E1037" s="54" t="b">
        <v>1</v>
      </c>
      <c r="F1037" s="91">
        <v>89.615799999999993</v>
      </c>
      <c r="G1037" s="91">
        <v>889.81700000000001</v>
      </c>
      <c r="H1037" s="54" t="b">
        <v>0</v>
      </c>
      <c r="I1037" s="91">
        <v>45.908900000000003</v>
      </c>
      <c r="J1037" s="54" t="b">
        <v>0</v>
      </c>
      <c r="K1037" s="91">
        <v>15.3588</v>
      </c>
      <c r="L1037" s="91">
        <v>86.939800000000005</v>
      </c>
      <c r="M1037" s="91">
        <v>922.94799999999998</v>
      </c>
      <c r="N1037" s="54" t="b">
        <v>1</v>
      </c>
      <c r="O1037" s="91">
        <v>23.724599999999999</v>
      </c>
      <c r="P1037" s="54" t="b">
        <v>1</v>
      </c>
      <c r="Q1037" s="91">
        <v>0.33699699999999999</v>
      </c>
    </row>
    <row r="1038" spans="2:17" x14ac:dyDescent="0.25">
      <c r="B1038" s="54">
        <v>102</v>
      </c>
      <c r="C1038" s="54">
        <v>922</v>
      </c>
      <c r="D1038" s="54" t="b">
        <v>1</v>
      </c>
      <c r="E1038" s="54" t="b">
        <v>1</v>
      </c>
      <c r="F1038" s="91">
        <v>87.655600000000007</v>
      </c>
      <c r="G1038" s="91">
        <v>935.40099999999995</v>
      </c>
      <c r="H1038" s="54" t="b">
        <v>0</v>
      </c>
      <c r="I1038" s="91">
        <v>55.780299999999997</v>
      </c>
      <c r="J1038" s="54" t="b">
        <v>0</v>
      </c>
      <c r="K1038" s="91">
        <v>22.125</v>
      </c>
      <c r="L1038" s="91">
        <v>87.177499999999995</v>
      </c>
      <c r="M1038" s="91">
        <v>922.66399999999999</v>
      </c>
      <c r="N1038" s="54" t="b">
        <v>1</v>
      </c>
      <c r="O1038" s="91">
        <v>24.017800000000001</v>
      </c>
      <c r="P1038" s="54" t="b">
        <v>1</v>
      </c>
      <c r="Q1038" s="91">
        <v>0.47791299999999998</v>
      </c>
    </row>
    <row r="1039" spans="2:17" x14ac:dyDescent="0.25">
      <c r="B1039" s="54">
        <v>102</v>
      </c>
      <c r="C1039" s="54">
        <v>922</v>
      </c>
      <c r="D1039" s="54" t="b">
        <v>1</v>
      </c>
      <c r="E1039" s="54" t="b">
        <v>1</v>
      </c>
      <c r="F1039" s="91">
        <v>104.17400000000001</v>
      </c>
      <c r="G1039" s="91">
        <v>921.37699999999995</v>
      </c>
      <c r="H1039" s="54" t="b">
        <v>0</v>
      </c>
      <c r="I1039" s="91">
        <v>60.222999999999999</v>
      </c>
      <c r="J1039" s="54" t="b">
        <v>0</v>
      </c>
      <c r="K1039" s="91">
        <v>45.6267</v>
      </c>
      <c r="L1039" s="91">
        <v>87.442599999999999</v>
      </c>
      <c r="M1039" s="91">
        <v>922.39599999999996</v>
      </c>
      <c r="N1039" s="54" t="b">
        <v>1</v>
      </c>
      <c r="O1039" s="91">
        <v>24.300899999999999</v>
      </c>
      <c r="P1039" s="54" t="b">
        <v>1</v>
      </c>
      <c r="Q1039" s="91">
        <v>0.36964399999999997</v>
      </c>
    </row>
    <row r="1040" spans="2:17" x14ac:dyDescent="0.25">
      <c r="B1040" s="54">
        <v>102</v>
      </c>
      <c r="C1040" s="54">
        <v>922</v>
      </c>
      <c r="D1040" s="54" t="b">
        <v>1</v>
      </c>
      <c r="E1040" s="54" t="b">
        <v>1</v>
      </c>
      <c r="F1040" s="91">
        <v>97.316299999999998</v>
      </c>
      <c r="G1040" s="91">
        <v>926.75199999999995</v>
      </c>
      <c r="H1040" s="54" t="b">
        <v>0</v>
      </c>
      <c r="I1040" s="91">
        <v>62.102899999999998</v>
      </c>
      <c r="J1040" s="54" t="b">
        <v>1</v>
      </c>
      <c r="K1040" s="91">
        <v>21.668600000000001</v>
      </c>
      <c r="L1040" s="91">
        <v>87.745400000000004</v>
      </c>
      <c r="M1040" s="91">
        <v>922.17399999999998</v>
      </c>
      <c r="N1040" s="54" t="b">
        <v>1</v>
      </c>
      <c r="O1040" s="91">
        <v>24.569199999999999</v>
      </c>
      <c r="P1040" s="54" t="b">
        <v>1</v>
      </c>
      <c r="Q1040" s="91">
        <v>0.37718400000000002</v>
      </c>
    </row>
    <row r="1041" spans="2:17" x14ac:dyDescent="0.25">
      <c r="B1041" s="54">
        <v>102</v>
      </c>
      <c r="C1041" s="54">
        <v>922</v>
      </c>
      <c r="D1041" s="54" t="b">
        <v>1</v>
      </c>
      <c r="E1041" s="54" t="b">
        <v>1</v>
      </c>
      <c r="F1041" s="91">
        <v>113.029</v>
      </c>
      <c r="G1041" s="91">
        <v>917.32100000000003</v>
      </c>
      <c r="H1041" s="54" t="b">
        <v>0</v>
      </c>
      <c r="I1041" s="91">
        <v>62.102899999999998</v>
      </c>
      <c r="J1041" s="54" t="b">
        <v>0</v>
      </c>
      <c r="K1041" s="91">
        <v>8.7129499999999993</v>
      </c>
      <c r="L1041" s="91">
        <v>88.006100000000004</v>
      </c>
      <c r="M1041" s="91">
        <v>921.90099999999995</v>
      </c>
      <c r="N1041" s="54" t="b">
        <v>0</v>
      </c>
      <c r="O1041" s="91">
        <v>24.7911</v>
      </c>
      <c r="P1041" s="54" t="b">
        <v>1</v>
      </c>
      <c r="Q1041" s="91">
        <v>0.375384</v>
      </c>
    </row>
    <row r="1042" spans="2:17" x14ac:dyDescent="0.25">
      <c r="B1042" s="54">
        <v>102</v>
      </c>
      <c r="C1042" s="54">
        <v>922</v>
      </c>
      <c r="D1042" s="54" t="b">
        <v>1</v>
      </c>
      <c r="E1042" s="54" t="b">
        <v>1</v>
      </c>
      <c r="F1042" s="91">
        <v>81.925899999999999</v>
      </c>
      <c r="G1042" s="91">
        <v>908.67499999999995</v>
      </c>
      <c r="H1042" s="54" t="b">
        <v>0</v>
      </c>
      <c r="I1042" s="91">
        <v>43.453600000000002</v>
      </c>
      <c r="J1042" s="54" t="b">
        <v>0</v>
      </c>
      <c r="K1042" s="91">
        <v>18.325800000000001</v>
      </c>
      <c r="L1042" s="91">
        <v>88.150300000000001</v>
      </c>
      <c r="M1042" s="91">
        <v>921.55399999999997</v>
      </c>
      <c r="N1042" s="54" t="b">
        <v>0</v>
      </c>
      <c r="O1042" s="91">
        <v>25.064</v>
      </c>
      <c r="P1042" s="54" t="b">
        <v>1</v>
      </c>
      <c r="Q1042" s="91">
        <v>0.37740499999999999</v>
      </c>
    </row>
    <row r="1043" spans="2:17" x14ac:dyDescent="0.25">
      <c r="B1043" s="54">
        <v>102</v>
      </c>
      <c r="C1043" s="54">
        <v>922</v>
      </c>
      <c r="D1043" s="54" t="b">
        <v>1</v>
      </c>
      <c r="E1043" s="54" t="b">
        <v>1</v>
      </c>
      <c r="F1043" s="91">
        <v>47.3596</v>
      </c>
      <c r="G1043" s="91">
        <v>889.73</v>
      </c>
      <c r="H1043" s="54" t="b">
        <v>0</v>
      </c>
      <c r="I1043" s="91">
        <v>49.180199999999999</v>
      </c>
      <c r="J1043" s="54" t="b">
        <v>0</v>
      </c>
      <c r="K1043" s="91">
        <v>32.282800000000002</v>
      </c>
      <c r="L1043" s="91">
        <v>87.820300000000003</v>
      </c>
      <c r="M1043" s="91">
        <v>920.91700000000003</v>
      </c>
      <c r="N1043" s="54" t="b">
        <v>0</v>
      </c>
      <c r="O1043" s="91">
        <v>0</v>
      </c>
      <c r="P1043" s="54" t="b">
        <v>1</v>
      </c>
      <c r="Q1043" s="91">
        <v>0.37586599999999998</v>
      </c>
    </row>
    <row r="1044" spans="2:17" x14ac:dyDescent="0.25">
      <c r="B1044" s="54">
        <v>102</v>
      </c>
      <c r="C1044" s="54">
        <v>922</v>
      </c>
      <c r="D1044" s="54" t="b">
        <v>1</v>
      </c>
      <c r="E1044" s="54" t="b">
        <v>1</v>
      </c>
      <c r="F1044" s="91">
        <v>107.119</v>
      </c>
      <c r="G1044" s="91">
        <v>931.81600000000003</v>
      </c>
      <c r="H1044" s="54" t="b">
        <v>0</v>
      </c>
      <c r="I1044" s="91">
        <v>102.69199999999999</v>
      </c>
      <c r="J1044" s="54" t="b">
        <v>0</v>
      </c>
      <c r="K1044" s="91">
        <v>39.4176</v>
      </c>
      <c r="L1044" s="91">
        <v>88.064700000000002</v>
      </c>
      <c r="M1044" s="91">
        <v>920.66499999999996</v>
      </c>
      <c r="N1044" s="54" t="b">
        <v>1</v>
      </c>
      <c r="O1044" s="91">
        <v>0</v>
      </c>
      <c r="P1044" s="54" t="b">
        <v>1</v>
      </c>
      <c r="Q1044" s="91">
        <v>0.71753500000000003</v>
      </c>
    </row>
    <row r="1045" spans="2:17" x14ac:dyDescent="0.25">
      <c r="B1045" s="54">
        <v>102</v>
      </c>
      <c r="C1045" s="54">
        <v>922</v>
      </c>
      <c r="D1045" s="54" t="b">
        <v>1</v>
      </c>
      <c r="E1045" s="54" t="b">
        <v>1</v>
      </c>
      <c r="F1045" s="91">
        <v>91.518500000000003</v>
      </c>
      <c r="G1045" s="91">
        <v>916.63099999999997</v>
      </c>
      <c r="H1045" s="54" t="b">
        <v>0</v>
      </c>
      <c r="I1045" s="91">
        <v>107.756</v>
      </c>
      <c r="J1045" s="54" t="b">
        <v>0</v>
      </c>
      <c r="K1045" s="91">
        <v>73.091899999999995</v>
      </c>
      <c r="L1045" s="91">
        <v>88.186899999999994</v>
      </c>
      <c r="M1045" s="91">
        <v>920.35599999999999</v>
      </c>
      <c r="N1045" s="54" t="b">
        <v>1</v>
      </c>
      <c r="O1045" s="91">
        <v>1.5668200000000001</v>
      </c>
      <c r="P1045" s="54" t="b">
        <v>1</v>
      </c>
      <c r="Q1045" s="91">
        <v>0.35145399999999999</v>
      </c>
    </row>
    <row r="1046" spans="2:17" x14ac:dyDescent="0.25">
      <c r="B1046" s="54">
        <v>102</v>
      </c>
      <c r="C1046" s="54">
        <v>922</v>
      </c>
      <c r="D1046" s="54" t="b">
        <v>1</v>
      </c>
      <c r="E1046" s="54" t="b">
        <v>1</v>
      </c>
      <c r="F1046" s="91">
        <v>82.506600000000006</v>
      </c>
      <c r="G1046" s="91">
        <v>914.851</v>
      </c>
      <c r="H1046" s="54" t="b">
        <v>0</v>
      </c>
      <c r="I1046" s="91">
        <v>101.845</v>
      </c>
      <c r="J1046" s="54" t="b">
        <v>1</v>
      </c>
      <c r="K1046" s="91">
        <v>21.770499999999998</v>
      </c>
      <c r="L1046" s="91">
        <v>88.293700000000001</v>
      </c>
      <c r="M1046" s="91">
        <v>920.05600000000004</v>
      </c>
      <c r="N1046" s="54" t="b">
        <v>1</v>
      </c>
      <c r="O1046" s="91">
        <v>1.91195</v>
      </c>
      <c r="P1046" s="54" t="b">
        <v>1</v>
      </c>
      <c r="Q1046" s="91">
        <v>0.33185100000000001</v>
      </c>
    </row>
    <row r="1047" spans="2:17" x14ac:dyDescent="0.25">
      <c r="B1047" s="54">
        <v>102</v>
      </c>
      <c r="C1047" s="54">
        <v>922</v>
      </c>
      <c r="D1047" s="54" t="b">
        <v>1</v>
      </c>
      <c r="E1047" s="54" t="b">
        <v>1</v>
      </c>
      <c r="F1047" s="91">
        <v>104.297</v>
      </c>
      <c r="G1047" s="91">
        <v>900.58699999999999</v>
      </c>
      <c r="H1047" s="54" t="b">
        <v>0</v>
      </c>
      <c r="I1047" s="91">
        <v>101.845</v>
      </c>
      <c r="J1047" s="54" t="b">
        <v>0</v>
      </c>
      <c r="K1047" s="91">
        <v>9.1860499999999998</v>
      </c>
      <c r="L1047" s="91">
        <v>88.458600000000004</v>
      </c>
      <c r="M1047" s="91">
        <v>919.72400000000005</v>
      </c>
      <c r="N1047" s="54" t="b">
        <v>1</v>
      </c>
      <c r="O1047" s="91">
        <v>2.3184399999999998</v>
      </c>
      <c r="P1047" s="54" t="b">
        <v>1</v>
      </c>
      <c r="Q1047" s="91">
        <v>0.31814599999999998</v>
      </c>
    </row>
    <row r="1048" spans="2:17" x14ac:dyDescent="0.25">
      <c r="B1048" s="54">
        <v>102</v>
      </c>
      <c r="C1048" s="54">
        <v>922</v>
      </c>
      <c r="D1048" s="54" t="b">
        <v>1</v>
      </c>
      <c r="E1048" s="54" t="b">
        <v>1</v>
      </c>
      <c r="F1048" s="91">
        <v>113.821</v>
      </c>
      <c r="G1048" s="91">
        <v>902.80200000000002</v>
      </c>
      <c r="H1048" s="54" t="b">
        <v>0</v>
      </c>
      <c r="I1048" s="91">
        <v>55.841500000000003</v>
      </c>
      <c r="J1048" s="54" t="b">
        <v>1</v>
      </c>
      <c r="K1048" s="91">
        <v>26.043500000000002</v>
      </c>
      <c r="L1048" s="91">
        <v>88.591800000000006</v>
      </c>
      <c r="M1048" s="91">
        <v>919.31100000000004</v>
      </c>
      <c r="N1048" s="54" t="b">
        <v>1</v>
      </c>
      <c r="O1048" s="91">
        <v>2.8157299999999998</v>
      </c>
      <c r="P1048" s="54" t="b">
        <v>1</v>
      </c>
      <c r="Q1048" s="91">
        <v>0.37105300000000002</v>
      </c>
    </row>
    <row r="1049" spans="2:17" x14ac:dyDescent="0.25">
      <c r="B1049" s="54">
        <v>102</v>
      </c>
      <c r="C1049" s="54">
        <v>922</v>
      </c>
      <c r="D1049" s="54" t="b">
        <v>1</v>
      </c>
      <c r="E1049" s="54" t="b">
        <v>1</v>
      </c>
      <c r="F1049" s="91">
        <v>125.684</v>
      </c>
      <c r="G1049" s="91">
        <v>910.47699999999998</v>
      </c>
      <c r="H1049" s="54" t="b">
        <v>0</v>
      </c>
      <c r="I1049" s="91">
        <v>47.359000000000002</v>
      </c>
      <c r="J1049" s="54" t="b">
        <v>0</v>
      </c>
      <c r="K1049" s="91">
        <v>9.7790199999999992</v>
      </c>
      <c r="L1049" s="91">
        <v>88.990600000000001</v>
      </c>
      <c r="M1049" s="91">
        <v>918.97400000000005</v>
      </c>
      <c r="N1049" s="54" t="b">
        <v>1</v>
      </c>
      <c r="O1049" s="91">
        <v>3.3615300000000001</v>
      </c>
      <c r="P1049" s="54" t="b">
        <v>1</v>
      </c>
      <c r="Q1049" s="91">
        <v>0.433564</v>
      </c>
    </row>
    <row r="1050" spans="2:17" x14ac:dyDescent="0.25">
      <c r="B1050" s="54">
        <v>102</v>
      </c>
      <c r="C1050" s="54">
        <v>922</v>
      </c>
      <c r="D1050" s="54" t="b">
        <v>1</v>
      </c>
      <c r="E1050" s="54" t="b">
        <v>1</v>
      </c>
      <c r="F1050" s="91">
        <v>73.660700000000006</v>
      </c>
      <c r="G1050" s="91">
        <v>923.43799999999999</v>
      </c>
      <c r="H1050" s="54" t="b">
        <v>0</v>
      </c>
      <c r="I1050" s="91">
        <v>57.441000000000003</v>
      </c>
      <c r="J1050" s="54" t="b">
        <v>0</v>
      </c>
      <c r="K1050" s="91">
        <v>14.1287</v>
      </c>
      <c r="L1050" s="91">
        <v>89.333799999999997</v>
      </c>
      <c r="M1050" s="91">
        <v>918.67600000000004</v>
      </c>
      <c r="N1050" s="54" t="b">
        <v>1</v>
      </c>
      <c r="O1050" s="91">
        <v>4.0973100000000002</v>
      </c>
      <c r="P1050" s="54" t="b">
        <v>1</v>
      </c>
      <c r="Q1050" s="91">
        <v>0.52210800000000002</v>
      </c>
    </row>
    <row r="1051" spans="2:17" x14ac:dyDescent="0.25">
      <c r="B1051" s="54">
        <v>102</v>
      </c>
      <c r="C1051" s="54">
        <v>922</v>
      </c>
      <c r="D1051" s="54" t="b">
        <v>1</v>
      </c>
      <c r="E1051" s="54" t="b">
        <v>1</v>
      </c>
      <c r="F1051" s="91">
        <v>79.638499999999993</v>
      </c>
      <c r="G1051" s="91">
        <v>898.59900000000005</v>
      </c>
      <c r="H1051" s="54" t="b">
        <v>0</v>
      </c>
      <c r="I1051" s="91">
        <v>74.874099999999999</v>
      </c>
      <c r="J1051" s="54" t="b">
        <v>0</v>
      </c>
      <c r="K1051" s="91">
        <v>53.613</v>
      </c>
      <c r="L1051" s="91">
        <v>89.602500000000006</v>
      </c>
      <c r="M1051" s="91">
        <v>918.32399999999996</v>
      </c>
      <c r="N1051" s="54" t="b">
        <v>1</v>
      </c>
      <c r="O1051" s="91">
        <v>4.7386600000000003</v>
      </c>
      <c r="P1051" s="54" t="b">
        <v>1</v>
      </c>
      <c r="Q1051" s="91">
        <v>0.454625</v>
      </c>
    </row>
    <row r="1052" spans="2:17" x14ac:dyDescent="0.25">
      <c r="B1052" s="54">
        <v>102</v>
      </c>
      <c r="C1052" s="54">
        <v>922</v>
      </c>
      <c r="D1052" s="54" t="b">
        <v>1</v>
      </c>
      <c r="E1052" s="54" t="b">
        <v>1</v>
      </c>
      <c r="F1052" s="91">
        <v>88.368799999999993</v>
      </c>
      <c r="G1052" s="91">
        <v>882.68600000000004</v>
      </c>
      <c r="H1052" s="54" t="b">
        <v>0</v>
      </c>
      <c r="I1052" s="91">
        <v>76.861500000000007</v>
      </c>
      <c r="J1052" s="54" t="b">
        <v>0</v>
      </c>
      <c r="K1052" s="91">
        <v>25.547899999999998</v>
      </c>
      <c r="L1052" s="91">
        <v>90.329800000000006</v>
      </c>
      <c r="M1052" s="91">
        <v>918.27800000000002</v>
      </c>
      <c r="N1052" s="54" t="b">
        <v>1</v>
      </c>
      <c r="O1052" s="91">
        <v>5.3593500000000001</v>
      </c>
      <c r="P1052" s="54" t="b">
        <v>1</v>
      </c>
      <c r="Q1052" s="91">
        <v>0.442828</v>
      </c>
    </row>
    <row r="1053" spans="2:17" x14ac:dyDescent="0.25">
      <c r="B1053" s="54">
        <v>102</v>
      </c>
      <c r="C1053" s="54">
        <v>922</v>
      </c>
      <c r="D1053" s="54" t="b">
        <v>1</v>
      </c>
      <c r="E1053" s="54" t="b">
        <v>1</v>
      </c>
      <c r="F1053" s="91">
        <v>96.214299999999994</v>
      </c>
      <c r="G1053" s="91">
        <v>911.47799999999995</v>
      </c>
      <c r="H1053" s="54" t="b">
        <v>0</v>
      </c>
      <c r="I1053" s="91">
        <v>92.775199999999998</v>
      </c>
      <c r="J1053" s="54" t="b">
        <v>0</v>
      </c>
      <c r="K1053" s="91">
        <v>18.1511</v>
      </c>
      <c r="L1053" s="91">
        <v>90.527000000000001</v>
      </c>
      <c r="M1053" s="91">
        <v>917.79899999999998</v>
      </c>
      <c r="N1053" s="54" t="b">
        <v>1</v>
      </c>
      <c r="O1053" s="91">
        <v>6.1333500000000001</v>
      </c>
      <c r="P1053" s="54" t="b">
        <v>1</v>
      </c>
      <c r="Q1053" s="91">
        <v>0.7288</v>
      </c>
    </row>
    <row r="1054" spans="2:17" x14ac:dyDescent="0.25">
      <c r="B1054" s="54">
        <v>102</v>
      </c>
      <c r="C1054" s="54">
        <v>922</v>
      </c>
      <c r="D1054" s="54" t="b">
        <v>1</v>
      </c>
      <c r="E1054" s="54" t="b">
        <v>1</v>
      </c>
      <c r="F1054" s="91">
        <v>107.152</v>
      </c>
      <c r="G1054" s="91">
        <v>917.76199999999994</v>
      </c>
      <c r="H1054" s="54" t="b">
        <v>0</v>
      </c>
      <c r="I1054" s="91">
        <v>63.305999999999997</v>
      </c>
      <c r="J1054" s="54" t="b">
        <v>0</v>
      </c>
      <c r="K1054" s="91">
        <v>29.842300000000002</v>
      </c>
      <c r="L1054" s="91">
        <v>90.8095</v>
      </c>
      <c r="M1054" s="91">
        <v>917.38199999999995</v>
      </c>
      <c r="N1054" s="54" t="b">
        <v>1</v>
      </c>
      <c r="O1054" s="91">
        <v>6.8090599999999997</v>
      </c>
      <c r="P1054" s="54" t="b">
        <v>1</v>
      </c>
      <c r="Q1054" s="91">
        <v>0.51755600000000002</v>
      </c>
    </row>
    <row r="1055" spans="2:17" x14ac:dyDescent="0.25">
      <c r="B1055" s="54">
        <v>102</v>
      </c>
      <c r="C1055" s="54">
        <v>922</v>
      </c>
      <c r="D1055" s="54" t="b">
        <v>1</v>
      </c>
      <c r="E1055" s="54" t="b">
        <v>1</v>
      </c>
      <c r="F1055" s="91">
        <v>72.031499999999994</v>
      </c>
      <c r="G1055" s="91">
        <v>912.18200000000002</v>
      </c>
      <c r="H1055" s="54" t="b">
        <v>0</v>
      </c>
      <c r="I1055" s="91">
        <v>62.590200000000003</v>
      </c>
      <c r="J1055" s="54" t="b">
        <v>0</v>
      </c>
      <c r="K1055" s="91">
        <v>12.6144</v>
      </c>
      <c r="L1055" s="91">
        <v>90.943899999999999</v>
      </c>
      <c r="M1055" s="91">
        <v>916.91399999999999</v>
      </c>
      <c r="N1055" s="54" t="b">
        <v>1</v>
      </c>
      <c r="O1055" s="91">
        <v>7.5083099999999998</v>
      </c>
      <c r="P1055" s="54" t="b">
        <v>1</v>
      </c>
      <c r="Q1055" s="91">
        <v>0.50347399999999998</v>
      </c>
    </row>
    <row r="1056" spans="2:17" x14ac:dyDescent="0.25">
      <c r="B1056" s="54">
        <v>102</v>
      </c>
      <c r="C1056" s="54">
        <v>922</v>
      </c>
      <c r="D1056" s="54" t="b">
        <v>1</v>
      </c>
      <c r="E1056" s="54" t="b">
        <v>1</v>
      </c>
      <c r="F1056" s="91">
        <v>89.333299999999994</v>
      </c>
      <c r="G1056" s="91">
        <v>899.33100000000002</v>
      </c>
      <c r="H1056" s="54" t="b">
        <v>0</v>
      </c>
      <c r="I1056" s="91">
        <v>70.197199999999995</v>
      </c>
      <c r="J1056" s="54" t="b">
        <v>0</v>
      </c>
      <c r="K1056" s="91">
        <v>35.561100000000003</v>
      </c>
      <c r="L1056" s="91">
        <v>90.952299999999994</v>
      </c>
      <c r="M1056" s="91">
        <v>916.32399999999996</v>
      </c>
      <c r="N1056" s="54" t="b">
        <v>1</v>
      </c>
      <c r="O1056" s="91">
        <v>8.1108499999999992</v>
      </c>
      <c r="P1056" s="54" t="b">
        <v>1</v>
      </c>
      <c r="Q1056" s="91">
        <v>0.48704999999999998</v>
      </c>
    </row>
    <row r="1057" spans="2:17" x14ac:dyDescent="0.25">
      <c r="B1057" s="54">
        <v>102</v>
      </c>
      <c r="C1057" s="54">
        <v>922</v>
      </c>
      <c r="D1057" s="54" t="b">
        <v>1</v>
      </c>
      <c r="E1057" s="54" t="b">
        <v>1</v>
      </c>
      <c r="F1057" s="91">
        <v>54.967399999999998</v>
      </c>
      <c r="G1057" s="91">
        <v>909.66899999999998</v>
      </c>
      <c r="H1057" s="54" t="b">
        <v>0</v>
      </c>
      <c r="I1057" s="91">
        <v>53.552300000000002</v>
      </c>
      <c r="J1057" s="54" t="b">
        <v>0</v>
      </c>
      <c r="K1057" s="91">
        <v>21.552600000000002</v>
      </c>
      <c r="L1057" s="91">
        <v>90.941800000000001</v>
      </c>
      <c r="M1057" s="91">
        <v>915.82600000000002</v>
      </c>
      <c r="N1057" s="54" t="b">
        <v>1</v>
      </c>
      <c r="O1057" s="91">
        <v>8.7096999999999998</v>
      </c>
      <c r="P1057" s="54" t="b">
        <v>1</v>
      </c>
      <c r="Q1057" s="91">
        <v>0.59051399999999998</v>
      </c>
    </row>
    <row r="1058" spans="2:17" x14ac:dyDescent="0.25">
      <c r="B1058" s="54">
        <v>102</v>
      </c>
      <c r="C1058" s="54">
        <v>922</v>
      </c>
      <c r="D1058" s="54" t="b">
        <v>1</v>
      </c>
      <c r="E1058" s="54" t="b">
        <v>1</v>
      </c>
      <c r="F1058" s="91">
        <v>88.040099999999995</v>
      </c>
      <c r="G1058" s="91">
        <v>919.60199999999998</v>
      </c>
      <c r="H1058" s="54" t="b">
        <v>0</v>
      </c>
      <c r="I1058" s="91">
        <v>70.616399999999999</v>
      </c>
      <c r="J1058" s="54" t="b">
        <v>0</v>
      </c>
      <c r="K1058" s="91">
        <v>35.887300000000003</v>
      </c>
      <c r="L1058" s="91">
        <v>90.991399999999999</v>
      </c>
      <c r="M1058" s="91">
        <v>915.45</v>
      </c>
      <c r="N1058" s="54" t="b">
        <v>1</v>
      </c>
      <c r="O1058" s="91">
        <v>9.2069500000000009</v>
      </c>
      <c r="P1058" s="54" t="b">
        <v>1</v>
      </c>
      <c r="Q1058" s="91">
        <v>0.49736399999999997</v>
      </c>
    </row>
    <row r="1059" spans="2:17" x14ac:dyDescent="0.25">
      <c r="B1059" s="54">
        <v>102</v>
      </c>
      <c r="C1059" s="54">
        <v>922</v>
      </c>
      <c r="D1059" s="54" t="b">
        <v>1</v>
      </c>
      <c r="E1059" s="54" t="b">
        <v>1</v>
      </c>
      <c r="F1059" s="91">
        <v>91.843500000000006</v>
      </c>
      <c r="G1059" s="91">
        <v>915.654</v>
      </c>
      <c r="H1059" s="54" t="b">
        <v>0</v>
      </c>
      <c r="I1059" s="91">
        <v>54.636899999999997</v>
      </c>
      <c r="J1059" s="54" t="b">
        <v>1</v>
      </c>
      <c r="K1059" s="91">
        <v>34.531999999999996</v>
      </c>
      <c r="L1059" s="91">
        <v>91</v>
      </c>
      <c r="M1059" s="91">
        <v>915.07600000000002</v>
      </c>
      <c r="N1059" s="54" t="b">
        <v>1</v>
      </c>
      <c r="O1059" s="91">
        <v>9.6222200000000004</v>
      </c>
      <c r="P1059" s="54" t="b">
        <v>1</v>
      </c>
      <c r="Q1059" s="91">
        <v>0.37941599999999998</v>
      </c>
    </row>
    <row r="1060" spans="2:17" x14ac:dyDescent="0.25">
      <c r="B1060" s="54">
        <v>102</v>
      </c>
      <c r="C1060" s="54">
        <v>922</v>
      </c>
      <c r="D1060" s="54" t="b">
        <v>1</v>
      </c>
      <c r="E1060" s="54" t="b">
        <v>1</v>
      </c>
      <c r="F1060" s="91">
        <v>97.448999999999998</v>
      </c>
      <c r="G1060" s="91">
        <v>947.92899999999997</v>
      </c>
      <c r="H1060" s="54" t="b">
        <v>0</v>
      </c>
      <c r="I1060" s="91">
        <v>57.147100000000002</v>
      </c>
      <c r="J1060" s="54" t="b">
        <v>0</v>
      </c>
      <c r="K1060" s="91">
        <v>5.4816200000000004</v>
      </c>
      <c r="L1060" s="91">
        <v>91.404200000000003</v>
      </c>
      <c r="M1060" s="91">
        <v>915.26300000000003</v>
      </c>
      <c r="N1060" s="54" t="b">
        <v>1</v>
      </c>
      <c r="O1060" s="91">
        <v>10.005100000000001</v>
      </c>
      <c r="P1060" s="54" t="b">
        <v>1</v>
      </c>
      <c r="Q1060" s="91">
        <v>0.37442700000000001</v>
      </c>
    </row>
    <row r="1061" spans="2:17" x14ac:dyDescent="0.25">
      <c r="B1061" s="54">
        <v>102</v>
      </c>
      <c r="C1061" s="54">
        <v>922</v>
      </c>
      <c r="D1061" s="54" t="b">
        <v>1</v>
      </c>
      <c r="E1061" s="54" t="b">
        <v>1</v>
      </c>
      <c r="F1061" s="91">
        <v>56.104100000000003</v>
      </c>
      <c r="G1061" s="91">
        <v>916.42200000000003</v>
      </c>
      <c r="H1061" s="54" t="b">
        <v>0</v>
      </c>
      <c r="I1061" s="91">
        <v>80.740899999999996</v>
      </c>
      <c r="J1061" s="54" t="b">
        <v>0</v>
      </c>
      <c r="K1061" s="91">
        <v>32.7575</v>
      </c>
      <c r="L1061" s="91">
        <v>91.257599999999996</v>
      </c>
      <c r="M1061" s="91">
        <v>915.00099999999998</v>
      </c>
      <c r="N1061" s="54" t="b">
        <v>1</v>
      </c>
      <c r="O1061" s="91">
        <v>10.4093</v>
      </c>
      <c r="P1061" s="54" t="b">
        <v>1</v>
      </c>
      <c r="Q1061" s="91">
        <v>0.44556899999999999</v>
      </c>
    </row>
    <row r="1062" spans="2:17" x14ac:dyDescent="0.25">
      <c r="B1062" s="54">
        <v>102</v>
      </c>
      <c r="C1062" s="54">
        <v>922</v>
      </c>
      <c r="D1062" s="54" t="b">
        <v>1</v>
      </c>
      <c r="E1062" s="54" t="b">
        <v>1</v>
      </c>
      <c r="F1062" s="91">
        <v>85.839100000000002</v>
      </c>
      <c r="G1062" s="91">
        <v>920.93700000000001</v>
      </c>
      <c r="H1062" s="54" t="b">
        <v>0</v>
      </c>
      <c r="I1062" s="91">
        <v>73.619200000000006</v>
      </c>
      <c r="J1062" s="54" t="b">
        <v>0</v>
      </c>
      <c r="K1062" s="91">
        <v>51.981699999999996</v>
      </c>
      <c r="L1062" s="91">
        <v>91.127499999999998</v>
      </c>
      <c r="M1062" s="91">
        <v>914.83299999999997</v>
      </c>
      <c r="N1062" s="54" t="b">
        <v>1</v>
      </c>
      <c r="O1062" s="91">
        <v>10.484400000000001</v>
      </c>
      <c r="P1062" s="54" t="b">
        <v>1</v>
      </c>
      <c r="Q1062" s="91">
        <v>0.30072599999999999</v>
      </c>
    </row>
    <row r="1063" spans="2:17" x14ac:dyDescent="0.25">
      <c r="B1063" s="54">
        <v>102</v>
      </c>
      <c r="C1063" s="54">
        <v>922</v>
      </c>
      <c r="D1063" s="54" t="b">
        <v>1</v>
      </c>
      <c r="E1063" s="54" t="b">
        <v>1</v>
      </c>
      <c r="F1063" s="91">
        <v>53.192700000000002</v>
      </c>
      <c r="G1063" s="91">
        <v>913.44399999999996</v>
      </c>
      <c r="H1063" s="54" t="b">
        <v>0</v>
      </c>
      <c r="I1063" s="91">
        <v>73.619200000000006</v>
      </c>
      <c r="J1063" s="54" t="b">
        <v>0</v>
      </c>
      <c r="K1063" s="91">
        <v>30.075800000000001</v>
      </c>
      <c r="L1063" s="91">
        <v>90.940600000000003</v>
      </c>
      <c r="M1063" s="91">
        <v>914.75</v>
      </c>
      <c r="N1063" s="54" t="b">
        <v>1</v>
      </c>
      <c r="O1063" s="91">
        <v>10.652200000000001</v>
      </c>
      <c r="P1063" s="54" t="b">
        <v>1</v>
      </c>
      <c r="Q1063" s="91">
        <v>0.212314</v>
      </c>
    </row>
    <row r="1064" spans="2:17" x14ac:dyDescent="0.25">
      <c r="B1064" s="54">
        <v>102</v>
      </c>
      <c r="C1064" s="54">
        <v>922</v>
      </c>
      <c r="D1064" s="54" t="b">
        <v>1</v>
      </c>
      <c r="E1064" s="54" t="b">
        <v>1</v>
      </c>
      <c r="F1064" s="91">
        <v>57.607199999999999</v>
      </c>
      <c r="G1064" s="91">
        <v>903.30399999999997</v>
      </c>
      <c r="H1064" s="54" t="b">
        <v>0</v>
      </c>
      <c r="I1064" s="91">
        <v>78.740899999999996</v>
      </c>
      <c r="J1064" s="54" t="b">
        <v>0</v>
      </c>
      <c r="K1064" s="91">
        <v>33.495199999999997</v>
      </c>
      <c r="L1064" s="91">
        <v>90.414900000000003</v>
      </c>
      <c r="M1064" s="91">
        <v>914.41600000000005</v>
      </c>
      <c r="N1064" s="54" t="b">
        <v>1</v>
      </c>
      <c r="O1064" s="91">
        <v>10.735200000000001</v>
      </c>
      <c r="P1064" s="54" t="b">
        <v>1</v>
      </c>
      <c r="Q1064" s="91">
        <v>0.204509</v>
      </c>
    </row>
    <row r="1065" spans="2:17" x14ac:dyDescent="0.25">
      <c r="B1065" s="54">
        <v>102</v>
      </c>
      <c r="C1065" s="54">
        <v>922</v>
      </c>
      <c r="D1065" s="54" t="b">
        <v>1</v>
      </c>
      <c r="E1065" s="54" t="b">
        <v>1</v>
      </c>
      <c r="F1065" s="91">
        <v>49.250399999999999</v>
      </c>
      <c r="G1065" s="91">
        <v>913.09299999999996</v>
      </c>
      <c r="H1065" s="54" t="b">
        <v>0</v>
      </c>
      <c r="I1065" s="91">
        <v>50.279200000000003</v>
      </c>
      <c r="J1065" s="54" t="b">
        <v>0</v>
      </c>
      <c r="K1065" s="91">
        <v>11.0595</v>
      </c>
      <c r="L1065" s="91">
        <v>89.902900000000002</v>
      </c>
      <c r="M1065" s="91">
        <v>914.255</v>
      </c>
      <c r="N1065" s="54" t="b">
        <v>1</v>
      </c>
      <c r="O1065" s="91">
        <v>11.068899999999999</v>
      </c>
      <c r="P1065" s="54" t="b">
        <v>1</v>
      </c>
      <c r="Q1065" s="91">
        <v>0.62268699999999999</v>
      </c>
    </row>
    <row r="1066" spans="2:17" x14ac:dyDescent="0.25">
      <c r="B1066" s="54">
        <v>102</v>
      </c>
      <c r="C1066" s="54">
        <v>922</v>
      </c>
      <c r="D1066" s="54" t="b">
        <v>1</v>
      </c>
      <c r="E1066" s="54" t="b">
        <v>1</v>
      </c>
      <c r="F1066" s="91">
        <v>15.3094</v>
      </c>
      <c r="G1066" s="91">
        <v>892.21100000000001</v>
      </c>
      <c r="H1066" s="54" t="b">
        <v>0</v>
      </c>
      <c r="I1066" s="91">
        <v>54.221499999999999</v>
      </c>
      <c r="J1066" s="54" t="b">
        <v>0</v>
      </c>
      <c r="K1066" s="91">
        <v>12.870799999999999</v>
      </c>
      <c r="L1066" s="91">
        <v>89.107399999999998</v>
      </c>
      <c r="M1066" s="91">
        <v>913.98699999999997</v>
      </c>
      <c r="N1066" s="54" t="b">
        <v>1</v>
      </c>
      <c r="O1066" s="91">
        <v>11.230600000000001</v>
      </c>
      <c r="P1066" s="54" t="b">
        <v>1</v>
      </c>
      <c r="Q1066" s="91">
        <v>0.53692300000000004</v>
      </c>
    </row>
    <row r="1067" spans="2:17" x14ac:dyDescent="0.25">
      <c r="B1067" s="54">
        <v>102</v>
      </c>
      <c r="C1067" s="54">
        <v>922</v>
      </c>
      <c r="D1067" s="54" t="b">
        <v>1</v>
      </c>
      <c r="E1067" s="54" t="b">
        <v>1</v>
      </c>
      <c r="F1067" s="91">
        <v>87.087299999999999</v>
      </c>
      <c r="G1067" s="91">
        <v>908.774</v>
      </c>
      <c r="H1067" s="54" t="b">
        <v>0</v>
      </c>
      <c r="I1067" s="91">
        <v>63.530299999999997</v>
      </c>
      <c r="J1067" s="54" t="b">
        <v>0</v>
      </c>
      <c r="K1067" s="91">
        <v>39.849899999999998</v>
      </c>
      <c r="L1067" s="91">
        <v>88.358800000000002</v>
      </c>
      <c r="M1067" s="91">
        <v>913.76900000000001</v>
      </c>
      <c r="N1067" s="54" t="b">
        <v>1</v>
      </c>
      <c r="O1067" s="91">
        <v>11.498799999999999</v>
      </c>
      <c r="P1067" s="54" t="b">
        <v>1</v>
      </c>
      <c r="Q1067" s="91">
        <v>0.83949300000000004</v>
      </c>
    </row>
    <row r="1068" spans="2:17" x14ac:dyDescent="0.25">
      <c r="B1068" s="54">
        <v>102</v>
      </c>
      <c r="C1068" s="54">
        <v>922</v>
      </c>
      <c r="D1068" s="54" t="b">
        <v>1</v>
      </c>
      <c r="E1068" s="54" t="b">
        <v>1</v>
      </c>
      <c r="F1068" s="91">
        <v>69.815700000000007</v>
      </c>
      <c r="G1068" s="91">
        <v>930.11300000000006</v>
      </c>
      <c r="H1068" s="54" t="b">
        <v>0</v>
      </c>
      <c r="I1068" s="91">
        <v>92.659000000000006</v>
      </c>
      <c r="J1068" s="54" t="b">
        <v>0</v>
      </c>
      <c r="K1068" s="91">
        <v>73.664100000000005</v>
      </c>
      <c r="L1068" s="91">
        <v>87.682299999999998</v>
      </c>
      <c r="M1068" s="91">
        <v>913.73199999999997</v>
      </c>
      <c r="N1068" s="54" t="b">
        <v>1</v>
      </c>
      <c r="O1068" s="91">
        <v>11.716100000000001</v>
      </c>
      <c r="P1068" s="54" t="b">
        <v>1</v>
      </c>
      <c r="Q1068" s="91">
        <v>0.77949299999999999</v>
      </c>
    </row>
    <row r="1069" spans="2:17" x14ac:dyDescent="0.25">
      <c r="B1069" s="54">
        <v>102</v>
      </c>
      <c r="C1069" s="54">
        <v>922</v>
      </c>
      <c r="D1069" s="54" t="b">
        <v>1</v>
      </c>
      <c r="E1069" s="54" t="b">
        <v>1</v>
      </c>
      <c r="F1069" s="91">
        <v>78.722200000000001</v>
      </c>
      <c r="G1069" s="91">
        <v>888.41</v>
      </c>
      <c r="H1069" s="54" t="b">
        <v>0</v>
      </c>
      <c r="I1069" s="91">
        <v>109.68</v>
      </c>
      <c r="J1069" s="54" t="b">
        <v>0</v>
      </c>
      <c r="K1069" s="91">
        <v>27.452999999999999</v>
      </c>
      <c r="L1069" s="91">
        <v>86.932100000000005</v>
      </c>
      <c r="M1069" s="91">
        <v>913.577</v>
      </c>
      <c r="N1069" s="54" t="b">
        <v>1</v>
      </c>
      <c r="O1069" s="91">
        <v>11.891500000000001</v>
      </c>
      <c r="P1069" s="54" t="b">
        <v>1</v>
      </c>
      <c r="Q1069" s="91">
        <v>0.67753600000000003</v>
      </c>
    </row>
    <row r="1070" spans="2:17" x14ac:dyDescent="0.25">
      <c r="B1070" s="54">
        <v>102</v>
      </c>
      <c r="C1070" s="54">
        <v>922</v>
      </c>
      <c r="D1070" s="54" t="b">
        <v>1</v>
      </c>
      <c r="E1070" s="54" t="b">
        <v>1</v>
      </c>
      <c r="F1070" s="91">
        <v>105.276</v>
      </c>
      <c r="G1070" s="91">
        <v>909.85</v>
      </c>
      <c r="H1070" s="54" t="b">
        <v>0</v>
      </c>
      <c r="I1070" s="91">
        <v>113.48099999999999</v>
      </c>
      <c r="J1070" s="54" t="b">
        <v>0</v>
      </c>
      <c r="K1070" s="91">
        <v>42.643700000000003</v>
      </c>
      <c r="L1070" s="91">
        <v>86.305899999999994</v>
      </c>
      <c r="M1070" s="91">
        <v>913.48900000000003</v>
      </c>
      <c r="N1070" s="54" t="b">
        <v>1</v>
      </c>
      <c r="O1070" s="91">
        <v>12.796900000000001</v>
      </c>
      <c r="P1070" s="54" t="b">
        <v>1</v>
      </c>
      <c r="Q1070" s="91">
        <v>0.76609899999999997</v>
      </c>
    </row>
    <row r="1071" spans="2:17" x14ac:dyDescent="0.25">
      <c r="B1071" s="54">
        <v>102</v>
      </c>
      <c r="C1071" s="54">
        <v>922</v>
      </c>
      <c r="D1071" s="54" t="b">
        <v>1</v>
      </c>
      <c r="E1071" s="54" t="b">
        <v>1</v>
      </c>
      <c r="F1071" s="91">
        <v>92.877600000000001</v>
      </c>
      <c r="G1071" s="91">
        <v>906.18</v>
      </c>
      <c r="H1071" s="54" t="b">
        <v>0</v>
      </c>
      <c r="I1071" s="91">
        <v>77.163200000000003</v>
      </c>
      <c r="J1071" s="54" t="b">
        <v>0</v>
      </c>
      <c r="K1071" s="91">
        <v>34.128599999999999</v>
      </c>
      <c r="L1071" s="91">
        <v>85.609200000000001</v>
      </c>
      <c r="M1071" s="91">
        <v>913.25</v>
      </c>
      <c r="N1071" s="54" t="b">
        <v>1</v>
      </c>
      <c r="O1071" s="91">
        <v>13.5107</v>
      </c>
      <c r="P1071" s="54" t="b">
        <v>1</v>
      </c>
      <c r="Q1071" s="91">
        <v>0.63229299999999999</v>
      </c>
    </row>
    <row r="1072" spans="2:17" x14ac:dyDescent="0.25">
      <c r="B1072" s="54">
        <v>102</v>
      </c>
      <c r="C1072" s="54">
        <v>922</v>
      </c>
      <c r="D1072" s="54" t="b">
        <v>1</v>
      </c>
      <c r="E1072" s="54" t="b">
        <v>1</v>
      </c>
      <c r="F1072" s="91">
        <v>53.554400000000001</v>
      </c>
      <c r="G1072" s="91">
        <v>894.80200000000002</v>
      </c>
      <c r="H1072" s="54" t="b">
        <v>0</v>
      </c>
      <c r="I1072" s="91">
        <v>77.163200000000003</v>
      </c>
      <c r="J1072" s="54" t="b">
        <v>0</v>
      </c>
      <c r="K1072" s="91">
        <v>12.9299</v>
      </c>
      <c r="L1072" s="91">
        <v>85.008899999999997</v>
      </c>
      <c r="M1072" s="91">
        <v>913.16099999999994</v>
      </c>
      <c r="N1072" s="54" t="b">
        <v>1</v>
      </c>
      <c r="O1072" s="91">
        <v>14.4459</v>
      </c>
      <c r="P1072" s="54" t="b">
        <v>1</v>
      </c>
      <c r="Q1072" s="91">
        <v>0.73640099999999997</v>
      </c>
    </row>
    <row r="1073" spans="2:17" x14ac:dyDescent="0.25">
      <c r="B1073" s="54">
        <v>102</v>
      </c>
      <c r="C1073" s="54">
        <v>922</v>
      </c>
      <c r="D1073" s="54" t="b">
        <v>1</v>
      </c>
      <c r="E1073" s="54" t="b">
        <v>1</v>
      </c>
      <c r="F1073" s="91">
        <v>65.367900000000006</v>
      </c>
      <c r="G1073" s="91">
        <v>902.51300000000003</v>
      </c>
      <c r="H1073" s="54" t="b">
        <v>0</v>
      </c>
      <c r="I1073" s="91">
        <v>73.161299999999997</v>
      </c>
      <c r="J1073" s="54" t="b">
        <v>0</v>
      </c>
      <c r="K1073" s="91">
        <v>40.936199999999999</v>
      </c>
      <c r="L1073" s="91">
        <v>84.331000000000003</v>
      </c>
      <c r="M1073" s="91">
        <v>912.98900000000003</v>
      </c>
      <c r="N1073" s="54" t="b">
        <v>1</v>
      </c>
      <c r="O1073" s="91">
        <v>15.136100000000001</v>
      </c>
      <c r="P1073" s="54" t="b">
        <v>1</v>
      </c>
      <c r="Q1073" s="91">
        <v>0.60699099999999995</v>
      </c>
    </row>
    <row r="1074" spans="2:17" x14ac:dyDescent="0.25">
      <c r="B1074" s="54">
        <v>102</v>
      </c>
      <c r="C1074" s="54">
        <v>922</v>
      </c>
      <c r="D1074" s="54" t="b">
        <v>1</v>
      </c>
      <c r="E1074" s="54" t="b">
        <v>1</v>
      </c>
      <c r="F1074" s="91">
        <v>88.441900000000004</v>
      </c>
      <c r="G1074" s="91">
        <v>900.74199999999996</v>
      </c>
      <c r="H1074" s="54" t="b">
        <v>0</v>
      </c>
      <c r="I1074" s="91">
        <v>66.769300000000001</v>
      </c>
      <c r="J1074" s="54" t="b">
        <v>0</v>
      </c>
      <c r="K1074" s="91">
        <v>14.1075</v>
      </c>
      <c r="L1074" s="91">
        <v>83.519300000000001</v>
      </c>
      <c r="M1074" s="91">
        <v>912.59100000000001</v>
      </c>
      <c r="N1074" s="54" t="b">
        <v>1</v>
      </c>
      <c r="O1074" s="91">
        <v>15.9857</v>
      </c>
      <c r="P1074" s="54" t="b">
        <v>1</v>
      </c>
      <c r="Q1074" s="91">
        <v>0.69930599999999998</v>
      </c>
    </row>
    <row r="1075" spans="2:17" x14ac:dyDescent="0.25">
      <c r="B1075" s="54">
        <v>102</v>
      </c>
      <c r="C1075" s="54">
        <v>922</v>
      </c>
      <c r="D1075" s="54" t="b">
        <v>1</v>
      </c>
      <c r="E1075" s="54" t="b">
        <v>1</v>
      </c>
      <c r="F1075" s="91">
        <v>69.956100000000006</v>
      </c>
      <c r="G1075" s="91">
        <v>909.529</v>
      </c>
      <c r="H1075" s="54" t="b">
        <v>0</v>
      </c>
      <c r="I1075" s="91">
        <v>50.701300000000003</v>
      </c>
      <c r="J1075" s="54" t="b">
        <v>0</v>
      </c>
      <c r="K1075" s="91">
        <v>23.1419</v>
      </c>
      <c r="L1075" s="91">
        <v>82.833100000000002</v>
      </c>
      <c r="M1075" s="91">
        <v>912.32899999999995</v>
      </c>
      <c r="N1075" s="54" t="b">
        <v>1</v>
      </c>
      <c r="O1075" s="91">
        <v>17.195499999999999</v>
      </c>
      <c r="P1075" s="54" t="b">
        <v>1</v>
      </c>
      <c r="Q1075" s="91">
        <v>0.90405500000000005</v>
      </c>
    </row>
    <row r="1076" spans="2:17" x14ac:dyDescent="0.25">
      <c r="B1076" s="54">
        <v>102</v>
      </c>
      <c r="C1076" s="54">
        <v>922</v>
      </c>
      <c r="D1076" s="54" t="b">
        <v>1</v>
      </c>
      <c r="E1076" s="54" t="b">
        <v>1</v>
      </c>
      <c r="F1076" s="91">
        <v>105.35299999999999</v>
      </c>
      <c r="G1076" s="91">
        <v>934.65099999999995</v>
      </c>
      <c r="H1076" s="54" t="b">
        <v>0</v>
      </c>
      <c r="I1076" s="91">
        <v>49.6145</v>
      </c>
      <c r="J1076" s="54" t="b">
        <v>0</v>
      </c>
      <c r="K1076" s="91">
        <v>20.4679</v>
      </c>
      <c r="L1076" s="91">
        <v>82.232600000000005</v>
      </c>
      <c r="M1076" s="91">
        <v>912.11099999999999</v>
      </c>
      <c r="N1076" s="54" t="b">
        <v>1</v>
      </c>
      <c r="O1076" s="91">
        <v>18.1433</v>
      </c>
      <c r="P1076" s="54" t="b">
        <v>1</v>
      </c>
      <c r="Q1076" s="91">
        <v>0.734375</v>
      </c>
    </row>
    <row r="1077" spans="2:17" x14ac:dyDescent="0.25">
      <c r="B1077" s="54">
        <v>102</v>
      </c>
      <c r="C1077" s="54">
        <v>922</v>
      </c>
      <c r="D1077" s="54" t="b">
        <v>1</v>
      </c>
      <c r="E1077" s="54" t="b">
        <v>1</v>
      </c>
      <c r="F1077" s="91">
        <v>99.686599999999999</v>
      </c>
      <c r="G1077" s="91">
        <v>897.55799999999999</v>
      </c>
      <c r="H1077" s="54" t="b">
        <v>0</v>
      </c>
      <c r="I1077" s="91">
        <v>73.894000000000005</v>
      </c>
      <c r="J1077" s="54" t="b">
        <v>0</v>
      </c>
      <c r="K1077" s="91">
        <v>43.405799999999999</v>
      </c>
      <c r="L1077" s="91">
        <v>81.653300000000002</v>
      </c>
      <c r="M1077" s="91">
        <v>911.75900000000001</v>
      </c>
      <c r="N1077" s="54" t="b">
        <v>1</v>
      </c>
      <c r="O1077" s="91">
        <v>18.9617</v>
      </c>
      <c r="P1077" s="54" t="b">
        <v>1</v>
      </c>
      <c r="Q1077" s="91">
        <v>0.63881200000000005</v>
      </c>
    </row>
    <row r="1078" spans="2:17" x14ac:dyDescent="0.25">
      <c r="B1078" s="54">
        <v>102</v>
      </c>
      <c r="C1078" s="54">
        <v>922</v>
      </c>
      <c r="D1078" s="54" t="b">
        <v>0</v>
      </c>
      <c r="E1078" s="54" t="b">
        <v>1</v>
      </c>
      <c r="F1078" s="91">
        <v>53.947400000000002</v>
      </c>
      <c r="G1078" s="91">
        <v>904.42200000000003</v>
      </c>
      <c r="H1078" s="54" t="b">
        <v>0</v>
      </c>
      <c r="I1078" s="91">
        <v>72.490300000000005</v>
      </c>
      <c r="J1078" s="54" t="b">
        <v>0</v>
      </c>
      <c r="K1078" s="91">
        <v>37.523400000000002</v>
      </c>
      <c r="L1078" s="91">
        <v>81.1678</v>
      </c>
      <c r="M1078" s="91">
        <v>911.58100000000002</v>
      </c>
      <c r="N1078" s="54" t="b">
        <v>1</v>
      </c>
      <c r="O1078" s="91">
        <v>19.893599999999999</v>
      </c>
      <c r="P1078" s="54" t="b">
        <v>1</v>
      </c>
      <c r="Q1078" s="91">
        <v>0.67817099999999997</v>
      </c>
    </row>
    <row r="1079" spans="2:17" x14ac:dyDescent="0.25">
      <c r="B1079" s="54">
        <v>102</v>
      </c>
      <c r="C1079" s="54">
        <v>922</v>
      </c>
      <c r="D1079" s="54" t="b">
        <v>0</v>
      </c>
      <c r="E1079" s="54" t="b">
        <v>1</v>
      </c>
      <c r="F1079" s="91">
        <v>47.257599999999996</v>
      </c>
      <c r="G1079" s="91">
        <v>916.29899999999998</v>
      </c>
      <c r="H1079" s="54" t="b">
        <v>0</v>
      </c>
      <c r="I1079" s="91">
        <v>88.498999999999995</v>
      </c>
      <c r="J1079" s="54" t="b">
        <v>0</v>
      </c>
      <c r="K1079" s="91">
        <v>46.251399999999997</v>
      </c>
      <c r="L1079" s="91">
        <v>80.378600000000006</v>
      </c>
      <c r="M1079" s="91">
        <v>911.00300000000004</v>
      </c>
      <c r="N1079" s="54" t="b">
        <v>1</v>
      </c>
      <c r="O1079" s="91">
        <v>20.556999999999999</v>
      </c>
      <c r="P1079" s="54" t="b">
        <v>1</v>
      </c>
      <c r="Q1079" s="91">
        <v>0.51704899999999998</v>
      </c>
    </row>
    <row r="1080" spans="2:17" x14ac:dyDescent="0.25">
      <c r="B1080" s="54">
        <v>102</v>
      </c>
      <c r="C1080" s="54">
        <v>922</v>
      </c>
      <c r="D1080" s="54" t="b">
        <v>0</v>
      </c>
      <c r="E1080" s="54" t="b">
        <v>1</v>
      </c>
      <c r="F1080" s="91">
        <v>51.006999999999998</v>
      </c>
      <c r="G1080" s="91">
        <v>927.41899999999998</v>
      </c>
      <c r="H1080" s="54" t="b">
        <v>0</v>
      </c>
      <c r="I1080" s="91">
        <v>95.188800000000001</v>
      </c>
      <c r="J1080" s="54" t="b">
        <v>0</v>
      </c>
      <c r="K1080" s="91">
        <v>13.6312</v>
      </c>
      <c r="L1080" s="91">
        <v>79.712599999999995</v>
      </c>
      <c r="M1080" s="91">
        <v>910.78899999999999</v>
      </c>
      <c r="N1080" s="54" t="b">
        <v>1</v>
      </c>
      <c r="O1080" s="91">
        <v>21.923500000000001</v>
      </c>
      <c r="P1080" s="54" t="b">
        <v>1</v>
      </c>
      <c r="Q1080" s="91">
        <v>0.97786399999999996</v>
      </c>
    </row>
    <row r="1081" spans="2:17" x14ac:dyDescent="0.25">
      <c r="B1081" s="54">
        <v>102</v>
      </c>
      <c r="C1081" s="54">
        <v>922</v>
      </c>
      <c r="D1081" s="54" t="b">
        <v>0</v>
      </c>
      <c r="E1081" s="54" t="b">
        <v>1</v>
      </c>
      <c r="F1081" s="91">
        <v>57.034300000000002</v>
      </c>
      <c r="G1081" s="91">
        <v>907.60799999999995</v>
      </c>
      <c r="H1081" s="54" t="b">
        <v>0</v>
      </c>
      <c r="I1081" s="91">
        <v>82.290099999999995</v>
      </c>
      <c r="J1081" s="54" t="b">
        <v>0</v>
      </c>
      <c r="K1081" s="91">
        <v>11.7354</v>
      </c>
      <c r="L1081" s="91">
        <v>79.017899999999997</v>
      </c>
      <c r="M1081" s="91">
        <v>910.51199999999994</v>
      </c>
      <c r="N1081" s="54" t="b">
        <v>1</v>
      </c>
      <c r="O1081" s="91">
        <v>22.803799999999999</v>
      </c>
      <c r="P1081" s="54" t="b">
        <v>1</v>
      </c>
      <c r="Q1081" s="91">
        <v>0.699627</v>
      </c>
    </row>
    <row r="1082" spans="2:17" x14ac:dyDescent="0.25">
      <c r="B1082" s="54">
        <v>102</v>
      </c>
      <c r="C1082" s="54">
        <v>922</v>
      </c>
      <c r="D1082" s="54" t="b">
        <v>0</v>
      </c>
      <c r="E1082" s="54" t="b">
        <v>1</v>
      </c>
      <c r="F1082" s="91">
        <v>84.510199999999998</v>
      </c>
      <c r="G1082" s="91">
        <v>896.33</v>
      </c>
      <c r="H1082" s="54" t="b">
        <v>0</v>
      </c>
      <c r="I1082" s="91">
        <v>32.773800000000001</v>
      </c>
      <c r="J1082" s="54" t="b">
        <v>0</v>
      </c>
      <c r="K1082" s="91">
        <v>20.7075</v>
      </c>
      <c r="L1082" s="91">
        <v>78.452600000000004</v>
      </c>
      <c r="M1082" s="91">
        <v>910.43399999999997</v>
      </c>
      <c r="N1082" s="54" t="b">
        <v>1</v>
      </c>
      <c r="O1082" s="91">
        <v>23.776</v>
      </c>
      <c r="P1082" s="54" t="b">
        <v>1</v>
      </c>
      <c r="Q1082" s="91">
        <v>0.74806300000000003</v>
      </c>
    </row>
    <row r="1083" spans="2:17" x14ac:dyDescent="0.25">
      <c r="B1083" s="54">
        <v>102</v>
      </c>
      <c r="C1083" s="54">
        <v>922</v>
      </c>
      <c r="D1083" s="54" t="b">
        <v>0</v>
      </c>
      <c r="E1083" s="54" t="b">
        <v>1</v>
      </c>
      <c r="F1083" s="91">
        <v>87.424400000000006</v>
      </c>
      <c r="G1083" s="91">
        <v>914.85599999999999</v>
      </c>
      <c r="H1083" s="54" t="b">
        <v>0</v>
      </c>
      <c r="I1083" s="91">
        <v>68.341099999999997</v>
      </c>
      <c r="J1083" s="54" t="b">
        <v>0</v>
      </c>
      <c r="K1083" s="91">
        <v>29.700299999999999</v>
      </c>
      <c r="L1083" s="91">
        <v>77.950800000000001</v>
      </c>
      <c r="M1083" s="91">
        <v>910.29499999999996</v>
      </c>
      <c r="N1083" s="54" t="b">
        <v>0</v>
      </c>
      <c r="O1083" s="91">
        <v>24.4193</v>
      </c>
      <c r="P1083" s="54" t="b">
        <v>1</v>
      </c>
      <c r="Q1083" s="91">
        <v>0.57065600000000005</v>
      </c>
    </row>
    <row r="1084" spans="2:17" x14ac:dyDescent="0.25">
      <c r="B1084" s="54">
        <v>102</v>
      </c>
      <c r="C1084" s="54">
        <v>922</v>
      </c>
      <c r="D1084" s="54" t="b">
        <v>0</v>
      </c>
      <c r="E1084" s="54" t="b">
        <v>1</v>
      </c>
      <c r="F1084" s="91">
        <v>94.309799999999996</v>
      </c>
      <c r="G1084" s="91">
        <v>929.05399999999997</v>
      </c>
      <c r="H1084" s="54" t="b">
        <v>0</v>
      </c>
      <c r="I1084" s="91">
        <v>67.505899999999997</v>
      </c>
      <c r="J1084" s="54" t="b">
        <v>0</v>
      </c>
      <c r="K1084" s="91">
        <v>18.753</v>
      </c>
      <c r="L1084" s="91">
        <v>77.510000000000005</v>
      </c>
      <c r="M1084" s="91">
        <v>910.31899999999996</v>
      </c>
      <c r="N1084" s="54" t="b">
        <v>0</v>
      </c>
      <c r="O1084" s="91">
        <v>25.0595</v>
      </c>
      <c r="P1084" s="54" t="b">
        <v>1</v>
      </c>
      <c r="Q1084" s="91">
        <v>0.52054400000000001</v>
      </c>
    </row>
    <row r="1085" spans="2:17" x14ac:dyDescent="0.25">
      <c r="B1085" s="54">
        <v>102</v>
      </c>
      <c r="C1085" s="54">
        <v>922</v>
      </c>
      <c r="D1085" s="54" t="b">
        <v>0</v>
      </c>
      <c r="E1085" s="54" t="b">
        <v>1</v>
      </c>
      <c r="F1085" s="91">
        <v>53.929400000000001</v>
      </c>
      <c r="G1085" s="91">
        <v>904.36800000000005</v>
      </c>
      <c r="H1085" s="54" t="b">
        <v>0</v>
      </c>
      <c r="I1085" s="91">
        <v>69.999499999999998</v>
      </c>
      <c r="J1085" s="54" t="b">
        <v>0</v>
      </c>
      <c r="K1085" s="91">
        <v>15.780200000000001</v>
      </c>
      <c r="L1085" s="91">
        <v>77.14</v>
      </c>
      <c r="M1085" s="91">
        <v>910.15700000000004</v>
      </c>
      <c r="N1085" s="54" t="b">
        <v>0</v>
      </c>
      <c r="O1085" s="91">
        <v>0</v>
      </c>
      <c r="P1085" s="54" t="b">
        <v>1</v>
      </c>
      <c r="Q1085" s="91">
        <v>0.44144800000000001</v>
      </c>
    </row>
    <row r="1086" spans="2:17" x14ac:dyDescent="0.25">
      <c r="B1086" s="54">
        <v>102</v>
      </c>
      <c r="C1086" s="54">
        <v>922</v>
      </c>
      <c r="D1086" s="54" t="b">
        <v>0</v>
      </c>
      <c r="E1086" s="54" t="b">
        <v>1</v>
      </c>
      <c r="F1086" s="91">
        <v>89.705799999999996</v>
      </c>
      <c r="G1086" s="91">
        <v>898.52200000000005</v>
      </c>
      <c r="H1086" s="54" t="b">
        <v>0</v>
      </c>
      <c r="I1086" s="91">
        <v>73.104399999999998</v>
      </c>
      <c r="J1086" s="54" t="b">
        <v>0</v>
      </c>
      <c r="K1086" s="91">
        <v>47.328400000000002</v>
      </c>
      <c r="L1086" s="91">
        <v>76.820700000000002</v>
      </c>
      <c r="M1086" s="91">
        <v>910.03899999999999</v>
      </c>
      <c r="N1086" s="54" t="b">
        <v>1</v>
      </c>
      <c r="O1086" s="91">
        <v>0</v>
      </c>
      <c r="P1086" s="54" t="b">
        <v>1</v>
      </c>
      <c r="Q1086" s="91">
        <v>0.40398200000000001</v>
      </c>
    </row>
    <row r="1087" spans="2:17" x14ac:dyDescent="0.25">
      <c r="B1087" s="54">
        <v>102</v>
      </c>
      <c r="C1087" s="54">
        <v>922</v>
      </c>
      <c r="D1087" s="54" t="b">
        <v>0</v>
      </c>
      <c r="E1087" s="54" t="b">
        <v>1</v>
      </c>
      <c r="F1087" s="91">
        <v>80.234800000000007</v>
      </c>
      <c r="G1087" s="91">
        <v>905.66499999999996</v>
      </c>
      <c r="H1087" s="54" t="b">
        <v>0</v>
      </c>
      <c r="I1087" s="91">
        <v>70.912599999999998</v>
      </c>
      <c r="J1087" s="54" t="b">
        <v>0</v>
      </c>
      <c r="K1087" s="91">
        <v>36.250900000000001</v>
      </c>
      <c r="L1087" s="91">
        <v>76.515000000000001</v>
      </c>
      <c r="M1087" s="91">
        <v>909.95399999999995</v>
      </c>
      <c r="N1087" s="54" t="b">
        <v>1</v>
      </c>
      <c r="O1087" s="91">
        <v>1.41086</v>
      </c>
      <c r="P1087" s="54" t="b">
        <v>1</v>
      </c>
      <c r="Q1087" s="91">
        <v>0.34061000000000002</v>
      </c>
    </row>
    <row r="1088" spans="2:17" x14ac:dyDescent="0.25">
      <c r="B1088" s="54">
        <v>102</v>
      </c>
      <c r="C1088" s="54">
        <v>922</v>
      </c>
      <c r="D1088" s="54" t="b">
        <v>0</v>
      </c>
      <c r="E1088" s="54" t="b">
        <v>1</v>
      </c>
      <c r="F1088" s="91">
        <v>77.7684</v>
      </c>
      <c r="G1088" s="91">
        <v>940.16300000000001</v>
      </c>
      <c r="H1088" s="54" t="b">
        <v>0</v>
      </c>
      <c r="I1088" s="91">
        <v>70.912599999999998</v>
      </c>
      <c r="J1088" s="54" t="b">
        <v>0</v>
      </c>
      <c r="K1088" s="91">
        <v>11.862299999999999</v>
      </c>
      <c r="L1088" s="91">
        <v>76.276399999999995</v>
      </c>
      <c r="M1088" s="91">
        <v>909.94100000000003</v>
      </c>
      <c r="N1088" s="54" t="b">
        <v>1</v>
      </c>
      <c r="O1088" s="91">
        <v>1.80097</v>
      </c>
      <c r="P1088" s="54" t="b">
        <v>1</v>
      </c>
      <c r="Q1088" s="91">
        <v>0.31714199999999998</v>
      </c>
    </row>
    <row r="1089" spans="2:17" x14ac:dyDescent="0.25">
      <c r="B1089" s="54">
        <v>102</v>
      </c>
      <c r="C1089" s="54">
        <v>922</v>
      </c>
      <c r="D1089" s="54" t="b">
        <v>0</v>
      </c>
      <c r="E1089" s="54" t="b">
        <v>1</v>
      </c>
      <c r="F1089" s="91">
        <v>127.855</v>
      </c>
      <c r="G1089" s="91">
        <v>910.81700000000001</v>
      </c>
      <c r="H1089" s="54" t="b">
        <v>0</v>
      </c>
      <c r="I1089" s="91">
        <v>77.416799999999995</v>
      </c>
      <c r="J1089" s="54" t="b">
        <v>0</v>
      </c>
      <c r="K1089" s="91">
        <v>34.585999999999999</v>
      </c>
      <c r="L1089" s="91">
        <v>75.901899999999998</v>
      </c>
      <c r="M1089" s="91">
        <v>910.22699999999998</v>
      </c>
      <c r="N1089" s="54" t="b">
        <v>1</v>
      </c>
      <c r="O1089" s="91">
        <v>2.0527000000000002</v>
      </c>
      <c r="P1089" s="54" t="b">
        <v>1</v>
      </c>
      <c r="Q1089" s="91">
        <v>0.23896200000000001</v>
      </c>
    </row>
    <row r="1090" spans="2:17" x14ac:dyDescent="0.25">
      <c r="B1090" s="54">
        <v>102</v>
      </c>
      <c r="C1090" s="54">
        <v>922</v>
      </c>
      <c r="D1090" s="54" t="b">
        <v>0</v>
      </c>
      <c r="E1090" s="54" t="b">
        <v>1</v>
      </c>
      <c r="F1090" s="91">
        <v>81.291899999999998</v>
      </c>
      <c r="G1090" s="91">
        <v>912.524</v>
      </c>
      <c r="H1090" s="54" t="b">
        <v>0</v>
      </c>
      <c r="I1090" s="91">
        <v>91.726600000000005</v>
      </c>
      <c r="J1090" s="54" t="b">
        <v>0</v>
      </c>
      <c r="K1090" s="91">
        <v>58.049900000000001</v>
      </c>
      <c r="L1090" s="91">
        <v>75.940100000000001</v>
      </c>
      <c r="M1090" s="91">
        <v>910.21699999999998</v>
      </c>
      <c r="N1090" s="54" t="b">
        <v>1</v>
      </c>
      <c r="O1090" s="91">
        <v>2.42719</v>
      </c>
      <c r="P1090" s="54" t="b">
        <v>1</v>
      </c>
      <c r="Q1090" s="91">
        <v>0.47110999999999997</v>
      </c>
    </row>
    <row r="1091" spans="2:17" x14ac:dyDescent="0.25">
      <c r="B1091" s="54">
        <v>102</v>
      </c>
      <c r="C1091" s="54">
        <v>922</v>
      </c>
      <c r="D1091" s="54" t="b">
        <v>0</v>
      </c>
      <c r="E1091" s="54" t="b">
        <v>1</v>
      </c>
      <c r="F1091" s="91">
        <v>99.842299999999994</v>
      </c>
      <c r="G1091" s="91">
        <v>890.95399999999995</v>
      </c>
      <c r="H1091" s="54" t="b">
        <v>0</v>
      </c>
      <c r="I1091" s="91">
        <v>84.584100000000007</v>
      </c>
      <c r="J1091" s="54" t="b">
        <v>0</v>
      </c>
      <c r="K1091" s="91">
        <v>46.594000000000001</v>
      </c>
      <c r="L1091" s="91">
        <v>75.911799999999999</v>
      </c>
      <c r="M1091" s="91">
        <v>910.29600000000005</v>
      </c>
      <c r="N1091" s="54" t="b">
        <v>1</v>
      </c>
      <c r="O1091" s="91">
        <v>2.42719</v>
      </c>
      <c r="P1091" s="54" t="b">
        <v>1</v>
      </c>
      <c r="Q1091" s="91">
        <v>3.9369099999999997E-2</v>
      </c>
    </row>
    <row r="1092" spans="2:17" x14ac:dyDescent="0.25">
      <c r="B1092" s="54">
        <v>102</v>
      </c>
      <c r="C1092" s="54">
        <v>922</v>
      </c>
      <c r="D1092" s="54" t="b">
        <v>0</v>
      </c>
      <c r="E1092" s="54" t="b">
        <v>1</v>
      </c>
      <c r="F1092" s="91">
        <v>101.06</v>
      </c>
      <c r="G1092" s="91">
        <v>913.26</v>
      </c>
      <c r="H1092" s="54" t="b">
        <v>0</v>
      </c>
      <c r="I1092" s="91">
        <v>99.294600000000003</v>
      </c>
      <c r="J1092" s="54" t="b">
        <v>0</v>
      </c>
      <c r="K1092" s="91">
        <v>28.4496</v>
      </c>
      <c r="L1092" s="91">
        <v>76.026700000000005</v>
      </c>
      <c r="M1092" s="91">
        <v>910.34299999999996</v>
      </c>
      <c r="N1092" s="54" t="b">
        <v>1</v>
      </c>
      <c r="O1092" s="91">
        <v>2.42719</v>
      </c>
      <c r="P1092" s="54" t="b">
        <v>1</v>
      </c>
      <c r="Q1092" s="91">
        <v>8.3955799999999997E-2</v>
      </c>
    </row>
    <row r="1093" spans="2:17" x14ac:dyDescent="0.25">
      <c r="B1093" s="54">
        <v>102</v>
      </c>
      <c r="C1093" s="54">
        <v>922</v>
      </c>
      <c r="D1093" s="54" t="b">
        <v>0</v>
      </c>
      <c r="E1093" s="54" t="b">
        <v>1</v>
      </c>
      <c r="F1093" s="91">
        <v>65.872</v>
      </c>
      <c r="G1093" s="91">
        <v>889.53099999999995</v>
      </c>
      <c r="H1093" s="54" t="b">
        <v>0</v>
      </c>
      <c r="I1093" s="91">
        <v>68.868099999999998</v>
      </c>
      <c r="J1093" s="54" t="b">
        <v>0</v>
      </c>
      <c r="K1093" s="91">
        <v>22.3386</v>
      </c>
      <c r="L1093" s="91">
        <v>76.084900000000005</v>
      </c>
      <c r="M1093" s="91">
        <v>910.375</v>
      </c>
      <c r="N1093" s="54" t="b">
        <v>1</v>
      </c>
      <c r="O1093" s="91">
        <v>2.4510000000000001</v>
      </c>
      <c r="P1093" s="54" t="b">
        <v>1</v>
      </c>
      <c r="Q1093" s="91">
        <v>0.124054</v>
      </c>
    </row>
    <row r="1094" spans="2:17" x14ac:dyDescent="0.25">
      <c r="B1094" s="54">
        <v>102</v>
      </c>
      <c r="C1094" s="54">
        <v>922</v>
      </c>
      <c r="D1094" s="54" t="b">
        <v>0</v>
      </c>
      <c r="E1094" s="54" t="b">
        <v>1</v>
      </c>
      <c r="F1094" s="91">
        <v>83.114800000000002</v>
      </c>
      <c r="G1094" s="91">
        <v>899.03800000000001</v>
      </c>
      <c r="H1094" s="54" t="b">
        <v>0</v>
      </c>
      <c r="I1094" s="91">
        <v>58.916800000000002</v>
      </c>
      <c r="J1094" s="54" t="b">
        <v>0</v>
      </c>
      <c r="K1094" s="91">
        <v>42.441099999999999</v>
      </c>
      <c r="L1094" s="91">
        <v>76.311400000000006</v>
      </c>
      <c r="M1094" s="91">
        <v>910.28099999999995</v>
      </c>
      <c r="N1094" s="54" t="b">
        <v>1</v>
      </c>
      <c r="O1094" s="91">
        <v>2.4824899999999999</v>
      </c>
      <c r="P1094" s="54" t="b">
        <v>1</v>
      </c>
      <c r="Q1094" s="91">
        <v>6.6172300000000003E-2</v>
      </c>
    </row>
    <row r="1095" spans="2:17" x14ac:dyDescent="0.25">
      <c r="B1095" s="54">
        <v>102</v>
      </c>
      <c r="C1095" s="54">
        <v>922</v>
      </c>
      <c r="D1095" s="54" t="b">
        <v>0</v>
      </c>
      <c r="E1095" s="54" t="b">
        <v>1</v>
      </c>
      <c r="F1095" s="91">
        <v>61.721800000000002</v>
      </c>
      <c r="G1095" s="91">
        <v>873.34699999999998</v>
      </c>
      <c r="H1095" s="54" t="b">
        <v>0</v>
      </c>
      <c r="I1095" s="91">
        <v>58.916800000000002</v>
      </c>
      <c r="J1095" s="54" t="b">
        <v>0</v>
      </c>
      <c r="K1095" s="91">
        <v>19.690300000000001</v>
      </c>
      <c r="L1095" s="91">
        <v>76.395799999999994</v>
      </c>
      <c r="M1095" s="91">
        <v>910.19</v>
      </c>
      <c r="N1095" s="54" t="b">
        <v>1</v>
      </c>
      <c r="O1095" s="91">
        <v>2.4824899999999999</v>
      </c>
      <c r="P1095" s="54" t="b">
        <v>1</v>
      </c>
      <c r="Q1095" s="91">
        <v>0.245254</v>
      </c>
    </row>
    <row r="1096" spans="2:17" x14ac:dyDescent="0.25">
      <c r="B1096" s="54">
        <v>102</v>
      </c>
      <c r="C1096" s="54">
        <v>922</v>
      </c>
      <c r="D1096" s="54" t="b">
        <v>0</v>
      </c>
      <c r="E1096" s="54" t="b">
        <v>1</v>
      </c>
      <c r="F1096" s="91">
        <v>101.996</v>
      </c>
      <c r="G1096" s="91">
        <v>923.08699999999999</v>
      </c>
      <c r="H1096" s="54" t="b">
        <v>0</v>
      </c>
      <c r="I1096" s="91">
        <v>79.251000000000005</v>
      </c>
      <c r="J1096" s="54" t="b">
        <v>0</v>
      </c>
      <c r="K1096" s="91">
        <v>33.432200000000002</v>
      </c>
      <c r="L1096" s="91">
        <v>76.629599999999996</v>
      </c>
      <c r="M1096" s="91">
        <v>910.06799999999998</v>
      </c>
      <c r="N1096" s="54" t="b">
        <v>1</v>
      </c>
      <c r="O1096" s="91">
        <v>2.4824899999999999</v>
      </c>
      <c r="P1096" s="54" t="b">
        <v>1</v>
      </c>
      <c r="Q1096" s="91">
        <v>0.12407</v>
      </c>
    </row>
    <row r="1097" spans="2:17" x14ac:dyDescent="0.25">
      <c r="B1097" s="54">
        <v>102</v>
      </c>
      <c r="C1097" s="54">
        <v>922</v>
      </c>
      <c r="D1097" s="54" t="b">
        <v>0</v>
      </c>
      <c r="E1097" s="54" t="b">
        <v>1</v>
      </c>
      <c r="F1097" s="91">
        <v>59.207500000000003</v>
      </c>
      <c r="G1097" s="91">
        <v>914.01599999999996</v>
      </c>
      <c r="H1097" s="54" t="b">
        <v>0</v>
      </c>
      <c r="I1097" s="91">
        <v>90.014600000000002</v>
      </c>
      <c r="J1097" s="54" t="b">
        <v>0</v>
      </c>
      <c r="K1097" s="91">
        <v>64.000900000000001</v>
      </c>
      <c r="L1097" s="91">
        <v>76.954999999999998</v>
      </c>
      <c r="M1097" s="91">
        <v>909.86</v>
      </c>
      <c r="N1097" s="54" t="b">
        <v>1</v>
      </c>
      <c r="O1097" s="91">
        <v>2.4824899999999999</v>
      </c>
      <c r="P1097" s="54" t="b">
        <v>1</v>
      </c>
      <c r="Q1097" s="91">
        <v>0.26358199999999998</v>
      </c>
    </row>
    <row r="1098" spans="2:17" x14ac:dyDescent="0.25">
      <c r="B1098" s="54">
        <v>102</v>
      </c>
      <c r="C1098" s="54">
        <v>922</v>
      </c>
      <c r="D1098" s="54" t="b">
        <v>0</v>
      </c>
      <c r="E1098" s="54" t="b">
        <v>1</v>
      </c>
      <c r="F1098" s="91">
        <v>72.765900000000002</v>
      </c>
      <c r="G1098" s="91">
        <v>898.755</v>
      </c>
      <c r="H1098" s="54" t="b">
        <v>0</v>
      </c>
      <c r="I1098" s="91">
        <v>92.528899999999993</v>
      </c>
      <c r="J1098" s="54" t="b">
        <v>0</v>
      </c>
      <c r="K1098" s="91">
        <v>43.7395</v>
      </c>
      <c r="L1098" s="91">
        <v>77.127300000000005</v>
      </c>
      <c r="M1098" s="91">
        <v>909.726</v>
      </c>
      <c r="N1098" s="54" t="b">
        <v>1</v>
      </c>
      <c r="O1098" s="91">
        <v>2.5634800000000002</v>
      </c>
      <c r="P1098" s="54" t="b">
        <v>1</v>
      </c>
      <c r="Q1098" s="91">
        <v>0.38613799999999998</v>
      </c>
    </row>
    <row r="1099" spans="2:17" x14ac:dyDescent="0.25">
      <c r="B1099" s="54">
        <v>102</v>
      </c>
      <c r="C1099" s="54">
        <v>922</v>
      </c>
      <c r="D1099" s="54" t="b">
        <v>0</v>
      </c>
      <c r="E1099" s="54" t="b">
        <v>1</v>
      </c>
      <c r="F1099" s="91">
        <v>117.04</v>
      </c>
      <c r="G1099" s="91">
        <v>926.46500000000003</v>
      </c>
      <c r="H1099" s="54" t="b">
        <v>0</v>
      </c>
      <c r="I1099" s="91">
        <v>92.528899999999993</v>
      </c>
      <c r="J1099" s="54" t="b">
        <v>0</v>
      </c>
      <c r="K1099" s="91">
        <v>20.414200000000001</v>
      </c>
      <c r="L1099" s="91">
        <v>77.028000000000006</v>
      </c>
      <c r="M1099" s="91">
        <v>909.92200000000003</v>
      </c>
      <c r="N1099" s="54" t="b">
        <v>1</v>
      </c>
      <c r="O1099" s="91">
        <v>2.6978800000000001</v>
      </c>
      <c r="P1099" s="54" t="b">
        <v>1</v>
      </c>
      <c r="Q1099" s="91">
        <v>0.21851499999999999</v>
      </c>
    </row>
    <row r="1100" spans="2:17" x14ac:dyDescent="0.25">
      <c r="B1100" s="54">
        <v>102</v>
      </c>
      <c r="C1100" s="54">
        <v>922</v>
      </c>
      <c r="D1100" s="54" t="b">
        <v>0</v>
      </c>
      <c r="E1100" s="54" t="b">
        <v>1</v>
      </c>
      <c r="F1100" s="91">
        <v>74.165599999999998</v>
      </c>
      <c r="G1100" s="91">
        <v>923.76300000000003</v>
      </c>
      <c r="H1100" s="54" t="b">
        <v>0</v>
      </c>
      <c r="I1100" s="91">
        <v>85.542299999999997</v>
      </c>
      <c r="J1100" s="54" t="b">
        <v>0</v>
      </c>
      <c r="K1100" s="91">
        <v>52.230400000000003</v>
      </c>
      <c r="L1100" s="91">
        <v>77.251999999999995</v>
      </c>
      <c r="M1100" s="91">
        <v>909.91099999999994</v>
      </c>
      <c r="N1100" s="54" t="b">
        <v>1</v>
      </c>
      <c r="O1100" s="91">
        <v>2.6978800000000001</v>
      </c>
      <c r="P1100" s="54" t="b">
        <v>1</v>
      </c>
      <c r="Q1100" s="91">
        <v>0.220357</v>
      </c>
    </row>
    <row r="1101" spans="2:17" x14ac:dyDescent="0.25">
      <c r="B1101" s="54">
        <v>102</v>
      </c>
      <c r="C1101" s="54">
        <v>922</v>
      </c>
      <c r="D1101" s="54" t="b">
        <v>0</v>
      </c>
      <c r="E1101" s="54" t="b">
        <v>1</v>
      </c>
      <c r="F1101" s="91">
        <v>130.08199999999999</v>
      </c>
      <c r="G1101" s="91">
        <v>898.89400000000001</v>
      </c>
      <c r="H1101" s="54" t="b">
        <v>0</v>
      </c>
      <c r="I1101" s="91">
        <v>85.542299999999997</v>
      </c>
      <c r="J1101" s="54" t="b">
        <v>0</v>
      </c>
      <c r="K1101" s="91">
        <v>42.959000000000003</v>
      </c>
      <c r="L1101" s="91">
        <v>77.624799999999993</v>
      </c>
      <c r="M1101" s="91">
        <v>909.86599999999999</v>
      </c>
      <c r="N1101" s="54" t="b">
        <v>1</v>
      </c>
      <c r="O1101" s="91">
        <v>2.6978800000000001</v>
      </c>
      <c r="P1101" s="54" t="b">
        <v>1</v>
      </c>
      <c r="Q1101" s="91">
        <v>0.22428000000000001</v>
      </c>
    </row>
    <row r="1102" spans="2:17" x14ac:dyDescent="0.25">
      <c r="B1102" s="54">
        <v>102</v>
      </c>
      <c r="C1102" s="54">
        <v>922</v>
      </c>
      <c r="D1102" s="54" t="b">
        <v>0</v>
      </c>
      <c r="E1102" s="54" t="b">
        <v>1</v>
      </c>
      <c r="F1102" s="91">
        <v>115.565</v>
      </c>
      <c r="G1102" s="91">
        <v>909.83</v>
      </c>
      <c r="H1102" s="54" t="b">
        <v>0</v>
      </c>
      <c r="I1102" s="91">
        <v>85.025999999999996</v>
      </c>
      <c r="J1102" s="54" t="b">
        <v>0</v>
      </c>
      <c r="K1102" s="91">
        <v>61.196899999999999</v>
      </c>
      <c r="L1102" s="91">
        <v>78.491</v>
      </c>
      <c r="M1102" s="91">
        <v>909.49699999999996</v>
      </c>
      <c r="N1102" s="54" t="b">
        <v>1</v>
      </c>
      <c r="O1102" s="91">
        <v>2.6978800000000001</v>
      </c>
      <c r="P1102" s="54" t="b">
        <v>1</v>
      </c>
      <c r="Q1102" s="91">
        <v>0.37555100000000002</v>
      </c>
    </row>
    <row r="1103" spans="2:17" x14ac:dyDescent="0.25">
      <c r="B1103" s="54">
        <v>102</v>
      </c>
      <c r="C1103" s="54">
        <v>922</v>
      </c>
      <c r="D1103" s="54" t="b">
        <v>0</v>
      </c>
      <c r="E1103" s="54" t="b">
        <v>1</v>
      </c>
      <c r="F1103" s="91">
        <v>84.573599999999999</v>
      </c>
      <c r="G1103" s="91">
        <v>923.923</v>
      </c>
      <c r="H1103" s="54" t="b">
        <v>0</v>
      </c>
      <c r="I1103" s="91">
        <v>83.486599999999996</v>
      </c>
      <c r="J1103" s="54" t="b">
        <v>0</v>
      </c>
      <c r="K1103" s="91">
        <v>18.174399999999999</v>
      </c>
      <c r="L1103" s="91">
        <v>79.036100000000005</v>
      </c>
      <c r="M1103" s="91">
        <v>909.47699999999998</v>
      </c>
      <c r="N1103" s="54" t="b">
        <v>1</v>
      </c>
      <c r="O1103" s="91">
        <v>3.4668399999999999</v>
      </c>
      <c r="P1103" s="54" t="b">
        <v>1</v>
      </c>
      <c r="Q1103" s="91">
        <v>0.94147700000000001</v>
      </c>
    </row>
    <row r="1104" spans="2:17" x14ac:dyDescent="0.25">
      <c r="B1104" s="54">
        <v>102</v>
      </c>
      <c r="C1104" s="54">
        <v>922</v>
      </c>
      <c r="D1104" s="54" t="b">
        <v>0</v>
      </c>
      <c r="E1104" s="54" t="b">
        <v>1</v>
      </c>
      <c r="F1104" s="91">
        <v>104.85299999999999</v>
      </c>
      <c r="G1104" s="91">
        <v>912.59699999999998</v>
      </c>
      <c r="H1104" s="54" t="b">
        <v>0</v>
      </c>
      <c r="I1104" s="91">
        <v>80.944800000000001</v>
      </c>
      <c r="J1104" s="54" t="b">
        <v>0</v>
      </c>
      <c r="K1104" s="91">
        <v>34.045699999999997</v>
      </c>
      <c r="L1104" s="91">
        <v>79.733699999999999</v>
      </c>
      <c r="M1104" s="91">
        <v>909.38599999999997</v>
      </c>
      <c r="N1104" s="54" t="b">
        <v>1</v>
      </c>
      <c r="O1104" s="91">
        <v>4.0312999999999999</v>
      </c>
      <c r="P1104" s="54" t="b">
        <v>1</v>
      </c>
      <c r="Q1104" s="91">
        <v>0.54544800000000004</v>
      </c>
    </row>
    <row r="1105" spans="2:17" x14ac:dyDescent="0.25">
      <c r="B1105" s="54">
        <v>102</v>
      </c>
      <c r="C1105" s="54">
        <v>922</v>
      </c>
      <c r="D1105" s="54" t="b">
        <v>0</v>
      </c>
      <c r="E1105" s="54" t="b">
        <v>1</v>
      </c>
      <c r="F1105" s="91">
        <v>30.1191</v>
      </c>
      <c r="G1105" s="91">
        <v>916.048</v>
      </c>
      <c r="H1105" s="54" t="b">
        <v>0</v>
      </c>
      <c r="I1105" s="91">
        <v>70.536799999999999</v>
      </c>
      <c r="J1105" s="54" t="b">
        <v>0</v>
      </c>
      <c r="K1105" s="91">
        <v>23.228000000000002</v>
      </c>
      <c r="L1105" s="91">
        <v>80.1233</v>
      </c>
      <c r="M1105" s="91">
        <v>909.55799999999999</v>
      </c>
      <c r="N1105" s="54" t="b">
        <v>1</v>
      </c>
      <c r="O1105" s="91">
        <v>4.81996</v>
      </c>
      <c r="P1105" s="54" t="b">
        <v>1</v>
      </c>
      <c r="Q1105" s="91">
        <v>0.70352000000000003</v>
      </c>
    </row>
    <row r="1106" spans="2:17" x14ac:dyDescent="0.25">
      <c r="B1106" s="54">
        <v>102</v>
      </c>
      <c r="C1106" s="54">
        <v>922</v>
      </c>
      <c r="D1106" s="54" t="b">
        <v>0</v>
      </c>
      <c r="E1106" s="54" t="b">
        <v>1</v>
      </c>
      <c r="F1106" s="91">
        <v>52.875799999999998</v>
      </c>
      <c r="G1106" s="91">
        <v>916.04200000000003</v>
      </c>
      <c r="H1106" s="54" t="b">
        <v>0</v>
      </c>
      <c r="I1106" s="91">
        <v>99.539500000000004</v>
      </c>
      <c r="J1106" s="54" t="b">
        <v>0</v>
      </c>
      <c r="K1106" s="91">
        <v>74.813500000000005</v>
      </c>
      <c r="L1106" s="91">
        <v>80.588899999999995</v>
      </c>
      <c r="M1106" s="91">
        <v>909.64599999999996</v>
      </c>
      <c r="N1106" s="54" t="b">
        <v>1</v>
      </c>
      <c r="O1106" s="91">
        <v>5.2095599999999997</v>
      </c>
      <c r="P1106" s="54" t="b">
        <v>1</v>
      </c>
      <c r="Q1106" s="91">
        <v>0.42587199999999997</v>
      </c>
    </row>
    <row r="1107" spans="2:17" x14ac:dyDescent="0.25">
      <c r="B1107" s="54">
        <v>102</v>
      </c>
      <c r="C1107" s="54">
        <v>922</v>
      </c>
      <c r="D1107" s="54" t="b">
        <v>0</v>
      </c>
      <c r="E1107" s="54" t="b">
        <v>1</v>
      </c>
      <c r="F1107" s="91">
        <v>43.4236</v>
      </c>
      <c r="G1107" s="91">
        <v>889.91200000000003</v>
      </c>
      <c r="H1107" s="54" t="b">
        <v>0</v>
      </c>
      <c r="I1107" s="91">
        <v>86.060199999999995</v>
      </c>
      <c r="J1107" s="54" t="b">
        <v>0</v>
      </c>
      <c r="K1107" s="91">
        <v>22.756699999999999</v>
      </c>
      <c r="L1107" s="91">
        <v>80.838399999999993</v>
      </c>
      <c r="M1107" s="91">
        <v>909.65</v>
      </c>
      <c r="N1107" s="54" t="b">
        <v>1</v>
      </c>
      <c r="O1107" s="91">
        <v>5.67516</v>
      </c>
      <c r="P1107" s="54" t="b">
        <v>1</v>
      </c>
      <c r="Q1107" s="91">
        <v>0.47376499999999999</v>
      </c>
    </row>
    <row r="1108" spans="2:17" x14ac:dyDescent="0.25">
      <c r="B1108" s="54">
        <v>102</v>
      </c>
      <c r="C1108" s="54">
        <v>102</v>
      </c>
      <c r="D1108" s="54" t="b">
        <v>0</v>
      </c>
      <c r="E1108" s="54" t="b">
        <v>1</v>
      </c>
      <c r="F1108" s="91">
        <v>98.216099999999997</v>
      </c>
      <c r="G1108" s="91">
        <v>915.74900000000002</v>
      </c>
      <c r="H1108" s="54" t="b">
        <v>0</v>
      </c>
      <c r="I1108" s="91">
        <v>100.87</v>
      </c>
      <c r="J1108" s="54" t="b">
        <v>0</v>
      </c>
      <c r="K1108" s="91">
        <v>27.787099999999999</v>
      </c>
      <c r="L1108" s="91">
        <v>81.055800000000005</v>
      </c>
      <c r="M1108" s="91">
        <v>909.63199999999995</v>
      </c>
      <c r="N1108" s="54" t="b">
        <v>1</v>
      </c>
      <c r="O1108" s="91">
        <v>5.9246600000000003</v>
      </c>
      <c r="P1108" s="54" t="b">
        <v>1</v>
      </c>
      <c r="Q1108" s="91">
        <v>0.24954200000000001</v>
      </c>
    </row>
    <row r="1109" spans="2:17" x14ac:dyDescent="0.25">
      <c r="B1109" s="54">
        <v>102</v>
      </c>
      <c r="C1109" s="54">
        <v>102</v>
      </c>
      <c r="D1109" s="54" t="b">
        <v>0</v>
      </c>
      <c r="E1109" s="54" t="b">
        <v>1</v>
      </c>
      <c r="F1109" s="91">
        <v>89.6387</v>
      </c>
      <c r="G1109" s="91">
        <v>911.05799999999999</v>
      </c>
      <c r="H1109" s="54" t="b">
        <v>0</v>
      </c>
      <c r="I1109" s="91">
        <v>94.232799999999997</v>
      </c>
      <c r="J1109" s="54" t="b">
        <v>1</v>
      </c>
      <c r="K1109" s="91">
        <v>60.578699999999998</v>
      </c>
      <c r="L1109" s="91">
        <v>81.248000000000005</v>
      </c>
      <c r="M1109" s="91">
        <v>909.61300000000006</v>
      </c>
      <c r="N1109" s="54" t="b">
        <v>1</v>
      </c>
      <c r="O1109" s="91">
        <v>6.1420599999999999</v>
      </c>
      <c r="P1109" s="54" t="b">
        <v>1</v>
      </c>
      <c r="Q1109" s="91">
        <v>0.218144</v>
      </c>
    </row>
    <row r="1110" spans="2:17" x14ac:dyDescent="0.25">
      <c r="B1110" s="54">
        <v>102</v>
      </c>
      <c r="C1110" s="54">
        <v>102</v>
      </c>
      <c r="D1110" s="54" t="b">
        <v>0</v>
      </c>
      <c r="E1110" s="54" t="b">
        <v>1</v>
      </c>
      <c r="F1110" s="91">
        <v>76.802400000000006</v>
      </c>
      <c r="G1110" s="91">
        <v>922.3</v>
      </c>
      <c r="H1110" s="54" t="b">
        <v>0</v>
      </c>
      <c r="I1110" s="91">
        <v>80.922499999999999</v>
      </c>
      <c r="J1110" s="54" t="b">
        <v>0</v>
      </c>
      <c r="K1110" s="91">
        <v>9.7765599999999999</v>
      </c>
      <c r="L1110" s="91">
        <v>81.3536</v>
      </c>
      <c r="M1110" s="91">
        <v>909.62</v>
      </c>
      <c r="N1110" s="54" t="b">
        <v>1</v>
      </c>
      <c r="O1110" s="91">
        <v>6.3342599999999996</v>
      </c>
      <c r="P1110" s="54" t="b">
        <v>1</v>
      </c>
      <c r="Q1110" s="91">
        <v>0.19317100000000001</v>
      </c>
    </row>
    <row r="1111" spans="2:17" x14ac:dyDescent="0.25">
      <c r="B1111" s="54">
        <v>102</v>
      </c>
      <c r="C1111" s="54">
        <v>102</v>
      </c>
      <c r="D1111" s="54" t="b">
        <v>0</v>
      </c>
      <c r="E1111" s="54" t="b">
        <v>1</v>
      </c>
      <c r="F1111" s="91">
        <v>65.864999999999995</v>
      </c>
      <c r="G1111" s="91">
        <v>903.702</v>
      </c>
      <c r="H1111" s="54" t="b">
        <v>0</v>
      </c>
      <c r="I1111" s="91">
        <v>87.180800000000005</v>
      </c>
      <c r="J1111" s="54" t="b">
        <v>0</v>
      </c>
      <c r="K1111" s="91">
        <v>17.063500000000001</v>
      </c>
      <c r="L1111" s="91">
        <v>81.481300000000005</v>
      </c>
      <c r="M1111" s="91">
        <v>909.654</v>
      </c>
      <c r="N1111" s="54" t="b">
        <v>1</v>
      </c>
      <c r="O1111" s="91">
        <v>6.4398600000000004</v>
      </c>
      <c r="P1111" s="54" t="b">
        <v>1</v>
      </c>
      <c r="Q1111" s="91">
        <v>0.10584399999999999</v>
      </c>
    </row>
    <row r="1112" spans="2:17" x14ac:dyDescent="0.25">
      <c r="B1112" s="54">
        <v>102</v>
      </c>
      <c r="C1112" s="54">
        <v>102</v>
      </c>
      <c r="D1112" s="54" t="b">
        <v>0</v>
      </c>
      <c r="E1112" s="54" t="b">
        <v>1</v>
      </c>
      <c r="F1112" s="91">
        <v>45.715200000000003</v>
      </c>
      <c r="G1112" s="91">
        <v>900.54100000000005</v>
      </c>
      <c r="H1112" s="54" t="b">
        <v>0</v>
      </c>
      <c r="I1112" s="91">
        <v>50.9497</v>
      </c>
      <c r="J1112" s="54" t="b">
        <v>0</v>
      </c>
      <c r="K1112" s="91">
        <v>21.5763</v>
      </c>
      <c r="L1112" s="91">
        <v>81.367999999999995</v>
      </c>
      <c r="M1112" s="91">
        <v>909.57899999999995</v>
      </c>
      <c r="N1112" s="54" t="b">
        <v>1</v>
      </c>
      <c r="O1112" s="91">
        <v>6.5675600000000003</v>
      </c>
      <c r="P1112" s="54" t="b">
        <v>1</v>
      </c>
      <c r="Q1112" s="91">
        <v>0.13197800000000001</v>
      </c>
    </row>
    <row r="1113" spans="2:17" x14ac:dyDescent="0.25">
      <c r="B1113" s="54">
        <v>102</v>
      </c>
      <c r="C1113" s="54">
        <v>102</v>
      </c>
      <c r="D1113" s="54" t="b">
        <v>0</v>
      </c>
      <c r="E1113" s="54" t="b">
        <v>1</v>
      </c>
      <c r="F1113" s="91">
        <v>96.929299999999998</v>
      </c>
      <c r="G1113" s="91">
        <v>919.01800000000003</v>
      </c>
      <c r="H1113" s="54" t="b">
        <v>0</v>
      </c>
      <c r="I1113" s="91">
        <v>65.683300000000003</v>
      </c>
      <c r="J1113" s="54" t="b">
        <v>0</v>
      </c>
      <c r="K1113" s="91">
        <v>20.3963</v>
      </c>
      <c r="L1113" s="91">
        <v>81.185699999999997</v>
      </c>
      <c r="M1113" s="91">
        <v>909.44600000000003</v>
      </c>
      <c r="N1113" s="54" t="b">
        <v>1</v>
      </c>
      <c r="O1113" s="91">
        <v>6.5675600000000003</v>
      </c>
      <c r="P1113" s="54" t="b">
        <v>1</v>
      </c>
      <c r="Q1113" s="91">
        <v>0.135716</v>
      </c>
    </row>
    <row r="1114" spans="2:17" x14ac:dyDescent="0.25">
      <c r="B1114" s="54">
        <v>102</v>
      </c>
      <c r="C1114" s="54">
        <v>102</v>
      </c>
      <c r="D1114" s="54" t="b">
        <v>0</v>
      </c>
      <c r="E1114" s="54" t="b">
        <v>1</v>
      </c>
      <c r="F1114" s="91">
        <v>90.753500000000003</v>
      </c>
      <c r="G1114" s="91">
        <v>916.46699999999998</v>
      </c>
      <c r="H1114" s="54" t="b">
        <v>0</v>
      </c>
      <c r="I1114" s="91">
        <v>72.9739</v>
      </c>
      <c r="J1114" s="54" t="b">
        <v>1</v>
      </c>
      <c r="K1114" s="91">
        <v>54.445500000000003</v>
      </c>
      <c r="L1114" s="91">
        <v>81.142399999999995</v>
      </c>
      <c r="M1114" s="91">
        <v>909.45299999999997</v>
      </c>
      <c r="N1114" s="54" t="b">
        <v>1</v>
      </c>
      <c r="O1114" s="91">
        <v>6.5675600000000003</v>
      </c>
      <c r="P1114" s="54" t="b">
        <v>1</v>
      </c>
      <c r="Q1114" s="91">
        <v>0.22525899999999999</v>
      </c>
    </row>
    <row r="1115" spans="2:17" x14ac:dyDescent="0.25">
      <c r="B1115" s="54">
        <v>102</v>
      </c>
      <c r="C1115" s="54">
        <v>102</v>
      </c>
      <c r="D1115" s="54" t="b">
        <v>0</v>
      </c>
      <c r="E1115" s="54" t="b">
        <v>1</v>
      </c>
      <c r="F1115" s="91">
        <v>88.618399999999994</v>
      </c>
      <c r="G1115" s="91">
        <v>914.26300000000003</v>
      </c>
      <c r="H1115" s="54" t="b">
        <v>0</v>
      </c>
      <c r="I1115" s="91">
        <v>69.691800000000001</v>
      </c>
      <c r="J1115" s="54" t="b">
        <v>1</v>
      </c>
      <c r="K1115" s="91">
        <v>6.6820500000000003</v>
      </c>
      <c r="L1115" s="91">
        <v>81.17</v>
      </c>
      <c r="M1115" s="91">
        <v>909.53599999999994</v>
      </c>
      <c r="N1115" s="54" t="b">
        <v>1</v>
      </c>
      <c r="O1115" s="91">
        <v>6.5675600000000003</v>
      </c>
      <c r="P1115" s="54" t="b">
        <v>1</v>
      </c>
      <c r="Q1115" s="91">
        <v>4.38331E-2</v>
      </c>
    </row>
    <row r="1116" spans="2:17" x14ac:dyDescent="0.25">
      <c r="B1116" s="54">
        <v>102</v>
      </c>
      <c r="C1116" s="54">
        <v>102</v>
      </c>
      <c r="D1116" s="54" t="b">
        <v>0</v>
      </c>
      <c r="E1116" s="54" t="b">
        <v>1</v>
      </c>
      <c r="F1116" s="91">
        <v>75.409300000000002</v>
      </c>
      <c r="G1116" s="91">
        <v>913.83100000000002</v>
      </c>
      <c r="H1116" s="54" t="b">
        <v>0</v>
      </c>
      <c r="I1116" s="91">
        <v>69.691800000000001</v>
      </c>
      <c r="J1116" s="54" t="b">
        <v>0</v>
      </c>
      <c r="K1116" s="91">
        <v>3.06867</v>
      </c>
      <c r="L1116" s="91">
        <v>81.070499999999996</v>
      </c>
      <c r="M1116" s="91">
        <v>909.51700000000005</v>
      </c>
      <c r="N1116" s="54" t="b">
        <v>1</v>
      </c>
      <c r="O1116" s="91">
        <v>6.5675600000000003</v>
      </c>
      <c r="P1116" s="54" t="b">
        <v>1</v>
      </c>
      <c r="Q1116" s="91">
        <v>8.7243000000000001E-2</v>
      </c>
    </row>
    <row r="1117" spans="2:17" x14ac:dyDescent="0.25">
      <c r="B1117" s="54">
        <v>102</v>
      </c>
      <c r="C1117" s="54">
        <v>102</v>
      </c>
      <c r="D1117" s="54" t="b">
        <v>0</v>
      </c>
      <c r="E1117" s="54" t="b">
        <v>1</v>
      </c>
      <c r="F1117" s="91">
        <v>66.144300000000001</v>
      </c>
      <c r="G1117" s="91">
        <v>907.30399999999997</v>
      </c>
      <c r="H1117" s="54" t="b">
        <v>0</v>
      </c>
      <c r="I1117" s="91">
        <v>26.707100000000001</v>
      </c>
      <c r="J1117" s="54" t="b">
        <v>0</v>
      </c>
      <c r="K1117" s="91">
        <v>13.216200000000001</v>
      </c>
      <c r="L1117" s="91">
        <v>80.949799999999996</v>
      </c>
      <c r="M1117" s="91">
        <v>909.53599999999994</v>
      </c>
      <c r="N1117" s="54" t="b">
        <v>1</v>
      </c>
      <c r="O1117" s="91">
        <v>6.5675600000000003</v>
      </c>
      <c r="P1117" s="54" t="b">
        <v>1</v>
      </c>
      <c r="Q1117" s="91">
        <v>0.101255</v>
      </c>
    </row>
    <row r="1118" spans="2:17" x14ac:dyDescent="0.25">
      <c r="B1118" s="54">
        <v>102</v>
      </c>
      <c r="C1118" s="54">
        <v>102</v>
      </c>
      <c r="D1118" s="54" t="b">
        <v>0</v>
      </c>
      <c r="E1118" s="54" t="b">
        <v>1</v>
      </c>
      <c r="F1118" s="91">
        <v>113.32599999999999</v>
      </c>
      <c r="G1118" s="91">
        <v>934.2</v>
      </c>
      <c r="H1118" s="54" t="b">
        <v>0</v>
      </c>
      <c r="I1118" s="91">
        <v>33.771999999999998</v>
      </c>
      <c r="J1118" s="54" t="b">
        <v>0</v>
      </c>
      <c r="K1118" s="91">
        <v>11.3332</v>
      </c>
      <c r="L1118" s="91">
        <v>81.205699999999993</v>
      </c>
      <c r="M1118" s="91">
        <v>909.98900000000003</v>
      </c>
      <c r="N1118" s="54" t="b">
        <v>1</v>
      </c>
      <c r="O1118" s="91">
        <v>6.5675600000000003</v>
      </c>
      <c r="P1118" s="54" t="b">
        <v>1</v>
      </c>
      <c r="Q1118" s="91">
        <v>0.122198</v>
      </c>
    </row>
    <row r="1119" spans="2:17" x14ac:dyDescent="0.25">
      <c r="B1119" s="54">
        <v>102</v>
      </c>
      <c r="C1119" s="54">
        <v>102</v>
      </c>
      <c r="D1119" s="54" t="b">
        <v>0</v>
      </c>
      <c r="E1119" s="54" t="b">
        <v>1</v>
      </c>
      <c r="F1119" s="91">
        <v>95.925299999999993</v>
      </c>
      <c r="G1119" s="91">
        <v>930.29499999999996</v>
      </c>
      <c r="H1119" s="54" t="b">
        <v>0</v>
      </c>
      <c r="I1119" s="91">
        <v>74.078000000000003</v>
      </c>
      <c r="J1119" s="54" t="b">
        <v>0</v>
      </c>
      <c r="K1119" s="91">
        <v>54.3095</v>
      </c>
      <c r="L1119" s="91">
        <v>81.325500000000005</v>
      </c>
      <c r="M1119" s="91">
        <v>910.29600000000005</v>
      </c>
      <c r="N1119" s="54" t="b">
        <v>1</v>
      </c>
      <c r="O1119" s="91">
        <v>6.5675600000000003</v>
      </c>
      <c r="P1119" s="54" t="b">
        <v>1</v>
      </c>
      <c r="Q1119" s="91">
        <v>0.51980899999999997</v>
      </c>
    </row>
    <row r="1120" spans="2:17" x14ac:dyDescent="0.25">
      <c r="B1120" s="54">
        <v>102</v>
      </c>
      <c r="C1120" s="54">
        <v>102</v>
      </c>
      <c r="D1120" s="54" t="b">
        <v>0</v>
      </c>
      <c r="E1120" s="54" t="b">
        <v>1</v>
      </c>
      <c r="F1120" s="91">
        <v>87.034499999999994</v>
      </c>
      <c r="G1120" s="91">
        <v>892.55700000000002</v>
      </c>
      <c r="H1120" s="54" t="b">
        <v>0</v>
      </c>
      <c r="I1120" s="91">
        <v>74.078000000000003</v>
      </c>
      <c r="J1120" s="54" t="b">
        <v>0</v>
      </c>
      <c r="K1120" s="91">
        <v>17.833600000000001</v>
      </c>
      <c r="L1120" s="91">
        <v>81.423299999999998</v>
      </c>
      <c r="M1120" s="91">
        <v>910.54700000000003</v>
      </c>
      <c r="N1120" s="54" t="b">
        <v>1</v>
      </c>
      <c r="O1120" s="91">
        <v>6.5675600000000003</v>
      </c>
      <c r="P1120" s="54" t="b">
        <v>1</v>
      </c>
      <c r="Q1120" s="91">
        <v>0.330121</v>
      </c>
    </row>
    <row r="1121" spans="2:17" x14ac:dyDescent="0.25">
      <c r="B1121" s="54">
        <v>102</v>
      </c>
      <c r="C1121" s="54">
        <v>102</v>
      </c>
      <c r="D1121" s="54" t="b">
        <v>0</v>
      </c>
      <c r="E1121" s="54" t="b">
        <v>1</v>
      </c>
      <c r="F1121" s="91">
        <v>93.112200000000001</v>
      </c>
      <c r="G1121" s="91">
        <v>864.57899999999995</v>
      </c>
      <c r="H1121" s="54" t="b">
        <v>0</v>
      </c>
      <c r="I1121" s="91">
        <v>88.824799999999996</v>
      </c>
      <c r="J1121" s="54" t="b">
        <v>0</v>
      </c>
      <c r="K1121" s="91">
        <v>38.771099999999997</v>
      </c>
      <c r="L1121" s="91">
        <v>81.361599999999996</v>
      </c>
      <c r="M1121" s="91">
        <v>910.17600000000004</v>
      </c>
      <c r="N1121" s="54" t="b">
        <v>1</v>
      </c>
      <c r="O1121" s="91">
        <v>6.7398600000000002</v>
      </c>
      <c r="P1121" s="54" t="b">
        <v>1</v>
      </c>
      <c r="Q1121" s="91">
        <v>0.26890399999999998</v>
      </c>
    </row>
    <row r="1122" spans="2:17" x14ac:dyDescent="0.25">
      <c r="B1122" s="54">
        <v>102</v>
      </c>
      <c r="C1122" s="54">
        <v>102</v>
      </c>
      <c r="D1122" s="54" t="b">
        <v>0</v>
      </c>
      <c r="E1122" s="54" t="b">
        <v>1</v>
      </c>
      <c r="F1122" s="91">
        <v>100.167</v>
      </c>
      <c r="G1122" s="91">
        <v>682.721</v>
      </c>
      <c r="H1122" s="54" t="b">
        <v>0</v>
      </c>
      <c r="I1122" s="91">
        <v>95.912800000000004</v>
      </c>
      <c r="J1122" s="54" t="b">
        <v>0</v>
      </c>
      <c r="K1122" s="91">
        <v>28.630700000000001</v>
      </c>
      <c r="L1122" s="91">
        <v>82.160700000000006</v>
      </c>
      <c r="M1122" s="91">
        <v>908.71400000000006</v>
      </c>
      <c r="N1122" s="54" t="b">
        <v>1</v>
      </c>
      <c r="O1122" s="91">
        <v>6.7398600000000002</v>
      </c>
      <c r="P1122" s="54" t="b">
        <v>1</v>
      </c>
      <c r="Q1122" s="91">
        <v>0.37618800000000002</v>
      </c>
    </row>
    <row r="1123" spans="2:17" x14ac:dyDescent="0.25">
      <c r="B1123" s="54">
        <v>102</v>
      </c>
      <c r="C1123" s="54">
        <v>102</v>
      </c>
      <c r="D1123" s="54" t="b">
        <v>0</v>
      </c>
      <c r="E1123" s="54" t="b">
        <v>0</v>
      </c>
      <c r="F1123" s="91">
        <v>73.782700000000006</v>
      </c>
      <c r="G1123" s="91">
        <v>354.16399999999999</v>
      </c>
      <c r="H1123" s="54" t="b">
        <v>0</v>
      </c>
      <c r="I1123" s="91">
        <v>260.70699999999999</v>
      </c>
      <c r="J1123" s="54" t="b">
        <v>0</v>
      </c>
      <c r="K1123" s="91">
        <v>181.995</v>
      </c>
      <c r="L1123" s="91">
        <v>73.782700000000006</v>
      </c>
      <c r="M1123" s="91">
        <v>354.16399999999999</v>
      </c>
      <c r="N1123" s="54" t="b">
        <v>0</v>
      </c>
      <c r="O1123" s="91">
        <v>8.0915599999999994</v>
      </c>
      <c r="P1123" s="54" t="b">
        <v>0</v>
      </c>
      <c r="Q1123" s="91">
        <v>1.66584</v>
      </c>
    </row>
    <row r="1124" spans="2:17" x14ac:dyDescent="0.25">
      <c r="B1124" s="54">
        <v>102</v>
      </c>
      <c r="C1124" s="54">
        <v>102</v>
      </c>
      <c r="D1124" s="54" t="b">
        <v>0</v>
      </c>
      <c r="E1124" s="54" t="b">
        <v>0</v>
      </c>
      <c r="F1124" s="91">
        <v>72.427400000000006</v>
      </c>
      <c r="G1124" s="91">
        <v>279.50200000000001</v>
      </c>
      <c r="H1124" s="54" t="b">
        <v>0</v>
      </c>
      <c r="I1124" s="91">
        <v>564.77800000000002</v>
      </c>
      <c r="J1124" s="54" t="b">
        <v>0</v>
      </c>
      <c r="K1124" s="91">
        <v>329.61500000000001</v>
      </c>
      <c r="L1124" s="91">
        <v>73.105199999999996</v>
      </c>
      <c r="M1124" s="91">
        <v>316.786</v>
      </c>
      <c r="N1124" s="54" t="b">
        <v>0</v>
      </c>
      <c r="O1124" s="91">
        <v>564.76099999999997</v>
      </c>
      <c r="P1124" s="54" t="b">
        <v>0</v>
      </c>
      <c r="Q1124" s="91">
        <v>554.61400000000003</v>
      </c>
    </row>
    <row r="1125" spans="2:17" x14ac:dyDescent="0.25">
      <c r="B1125" s="54">
        <v>102</v>
      </c>
      <c r="C1125" s="54">
        <v>102</v>
      </c>
      <c r="D1125" s="54" t="b">
        <v>0</v>
      </c>
      <c r="E1125" s="54" t="b">
        <v>0</v>
      </c>
      <c r="F1125" s="91">
        <v>64.450199999999995</v>
      </c>
      <c r="G1125" s="91">
        <v>155.21899999999999</v>
      </c>
      <c r="H1125" s="54" t="b">
        <v>0</v>
      </c>
      <c r="I1125" s="91">
        <v>612.81700000000001</v>
      </c>
      <c r="J1125" s="54" t="b">
        <v>0</v>
      </c>
      <c r="K1125" s="91">
        <v>74.673500000000004</v>
      </c>
      <c r="L1125" s="91">
        <v>54.278500000000001</v>
      </c>
      <c r="M1125" s="91">
        <v>273.61700000000002</v>
      </c>
      <c r="N1125" s="54" t="b">
        <v>0</v>
      </c>
      <c r="O1125" s="91">
        <v>0</v>
      </c>
      <c r="P1125" s="54" t="b">
        <v>0</v>
      </c>
      <c r="Q1125" s="91">
        <v>37.383800000000001</v>
      </c>
    </row>
    <row r="1126" spans="2:17" x14ac:dyDescent="0.25">
      <c r="B1126" s="54">
        <v>102</v>
      </c>
      <c r="C1126" s="54">
        <v>102</v>
      </c>
      <c r="D1126" s="54" t="b">
        <v>0</v>
      </c>
      <c r="E1126" s="54" t="b">
        <v>0</v>
      </c>
      <c r="F1126" s="91">
        <v>82.033900000000003</v>
      </c>
      <c r="G1126" s="91">
        <v>182.04400000000001</v>
      </c>
      <c r="H1126" s="54" t="b">
        <v>0</v>
      </c>
      <c r="I1126" s="91">
        <v>563.21900000000005</v>
      </c>
      <c r="J1126" s="54" t="b">
        <v>0</v>
      </c>
      <c r="K1126" s="91">
        <v>124.539</v>
      </c>
      <c r="L1126" s="91">
        <v>61.686999999999998</v>
      </c>
      <c r="M1126" s="91">
        <v>264.51299999999998</v>
      </c>
      <c r="N1126" s="54" t="b">
        <v>0</v>
      </c>
      <c r="O1126" s="91">
        <v>0</v>
      </c>
      <c r="P1126" s="54" t="b">
        <v>0</v>
      </c>
      <c r="Q1126" s="91">
        <v>47.095500000000001</v>
      </c>
    </row>
    <row r="1127" spans="2:17" x14ac:dyDescent="0.25">
      <c r="B1127" s="54">
        <v>102</v>
      </c>
      <c r="C1127" s="54">
        <v>102</v>
      </c>
      <c r="D1127" s="54" t="b">
        <v>0</v>
      </c>
      <c r="E1127" s="54" t="b">
        <v>0</v>
      </c>
      <c r="F1127" s="91">
        <v>39.1203</v>
      </c>
      <c r="G1127" s="91">
        <v>131.928</v>
      </c>
      <c r="H1127" s="54" t="b">
        <v>0</v>
      </c>
      <c r="I1127" s="91">
        <v>216.52799999999999</v>
      </c>
      <c r="J1127" s="54" t="b">
        <v>0</v>
      </c>
      <c r="K1127" s="91">
        <v>32.074300000000001</v>
      </c>
      <c r="L1127" s="91">
        <v>54.8401</v>
      </c>
      <c r="M1127" s="91">
        <v>243.827</v>
      </c>
      <c r="N1127" s="54" t="b">
        <v>0</v>
      </c>
      <c r="O1127" s="91">
        <v>109.155</v>
      </c>
      <c r="P1127" s="54" t="b">
        <v>0</v>
      </c>
      <c r="Q1127" s="91">
        <v>11.738</v>
      </c>
    </row>
    <row r="1128" spans="2:17" x14ac:dyDescent="0.25">
      <c r="B1128" s="54">
        <v>102</v>
      </c>
      <c r="C1128" s="54">
        <v>102</v>
      </c>
      <c r="D1128" s="54" t="b">
        <v>0</v>
      </c>
      <c r="E1128" s="54" t="b">
        <v>0</v>
      </c>
      <c r="F1128" s="91">
        <v>78.741600000000005</v>
      </c>
      <c r="G1128" s="91">
        <v>179.59899999999999</v>
      </c>
      <c r="H1128" s="54" t="b">
        <v>0</v>
      </c>
      <c r="I1128" s="91">
        <v>190.488</v>
      </c>
      <c r="J1128" s="54" t="b">
        <v>0</v>
      </c>
      <c r="K1128" s="91">
        <v>65.978399999999993</v>
      </c>
      <c r="L1128" s="91">
        <v>57.795400000000001</v>
      </c>
      <c r="M1128" s="91">
        <v>237.49299999999999</v>
      </c>
      <c r="N1128" s="54" t="b">
        <v>0</v>
      </c>
      <c r="O1128" s="91">
        <v>91.785700000000006</v>
      </c>
      <c r="P1128" s="54" t="b">
        <v>1</v>
      </c>
      <c r="Q1128" s="91">
        <v>21.789300000000001</v>
      </c>
    </row>
    <row r="1129" spans="2:17" x14ac:dyDescent="0.25">
      <c r="B1129" s="54">
        <v>102</v>
      </c>
      <c r="C1129" s="54">
        <v>102</v>
      </c>
      <c r="D1129" s="54" t="b">
        <v>0</v>
      </c>
      <c r="E1129" s="54" t="b">
        <v>0</v>
      </c>
      <c r="F1129" s="91">
        <v>94.570599999999999</v>
      </c>
      <c r="G1129" s="91">
        <v>158.97800000000001</v>
      </c>
      <c r="H1129" s="54" t="b">
        <v>0</v>
      </c>
      <c r="I1129" s="91">
        <v>93.029200000000003</v>
      </c>
      <c r="J1129" s="54" t="b">
        <v>0</v>
      </c>
      <c r="K1129" s="91">
        <v>61.986800000000002</v>
      </c>
      <c r="L1129" s="91">
        <v>61.269300000000001</v>
      </c>
      <c r="M1129" s="91">
        <v>232.93</v>
      </c>
      <c r="N1129" s="54" t="b">
        <v>0</v>
      </c>
      <c r="O1129" s="91">
        <v>43.532600000000002</v>
      </c>
      <c r="P1129" s="54" t="b">
        <v>1</v>
      </c>
      <c r="Q1129" s="91">
        <v>6.9893400000000003</v>
      </c>
    </row>
    <row r="1130" spans="2:17" x14ac:dyDescent="0.25">
      <c r="B1130" s="54">
        <v>102</v>
      </c>
      <c r="C1130" s="54">
        <v>102</v>
      </c>
      <c r="D1130" s="54" t="b">
        <v>0</v>
      </c>
      <c r="E1130" s="54" t="b">
        <v>0</v>
      </c>
      <c r="F1130" s="91">
        <v>72.931299999999993</v>
      </c>
      <c r="G1130" s="91">
        <v>140.833</v>
      </c>
      <c r="H1130" s="54" t="b">
        <v>0</v>
      </c>
      <c r="I1130" s="91">
        <v>105.566</v>
      </c>
      <c r="J1130" s="54" t="b">
        <v>0</v>
      </c>
      <c r="K1130" s="91">
        <v>25.996200000000002</v>
      </c>
      <c r="L1130" s="91">
        <v>61.550199999999997</v>
      </c>
      <c r="M1130" s="91">
        <v>225.023</v>
      </c>
      <c r="N1130" s="54" t="b">
        <v>0</v>
      </c>
      <c r="O1130" s="91">
        <v>38.429000000000002</v>
      </c>
      <c r="P1130" s="54" t="b">
        <v>1</v>
      </c>
      <c r="Q1130" s="91">
        <v>5.7346500000000002</v>
      </c>
    </row>
    <row r="1131" spans="2:17" x14ac:dyDescent="0.25">
      <c r="B1131" s="54">
        <v>102</v>
      </c>
      <c r="C1131" s="54">
        <v>102</v>
      </c>
      <c r="D1131" s="54" t="b">
        <v>0</v>
      </c>
      <c r="E1131" s="54" t="b">
        <v>0</v>
      </c>
      <c r="F1131" s="91">
        <v>58.377899999999997</v>
      </c>
      <c r="G1131" s="91">
        <v>110.4</v>
      </c>
      <c r="H1131" s="54" t="b">
        <v>0</v>
      </c>
      <c r="I1131" s="91">
        <v>103.121</v>
      </c>
      <c r="J1131" s="54" t="b">
        <v>0</v>
      </c>
      <c r="K1131" s="91">
        <v>28.239899999999999</v>
      </c>
      <c r="L1131" s="91">
        <v>59.924700000000001</v>
      </c>
      <c r="M1131" s="91">
        <v>215.14699999999999</v>
      </c>
      <c r="N1131" s="54" t="b">
        <v>0</v>
      </c>
      <c r="O1131" s="91">
        <v>25.5138</v>
      </c>
      <c r="P1131" s="54" t="b">
        <v>0</v>
      </c>
      <c r="Q1131" s="91">
        <v>7.9122000000000003</v>
      </c>
    </row>
    <row r="1132" spans="2:17" x14ac:dyDescent="0.25">
      <c r="B1132" s="54">
        <v>102</v>
      </c>
      <c r="C1132" s="54">
        <v>102</v>
      </c>
      <c r="D1132" s="54" t="b">
        <v>0</v>
      </c>
      <c r="E1132" s="54" t="b">
        <v>0</v>
      </c>
      <c r="F1132" s="91">
        <v>24.272300000000001</v>
      </c>
      <c r="G1132" s="91">
        <v>130.40299999999999</v>
      </c>
      <c r="H1132" s="54" t="b">
        <v>0</v>
      </c>
      <c r="I1132" s="91">
        <v>105.392</v>
      </c>
      <c r="J1132" s="54" t="b">
        <v>0</v>
      </c>
      <c r="K1132" s="91">
        <v>33.733699999999999</v>
      </c>
      <c r="L1132" s="91">
        <v>58.063600000000001</v>
      </c>
      <c r="M1132" s="91">
        <v>206.39400000000001</v>
      </c>
      <c r="N1132" s="54" t="b">
        <v>0</v>
      </c>
      <c r="O1132" s="91">
        <v>26.100999999999999</v>
      </c>
      <c r="P1132" s="54" t="b">
        <v>1</v>
      </c>
      <c r="Q1132" s="91">
        <v>10.0092</v>
      </c>
    </row>
    <row r="1133" spans="2:17" x14ac:dyDescent="0.25">
      <c r="B1133" s="54">
        <v>102</v>
      </c>
      <c r="C1133" s="54">
        <v>102</v>
      </c>
      <c r="D1133" s="54" t="b">
        <v>0</v>
      </c>
      <c r="E1133" s="54" t="b">
        <v>0</v>
      </c>
      <c r="F1133" s="91">
        <v>72.465199999999996</v>
      </c>
      <c r="G1133" s="91">
        <v>16.071100000000001</v>
      </c>
      <c r="H1133" s="54" t="b">
        <v>0</v>
      </c>
      <c r="I1133" s="91">
        <v>118.876</v>
      </c>
      <c r="J1133" s="54" t="b">
        <v>0</v>
      </c>
      <c r="K1133" s="91">
        <v>39.538600000000002</v>
      </c>
      <c r="L1133" s="91">
        <v>56.604900000000001</v>
      </c>
      <c r="M1133" s="91">
        <v>198.95599999999999</v>
      </c>
      <c r="N1133" s="54" t="b">
        <v>0</v>
      </c>
      <c r="O1133" s="91">
        <v>30.0228</v>
      </c>
      <c r="P1133" s="54" t="b">
        <v>1</v>
      </c>
      <c r="Q1133" s="91">
        <v>8.9483800000000002</v>
      </c>
    </row>
    <row r="1134" spans="2:17" x14ac:dyDescent="0.25">
      <c r="B1134" s="54">
        <v>102</v>
      </c>
      <c r="C1134" s="54">
        <v>102</v>
      </c>
      <c r="D1134" s="54" t="b">
        <v>0</v>
      </c>
      <c r="E1134" s="54" t="b">
        <v>0</v>
      </c>
      <c r="F1134" s="91">
        <v>55.070300000000003</v>
      </c>
      <c r="G1134" s="91">
        <v>145.786</v>
      </c>
      <c r="H1134" s="54" t="b">
        <v>0</v>
      </c>
      <c r="I1134" s="91">
        <v>173.42099999999999</v>
      </c>
      <c r="J1134" s="54" t="b">
        <v>0</v>
      </c>
      <c r="K1134" s="91">
        <v>124.074</v>
      </c>
      <c r="L1134" s="91">
        <v>56.818199999999997</v>
      </c>
      <c r="M1134" s="91">
        <v>191.88499999999999</v>
      </c>
      <c r="N1134" s="54" t="b">
        <v>0</v>
      </c>
      <c r="O1134" s="91">
        <v>31.013000000000002</v>
      </c>
      <c r="P1134" s="54" t="b">
        <v>1</v>
      </c>
      <c r="Q1134" s="91">
        <v>7.5803599999999998</v>
      </c>
    </row>
    <row r="1135" spans="2:17" x14ac:dyDescent="0.25">
      <c r="B1135" s="54">
        <v>102</v>
      </c>
      <c r="C1135" s="54">
        <v>102</v>
      </c>
      <c r="D1135" s="54" t="b">
        <v>0</v>
      </c>
      <c r="E1135" s="54" t="b">
        <v>0</v>
      </c>
      <c r="F1135" s="91">
        <v>101.124</v>
      </c>
      <c r="G1135" s="91">
        <v>140.88999999999999</v>
      </c>
      <c r="H1135" s="54" t="b">
        <v>0</v>
      </c>
      <c r="I1135" s="91">
        <v>177.90799999999999</v>
      </c>
      <c r="J1135" s="54" t="b">
        <v>0</v>
      </c>
      <c r="K1135" s="91">
        <v>130.876</v>
      </c>
      <c r="L1135" s="91">
        <v>101.124</v>
      </c>
      <c r="M1135" s="91">
        <v>140.88999999999999</v>
      </c>
      <c r="N1135" s="54" t="b">
        <v>0</v>
      </c>
      <c r="O1135" s="91">
        <v>26.581900000000001</v>
      </c>
      <c r="P1135" s="54" t="b">
        <v>0</v>
      </c>
      <c r="Q1135" s="91">
        <v>7.0739299999999998</v>
      </c>
    </row>
    <row r="1136" spans="2:17" x14ac:dyDescent="0.25">
      <c r="B1136" s="54">
        <v>102</v>
      </c>
      <c r="C1136" s="54">
        <v>102</v>
      </c>
      <c r="D1136" s="54" t="b">
        <v>0</v>
      </c>
      <c r="E1136" s="54" t="b">
        <v>0</v>
      </c>
      <c r="F1136" s="91">
        <v>107.538</v>
      </c>
      <c r="G1136" s="91">
        <v>166.767</v>
      </c>
      <c r="H1136" s="54" t="b">
        <v>0</v>
      </c>
      <c r="I1136" s="91">
        <v>206.56700000000001</v>
      </c>
      <c r="J1136" s="54" t="b">
        <v>0</v>
      </c>
      <c r="K1136" s="91">
        <v>46.313600000000001</v>
      </c>
      <c r="L1136" s="91">
        <v>104.33499999999999</v>
      </c>
      <c r="M1136" s="91">
        <v>153.845</v>
      </c>
      <c r="N1136" s="54" t="b">
        <v>0</v>
      </c>
      <c r="O1136" s="91">
        <v>110.023</v>
      </c>
      <c r="P1136" s="54" t="b">
        <v>0</v>
      </c>
      <c r="Q1136" s="91">
        <v>67.553600000000003</v>
      </c>
    </row>
    <row r="1137" spans="2:17" x14ac:dyDescent="0.25">
      <c r="B1137" s="54">
        <v>102</v>
      </c>
      <c r="C1137" s="54">
        <v>102</v>
      </c>
      <c r="D1137" s="54" t="b">
        <v>0</v>
      </c>
      <c r="E1137" s="54" t="b">
        <v>0</v>
      </c>
      <c r="F1137" s="91">
        <v>63.619100000000003</v>
      </c>
      <c r="G1137" s="91">
        <v>106.363</v>
      </c>
      <c r="H1137" s="54" t="b">
        <v>0</v>
      </c>
      <c r="I1137" s="91">
        <v>203.16300000000001</v>
      </c>
      <c r="J1137" s="54" t="b">
        <v>0</v>
      </c>
      <c r="K1137" s="91">
        <v>26.659400000000002</v>
      </c>
      <c r="L1137" s="91">
        <v>94.029200000000003</v>
      </c>
      <c r="M1137" s="91">
        <v>145.66499999999999</v>
      </c>
      <c r="N1137" s="54" t="b">
        <v>0</v>
      </c>
      <c r="O1137" s="91">
        <v>105.79600000000001</v>
      </c>
      <c r="P1137" s="54" t="b">
        <v>0</v>
      </c>
      <c r="Q1137" s="91">
        <v>13.3468</v>
      </c>
    </row>
    <row r="1138" spans="2:17" x14ac:dyDescent="0.25">
      <c r="B1138" s="54">
        <v>102</v>
      </c>
      <c r="C1138" s="54">
        <v>102</v>
      </c>
      <c r="D1138" s="54" t="b">
        <v>1</v>
      </c>
      <c r="E1138" s="54" t="b">
        <v>0</v>
      </c>
      <c r="F1138" s="91">
        <v>42.967399999999998</v>
      </c>
      <c r="G1138" s="91">
        <v>154.649</v>
      </c>
      <c r="H1138" s="54" t="b">
        <v>0</v>
      </c>
      <c r="I1138" s="91">
        <v>112.871</v>
      </c>
      <c r="J1138" s="54" t="b">
        <v>0</v>
      </c>
      <c r="K1138" s="91">
        <v>74.682400000000001</v>
      </c>
      <c r="L1138" s="91">
        <v>94.489800000000002</v>
      </c>
      <c r="M1138" s="91">
        <v>144.87200000000001</v>
      </c>
      <c r="N1138" s="54" t="b">
        <v>1</v>
      </c>
      <c r="O1138" s="91">
        <v>98.511600000000001</v>
      </c>
      <c r="P1138" s="54" t="b">
        <v>1</v>
      </c>
      <c r="Q1138" s="91">
        <v>13.1577</v>
      </c>
    </row>
    <row r="1139" spans="2:17" x14ac:dyDescent="0.25">
      <c r="B1139" s="54">
        <v>102</v>
      </c>
      <c r="C1139" s="54">
        <v>102</v>
      </c>
      <c r="D1139" s="54" t="b">
        <v>1</v>
      </c>
      <c r="E1139" s="54" t="b">
        <v>0</v>
      </c>
      <c r="F1139" s="91">
        <v>70.410399999999996</v>
      </c>
      <c r="G1139" s="91">
        <v>126.747</v>
      </c>
      <c r="H1139" s="54" t="b">
        <v>0</v>
      </c>
      <c r="I1139" s="91">
        <v>124.974</v>
      </c>
      <c r="J1139" s="54" t="b">
        <v>0</v>
      </c>
      <c r="K1139" s="91">
        <v>52.5167</v>
      </c>
      <c r="L1139" s="91">
        <v>93.395399999999995</v>
      </c>
      <c r="M1139" s="91">
        <v>143.63300000000001</v>
      </c>
      <c r="N1139" s="54" t="b">
        <v>1</v>
      </c>
      <c r="O1139" s="91">
        <v>23.2608</v>
      </c>
      <c r="P1139" s="54" t="b">
        <v>1</v>
      </c>
      <c r="Q1139" s="91">
        <v>0.91723299999999997</v>
      </c>
    </row>
    <row r="1140" spans="2:17" x14ac:dyDescent="0.25">
      <c r="B1140" s="54">
        <v>102</v>
      </c>
      <c r="C1140" s="54">
        <v>102</v>
      </c>
      <c r="D1140" s="54" t="b">
        <v>1</v>
      </c>
      <c r="E1140" s="54" t="b">
        <v>0</v>
      </c>
      <c r="F1140" s="91">
        <v>53.761000000000003</v>
      </c>
      <c r="G1140" s="91">
        <v>115.636</v>
      </c>
      <c r="H1140" s="54" t="b">
        <v>0</v>
      </c>
      <c r="I1140" s="91">
        <v>124.974</v>
      </c>
      <c r="J1140" s="54" t="b">
        <v>0</v>
      </c>
      <c r="K1140" s="91">
        <v>39.136000000000003</v>
      </c>
      <c r="L1140" s="91">
        <v>91.430099999999996</v>
      </c>
      <c r="M1140" s="91">
        <v>142.03700000000001</v>
      </c>
      <c r="N1140" s="54" t="b">
        <v>0</v>
      </c>
      <c r="O1140" s="91">
        <v>23.894600000000001</v>
      </c>
      <c r="P1140" s="54" t="b">
        <v>1</v>
      </c>
      <c r="Q1140" s="91">
        <v>1.6529799999999999</v>
      </c>
    </row>
    <row r="1141" spans="2:17" x14ac:dyDescent="0.25">
      <c r="B1141" s="54">
        <v>102</v>
      </c>
      <c r="C1141" s="54">
        <v>102</v>
      </c>
      <c r="D1141" s="54" t="b">
        <v>1</v>
      </c>
      <c r="E1141" s="54" t="b">
        <v>0</v>
      </c>
      <c r="F1141" s="91">
        <v>43.846699999999998</v>
      </c>
      <c r="G1141" s="91">
        <v>110.56</v>
      </c>
      <c r="H1141" s="54" t="b">
        <v>0</v>
      </c>
      <c r="I1141" s="91">
        <v>75.728700000000003</v>
      </c>
      <c r="J1141" s="54" t="b">
        <v>0</v>
      </c>
      <c r="K1141" s="91">
        <v>20.016500000000001</v>
      </c>
      <c r="L1141" s="91">
        <v>89.054199999999994</v>
      </c>
      <c r="M1141" s="91">
        <v>140.31299999999999</v>
      </c>
      <c r="N1141" s="54" t="b">
        <v>0</v>
      </c>
      <c r="O1141" s="91">
        <v>25.8599</v>
      </c>
      <c r="P1141" s="54" t="b">
        <v>1</v>
      </c>
      <c r="Q1141" s="91">
        <v>2.5315400000000001</v>
      </c>
    </row>
    <row r="1142" spans="2:17" x14ac:dyDescent="0.25">
      <c r="B1142" s="54">
        <v>102</v>
      </c>
      <c r="C1142" s="54">
        <v>102</v>
      </c>
      <c r="D1142" s="54" t="b">
        <v>1</v>
      </c>
      <c r="E1142" s="54" t="b">
        <v>0</v>
      </c>
      <c r="F1142" s="91">
        <v>104.27500000000001</v>
      </c>
      <c r="G1142" s="91">
        <v>148.88200000000001</v>
      </c>
      <c r="H1142" s="54" t="b">
        <v>0</v>
      </c>
      <c r="I1142" s="91">
        <v>71.531400000000005</v>
      </c>
      <c r="J1142" s="54" t="b">
        <v>0</v>
      </c>
      <c r="K1142" s="91">
        <v>11.1379</v>
      </c>
      <c r="L1142" s="91">
        <v>87.796899999999994</v>
      </c>
      <c r="M1142" s="91">
        <v>139.36799999999999</v>
      </c>
      <c r="N1142" s="54" t="b">
        <v>0</v>
      </c>
      <c r="O1142" s="91">
        <v>0</v>
      </c>
      <c r="P1142" s="54" t="b">
        <v>1</v>
      </c>
      <c r="Q1142" s="91">
        <v>2.9358399999999998</v>
      </c>
    </row>
    <row r="1143" spans="2:17" x14ac:dyDescent="0.25">
      <c r="B1143" s="54">
        <v>102</v>
      </c>
      <c r="C1143" s="54">
        <v>102</v>
      </c>
      <c r="D1143" s="54" t="b">
        <v>1</v>
      </c>
      <c r="E1143" s="54" t="b">
        <v>0</v>
      </c>
      <c r="F1143" s="91">
        <v>94.991900000000001</v>
      </c>
      <c r="G1143" s="91">
        <v>194.01400000000001</v>
      </c>
      <c r="H1143" s="54" t="b">
        <v>0</v>
      </c>
      <c r="I1143" s="91">
        <v>98.75</v>
      </c>
      <c r="J1143" s="54" t="b">
        <v>0</v>
      </c>
      <c r="K1143" s="91">
        <v>71.555199999999999</v>
      </c>
      <c r="L1143" s="91">
        <v>87.026600000000002</v>
      </c>
      <c r="M1143" s="91">
        <v>139.559</v>
      </c>
      <c r="N1143" s="54" t="b">
        <v>1</v>
      </c>
      <c r="O1143" s="91">
        <v>0</v>
      </c>
      <c r="P1143" s="54" t="b">
        <v>1</v>
      </c>
      <c r="Q1143" s="91">
        <v>1.57236</v>
      </c>
    </row>
    <row r="1144" spans="2:17" x14ac:dyDescent="0.25">
      <c r="B1144" s="54">
        <v>102</v>
      </c>
      <c r="C1144" s="54">
        <v>102</v>
      </c>
      <c r="D1144" s="54" t="b">
        <v>1</v>
      </c>
      <c r="E1144" s="54" t="b">
        <v>0</v>
      </c>
      <c r="F1144" s="91">
        <v>47.200600000000001</v>
      </c>
      <c r="G1144" s="91">
        <v>75.941199999999995</v>
      </c>
      <c r="H1144" s="54" t="b">
        <v>0</v>
      </c>
      <c r="I1144" s="91">
        <v>143.88200000000001</v>
      </c>
      <c r="J1144" s="54" t="b">
        <v>0</v>
      </c>
      <c r="K1144" s="91">
        <v>46.077199999999998</v>
      </c>
      <c r="L1144" s="91">
        <v>85.955399999999997</v>
      </c>
      <c r="M1144" s="91">
        <v>138.9</v>
      </c>
      <c r="N1144" s="54" t="b">
        <v>1</v>
      </c>
      <c r="O1144" s="91">
        <v>7.0722899999999997</v>
      </c>
      <c r="P1144" s="54" t="b">
        <v>1</v>
      </c>
      <c r="Q1144" s="91">
        <v>0.79340299999999997</v>
      </c>
    </row>
    <row r="1145" spans="2:17" x14ac:dyDescent="0.25">
      <c r="B1145" s="54">
        <v>102</v>
      </c>
      <c r="C1145" s="54">
        <v>102</v>
      </c>
      <c r="D1145" s="54" t="b">
        <v>1</v>
      </c>
      <c r="E1145" s="54" t="b">
        <v>0</v>
      </c>
      <c r="F1145" s="91">
        <v>75.0137</v>
      </c>
      <c r="G1145" s="91">
        <v>190.399</v>
      </c>
      <c r="H1145" s="54" t="b">
        <v>0</v>
      </c>
      <c r="I1145" s="91">
        <v>178.501</v>
      </c>
      <c r="J1145" s="54" t="b">
        <v>0</v>
      </c>
      <c r="K1145" s="91">
        <v>127.378</v>
      </c>
      <c r="L1145" s="91">
        <v>85.0197</v>
      </c>
      <c r="M1145" s="91">
        <v>138.94999999999999</v>
      </c>
      <c r="N1145" s="54" t="b">
        <v>1</v>
      </c>
      <c r="O1145" s="91">
        <v>8.6121999999999996</v>
      </c>
      <c r="P1145" s="54" t="b">
        <v>1</v>
      </c>
      <c r="Q1145" s="91">
        <v>1.2575799999999999</v>
      </c>
    </row>
    <row r="1146" spans="2:17" x14ac:dyDescent="0.25">
      <c r="B1146" s="54">
        <v>102</v>
      </c>
      <c r="C1146" s="54">
        <v>102</v>
      </c>
      <c r="D1146" s="54" t="b">
        <v>1</v>
      </c>
      <c r="E1146" s="54" t="b">
        <v>0</v>
      </c>
      <c r="F1146" s="91">
        <v>54.445900000000002</v>
      </c>
      <c r="G1146" s="91">
        <v>85.943899999999999</v>
      </c>
      <c r="H1146" s="54" t="b">
        <v>0</v>
      </c>
      <c r="I1146" s="91">
        <v>175.14699999999999</v>
      </c>
      <c r="J1146" s="54" t="b">
        <v>0</v>
      </c>
      <c r="K1146" s="91">
        <v>117.789</v>
      </c>
      <c r="L1146" s="91">
        <v>82.962900000000005</v>
      </c>
      <c r="M1146" s="91">
        <v>138.19200000000001</v>
      </c>
      <c r="N1146" s="54" t="b">
        <v>1</v>
      </c>
      <c r="O1146" s="91">
        <v>9.5479000000000003</v>
      </c>
      <c r="P1146" s="54" t="b">
        <v>1</v>
      </c>
      <c r="Q1146" s="91">
        <v>0.93702399999999997</v>
      </c>
    </row>
    <row r="1147" spans="2:17" x14ac:dyDescent="0.25">
      <c r="B1147" s="54">
        <v>102</v>
      </c>
      <c r="C1147" s="54">
        <v>102</v>
      </c>
      <c r="D1147" s="54" t="b">
        <v>1</v>
      </c>
      <c r="E1147" s="54" t="b">
        <v>1</v>
      </c>
      <c r="F1147" s="91">
        <v>97.488600000000005</v>
      </c>
      <c r="G1147" s="91">
        <v>121.614</v>
      </c>
      <c r="H1147" s="54" t="b">
        <v>0</v>
      </c>
      <c r="I1147" s="91">
        <v>165.864</v>
      </c>
      <c r="J1147" s="54" t="b">
        <v>0</v>
      </c>
      <c r="K1147" s="91">
        <v>106.461</v>
      </c>
      <c r="L1147" s="91">
        <v>83.797899999999998</v>
      </c>
      <c r="M1147" s="91">
        <v>137.417</v>
      </c>
      <c r="N1147" s="54" t="b">
        <v>1</v>
      </c>
      <c r="O1147" s="91">
        <v>12.312200000000001</v>
      </c>
      <c r="P1147" s="54" t="b">
        <v>1</v>
      </c>
      <c r="Q1147" s="91">
        <v>2.1917900000000001</v>
      </c>
    </row>
    <row r="1148" spans="2:17" x14ac:dyDescent="0.25">
      <c r="B1148" s="54">
        <v>102</v>
      </c>
      <c r="C1148" s="54">
        <v>102</v>
      </c>
      <c r="D1148" s="54" t="b">
        <v>1</v>
      </c>
      <c r="E1148" s="54" t="b">
        <v>1</v>
      </c>
      <c r="F1148" s="91">
        <v>48.664700000000003</v>
      </c>
      <c r="G1148" s="91">
        <v>111.01300000000001</v>
      </c>
      <c r="H1148" s="54" t="b">
        <v>0</v>
      </c>
      <c r="I1148" s="91">
        <v>164.74600000000001</v>
      </c>
      <c r="J1148" s="54" t="b">
        <v>0</v>
      </c>
      <c r="K1148" s="91">
        <v>55.902200000000001</v>
      </c>
      <c r="L1148" s="91">
        <v>82.914000000000001</v>
      </c>
      <c r="M1148" s="91">
        <v>136.255</v>
      </c>
      <c r="N1148" s="54" t="b">
        <v>1</v>
      </c>
      <c r="O1148" s="91">
        <v>13.0878</v>
      </c>
      <c r="P1148" s="54" t="b">
        <v>1</v>
      </c>
      <c r="Q1148" s="91">
        <v>1.13964</v>
      </c>
    </row>
    <row r="1149" spans="2:17" x14ac:dyDescent="0.25">
      <c r="B1149" s="54">
        <v>102</v>
      </c>
      <c r="C1149" s="54">
        <v>102</v>
      </c>
      <c r="D1149" s="54" t="b">
        <v>1</v>
      </c>
      <c r="E1149" s="54" t="b">
        <v>1</v>
      </c>
      <c r="F1149" s="91">
        <v>112.61</v>
      </c>
      <c r="G1149" s="91">
        <v>122.711</v>
      </c>
      <c r="H1149" s="54" t="b">
        <v>0</v>
      </c>
      <c r="I1149" s="91">
        <v>153.279</v>
      </c>
      <c r="J1149" s="54" t="b">
        <v>0</v>
      </c>
      <c r="K1149" s="91">
        <v>49.961599999999997</v>
      </c>
      <c r="L1149" s="91">
        <v>82.864400000000003</v>
      </c>
      <c r="M1149" s="91">
        <v>135.49799999999999</v>
      </c>
      <c r="N1149" s="54" t="b">
        <v>1</v>
      </c>
      <c r="O1149" s="91">
        <v>14.298400000000001</v>
      </c>
      <c r="P1149" s="54" t="b">
        <v>1</v>
      </c>
      <c r="Q1149" s="91">
        <v>1.45973</v>
      </c>
    </row>
    <row r="1150" spans="2:17" x14ac:dyDescent="0.25">
      <c r="B1150" s="54">
        <v>102</v>
      </c>
      <c r="C1150" s="54">
        <v>102</v>
      </c>
      <c r="D1150" s="54" t="b">
        <v>1</v>
      </c>
      <c r="E1150" s="54" t="b">
        <v>1</v>
      </c>
      <c r="F1150" s="91">
        <v>94.2988</v>
      </c>
      <c r="G1150" s="91">
        <v>115.931</v>
      </c>
      <c r="H1150" s="54" t="b">
        <v>0</v>
      </c>
      <c r="I1150" s="91">
        <v>100.71299999999999</v>
      </c>
      <c r="J1150" s="54" t="b">
        <v>0</v>
      </c>
      <c r="K1150" s="91">
        <v>65.006799999999998</v>
      </c>
      <c r="L1150" s="91">
        <v>83.024900000000002</v>
      </c>
      <c r="M1150" s="91">
        <v>134.636</v>
      </c>
      <c r="N1150" s="54" t="b">
        <v>1</v>
      </c>
      <c r="O1150" s="91">
        <v>15.104799999999999</v>
      </c>
      <c r="P1150" s="54" t="b">
        <v>1</v>
      </c>
      <c r="Q1150" s="91">
        <v>0.75842900000000002</v>
      </c>
    </row>
    <row r="1151" spans="2:17" x14ac:dyDescent="0.25">
      <c r="B1151" s="54">
        <v>102</v>
      </c>
      <c r="C1151" s="54">
        <v>102</v>
      </c>
      <c r="D1151" s="54" t="b">
        <v>1</v>
      </c>
      <c r="E1151" s="54" t="b">
        <v>1</v>
      </c>
      <c r="F1151" s="91">
        <v>114.01600000000001</v>
      </c>
      <c r="G1151" s="91">
        <v>116.97799999999999</v>
      </c>
      <c r="H1151" s="54" t="b">
        <v>0</v>
      </c>
      <c r="I1151" s="91">
        <v>75.643500000000003</v>
      </c>
      <c r="J1151" s="54" t="b">
        <v>0</v>
      </c>
      <c r="K1151" s="91">
        <v>19.526199999999999</v>
      </c>
      <c r="L1151" s="91">
        <v>83.472300000000004</v>
      </c>
      <c r="M1151" s="91">
        <v>133.64699999999999</v>
      </c>
      <c r="N1151" s="54" t="b">
        <v>1</v>
      </c>
      <c r="O1151" s="91">
        <v>15.9671</v>
      </c>
      <c r="P1151" s="54" t="b">
        <v>1</v>
      </c>
      <c r="Q1151" s="91">
        <v>0.87711399999999995</v>
      </c>
    </row>
    <row r="1152" spans="2:17" x14ac:dyDescent="0.25">
      <c r="B1152" s="54">
        <v>102</v>
      </c>
      <c r="C1152" s="54">
        <v>102</v>
      </c>
      <c r="D1152" s="54" t="b">
        <v>1</v>
      </c>
      <c r="E1152" s="54" t="b">
        <v>1</v>
      </c>
      <c r="F1152" s="91">
        <v>76.102800000000002</v>
      </c>
      <c r="G1152" s="91">
        <v>162.33799999999999</v>
      </c>
      <c r="H1152" s="54" t="b">
        <v>0</v>
      </c>
      <c r="I1152" s="91">
        <v>77.049099999999996</v>
      </c>
      <c r="J1152" s="54" t="b">
        <v>0</v>
      </c>
      <c r="K1152" s="91">
        <v>19.744900000000001</v>
      </c>
      <c r="L1152" s="91">
        <v>83.019099999999995</v>
      </c>
      <c r="M1152" s="91">
        <v>132.00299999999999</v>
      </c>
      <c r="N1152" s="54" t="b">
        <v>1</v>
      </c>
      <c r="O1152" s="91">
        <v>16.956099999999999</v>
      </c>
      <c r="P1152" s="54" t="b">
        <v>1</v>
      </c>
      <c r="Q1152" s="91">
        <v>1.0854900000000001</v>
      </c>
    </row>
    <row r="1153" spans="2:17" x14ac:dyDescent="0.25">
      <c r="B1153" s="54">
        <v>102</v>
      </c>
      <c r="C1153" s="54">
        <v>102</v>
      </c>
      <c r="D1153" s="54" t="b">
        <v>1</v>
      </c>
      <c r="E1153" s="54" t="b">
        <v>1</v>
      </c>
      <c r="F1153" s="91">
        <v>77.345399999999998</v>
      </c>
      <c r="G1153" s="91">
        <v>118.669</v>
      </c>
      <c r="H1153" s="54" t="b">
        <v>0</v>
      </c>
      <c r="I1153" s="91">
        <v>84.319599999999994</v>
      </c>
      <c r="J1153" s="54" t="b">
        <v>0</v>
      </c>
      <c r="K1153" s="91">
        <v>59.118000000000002</v>
      </c>
      <c r="L1153" s="91">
        <v>83.310400000000001</v>
      </c>
      <c r="M1153" s="91">
        <v>131.74700000000001</v>
      </c>
      <c r="N1153" s="54" t="b">
        <v>1</v>
      </c>
      <c r="O1153" s="91">
        <v>18.599499999999999</v>
      </c>
      <c r="P1153" s="54" t="b">
        <v>1</v>
      </c>
      <c r="Q1153" s="91">
        <v>1.70475</v>
      </c>
    </row>
    <row r="1154" spans="2:17" x14ac:dyDescent="0.25">
      <c r="B1154" s="54">
        <v>102</v>
      </c>
      <c r="C1154" s="54">
        <v>102</v>
      </c>
      <c r="D1154" s="54" t="b">
        <v>1</v>
      </c>
      <c r="E1154" s="54" t="b">
        <v>1</v>
      </c>
      <c r="F1154" s="91">
        <v>65.610799999999998</v>
      </c>
      <c r="G1154" s="91">
        <v>122.65900000000001</v>
      </c>
      <c r="H1154" s="54" t="b">
        <v>0</v>
      </c>
      <c r="I1154" s="91">
        <v>84.319599999999994</v>
      </c>
      <c r="J1154" s="54" t="b">
        <v>0</v>
      </c>
      <c r="K1154" s="91">
        <v>43.686199999999999</v>
      </c>
      <c r="L1154" s="91">
        <v>83.551500000000004</v>
      </c>
      <c r="M1154" s="91">
        <v>131.63499999999999</v>
      </c>
      <c r="N1154" s="54" t="b">
        <v>1</v>
      </c>
      <c r="O1154" s="91">
        <v>18.855699999999999</v>
      </c>
      <c r="P1154" s="54" t="b">
        <v>1</v>
      </c>
      <c r="Q1154" s="91">
        <v>0.38793699999999998</v>
      </c>
    </row>
    <row r="1155" spans="2:17" x14ac:dyDescent="0.25">
      <c r="B1155" s="54">
        <v>102</v>
      </c>
      <c r="C1155" s="54">
        <v>102</v>
      </c>
      <c r="D1155" s="54" t="b">
        <v>1</v>
      </c>
      <c r="E1155" s="54" t="b">
        <v>1</v>
      </c>
      <c r="F1155" s="91">
        <v>73.750299999999996</v>
      </c>
      <c r="G1155" s="91">
        <v>81.621899999999997</v>
      </c>
      <c r="H1155" s="54" t="b">
        <v>0</v>
      </c>
      <c r="I1155" s="91">
        <v>93.765100000000004</v>
      </c>
      <c r="J1155" s="54" t="b">
        <v>0</v>
      </c>
      <c r="K1155" s="91">
        <v>12.3942</v>
      </c>
      <c r="L1155" s="91">
        <v>83.595200000000006</v>
      </c>
      <c r="M1155" s="91">
        <v>131.042</v>
      </c>
      <c r="N1155" s="54" t="b">
        <v>1</v>
      </c>
      <c r="O1155" s="91">
        <v>18.968499999999999</v>
      </c>
      <c r="P1155" s="54" t="b">
        <v>1</v>
      </c>
      <c r="Q1155" s="91">
        <v>0.26617600000000002</v>
      </c>
    </row>
    <row r="1156" spans="2:17" x14ac:dyDescent="0.25">
      <c r="B1156" s="54">
        <v>102</v>
      </c>
      <c r="C1156" s="54">
        <v>102</v>
      </c>
      <c r="D1156" s="54" t="b">
        <v>1</v>
      </c>
      <c r="E1156" s="54" t="b">
        <v>1</v>
      </c>
      <c r="F1156" s="91">
        <v>109.624</v>
      </c>
      <c r="G1156" s="91">
        <v>160.285</v>
      </c>
      <c r="H1156" s="54" t="b">
        <v>0</v>
      </c>
      <c r="I1156" s="91">
        <v>92.450599999999994</v>
      </c>
      <c r="J1156" s="54" t="b">
        <v>0</v>
      </c>
      <c r="K1156" s="91">
        <v>41.836199999999998</v>
      </c>
      <c r="L1156" s="91">
        <v>82.984300000000005</v>
      </c>
      <c r="M1156" s="91">
        <v>129.239</v>
      </c>
      <c r="N1156" s="54" t="b">
        <v>1</v>
      </c>
      <c r="O1156" s="91">
        <v>19.560500000000001</v>
      </c>
      <c r="P1156" s="54" t="b">
        <v>1</v>
      </c>
      <c r="Q1156" s="91">
        <v>0.59362099999999995</v>
      </c>
    </row>
    <row r="1157" spans="2:17" x14ac:dyDescent="0.25">
      <c r="B1157" s="54">
        <v>102</v>
      </c>
      <c r="C1157" s="54">
        <v>102</v>
      </c>
      <c r="D1157" s="54" t="b">
        <v>1</v>
      </c>
      <c r="E1157" s="54" t="b">
        <v>1</v>
      </c>
      <c r="F1157" s="91">
        <v>82.796999999999997</v>
      </c>
      <c r="G1157" s="91">
        <v>155.68199999999999</v>
      </c>
      <c r="H1157" s="54" t="b">
        <v>0</v>
      </c>
      <c r="I1157" s="91">
        <v>122.676</v>
      </c>
      <c r="J1157" s="54" t="b">
        <v>0</v>
      </c>
      <c r="K1157" s="91">
        <v>86.456999999999994</v>
      </c>
      <c r="L1157" s="91">
        <v>83.019900000000007</v>
      </c>
      <c r="M1157" s="91">
        <v>128.84800000000001</v>
      </c>
      <c r="N1157" s="54" t="b">
        <v>1</v>
      </c>
      <c r="O1157" s="91">
        <v>21.363700000000001</v>
      </c>
      <c r="P1157" s="54" t="b">
        <v>1</v>
      </c>
      <c r="Q1157" s="91">
        <v>1.9038600000000001</v>
      </c>
    </row>
    <row r="1158" spans="2:17" x14ac:dyDescent="0.25">
      <c r="B1158" s="54">
        <v>102</v>
      </c>
      <c r="C1158" s="54">
        <v>102</v>
      </c>
      <c r="D1158" s="54" t="b">
        <v>1</v>
      </c>
      <c r="E1158" s="54" t="b">
        <v>1</v>
      </c>
      <c r="F1158" s="91">
        <v>113.43</v>
      </c>
      <c r="G1158" s="91">
        <v>147.94900000000001</v>
      </c>
      <c r="H1158" s="54" t="b">
        <v>0</v>
      </c>
      <c r="I1158" s="91">
        <v>122.676</v>
      </c>
      <c r="J1158" s="54" t="b">
        <v>0</v>
      </c>
      <c r="K1158" s="91">
        <v>27.219200000000001</v>
      </c>
      <c r="L1158" s="91">
        <v>83.471100000000007</v>
      </c>
      <c r="M1158" s="91">
        <v>129.13</v>
      </c>
      <c r="N1158" s="54" t="b">
        <v>1</v>
      </c>
      <c r="O1158" s="91">
        <v>21.7545</v>
      </c>
      <c r="P1158" s="54" t="b">
        <v>1</v>
      </c>
      <c r="Q1158" s="91">
        <v>0.392426</v>
      </c>
    </row>
    <row r="1159" spans="2:17" x14ac:dyDescent="0.25">
      <c r="B1159" s="54">
        <v>102</v>
      </c>
      <c r="C1159" s="54">
        <v>102</v>
      </c>
      <c r="D1159" s="54" t="b">
        <v>1</v>
      </c>
      <c r="E1159" s="54" t="b">
        <v>1</v>
      </c>
      <c r="F1159" s="91">
        <v>104.13</v>
      </c>
      <c r="G1159" s="91">
        <v>155.36199999999999</v>
      </c>
      <c r="H1159" s="54" t="b">
        <v>0</v>
      </c>
      <c r="I1159" s="91">
        <v>118.343</v>
      </c>
      <c r="J1159" s="54" t="b">
        <v>0</v>
      </c>
      <c r="K1159" s="91">
        <v>31.5946</v>
      </c>
      <c r="L1159" s="91">
        <v>83.676199999999994</v>
      </c>
      <c r="M1159" s="91">
        <v>128.86699999999999</v>
      </c>
      <c r="N1159" s="54" t="b">
        <v>1</v>
      </c>
      <c r="O1159" s="91">
        <v>21.7545</v>
      </c>
      <c r="P1159" s="54" t="b">
        <v>1</v>
      </c>
      <c r="Q1159" s="91">
        <v>0.531972</v>
      </c>
    </row>
    <row r="1160" spans="2:17" x14ac:dyDescent="0.25">
      <c r="B1160" s="54">
        <v>102</v>
      </c>
      <c r="C1160" s="54">
        <v>102</v>
      </c>
      <c r="D1160" s="54" t="b">
        <v>1</v>
      </c>
      <c r="E1160" s="54" t="b">
        <v>1</v>
      </c>
      <c r="F1160" s="91">
        <v>46.587000000000003</v>
      </c>
      <c r="G1160" s="91">
        <v>77.314400000000006</v>
      </c>
      <c r="H1160" s="54" t="b">
        <v>0</v>
      </c>
      <c r="I1160" s="91">
        <v>42.969700000000003</v>
      </c>
      <c r="J1160" s="54" t="b">
        <v>0</v>
      </c>
      <c r="K1160" s="91">
        <v>11.8933</v>
      </c>
      <c r="L1160" s="91">
        <v>83.909700000000001</v>
      </c>
      <c r="M1160" s="91">
        <v>128.84200000000001</v>
      </c>
      <c r="N1160" s="54" t="b">
        <v>1</v>
      </c>
      <c r="O1160" s="91">
        <v>21.7545</v>
      </c>
      <c r="P1160" s="54" t="b">
        <v>1</v>
      </c>
      <c r="Q1160" s="91">
        <v>0.333677</v>
      </c>
    </row>
    <row r="1161" spans="2:17" x14ac:dyDescent="0.25">
      <c r="B1161" s="54">
        <v>102</v>
      </c>
      <c r="C1161" s="54">
        <v>102</v>
      </c>
      <c r="D1161" s="54" t="b">
        <v>1</v>
      </c>
      <c r="E1161" s="54" t="b">
        <v>1</v>
      </c>
      <c r="F1161" s="91">
        <v>105.88</v>
      </c>
      <c r="G1161" s="91">
        <v>112.43899999999999</v>
      </c>
      <c r="H1161" s="54" t="b">
        <v>0</v>
      </c>
      <c r="I1161" s="91">
        <v>145.21100000000001</v>
      </c>
      <c r="J1161" s="54" t="b">
        <v>0</v>
      </c>
      <c r="K1161" s="91">
        <v>96.966800000000006</v>
      </c>
      <c r="L1161" s="91">
        <v>84.125399999999999</v>
      </c>
      <c r="M1161" s="91">
        <v>128.58099999999999</v>
      </c>
      <c r="N1161" s="54" t="b">
        <v>1</v>
      </c>
      <c r="O1161" s="91">
        <v>21.760999999999999</v>
      </c>
      <c r="P1161" s="54" t="b">
        <v>1</v>
      </c>
      <c r="Q1161" s="91">
        <v>0.234843</v>
      </c>
    </row>
    <row r="1162" spans="2:17" x14ac:dyDescent="0.25">
      <c r="B1162" s="54">
        <v>102</v>
      </c>
      <c r="C1162" s="54">
        <v>102</v>
      </c>
      <c r="D1162" s="54" t="b">
        <v>1</v>
      </c>
      <c r="E1162" s="54" t="b">
        <v>1</v>
      </c>
      <c r="F1162" s="91">
        <v>91.111900000000006</v>
      </c>
      <c r="G1162" s="91">
        <v>195.05500000000001</v>
      </c>
      <c r="H1162" s="54" t="b">
        <v>0</v>
      </c>
      <c r="I1162" s="91">
        <v>144.89099999999999</v>
      </c>
      <c r="J1162" s="54" t="b">
        <v>0</v>
      </c>
      <c r="K1162" s="91">
        <v>68.915599999999998</v>
      </c>
      <c r="L1162" s="91">
        <v>83.535200000000003</v>
      </c>
      <c r="M1162" s="91">
        <v>127.202</v>
      </c>
      <c r="N1162" s="54" t="b">
        <v>1</v>
      </c>
      <c r="O1162" s="91">
        <v>22.021899999999999</v>
      </c>
      <c r="P1162" s="54" t="b">
        <v>1</v>
      </c>
      <c r="Q1162" s="91">
        <v>0.33851399999999998</v>
      </c>
    </row>
    <row r="1163" spans="2:17" x14ac:dyDescent="0.25">
      <c r="B1163" s="54">
        <v>102</v>
      </c>
      <c r="C1163" s="54">
        <v>102</v>
      </c>
      <c r="D1163" s="54" t="b">
        <v>1</v>
      </c>
      <c r="E1163" s="54" t="b">
        <v>1</v>
      </c>
      <c r="F1163" s="91">
        <v>73.127200000000002</v>
      </c>
      <c r="G1163" s="91">
        <v>140.69999999999999</v>
      </c>
      <c r="H1163" s="54" t="b">
        <v>0</v>
      </c>
      <c r="I1163" s="91">
        <v>177.03299999999999</v>
      </c>
      <c r="J1163" s="54" t="b">
        <v>0</v>
      </c>
      <c r="K1163" s="91">
        <v>83.9255</v>
      </c>
      <c r="L1163" s="91">
        <v>84.067099999999996</v>
      </c>
      <c r="M1163" s="91">
        <v>127.872</v>
      </c>
      <c r="N1163" s="54" t="b">
        <v>1</v>
      </c>
      <c r="O1163" s="91">
        <v>23.401399999999999</v>
      </c>
      <c r="P1163" s="54" t="b">
        <v>1</v>
      </c>
      <c r="Q1163" s="91">
        <v>1.5004500000000001</v>
      </c>
    </row>
    <row r="1164" spans="2:17" x14ac:dyDescent="0.25">
      <c r="B1164" s="54">
        <v>102</v>
      </c>
      <c r="C1164" s="54">
        <v>102</v>
      </c>
      <c r="D1164" s="54" t="b">
        <v>1</v>
      </c>
      <c r="E1164" s="54" t="b">
        <v>1</v>
      </c>
      <c r="F1164" s="91">
        <v>62.118000000000002</v>
      </c>
      <c r="G1164" s="91">
        <v>77.869200000000006</v>
      </c>
      <c r="H1164" s="54" t="b">
        <v>0</v>
      </c>
      <c r="I1164" s="91">
        <v>177.03299999999999</v>
      </c>
      <c r="J1164" s="54" t="b">
        <v>0</v>
      </c>
      <c r="K1164" s="91">
        <v>57.252600000000001</v>
      </c>
      <c r="L1164" s="91">
        <v>83.166799999999995</v>
      </c>
      <c r="M1164" s="91">
        <v>126.41200000000001</v>
      </c>
      <c r="N1164" s="54" t="b">
        <v>1</v>
      </c>
      <c r="O1164" s="91">
        <v>23.401399999999999</v>
      </c>
      <c r="P1164" s="54" t="b">
        <v>1</v>
      </c>
      <c r="Q1164" s="91">
        <v>0.85608899999999999</v>
      </c>
    </row>
    <row r="1165" spans="2:17" x14ac:dyDescent="0.25">
      <c r="B1165" s="54">
        <v>102</v>
      </c>
      <c r="C1165" s="54">
        <v>102</v>
      </c>
      <c r="D1165" s="54" t="b">
        <v>1</v>
      </c>
      <c r="E1165" s="54" t="b">
        <v>1</v>
      </c>
      <c r="F1165" s="91">
        <v>65.323400000000007</v>
      </c>
      <c r="G1165" s="91">
        <v>86.259399999999999</v>
      </c>
      <c r="H1165" s="54" t="b">
        <v>0</v>
      </c>
      <c r="I1165" s="91">
        <v>160.947</v>
      </c>
      <c r="J1165" s="54" t="b">
        <v>1</v>
      </c>
      <c r="K1165" s="91">
        <v>63.7881</v>
      </c>
      <c r="L1165" s="91">
        <v>82.745800000000003</v>
      </c>
      <c r="M1165" s="91">
        <v>124.379</v>
      </c>
      <c r="N1165" s="54" t="b">
        <v>0</v>
      </c>
      <c r="O1165" s="91">
        <v>24.191199999999998</v>
      </c>
      <c r="P1165" s="54" t="b">
        <v>1</v>
      </c>
      <c r="Q1165" s="91">
        <v>1.7157800000000001</v>
      </c>
    </row>
    <row r="1166" spans="2:17" x14ac:dyDescent="0.25">
      <c r="B1166" s="54">
        <v>102</v>
      </c>
      <c r="C1166" s="54">
        <v>102</v>
      </c>
      <c r="D1166" s="54" t="b">
        <v>1</v>
      </c>
      <c r="E1166" s="54" t="b">
        <v>1</v>
      </c>
      <c r="F1166" s="91">
        <v>64.867000000000004</v>
      </c>
      <c r="G1166" s="91">
        <v>108.73</v>
      </c>
      <c r="H1166" s="54" t="b">
        <v>0</v>
      </c>
      <c r="I1166" s="91">
        <v>146.179</v>
      </c>
      <c r="J1166" s="54" t="b">
        <v>0</v>
      </c>
      <c r="K1166" s="91">
        <v>8.9816500000000001</v>
      </c>
      <c r="L1166" s="91">
        <v>81.95</v>
      </c>
      <c r="M1166" s="91">
        <v>122.708</v>
      </c>
      <c r="N1166" s="54" t="b">
        <v>0</v>
      </c>
      <c r="O1166" s="91">
        <v>26.342199999999998</v>
      </c>
      <c r="P1166" s="54" t="b">
        <v>1</v>
      </c>
      <c r="Q1166" s="91">
        <v>2.0755400000000002</v>
      </c>
    </row>
    <row r="1167" spans="2:17" x14ac:dyDescent="0.25">
      <c r="B1167" s="54">
        <v>102</v>
      </c>
      <c r="C1167" s="54">
        <v>102</v>
      </c>
      <c r="D1167" s="54" t="b">
        <v>1</v>
      </c>
      <c r="E1167" s="54" t="b">
        <v>1</v>
      </c>
      <c r="F1167" s="91">
        <v>86.472800000000007</v>
      </c>
      <c r="G1167" s="91">
        <v>140.19499999999999</v>
      </c>
      <c r="H1167" s="54" t="b">
        <v>0</v>
      </c>
      <c r="I1167" s="91">
        <v>73.840100000000007</v>
      </c>
      <c r="J1167" s="54" t="b">
        <v>0</v>
      </c>
      <c r="K1167" s="91">
        <v>22.4757</v>
      </c>
      <c r="L1167" s="91">
        <v>80.9512</v>
      </c>
      <c r="M1167" s="91">
        <v>121.226</v>
      </c>
      <c r="N1167" s="54" t="b">
        <v>0</v>
      </c>
      <c r="O1167" s="91">
        <v>0</v>
      </c>
      <c r="P1167" s="54" t="b">
        <v>1</v>
      </c>
      <c r="Q1167" s="91">
        <v>1.8509199999999999</v>
      </c>
    </row>
    <row r="1168" spans="2:17" x14ac:dyDescent="0.25">
      <c r="B1168" s="54">
        <v>102</v>
      </c>
      <c r="C1168" s="54">
        <v>102</v>
      </c>
      <c r="D1168" s="54" t="b">
        <v>1</v>
      </c>
      <c r="E1168" s="54" t="b">
        <v>1</v>
      </c>
      <c r="F1168" s="91">
        <v>108.474</v>
      </c>
      <c r="G1168" s="91">
        <v>160.84200000000001</v>
      </c>
      <c r="H1168" s="54" t="b">
        <v>0</v>
      </c>
      <c r="I1168" s="91">
        <v>86.680300000000003</v>
      </c>
      <c r="J1168" s="54" t="b">
        <v>0</v>
      </c>
      <c r="K1168" s="91">
        <v>38.168100000000003</v>
      </c>
      <c r="L1168" s="91">
        <v>80.867099999999994</v>
      </c>
      <c r="M1168" s="91">
        <v>121.404</v>
      </c>
      <c r="N1168" s="54" t="b">
        <v>1</v>
      </c>
      <c r="O1168" s="91">
        <v>0</v>
      </c>
      <c r="P1168" s="54" t="b">
        <v>1</v>
      </c>
      <c r="Q1168" s="91">
        <v>1.7878099999999999</v>
      </c>
    </row>
    <row r="1169" spans="2:17" x14ac:dyDescent="0.25">
      <c r="B1169" s="54">
        <v>102</v>
      </c>
      <c r="C1169" s="54">
        <v>102</v>
      </c>
      <c r="D1169" s="54" t="b">
        <v>1</v>
      </c>
      <c r="E1169" s="54" t="b">
        <v>1</v>
      </c>
      <c r="F1169" s="91">
        <v>68.286000000000001</v>
      </c>
      <c r="G1169" s="91">
        <v>109.702</v>
      </c>
      <c r="H1169" s="54" t="b">
        <v>0</v>
      </c>
      <c r="I1169" s="91">
        <v>118.19</v>
      </c>
      <c r="J1169" s="54" t="b">
        <v>0</v>
      </c>
      <c r="K1169" s="91">
        <v>30.1722</v>
      </c>
      <c r="L1169" s="91">
        <v>80.6203</v>
      </c>
      <c r="M1169" s="91">
        <v>121.36499999999999</v>
      </c>
      <c r="N1169" s="54" t="b">
        <v>1</v>
      </c>
      <c r="O1169" s="91">
        <v>5.0325899999999999</v>
      </c>
      <c r="P1169" s="54" t="b">
        <v>1</v>
      </c>
      <c r="Q1169" s="91">
        <v>0.197496</v>
      </c>
    </row>
    <row r="1170" spans="2:17" x14ac:dyDescent="0.25">
      <c r="B1170" s="54">
        <v>102</v>
      </c>
      <c r="C1170" s="54">
        <v>102</v>
      </c>
      <c r="D1170" s="54" t="b">
        <v>1</v>
      </c>
      <c r="E1170" s="54" t="b">
        <v>1</v>
      </c>
      <c r="F1170" s="91">
        <v>66.599000000000004</v>
      </c>
      <c r="G1170" s="91">
        <v>118.01900000000001</v>
      </c>
      <c r="H1170" s="54" t="b">
        <v>0</v>
      </c>
      <c r="I1170" s="91">
        <v>95.718500000000006</v>
      </c>
      <c r="J1170" s="54" t="b">
        <v>1</v>
      </c>
      <c r="K1170" s="91">
        <v>65.040899999999993</v>
      </c>
      <c r="L1170" s="91">
        <v>80.323400000000007</v>
      </c>
      <c r="M1170" s="91">
        <v>121.288</v>
      </c>
      <c r="N1170" s="54" t="b">
        <v>1</v>
      </c>
      <c r="O1170" s="91">
        <v>5.2793999999999999</v>
      </c>
      <c r="P1170" s="54" t="b">
        <v>1</v>
      </c>
      <c r="Q1170" s="91">
        <v>0.24995899999999999</v>
      </c>
    </row>
    <row r="1171" spans="2:17" x14ac:dyDescent="0.25">
      <c r="B1171" s="54">
        <v>102</v>
      </c>
      <c r="C1171" s="54">
        <v>102</v>
      </c>
      <c r="D1171" s="54" t="b">
        <v>1</v>
      </c>
      <c r="E1171" s="54" t="b">
        <v>1</v>
      </c>
      <c r="F1171" s="91">
        <v>59.178800000000003</v>
      </c>
      <c r="G1171" s="91">
        <v>113.56100000000001</v>
      </c>
      <c r="H1171" s="54" t="b">
        <v>0</v>
      </c>
      <c r="I1171" s="91">
        <v>93.014499999999998</v>
      </c>
      <c r="J1171" s="54" t="b">
        <v>1</v>
      </c>
      <c r="K1171" s="91">
        <v>8.4857800000000001</v>
      </c>
      <c r="L1171" s="91">
        <v>80.090299999999999</v>
      </c>
      <c r="M1171" s="91">
        <v>121.32899999999999</v>
      </c>
      <c r="N1171" s="54" t="b">
        <v>1</v>
      </c>
      <c r="O1171" s="91">
        <v>5.5762900000000002</v>
      </c>
      <c r="P1171" s="54" t="b">
        <v>1</v>
      </c>
      <c r="Q1171" s="91">
        <v>0.30659500000000001</v>
      </c>
    </row>
    <row r="1172" spans="2:17" x14ac:dyDescent="0.25">
      <c r="B1172" s="54">
        <v>102</v>
      </c>
      <c r="C1172" s="54">
        <v>102</v>
      </c>
      <c r="D1172" s="54" t="b">
        <v>1</v>
      </c>
      <c r="E1172" s="54" t="b">
        <v>1</v>
      </c>
      <c r="F1172" s="91">
        <v>78.417299999999997</v>
      </c>
      <c r="G1172" s="91">
        <v>136.39099999999999</v>
      </c>
      <c r="H1172" s="54" t="b">
        <v>0</v>
      </c>
      <c r="I1172" s="91">
        <v>100.435</v>
      </c>
      <c r="J1172" s="54" t="b">
        <v>0</v>
      </c>
      <c r="K1172" s="91">
        <v>8.6562900000000003</v>
      </c>
      <c r="L1172" s="91">
        <v>79.704999999999998</v>
      </c>
      <c r="M1172" s="91">
        <v>121.239</v>
      </c>
      <c r="N1172" s="54" t="b">
        <v>1</v>
      </c>
      <c r="O1172" s="91">
        <v>5.8093899999999996</v>
      </c>
      <c r="P1172" s="54" t="b">
        <v>1</v>
      </c>
      <c r="Q1172" s="91">
        <v>0.236731</v>
      </c>
    </row>
    <row r="1173" spans="2:17" x14ac:dyDescent="0.25">
      <c r="B1173" s="54">
        <v>102</v>
      </c>
      <c r="C1173" s="54">
        <v>102</v>
      </c>
      <c r="D1173" s="54" t="b">
        <v>1</v>
      </c>
      <c r="E1173" s="54" t="b">
        <v>1</v>
      </c>
      <c r="F1173" s="91">
        <v>69.614999999999995</v>
      </c>
      <c r="G1173" s="91">
        <v>138.37100000000001</v>
      </c>
      <c r="H1173" s="54" t="b">
        <v>0</v>
      </c>
      <c r="I1173" s="91">
        <v>45.927399999999999</v>
      </c>
      <c r="J1173" s="54" t="b">
        <v>1</v>
      </c>
      <c r="K1173" s="91">
        <v>29.855399999999999</v>
      </c>
      <c r="L1173" s="91">
        <v>79.261899999999997</v>
      </c>
      <c r="M1173" s="91">
        <v>121.227</v>
      </c>
      <c r="N1173" s="54" t="b">
        <v>1</v>
      </c>
      <c r="O1173" s="91">
        <v>6.1946899999999996</v>
      </c>
      <c r="P1173" s="54" t="b">
        <v>1</v>
      </c>
      <c r="Q1173" s="91">
        <v>0.39571699999999999</v>
      </c>
    </row>
    <row r="1174" spans="2:17" x14ac:dyDescent="0.25">
      <c r="B1174" s="54">
        <v>102</v>
      </c>
      <c r="C1174" s="54">
        <v>102</v>
      </c>
      <c r="D1174" s="54" t="b">
        <v>1</v>
      </c>
      <c r="E1174" s="54" t="b">
        <v>1</v>
      </c>
      <c r="F1174" s="91">
        <v>85.622200000000007</v>
      </c>
      <c r="G1174" s="91">
        <v>153.249</v>
      </c>
      <c r="H1174" s="54" t="b">
        <v>0</v>
      </c>
      <c r="I1174" s="91">
        <v>44.0488</v>
      </c>
      <c r="J1174" s="54" t="b">
        <v>0</v>
      </c>
      <c r="K1174" s="91">
        <v>9.02224</v>
      </c>
      <c r="L1174" s="91">
        <v>78.652100000000004</v>
      </c>
      <c r="M1174" s="91">
        <v>120.816</v>
      </c>
      <c r="N1174" s="54" t="b">
        <v>1</v>
      </c>
      <c r="O1174" s="91">
        <v>6.6377899999999999</v>
      </c>
      <c r="P1174" s="54" t="b">
        <v>1</v>
      </c>
      <c r="Q1174" s="91">
        <v>0.44328200000000001</v>
      </c>
    </row>
    <row r="1175" spans="2:17" x14ac:dyDescent="0.25">
      <c r="B1175" s="54">
        <v>102</v>
      </c>
      <c r="C1175" s="54">
        <v>102</v>
      </c>
      <c r="D1175" s="54" t="b">
        <v>1</v>
      </c>
      <c r="E1175" s="54" t="b">
        <v>1</v>
      </c>
      <c r="F1175" s="91">
        <v>79.697299999999998</v>
      </c>
      <c r="G1175" s="91">
        <v>122.84399999999999</v>
      </c>
      <c r="H1175" s="54" t="b">
        <v>0</v>
      </c>
      <c r="I1175" s="91">
        <v>66.131500000000003</v>
      </c>
      <c r="J1175" s="54" t="b">
        <v>0</v>
      </c>
      <c r="K1175" s="91">
        <v>21.8536</v>
      </c>
      <c r="L1175" s="91">
        <v>78.484499999999997</v>
      </c>
      <c r="M1175" s="91">
        <v>121.432</v>
      </c>
      <c r="N1175" s="54" t="b">
        <v>1</v>
      </c>
      <c r="O1175" s="91">
        <v>7.6574</v>
      </c>
      <c r="P1175" s="54" t="b">
        <v>1</v>
      </c>
      <c r="Q1175" s="91">
        <v>0.73526800000000003</v>
      </c>
    </row>
    <row r="1176" spans="2:17" x14ac:dyDescent="0.25">
      <c r="B1176" s="54">
        <v>102</v>
      </c>
      <c r="C1176" s="54">
        <v>102</v>
      </c>
      <c r="D1176" s="54" t="b">
        <v>1</v>
      </c>
      <c r="E1176" s="54" t="b">
        <v>1</v>
      </c>
      <c r="F1176" s="91">
        <v>79.601699999999994</v>
      </c>
      <c r="G1176" s="91">
        <v>115.078</v>
      </c>
      <c r="H1176" s="54" t="b">
        <v>0</v>
      </c>
      <c r="I1176" s="91">
        <v>46.412799999999997</v>
      </c>
      <c r="J1176" s="54" t="b">
        <v>1</v>
      </c>
      <c r="K1176" s="91">
        <v>30.977499999999999</v>
      </c>
      <c r="L1176" s="91">
        <v>78.188100000000006</v>
      </c>
      <c r="M1176" s="91">
        <v>121.663</v>
      </c>
      <c r="N1176" s="54" t="b">
        <v>1</v>
      </c>
      <c r="O1176" s="91">
        <v>7.8250000000000002</v>
      </c>
      <c r="P1176" s="54" t="b">
        <v>1</v>
      </c>
      <c r="Q1176" s="91">
        <v>0.63839900000000005</v>
      </c>
    </row>
    <row r="1177" spans="2:17" x14ac:dyDescent="0.25">
      <c r="B1177" s="54">
        <v>102</v>
      </c>
      <c r="C1177" s="54">
        <v>102</v>
      </c>
      <c r="D1177" s="54" t="b">
        <v>1</v>
      </c>
      <c r="E1177" s="54" t="b">
        <v>1</v>
      </c>
      <c r="F1177" s="91">
        <v>47.946899999999999</v>
      </c>
      <c r="G1177" s="91">
        <v>119.264</v>
      </c>
      <c r="H1177" s="54" t="b">
        <v>0</v>
      </c>
      <c r="I1177" s="91">
        <v>54.177900000000001</v>
      </c>
      <c r="J1177" s="54" t="b">
        <v>0</v>
      </c>
      <c r="K1177" s="91">
        <v>7.7656900000000002</v>
      </c>
      <c r="L1177" s="91">
        <v>77.726799999999997</v>
      </c>
      <c r="M1177" s="91">
        <v>121.666</v>
      </c>
      <c r="N1177" s="54" t="b">
        <v>1</v>
      </c>
      <c r="O1177" s="91">
        <v>8.1213999999999995</v>
      </c>
      <c r="P1177" s="54" t="b">
        <v>1</v>
      </c>
      <c r="Q1177" s="91">
        <v>0.37577700000000003</v>
      </c>
    </row>
    <row r="1178" spans="2:17" x14ac:dyDescent="0.25">
      <c r="B1178" s="54">
        <v>102</v>
      </c>
      <c r="C1178" s="54">
        <v>102</v>
      </c>
      <c r="D1178" s="54" t="b">
        <v>1</v>
      </c>
      <c r="E1178" s="54" t="b">
        <v>1</v>
      </c>
      <c r="F1178" s="91">
        <v>99.623199999999997</v>
      </c>
      <c r="G1178" s="91">
        <v>150.57900000000001</v>
      </c>
      <c r="H1178" s="54" t="b">
        <v>0</v>
      </c>
      <c r="I1178" s="91">
        <v>75.846000000000004</v>
      </c>
      <c r="J1178" s="54" t="b">
        <v>0</v>
      </c>
      <c r="K1178" s="91">
        <v>31.930399999999999</v>
      </c>
      <c r="L1178" s="91">
        <v>77.502200000000002</v>
      </c>
      <c r="M1178" s="91">
        <v>122.199</v>
      </c>
      <c r="N1178" s="54" t="b">
        <v>1</v>
      </c>
      <c r="O1178" s="91">
        <v>8.5827000000000009</v>
      </c>
      <c r="P1178" s="54" t="b">
        <v>1</v>
      </c>
      <c r="Q1178" s="91">
        <v>0.46131299999999997</v>
      </c>
    </row>
    <row r="1179" spans="2:17" x14ac:dyDescent="0.25">
      <c r="B1179" s="54">
        <v>102</v>
      </c>
      <c r="C1179" s="54">
        <v>102</v>
      </c>
      <c r="D1179" s="54" t="b">
        <v>1</v>
      </c>
      <c r="E1179" s="54" t="b">
        <v>1</v>
      </c>
      <c r="F1179" s="91">
        <v>61.674500000000002</v>
      </c>
      <c r="G1179" s="91">
        <v>76.849999999999994</v>
      </c>
      <c r="H1179" s="54" t="b">
        <v>0</v>
      </c>
      <c r="I1179" s="91">
        <v>87.176400000000001</v>
      </c>
      <c r="J1179" s="54" t="b">
        <v>0</v>
      </c>
      <c r="K1179" s="91">
        <v>60.423699999999997</v>
      </c>
      <c r="L1179" s="91">
        <v>77.0916</v>
      </c>
      <c r="M1179" s="91">
        <v>122.02200000000001</v>
      </c>
      <c r="N1179" s="54" t="b">
        <v>1</v>
      </c>
      <c r="O1179" s="91">
        <v>8.8072999999999997</v>
      </c>
      <c r="P1179" s="54" t="b">
        <v>1</v>
      </c>
      <c r="Q1179" s="91">
        <v>0.57866200000000001</v>
      </c>
    </row>
    <row r="1180" spans="2:17" x14ac:dyDescent="0.25">
      <c r="B1180" s="54">
        <v>102</v>
      </c>
      <c r="C1180" s="54">
        <v>102</v>
      </c>
      <c r="D1180" s="54" t="b">
        <v>1</v>
      </c>
      <c r="E1180" s="54" t="b">
        <v>1</v>
      </c>
      <c r="F1180" s="91">
        <v>74.485600000000005</v>
      </c>
      <c r="G1180" s="91">
        <v>130.52500000000001</v>
      </c>
      <c r="H1180" s="54" t="b">
        <v>0</v>
      </c>
      <c r="I1180" s="91">
        <v>125.405</v>
      </c>
      <c r="J1180" s="54" t="b">
        <v>0</v>
      </c>
      <c r="K1180" s="91">
        <v>82.921700000000001</v>
      </c>
      <c r="L1180" s="91">
        <v>76.822299999999998</v>
      </c>
      <c r="M1180" s="91">
        <v>122.31100000000001</v>
      </c>
      <c r="N1180" s="54" t="b">
        <v>1</v>
      </c>
      <c r="O1180" s="91">
        <v>9.2179000000000002</v>
      </c>
      <c r="P1180" s="54" t="b">
        <v>1</v>
      </c>
      <c r="Q1180" s="91">
        <v>0.447243</v>
      </c>
    </row>
    <row r="1181" spans="2:17" x14ac:dyDescent="0.25">
      <c r="B1181" s="54">
        <v>102</v>
      </c>
      <c r="C1181" s="54">
        <v>102</v>
      </c>
      <c r="D1181" s="54" t="b">
        <v>1</v>
      </c>
      <c r="E1181" s="54" t="b">
        <v>1</v>
      </c>
      <c r="F1181" s="91">
        <v>75.127499999999998</v>
      </c>
      <c r="G1181" s="91">
        <v>112.45699999999999</v>
      </c>
      <c r="H1181" s="54" t="b">
        <v>0</v>
      </c>
      <c r="I1181" s="91">
        <v>125.405</v>
      </c>
      <c r="J1181" s="54" t="b">
        <v>0</v>
      </c>
      <c r="K1181" s="91">
        <v>55.182299999999998</v>
      </c>
      <c r="L1181" s="91">
        <v>76.544600000000003</v>
      </c>
      <c r="M1181" s="91">
        <v>122.47</v>
      </c>
      <c r="N1181" s="54" t="b">
        <v>1</v>
      </c>
      <c r="O1181" s="91">
        <v>9.4871999999999996</v>
      </c>
      <c r="P1181" s="54" t="b">
        <v>1</v>
      </c>
      <c r="Q1181" s="91">
        <v>0.39538899999999999</v>
      </c>
    </row>
    <row r="1182" spans="2:17" x14ac:dyDescent="0.25">
      <c r="B1182" s="54">
        <v>102</v>
      </c>
      <c r="C1182" s="54">
        <v>102</v>
      </c>
      <c r="D1182" s="54" t="b">
        <v>1</v>
      </c>
      <c r="E1182" s="54" t="b">
        <v>1</v>
      </c>
      <c r="F1182" s="91">
        <v>72.8446</v>
      </c>
      <c r="G1182" s="91">
        <v>108.495</v>
      </c>
      <c r="H1182" s="54" t="b">
        <v>0</v>
      </c>
      <c r="I1182" s="91">
        <v>111.67700000000001</v>
      </c>
      <c r="J1182" s="54" t="b">
        <v>1</v>
      </c>
      <c r="K1182" s="91">
        <v>18.0794</v>
      </c>
      <c r="L1182" s="91">
        <v>76.249600000000001</v>
      </c>
      <c r="M1182" s="91">
        <v>122.42400000000001</v>
      </c>
      <c r="N1182" s="54" t="b">
        <v>1</v>
      </c>
      <c r="O1182" s="91">
        <v>9.7649000000000008</v>
      </c>
      <c r="P1182" s="54" t="b">
        <v>1</v>
      </c>
      <c r="Q1182" s="91">
        <v>0.32014599999999999</v>
      </c>
    </row>
    <row r="1183" spans="2:17" x14ac:dyDescent="0.25">
      <c r="B1183" s="54">
        <v>102</v>
      </c>
      <c r="C1183" s="54">
        <v>102</v>
      </c>
      <c r="D1183" s="54" t="b">
        <v>1</v>
      </c>
      <c r="E1183" s="54" t="b">
        <v>1</v>
      </c>
      <c r="F1183" s="91">
        <v>71.191999999999993</v>
      </c>
      <c r="G1183" s="91">
        <v>120.30500000000001</v>
      </c>
      <c r="H1183" s="54" t="b">
        <v>0</v>
      </c>
      <c r="I1183" s="91">
        <v>67.127600000000001</v>
      </c>
      <c r="J1183" s="54" t="b">
        <v>0</v>
      </c>
      <c r="K1183" s="91">
        <v>4.5719500000000002</v>
      </c>
      <c r="L1183" s="91">
        <v>76.002399999999994</v>
      </c>
      <c r="M1183" s="91">
        <v>122.54300000000001</v>
      </c>
      <c r="N1183" s="54" t="b">
        <v>1</v>
      </c>
      <c r="O1183" s="91">
        <v>10.059900000000001</v>
      </c>
      <c r="P1183" s="54" t="b">
        <v>1</v>
      </c>
      <c r="Q1183" s="91">
        <v>0.29865599999999998</v>
      </c>
    </row>
    <row r="1184" spans="2:17" x14ac:dyDescent="0.25">
      <c r="B1184" s="54">
        <v>102</v>
      </c>
      <c r="C1184" s="54">
        <v>102</v>
      </c>
      <c r="D1184" s="54" t="b">
        <v>1</v>
      </c>
      <c r="E1184" s="54" t="b">
        <v>1</v>
      </c>
      <c r="F1184" s="91">
        <v>71.48</v>
      </c>
      <c r="G1184" s="91">
        <v>129.51400000000001</v>
      </c>
      <c r="H1184" s="54" t="b">
        <v>1</v>
      </c>
      <c r="I1184" s="91">
        <v>25.964700000000001</v>
      </c>
      <c r="J1184" s="54" t="b">
        <v>1</v>
      </c>
      <c r="K1184" s="91">
        <v>11.9246</v>
      </c>
      <c r="L1184" s="91">
        <v>75.746899999999997</v>
      </c>
      <c r="M1184" s="91">
        <v>122.59399999999999</v>
      </c>
      <c r="N1184" s="54" t="b">
        <v>1</v>
      </c>
      <c r="O1184" s="91">
        <v>10.3071</v>
      </c>
      <c r="P1184" s="54" t="b">
        <v>1</v>
      </c>
      <c r="Q1184" s="91">
        <v>0.27422400000000002</v>
      </c>
    </row>
    <row r="1185" spans="2:17" x14ac:dyDescent="0.25">
      <c r="B1185" s="54">
        <v>102</v>
      </c>
      <c r="C1185" s="54">
        <v>102</v>
      </c>
      <c r="D1185" s="54" t="b">
        <v>1</v>
      </c>
      <c r="E1185" s="54" t="b">
        <v>1</v>
      </c>
      <c r="F1185" s="91">
        <v>84.813400000000001</v>
      </c>
      <c r="G1185" s="91">
        <v>143.154</v>
      </c>
      <c r="H1185" s="54" t="b">
        <v>0</v>
      </c>
      <c r="I1185" s="91">
        <v>24.953700000000001</v>
      </c>
      <c r="J1185" s="54" t="b">
        <v>0</v>
      </c>
      <c r="K1185" s="91">
        <v>9.2132000000000005</v>
      </c>
      <c r="L1185" s="91">
        <v>75.567700000000002</v>
      </c>
      <c r="M1185" s="91">
        <v>122.89700000000001</v>
      </c>
      <c r="N1185" s="54" t="b">
        <v>1</v>
      </c>
      <c r="O1185" s="91">
        <v>10.5626</v>
      </c>
      <c r="P1185" s="54" t="b">
        <v>1</v>
      </c>
      <c r="Q1185" s="91">
        <v>0.26055899999999999</v>
      </c>
    </row>
    <row r="1186" spans="2:17" x14ac:dyDescent="0.25">
      <c r="B1186" s="54">
        <v>102</v>
      </c>
      <c r="C1186" s="54">
        <v>102</v>
      </c>
      <c r="D1186" s="54" t="b">
        <v>1</v>
      </c>
      <c r="E1186" s="54" t="b">
        <v>1</v>
      </c>
      <c r="F1186" s="91">
        <v>85.248000000000005</v>
      </c>
      <c r="G1186" s="91">
        <v>97.386899999999997</v>
      </c>
      <c r="H1186" s="54" t="b">
        <v>0</v>
      </c>
      <c r="I1186" s="91">
        <v>48.279600000000002</v>
      </c>
      <c r="J1186" s="54" t="b">
        <v>0</v>
      </c>
      <c r="K1186" s="91">
        <v>19.074300000000001</v>
      </c>
      <c r="L1186" s="91">
        <v>75.415199999999999</v>
      </c>
      <c r="M1186" s="91">
        <v>122.89700000000001</v>
      </c>
      <c r="N1186" s="54" t="b">
        <v>1</v>
      </c>
      <c r="O1186" s="91">
        <v>10.7418</v>
      </c>
      <c r="P1186" s="54" t="b">
        <v>1</v>
      </c>
      <c r="Q1186" s="91">
        <v>0.35219699999999998</v>
      </c>
    </row>
    <row r="1187" spans="2:17" x14ac:dyDescent="0.25">
      <c r="B1187" s="54">
        <v>102</v>
      </c>
      <c r="C1187" s="54">
        <v>102</v>
      </c>
      <c r="D1187" s="54" t="b">
        <v>1</v>
      </c>
      <c r="E1187" s="54" t="b">
        <v>1</v>
      </c>
      <c r="F1187" s="91">
        <v>87.567800000000005</v>
      </c>
      <c r="G1187" s="91">
        <v>110.79300000000001</v>
      </c>
      <c r="H1187" s="54" t="b">
        <v>0</v>
      </c>
      <c r="I1187" s="91">
        <v>0</v>
      </c>
      <c r="J1187" s="54" t="b">
        <v>0</v>
      </c>
      <c r="K1187" s="91">
        <v>45.768799999999999</v>
      </c>
      <c r="L1187" s="91">
        <v>75.326700000000002</v>
      </c>
      <c r="M1187" s="91">
        <v>122.902</v>
      </c>
      <c r="N1187" s="54" t="b">
        <v>1</v>
      </c>
      <c r="O1187" s="91">
        <v>10.894299999999999</v>
      </c>
      <c r="P1187" s="54" t="b">
        <v>1</v>
      </c>
      <c r="Q1187" s="91">
        <v>0.152505</v>
      </c>
    </row>
    <row r="1188" spans="2:17" x14ac:dyDescent="0.25">
      <c r="B1188" s="54">
        <v>102</v>
      </c>
      <c r="C1188" s="54">
        <v>102</v>
      </c>
      <c r="D1188" s="54" t="b">
        <v>1</v>
      </c>
      <c r="E1188" s="54" t="b">
        <v>1</v>
      </c>
      <c r="F1188" s="91">
        <v>70.675299999999993</v>
      </c>
      <c r="G1188" s="91">
        <v>124.376</v>
      </c>
      <c r="H1188" s="54" t="b">
        <v>0</v>
      </c>
      <c r="I1188" s="91">
        <v>0</v>
      </c>
      <c r="J1188" s="54" t="b">
        <v>0</v>
      </c>
      <c r="K1188" s="91">
        <v>13.6051</v>
      </c>
      <c r="L1188" s="91">
        <v>75.243799999999993</v>
      </c>
      <c r="M1188" s="91">
        <v>122.886</v>
      </c>
      <c r="N1188" s="54" t="b">
        <v>1</v>
      </c>
      <c r="O1188" s="91">
        <v>10.982799999999999</v>
      </c>
      <c r="P1188" s="54" t="b">
        <v>1</v>
      </c>
      <c r="Q1188" s="91">
        <v>8.8610400000000006E-2</v>
      </c>
    </row>
    <row r="1189" spans="2:17" x14ac:dyDescent="0.25">
      <c r="B1189" s="54">
        <v>102</v>
      </c>
      <c r="C1189" s="54">
        <v>102</v>
      </c>
      <c r="D1189" s="54" t="b">
        <v>1</v>
      </c>
      <c r="E1189" s="54" t="b">
        <v>1</v>
      </c>
      <c r="F1189" s="91">
        <v>81.561400000000006</v>
      </c>
      <c r="G1189" s="91">
        <v>120.375</v>
      </c>
      <c r="H1189" s="54" t="b">
        <v>0</v>
      </c>
      <c r="I1189" s="91">
        <v>62.659199999999998</v>
      </c>
      <c r="J1189" s="54" t="b">
        <v>0</v>
      </c>
      <c r="K1189" s="91">
        <v>21.675899999999999</v>
      </c>
      <c r="L1189" s="91">
        <v>75.194000000000003</v>
      </c>
      <c r="M1189" s="91">
        <v>122.762</v>
      </c>
      <c r="N1189" s="54" t="b">
        <v>1</v>
      </c>
      <c r="O1189" s="91">
        <v>11.0657</v>
      </c>
      <c r="P1189" s="54" t="b">
        <v>1</v>
      </c>
      <c r="Q1189" s="91">
        <v>8.4338099999999999E-2</v>
      </c>
    </row>
    <row r="1190" spans="2:17" x14ac:dyDescent="0.25">
      <c r="B1190" s="54">
        <v>102</v>
      </c>
      <c r="C1190" s="54">
        <v>102</v>
      </c>
      <c r="D1190" s="54" t="b">
        <v>1</v>
      </c>
      <c r="E1190" s="54" t="b">
        <v>1</v>
      </c>
      <c r="F1190" s="91">
        <v>92.062600000000003</v>
      </c>
      <c r="G1190" s="91">
        <v>82.915800000000004</v>
      </c>
      <c r="H1190" s="54" t="b">
        <v>0</v>
      </c>
      <c r="I1190" s="91">
        <v>43.881100000000004</v>
      </c>
      <c r="J1190" s="54" t="b">
        <v>0</v>
      </c>
      <c r="K1190" s="91">
        <v>11.598000000000001</v>
      </c>
      <c r="L1190" s="91">
        <v>75.228700000000003</v>
      </c>
      <c r="M1190" s="91">
        <v>122.852</v>
      </c>
      <c r="N1190" s="54" t="b">
        <v>1</v>
      </c>
      <c r="O1190" s="91">
        <v>11.115500000000001</v>
      </c>
      <c r="P1190" s="54" t="b">
        <v>1</v>
      </c>
      <c r="Q1190" s="91">
        <v>0.13408600000000001</v>
      </c>
    </row>
    <row r="1191" spans="2:17" x14ac:dyDescent="0.25">
      <c r="B1191" s="54">
        <v>102</v>
      </c>
      <c r="C1191" s="54">
        <v>102</v>
      </c>
      <c r="D1191" s="54" t="b">
        <v>1</v>
      </c>
      <c r="E1191" s="54" t="b">
        <v>1</v>
      </c>
      <c r="F1191" s="91">
        <v>94.439700000000002</v>
      </c>
      <c r="G1191" s="91">
        <v>138.304</v>
      </c>
      <c r="H1191" s="54" t="b">
        <v>0</v>
      </c>
      <c r="I1191" s="91">
        <v>62.847000000000001</v>
      </c>
      <c r="J1191" s="54" t="b">
        <v>0</v>
      </c>
      <c r="K1191" s="91">
        <v>38.902999999999999</v>
      </c>
      <c r="L1191" s="91">
        <v>75.330399999999997</v>
      </c>
      <c r="M1191" s="91">
        <v>122.773</v>
      </c>
      <c r="N1191" s="54" t="b">
        <v>1</v>
      </c>
      <c r="O1191" s="91">
        <v>11.115500000000001</v>
      </c>
      <c r="P1191" s="54" t="b">
        <v>1</v>
      </c>
      <c r="Q1191" s="91">
        <v>9.6453700000000003E-2</v>
      </c>
    </row>
    <row r="1192" spans="2:17" x14ac:dyDescent="0.25">
      <c r="B1192" s="54">
        <v>102</v>
      </c>
      <c r="C1192" s="54">
        <v>102</v>
      </c>
      <c r="D1192" s="54" t="b">
        <v>1</v>
      </c>
      <c r="E1192" s="54" t="b">
        <v>1</v>
      </c>
      <c r="F1192" s="91">
        <v>85.305700000000002</v>
      </c>
      <c r="G1192" s="91">
        <v>156.43899999999999</v>
      </c>
      <c r="H1192" s="54" t="b">
        <v>0</v>
      </c>
      <c r="I1192" s="91">
        <v>79.152500000000003</v>
      </c>
      <c r="J1192" s="54" t="b">
        <v>0</v>
      </c>
      <c r="K1192" s="91">
        <v>55.439100000000003</v>
      </c>
      <c r="L1192" s="91">
        <v>75.472099999999998</v>
      </c>
      <c r="M1192" s="91">
        <v>122.917</v>
      </c>
      <c r="N1192" s="54" t="b">
        <v>1</v>
      </c>
      <c r="O1192" s="91">
        <v>11.115500000000001</v>
      </c>
      <c r="P1192" s="54" t="b">
        <v>1</v>
      </c>
      <c r="Q1192" s="91">
        <v>0.12828999999999999</v>
      </c>
    </row>
    <row r="1193" spans="2:17" x14ac:dyDescent="0.25">
      <c r="B1193" s="54">
        <v>102</v>
      </c>
      <c r="C1193" s="54">
        <v>102</v>
      </c>
      <c r="D1193" s="54" t="b">
        <v>1</v>
      </c>
      <c r="E1193" s="54" t="b">
        <v>1</v>
      </c>
      <c r="F1193" s="91">
        <v>75.548100000000005</v>
      </c>
      <c r="G1193" s="91">
        <v>117.98</v>
      </c>
      <c r="H1193" s="54" t="b">
        <v>0</v>
      </c>
      <c r="I1193" s="91">
        <v>86.401899999999998</v>
      </c>
      <c r="J1193" s="54" t="b">
        <v>0</v>
      </c>
      <c r="K1193" s="91">
        <v>20.305800000000001</v>
      </c>
      <c r="L1193" s="91">
        <v>75.632499999999993</v>
      </c>
      <c r="M1193" s="91">
        <v>123.05200000000001</v>
      </c>
      <c r="N1193" s="54" t="b">
        <v>1</v>
      </c>
      <c r="O1193" s="91">
        <v>11.115500000000001</v>
      </c>
      <c r="P1193" s="54" t="b">
        <v>1</v>
      </c>
      <c r="Q1193" s="91">
        <v>0.20167199999999999</v>
      </c>
    </row>
    <row r="1194" spans="2:17" x14ac:dyDescent="0.25">
      <c r="B1194" s="54">
        <v>102</v>
      </c>
      <c r="C1194" s="54">
        <v>102</v>
      </c>
      <c r="D1194" s="54" t="b">
        <v>1</v>
      </c>
      <c r="E1194" s="54" t="b">
        <v>1</v>
      </c>
      <c r="F1194" s="91">
        <v>72.354699999999994</v>
      </c>
      <c r="G1194" s="91">
        <v>89.933000000000007</v>
      </c>
      <c r="H1194" s="54" t="b">
        <v>0</v>
      </c>
      <c r="I1194" s="91">
        <v>92.415199999999999</v>
      </c>
      <c r="J1194" s="54" t="b">
        <v>0</v>
      </c>
      <c r="K1194" s="91">
        <v>39.677599999999998</v>
      </c>
      <c r="L1194" s="91">
        <v>75.765000000000001</v>
      </c>
      <c r="M1194" s="91">
        <v>122.66800000000001</v>
      </c>
      <c r="N1194" s="54" t="b">
        <v>1</v>
      </c>
      <c r="O1194" s="91">
        <v>11.115500000000001</v>
      </c>
      <c r="P1194" s="54" t="b">
        <v>1</v>
      </c>
      <c r="Q1194" s="91">
        <v>0.20965200000000001</v>
      </c>
    </row>
    <row r="1195" spans="2:17" x14ac:dyDescent="0.25">
      <c r="B1195" s="54">
        <v>102</v>
      </c>
      <c r="C1195" s="54">
        <v>102</v>
      </c>
      <c r="D1195" s="54" t="b">
        <v>1</v>
      </c>
      <c r="E1195" s="54" t="b">
        <v>1</v>
      </c>
      <c r="F1195" s="91">
        <v>101.999</v>
      </c>
      <c r="G1195" s="91">
        <v>131.88</v>
      </c>
      <c r="H1195" s="54" t="b">
        <v>0</v>
      </c>
      <c r="I1195" s="91">
        <v>88.591399999999993</v>
      </c>
      <c r="J1195" s="54" t="b">
        <v>0</v>
      </c>
      <c r="K1195" s="91">
        <v>28.2285</v>
      </c>
      <c r="L1195" s="91">
        <v>75.992400000000004</v>
      </c>
      <c r="M1195" s="91">
        <v>122.44499999999999</v>
      </c>
      <c r="N1195" s="54" t="b">
        <v>1</v>
      </c>
      <c r="O1195" s="91">
        <v>11.115500000000001</v>
      </c>
      <c r="P1195" s="54" t="b">
        <v>1</v>
      </c>
      <c r="Q1195" s="91">
        <v>0.405837</v>
      </c>
    </row>
    <row r="1196" spans="2:17" x14ac:dyDescent="0.25">
      <c r="B1196" s="54">
        <v>102</v>
      </c>
      <c r="C1196" s="54">
        <v>102</v>
      </c>
      <c r="D1196" s="54" t="b">
        <v>1</v>
      </c>
      <c r="E1196" s="54" t="b">
        <v>1</v>
      </c>
      <c r="F1196" s="91">
        <v>47.732500000000002</v>
      </c>
      <c r="G1196" s="91">
        <v>98.867999999999995</v>
      </c>
      <c r="H1196" s="54" t="b">
        <v>0</v>
      </c>
      <c r="I1196" s="91">
        <v>96.150800000000004</v>
      </c>
      <c r="J1196" s="54" t="b">
        <v>0</v>
      </c>
      <c r="K1196" s="91">
        <v>51.365000000000002</v>
      </c>
      <c r="L1196" s="91">
        <v>76.149600000000007</v>
      </c>
      <c r="M1196" s="91">
        <v>122.346</v>
      </c>
      <c r="N1196" s="54" t="b">
        <v>1</v>
      </c>
      <c r="O1196" s="91">
        <v>11.115500000000001</v>
      </c>
      <c r="P1196" s="54" t="b">
        <v>1</v>
      </c>
      <c r="Q1196" s="91">
        <v>0.31850200000000001</v>
      </c>
    </row>
    <row r="1197" spans="2:17" x14ac:dyDescent="0.25">
      <c r="B1197" s="54">
        <v>102</v>
      </c>
      <c r="C1197" s="54">
        <v>102</v>
      </c>
      <c r="D1197" s="54" t="b">
        <v>1</v>
      </c>
      <c r="E1197" s="54" t="b">
        <v>1</v>
      </c>
      <c r="F1197" s="91">
        <v>77.425799999999995</v>
      </c>
      <c r="G1197" s="91">
        <v>85.873599999999996</v>
      </c>
      <c r="H1197" s="54" t="b">
        <v>0</v>
      </c>
      <c r="I1197" s="91">
        <v>96.213899999999995</v>
      </c>
      <c r="J1197" s="54" t="b">
        <v>0</v>
      </c>
      <c r="K1197" s="91">
        <v>63.519100000000002</v>
      </c>
      <c r="L1197" s="91">
        <v>76.272300000000001</v>
      </c>
      <c r="M1197" s="91">
        <v>121.86799999999999</v>
      </c>
      <c r="N1197" s="54" t="b">
        <v>1</v>
      </c>
      <c r="O1197" s="91">
        <v>11.115500000000001</v>
      </c>
      <c r="P1197" s="54" t="b">
        <v>1</v>
      </c>
      <c r="Q1197" s="91">
        <v>0.18587799999999999</v>
      </c>
    </row>
    <row r="1198" spans="2:17" x14ac:dyDescent="0.25">
      <c r="B1198" s="54">
        <v>102</v>
      </c>
      <c r="C1198" s="54">
        <v>102</v>
      </c>
      <c r="D1198" s="54" t="b">
        <v>1</v>
      </c>
      <c r="E1198" s="54" t="b">
        <v>1</v>
      </c>
      <c r="F1198" s="91">
        <v>100.658</v>
      </c>
      <c r="G1198" s="91">
        <v>138.90700000000001</v>
      </c>
      <c r="H1198" s="54" t="b">
        <v>0</v>
      </c>
      <c r="I1198" s="91">
        <v>100.273</v>
      </c>
      <c r="J1198" s="54" t="b">
        <v>0</v>
      </c>
      <c r="K1198" s="91">
        <v>32.412100000000002</v>
      </c>
      <c r="L1198" s="91">
        <v>76.485500000000002</v>
      </c>
      <c r="M1198" s="91">
        <v>121.57899999999999</v>
      </c>
      <c r="N1198" s="54" t="b">
        <v>1</v>
      </c>
      <c r="O1198" s="91">
        <v>11.115500000000001</v>
      </c>
      <c r="P1198" s="54" t="b">
        <v>1</v>
      </c>
      <c r="Q1198" s="91">
        <v>0.49398300000000001</v>
      </c>
    </row>
    <row r="1199" spans="2:17" x14ac:dyDescent="0.25">
      <c r="B1199" s="54">
        <v>102</v>
      </c>
      <c r="C1199" s="54">
        <v>102</v>
      </c>
      <c r="D1199" s="54" t="b">
        <v>0</v>
      </c>
      <c r="E1199" s="54" t="b">
        <v>1</v>
      </c>
      <c r="F1199" s="91">
        <v>94.161299999999997</v>
      </c>
      <c r="G1199" s="91">
        <v>173.316</v>
      </c>
      <c r="H1199" s="54" t="b">
        <v>0</v>
      </c>
      <c r="I1199" s="91">
        <v>107.3</v>
      </c>
      <c r="J1199" s="54" t="b">
        <v>0</v>
      </c>
      <c r="K1199" s="91">
        <v>57.898499999999999</v>
      </c>
      <c r="L1199" s="91">
        <v>76.409300000000002</v>
      </c>
      <c r="M1199" s="91">
        <v>119.87</v>
      </c>
      <c r="N1199" s="54" t="b">
        <v>1</v>
      </c>
      <c r="O1199" s="91">
        <v>11.115500000000001</v>
      </c>
      <c r="P1199" s="54" t="b">
        <v>1</v>
      </c>
      <c r="Q1199" s="91">
        <v>0.35872500000000002</v>
      </c>
    </row>
    <row r="1200" spans="2:17" x14ac:dyDescent="0.25">
      <c r="B1200" s="54">
        <v>102</v>
      </c>
      <c r="C1200" s="54">
        <v>102</v>
      </c>
      <c r="D1200" s="54" t="b">
        <v>0</v>
      </c>
      <c r="E1200" s="54" t="b">
        <v>1</v>
      </c>
      <c r="F1200" s="91">
        <v>95.285899999999998</v>
      </c>
      <c r="G1200" s="91">
        <v>132.476</v>
      </c>
      <c r="H1200" s="54" t="b">
        <v>0</v>
      </c>
      <c r="I1200" s="91">
        <v>140.36799999999999</v>
      </c>
      <c r="J1200" s="54" t="b">
        <v>0</v>
      </c>
      <c r="K1200" s="91">
        <v>35.017299999999999</v>
      </c>
      <c r="L1200" s="91">
        <v>76.687399999999997</v>
      </c>
      <c r="M1200" s="91">
        <v>119.663</v>
      </c>
      <c r="N1200" s="54" t="b">
        <v>1</v>
      </c>
      <c r="O1200" s="91">
        <v>12.061</v>
      </c>
      <c r="P1200" s="54" t="b">
        <v>1</v>
      </c>
      <c r="Q1200" s="91">
        <v>1.7107000000000001</v>
      </c>
    </row>
    <row r="1201" spans="2:17" x14ac:dyDescent="0.25">
      <c r="B1201" s="54">
        <v>102</v>
      </c>
      <c r="C1201" s="54">
        <v>102</v>
      </c>
      <c r="D1201" s="54" t="b">
        <v>0</v>
      </c>
      <c r="E1201" s="54" t="b">
        <v>1</v>
      </c>
      <c r="F1201" s="91">
        <v>104.107</v>
      </c>
      <c r="G1201" s="91">
        <v>125.274</v>
      </c>
      <c r="H1201" s="54" t="b">
        <v>0</v>
      </c>
      <c r="I1201" s="91">
        <v>110.67400000000001</v>
      </c>
      <c r="J1201" s="54" t="b">
        <v>0</v>
      </c>
      <c r="K1201" s="91">
        <v>40.855499999999999</v>
      </c>
      <c r="L1201" s="91">
        <v>76.590299999999999</v>
      </c>
      <c r="M1201" s="91">
        <v>118.035</v>
      </c>
      <c r="N1201" s="54" t="b">
        <v>1</v>
      </c>
      <c r="O1201" s="91">
        <v>12.2684</v>
      </c>
      <c r="P1201" s="54" t="b">
        <v>1</v>
      </c>
      <c r="Q1201" s="91">
        <v>0.34691899999999998</v>
      </c>
    </row>
    <row r="1202" spans="2:17" x14ac:dyDescent="0.25">
      <c r="B1202" s="54">
        <v>102</v>
      </c>
      <c r="C1202" s="54">
        <v>102</v>
      </c>
      <c r="D1202" s="54" t="b">
        <v>0</v>
      </c>
      <c r="E1202" s="54" t="b">
        <v>1</v>
      </c>
      <c r="F1202" s="91">
        <v>94.813599999999994</v>
      </c>
      <c r="G1202" s="91">
        <v>133.54599999999999</v>
      </c>
      <c r="H1202" s="54" t="b">
        <v>0</v>
      </c>
      <c r="I1202" s="91">
        <v>57.988500000000002</v>
      </c>
      <c r="J1202" s="54" t="b">
        <v>0</v>
      </c>
      <c r="K1202" s="91">
        <v>11.388299999999999</v>
      </c>
      <c r="L1202" s="91">
        <v>76.950199999999995</v>
      </c>
      <c r="M1202" s="91">
        <v>117.833</v>
      </c>
      <c r="N1202" s="54" t="b">
        <v>1</v>
      </c>
      <c r="O1202" s="91">
        <v>13.896100000000001</v>
      </c>
      <c r="P1202" s="54" t="b">
        <v>1</v>
      </c>
      <c r="Q1202" s="91">
        <v>1.63059</v>
      </c>
    </row>
    <row r="1203" spans="2:17" x14ac:dyDescent="0.25">
      <c r="B1203" s="54">
        <v>102</v>
      </c>
      <c r="C1203" s="54">
        <v>102</v>
      </c>
      <c r="D1203" s="54" t="b">
        <v>0</v>
      </c>
      <c r="E1203" s="54" t="b">
        <v>1</v>
      </c>
      <c r="F1203" s="91">
        <v>87.758399999999995</v>
      </c>
      <c r="G1203" s="91">
        <v>150.30699999999999</v>
      </c>
      <c r="H1203" s="54" t="b">
        <v>0</v>
      </c>
      <c r="I1203" s="91">
        <v>57.988500000000002</v>
      </c>
      <c r="J1203" s="54" t="b">
        <v>0</v>
      </c>
      <c r="K1203" s="91">
        <v>12.4419</v>
      </c>
      <c r="L1203" s="91">
        <v>77.298400000000001</v>
      </c>
      <c r="M1203" s="91">
        <v>117.678</v>
      </c>
      <c r="N1203" s="54" t="b">
        <v>1</v>
      </c>
      <c r="O1203" s="91">
        <v>14.098100000000001</v>
      </c>
      <c r="P1203" s="54" t="b">
        <v>1</v>
      </c>
      <c r="Q1203" s="91">
        <v>0.41271600000000003</v>
      </c>
    </row>
    <row r="1204" spans="2:17" x14ac:dyDescent="0.25">
      <c r="B1204" s="54">
        <v>102</v>
      </c>
      <c r="C1204" s="54">
        <v>102</v>
      </c>
      <c r="D1204" s="54" t="b">
        <v>0</v>
      </c>
      <c r="E1204" s="54" t="b">
        <v>1</v>
      </c>
      <c r="F1204" s="91">
        <v>49.997100000000003</v>
      </c>
      <c r="G1204" s="91">
        <v>114.395</v>
      </c>
      <c r="H1204" s="54" t="b">
        <v>0</v>
      </c>
      <c r="I1204" s="91">
        <v>41.3825</v>
      </c>
      <c r="J1204" s="54" t="b">
        <v>0</v>
      </c>
      <c r="K1204" s="91">
        <v>18.185700000000001</v>
      </c>
      <c r="L1204" s="91">
        <v>78.381399999999999</v>
      </c>
      <c r="M1204" s="91">
        <v>119.69199999999999</v>
      </c>
      <c r="N1204" s="54" t="b">
        <v>1</v>
      </c>
      <c r="O1204" s="91">
        <v>14.253500000000001</v>
      </c>
      <c r="P1204" s="54" t="b">
        <v>1</v>
      </c>
      <c r="Q1204" s="91">
        <v>0.381303</v>
      </c>
    </row>
    <row r="1205" spans="2:17" x14ac:dyDescent="0.25">
      <c r="B1205" s="54">
        <v>102</v>
      </c>
      <c r="C1205" s="54">
        <v>102</v>
      </c>
      <c r="D1205" s="54" t="b">
        <v>0</v>
      </c>
      <c r="E1205" s="54" t="b">
        <v>1</v>
      </c>
      <c r="F1205" s="91">
        <v>87.061099999999996</v>
      </c>
      <c r="G1205" s="91">
        <v>136.15899999999999</v>
      </c>
      <c r="H1205" s="54" t="b">
        <v>0</v>
      </c>
      <c r="I1205" s="91">
        <v>90.022099999999995</v>
      </c>
      <c r="J1205" s="54" t="b">
        <v>0</v>
      </c>
      <c r="K1205" s="91">
        <v>52.1113</v>
      </c>
      <c r="L1205" s="91">
        <v>78.917199999999994</v>
      </c>
      <c r="M1205" s="91">
        <v>120.36199999999999</v>
      </c>
      <c r="N1205" s="54" t="b">
        <v>1</v>
      </c>
      <c r="O1205" s="91">
        <v>14.253500000000001</v>
      </c>
      <c r="P1205" s="54" t="b">
        <v>1</v>
      </c>
      <c r="Q1205" s="91">
        <v>2.2867299999999999</v>
      </c>
    </row>
    <row r="1206" spans="2:17" x14ac:dyDescent="0.25">
      <c r="B1206" s="54">
        <v>102</v>
      </c>
      <c r="C1206" s="54">
        <v>102</v>
      </c>
      <c r="D1206" s="54" t="b">
        <v>0</v>
      </c>
      <c r="E1206" s="54" t="b">
        <v>1</v>
      </c>
      <c r="F1206" s="91">
        <v>86.676299999999998</v>
      </c>
      <c r="G1206" s="91">
        <v>95.075500000000005</v>
      </c>
      <c r="H1206" s="54" t="b">
        <v>0</v>
      </c>
      <c r="I1206" s="91">
        <v>80.728499999999997</v>
      </c>
      <c r="J1206" s="54" t="b">
        <v>0</v>
      </c>
      <c r="K1206" s="91">
        <v>42.981200000000001</v>
      </c>
      <c r="L1206" s="91">
        <v>79.208600000000004</v>
      </c>
      <c r="M1206" s="91">
        <v>120.33199999999999</v>
      </c>
      <c r="N1206" s="54" t="b">
        <v>1</v>
      </c>
      <c r="O1206" s="91">
        <v>14.253500000000001</v>
      </c>
      <c r="P1206" s="54" t="b">
        <v>1</v>
      </c>
      <c r="Q1206" s="91">
        <v>0.85819999999999996</v>
      </c>
    </row>
    <row r="1207" spans="2:17" x14ac:dyDescent="0.25">
      <c r="B1207" s="54">
        <v>102</v>
      </c>
      <c r="C1207" s="54">
        <v>102</v>
      </c>
      <c r="D1207" s="54" t="b">
        <v>0</v>
      </c>
      <c r="E1207" s="54" t="b">
        <v>1</v>
      </c>
      <c r="F1207" s="91">
        <v>71.184700000000007</v>
      </c>
      <c r="G1207" s="91">
        <v>109.315</v>
      </c>
      <c r="H1207" s="54" t="b">
        <v>0</v>
      </c>
      <c r="I1207" s="91">
        <v>92.993200000000002</v>
      </c>
      <c r="J1207" s="54" t="b">
        <v>0</v>
      </c>
      <c r="K1207" s="91">
        <v>41.085099999999997</v>
      </c>
      <c r="L1207" s="91">
        <v>79.571799999999996</v>
      </c>
      <c r="M1207" s="91">
        <v>120.551</v>
      </c>
      <c r="N1207" s="54" t="b">
        <v>1</v>
      </c>
      <c r="O1207" s="91">
        <v>14.253500000000001</v>
      </c>
      <c r="P1207" s="54" t="b">
        <v>1</v>
      </c>
      <c r="Q1207" s="91">
        <v>0.292935</v>
      </c>
    </row>
    <row r="1208" spans="2:17" x14ac:dyDescent="0.25">
      <c r="B1208" s="54">
        <v>102</v>
      </c>
      <c r="C1208" s="54">
        <v>102</v>
      </c>
      <c r="D1208" s="54" t="b">
        <v>0</v>
      </c>
      <c r="E1208" s="54" t="b">
        <v>1</v>
      </c>
      <c r="F1208" s="91">
        <v>36.335500000000003</v>
      </c>
      <c r="G1208" s="91">
        <v>85.163300000000007</v>
      </c>
      <c r="H1208" s="54" t="b">
        <v>0</v>
      </c>
      <c r="I1208" s="91">
        <v>78.147300000000001</v>
      </c>
      <c r="J1208" s="54" t="b">
        <v>0</v>
      </c>
      <c r="K1208" s="91">
        <v>21.041799999999999</v>
      </c>
      <c r="L1208" s="91">
        <v>78.933000000000007</v>
      </c>
      <c r="M1208" s="91">
        <v>118.878</v>
      </c>
      <c r="N1208" s="54" t="b">
        <v>1</v>
      </c>
      <c r="O1208" s="91">
        <v>14.253500000000001</v>
      </c>
      <c r="P1208" s="54" t="b">
        <v>1</v>
      </c>
      <c r="Q1208" s="91">
        <v>0.42396200000000001</v>
      </c>
    </row>
    <row r="1209" spans="2:17" x14ac:dyDescent="0.25">
      <c r="B1209" s="54">
        <v>102</v>
      </c>
      <c r="C1209" s="54">
        <v>102</v>
      </c>
      <c r="D1209" s="54" t="b">
        <v>0</v>
      </c>
      <c r="E1209" s="54" t="b">
        <v>1</v>
      </c>
      <c r="F1209" s="91">
        <v>57.874499999999998</v>
      </c>
      <c r="G1209" s="91">
        <v>119.94799999999999</v>
      </c>
      <c r="H1209" s="54" t="b">
        <v>0</v>
      </c>
      <c r="I1209" s="91">
        <v>101.721</v>
      </c>
      <c r="J1209" s="54" t="b">
        <v>0</v>
      </c>
      <c r="K1209" s="91">
        <v>42.400199999999998</v>
      </c>
      <c r="L1209" s="91">
        <v>79.052099999999996</v>
      </c>
      <c r="M1209" s="91">
        <v>118.989</v>
      </c>
      <c r="N1209" s="54" t="b">
        <v>1</v>
      </c>
      <c r="O1209" s="91">
        <v>14.253500000000001</v>
      </c>
      <c r="P1209" s="54" t="b">
        <v>1</v>
      </c>
      <c r="Q1209" s="91">
        <v>1.79091</v>
      </c>
    </row>
    <row r="1210" spans="2:17" x14ac:dyDescent="0.25">
      <c r="B1210" s="54">
        <v>102</v>
      </c>
      <c r="C1210" s="54">
        <v>102</v>
      </c>
      <c r="D1210" s="54" t="b">
        <v>0</v>
      </c>
      <c r="E1210" s="54" t="b">
        <v>1</v>
      </c>
      <c r="F1210" s="91">
        <v>39.2819</v>
      </c>
      <c r="G1210" s="91">
        <v>109.11</v>
      </c>
      <c r="H1210" s="54" t="b">
        <v>0</v>
      </c>
      <c r="I1210" s="91">
        <v>85.125299999999996</v>
      </c>
      <c r="J1210" s="54" t="b">
        <v>0</v>
      </c>
      <c r="K1210" s="91">
        <v>40.913200000000003</v>
      </c>
      <c r="L1210" s="91">
        <v>79.154300000000006</v>
      </c>
      <c r="M1210" s="91">
        <v>119.322</v>
      </c>
      <c r="N1210" s="54" t="b">
        <v>1</v>
      </c>
      <c r="O1210" s="91">
        <v>14.253500000000001</v>
      </c>
      <c r="P1210" s="54" t="b">
        <v>1</v>
      </c>
      <c r="Q1210" s="91">
        <v>0.16301099999999999</v>
      </c>
    </row>
    <row r="1211" spans="2:17" x14ac:dyDescent="0.25">
      <c r="B1211" s="54">
        <v>102</v>
      </c>
      <c r="C1211" s="54">
        <v>102</v>
      </c>
      <c r="D1211" s="54" t="b">
        <v>0</v>
      </c>
      <c r="E1211" s="54" t="b">
        <v>1</v>
      </c>
      <c r="F1211" s="91">
        <v>73.7821</v>
      </c>
      <c r="G1211" s="91">
        <v>118.354</v>
      </c>
      <c r="H1211" s="54" t="b">
        <v>0</v>
      </c>
      <c r="I1211" s="91">
        <v>69.633700000000005</v>
      </c>
      <c r="J1211" s="54" t="b">
        <v>0</v>
      </c>
      <c r="K1211" s="91">
        <v>21.520800000000001</v>
      </c>
      <c r="L1211" s="91">
        <v>79.237099999999998</v>
      </c>
      <c r="M1211" s="91">
        <v>119.648</v>
      </c>
      <c r="N1211" s="54" t="b">
        <v>1</v>
      </c>
      <c r="O1211" s="91">
        <v>14.253500000000001</v>
      </c>
      <c r="P1211" s="54" t="b">
        <v>1</v>
      </c>
      <c r="Q1211" s="91">
        <v>0.348329</v>
      </c>
    </row>
    <row r="1212" spans="2:17" x14ac:dyDescent="0.25">
      <c r="B1212" s="54">
        <v>102</v>
      </c>
      <c r="C1212" s="54">
        <v>102</v>
      </c>
      <c r="D1212" s="54" t="b">
        <v>0</v>
      </c>
      <c r="E1212" s="54" t="b">
        <v>1</v>
      </c>
      <c r="F1212" s="91">
        <v>54.094299999999997</v>
      </c>
      <c r="G1212" s="91">
        <v>104.70399999999999</v>
      </c>
      <c r="H1212" s="54" t="b">
        <v>0</v>
      </c>
      <c r="I1212" s="91">
        <v>72.231099999999998</v>
      </c>
      <c r="J1212" s="54" t="b">
        <v>0</v>
      </c>
      <c r="K1212" s="91">
        <v>35.717199999999998</v>
      </c>
      <c r="L1212" s="91">
        <v>79.136899999999997</v>
      </c>
      <c r="M1212" s="91">
        <v>119.754</v>
      </c>
      <c r="N1212" s="54" t="b">
        <v>1</v>
      </c>
      <c r="O1212" s="91">
        <v>14.253500000000001</v>
      </c>
      <c r="P1212" s="54" t="b">
        <v>1</v>
      </c>
      <c r="Q1212" s="91">
        <v>0.33654699999999999</v>
      </c>
    </row>
    <row r="1213" spans="2:17" x14ac:dyDescent="0.25">
      <c r="B1213" s="54">
        <v>102</v>
      </c>
      <c r="C1213" s="54">
        <v>102</v>
      </c>
      <c r="D1213" s="54" t="b">
        <v>0</v>
      </c>
      <c r="E1213" s="54" t="b">
        <v>1</v>
      </c>
      <c r="F1213" s="91">
        <v>69.645499999999998</v>
      </c>
      <c r="G1213" s="91">
        <v>98.307900000000004</v>
      </c>
      <c r="H1213" s="54" t="b">
        <v>0</v>
      </c>
      <c r="I1213" s="91">
        <v>49.743600000000001</v>
      </c>
      <c r="J1213" s="54" t="b">
        <v>0</v>
      </c>
      <c r="K1213" s="91">
        <v>23.956600000000002</v>
      </c>
      <c r="L1213" s="91">
        <v>79.021299999999997</v>
      </c>
      <c r="M1213" s="91">
        <v>119.85299999999999</v>
      </c>
      <c r="N1213" s="54" t="b">
        <v>1</v>
      </c>
      <c r="O1213" s="91">
        <v>14.253500000000001</v>
      </c>
      <c r="P1213" s="54" t="b">
        <v>1</v>
      </c>
      <c r="Q1213" s="91">
        <v>0.14535400000000001</v>
      </c>
    </row>
    <row r="1214" spans="2:17" x14ac:dyDescent="0.25">
      <c r="B1214" s="54">
        <v>102</v>
      </c>
      <c r="C1214" s="54">
        <v>102</v>
      </c>
      <c r="D1214" s="54" t="b">
        <v>0</v>
      </c>
      <c r="E1214" s="54" t="b">
        <v>1</v>
      </c>
      <c r="F1214" s="91">
        <v>82.706100000000006</v>
      </c>
      <c r="G1214" s="91">
        <v>97.883099999999999</v>
      </c>
      <c r="H1214" s="54" t="b">
        <v>0</v>
      </c>
      <c r="I1214" s="91">
        <v>54.546300000000002</v>
      </c>
      <c r="J1214" s="54" t="b">
        <v>0</v>
      </c>
      <c r="K1214" s="91">
        <v>16.815300000000001</v>
      </c>
      <c r="L1214" s="91">
        <v>78.943100000000001</v>
      </c>
      <c r="M1214" s="91">
        <v>119.967</v>
      </c>
      <c r="N1214" s="54" t="b">
        <v>1</v>
      </c>
      <c r="O1214" s="91">
        <v>14.253500000000001</v>
      </c>
      <c r="P1214" s="54" t="b">
        <v>1</v>
      </c>
      <c r="Q1214" s="91">
        <v>0.152721</v>
      </c>
    </row>
    <row r="1215" spans="2:17" x14ac:dyDescent="0.25">
      <c r="B1215" s="54">
        <v>102</v>
      </c>
      <c r="C1215" s="54">
        <v>102</v>
      </c>
      <c r="D1215" s="54" t="b">
        <v>0</v>
      </c>
      <c r="E1215" s="54" t="b">
        <v>1</v>
      </c>
      <c r="F1215" s="91">
        <v>78.023399999999995</v>
      </c>
      <c r="G1215" s="91">
        <v>99.523499999999999</v>
      </c>
      <c r="H1215" s="54" t="b">
        <v>0</v>
      </c>
      <c r="I1215" s="91">
        <v>49.082700000000003</v>
      </c>
      <c r="J1215" s="54" t="b">
        <v>1</v>
      </c>
      <c r="K1215" s="91">
        <v>13.067500000000001</v>
      </c>
      <c r="L1215" s="91">
        <v>78.776899999999998</v>
      </c>
      <c r="M1215" s="91">
        <v>119.867</v>
      </c>
      <c r="N1215" s="54" t="b">
        <v>1</v>
      </c>
      <c r="O1215" s="91">
        <v>14.253500000000001</v>
      </c>
      <c r="P1215" s="54" t="b">
        <v>1</v>
      </c>
      <c r="Q1215" s="91">
        <v>0.13783400000000001</v>
      </c>
    </row>
    <row r="1216" spans="2:17" x14ac:dyDescent="0.25">
      <c r="B1216" s="54">
        <v>102</v>
      </c>
      <c r="C1216" s="54">
        <v>102</v>
      </c>
      <c r="D1216" s="54" t="b">
        <v>0</v>
      </c>
      <c r="E1216" s="54" t="b">
        <v>1</v>
      </c>
      <c r="F1216" s="91">
        <v>98.075100000000006</v>
      </c>
      <c r="G1216" s="91">
        <v>110.964</v>
      </c>
      <c r="H1216" s="54" t="b">
        <v>0</v>
      </c>
      <c r="I1216" s="91">
        <v>35.433100000000003</v>
      </c>
      <c r="J1216" s="54" t="b">
        <v>0</v>
      </c>
      <c r="K1216" s="91">
        <v>4.9617100000000001</v>
      </c>
      <c r="L1216" s="91">
        <v>78.671499999999995</v>
      </c>
      <c r="M1216" s="91">
        <v>119.761</v>
      </c>
      <c r="N1216" s="54" t="b">
        <v>1</v>
      </c>
      <c r="O1216" s="91">
        <v>14.253500000000001</v>
      </c>
      <c r="P1216" s="54" t="b">
        <v>1</v>
      </c>
      <c r="Q1216" s="91">
        <v>0.19381000000000001</v>
      </c>
    </row>
    <row r="1217" spans="2:17" x14ac:dyDescent="0.25">
      <c r="B1217" s="54">
        <v>102</v>
      </c>
      <c r="C1217" s="54">
        <v>102</v>
      </c>
      <c r="D1217" s="54" t="b">
        <v>0</v>
      </c>
      <c r="E1217" s="54" t="b">
        <v>1</v>
      </c>
      <c r="F1217" s="91">
        <v>101.764</v>
      </c>
      <c r="G1217" s="91">
        <v>170.88900000000001</v>
      </c>
      <c r="H1217" s="54" t="b">
        <v>0</v>
      </c>
      <c r="I1217" s="91">
        <v>41.510199999999998</v>
      </c>
      <c r="J1217" s="54" t="b">
        <v>0</v>
      </c>
      <c r="K1217" s="91">
        <v>23.085699999999999</v>
      </c>
      <c r="L1217" s="91">
        <v>77.635000000000005</v>
      </c>
      <c r="M1217" s="91">
        <v>118.035</v>
      </c>
      <c r="N1217" s="54" t="b">
        <v>1</v>
      </c>
      <c r="O1217" s="91">
        <v>14.253500000000001</v>
      </c>
      <c r="P1217" s="54" t="b">
        <v>1</v>
      </c>
      <c r="Q1217" s="91">
        <v>0.149344</v>
      </c>
    </row>
    <row r="1218" spans="2:17" x14ac:dyDescent="0.25">
      <c r="B1218" s="54">
        <v>102</v>
      </c>
      <c r="C1218" s="54">
        <v>102</v>
      </c>
      <c r="D1218" s="54" t="b">
        <v>0</v>
      </c>
      <c r="E1218" s="54" t="b">
        <v>1</v>
      </c>
      <c r="F1218" s="91">
        <v>61.517600000000002</v>
      </c>
      <c r="G1218" s="91">
        <v>111.45099999999999</v>
      </c>
      <c r="H1218" s="54" t="b">
        <v>0</v>
      </c>
      <c r="I1218" s="91">
        <v>96.746300000000005</v>
      </c>
      <c r="J1218" s="54" t="b">
        <v>0</v>
      </c>
      <c r="K1218" s="91">
        <v>60.038600000000002</v>
      </c>
      <c r="L1218" s="91">
        <v>77.445899999999995</v>
      </c>
      <c r="M1218" s="91">
        <v>117.874</v>
      </c>
      <c r="N1218" s="54" t="b">
        <v>1</v>
      </c>
      <c r="O1218" s="91">
        <v>14.253500000000001</v>
      </c>
      <c r="P1218" s="54" t="b">
        <v>1</v>
      </c>
      <c r="Q1218" s="91">
        <v>2.01322</v>
      </c>
    </row>
    <row r="1219" spans="2:17" x14ac:dyDescent="0.25">
      <c r="B1219" s="54">
        <v>102</v>
      </c>
      <c r="C1219" s="54">
        <v>102</v>
      </c>
      <c r="D1219" s="54" t="b">
        <v>0</v>
      </c>
      <c r="E1219" s="54" t="b">
        <v>1</v>
      </c>
      <c r="F1219" s="91">
        <v>61.107999999999997</v>
      </c>
      <c r="G1219" s="91">
        <v>88.930199999999999</v>
      </c>
      <c r="H1219" s="54" t="b">
        <v>0</v>
      </c>
      <c r="I1219" s="91">
        <v>111.61199999999999</v>
      </c>
      <c r="J1219" s="54" t="b">
        <v>0</v>
      </c>
      <c r="K1219" s="91">
        <v>71.781800000000004</v>
      </c>
      <c r="L1219" s="91">
        <v>76.966999999999999</v>
      </c>
      <c r="M1219" s="91">
        <v>117.236</v>
      </c>
      <c r="N1219" s="54" t="b">
        <v>1</v>
      </c>
      <c r="O1219" s="91">
        <v>14.253500000000001</v>
      </c>
      <c r="P1219" s="54" t="b">
        <v>1</v>
      </c>
      <c r="Q1219" s="91">
        <v>0.248422</v>
      </c>
    </row>
    <row r="1220" spans="2:17" x14ac:dyDescent="0.25">
      <c r="B1220" s="54">
        <v>102</v>
      </c>
      <c r="C1220" s="54">
        <v>102</v>
      </c>
      <c r="D1220" s="54" t="b">
        <v>0</v>
      </c>
      <c r="E1220" s="54" t="b">
        <v>1</v>
      </c>
      <c r="F1220" s="91">
        <v>102.352</v>
      </c>
      <c r="G1220" s="91">
        <v>95.177199999999999</v>
      </c>
      <c r="H1220" s="54" t="b">
        <v>0</v>
      </c>
      <c r="I1220" s="91">
        <v>122.61499999999999</v>
      </c>
      <c r="J1220" s="54" t="b">
        <v>0</v>
      </c>
      <c r="K1220" s="91">
        <v>22.5245</v>
      </c>
      <c r="L1220" s="91">
        <v>75.883799999999994</v>
      </c>
      <c r="M1220" s="91">
        <v>115.636</v>
      </c>
      <c r="N1220" s="54" t="b">
        <v>1</v>
      </c>
      <c r="O1220" s="91">
        <v>14.6952</v>
      </c>
      <c r="P1220" s="54" t="b">
        <v>1</v>
      </c>
      <c r="Q1220" s="91">
        <v>0.79805599999999999</v>
      </c>
    </row>
    <row r="1221" spans="2:17" x14ac:dyDescent="0.25">
      <c r="B1221" s="54">
        <v>102</v>
      </c>
      <c r="C1221" s="54">
        <v>102</v>
      </c>
      <c r="D1221" s="54" t="b">
        <v>0</v>
      </c>
      <c r="E1221" s="54" t="b">
        <v>1</v>
      </c>
      <c r="F1221" s="91">
        <v>82.9178</v>
      </c>
      <c r="G1221" s="91">
        <v>139.15799999999999</v>
      </c>
      <c r="H1221" s="54" t="b">
        <v>0</v>
      </c>
      <c r="I1221" s="91">
        <v>123.203</v>
      </c>
      <c r="J1221" s="54" t="b">
        <v>0</v>
      </c>
      <c r="K1221" s="91">
        <v>41.714599999999997</v>
      </c>
      <c r="L1221" s="91">
        <v>75.769900000000007</v>
      </c>
      <c r="M1221" s="91">
        <v>115.425</v>
      </c>
      <c r="N1221" s="54" t="b">
        <v>1</v>
      </c>
      <c r="O1221" s="91">
        <v>16.294799999999999</v>
      </c>
      <c r="P1221" s="54" t="b">
        <v>1</v>
      </c>
      <c r="Q1221" s="91">
        <v>1.9318500000000001</v>
      </c>
    </row>
    <row r="1222" spans="2:17" x14ac:dyDescent="0.25">
      <c r="B1222" s="54">
        <v>102</v>
      </c>
      <c r="C1222" s="54">
        <v>102</v>
      </c>
      <c r="D1222" s="54" t="b">
        <v>0</v>
      </c>
      <c r="E1222" s="54" t="b">
        <v>1</v>
      </c>
      <c r="F1222" s="91">
        <v>72.491699999999994</v>
      </c>
      <c r="G1222" s="91">
        <v>161.649</v>
      </c>
      <c r="H1222" s="54" t="b">
        <v>0</v>
      </c>
      <c r="I1222" s="91">
        <v>91.472200000000001</v>
      </c>
      <c r="J1222" s="54" t="b">
        <v>0</v>
      </c>
      <c r="K1222" s="91">
        <v>48.083500000000001</v>
      </c>
      <c r="L1222" s="91">
        <v>75.779200000000003</v>
      </c>
      <c r="M1222" s="91">
        <v>115.53</v>
      </c>
      <c r="N1222" s="54" t="b">
        <v>1</v>
      </c>
      <c r="O1222" s="91">
        <v>16.5062</v>
      </c>
      <c r="P1222" s="54" t="b">
        <v>1</v>
      </c>
      <c r="Q1222" s="91">
        <v>0.24012700000000001</v>
      </c>
    </row>
    <row r="1223" spans="2:17" x14ac:dyDescent="0.25">
      <c r="B1223" s="54">
        <v>102</v>
      </c>
      <c r="C1223" s="54">
        <v>102</v>
      </c>
      <c r="D1223" s="54" t="b">
        <v>0</v>
      </c>
      <c r="E1223" s="54" t="b">
        <v>1</v>
      </c>
      <c r="F1223" s="91">
        <v>81.269099999999995</v>
      </c>
      <c r="G1223" s="91">
        <v>107.07599999999999</v>
      </c>
      <c r="H1223" s="54" t="b">
        <v>0</v>
      </c>
      <c r="I1223" s="91">
        <v>113.96299999999999</v>
      </c>
      <c r="J1223" s="54" t="b">
        <v>0</v>
      </c>
      <c r="K1223" s="91">
        <v>24.790299999999998</v>
      </c>
      <c r="L1223" s="91">
        <v>75.630499999999998</v>
      </c>
      <c r="M1223" s="91">
        <v>115.376</v>
      </c>
      <c r="N1223" s="54" t="b">
        <v>1</v>
      </c>
      <c r="O1223" s="91">
        <v>16.5062</v>
      </c>
      <c r="P1223" s="54" t="b">
        <v>1</v>
      </c>
      <c r="Q1223" s="91">
        <v>0.105209</v>
      </c>
    </row>
    <row r="1224" spans="2:17" x14ac:dyDescent="0.25">
      <c r="B1224" s="54">
        <v>102</v>
      </c>
      <c r="C1224" s="54">
        <v>102</v>
      </c>
      <c r="D1224" s="54" t="b">
        <v>0</v>
      </c>
      <c r="E1224" s="54" t="b">
        <v>1</v>
      </c>
      <c r="F1224" s="91">
        <v>88.785799999999995</v>
      </c>
      <c r="G1224" s="91">
        <v>140.67099999999999</v>
      </c>
      <c r="H1224" s="54" t="b">
        <v>0</v>
      </c>
      <c r="I1224" s="91">
        <v>96.332700000000003</v>
      </c>
      <c r="J1224" s="54" t="b">
        <v>0</v>
      </c>
      <c r="K1224" s="91">
        <v>55.274799999999999</v>
      </c>
      <c r="L1224" s="91">
        <v>75.440200000000004</v>
      </c>
      <c r="M1224" s="91">
        <v>115.188</v>
      </c>
      <c r="N1224" s="54" t="b">
        <v>1</v>
      </c>
      <c r="O1224" s="91">
        <v>16.555499999999999</v>
      </c>
      <c r="P1224" s="54" t="b">
        <v>1</v>
      </c>
      <c r="Q1224" s="91">
        <v>0.214143</v>
      </c>
    </row>
    <row r="1225" spans="2:17" x14ac:dyDescent="0.25">
      <c r="B1225" s="54">
        <v>102</v>
      </c>
      <c r="C1225" s="54">
        <v>102</v>
      </c>
      <c r="D1225" s="54" t="b">
        <v>0</v>
      </c>
      <c r="E1225" s="54" t="b">
        <v>1</v>
      </c>
      <c r="F1225" s="91">
        <v>100.392</v>
      </c>
      <c r="G1225" s="91">
        <v>167.93600000000001</v>
      </c>
      <c r="H1225" s="54" t="b">
        <v>0</v>
      </c>
      <c r="I1225" s="91">
        <v>70.867500000000007</v>
      </c>
      <c r="J1225" s="54" t="b">
        <v>0</v>
      </c>
      <c r="K1225" s="91">
        <v>34.425400000000003</v>
      </c>
      <c r="L1225" s="91">
        <v>75.2941</v>
      </c>
      <c r="M1225" s="91">
        <v>115.104</v>
      </c>
      <c r="N1225" s="54" t="b">
        <v>1</v>
      </c>
      <c r="O1225" s="91">
        <v>16.743600000000001</v>
      </c>
      <c r="P1225" s="54" t="b">
        <v>1</v>
      </c>
      <c r="Q1225" s="91">
        <v>0.26757599999999998</v>
      </c>
    </row>
    <row r="1226" spans="2:17" x14ac:dyDescent="0.25">
      <c r="B1226" s="54">
        <v>102</v>
      </c>
      <c r="C1226" s="54">
        <v>102</v>
      </c>
      <c r="D1226" s="54" t="b">
        <v>0</v>
      </c>
      <c r="E1226" s="54" t="b">
        <v>1</v>
      </c>
      <c r="F1226" s="91">
        <v>103.309</v>
      </c>
      <c r="G1226" s="91">
        <v>156.80600000000001</v>
      </c>
      <c r="H1226" s="54" t="b">
        <v>0</v>
      </c>
      <c r="I1226" s="91">
        <v>88.760300000000001</v>
      </c>
      <c r="J1226" s="54" t="b">
        <v>0</v>
      </c>
      <c r="K1226" s="91">
        <v>29.6326</v>
      </c>
      <c r="L1226" s="91">
        <v>75.1738</v>
      </c>
      <c r="M1226" s="91">
        <v>115.023</v>
      </c>
      <c r="N1226" s="54" t="b">
        <v>1</v>
      </c>
      <c r="O1226" s="91">
        <v>16.826799999999999</v>
      </c>
      <c r="P1226" s="54" t="b">
        <v>1</v>
      </c>
      <c r="Q1226" s="91">
        <v>0.168131</v>
      </c>
    </row>
    <row r="1227" spans="2:17" x14ac:dyDescent="0.25">
      <c r="B1227" s="54">
        <v>102</v>
      </c>
      <c r="C1227" s="54">
        <v>102</v>
      </c>
      <c r="D1227" s="54" t="b">
        <v>0</v>
      </c>
      <c r="E1227" s="54" t="b">
        <v>1</v>
      </c>
      <c r="F1227" s="91">
        <v>97.457099999999997</v>
      </c>
      <c r="G1227" s="91">
        <v>144.21899999999999</v>
      </c>
      <c r="H1227" s="54" t="b">
        <v>0</v>
      </c>
      <c r="I1227" s="91">
        <v>82.899299999999997</v>
      </c>
      <c r="J1227" s="54" t="b">
        <v>0</v>
      </c>
      <c r="K1227" s="91">
        <v>11.505699999999999</v>
      </c>
      <c r="L1227" s="91">
        <v>75.580399999999997</v>
      </c>
      <c r="M1227" s="91">
        <v>115.753</v>
      </c>
      <c r="N1227" s="54" t="b">
        <v>1</v>
      </c>
      <c r="O1227" s="91">
        <v>16.9283</v>
      </c>
      <c r="P1227" s="54" t="b">
        <v>1</v>
      </c>
      <c r="Q1227" s="91">
        <v>0.14519499999999999</v>
      </c>
    </row>
    <row r="1228" spans="2:17" x14ac:dyDescent="0.25">
      <c r="B1228" s="54">
        <v>102</v>
      </c>
      <c r="C1228" s="54">
        <v>102</v>
      </c>
      <c r="D1228" s="54" t="b">
        <v>0</v>
      </c>
      <c r="E1228" s="54" t="b">
        <v>1</v>
      </c>
      <c r="F1228" s="91">
        <v>75.293099999999995</v>
      </c>
      <c r="G1228" s="91">
        <v>165.03299999999999</v>
      </c>
      <c r="H1228" s="54" t="b">
        <v>0</v>
      </c>
      <c r="I1228" s="91">
        <v>41.7879</v>
      </c>
      <c r="J1228" s="54" t="b">
        <v>0</v>
      </c>
      <c r="K1228" s="91">
        <v>13.880599999999999</v>
      </c>
      <c r="L1228" s="91">
        <v>75.702100000000002</v>
      </c>
      <c r="M1228" s="91">
        <v>116.122</v>
      </c>
      <c r="N1228" s="54" t="b">
        <v>1</v>
      </c>
      <c r="O1228" s="91">
        <v>16.9283</v>
      </c>
      <c r="P1228" s="54" t="b">
        <v>1</v>
      </c>
      <c r="Q1228" s="91">
        <v>0.83533500000000005</v>
      </c>
    </row>
    <row r="1229" spans="2:17" x14ac:dyDescent="0.25">
      <c r="B1229" s="54">
        <v>1178</v>
      </c>
      <c r="C1229" s="54">
        <v>102</v>
      </c>
      <c r="D1229" s="54" t="b">
        <v>0</v>
      </c>
      <c r="E1229" s="54" t="b">
        <v>1</v>
      </c>
      <c r="F1229" s="91">
        <v>88.9024</v>
      </c>
      <c r="G1229" s="91">
        <v>124.03100000000001</v>
      </c>
      <c r="H1229" s="54" t="b">
        <v>0</v>
      </c>
      <c r="I1229" s="91">
        <v>51.732399999999998</v>
      </c>
      <c r="J1229" s="54" t="b">
        <v>0</v>
      </c>
      <c r="K1229" s="91">
        <v>30.405000000000001</v>
      </c>
      <c r="L1229" s="91">
        <v>76.868099999999998</v>
      </c>
      <c r="M1229" s="91">
        <v>118.346</v>
      </c>
      <c r="N1229" s="54" t="b">
        <v>1</v>
      </c>
      <c r="O1229" s="91">
        <v>16.9283</v>
      </c>
      <c r="P1229" s="54" t="b">
        <v>1</v>
      </c>
      <c r="Q1229" s="91">
        <v>0.38835999999999998</v>
      </c>
    </row>
    <row r="1230" spans="2:17" x14ac:dyDescent="0.25">
      <c r="B1230" s="54">
        <v>1178</v>
      </c>
      <c r="C1230" s="54">
        <v>102</v>
      </c>
      <c r="D1230" s="54" t="b">
        <v>0</v>
      </c>
      <c r="E1230" s="54" t="b">
        <v>1</v>
      </c>
      <c r="F1230" s="91">
        <v>76.020700000000005</v>
      </c>
      <c r="G1230" s="91">
        <v>133.50399999999999</v>
      </c>
      <c r="H1230" s="54" t="b">
        <v>0</v>
      </c>
      <c r="I1230" s="91">
        <v>69.017899999999997</v>
      </c>
      <c r="J1230" s="54" t="b">
        <v>0</v>
      </c>
      <c r="K1230" s="91">
        <v>43.201900000000002</v>
      </c>
      <c r="L1230" s="91">
        <v>77.482100000000003</v>
      </c>
      <c r="M1230" s="91">
        <v>119.566</v>
      </c>
      <c r="N1230" s="54" t="b">
        <v>1</v>
      </c>
      <c r="O1230" s="91">
        <v>16.9283</v>
      </c>
      <c r="P1230" s="54" t="b">
        <v>1</v>
      </c>
      <c r="Q1230" s="91">
        <v>2.5115699999999999</v>
      </c>
    </row>
    <row r="1231" spans="2:17" x14ac:dyDescent="0.25">
      <c r="B1231" s="54">
        <v>1178</v>
      </c>
      <c r="C1231" s="54">
        <v>102</v>
      </c>
      <c r="D1231" s="54" t="b">
        <v>0</v>
      </c>
      <c r="E1231" s="54" t="b">
        <v>1</v>
      </c>
      <c r="F1231" s="91">
        <v>118.193</v>
      </c>
      <c r="G1231" s="91">
        <v>140.87100000000001</v>
      </c>
      <c r="H1231" s="54" t="b">
        <v>0</v>
      </c>
      <c r="I1231" s="91">
        <v>63.1663</v>
      </c>
      <c r="J1231" s="54" t="b">
        <v>0</v>
      </c>
      <c r="K1231" s="91">
        <v>15.99</v>
      </c>
      <c r="L1231" s="91">
        <v>78.081100000000006</v>
      </c>
      <c r="M1231" s="91">
        <v>120.611</v>
      </c>
      <c r="N1231" s="54" t="b">
        <v>1</v>
      </c>
      <c r="O1231" s="91">
        <v>16.9283</v>
      </c>
      <c r="P1231" s="54" t="b">
        <v>1</v>
      </c>
      <c r="Q1231" s="91">
        <v>1.36615</v>
      </c>
    </row>
    <row r="1232" spans="2:17" x14ac:dyDescent="0.25">
      <c r="B1232" s="54">
        <v>1178</v>
      </c>
      <c r="C1232" s="54">
        <v>102</v>
      </c>
      <c r="D1232" s="54" t="b">
        <v>0</v>
      </c>
      <c r="E1232" s="54" t="b">
        <v>1</v>
      </c>
      <c r="F1232" s="91">
        <v>75.873199999999997</v>
      </c>
      <c r="G1232" s="91">
        <v>107.43300000000001</v>
      </c>
      <c r="H1232" s="54" t="b">
        <v>0</v>
      </c>
      <c r="I1232" s="91">
        <v>83.902000000000001</v>
      </c>
      <c r="J1232" s="54" t="b">
        <v>0</v>
      </c>
      <c r="K1232" s="91">
        <v>42.810899999999997</v>
      </c>
      <c r="L1232" s="91">
        <v>78.421400000000006</v>
      </c>
      <c r="M1232" s="91">
        <v>121.122</v>
      </c>
      <c r="N1232" s="54" t="b">
        <v>1</v>
      </c>
      <c r="O1232" s="91">
        <v>16.9283</v>
      </c>
      <c r="P1232" s="54" t="b">
        <v>1</v>
      </c>
      <c r="Q1232" s="91">
        <v>1.2039800000000001</v>
      </c>
    </row>
    <row r="1233" spans="2:17" x14ac:dyDescent="0.25">
      <c r="B1233" s="54">
        <v>1178</v>
      </c>
      <c r="C1233" s="54">
        <v>102</v>
      </c>
      <c r="D1233" s="54" t="b">
        <v>0</v>
      </c>
      <c r="E1233" s="54" t="b">
        <v>1</v>
      </c>
      <c r="F1233" s="91">
        <v>82.678799999999995</v>
      </c>
      <c r="G1233" s="91">
        <v>116.869</v>
      </c>
      <c r="H1233" s="54" t="b">
        <v>0</v>
      </c>
      <c r="I1233" s="91">
        <v>75.758499999999998</v>
      </c>
      <c r="J1233" s="54" t="b">
        <v>0</v>
      </c>
      <c r="K1233" s="91">
        <v>53.936199999999999</v>
      </c>
      <c r="L1233" s="91">
        <v>78.862399999999994</v>
      </c>
      <c r="M1233" s="91">
        <v>121.807</v>
      </c>
      <c r="N1233" s="54" t="b">
        <v>1</v>
      </c>
      <c r="O1233" s="91">
        <v>16.9283</v>
      </c>
      <c r="P1233" s="54" t="b">
        <v>1</v>
      </c>
      <c r="Q1233" s="91">
        <v>0.61386200000000002</v>
      </c>
    </row>
    <row r="1234" spans="2:17" x14ac:dyDescent="0.25">
      <c r="B1234" s="54">
        <v>1178</v>
      </c>
      <c r="C1234" s="54">
        <v>102</v>
      </c>
      <c r="D1234" s="54" t="b">
        <v>0</v>
      </c>
      <c r="E1234" s="54" t="b">
        <v>1</v>
      </c>
      <c r="F1234" s="91">
        <v>67.141499999999994</v>
      </c>
      <c r="G1234" s="91">
        <v>85.132499999999993</v>
      </c>
      <c r="H1234" s="54" t="b">
        <v>0</v>
      </c>
      <c r="I1234" s="91">
        <v>75.758499999999998</v>
      </c>
      <c r="J1234" s="54" t="b">
        <v>0</v>
      </c>
      <c r="K1234" s="91">
        <v>11.6343</v>
      </c>
      <c r="L1234" s="91">
        <v>79.203900000000004</v>
      </c>
      <c r="M1234" s="91">
        <v>122.23399999999999</v>
      </c>
      <c r="N1234" s="54" t="b">
        <v>1</v>
      </c>
      <c r="O1234" s="91">
        <v>16.9283</v>
      </c>
      <c r="P1234" s="54" t="b">
        <v>1</v>
      </c>
      <c r="Q1234" s="91">
        <v>0.81476000000000004</v>
      </c>
    </row>
    <row r="1235" spans="2:17" x14ac:dyDescent="0.25">
      <c r="B1235" s="54">
        <v>1178</v>
      </c>
      <c r="C1235" s="54">
        <v>102</v>
      </c>
      <c r="D1235" s="54" t="b">
        <v>0</v>
      </c>
      <c r="E1235" s="54" t="b">
        <v>1</v>
      </c>
      <c r="F1235" s="91">
        <v>69.765299999999996</v>
      </c>
      <c r="G1235" s="91">
        <v>65.149799999999999</v>
      </c>
      <c r="H1235" s="54" t="b">
        <v>0</v>
      </c>
      <c r="I1235" s="91">
        <v>106.79</v>
      </c>
      <c r="J1235" s="54" t="b">
        <v>0</v>
      </c>
      <c r="K1235" s="91">
        <v>35.3354</v>
      </c>
      <c r="L1235" s="91">
        <v>79.682299999999998</v>
      </c>
      <c r="M1235" s="91">
        <v>122.873</v>
      </c>
      <c r="N1235" s="54" t="b">
        <v>1</v>
      </c>
      <c r="O1235" s="91">
        <v>16.9283</v>
      </c>
      <c r="P1235" s="54" t="b">
        <v>1</v>
      </c>
      <c r="Q1235" s="91">
        <v>0.54700300000000002</v>
      </c>
    </row>
    <row r="1236" spans="2:17" x14ac:dyDescent="0.25">
      <c r="B1236" s="54">
        <v>1178</v>
      </c>
      <c r="C1236" s="54">
        <v>102</v>
      </c>
      <c r="D1236" s="54" t="b">
        <v>0</v>
      </c>
      <c r="E1236" s="54" t="b">
        <v>1</v>
      </c>
      <c r="F1236" s="91">
        <v>64.3155</v>
      </c>
      <c r="G1236" s="91">
        <v>113.125</v>
      </c>
      <c r="H1236" s="54" t="b">
        <v>0</v>
      </c>
      <c r="I1236" s="91">
        <v>67.256100000000004</v>
      </c>
      <c r="J1236" s="54" t="b">
        <v>0</v>
      </c>
      <c r="K1236" s="91">
        <v>20.154199999999999</v>
      </c>
      <c r="L1236" s="91">
        <v>79.844499999999996</v>
      </c>
      <c r="M1236" s="91">
        <v>122.849</v>
      </c>
      <c r="N1236" s="54" t="b">
        <v>1</v>
      </c>
      <c r="O1236" s="91">
        <v>16.9283</v>
      </c>
      <c r="P1236" s="54" t="b">
        <v>1</v>
      </c>
      <c r="Q1236" s="91">
        <v>0.79831600000000003</v>
      </c>
    </row>
    <row r="1237" spans="2:17" x14ac:dyDescent="0.25">
      <c r="B1237" s="54">
        <v>1178</v>
      </c>
      <c r="C1237" s="54">
        <v>102</v>
      </c>
      <c r="D1237" s="54" t="b">
        <v>0</v>
      </c>
      <c r="E1237" s="54" t="b">
        <v>1</v>
      </c>
      <c r="F1237" s="91">
        <v>83.323400000000007</v>
      </c>
      <c r="G1237" s="91">
        <v>139.31700000000001</v>
      </c>
      <c r="H1237" s="54" t="b">
        <v>0</v>
      </c>
      <c r="I1237" s="91">
        <v>70.082099999999997</v>
      </c>
      <c r="J1237" s="54" t="b">
        <v>0</v>
      </c>
      <c r="K1237" s="91">
        <v>48.283999999999999</v>
      </c>
      <c r="L1237" s="91">
        <v>80.141300000000001</v>
      </c>
      <c r="M1237" s="91">
        <v>123.217</v>
      </c>
      <c r="N1237" s="54" t="b">
        <v>1</v>
      </c>
      <c r="O1237" s="91">
        <v>16.9283</v>
      </c>
      <c r="P1237" s="54" t="b">
        <v>1</v>
      </c>
      <c r="Q1237" s="91">
        <v>0.163996</v>
      </c>
    </row>
    <row r="1238" spans="2:17" x14ac:dyDescent="0.25">
      <c r="B1238" s="54">
        <v>1178</v>
      </c>
      <c r="C1238" s="54">
        <v>102</v>
      </c>
      <c r="D1238" s="54" t="b">
        <v>0</v>
      </c>
      <c r="E1238" s="54" t="b">
        <v>1</v>
      </c>
      <c r="F1238" s="91">
        <v>83.885199999999998</v>
      </c>
      <c r="G1238" s="91">
        <v>145.61199999999999</v>
      </c>
      <c r="H1238" s="54" t="b">
        <v>0</v>
      </c>
      <c r="I1238" s="91">
        <v>93.175399999999996</v>
      </c>
      <c r="J1238" s="54" t="b">
        <v>1</v>
      </c>
      <c r="K1238" s="91">
        <v>32.362400000000001</v>
      </c>
      <c r="L1238" s="91">
        <v>80.608500000000006</v>
      </c>
      <c r="M1238" s="91">
        <v>124.149</v>
      </c>
      <c r="N1238" s="54" t="b">
        <v>1</v>
      </c>
      <c r="O1238" s="91">
        <v>16.9283</v>
      </c>
      <c r="P1238" s="54" t="b">
        <v>1</v>
      </c>
      <c r="Q1238" s="91">
        <v>0.47293000000000002</v>
      </c>
    </row>
    <row r="1239" spans="2:17" x14ac:dyDescent="0.25">
      <c r="B1239" s="54">
        <v>1178</v>
      </c>
      <c r="C1239" s="54">
        <v>102</v>
      </c>
      <c r="D1239" s="54" t="b">
        <v>0</v>
      </c>
      <c r="E1239" s="54" t="b">
        <v>1</v>
      </c>
      <c r="F1239" s="91">
        <v>79.436199999999999</v>
      </c>
      <c r="G1239" s="91">
        <v>121.804</v>
      </c>
      <c r="H1239" s="54" t="b">
        <v>0</v>
      </c>
      <c r="I1239" s="91">
        <v>100.032</v>
      </c>
      <c r="J1239" s="54" t="b">
        <v>0</v>
      </c>
      <c r="K1239" s="91">
        <v>6.3193200000000003</v>
      </c>
      <c r="L1239" s="91">
        <v>80.946399999999997</v>
      </c>
      <c r="M1239" s="91">
        <v>124.76</v>
      </c>
      <c r="N1239" s="54" t="b">
        <v>1</v>
      </c>
      <c r="O1239" s="91">
        <v>16.9283</v>
      </c>
      <c r="P1239" s="54" t="b">
        <v>1</v>
      </c>
      <c r="Q1239" s="91">
        <v>1.0421</v>
      </c>
    </row>
    <row r="1240" spans="2:17" x14ac:dyDescent="0.25">
      <c r="B1240" s="54">
        <v>1178</v>
      </c>
      <c r="C1240" s="54">
        <v>102</v>
      </c>
      <c r="D1240" s="54" t="b">
        <v>0</v>
      </c>
      <c r="E1240" s="54" t="b">
        <v>1</v>
      </c>
      <c r="F1240" s="91">
        <v>85.315399999999997</v>
      </c>
      <c r="G1240" s="91">
        <v>150.715</v>
      </c>
      <c r="H1240" s="54" t="b">
        <v>0</v>
      </c>
      <c r="I1240" s="91">
        <v>52.055999999999997</v>
      </c>
      <c r="J1240" s="54" t="b">
        <v>0</v>
      </c>
      <c r="K1240" s="91">
        <v>24.220099999999999</v>
      </c>
      <c r="L1240" s="91">
        <v>81.197400000000002</v>
      </c>
      <c r="M1240" s="91">
        <v>125.179</v>
      </c>
      <c r="N1240" s="54" t="b">
        <v>1</v>
      </c>
      <c r="O1240" s="91">
        <v>17.308700000000002</v>
      </c>
      <c r="P1240" s="54" t="b">
        <v>1</v>
      </c>
      <c r="Q1240" s="91">
        <v>0.69821299999999997</v>
      </c>
    </row>
    <row r="1241" spans="2:17" x14ac:dyDescent="0.25">
      <c r="B1241" s="54">
        <v>1178</v>
      </c>
      <c r="C1241" s="54">
        <v>102</v>
      </c>
      <c r="D1241" s="54" t="b">
        <v>0</v>
      </c>
      <c r="E1241" s="54" t="b">
        <v>1</v>
      </c>
      <c r="F1241" s="91">
        <v>50.559800000000003</v>
      </c>
      <c r="G1241" s="91">
        <v>94.5154</v>
      </c>
      <c r="H1241" s="54" t="b">
        <v>0</v>
      </c>
      <c r="I1241" s="91">
        <v>34.790500000000002</v>
      </c>
      <c r="J1241" s="54" t="b">
        <v>0</v>
      </c>
      <c r="K1241" s="91">
        <v>29.503</v>
      </c>
      <c r="L1241" s="91">
        <v>81.8048</v>
      </c>
      <c r="M1241" s="91">
        <v>126.51600000000001</v>
      </c>
      <c r="N1241" s="54" t="b">
        <v>1</v>
      </c>
      <c r="O1241" s="91">
        <v>17.728300000000001</v>
      </c>
      <c r="P1241" s="54" t="b">
        <v>1</v>
      </c>
      <c r="Q1241" s="91">
        <v>0.48893700000000001</v>
      </c>
    </row>
    <row r="1242" spans="2:17" x14ac:dyDescent="0.25">
      <c r="B1242" s="54">
        <v>1178</v>
      </c>
      <c r="C1242" s="54">
        <v>102</v>
      </c>
      <c r="D1242" s="54" t="b">
        <v>0</v>
      </c>
      <c r="E1242" s="54" t="b">
        <v>1</v>
      </c>
      <c r="F1242" s="91">
        <v>233.178</v>
      </c>
      <c r="G1242" s="91">
        <v>98.925399999999996</v>
      </c>
      <c r="H1242" s="54" t="b">
        <v>0</v>
      </c>
      <c r="I1242" s="91">
        <v>90.955100000000002</v>
      </c>
      <c r="J1242" s="54" t="b">
        <v>0</v>
      </c>
      <c r="K1242" s="91">
        <v>66.078299999999999</v>
      </c>
      <c r="L1242" s="91">
        <v>82.263900000000007</v>
      </c>
      <c r="M1242" s="91">
        <v>126.001</v>
      </c>
      <c r="N1242" s="54" t="b">
        <v>1</v>
      </c>
      <c r="O1242" s="91">
        <v>19.065200000000001</v>
      </c>
      <c r="P1242" s="54" t="b">
        <v>1</v>
      </c>
      <c r="Q1242" s="91">
        <v>1.46841</v>
      </c>
    </row>
    <row r="1243" spans="2:17" x14ac:dyDescent="0.25">
      <c r="B1243" s="54">
        <v>1178</v>
      </c>
      <c r="C1243" s="54">
        <v>102</v>
      </c>
      <c r="D1243" s="54" t="b">
        <v>0</v>
      </c>
      <c r="E1243" s="54" t="b">
        <v>0</v>
      </c>
      <c r="F1243" s="91">
        <v>440.84199999999998</v>
      </c>
      <c r="G1243" s="91">
        <v>86.615300000000005</v>
      </c>
      <c r="H1243" s="54" t="b">
        <v>0</v>
      </c>
      <c r="I1243" s="91">
        <v>238.81800000000001</v>
      </c>
      <c r="J1243" s="54" t="b">
        <v>0</v>
      </c>
      <c r="K1243" s="91">
        <v>182.67099999999999</v>
      </c>
      <c r="L1243" s="91">
        <v>440.84199999999998</v>
      </c>
      <c r="M1243" s="91">
        <v>86.615300000000005</v>
      </c>
      <c r="N1243" s="54" t="b">
        <v>0</v>
      </c>
      <c r="O1243" s="91">
        <v>19.065200000000001</v>
      </c>
      <c r="P1243" s="54" t="b">
        <v>0</v>
      </c>
      <c r="Q1243" s="91">
        <v>0.68992500000000001</v>
      </c>
    </row>
    <row r="1244" spans="2:17" x14ac:dyDescent="0.25">
      <c r="B1244" s="54">
        <v>1178</v>
      </c>
      <c r="C1244" s="54">
        <v>102</v>
      </c>
      <c r="D1244" s="54" t="b">
        <v>0</v>
      </c>
      <c r="E1244" s="54" t="b">
        <v>0</v>
      </c>
      <c r="F1244" s="91">
        <v>695.66899999999998</v>
      </c>
      <c r="G1244" s="91">
        <v>78.203999999999994</v>
      </c>
      <c r="H1244" s="54" t="b">
        <v>0</v>
      </c>
      <c r="I1244" s="91">
        <v>454.38200000000001</v>
      </c>
      <c r="J1244" s="54" t="b">
        <v>0</v>
      </c>
      <c r="K1244" s="91">
        <v>208.029</v>
      </c>
      <c r="L1244" s="91">
        <v>568.41800000000001</v>
      </c>
      <c r="M1244" s="91">
        <v>82.404300000000006</v>
      </c>
      <c r="N1244" s="54" t="b">
        <v>0</v>
      </c>
      <c r="O1244" s="91">
        <v>405.56900000000002</v>
      </c>
      <c r="P1244" s="54" t="b">
        <v>0</v>
      </c>
      <c r="Q1244" s="91">
        <v>360.73500000000001</v>
      </c>
    </row>
    <row r="1245" spans="2:17" x14ac:dyDescent="0.25">
      <c r="B1245" s="54">
        <v>1178</v>
      </c>
      <c r="C1245" s="54">
        <v>102</v>
      </c>
      <c r="D1245" s="54" t="b">
        <v>0</v>
      </c>
      <c r="E1245" s="54" t="b">
        <v>0</v>
      </c>
      <c r="F1245" s="91">
        <v>886.97799999999995</v>
      </c>
      <c r="G1245" s="91">
        <v>145.71600000000001</v>
      </c>
      <c r="H1245" s="54" t="b">
        <v>0</v>
      </c>
      <c r="I1245" s="91">
        <v>665.83</v>
      </c>
      <c r="J1245" s="54" t="b">
        <v>0</v>
      </c>
      <c r="K1245" s="91">
        <v>254.965</v>
      </c>
      <c r="L1245" s="91">
        <v>623.91800000000001</v>
      </c>
      <c r="M1245" s="91">
        <v>92.906999999999996</v>
      </c>
      <c r="N1245" s="54" t="b">
        <v>0</v>
      </c>
      <c r="O1245" s="91">
        <v>0</v>
      </c>
      <c r="P1245" s="54" t="b">
        <v>0</v>
      </c>
      <c r="Q1245" s="91">
        <v>127.645</v>
      </c>
    </row>
    <row r="1246" spans="2:17" x14ac:dyDescent="0.25">
      <c r="B1246" s="54">
        <v>1178</v>
      </c>
      <c r="C1246" s="54">
        <v>102</v>
      </c>
      <c r="D1246" s="54" t="b">
        <v>0</v>
      </c>
      <c r="E1246" s="54" t="b">
        <v>0</v>
      </c>
      <c r="F1246" s="91">
        <v>1031.43</v>
      </c>
      <c r="G1246" s="91">
        <v>93.127600000000001</v>
      </c>
      <c r="H1246" s="54" t="b">
        <v>0</v>
      </c>
      <c r="I1246" s="91">
        <v>721.31200000000001</v>
      </c>
      <c r="J1246" s="54" t="b">
        <v>0</v>
      </c>
      <c r="K1246" s="91">
        <v>202.87200000000001</v>
      </c>
      <c r="L1246" s="91">
        <v>671.88499999999999</v>
      </c>
      <c r="M1246" s="91">
        <v>95.683899999999994</v>
      </c>
      <c r="N1246" s="54" t="b">
        <v>0</v>
      </c>
      <c r="O1246" s="91">
        <v>0</v>
      </c>
      <c r="P1246" s="54" t="b">
        <v>0</v>
      </c>
      <c r="Q1246" s="91">
        <v>56.485300000000002</v>
      </c>
    </row>
    <row r="1247" spans="2:17" x14ac:dyDescent="0.25">
      <c r="B1247" s="54">
        <v>1178</v>
      </c>
      <c r="C1247" s="54">
        <v>102</v>
      </c>
      <c r="D1247" s="54" t="b">
        <v>0</v>
      </c>
      <c r="E1247" s="54" t="b">
        <v>0</v>
      </c>
      <c r="F1247" s="91">
        <v>1112.27</v>
      </c>
      <c r="G1247" s="91">
        <v>130.857</v>
      </c>
      <c r="H1247" s="54" t="b">
        <v>0</v>
      </c>
      <c r="I1247" s="91">
        <v>658.096</v>
      </c>
      <c r="J1247" s="54" t="b">
        <v>0</v>
      </c>
      <c r="K1247" s="91">
        <v>153.72300000000001</v>
      </c>
      <c r="L1247" s="91">
        <v>714.274</v>
      </c>
      <c r="M1247" s="91">
        <v>98.572800000000001</v>
      </c>
      <c r="N1247" s="54" t="b">
        <v>0</v>
      </c>
      <c r="O1247" s="91">
        <v>244.322</v>
      </c>
      <c r="P1247" s="54" t="b">
        <v>0</v>
      </c>
      <c r="Q1247" s="91">
        <v>48.046799999999998</v>
      </c>
    </row>
    <row r="1248" spans="2:17" x14ac:dyDescent="0.25">
      <c r="B1248" s="54">
        <v>1178</v>
      </c>
      <c r="C1248" s="54">
        <v>102</v>
      </c>
      <c r="D1248" s="54" t="b">
        <v>0</v>
      </c>
      <c r="E1248" s="54" t="b">
        <v>0</v>
      </c>
      <c r="F1248" s="91">
        <v>1140.57</v>
      </c>
      <c r="G1248" s="91">
        <v>90.819100000000006</v>
      </c>
      <c r="H1248" s="54" t="b">
        <v>0</v>
      </c>
      <c r="I1248" s="91">
        <v>484.11500000000001</v>
      </c>
      <c r="J1248" s="54" t="b">
        <v>0</v>
      </c>
      <c r="K1248" s="91">
        <v>89.216099999999997</v>
      </c>
      <c r="L1248" s="91">
        <v>750.07100000000003</v>
      </c>
      <c r="M1248" s="91">
        <v>99.859700000000004</v>
      </c>
      <c r="N1248" s="54" t="b">
        <v>0</v>
      </c>
      <c r="O1248" s="91">
        <v>162.02500000000001</v>
      </c>
      <c r="P1248" s="54" t="b">
        <v>0</v>
      </c>
      <c r="Q1248" s="91">
        <v>42.487499999999997</v>
      </c>
    </row>
    <row r="1249" spans="2:17" x14ac:dyDescent="0.25">
      <c r="B1249" s="54">
        <v>1178</v>
      </c>
      <c r="C1249" s="54">
        <v>102</v>
      </c>
      <c r="D1249" s="54" t="b">
        <v>0</v>
      </c>
      <c r="E1249" s="54" t="b">
        <v>0</v>
      </c>
      <c r="F1249" s="91">
        <v>1115.06</v>
      </c>
      <c r="G1249" s="91">
        <v>116.566</v>
      </c>
      <c r="H1249" s="54" t="b">
        <v>0</v>
      </c>
      <c r="I1249" s="91">
        <v>308.48899999999998</v>
      </c>
      <c r="J1249" s="54" t="b">
        <v>0</v>
      </c>
      <c r="K1249" s="91">
        <v>49.028700000000001</v>
      </c>
      <c r="L1249" s="91">
        <v>780.36099999999999</v>
      </c>
      <c r="M1249" s="91">
        <v>100.995</v>
      </c>
      <c r="N1249" s="54" t="b">
        <v>0</v>
      </c>
      <c r="O1249" s="91">
        <v>133.10499999999999</v>
      </c>
      <c r="P1249" s="54" t="b">
        <v>0</v>
      </c>
      <c r="Q1249" s="91">
        <v>35.820099999999996</v>
      </c>
    </row>
    <row r="1250" spans="2:17" x14ac:dyDescent="0.25">
      <c r="B1250" s="54">
        <v>1178</v>
      </c>
      <c r="C1250" s="54">
        <v>102</v>
      </c>
      <c r="D1250" s="54" t="b">
        <v>0</v>
      </c>
      <c r="E1250" s="54" t="b">
        <v>0</v>
      </c>
      <c r="F1250" s="91">
        <v>1145.5</v>
      </c>
      <c r="G1250" s="91">
        <v>139.684</v>
      </c>
      <c r="H1250" s="54" t="b">
        <v>0</v>
      </c>
      <c r="I1250" s="91">
        <v>149.18199999999999</v>
      </c>
      <c r="J1250" s="54" t="b">
        <v>0</v>
      </c>
      <c r="K1250" s="91">
        <v>36.246200000000002</v>
      </c>
      <c r="L1250" s="91">
        <v>806.34699999999998</v>
      </c>
      <c r="M1250" s="91">
        <v>102.33499999999999</v>
      </c>
      <c r="N1250" s="54" t="b">
        <v>0</v>
      </c>
      <c r="O1250" s="91">
        <v>113.78700000000001</v>
      </c>
      <c r="P1250" s="54" t="b">
        <v>0</v>
      </c>
      <c r="Q1250" s="91">
        <v>30.3111</v>
      </c>
    </row>
    <row r="1251" spans="2:17" x14ac:dyDescent="0.25">
      <c r="B1251" s="54">
        <v>1178</v>
      </c>
      <c r="C1251" s="54">
        <v>102</v>
      </c>
      <c r="D1251" s="54" t="b">
        <v>0</v>
      </c>
      <c r="E1251" s="54" t="b">
        <v>0</v>
      </c>
      <c r="F1251" s="91">
        <v>1156.05</v>
      </c>
      <c r="G1251" s="91">
        <v>108.053</v>
      </c>
      <c r="H1251" s="54" t="b">
        <v>0</v>
      </c>
      <c r="I1251" s="91">
        <v>82.090500000000006</v>
      </c>
      <c r="J1251" s="54" t="b">
        <v>0</v>
      </c>
      <c r="K1251" s="91">
        <v>38.223599999999998</v>
      </c>
      <c r="L1251" s="91">
        <v>830.36</v>
      </c>
      <c r="M1251" s="91">
        <v>103.46599999999999</v>
      </c>
      <c r="N1251" s="54" t="b">
        <v>0</v>
      </c>
      <c r="O1251" s="91">
        <v>95.834800000000001</v>
      </c>
      <c r="P1251" s="54" t="b">
        <v>0</v>
      </c>
      <c r="Q1251" s="91">
        <v>26.020499999999998</v>
      </c>
    </row>
    <row r="1252" spans="2:17" x14ac:dyDescent="0.25">
      <c r="B1252" s="54">
        <v>1178</v>
      </c>
      <c r="C1252" s="54">
        <v>102</v>
      </c>
      <c r="D1252" s="54" t="b">
        <v>0</v>
      </c>
      <c r="E1252" s="54" t="b">
        <v>0</v>
      </c>
      <c r="F1252" s="91">
        <v>1125.6600000000001</v>
      </c>
      <c r="G1252" s="91">
        <v>81.521500000000003</v>
      </c>
      <c r="H1252" s="54" t="b">
        <v>0</v>
      </c>
      <c r="I1252" s="91">
        <v>89.861500000000007</v>
      </c>
      <c r="J1252" s="54" t="b">
        <v>0</v>
      </c>
      <c r="K1252" s="91">
        <v>33.345999999999997</v>
      </c>
      <c r="L1252" s="91">
        <v>851.10599999999999</v>
      </c>
      <c r="M1252" s="91">
        <v>103.935</v>
      </c>
      <c r="N1252" s="54" t="b">
        <v>0</v>
      </c>
      <c r="O1252" s="91">
        <v>83.895799999999994</v>
      </c>
      <c r="P1252" s="54" t="b">
        <v>0</v>
      </c>
      <c r="Q1252" s="91">
        <v>24.040099999999999</v>
      </c>
    </row>
    <row r="1253" spans="2:17" x14ac:dyDescent="0.25">
      <c r="B1253" s="54">
        <v>1178</v>
      </c>
      <c r="C1253" s="54">
        <v>102</v>
      </c>
      <c r="D1253" s="54" t="b">
        <v>0</v>
      </c>
      <c r="E1253" s="54" t="b">
        <v>0</v>
      </c>
      <c r="F1253" s="91">
        <v>1139.55</v>
      </c>
      <c r="G1253" s="91">
        <v>122.279</v>
      </c>
      <c r="H1253" s="54" t="b">
        <v>0</v>
      </c>
      <c r="I1253" s="91">
        <v>99.159099999999995</v>
      </c>
      <c r="J1253" s="54" t="b">
        <v>0</v>
      </c>
      <c r="K1253" s="91">
        <v>40.341900000000003</v>
      </c>
      <c r="L1253" s="91">
        <v>870.995</v>
      </c>
      <c r="M1253" s="91">
        <v>104.553</v>
      </c>
      <c r="N1253" s="54" t="b">
        <v>0</v>
      </c>
      <c r="O1253" s="91">
        <v>73.685299999999998</v>
      </c>
      <c r="P1253" s="54" t="b">
        <v>0</v>
      </c>
      <c r="Q1253" s="91">
        <v>20.7515</v>
      </c>
    </row>
    <row r="1254" spans="2:17" x14ac:dyDescent="0.25">
      <c r="B1254" s="54">
        <v>1178</v>
      </c>
      <c r="C1254" s="54">
        <v>102</v>
      </c>
      <c r="D1254" s="54" t="b">
        <v>0</v>
      </c>
      <c r="E1254" s="54" t="b">
        <v>0</v>
      </c>
      <c r="F1254" s="91">
        <v>1096.46</v>
      </c>
      <c r="G1254" s="91">
        <v>81.756399999999999</v>
      </c>
      <c r="H1254" s="54" t="b">
        <v>0</v>
      </c>
      <c r="I1254" s="91">
        <v>88.552400000000006</v>
      </c>
      <c r="J1254" s="54" t="b">
        <v>0</v>
      </c>
      <c r="K1254" s="91">
        <v>43.056800000000003</v>
      </c>
      <c r="L1254" s="91">
        <v>898.91099999999994</v>
      </c>
      <c r="M1254" s="91">
        <v>103.782</v>
      </c>
      <c r="N1254" s="54" t="b">
        <v>0</v>
      </c>
      <c r="O1254" s="91">
        <v>66.866200000000006</v>
      </c>
      <c r="P1254" s="54" t="b">
        <v>0</v>
      </c>
      <c r="Q1254" s="91">
        <v>19.8978</v>
      </c>
    </row>
    <row r="1255" spans="2:17" x14ac:dyDescent="0.25">
      <c r="B1255" s="54">
        <v>1178</v>
      </c>
      <c r="C1255" s="54">
        <v>102</v>
      </c>
      <c r="D1255" s="54" t="b">
        <v>0</v>
      </c>
      <c r="E1255" s="54" t="b">
        <v>0</v>
      </c>
      <c r="F1255" s="91">
        <v>1117.5899999999999</v>
      </c>
      <c r="G1255" s="91">
        <v>146.51400000000001</v>
      </c>
      <c r="H1255" s="54" t="b">
        <v>0</v>
      </c>
      <c r="I1255" s="91">
        <v>100.352</v>
      </c>
      <c r="J1255" s="54" t="b">
        <v>0</v>
      </c>
      <c r="K1255" s="91">
        <v>59.148499999999999</v>
      </c>
      <c r="L1255" s="91">
        <v>1117.5899999999999</v>
      </c>
      <c r="M1255" s="91">
        <v>146.51400000000001</v>
      </c>
      <c r="N1255" s="54" t="b">
        <v>0</v>
      </c>
      <c r="O1255" s="91">
        <v>69.638199999999998</v>
      </c>
      <c r="P1255" s="54" t="b">
        <v>0</v>
      </c>
      <c r="Q1255" s="91">
        <v>27.927499999999998</v>
      </c>
    </row>
    <row r="1256" spans="2:17" x14ac:dyDescent="0.25">
      <c r="B1256" s="54">
        <v>1178</v>
      </c>
      <c r="C1256" s="54">
        <v>102</v>
      </c>
      <c r="D1256" s="54" t="b">
        <v>0</v>
      </c>
      <c r="E1256" s="54" t="b">
        <v>0</v>
      </c>
      <c r="F1256" s="91">
        <v>1139</v>
      </c>
      <c r="G1256" s="91">
        <v>136.26900000000001</v>
      </c>
      <c r="H1256" s="54" t="b">
        <v>0</v>
      </c>
      <c r="I1256" s="91">
        <v>108.07899999999999</v>
      </c>
      <c r="J1256" s="54" t="b">
        <v>0</v>
      </c>
      <c r="K1256" s="91">
        <v>68.1173</v>
      </c>
      <c r="L1256" s="91">
        <v>1128.31</v>
      </c>
      <c r="M1256" s="91">
        <v>141.38499999999999</v>
      </c>
      <c r="N1256" s="54" t="b">
        <v>0</v>
      </c>
      <c r="O1256" s="91">
        <v>309.21499999999997</v>
      </c>
      <c r="P1256" s="54" t="b">
        <v>0</v>
      </c>
      <c r="Q1256" s="91">
        <v>222.81399999999999</v>
      </c>
    </row>
    <row r="1257" spans="2:17" x14ac:dyDescent="0.25">
      <c r="B1257" s="54">
        <v>1178</v>
      </c>
      <c r="C1257" s="54">
        <v>102</v>
      </c>
      <c r="D1257" s="54" t="b">
        <v>0</v>
      </c>
      <c r="E1257" s="54" t="b">
        <v>0</v>
      </c>
      <c r="F1257" s="91">
        <v>1138.75</v>
      </c>
      <c r="G1257" s="91">
        <v>165.99700000000001</v>
      </c>
      <c r="H1257" s="54" t="b">
        <v>0</v>
      </c>
      <c r="I1257" s="91">
        <v>107.84399999999999</v>
      </c>
      <c r="J1257" s="54" t="b">
        <v>0</v>
      </c>
      <c r="K1257" s="91">
        <v>23.735499999999998</v>
      </c>
      <c r="L1257" s="91">
        <v>1128.71</v>
      </c>
      <c r="M1257" s="91">
        <v>145.83600000000001</v>
      </c>
      <c r="N1257" s="54" t="b">
        <v>0</v>
      </c>
      <c r="O1257" s="91">
        <v>300.04700000000003</v>
      </c>
      <c r="P1257" s="54" t="b">
        <v>1</v>
      </c>
      <c r="Q1257" s="91">
        <v>11.8832</v>
      </c>
    </row>
    <row r="1258" spans="2:17" x14ac:dyDescent="0.25">
      <c r="B1258" s="54">
        <v>1178</v>
      </c>
      <c r="C1258" s="54">
        <v>102</v>
      </c>
      <c r="D1258" s="54" t="b">
        <v>0</v>
      </c>
      <c r="E1258" s="54" t="b">
        <v>0</v>
      </c>
      <c r="F1258" s="91">
        <v>1143.1500000000001</v>
      </c>
      <c r="G1258" s="91">
        <v>112.642</v>
      </c>
      <c r="H1258" s="54" t="b">
        <v>0</v>
      </c>
      <c r="I1258" s="91">
        <v>126.78100000000001</v>
      </c>
      <c r="J1258" s="54" t="b">
        <v>0</v>
      </c>
      <c r="K1258" s="91">
        <v>29.728300000000001</v>
      </c>
      <c r="L1258" s="91">
        <v>1131.47</v>
      </c>
      <c r="M1258" s="91">
        <v>143.88800000000001</v>
      </c>
      <c r="N1258" s="54" t="b">
        <v>1</v>
      </c>
      <c r="O1258" s="91">
        <v>272.52600000000001</v>
      </c>
      <c r="P1258" s="54" t="b">
        <v>1</v>
      </c>
      <c r="Q1258" s="91">
        <v>4.4684100000000004</v>
      </c>
    </row>
    <row r="1259" spans="2:17" x14ac:dyDescent="0.25">
      <c r="B1259" s="54">
        <v>1178</v>
      </c>
      <c r="C1259" s="54">
        <v>102</v>
      </c>
      <c r="D1259" s="54" t="b">
        <v>1</v>
      </c>
      <c r="E1259" s="54" t="b">
        <v>0</v>
      </c>
      <c r="F1259" s="91">
        <v>1140.47</v>
      </c>
      <c r="G1259" s="91">
        <v>140.381</v>
      </c>
      <c r="H1259" s="54" t="b">
        <v>0</v>
      </c>
      <c r="I1259" s="91">
        <v>78.9178</v>
      </c>
      <c r="J1259" s="54" t="b">
        <v>0</v>
      </c>
      <c r="K1259" s="91">
        <v>53.535899999999998</v>
      </c>
      <c r="L1259" s="91">
        <v>1132.46</v>
      </c>
      <c r="M1259" s="91">
        <v>143.036</v>
      </c>
      <c r="N1259" s="54" t="b">
        <v>1</v>
      </c>
      <c r="O1259" s="91">
        <v>19.006900000000002</v>
      </c>
      <c r="P1259" s="54" t="b">
        <v>1</v>
      </c>
      <c r="Q1259" s="91">
        <v>3.3801000000000001</v>
      </c>
    </row>
    <row r="1260" spans="2:17" x14ac:dyDescent="0.25">
      <c r="B1260" s="54">
        <v>1178</v>
      </c>
      <c r="C1260" s="54">
        <v>102</v>
      </c>
      <c r="D1260" s="54" t="b">
        <v>1</v>
      </c>
      <c r="E1260" s="54" t="b">
        <v>0</v>
      </c>
      <c r="F1260" s="91">
        <v>1139.18</v>
      </c>
      <c r="G1260" s="91">
        <v>118.854</v>
      </c>
      <c r="H1260" s="54" t="b">
        <v>0</v>
      </c>
      <c r="I1260" s="91">
        <v>57.755800000000001</v>
      </c>
      <c r="J1260" s="54" t="b">
        <v>0</v>
      </c>
      <c r="K1260" s="91">
        <v>27.868400000000001</v>
      </c>
      <c r="L1260" s="91">
        <v>1133.23</v>
      </c>
      <c r="M1260" s="91">
        <v>141.75899999999999</v>
      </c>
      <c r="N1260" s="54" t="b">
        <v>1</v>
      </c>
      <c r="O1260" s="91">
        <v>20.003399999999999</v>
      </c>
      <c r="P1260" s="54" t="b">
        <v>1</v>
      </c>
      <c r="Q1260" s="91">
        <v>1.3106800000000001</v>
      </c>
    </row>
    <row r="1261" spans="2:17" x14ac:dyDescent="0.25">
      <c r="B1261" s="54">
        <v>1178</v>
      </c>
      <c r="C1261" s="54">
        <v>102</v>
      </c>
      <c r="D1261" s="54" t="b">
        <v>1</v>
      </c>
      <c r="E1261" s="54" t="b">
        <v>0</v>
      </c>
      <c r="F1261" s="91">
        <v>1134.2</v>
      </c>
      <c r="G1261" s="91">
        <v>166.233</v>
      </c>
      <c r="H1261" s="54" t="b">
        <v>0</v>
      </c>
      <c r="I1261" s="91">
        <v>57.755800000000001</v>
      </c>
      <c r="J1261" s="54" t="b">
        <v>0</v>
      </c>
      <c r="K1261" s="91">
        <v>21.5655</v>
      </c>
      <c r="L1261" s="91">
        <v>1132.8800000000001</v>
      </c>
      <c r="M1261" s="91">
        <v>142.07300000000001</v>
      </c>
      <c r="N1261" s="54" t="b">
        <v>1</v>
      </c>
      <c r="O1261" s="91">
        <v>20.773199999999999</v>
      </c>
      <c r="P1261" s="54" t="b">
        <v>1</v>
      </c>
      <c r="Q1261" s="91">
        <v>1.4912399999999999</v>
      </c>
    </row>
    <row r="1262" spans="2:17" x14ac:dyDescent="0.25">
      <c r="B1262" s="54">
        <v>1178</v>
      </c>
      <c r="C1262" s="54">
        <v>102</v>
      </c>
      <c r="D1262" s="54" t="b">
        <v>1</v>
      </c>
      <c r="E1262" s="54" t="b">
        <v>0</v>
      </c>
      <c r="F1262" s="91">
        <v>1129.6400000000001</v>
      </c>
      <c r="G1262" s="91">
        <v>145</v>
      </c>
      <c r="H1262" s="54" t="b">
        <v>0</v>
      </c>
      <c r="I1262" s="91">
        <v>62.546500000000002</v>
      </c>
      <c r="J1262" s="54" t="b">
        <v>0</v>
      </c>
      <c r="K1262" s="91">
        <v>47.639899999999997</v>
      </c>
      <c r="L1262" s="91">
        <v>1133.57</v>
      </c>
      <c r="M1262" s="91">
        <v>141.785</v>
      </c>
      <c r="N1262" s="54" t="b">
        <v>1</v>
      </c>
      <c r="O1262" s="91">
        <v>20.773199999999999</v>
      </c>
      <c r="P1262" s="54" t="b">
        <v>1</v>
      </c>
      <c r="Q1262" s="91">
        <v>0.47153200000000001</v>
      </c>
    </row>
    <row r="1263" spans="2:17" x14ac:dyDescent="0.25">
      <c r="B1263" s="54">
        <v>1178</v>
      </c>
      <c r="C1263" s="54">
        <v>102</v>
      </c>
      <c r="D1263" s="54" t="b">
        <v>1</v>
      </c>
      <c r="E1263" s="54" t="b">
        <v>0</v>
      </c>
      <c r="F1263" s="91">
        <v>1138.79</v>
      </c>
      <c r="G1263" s="91">
        <v>127.9</v>
      </c>
      <c r="H1263" s="54" t="b">
        <v>0</v>
      </c>
      <c r="I1263" s="91">
        <v>58.209499999999998</v>
      </c>
      <c r="J1263" s="54" t="b">
        <v>0</v>
      </c>
      <c r="K1263" s="91">
        <v>21.717199999999998</v>
      </c>
      <c r="L1263" s="91">
        <v>1134.23</v>
      </c>
      <c r="M1263" s="91">
        <v>141.29599999999999</v>
      </c>
      <c r="N1263" s="54" t="b">
        <v>1</v>
      </c>
      <c r="O1263" s="91">
        <v>21.105899999999998</v>
      </c>
      <c r="P1263" s="54" t="b">
        <v>1</v>
      </c>
      <c r="Q1263" s="91">
        <v>0.74261100000000002</v>
      </c>
    </row>
    <row r="1264" spans="2:17" x14ac:dyDescent="0.25">
      <c r="B1264" s="54">
        <v>1178</v>
      </c>
      <c r="C1264" s="54">
        <v>102</v>
      </c>
      <c r="D1264" s="54" t="b">
        <v>1</v>
      </c>
      <c r="E1264" s="54" t="b">
        <v>0</v>
      </c>
      <c r="F1264" s="91">
        <v>1138.77</v>
      </c>
      <c r="G1264" s="91">
        <v>149.809</v>
      </c>
      <c r="H1264" s="54" t="b">
        <v>0</v>
      </c>
      <c r="I1264" s="91">
        <v>56.915500000000002</v>
      </c>
      <c r="J1264" s="54" t="b">
        <v>0</v>
      </c>
      <c r="K1264" s="91">
        <v>19.396899999999999</v>
      </c>
      <c r="L1264" s="91">
        <v>1134.2</v>
      </c>
      <c r="M1264" s="91">
        <v>141.441</v>
      </c>
      <c r="N1264" s="54" t="b">
        <v>1</v>
      </c>
      <c r="O1264" s="91">
        <v>21.8535</v>
      </c>
      <c r="P1264" s="54" t="b">
        <v>1</v>
      </c>
      <c r="Q1264" s="91">
        <v>0.82053799999999999</v>
      </c>
    </row>
    <row r="1265" spans="2:17" x14ac:dyDescent="0.25">
      <c r="B1265" s="54">
        <v>1178</v>
      </c>
      <c r="C1265" s="54">
        <v>102</v>
      </c>
      <c r="D1265" s="54" t="b">
        <v>1</v>
      </c>
      <c r="E1265" s="54" t="b">
        <v>0</v>
      </c>
      <c r="F1265" s="91">
        <v>1156.29</v>
      </c>
      <c r="G1265" s="91">
        <v>125.902</v>
      </c>
      <c r="H1265" s="54" t="b">
        <v>0</v>
      </c>
      <c r="I1265" s="91">
        <v>47.488999999999997</v>
      </c>
      <c r="J1265" s="54" t="b">
        <v>0</v>
      </c>
      <c r="K1265" s="91">
        <v>21.909300000000002</v>
      </c>
      <c r="L1265" s="91">
        <v>1134.72</v>
      </c>
      <c r="M1265" s="91">
        <v>141.15799999999999</v>
      </c>
      <c r="N1265" s="54" t="b">
        <v>1</v>
      </c>
      <c r="O1265" s="91">
        <v>21.8535</v>
      </c>
      <c r="P1265" s="54" t="b">
        <v>1</v>
      </c>
      <c r="Q1265" s="91">
        <v>0.14724999999999999</v>
      </c>
    </row>
    <row r="1266" spans="2:17" x14ac:dyDescent="0.25">
      <c r="B1266" s="54">
        <v>1178</v>
      </c>
      <c r="C1266" s="54">
        <v>102</v>
      </c>
      <c r="D1266" s="54" t="b">
        <v>1</v>
      </c>
      <c r="E1266" s="54" t="b">
        <v>0</v>
      </c>
      <c r="F1266" s="91">
        <v>1130.8800000000001</v>
      </c>
      <c r="G1266" s="91">
        <v>134.376</v>
      </c>
      <c r="H1266" s="54" t="b">
        <v>0</v>
      </c>
      <c r="I1266" s="91">
        <v>50.554099999999998</v>
      </c>
      <c r="J1266" s="54" t="b">
        <v>0</v>
      </c>
      <c r="K1266" s="91">
        <v>29.637599999999999</v>
      </c>
      <c r="L1266" s="91">
        <v>1134.8</v>
      </c>
      <c r="M1266" s="91">
        <v>141.1</v>
      </c>
      <c r="N1266" s="54" t="b">
        <v>1</v>
      </c>
      <c r="O1266" s="91">
        <v>22.482299999999999</v>
      </c>
      <c r="P1266" s="54" t="b">
        <v>1</v>
      </c>
      <c r="Q1266" s="91">
        <v>0.59080500000000002</v>
      </c>
    </row>
    <row r="1267" spans="2:17" x14ac:dyDescent="0.25">
      <c r="B1267" s="54">
        <v>1178</v>
      </c>
      <c r="C1267" s="54">
        <v>102</v>
      </c>
      <c r="D1267" s="54" t="b">
        <v>1</v>
      </c>
      <c r="E1267" s="54" t="b">
        <v>1</v>
      </c>
      <c r="F1267" s="91">
        <v>1165.08</v>
      </c>
      <c r="G1267" s="91">
        <v>87.776700000000005</v>
      </c>
      <c r="H1267" s="54" t="b">
        <v>0</v>
      </c>
      <c r="I1267" s="91">
        <v>49.316000000000003</v>
      </c>
      <c r="J1267" s="54" t="b">
        <v>0</v>
      </c>
      <c r="K1267" s="91">
        <v>26.784500000000001</v>
      </c>
      <c r="L1267" s="91">
        <v>1133.3</v>
      </c>
      <c r="M1267" s="91">
        <v>141.703</v>
      </c>
      <c r="N1267" s="54" t="b">
        <v>1</v>
      </c>
      <c r="O1267" s="91">
        <v>22.621400000000001</v>
      </c>
      <c r="P1267" s="54" t="b">
        <v>1</v>
      </c>
      <c r="Q1267" s="91">
        <v>9.9751599999999996E-2</v>
      </c>
    </row>
    <row r="1268" spans="2:17" x14ac:dyDescent="0.25">
      <c r="B1268" s="54">
        <v>1178</v>
      </c>
      <c r="C1268" s="54">
        <v>102</v>
      </c>
      <c r="D1268" s="54" t="b">
        <v>1</v>
      </c>
      <c r="E1268" s="54" t="b">
        <v>1</v>
      </c>
      <c r="F1268" s="91">
        <v>1138.1300000000001</v>
      </c>
      <c r="G1268" s="91">
        <v>111.798</v>
      </c>
      <c r="H1268" s="54" t="b">
        <v>0</v>
      </c>
      <c r="I1268" s="91">
        <v>96.232200000000006</v>
      </c>
      <c r="J1268" s="54" t="b">
        <v>0</v>
      </c>
      <c r="K1268" s="91">
        <v>57.802399999999999</v>
      </c>
      <c r="L1268" s="91">
        <v>1133.9000000000001</v>
      </c>
      <c r="M1268" s="91">
        <v>140.88</v>
      </c>
      <c r="N1268" s="54" t="b">
        <v>1</v>
      </c>
      <c r="O1268" s="91">
        <v>22.621400000000001</v>
      </c>
      <c r="P1268" s="54" t="b">
        <v>1</v>
      </c>
      <c r="Q1268" s="91">
        <v>1.6107100000000001</v>
      </c>
    </row>
    <row r="1269" spans="2:17" x14ac:dyDescent="0.25">
      <c r="B1269" s="54">
        <v>1178</v>
      </c>
      <c r="C1269" s="54">
        <v>102</v>
      </c>
      <c r="D1269" s="54" t="b">
        <v>1</v>
      </c>
      <c r="E1269" s="54" t="b">
        <v>1</v>
      </c>
      <c r="F1269" s="91">
        <v>1157.47</v>
      </c>
      <c r="G1269" s="91">
        <v>90.534599999999998</v>
      </c>
      <c r="H1269" s="54" t="b">
        <v>0</v>
      </c>
      <c r="I1269" s="91">
        <v>80.799000000000007</v>
      </c>
      <c r="J1269" s="54" t="b">
        <v>0</v>
      </c>
      <c r="K1269" s="91">
        <v>36.100900000000003</v>
      </c>
      <c r="L1269" s="91">
        <v>1134.45</v>
      </c>
      <c r="M1269" s="91">
        <v>139.92599999999999</v>
      </c>
      <c r="N1269" s="54" t="b">
        <v>1</v>
      </c>
      <c r="O1269" s="91">
        <v>22.8416</v>
      </c>
      <c r="P1269" s="54" t="b">
        <v>1</v>
      </c>
      <c r="Q1269" s="91">
        <v>1.01498</v>
      </c>
    </row>
    <row r="1270" spans="2:17" x14ac:dyDescent="0.25">
      <c r="B1270" s="54">
        <v>1178</v>
      </c>
      <c r="C1270" s="54">
        <v>102</v>
      </c>
      <c r="D1270" s="54" t="b">
        <v>1</v>
      </c>
      <c r="E1270" s="54" t="b">
        <v>1</v>
      </c>
      <c r="F1270" s="91">
        <v>1098.3</v>
      </c>
      <c r="G1270" s="91">
        <v>162.506</v>
      </c>
      <c r="H1270" s="54" t="b">
        <v>0</v>
      </c>
      <c r="I1270" s="91">
        <v>80.799000000000007</v>
      </c>
      <c r="J1270" s="54" t="b">
        <v>0</v>
      </c>
      <c r="K1270" s="91">
        <v>28.745200000000001</v>
      </c>
      <c r="L1270" s="91">
        <v>1133.31</v>
      </c>
      <c r="M1270" s="91">
        <v>140.29499999999999</v>
      </c>
      <c r="N1270" s="54" t="b">
        <v>1</v>
      </c>
      <c r="O1270" s="91">
        <v>23.795400000000001</v>
      </c>
      <c r="P1270" s="54" t="b">
        <v>1</v>
      </c>
      <c r="Q1270" s="91">
        <v>1.1040399999999999</v>
      </c>
    </row>
    <row r="1271" spans="2:17" x14ac:dyDescent="0.25">
      <c r="B1271" s="54">
        <v>1178</v>
      </c>
      <c r="C1271" s="54">
        <v>102</v>
      </c>
      <c r="D1271" s="54" t="b">
        <v>1</v>
      </c>
      <c r="E1271" s="54" t="b">
        <v>1</v>
      </c>
      <c r="F1271" s="91">
        <v>1148.57</v>
      </c>
      <c r="G1271" s="91">
        <v>112.815</v>
      </c>
      <c r="H1271" s="54" t="b">
        <v>0</v>
      </c>
      <c r="I1271" s="91">
        <v>141.50299999999999</v>
      </c>
      <c r="J1271" s="54" t="b">
        <v>0</v>
      </c>
      <c r="K1271" s="91">
        <v>93.17</v>
      </c>
      <c r="L1271" s="91">
        <v>1133.6500000000001</v>
      </c>
      <c r="M1271" s="91">
        <v>139.518</v>
      </c>
      <c r="N1271" s="54" t="b">
        <v>1</v>
      </c>
      <c r="O1271" s="91">
        <v>23.795400000000001</v>
      </c>
      <c r="P1271" s="54" t="b">
        <v>1</v>
      </c>
      <c r="Q1271" s="91">
        <v>1.20228</v>
      </c>
    </row>
    <row r="1272" spans="2:17" x14ac:dyDescent="0.25">
      <c r="B1272" s="54">
        <v>1178</v>
      </c>
      <c r="C1272" s="54">
        <v>102</v>
      </c>
      <c r="D1272" s="54" t="b">
        <v>1</v>
      </c>
      <c r="E1272" s="54" t="b">
        <v>1</v>
      </c>
      <c r="F1272" s="91">
        <v>1160.26</v>
      </c>
      <c r="G1272" s="91">
        <v>94.199299999999994</v>
      </c>
      <c r="H1272" s="54" t="b">
        <v>0</v>
      </c>
      <c r="I1272" s="91">
        <v>131.13900000000001</v>
      </c>
      <c r="J1272" s="54" t="b">
        <v>0</v>
      </c>
      <c r="K1272" s="91">
        <v>70.680199999999999</v>
      </c>
      <c r="L1272" s="91">
        <v>1132.6199999999999</v>
      </c>
      <c r="M1272" s="91">
        <v>139.619</v>
      </c>
      <c r="N1272" s="54" t="b">
        <v>1</v>
      </c>
      <c r="O1272" s="91">
        <v>24.2027</v>
      </c>
      <c r="P1272" s="54" t="b">
        <v>1</v>
      </c>
      <c r="Q1272" s="91">
        <v>0.84709199999999996</v>
      </c>
    </row>
    <row r="1273" spans="2:17" x14ac:dyDescent="0.25">
      <c r="B1273" s="54">
        <v>1178</v>
      </c>
      <c r="C1273" s="54">
        <v>102</v>
      </c>
      <c r="D1273" s="54" t="b">
        <v>1</v>
      </c>
      <c r="E1273" s="54" t="b">
        <v>1</v>
      </c>
      <c r="F1273" s="91">
        <v>1142.3499999999999</v>
      </c>
      <c r="G1273" s="91">
        <v>117.736</v>
      </c>
      <c r="H1273" s="54" t="b">
        <v>0</v>
      </c>
      <c r="I1273" s="91">
        <v>133.93199999999999</v>
      </c>
      <c r="J1273" s="54" t="b">
        <v>0</v>
      </c>
      <c r="K1273" s="91">
        <v>21.985499999999998</v>
      </c>
      <c r="L1273" s="91">
        <v>1133.08</v>
      </c>
      <c r="M1273" s="91">
        <v>138.684</v>
      </c>
      <c r="N1273" s="54" t="b">
        <v>0</v>
      </c>
      <c r="O1273" s="91">
        <v>24.2027</v>
      </c>
      <c r="P1273" s="54" t="b">
        <v>1</v>
      </c>
      <c r="Q1273" s="91">
        <v>1.0320100000000001</v>
      </c>
    </row>
    <row r="1274" spans="2:17" x14ac:dyDescent="0.25">
      <c r="B1274" s="54">
        <v>1178</v>
      </c>
      <c r="C1274" s="54">
        <v>102</v>
      </c>
      <c r="D1274" s="54" t="b">
        <v>1</v>
      </c>
      <c r="E1274" s="54" t="b">
        <v>1</v>
      </c>
      <c r="F1274" s="91">
        <v>1162.79</v>
      </c>
      <c r="G1274" s="91">
        <v>137.197</v>
      </c>
      <c r="H1274" s="54" t="b">
        <v>0</v>
      </c>
      <c r="I1274" s="91">
        <v>130.268</v>
      </c>
      <c r="J1274" s="54" t="b">
        <v>0</v>
      </c>
      <c r="K1274" s="91">
        <v>29.577100000000002</v>
      </c>
      <c r="L1274" s="91">
        <v>1133.74</v>
      </c>
      <c r="M1274" s="91">
        <v>137.74199999999999</v>
      </c>
      <c r="N1274" s="54" t="b">
        <v>0</v>
      </c>
      <c r="O1274" s="91">
        <v>25.037700000000001</v>
      </c>
      <c r="P1274" s="54" t="b">
        <v>1</v>
      </c>
      <c r="Q1274" s="91">
        <v>1.0407999999999999</v>
      </c>
    </row>
    <row r="1275" spans="2:17" x14ac:dyDescent="0.25">
      <c r="B1275" s="54">
        <v>1178</v>
      </c>
      <c r="C1275" s="54">
        <v>102</v>
      </c>
      <c r="D1275" s="54" t="b">
        <v>1</v>
      </c>
      <c r="E1275" s="54" t="b">
        <v>1</v>
      </c>
      <c r="F1275" s="91">
        <v>1157.6199999999999</v>
      </c>
      <c r="G1275" s="91">
        <v>97.002099999999999</v>
      </c>
      <c r="H1275" s="54" t="b">
        <v>0</v>
      </c>
      <c r="I1275" s="91">
        <v>63.433999999999997</v>
      </c>
      <c r="J1275" s="54" t="b">
        <v>0</v>
      </c>
      <c r="K1275" s="91">
        <v>28.219899999999999</v>
      </c>
      <c r="L1275" s="91">
        <v>1134.4100000000001</v>
      </c>
      <c r="M1275" s="91">
        <v>136.744</v>
      </c>
      <c r="N1275" s="54" t="b">
        <v>0</v>
      </c>
      <c r="O1275" s="91">
        <v>0</v>
      </c>
      <c r="P1275" s="54" t="b">
        <v>1</v>
      </c>
      <c r="Q1275" s="91">
        <v>1.1523099999999999</v>
      </c>
    </row>
    <row r="1276" spans="2:17" x14ac:dyDescent="0.25">
      <c r="B1276" s="54">
        <v>1178</v>
      </c>
      <c r="C1276" s="54">
        <v>102</v>
      </c>
      <c r="D1276" s="54" t="b">
        <v>1</v>
      </c>
      <c r="E1276" s="54" t="b">
        <v>1</v>
      </c>
      <c r="F1276" s="91">
        <v>1142.49</v>
      </c>
      <c r="G1276" s="91">
        <v>138.40799999999999</v>
      </c>
      <c r="H1276" s="54" t="b">
        <v>0</v>
      </c>
      <c r="I1276" s="91">
        <v>63.433999999999997</v>
      </c>
      <c r="J1276" s="54" t="b">
        <v>0</v>
      </c>
      <c r="K1276" s="91">
        <v>40.526400000000002</v>
      </c>
      <c r="L1276" s="91">
        <v>1134.9100000000001</v>
      </c>
      <c r="M1276" s="91">
        <v>135.95699999999999</v>
      </c>
      <c r="N1276" s="54" t="b">
        <v>1</v>
      </c>
      <c r="O1276" s="91">
        <v>0</v>
      </c>
      <c r="P1276" s="54" t="b">
        <v>1</v>
      </c>
      <c r="Q1276" s="91">
        <v>1.2028700000000001</v>
      </c>
    </row>
    <row r="1277" spans="2:17" x14ac:dyDescent="0.25">
      <c r="B1277" s="54">
        <v>1178</v>
      </c>
      <c r="C1277" s="54">
        <v>102</v>
      </c>
      <c r="D1277" s="54" t="b">
        <v>1</v>
      </c>
      <c r="E1277" s="54" t="b">
        <v>1</v>
      </c>
      <c r="F1277" s="91">
        <v>1137.1300000000001</v>
      </c>
      <c r="G1277" s="91">
        <v>136.78299999999999</v>
      </c>
      <c r="H1277" s="54" t="b">
        <v>0</v>
      </c>
      <c r="I1277" s="91">
        <v>61.842399999999998</v>
      </c>
      <c r="J1277" s="54" t="b">
        <v>1</v>
      </c>
      <c r="K1277" s="91">
        <v>44.084099999999999</v>
      </c>
      <c r="L1277" s="91">
        <v>1135.77</v>
      </c>
      <c r="M1277" s="91">
        <v>134.94</v>
      </c>
      <c r="N1277" s="54" t="b">
        <v>1</v>
      </c>
      <c r="O1277" s="91">
        <v>4.5589300000000001</v>
      </c>
      <c r="P1277" s="54" t="b">
        <v>1</v>
      </c>
      <c r="Q1277" s="91">
        <v>0.93068799999999996</v>
      </c>
    </row>
    <row r="1278" spans="2:17" x14ac:dyDescent="0.25">
      <c r="B1278" s="54">
        <v>1178</v>
      </c>
      <c r="C1278" s="54">
        <v>102</v>
      </c>
      <c r="D1278" s="54" t="b">
        <v>1</v>
      </c>
      <c r="E1278" s="54" t="b">
        <v>1</v>
      </c>
      <c r="F1278" s="91">
        <v>1141.01</v>
      </c>
      <c r="G1278" s="91">
        <v>124.331</v>
      </c>
      <c r="H1278" s="54" t="b">
        <v>0</v>
      </c>
      <c r="I1278" s="91">
        <v>67.067700000000002</v>
      </c>
      <c r="J1278" s="54" t="b">
        <v>0</v>
      </c>
      <c r="K1278" s="91">
        <v>5.5986200000000004</v>
      </c>
      <c r="L1278" s="91">
        <v>1136.23</v>
      </c>
      <c r="M1278" s="91">
        <v>134.22800000000001</v>
      </c>
      <c r="N1278" s="54" t="b">
        <v>1</v>
      </c>
      <c r="O1278" s="91">
        <v>6.4312100000000001</v>
      </c>
      <c r="P1278" s="54" t="b">
        <v>1</v>
      </c>
      <c r="Q1278" s="91">
        <v>1.32874</v>
      </c>
    </row>
    <row r="1279" spans="2:17" x14ac:dyDescent="0.25">
      <c r="B1279" s="54">
        <v>1178</v>
      </c>
      <c r="C1279" s="54">
        <v>102</v>
      </c>
      <c r="D1279" s="54" t="b">
        <v>1</v>
      </c>
      <c r="E1279" s="54" t="b">
        <v>1</v>
      </c>
      <c r="F1279" s="91">
        <v>1182.76</v>
      </c>
      <c r="G1279" s="91">
        <v>26.3978</v>
      </c>
      <c r="H1279" s="54" t="b">
        <v>0</v>
      </c>
      <c r="I1279" s="91">
        <v>61.894599999999997</v>
      </c>
      <c r="J1279" s="54" t="b">
        <v>0</v>
      </c>
      <c r="K1279" s="91">
        <v>13.0433</v>
      </c>
      <c r="L1279" s="91">
        <v>1135.57</v>
      </c>
      <c r="M1279" s="91">
        <v>134.26499999999999</v>
      </c>
      <c r="N1279" s="54" t="b">
        <v>1</v>
      </c>
      <c r="O1279" s="91">
        <v>7.6086400000000003</v>
      </c>
      <c r="P1279" s="54" t="b">
        <v>1</v>
      </c>
      <c r="Q1279" s="91">
        <v>0.85065599999999997</v>
      </c>
    </row>
    <row r="1280" spans="2:17" x14ac:dyDescent="0.25">
      <c r="B1280" s="54">
        <v>1178</v>
      </c>
      <c r="C1280" s="54">
        <v>102</v>
      </c>
      <c r="D1280" s="54" t="b">
        <v>1</v>
      </c>
      <c r="E1280" s="54" t="b">
        <v>1</v>
      </c>
      <c r="F1280" s="91">
        <v>1139.93</v>
      </c>
      <c r="G1280" s="91">
        <v>123.34099999999999</v>
      </c>
      <c r="H1280" s="54" t="b">
        <v>0</v>
      </c>
      <c r="I1280" s="91">
        <v>157.63999999999999</v>
      </c>
      <c r="J1280" s="54" t="b">
        <v>0</v>
      </c>
      <c r="K1280" s="91">
        <v>106.46</v>
      </c>
      <c r="L1280" s="91">
        <v>1135.73</v>
      </c>
      <c r="M1280" s="91">
        <v>133.12100000000001</v>
      </c>
      <c r="N1280" s="54" t="b">
        <v>1</v>
      </c>
      <c r="O1280" s="91">
        <v>7.6086400000000003</v>
      </c>
      <c r="P1280" s="54" t="b">
        <v>1</v>
      </c>
      <c r="Q1280" s="91">
        <v>0.66227800000000003</v>
      </c>
    </row>
    <row r="1281" spans="2:17" x14ac:dyDescent="0.25">
      <c r="B1281" s="54">
        <v>1178</v>
      </c>
      <c r="C1281" s="54">
        <v>102</v>
      </c>
      <c r="D1281" s="54" t="b">
        <v>1</v>
      </c>
      <c r="E1281" s="54" t="b">
        <v>1</v>
      </c>
      <c r="F1281" s="91">
        <v>1141.3399999999999</v>
      </c>
      <c r="G1281" s="91">
        <v>126.85299999999999</v>
      </c>
      <c r="H1281" s="54" t="b">
        <v>0</v>
      </c>
      <c r="I1281" s="91">
        <v>156.01499999999999</v>
      </c>
      <c r="J1281" s="54" t="b">
        <v>1</v>
      </c>
      <c r="K1281" s="91">
        <v>105.98</v>
      </c>
      <c r="L1281" s="91">
        <v>1135.82</v>
      </c>
      <c r="M1281" s="91">
        <v>132.518</v>
      </c>
      <c r="N1281" s="54" t="b">
        <v>1</v>
      </c>
      <c r="O1281" s="91">
        <v>8.7159399999999998</v>
      </c>
      <c r="P1281" s="54" t="b">
        <v>1</v>
      </c>
      <c r="Q1281" s="91">
        <v>1.1554500000000001</v>
      </c>
    </row>
    <row r="1282" spans="2:17" x14ac:dyDescent="0.25">
      <c r="B1282" s="54">
        <v>1178</v>
      </c>
      <c r="C1282" s="54">
        <v>102</v>
      </c>
      <c r="D1282" s="54" t="b">
        <v>1</v>
      </c>
      <c r="E1282" s="54" t="b">
        <v>1</v>
      </c>
      <c r="F1282" s="91">
        <v>1147.23</v>
      </c>
      <c r="G1282" s="91">
        <v>114.941</v>
      </c>
      <c r="H1282" s="54" t="b">
        <v>0</v>
      </c>
      <c r="I1282" s="91">
        <v>143.27799999999999</v>
      </c>
      <c r="J1282" s="54" t="b">
        <v>0</v>
      </c>
      <c r="K1282" s="91">
        <v>3.7850000000000001</v>
      </c>
      <c r="L1282" s="91">
        <v>1136.2</v>
      </c>
      <c r="M1282" s="91">
        <v>131.934</v>
      </c>
      <c r="N1282" s="54" t="b">
        <v>1</v>
      </c>
      <c r="O1282" s="91">
        <v>9.3191400000000009</v>
      </c>
      <c r="P1282" s="54" t="b">
        <v>1</v>
      </c>
      <c r="Q1282" s="91">
        <v>0.60930300000000004</v>
      </c>
    </row>
    <row r="1283" spans="2:17" x14ac:dyDescent="0.25">
      <c r="B1283" s="54">
        <v>1178</v>
      </c>
      <c r="C1283" s="54">
        <v>102</v>
      </c>
      <c r="D1283" s="54" t="b">
        <v>1</v>
      </c>
      <c r="E1283" s="54" t="b">
        <v>1</v>
      </c>
      <c r="F1283" s="91">
        <v>1144.32</v>
      </c>
      <c r="G1283" s="91">
        <v>89.923500000000004</v>
      </c>
      <c r="H1283" s="54" t="b">
        <v>0</v>
      </c>
      <c r="I1283" s="91">
        <v>143.27799999999999</v>
      </c>
      <c r="J1283" s="54" t="b">
        <v>0</v>
      </c>
      <c r="K1283" s="91">
        <v>13.2845</v>
      </c>
      <c r="L1283" s="91">
        <v>1136.77</v>
      </c>
      <c r="M1283" s="91">
        <v>131.05699999999999</v>
      </c>
      <c r="N1283" s="54" t="b">
        <v>1</v>
      </c>
      <c r="O1283" s="91">
        <v>9.9030500000000004</v>
      </c>
      <c r="P1283" s="54" t="b">
        <v>1</v>
      </c>
      <c r="Q1283" s="91">
        <v>0.69760599999999995</v>
      </c>
    </row>
    <row r="1284" spans="2:17" x14ac:dyDescent="0.25">
      <c r="B1284" s="54">
        <v>1178</v>
      </c>
      <c r="C1284" s="54">
        <v>102</v>
      </c>
      <c r="D1284" s="54" t="b">
        <v>1</v>
      </c>
      <c r="E1284" s="54" t="b">
        <v>1</v>
      </c>
      <c r="F1284" s="91">
        <v>1143.81</v>
      </c>
      <c r="G1284" s="91">
        <v>150.78200000000001</v>
      </c>
      <c r="H1284" s="54" t="b">
        <v>0</v>
      </c>
      <c r="I1284" s="91">
        <v>44.220399999999998</v>
      </c>
      <c r="J1284" s="54" t="b">
        <v>0</v>
      </c>
      <c r="K1284" s="91">
        <v>25.185700000000001</v>
      </c>
      <c r="L1284" s="91">
        <v>1136.21</v>
      </c>
      <c r="M1284" s="91">
        <v>130.85499999999999</v>
      </c>
      <c r="N1284" s="54" t="b">
        <v>1</v>
      </c>
      <c r="O1284" s="91">
        <v>11.316800000000001</v>
      </c>
      <c r="P1284" s="54" t="b">
        <v>1</v>
      </c>
      <c r="Q1284" s="91">
        <v>1.04511</v>
      </c>
    </row>
    <row r="1285" spans="2:17" x14ac:dyDescent="0.25">
      <c r="B1285" s="54">
        <v>1178</v>
      </c>
      <c r="C1285" s="54">
        <v>102</v>
      </c>
      <c r="D1285" s="54" t="b">
        <v>1</v>
      </c>
      <c r="E1285" s="54" t="b">
        <v>1</v>
      </c>
      <c r="F1285" s="91">
        <v>1135.54</v>
      </c>
      <c r="G1285" s="91">
        <v>124.45699999999999</v>
      </c>
      <c r="H1285" s="54" t="b">
        <v>0</v>
      </c>
      <c r="I1285" s="91">
        <v>66.739500000000007</v>
      </c>
      <c r="J1285" s="54" t="b">
        <v>0</v>
      </c>
      <c r="K1285" s="91">
        <v>60.8611</v>
      </c>
      <c r="L1285" s="91">
        <v>1136.74</v>
      </c>
      <c r="M1285" s="91">
        <v>130.369</v>
      </c>
      <c r="N1285" s="54" t="b">
        <v>1</v>
      </c>
      <c r="O1285" s="91">
        <v>11.519</v>
      </c>
      <c r="P1285" s="54" t="b">
        <v>1</v>
      </c>
      <c r="Q1285" s="91">
        <v>0.59728199999999998</v>
      </c>
    </row>
    <row r="1286" spans="2:17" x14ac:dyDescent="0.25">
      <c r="B1286" s="54">
        <v>1178</v>
      </c>
      <c r="C1286" s="54">
        <v>102</v>
      </c>
      <c r="D1286" s="54" t="b">
        <v>1</v>
      </c>
      <c r="E1286" s="54" t="b">
        <v>1</v>
      </c>
      <c r="F1286" s="91">
        <v>1154.3800000000001</v>
      </c>
      <c r="G1286" s="91">
        <v>136.74700000000001</v>
      </c>
      <c r="H1286" s="54" t="b">
        <v>0</v>
      </c>
      <c r="I1286" s="91">
        <v>72.542199999999994</v>
      </c>
      <c r="J1286" s="54" t="b">
        <v>0</v>
      </c>
      <c r="K1286" s="91">
        <v>27.592099999999999</v>
      </c>
      <c r="L1286" s="91">
        <v>1136.8399999999999</v>
      </c>
      <c r="M1286" s="91">
        <v>130.09</v>
      </c>
      <c r="N1286" s="54" t="b">
        <v>1</v>
      </c>
      <c r="O1286" s="91">
        <v>12.005000000000001</v>
      </c>
      <c r="P1286" s="54" t="b">
        <v>1</v>
      </c>
      <c r="Q1286" s="91">
        <v>0.72416400000000003</v>
      </c>
    </row>
    <row r="1287" spans="2:17" x14ac:dyDescent="0.25">
      <c r="B1287" s="54">
        <v>1178</v>
      </c>
      <c r="C1287" s="54">
        <v>102</v>
      </c>
      <c r="D1287" s="54" t="b">
        <v>1</v>
      </c>
      <c r="E1287" s="54" t="b">
        <v>1</v>
      </c>
      <c r="F1287" s="91">
        <v>1124.8699999999999</v>
      </c>
      <c r="G1287" s="91">
        <v>128.054</v>
      </c>
      <c r="H1287" s="54" t="b">
        <v>0</v>
      </c>
      <c r="I1287" s="91">
        <v>79.694299999999998</v>
      </c>
      <c r="J1287" s="54" t="b">
        <v>0</v>
      </c>
      <c r="K1287" s="91">
        <v>22.489899999999999</v>
      </c>
      <c r="L1287" s="91">
        <v>1137.3599999999999</v>
      </c>
      <c r="M1287" s="91">
        <v>129.69900000000001</v>
      </c>
      <c r="N1287" s="54" t="b">
        <v>1</v>
      </c>
      <c r="O1287" s="91">
        <v>12.359</v>
      </c>
      <c r="P1287" s="54" t="b">
        <v>1</v>
      </c>
      <c r="Q1287" s="91">
        <v>0.29660999999999998</v>
      </c>
    </row>
    <row r="1288" spans="2:17" x14ac:dyDescent="0.25">
      <c r="B1288" s="54">
        <v>1178</v>
      </c>
      <c r="C1288" s="54">
        <v>102</v>
      </c>
      <c r="D1288" s="54" t="b">
        <v>1</v>
      </c>
      <c r="E1288" s="54" t="b">
        <v>1</v>
      </c>
      <c r="F1288" s="91">
        <v>1165.8699999999999</v>
      </c>
      <c r="G1288" s="91">
        <v>116.598</v>
      </c>
      <c r="H1288" s="54" t="b">
        <v>0</v>
      </c>
      <c r="I1288" s="91">
        <v>55.829000000000001</v>
      </c>
      <c r="J1288" s="54" t="b">
        <v>0</v>
      </c>
      <c r="K1288" s="91">
        <v>30.758099999999999</v>
      </c>
      <c r="L1288" s="91">
        <v>1137.5899999999999</v>
      </c>
      <c r="M1288" s="91">
        <v>129.38999999999999</v>
      </c>
      <c r="N1288" s="54" t="b">
        <v>1</v>
      </c>
      <c r="O1288" s="91">
        <v>13.267899999999999</v>
      </c>
      <c r="P1288" s="54" t="b">
        <v>1</v>
      </c>
      <c r="Q1288" s="91">
        <v>0.64885400000000004</v>
      </c>
    </row>
    <row r="1289" spans="2:17" x14ac:dyDescent="0.25">
      <c r="B1289" s="54">
        <v>1178</v>
      </c>
      <c r="C1289" s="54">
        <v>102</v>
      </c>
      <c r="D1289" s="54" t="b">
        <v>1</v>
      </c>
      <c r="E1289" s="54" t="b">
        <v>1</v>
      </c>
      <c r="F1289" s="91">
        <v>1141.83</v>
      </c>
      <c r="G1289" s="91">
        <v>127.821</v>
      </c>
      <c r="H1289" s="54" t="b">
        <v>0</v>
      </c>
      <c r="I1289" s="91">
        <v>61.145899999999997</v>
      </c>
      <c r="J1289" s="54" t="b">
        <v>0</v>
      </c>
      <c r="K1289" s="91">
        <v>42.567700000000002</v>
      </c>
      <c r="L1289" s="91">
        <v>1138.03</v>
      </c>
      <c r="M1289" s="91">
        <v>129.02500000000001</v>
      </c>
      <c r="N1289" s="54" t="b">
        <v>1</v>
      </c>
      <c r="O1289" s="91">
        <v>13.8019</v>
      </c>
      <c r="P1289" s="54" t="b">
        <v>1</v>
      </c>
      <c r="Q1289" s="91">
        <v>0.38219999999999998</v>
      </c>
    </row>
    <row r="1290" spans="2:17" x14ac:dyDescent="0.25">
      <c r="B1290" s="54">
        <v>1178</v>
      </c>
      <c r="C1290" s="54">
        <v>102</v>
      </c>
      <c r="D1290" s="54" t="b">
        <v>1</v>
      </c>
      <c r="E1290" s="54" t="b">
        <v>1</v>
      </c>
      <c r="F1290" s="91">
        <v>1136.22</v>
      </c>
      <c r="G1290" s="91">
        <v>125.595</v>
      </c>
      <c r="H1290" s="54" t="b">
        <v>0</v>
      </c>
      <c r="I1290" s="91">
        <v>61.145899999999997</v>
      </c>
      <c r="J1290" s="54" t="b">
        <v>1</v>
      </c>
      <c r="K1290" s="91">
        <v>26.5303</v>
      </c>
      <c r="L1290" s="91">
        <v>1138.28</v>
      </c>
      <c r="M1290" s="91">
        <v>128.709</v>
      </c>
      <c r="N1290" s="54" t="b">
        <v>1</v>
      </c>
      <c r="O1290" s="91">
        <v>14.6113</v>
      </c>
      <c r="P1290" s="54" t="b">
        <v>1</v>
      </c>
      <c r="Q1290" s="91">
        <v>0.57506500000000005</v>
      </c>
    </row>
    <row r="1291" spans="2:17" x14ac:dyDescent="0.25">
      <c r="B1291" s="54">
        <v>1178</v>
      </c>
      <c r="C1291" s="54">
        <v>102</v>
      </c>
      <c r="D1291" s="54" t="b">
        <v>1</v>
      </c>
      <c r="E1291" s="54" t="b">
        <v>1</v>
      </c>
      <c r="F1291" s="91">
        <v>1108.3800000000001</v>
      </c>
      <c r="G1291" s="91">
        <v>178.58799999999999</v>
      </c>
      <c r="H1291" s="54" t="b">
        <v>0</v>
      </c>
      <c r="I1291" s="91">
        <v>52.453099999999999</v>
      </c>
      <c r="J1291" s="54" t="b">
        <v>0</v>
      </c>
      <c r="K1291" s="91">
        <v>6.0347200000000001</v>
      </c>
      <c r="L1291" s="91">
        <v>1138.08</v>
      </c>
      <c r="M1291" s="91">
        <v>128.77699999999999</v>
      </c>
      <c r="N1291" s="54" t="b">
        <v>1</v>
      </c>
      <c r="O1291" s="91">
        <v>15.1746</v>
      </c>
      <c r="P1291" s="54" t="b">
        <v>1</v>
      </c>
      <c r="Q1291" s="91">
        <v>0.40118300000000001</v>
      </c>
    </row>
    <row r="1292" spans="2:17" x14ac:dyDescent="0.25">
      <c r="B1292" s="54">
        <v>1178</v>
      </c>
      <c r="C1292" s="54">
        <v>102</v>
      </c>
      <c r="D1292" s="54" t="b">
        <v>1</v>
      </c>
      <c r="E1292" s="54" t="b">
        <v>1</v>
      </c>
      <c r="F1292" s="91">
        <v>1167.53</v>
      </c>
      <c r="G1292" s="91">
        <v>189.79900000000001</v>
      </c>
      <c r="H1292" s="54" t="b">
        <v>0</v>
      </c>
      <c r="I1292" s="91">
        <v>119.485</v>
      </c>
      <c r="J1292" s="54" t="b">
        <v>0</v>
      </c>
      <c r="K1292" s="91">
        <v>59.863700000000001</v>
      </c>
      <c r="L1292" s="91">
        <v>1137.25</v>
      </c>
      <c r="M1292" s="91">
        <v>129.27600000000001</v>
      </c>
      <c r="N1292" s="54" t="b">
        <v>1</v>
      </c>
      <c r="O1292" s="91">
        <v>15.1746</v>
      </c>
      <c r="P1292" s="54" t="b">
        <v>1</v>
      </c>
      <c r="Q1292" s="91">
        <v>0.21291199999999999</v>
      </c>
    </row>
    <row r="1293" spans="2:17" x14ac:dyDescent="0.25">
      <c r="B1293" s="54">
        <v>1178</v>
      </c>
      <c r="C1293" s="54">
        <v>102</v>
      </c>
      <c r="D1293" s="54" t="b">
        <v>1</v>
      </c>
      <c r="E1293" s="54" t="b">
        <v>1</v>
      </c>
      <c r="F1293" s="91">
        <v>1169.9100000000001</v>
      </c>
      <c r="G1293" s="91">
        <v>92.385199999999998</v>
      </c>
      <c r="H1293" s="54" t="b">
        <v>0</v>
      </c>
      <c r="I1293" s="91">
        <v>123.358</v>
      </c>
      <c r="J1293" s="54" t="b">
        <v>0</v>
      </c>
      <c r="K1293" s="91">
        <v>60.207099999999997</v>
      </c>
      <c r="L1293" s="91">
        <v>1138.07</v>
      </c>
      <c r="M1293" s="91">
        <v>129.191</v>
      </c>
      <c r="N1293" s="54" t="b">
        <v>1</v>
      </c>
      <c r="O1293" s="91">
        <v>15.1746</v>
      </c>
      <c r="P1293" s="54" t="b">
        <v>1</v>
      </c>
      <c r="Q1293" s="91">
        <v>0.962615</v>
      </c>
    </row>
    <row r="1294" spans="2:17" x14ac:dyDescent="0.25">
      <c r="B1294" s="54">
        <v>1178</v>
      </c>
      <c r="C1294" s="54">
        <v>102</v>
      </c>
      <c r="D1294" s="54" t="b">
        <v>1</v>
      </c>
      <c r="E1294" s="54" t="b">
        <v>1</v>
      </c>
      <c r="F1294" s="91">
        <v>1160.1099999999999</v>
      </c>
      <c r="G1294" s="91">
        <v>127.712</v>
      </c>
      <c r="H1294" s="54" t="b">
        <v>0</v>
      </c>
      <c r="I1294" s="91">
        <v>158.95099999999999</v>
      </c>
      <c r="J1294" s="54" t="b">
        <v>0</v>
      </c>
      <c r="K1294" s="91">
        <v>97.442700000000002</v>
      </c>
      <c r="L1294" s="91">
        <v>1138.78</v>
      </c>
      <c r="M1294" s="91">
        <v>129.16</v>
      </c>
      <c r="N1294" s="54" t="b">
        <v>1</v>
      </c>
      <c r="O1294" s="91">
        <v>15.1746</v>
      </c>
      <c r="P1294" s="54" t="b">
        <v>1</v>
      </c>
      <c r="Q1294" s="91">
        <v>0.81711800000000001</v>
      </c>
    </row>
    <row r="1295" spans="2:17" x14ac:dyDescent="0.25">
      <c r="B1295" s="54">
        <v>1178</v>
      </c>
      <c r="C1295" s="54">
        <v>102</v>
      </c>
      <c r="D1295" s="54" t="b">
        <v>1</v>
      </c>
      <c r="E1295" s="54" t="b">
        <v>1</v>
      </c>
      <c r="F1295" s="91">
        <v>1151.1400000000001</v>
      </c>
      <c r="G1295" s="91">
        <v>111.29900000000001</v>
      </c>
      <c r="H1295" s="54" t="b">
        <v>0</v>
      </c>
      <c r="I1295" s="91">
        <v>158.95099999999999</v>
      </c>
      <c r="J1295" s="54" t="b">
        <v>0</v>
      </c>
      <c r="K1295" s="91">
        <v>36.662100000000002</v>
      </c>
      <c r="L1295" s="91">
        <v>1139.3499999999999</v>
      </c>
      <c r="M1295" s="91">
        <v>129.09399999999999</v>
      </c>
      <c r="N1295" s="54" t="b">
        <v>1</v>
      </c>
      <c r="O1295" s="91">
        <v>15.6769</v>
      </c>
      <c r="P1295" s="54" t="b">
        <v>1</v>
      </c>
      <c r="Q1295" s="91">
        <v>0.71512399999999998</v>
      </c>
    </row>
    <row r="1296" spans="2:17" x14ac:dyDescent="0.25">
      <c r="B1296" s="54">
        <v>1178</v>
      </c>
      <c r="C1296" s="54">
        <v>102</v>
      </c>
      <c r="D1296" s="54" t="b">
        <v>1</v>
      </c>
      <c r="E1296" s="54" t="b">
        <v>1</v>
      </c>
      <c r="F1296" s="91">
        <v>1141.8800000000001</v>
      </c>
      <c r="G1296" s="91">
        <v>137.614</v>
      </c>
      <c r="H1296" s="54" t="b">
        <v>0</v>
      </c>
      <c r="I1296" s="91">
        <v>116.182</v>
      </c>
      <c r="J1296" s="54" t="b">
        <v>0</v>
      </c>
      <c r="K1296" s="91">
        <v>18.7012</v>
      </c>
      <c r="L1296" s="91">
        <v>1139.99</v>
      </c>
      <c r="M1296" s="91">
        <v>129.01900000000001</v>
      </c>
      <c r="N1296" s="54" t="b">
        <v>1</v>
      </c>
      <c r="O1296" s="91">
        <v>16.247199999999999</v>
      </c>
      <c r="P1296" s="54" t="b">
        <v>1</v>
      </c>
      <c r="Q1296" s="91">
        <v>0.57413000000000003</v>
      </c>
    </row>
    <row r="1297" spans="2:17" x14ac:dyDescent="0.25">
      <c r="B1297" s="54">
        <v>1178</v>
      </c>
      <c r="C1297" s="54">
        <v>102</v>
      </c>
      <c r="D1297" s="54" t="b">
        <v>1</v>
      </c>
      <c r="E1297" s="54" t="b">
        <v>1</v>
      </c>
      <c r="F1297" s="91">
        <v>1146.3900000000001</v>
      </c>
      <c r="G1297" s="91">
        <v>112.642</v>
      </c>
      <c r="H1297" s="54" t="b">
        <v>0</v>
      </c>
      <c r="I1297" s="91">
        <v>73.2654</v>
      </c>
      <c r="J1297" s="54" t="b">
        <v>0</v>
      </c>
      <c r="K1297" s="91">
        <v>27.8992</v>
      </c>
      <c r="L1297" s="91">
        <v>1140.5999999999999</v>
      </c>
      <c r="M1297" s="91">
        <v>128.93</v>
      </c>
      <c r="N1297" s="54" t="b">
        <v>1</v>
      </c>
      <c r="O1297" s="91">
        <v>16.8917</v>
      </c>
      <c r="P1297" s="54" t="b">
        <v>1</v>
      </c>
      <c r="Q1297" s="91">
        <v>0.64896100000000001</v>
      </c>
    </row>
    <row r="1298" spans="2:17" x14ac:dyDescent="0.25">
      <c r="B1298" s="54">
        <v>1178</v>
      </c>
      <c r="C1298" s="54">
        <v>102</v>
      </c>
      <c r="D1298" s="54" t="b">
        <v>1</v>
      </c>
      <c r="E1298" s="54" t="b">
        <v>1</v>
      </c>
      <c r="F1298" s="91">
        <v>1177.33</v>
      </c>
      <c r="G1298" s="91">
        <v>47.057299999999998</v>
      </c>
      <c r="H1298" s="54" t="b">
        <v>0</v>
      </c>
      <c r="I1298" s="91">
        <v>44.5471</v>
      </c>
      <c r="J1298" s="54" t="b">
        <v>0</v>
      </c>
      <c r="K1298" s="91">
        <v>25.375800000000002</v>
      </c>
      <c r="L1298" s="91">
        <v>1141.53</v>
      </c>
      <c r="M1298" s="91">
        <v>128.48400000000001</v>
      </c>
      <c r="N1298" s="54" t="b">
        <v>1</v>
      </c>
      <c r="O1298" s="91">
        <v>17.499500000000001</v>
      </c>
      <c r="P1298" s="54" t="b">
        <v>1</v>
      </c>
      <c r="Q1298" s="91">
        <v>0.61424199999999995</v>
      </c>
    </row>
    <row r="1299" spans="2:17" x14ac:dyDescent="0.25">
      <c r="B1299" s="54">
        <v>1178</v>
      </c>
      <c r="C1299" s="54">
        <v>102</v>
      </c>
      <c r="D1299" s="54" t="b">
        <v>1</v>
      </c>
      <c r="E1299" s="54" t="b">
        <v>1</v>
      </c>
      <c r="F1299" s="91">
        <v>1128.56</v>
      </c>
      <c r="G1299" s="91">
        <v>147.071</v>
      </c>
      <c r="H1299" s="54" t="b">
        <v>0</v>
      </c>
      <c r="I1299" s="91">
        <v>126.008</v>
      </c>
      <c r="J1299" s="54" t="b">
        <v>0</v>
      </c>
      <c r="K1299" s="91">
        <v>72.517499999999998</v>
      </c>
      <c r="L1299" s="91">
        <v>1141.98</v>
      </c>
      <c r="M1299" s="91">
        <v>128.27600000000001</v>
      </c>
      <c r="N1299" s="54" t="b">
        <v>1</v>
      </c>
      <c r="O1299" s="91">
        <v>18.6492</v>
      </c>
      <c r="P1299" s="54" t="b">
        <v>1</v>
      </c>
      <c r="Q1299" s="91">
        <v>1.0266900000000001</v>
      </c>
    </row>
    <row r="1300" spans="2:17" x14ac:dyDescent="0.25">
      <c r="B1300" s="54">
        <v>1178</v>
      </c>
      <c r="C1300" s="54">
        <v>102</v>
      </c>
      <c r="D1300" s="54" t="b">
        <v>1</v>
      </c>
      <c r="E1300" s="54" t="b">
        <v>1</v>
      </c>
      <c r="F1300" s="91">
        <v>1170.3399999999999</v>
      </c>
      <c r="G1300" s="91">
        <v>98.934200000000004</v>
      </c>
      <c r="H1300" s="54" t="b">
        <v>0</v>
      </c>
      <c r="I1300" s="91">
        <v>148.78100000000001</v>
      </c>
      <c r="J1300" s="54" t="b">
        <v>0</v>
      </c>
      <c r="K1300" s="91">
        <v>111.27</v>
      </c>
      <c r="L1300" s="91">
        <v>1142.48</v>
      </c>
      <c r="M1300" s="91">
        <v>127.989</v>
      </c>
      <c r="N1300" s="54" t="b">
        <v>1</v>
      </c>
      <c r="O1300" s="91">
        <v>19.3096</v>
      </c>
      <c r="P1300" s="54" t="b">
        <v>1</v>
      </c>
      <c r="Q1300" s="91">
        <v>0.497755</v>
      </c>
    </row>
    <row r="1301" spans="2:17" x14ac:dyDescent="0.25">
      <c r="B1301" s="54">
        <v>1178</v>
      </c>
      <c r="C1301" s="54">
        <v>102</v>
      </c>
      <c r="D1301" s="54" t="b">
        <v>1</v>
      </c>
      <c r="E1301" s="54" t="b">
        <v>1</v>
      </c>
      <c r="F1301" s="91">
        <v>1152.19</v>
      </c>
      <c r="G1301" s="91">
        <v>173.583</v>
      </c>
      <c r="H1301" s="54" t="b">
        <v>0</v>
      </c>
      <c r="I1301" s="91">
        <v>148.78100000000001</v>
      </c>
      <c r="J1301" s="54" t="b">
        <v>0</v>
      </c>
      <c r="K1301" s="91">
        <v>63.741500000000002</v>
      </c>
      <c r="L1301" s="91">
        <v>1142.9100000000001</v>
      </c>
      <c r="M1301" s="91">
        <v>127.89</v>
      </c>
      <c r="N1301" s="54" t="b">
        <v>1</v>
      </c>
      <c r="O1301" s="91">
        <v>20.101700000000001</v>
      </c>
      <c r="P1301" s="54" t="b">
        <v>1</v>
      </c>
      <c r="Q1301" s="91">
        <v>0.58079700000000001</v>
      </c>
    </row>
    <row r="1302" spans="2:17" x14ac:dyDescent="0.25">
      <c r="B1302" s="54">
        <v>1178</v>
      </c>
      <c r="C1302" s="54">
        <v>102</v>
      </c>
      <c r="D1302" s="54" t="b">
        <v>1</v>
      </c>
      <c r="E1302" s="54" t="b">
        <v>1</v>
      </c>
      <c r="F1302" s="91">
        <v>1154.17</v>
      </c>
      <c r="G1302" s="91">
        <v>104.02</v>
      </c>
      <c r="H1302" s="54" t="b">
        <v>0</v>
      </c>
      <c r="I1302" s="91">
        <v>175.292</v>
      </c>
      <c r="J1302" s="54" t="b">
        <v>0</v>
      </c>
      <c r="K1302" s="91">
        <v>76.825400000000002</v>
      </c>
      <c r="L1302" s="91">
        <v>1143.26</v>
      </c>
      <c r="M1302" s="91">
        <v>127.753</v>
      </c>
      <c r="N1302" s="54" t="b">
        <v>1</v>
      </c>
      <c r="O1302" s="91">
        <v>20.6218</v>
      </c>
      <c r="P1302" s="54" t="b">
        <v>1</v>
      </c>
      <c r="Q1302" s="91">
        <v>0.43298399999999998</v>
      </c>
    </row>
    <row r="1303" spans="2:17" x14ac:dyDescent="0.25">
      <c r="B1303" s="54">
        <v>1178</v>
      </c>
      <c r="C1303" s="54">
        <v>102</v>
      </c>
      <c r="D1303" s="54" t="b">
        <v>1</v>
      </c>
      <c r="E1303" s="54" t="b">
        <v>1</v>
      </c>
      <c r="F1303" s="91">
        <v>1134.3900000000001</v>
      </c>
      <c r="G1303" s="91">
        <v>117.72799999999999</v>
      </c>
      <c r="H1303" s="54" t="b">
        <v>0</v>
      </c>
      <c r="I1303" s="91">
        <v>116.432</v>
      </c>
      <c r="J1303" s="54" t="b">
        <v>0</v>
      </c>
      <c r="K1303" s="91">
        <v>69.591700000000003</v>
      </c>
      <c r="L1303" s="91">
        <v>1143.9100000000001</v>
      </c>
      <c r="M1303" s="91">
        <v>127.49299999999999</v>
      </c>
      <c r="N1303" s="54" t="b">
        <v>1</v>
      </c>
      <c r="O1303" s="91">
        <v>21.107299999999999</v>
      </c>
      <c r="P1303" s="54" t="b">
        <v>1</v>
      </c>
      <c r="Q1303" s="91">
        <v>0.37462400000000001</v>
      </c>
    </row>
    <row r="1304" spans="2:17" x14ac:dyDescent="0.25">
      <c r="B1304" s="54">
        <v>1178</v>
      </c>
      <c r="C1304" s="54">
        <v>102</v>
      </c>
      <c r="D1304" s="54" t="b">
        <v>1</v>
      </c>
      <c r="E1304" s="54" t="b">
        <v>1</v>
      </c>
      <c r="F1304" s="91">
        <v>1202.43</v>
      </c>
      <c r="G1304" s="91">
        <v>100.929</v>
      </c>
      <c r="H1304" s="54" t="b">
        <v>0</v>
      </c>
      <c r="I1304" s="91">
        <v>110.605</v>
      </c>
      <c r="J1304" s="54" t="b">
        <v>0</v>
      </c>
      <c r="K1304" s="91">
        <v>24.0688</v>
      </c>
      <c r="L1304" s="91">
        <v>1144.68</v>
      </c>
      <c r="M1304" s="91">
        <v>127.173</v>
      </c>
      <c r="N1304" s="54" t="b">
        <v>1</v>
      </c>
      <c r="O1304" s="91">
        <v>22.0258</v>
      </c>
      <c r="P1304" s="54" t="b">
        <v>1</v>
      </c>
      <c r="Q1304" s="91">
        <v>0.70784499999999995</v>
      </c>
    </row>
    <row r="1305" spans="2:17" x14ac:dyDescent="0.25">
      <c r="B1305" s="54">
        <v>1178</v>
      </c>
      <c r="C1305" s="54">
        <v>102</v>
      </c>
      <c r="D1305" s="54" t="b">
        <v>1</v>
      </c>
      <c r="E1305" s="54" t="b">
        <v>1</v>
      </c>
      <c r="F1305" s="91">
        <v>1154.01</v>
      </c>
      <c r="G1305" s="91">
        <v>106.05500000000001</v>
      </c>
      <c r="H1305" s="54" t="b">
        <v>0</v>
      </c>
      <c r="I1305" s="91">
        <v>140.697</v>
      </c>
      <c r="J1305" s="54" t="b">
        <v>0</v>
      </c>
      <c r="K1305" s="91">
        <v>70.086299999999994</v>
      </c>
      <c r="L1305" s="91">
        <v>1145.1300000000001</v>
      </c>
      <c r="M1305" s="91">
        <v>126.858</v>
      </c>
      <c r="N1305" s="54" t="b">
        <v>1</v>
      </c>
      <c r="O1305" s="91">
        <v>23.110600000000002</v>
      </c>
      <c r="P1305" s="54" t="b">
        <v>1</v>
      </c>
      <c r="Q1305" s="91">
        <v>0.82898400000000005</v>
      </c>
    </row>
    <row r="1306" spans="2:17" x14ac:dyDescent="0.25">
      <c r="B1306" s="54">
        <v>1178</v>
      </c>
      <c r="C1306" s="54">
        <v>102</v>
      </c>
      <c r="D1306" s="54" t="b">
        <v>1</v>
      </c>
      <c r="E1306" s="54" t="b">
        <v>1</v>
      </c>
      <c r="F1306" s="91">
        <v>1142.33</v>
      </c>
      <c r="G1306" s="91">
        <v>162.59399999999999</v>
      </c>
      <c r="H1306" s="54" t="b">
        <v>0</v>
      </c>
      <c r="I1306" s="91">
        <v>84.841800000000006</v>
      </c>
      <c r="J1306" s="54" t="b">
        <v>0</v>
      </c>
      <c r="K1306" s="91">
        <v>48.695500000000003</v>
      </c>
      <c r="L1306" s="91">
        <v>1145.1400000000001</v>
      </c>
      <c r="M1306" s="91">
        <v>126.721</v>
      </c>
      <c r="N1306" s="54" t="b">
        <v>1</v>
      </c>
      <c r="O1306" s="91">
        <v>23.875299999999999</v>
      </c>
      <c r="P1306" s="54" t="b">
        <v>1</v>
      </c>
      <c r="Q1306" s="91">
        <v>0.54912899999999998</v>
      </c>
    </row>
    <row r="1307" spans="2:17" x14ac:dyDescent="0.25">
      <c r="B1307" s="54">
        <v>1178</v>
      </c>
      <c r="C1307" s="54">
        <v>102</v>
      </c>
      <c r="D1307" s="54" t="b">
        <v>1</v>
      </c>
      <c r="E1307" s="54" t="b">
        <v>1</v>
      </c>
      <c r="F1307" s="91">
        <v>1136.53</v>
      </c>
      <c r="G1307" s="91">
        <v>125.117</v>
      </c>
      <c r="H1307" s="54" t="b">
        <v>0</v>
      </c>
      <c r="I1307" s="91">
        <v>129.708</v>
      </c>
      <c r="J1307" s="54" t="b">
        <v>0</v>
      </c>
      <c r="K1307" s="91">
        <v>57.731499999999997</v>
      </c>
      <c r="L1307" s="91">
        <v>1146.17</v>
      </c>
      <c r="M1307" s="91">
        <v>126.435</v>
      </c>
      <c r="N1307" s="54" t="b">
        <v>0</v>
      </c>
      <c r="O1307" s="91">
        <v>24.021699999999999</v>
      </c>
      <c r="P1307" s="54" t="b">
        <v>1</v>
      </c>
      <c r="Q1307" s="91">
        <v>0.13741400000000001</v>
      </c>
    </row>
    <row r="1308" spans="2:17" x14ac:dyDescent="0.25">
      <c r="B1308" s="54">
        <v>1178</v>
      </c>
      <c r="C1308" s="54">
        <v>102</v>
      </c>
      <c r="D1308" s="54" t="b">
        <v>1</v>
      </c>
      <c r="E1308" s="54" t="b">
        <v>1</v>
      </c>
      <c r="F1308" s="91">
        <v>1130.1400000000001</v>
      </c>
      <c r="G1308" s="91">
        <v>114.71599999999999</v>
      </c>
      <c r="H1308" s="54" t="b">
        <v>0</v>
      </c>
      <c r="I1308" s="91">
        <v>127.56100000000001</v>
      </c>
      <c r="J1308" s="54" t="b">
        <v>0</v>
      </c>
      <c r="K1308" s="91">
        <v>37.922699999999999</v>
      </c>
      <c r="L1308" s="91">
        <v>1147.1300000000001</v>
      </c>
      <c r="M1308" s="91">
        <v>126.157</v>
      </c>
      <c r="N1308" s="54" t="b">
        <v>0</v>
      </c>
      <c r="O1308" s="91">
        <v>25.339300000000001</v>
      </c>
      <c r="P1308" s="54" t="b">
        <v>1</v>
      </c>
      <c r="Q1308" s="91">
        <v>1.07043</v>
      </c>
    </row>
    <row r="1309" spans="2:17" x14ac:dyDescent="0.25">
      <c r="B1309" s="54">
        <v>1178</v>
      </c>
      <c r="C1309" s="54">
        <v>102</v>
      </c>
      <c r="D1309" s="54" t="b">
        <v>1</v>
      </c>
      <c r="E1309" s="54" t="b">
        <v>1</v>
      </c>
      <c r="F1309" s="91">
        <v>1137.3499999999999</v>
      </c>
      <c r="G1309" s="91">
        <v>101.289</v>
      </c>
      <c r="H1309" s="54" t="b">
        <v>0</v>
      </c>
      <c r="I1309" s="91">
        <v>80.402600000000007</v>
      </c>
      <c r="J1309" s="54" t="b">
        <v>0</v>
      </c>
      <c r="K1309" s="91">
        <v>12.208</v>
      </c>
      <c r="L1309" s="91">
        <v>1147.3499999999999</v>
      </c>
      <c r="M1309" s="91">
        <v>125.866</v>
      </c>
      <c r="N1309" s="54" t="b">
        <v>0</v>
      </c>
      <c r="O1309" s="91">
        <v>0</v>
      </c>
      <c r="P1309" s="54" t="b">
        <v>1</v>
      </c>
      <c r="Q1309" s="91">
        <v>1.0002800000000001</v>
      </c>
    </row>
    <row r="1310" spans="2:17" x14ac:dyDescent="0.25">
      <c r="B1310" s="54">
        <v>1178</v>
      </c>
      <c r="C1310" s="54">
        <v>102</v>
      </c>
      <c r="D1310" s="54" t="b">
        <v>1</v>
      </c>
      <c r="E1310" s="54" t="b">
        <v>1</v>
      </c>
      <c r="F1310" s="91">
        <v>1132.96</v>
      </c>
      <c r="G1310" s="91">
        <v>109.67100000000001</v>
      </c>
      <c r="H1310" s="54" t="b">
        <v>0</v>
      </c>
      <c r="I1310" s="91">
        <v>73.493700000000004</v>
      </c>
      <c r="J1310" s="54" t="b">
        <v>1</v>
      </c>
      <c r="K1310" s="91">
        <v>15.2395</v>
      </c>
      <c r="L1310" s="91">
        <v>1149.26</v>
      </c>
      <c r="M1310" s="91">
        <v>125.22499999999999</v>
      </c>
      <c r="N1310" s="54" t="b">
        <v>1</v>
      </c>
      <c r="O1310" s="91">
        <v>0</v>
      </c>
      <c r="P1310" s="54" t="b">
        <v>1</v>
      </c>
      <c r="Q1310" s="91">
        <v>0.36487000000000003</v>
      </c>
    </row>
    <row r="1311" spans="2:17" x14ac:dyDescent="0.25">
      <c r="B1311" s="54">
        <v>1178</v>
      </c>
      <c r="C1311" s="54">
        <v>102</v>
      </c>
      <c r="D1311" s="54" t="b">
        <v>1</v>
      </c>
      <c r="E1311" s="54" t="b">
        <v>1</v>
      </c>
      <c r="F1311" s="91">
        <v>1161.0899999999999</v>
      </c>
      <c r="G1311" s="91">
        <v>133.10300000000001</v>
      </c>
      <c r="H1311" s="54" t="b">
        <v>0</v>
      </c>
      <c r="I1311" s="91">
        <v>31.034800000000001</v>
      </c>
      <c r="J1311" s="54" t="b">
        <v>0</v>
      </c>
      <c r="K1311" s="91">
        <v>9.4641900000000003</v>
      </c>
      <c r="L1311" s="91">
        <v>1149.6400000000001</v>
      </c>
      <c r="M1311" s="91">
        <v>124.89700000000001</v>
      </c>
      <c r="N1311" s="54" t="b">
        <v>1</v>
      </c>
      <c r="O1311" s="91">
        <v>4.3009000000000004</v>
      </c>
      <c r="P1311" s="54" t="b">
        <v>1</v>
      </c>
      <c r="Q1311" s="91">
        <v>2.0146600000000001</v>
      </c>
    </row>
    <row r="1312" spans="2:17" x14ac:dyDescent="0.25">
      <c r="B1312" s="54">
        <v>1178</v>
      </c>
      <c r="C1312" s="54">
        <v>102</v>
      </c>
      <c r="D1312" s="54" t="b">
        <v>1</v>
      </c>
      <c r="E1312" s="54" t="b">
        <v>1</v>
      </c>
      <c r="F1312" s="91">
        <v>1145.5</v>
      </c>
      <c r="G1312" s="91">
        <v>134.99100000000001</v>
      </c>
      <c r="H1312" s="54" t="b">
        <v>0</v>
      </c>
      <c r="I1312" s="91">
        <v>62.765300000000003</v>
      </c>
      <c r="J1312" s="54" t="b">
        <v>0</v>
      </c>
      <c r="K1312" s="91">
        <v>36.616500000000002</v>
      </c>
      <c r="L1312" s="91">
        <v>1149.95</v>
      </c>
      <c r="M1312" s="91">
        <v>124.61799999999999</v>
      </c>
      <c r="N1312" s="54" t="b">
        <v>1</v>
      </c>
      <c r="O1312" s="91">
        <v>5.0061200000000001</v>
      </c>
      <c r="P1312" s="54" t="b">
        <v>1</v>
      </c>
      <c r="Q1312" s="91">
        <v>0.499886</v>
      </c>
    </row>
    <row r="1313" spans="2:17" x14ac:dyDescent="0.25">
      <c r="B1313" s="54">
        <v>1178</v>
      </c>
      <c r="C1313" s="54">
        <v>102</v>
      </c>
      <c r="D1313" s="54" t="b">
        <v>1</v>
      </c>
      <c r="E1313" s="54" t="b">
        <v>1</v>
      </c>
      <c r="F1313" s="91">
        <v>1133.6400000000001</v>
      </c>
      <c r="G1313" s="91">
        <v>128.29</v>
      </c>
      <c r="H1313" s="54" t="b">
        <v>0</v>
      </c>
      <c r="I1313" s="91">
        <v>61.840600000000002</v>
      </c>
      <c r="J1313" s="54" t="b">
        <v>0</v>
      </c>
      <c r="K1313" s="91">
        <v>15.708</v>
      </c>
      <c r="L1313" s="91">
        <v>1150.1600000000001</v>
      </c>
      <c r="M1313" s="91">
        <v>124.371</v>
      </c>
      <c r="N1313" s="54" t="b">
        <v>1</v>
      </c>
      <c r="O1313" s="91">
        <v>5.5993899999999996</v>
      </c>
      <c r="P1313" s="54" t="b">
        <v>1</v>
      </c>
      <c r="Q1313" s="91">
        <v>0.42021999999999998</v>
      </c>
    </row>
    <row r="1314" spans="2:17" x14ac:dyDescent="0.25">
      <c r="B1314" s="54">
        <v>1178</v>
      </c>
      <c r="C1314" s="54">
        <v>102</v>
      </c>
      <c r="D1314" s="54" t="b">
        <v>1</v>
      </c>
      <c r="E1314" s="54" t="b">
        <v>1</v>
      </c>
      <c r="F1314" s="91">
        <v>1128.5899999999999</v>
      </c>
      <c r="G1314" s="91">
        <v>99.9148</v>
      </c>
      <c r="H1314" s="54" t="b">
        <v>0</v>
      </c>
      <c r="I1314" s="91">
        <v>53.457900000000002</v>
      </c>
      <c r="J1314" s="54" t="b">
        <v>0</v>
      </c>
      <c r="K1314" s="91">
        <v>13.624499999999999</v>
      </c>
      <c r="L1314" s="91">
        <v>1150.07</v>
      </c>
      <c r="M1314" s="91">
        <v>124.13</v>
      </c>
      <c r="N1314" s="54" t="b">
        <v>1</v>
      </c>
      <c r="O1314" s="91">
        <v>6.0503299999999998</v>
      </c>
      <c r="P1314" s="54" t="b">
        <v>1</v>
      </c>
      <c r="Q1314" s="91">
        <v>0.32026100000000002</v>
      </c>
    </row>
    <row r="1315" spans="2:17" x14ac:dyDescent="0.25">
      <c r="B1315" s="54">
        <v>1178</v>
      </c>
      <c r="C1315" s="54">
        <v>102</v>
      </c>
      <c r="D1315" s="54" t="b">
        <v>1</v>
      </c>
      <c r="E1315" s="54" t="b">
        <v>1</v>
      </c>
      <c r="F1315" s="91">
        <v>1210.3800000000001</v>
      </c>
      <c r="G1315" s="91">
        <v>88.985500000000002</v>
      </c>
      <c r="H1315" s="54" t="b">
        <v>0</v>
      </c>
      <c r="I1315" s="91">
        <v>67.578999999999994</v>
      </c>
      <c r="J1315" s="54" t="b">
        <v>0</v>
      </c>
      <c r="K1315" s="91">
        <v>28.820799999999998</v>
      </c>
      <c r="L1315" s="91">
        <v>1148.52</v>
      </c>
      <c r="M1315" s="91">
        <v>124.392</v>
      </c>
      <c r="N1315" s="54" t="b">
        <v>1</v>
      </c>
      <c r="O1315" s="91">
        <v>6.2919299999999998</v>
      </c>
      <c r="P1315" s="54" t="b">
        <v>1</v>
      </c>
      <c r="Q1315" s="91">
        <v>0.256965</v>
      </c>
    </row>
    <row r="1316" spans="2:17" x14ac:dyDescent="0.25">
      <c r="B1316" s="54">
        <v>1178</v>
      </c>
      <c r="C1316" s="54">
        <v>102</v>
      </c>
      <c r="D1316" s="54" t="b">
        <v>1</v>
      </c>
      <c r="E1316" s="54" t="b">
        <v>1</v>
      </c>
      <c r="F1316" s="91">
        <v>1153.19</v>
      </c>
      <c r="G1316" s="91">
        <v>72.845500000000001</v>
      </c>
      <c r="H1316" s="54" t="b">
        <v>0</v>
      </c>
      <c r="I1316" s="91">
        <v>127.798</v>
      </c>
      <c r="J1316" s="54" t="b">
        <v>0</v>
      </c>
      <c r="K1316" s="91">
        <v>82.518699999999995</v>
      </c>
      <c r="L1316" s="91">
        <v>1148.42</v>
      </c>
      <c r="M1316" s="91">
        <v>123.998</v>
      </c>
      <c r="N1316" s="54" t="b">
        <v>1</v>
      </c>
      <c r="O1316" s="91">
        <v>6.2919299999999998</v>
      </c>
      <c r="P1316" s="54" t="b">
        <v>1</v>
      </c>
      <c r="Q1316" s="91">
        <v>1.5714999999999999</v>
      </c>
    </row>
    <row r="1317" spans="2:17" x14ac:dyDescent="0.25">
      <c r="B1317" s="54">
        <v>1178</v>
      </c>
      <c r="C1317" s="54">
        <v>102</v>
      </c>
      <c r="D1317" s="54" t="b">
        <v>1</v>
      </c>
      <c r="E1317" s="54" t="b">
        <v>1</v>
      </c>
      <c r="F1317" s="91">
        <v>1173.04</v>
      </c>
      <c r="G1317" s="91">
        <v>78.9679</v>
      </c>
      <c r="H1317" s="54" t="b">
        <v>0</v>
      </c>
      <c r="I1317" s="91">
        <v>137.23699999999999</v>
      </c>
      <c r="J1317" s="54" t="b">
        <v>0</v>
      </c>
      <c r="K1317" s="91">
        <v>59.424999999999997</v>
      </c>
      <c r="L1317" s="91">
        <v>1150.26</v>
      </c>
      <c r="M1317" s="91">
        <v>122.648</v>
      </c>
      <c r="N1317" s="54" t="b">
        <v>1</v>
      </c>
      <c r="O1317" s="91">
        <v>6.4231299999999996</v>
      </c>
      <c r="P1317" s="54" t="b">
        <v>1</v>
      </c>
      <c r="Q1317" s="91">
        <v>0.40486699999999998</v>
      </c>
    </row>
    <row r="1318" spans="2:17" x14ac:dyDescent="0.25">
      <c r="B1318" s="54">
        <v>1178</v>
      </c>
      <c r="C1318" s="54">
        <v>102</v>
      </c>
      <c r="D1318" s="54" t="b">
        <v>1</v>
      </c>
      <c r="E1318" s="54" t="b">
        <v>1</v>
      </c>
      <c r="F1318" s="91">
        <v>1170.3900000000001</v>
      </c>
      <c r="G1318" s="91">
        <v>101.84399999999999</v>
      </c>
      <c r="H1318" s="54" t="b">
        <v>0</v>
      </c>
      <c r="I1318" s="91">
        <v>108.861</v>
      </c>
      <c r="J1318" s="54" t="b">
        <v>0</v>
      </c>
      <c r="K1318" s="91">
        <v>20.775400000000001</v>
      </c>
      <c r="L1318" s="91">
        <v>1150.68</v>
      </c>
      <c r="M1318" s="91">
        <v>121.913</v>
      </c>
      <c r="N1318" s="54" t="b">
        <v>1</v>
      </c>
      <c r="O1318" s="91">
        <v>7.8817599999999999</v>
      </c>
      <c r="P1318" s="54" t="b">
        <v>1</v>
      </c>
      <c r="Q1318" s="91">
        <v>2.2823500000000001</v>
      </c>
    </row>
    <row r="1319" spans="2:17" x14ac:dyDescent="0.25">
      <c r="B1319" s="54">
        <v>1178</v>
      </c>
      <c r="C1319" s="54">
        <v>102</v>
      </c>
      <c r="D1319" s="54" t="b">
        <v>1</v>
      </c>
      <c r="E1319" s="54" t="b">
        <v>1</v>
      </c>
      <c r="F1319" s="91">
        <v>1171.51</v>
      </c>
      <c r="G1319" s="91">
        <v>115.895</v>
      </c>
      <c r="H1319" s="54" t="b">
        <v>0</v>
      </c>
      <c r="I1319" s="91">
        <v>86.190100000000001</v>
      </c>
      <c r="J1319" s="54" t="b">
        <v>0</v>
      </c>
      <c r="K1319" s="91">
        <v>23.03</v>
      </c>
      <c r="L1319" s="91">
        <v>1150.58</v>
      </c>
      <c r="M1319" s="91">
        <v>121.422</v>
      </c>
      <c r="N1319" s="54" t="b">
        <v>1</v>
      </c>
      <c r="O1319" s="91">
        <v>9.0370100000000004</v>
      </c>
      <c r="P1319" s="54" t="b">
        <v>1</v>
      </c>
      <c r="Q1319" s="91">
        <v>0.84673799999999999</v>
      </c>
    </row>
    <row r="1320" spans="2:17" x14ac:dyDescent="0.25">
      <c r="B1320" s="54">
        <v>1178</v>
      </c>
      <c r="C1320" s="54">
        <v>102</v>
      </c>
      <c r="D1320" s="54" t="b">
        <v>0</v>
      </c>
      <c r="E1320" s="54" t="b">
        <v>1</v>
      </c>
      <c r="F1320" s="91">
        <v>1138.6199999999999</v>
      </c>
      <c r="G1320" s="91">
        <v>125.04600000000001</v>
      </c>
      <c r="H1320" s="54" t="b">
        <v>0</v>
      </c>
      <c r="I1320" s="91">
        <v>62.902000000000001</v>
      </c>
      <c r="J1320" s="54" t="b">
        <v>0</v>
      </c>
      <c r="K1320" s="91">
        <v>14.094900000000001</v>
      </c>
      <c r="L1320" s="91">
        <v>1150.73</v>
      </c>
      <c r="M1320" s="91">
        <v>120.84399999999999</v>
      </c>
      <c r="N1320" s="54" t="b">
        <v>1</v>
      </c>
      <c r="O1320" s="91">
        <v>9.5280100000000001</v>
      </c>
      <c r="P1320" s="54" t="b">
        <v>1</v>
      </c>
      <c r="Q1320" s="91">
        <v>0.50222299999999997</v>
      </c>
    </row>
    <row r="1321" spans="2:17" x14ac:dyDescent="0.25">
      <c r="B1321" s="54">
        <v>1178</v>
      </c>
      <c r="C1321" s="54">
        <v>102</v>
      </c>
      <c r="D1321" s="54" t="b">
        <v>0</v>
      </c>
      <c r="E1321" s="54" t="b">
        <v>1</v>
      </c>
      <c r="F1321" s="91">
        <v>1170.92</v>
      </c>
      <c r="G1321" s="91">
        <v>105.456</v>
      </c>
      <c r="H1321" s="54" t="b">
        <v>0</v>
      </c>
      <c r="I1321" s="91">
        <v>80.497299999999996</v>
      </c>
      <c r="J1321" s="54" t="b">
        <v>0</v>
      </c>
      <c r="K1321" s="91">
        <v>34.134399999999999</v>
      </c>
      <c r="L1321" s="91">
        <v>1151.01</v>
      </c>
      <c r="M1321" s="91">
        <v>120.206</v>
      </c>
      <c r="N1321" s="54" t="b">
        <v>1</v>
      </c>
      <c r="O1321" s="91">
        <v>10.1479</v>
      </c>
      <c r="P1321" s="54" t="b">
        <v>1</v>
      </c>
      <c r="Q1321" s="91">
        <v>0.59644299999999995</v>
      </c>
    </row>
    <row r="1322" spans="2:17" x14ac:dyDescent="0.25">
      <c r="B1322" s="54">
        <v>1178</v>
      </c>
      <c r="C1322" s="54">
        <v>102</v>
      </c>
      <c r="D1322" s="54" t="b">
        <v>0</v>
      </c>
      <c r="E1322" s="54" t="b">
        <v>1</v>
      </c>
      <c r="F1322" s="91">
        <v>1160.04</v>
      </c>
      <c r="G1322" s="91">
        <v>120.40300000000001</v>
      </c>
      <c r="H1322" s="54" t="b">
        <v>0</v>
      </c>
      <c r="I1322" s="91">
        <v>56.086399999999998</v>
      </c>
      <c r="J1322" s="54" t="b">
        <v>0</v>
      </c>
      <c r="K1322" s="91">
        <v>37.773699999999998</v>
      </c>
      <c r="L1322" s="91">
        <v>1151.5899999999999</v>
      </c>
      <c r="M1322" s="91">
        <v>119.502</v>
      </c>
      <c r="N1322" s="54" t="b">
        <v>1</v>
      </c>
      <c r="O1322" s="91">
        <v>11.0749</v>
      </c>
      <c r="P1322" s="54" t="b">
        <v>1</v>
      </c>
      <c r="Q1322" s="91">
        <v>0.700299</v>
      </c>
    </row>
    <row r="1323" spans="2:17" x14ac:dyDescent="0.25">
      <c r="B1323" s="54">
        <v>1178</v>
      </c>
      <c r="C1323" s="54">
        <v>102</v>
      </c>
      <c r="D1323" s="54" t="b">
        <v>0</v>
      </c>
      <c r="E1323" s="54" t="b">
        <v>1</v>
      </c>
      <c r="F1323" s="91">
        <v>1174.21</v>
      </c>
      <c r="G1323" s="91">
        <v>103.256</v>
      </c>
      <c r="H1323" s="54" t="b">
        <v>0</v>
      </c>
      <c r="I1323" s="91">
        <v>52.474699999999999</v>
      </c>
      <c r="J1323" s="54" t="b">
        <v>0</v>
      </c>
      <c r="K1323" s="91">
        <v>18.491399999999999</v>
      </c>
      <c r="L1323" s="91">
        <v>1150.44</v>
      </c>
      <c r="M1323" s="91">
        <v>119.51900000000001</v>
      </c>
      <c r="N1323" s="54" t="b">
        <v>1</v>
      </c>
      <c r="O1323" s="91">
        <v>12.3531</v>
      </c>
      <c r="P1323" s="54" t="b">
        <v>1</v>
      </c>
      <c r="Q1323" s="91">
        <v>0.90848600000000002</v>
      </c>
    </row>
    <row r="1324" spans="2:17" x14ac:dyDescent="0.25">
      <c r="B1324" s="54">
        <v>1178</v>
      </c>
      <c r="C1324" s="54">
        <v>102</v>
      </c>
      <c r="D1324" s="54" t="b">
        <v>0</v>
      </c>
      <c r="E1324" s="54" t="b">
        <v>1</v>
      </c>
      <c r="F1324" s="91">
        <v>1151.6199999999999</v>
      </c>
      <c r="G1324" s="91">
        <v>134.358</v>
      </c>
      <c r="H1324" s="54" t="b">
        <v>0</v>
      </c>
      <c r="I1324" s="91">
        <v>57.3718</v>
      </c>
      <c r="J1324" s="54" t="b">
        <v>0</v>
      </c>
      <c r="K1324" s="91">
        <v>22.2455</v>
      </c>
      <c r="L1324" s="91">
        <v>1150.76</v>
      </c>
      <c r="M1324" s="91">
        <v>118.99</v>
      </c>
      <c r="N1324" s="54" t="b">
        <v>1</v>
      </c>
      <c r="O1324" s="91">
        <v>12.3531</v>
      </c>
      <c r="P1324" s="54" t="b">
        <v>1</v>
      </c>
      <c r="Q1324" s="91">
        <v>1.1437999999999999</v>
      </c>
    </row>
    <row r="1325" spans="2:17" x14ac:dyDescent="0.25">
      <c r="B1325" s="54">
        <v>1178</v>
      </c>
      <c r="C1325" s="54">
        <v>102</v>
      </c>
      <c r="D1325" s="54" t="b">
        <v>0</v>
      </c>
      <c r="E1325" s="54" t="b">
        <v>1</v>
      </c>
      <c r="F1325" s="91">
        <v>1150.1199999999999</v>
      </c>
      <c r="G1325" s="91">
        <v>104.486</v>
      </c>
      <c r="H1325" s="54" t="b">
        <v>0</v>
      </c>
      <c r="I1325" s="91">
        <v>53.688000000000002</v>
      </c>
      <c r="J1325" s="54" t="b">
        <v>0</v>
      </c>
      <c r="K1325" s="91">
        <v>38.437800000000003</v>
      </c>
      <c r="L1325" s="91">
        <v>1150.92</v>
      </c>
      <c r="M1325" s="91">
        <v>118.52500000000001</v>
      </c>
      <c r="N1325" s="54" t="b">
        <v>1</v>
      </c>
      <c r="O1325" s="91">
        <v>12.8651</v>
      </c>
      <c r="P1325" s="54" t="b">
        <v>1</v>
      </c>
      <c r="Q1325" s="91">
        <v>0.61622900000000003</v>
      </c>
    </row>
    <row r="1326" spans="2:17" x14ac:dyDescent="0.25">
      <c r="B1326" s="54">
        <v>1178</v>
      </c>
      <c r="C1326" s="54">
        <v>102</v>
      </c>
      <c r="D1326" s="54" t="b">
        <v>0</v>
      </c>
      <c r="E1326" s="54" t="b">
        <v>1</v>
      </c>
      <c r="F1326" s="91">
        <v>1159.69</v>
      </c>
      <c r="G1326" s="91">
        <v>125.68899999999999</v>
      </c>
      <c r="H1326" s="54" t="b">
        <v>0</v>
      </c>
      <c r="I1326" s="91">
        <v>55.185400000000001</v>
      </c>
      <c r="J1326" s="54" t="b">
        <v>0</v>
      </c>
      <c r="K1326" s="91">
        <v>29.908899999999999</v>
      </c>
      <c r="L1326" s="91">
        <v>1151.0999999999999</v>
      </c>
      <c r="M1326" s="91">
        <v>118.11</v>
      </c>
      <c r="N1326" s="54" t="b">
        <v>1</v>
      </c>
      <c r="O1326" s="91">
        <v>13.329599999999999</v>
      </c>
      <c r="P1326" s="54" t="b">
        <v>1</v>
      </c>
      <c r="Q1326" s="91">
        <v>0.490037</v>
      </c>
    </row>
    <row r="1327" spans="2:17" x14ac:dyDescent="0.25">
      <c r="B1327" s="54">
        <v>1178</v>
      </c>
      <c r="C1327" s="54">
        <v>102</v>
      </c>
      <c r="D1327" s="54" t="b">
        <v>0</v>
      </c>
      <c r="E1327" s="54" t="b">
        <v>1</v>
      </c>
      <c r="F1327" s="91">
        <v>1164.76</v>
      </c>
      <c r="G1327" s="91">
        <v>127.633</v>
      </c>
      <c r="H1327" s="54" t="b">
        <v>0</v>
      </c>
      <c r="I1327" s="91">
        <v>55.185400000000001</v>
      </c>
      <c r="J1327" s="54" t="b">
        <v>1</v>
      </c>
      <c r="K1327" s="91">
        <v>23.2624</v>
      </c>
      <c r="L1327" s="91">
        <v>1151.3499999999999</v>
      </c>
      <c r="M1327" s="91">
        <v>117.74</v>
      </c>
      <c r="N1327" s="54" t="b">
        <v>1</v>
      </c>
      <c r="O1327" s="91">
        <v>13.7447</v>
      </c>
      <c r="P1327" s="54" t="b">
        <v>1</v>
      </c>
      <c r="Q1327" s="91">
        <v>0.45339600000000002</v>
      </c>
    </row>
    <row r="1328" spans="2:17" x14ac:dyDescent="0.25">
      <c r="B1328" s="54">
        <v>1178</v>
      </c>
      <c r="C1328" s="54">
        <v>102</v>
      </c>
      <c r="D1328" s="54" t="b">
        <v>0</v>
      </c>
      <c r="E1328" s="54" t="b">
        <v>1</v>
      </c>
      <c r="F1328" s="91">
        <v>1136.6099999999999</v>
      </c>
      <c r="G1328" s="91">
        <v>106.679</v>
      </c>
      <c r="H1328" s="54" t="b">
        <v>0</v>
      </c>
      <c r="I1328" s="91">
        <v>44.510300000000001</v>
      </c>
      <c r="J1328" s="54" t="b">
        <v>0</v>
      </c>
      <c r="K1328" s="91">
        <v>5.4297700000000004</v>
      </c>
      <c r="L1328" s="91">
        <v>1151.73</v>
      </c>
      <c r="M1328" s="91">
        <v>117.28400000000001</v>
      </c>
      <c r="N1328" s="54" t="b">
        <v>1</v>
      </c>
      <c r="O1328" s="91">
        <v>14.1153</v>
      </c>
      <c r="P1328" s="54" t="b">
        <v>1</v>
      </c>
      <c r="Q1328" s="91">
        <v>0.44937199999999999</v>
      </c>
    </row>
    <row r="1329" spans="2:17" x14ac:dyDescent="0.25">
      <c r="B1329" s="54">
        <v>1178</v>
      </c>
      <c r="C1329" s="54">
        <v>102</v>
      </c>
      <c r="D1329" s="54" t="b">
        <v>0</v>
      </c>
      <c r="E1329" s="54" t="b">
        <v>1</v>
      </c>
      <c r="F1329" s="91">
        <v>1174.01</v>
      </c>
      <c r="G1329" s="91">
        <v>117.345</v>
      </c>
      <c r="H1329" s="54" t="b">
        <v>0</v>
      </c>
      <c r="I1329" s="91">
        <v>51.299399999999999</v>
      </c>
      <c r="J1329" s="54" t="b">
        <v>0</v>
      </c>
      <c r="K1329" s="91">
        <v>35.094799999999999</v>
      </c>
      <c r="L1329" s="91">
        <v>1150.42</v>
      </c>
      <c r="M1329" s="91">
        <v>117.783</v>
      </c>
      <c r="N1329" s="54" t="b">
        <v>1</v>
      </c>
      <c r="O1329" s="91">
        <v>14.7135</v>
      </c>
      <c r="P1329" s="54" t="b">
        <v>1</v>
      </c>
      <c r="Q1329" s="91">
        <v>0.59124299999999996</v>
      </c>
    </row>
    <row r="1330" spans="2:17" x14ac:dyDescent="0.25">
      <c r="B1330" s="54">
        <v>1178</v>
      </c>
      <c r="C1330" s="54">
        <v>102</v>
      </c>
      <c r="D1330" s="54" t="b">
        <v>0</v>
      </c>
      <c r="E1330" s="54" t="b">
        <v>1</v>
      </c>
      <c r="F1330" s="91">
        <v>1130.04</v>
      </c>
      <c r="G1330" s="91">
        <v>141.42599999999999</v>
      </c>
      <c r="H1330" s="54" t="b">
        <v>0</v>
      </c>
      <c r="I1330" s="91">
        <v>58.350499999999997</v>
      </c>
      <c r="J1330" s="54" t="b">
        <v>0</v>
      </c>
      <c r="K1330" s="91">
        <v>38.887799999999999</v>
      </c>
      <c r="L1330" s="91">
        <v>1150.79</v>
      </c>
      <c r="M1330" s="91">
        <v>117.46</v>
      </c>
      <c r="N1330" s="54" t="b">
        <v>1</v>
      </c>
      <c r="O1330" s="91">
        <v>14.7135</v>
      </c>
      <c r="P1330" s="54" t="b">
        <v>1</v>
      </c>
      <c r="Q1330" s="91">
        <v>1.4069</v>
      </c>
    </row>
    <row r="1331" spans="2:17" x14ac:dyDescent="0.25">
      <c r="B1331" s="54">
        <v>1178</v>
      </c>
      <c r="C1331" s="54">
        <v>102</v>
      </c>
      <c r="D1331" s="54" t="b">
        <v>0</v>
      </c>
      <c r="E1331" s="54" t="b">
        <v>1</v>
      </c>
      <c r="F1331" s="91">
        <v>1152.82</v>
      </c>
      <c r="G1331" s="91">
        <v>136.917</v>
      </c>
      <c r="H1331" s="54" t="b">
        <v>0</v>
      </c>
      <c r="I1331" s="91">
        <v>78.711299999999994</v>
      </c>
      <c r="J1331" s="54" t="b">
        <v>0</v>
      </c>
      <c r="K1331" s="91">
        <v>50.127299999999998</v>
      </c>
      <c r="L1331" s="91">
        <v>1151.4100000000001</v>
      </c>
      <c r="M1331" s="91">
        <v>117.078</v>
      </c>
      <c r="N1331" s="54" t="b">
        <v>1</v>
      </c>
      <c r="O1331" s="91">
        <v>14.7135</v>
      </c>
      <c r="P1331" s="54" t="b">
        <v>1</v>
      </c>
      <c r="Q1331" s="91">
        <v>0.49171399999999998</v>
      </c>
    </row>
    <row r="1332" spans="2:17" x14ac:dyDescent="0.25">
      <c r="B1332" s="54">
        <v>1178</v>
      </c>
      <c r="C1332" s="54">
        <v>102</v>
      </c>
      <c r="D1332" s="54" t="b">
        <v>0</v>
      </c>
      <c r="E1332" s="54" t="b">
        <v>1</v>
      </c>
      <c r="F1332" s="91">
        <v>1152.1600000000001</v>
      </c>
      <c r="G1332" s="91">
        <v>143.71799999999999</v>
      </c>
      <c r="H1332" s="54" t="b">
        <v>0</v>
      </c>
      <c r="I1332" s="91">
        <v>78.711299999999994</v>
      </c>
      <c r="J1332" s="54" t="b">
        <v>1</v>
      </c>
      <c r="K1332" s="91">
        <v>23.219899999999999</v>
      </c>
      <c r="L1332" s="91">
        <v>1151.77</v>
      </c>
      <c r="M1332" s="91">
        <v>116.949</v>
      </c>
      <c r="N1332" s="54" t="b">
        <v>1</v>
      </c>
      <c r="O1332" s="91">
        <v>14.919</v>
      </c>
      <c r="P1332" s="54" t="b">
        <v>1</v>
      </c>
      <c r="Q1332" s="91">
        <v>0.72817500000000002</v>
      </c>
    </row>
    <row r="1333" spans="2:17" x14ac:dyDescent="0.25">
      <c r="B1333" s="54">
        <v>1178</v>
      </c>
      <c r="C1333" s="54">
        <v>102</v>
      </c>
      <c r="D1333" s="54" t="b">
        <v>0</v>
      </c>
      <c r="E1333" s="54" t="b">
        <v>1</v>
      </c>
      <c r="F1333" s="91">
        <v>1132.19</v>
      </c>
      <c r="G1333" s="91">
        <v>120.35</v>
      </c>
      <c r="H1333" s="54" t="b">
        <v>0</v>
      </c>
      <c r="I1333" s="91">
        <v>70.337000000000003</v>
      </c>
      <c r="J1333" s="54" t="b">
        <v>0</v>
      </c>
      <c r="K1333" s="91">
        <v>6.8324800000000003</v>
      </c>
      <c r="L1333" s="91">
        <v>1151.96</v>
      </c>
      <c r="M1333" s="91">
        <v>116.919</v>
      </c>
      <c r="N1333" s="54" t="b">
        <v>1</v>
      </c>
      <c r="O1333" s="91">
        <v>15.086</v>
      </c>
      <c r="P1333" s="54" t="b">
        <v>1</v>
      </c>
      <c r="Q1333" s="91">
        <v>0.38483000000000001</v>
      </c>
    </row>
    <row r="1334" spans="2:17" x14ac:dyDescent="0.25">
      <c r="B1334" s="54">
        <v>1178</v>
      </c>
      <c r="C1334" s="54">
        <v>102</v>
      </c>
      <c r="D1334" s="54" t="b">
        <v>0</v>
      </c>
      <c r="E1334" s="54" t="b">
        <v>1</v>
      </c>
      <c r="F1334" s="91">
        <v>1181.3900000000001</v>
      </c>
      <c r="G1334" s="91">
        <v>106.14700000000001</v>
      </c>
      <c r="H1334" s="54" t="b">
        <v>0</v>
      </c>
      <c r="I1334" s="91">
        <v>46.145499999999998</v>
      </c>
      <c r="J1334" s="54" t="b">
        <v>0</v>
      </c>
      <c r="K1334" s="91">
        <v>30.738900000000001</v>
      </c>
      <c r="L1334" s="91">
        <v>1152.3</v>
      </c>
      <c r="M1334" s="91">
        <v>116.825</v>
      </c>
      <c r="N1334" s="54" t="b">
        <v>1</v>
      </c>
      <c r="O1334" s="91">
        <v>15.3034</v>
      </c>
      <c r="P1334" s="54" t="b">
        <v>1</v>
      </c>
      <c r="Q1334" s="91">
        <v>0.189467</v>
      </c>
    </row>
    <row r="1335" spans="2:17" x14ac:dyDescent="0.25">
      <c r="B1335" s="54">
        <v>1178</v>
      </c>
      <c r="C1335" s="54">
        <v>102</v>
      </c>
      <c r="D1335" s="54" t="b">
        <v>0</v>
      </c>
      <c r="E1335" s="54" t="b">
        <v>1</v>
      </c>
      <c r="F1335" s="91">
        <v>1145.08</v>
      </c>
      <c r="G1335" s="91">
        <v>138.32300000000001</v>
      </c>
      <c r="H1335" s="54" t="b">
        <v>0</v>
      </c>
      <c r="I1335" s="91">
        <v>86.766499999999994</v>
      </c>
      <c r="J1335" s="54" t="b">
        <v>0</v>
      </c>
      <c r="K1335" s="91">
        <v>51.204700000000003</v>
      </c>
      <c r="L1335" s="91">
        <v>1152.27</v>
      </c>
      <c r="M1335" s="91">
        <v>117.053</v>
      </c>
      <c r="N1335" s="54" t="b">
        <v>1</v>
      </c>
      <c r="O1335" s="91">
        <v>15.7387</v>
      </c>
      <c r="P1335" s="54" t="b">
        <v>1</v>
      </c>
      <c r="Q1335" s="91">
        <v>0.35392499999999999</v>
      </c>
    </row>
    <row r="1336" spans="2:17" x14ac:dyDescent="0.25">
      <c r="B1336" s="54">
        <v>1178</v>
      </c>
      <c r="C1336" s="54">
        <v>102</v>
      </c>
      <c r="D1336" s="54" t="b">
        <v>0</v>
      </c>
      <c r="E1336" s="54" t="b">
        <v>1</v>
      </c>
      <c r="F1336" s="91">
        <v>1128.8399999999999</v>
      </c>
      <c r="G1336" s="91">
        <v>141.12</v>
      </c>
      <c r="H1336" s="54" t="b">
        <v>0</v>
      </c>
      <c r="I1336" s="91">
        <v>86.766499999999994</v>
      </c>
      <c r="J1336" s="54" t="b">
        <v>0</v>
      </c>
      <c r="K1336" s="91">
        <v>48.510899999999999</v>
      </c>
      <c r="L1336" s="91">
        <v>1152.46</v>
      </c>
      <c r="M1336" s="91">
        <v>117.152</v>
      </c>
      <c r="N1336" s="54" t="b">
        <v>1</v>
      </c>
      <c r="O1336" s="91">
        <v>15.7387</v>
      </c>
      <c r="P1336" s="54" t="b">
        <v>1</v>
      </c>
      <c r="Q1336" s="91">
        <v>0.230186</v>
      </c>
    </row>
    <row r="1337" spans="2:17" x14ac:dyDescent="0.25">
      <c r="B1337" s="54">
        <v>1178</v>
      </c>
      <c r="C1337" s="54">
        <v>102</v>
      </c>
      <c r="D1337" s="54" t="b">
        <v>0</v>
      </c>
      <c r="E1337" s="54" t="b">
        <v>1</v>
      </c>
      <c r="F1337" s="91">
        <v>1145.8699999999999</v>
      </c>
      <c r="G1337" s="91">
        <v>141.572</v>
      </c>
      <c r="H1337" s="54" t="b">
        <v>0</v>
      </c>
      <c r="I1337" s="91">
        <v>87.5227</v>
      </c>
      <c r="J1337" s="54" t="b">
        <v>0</v>
      </c>
      <c r="K1337" s="91">
        <v>16.4846</v>
      </c>
      <c r="L1337" s="91">
        <v>1152.33</v>
      </c>
      <c r="M1337" s="91">
        <v>117.55</v>
      </c>
      <c r="N1337" s="54" t="b">
        <v>1</v>
      </c>
      <c r="O1337" s="91">
        <v>15.9062</v>
      </c>
      <c r="P1337" s="54" t="b">
        <v>1</v>
      </c>
      <c r="Q1337" s="91">
        <v>0.22230800000000001</v>
      </c>
    </row>
    <row r="1338" spans="2:17" x14ac:dyDescent="0.25">
      <c r="B1338" s="54">
        <v>1178</v>
      </c>
      <c r="C1338" s="54">
        <v>102</v>
      </c>
      <c r="D1338" s="54" t="b">
        <v>0</v>
      </c>
      <c r="E1338" s="54" t="b">
        <v>1</v>
      </c>
      <c r="F1338" s="91">
        <v>1152.3800000000001</v>
      </c>
      <c r="G1338" s="91">
        <v>152.761</v>
      </c>
      <c r="H1338" s="54" t="b">
        <v>0</v>
      </c>
      <c r="I1338" s="91">
        <v>87.974800000000002</v>
      </c>
      <c r="J1338" s="54" t="b">
        <v>0</v>
      </c>
      <c r="K1338" s="91">
        <v>17.0366</v>
      </c>
      <c r="L1338" s="91">
        <v>1153.01</v>
      </c>
      <c r="M1338" s="91">
        <v>117.44199999999999</v>
      </c>
      <c r="N1338" s="54" t="b">
        <v>1</v>
      </c>
      <c r="O1338" s="91">
        <v>15.9062</v>
      </c>
      <c r="P1338" s="54" t="b">
        <v>1</v>
      </c>
      <c r="Q1338" s="91">
        <v>0.42127500000000001</v>
      </c>
    </row>
    <row r="1339" spans="2:17" x14ac:dyDescent="0.25">
      <c r="B1339" s="54">
        <v>1178</v>
      </c>
      <c r="C1339" s="54">
        <v>102</v>
      </c>
      <c r="D1339" s="54" t="b">
        <v>0</v>
      </c>
      <c r="E1339" s="54" t="b">
        <v>1</v>
      </c>
      <c r="F1339" s="91">
        <v>1139.81</v>
      </c>
      <c r="G1339" s="91">
        <v>87.233900000000006</v>
      </c>
      <c r="H1339" s="54" t="b">
        <v>0</v>
      </c>
      <c r="I1339" s="91">
        <v>37.9771</v>
      </c>
      <c r="J1339" s="54" t="b">
        <v>0</v>
      </c>
      <c r="K1339" s="91">
        <v>12.9445</v>
      </c>
      <c r="L1339" s="91">
        <v>1152.7</v>
      </c>
      <c r="M1339" s="91">
        <v>117.991</v>
      </c>
      <c r="N1339" s="54" t="b">
        <v>1</v>
      </c>
      <c r="O1339" s="91">
        <v>16.451699999999999</v>
      </c>
      <c r="P1339" s="54" t="b">
        <v>1</v>
      </c>
      <c r="Q1339" s="91">
        <v>0.69184599999999996</v>
      </c>
    </row>
    <row r="1340" spans="2:17" x14ac:dyDescent="0.25">
      <c r="B1340" s="54">
        <v>1178</v>
      </c>
      <c r="C1340" s="54">
        <v>102</v>
      </c>
      <c r="D1340" s="54" t="b">
        <v>0</v>
      </c>
      <c r="E1340" s="54" t="b">
        <v>1</v>
      </c>
      <c r="F1340" s="91">
        <v>1173.01</v>
      </c>
      <c r="G1340" s="91">
        <v>70.878200000000007</v>
      </c>
      <c r="H1340" s="54" t="b">
        <v>0</v>
      </c>
      <c r="I1340" s="91">
        <v>89.066400000000002</v>
      </c>
      <c r="J1340" s="54" t="b">
        <v>0</v>
      </c>
      <c r="K1340" s="91">
        <v>66.721999999999994</v>
      </c>
      <c r="L1340" s="91">
        <v>1154.06</v>
      </c>
      <c r="M1340" s="91">
        <v>117.05</v>
      </c>
      <c r="N1340" s="54" t="b">
        <v>1</v>
      </c>
      <c r="O1340" s="91">
        <v>16.451699999999999</v>
      </c>
      <c r="P1340" s="54" t="b">
        <v>1</v>
      </c>
      <c r="Q1340" s="91">
        <v>0.628915</v>
      </c>
    </row>
    <row r="1341" spans="2:17" x14ac:dyDescent="0.25">
      <c r="B1341" s="54">
        <v>1178</v>
      </c>
      <c r="C1341" s="54">
        <v>102</v>
      </c>
      <c r="D1341" s="54" t="b">
        <v>0</v>
      </c>
      <c r="E1341" s="54" t="b">
        <v>1</v>
      </c>
      <c r="F1341" s="91">
        <v>1191.0999999999999</v>
      </c>
      <c r="G1341" s="91">
        <v>88.572199999999995</v>
      </c>
      <c r="H1341" s="54" t="b">
        <v>0</v>
      </c>
      <c r="I1341" s="91">
        <v>115.083</v>
      </c>
      <c r="J1341" s="54" t="b">
        <v>0</v>
      </c>
      <c r="K1341" s="91">
        <v>37.010399999999997</v>
      </c>
      <c r="L1341" s="91">
        <v>1154.23</v>
      </c>
      <c r="M1341" s="91">
        <v>117.099</v>
      </c>
      <c r="N1341" s="54" t="b">
        <v>1</v>
      </c>
      <c r="O1341" s="91">
        <v>17.5016</v>
      </c>
      <c r="P1341" s="54" t="b">
        <v>1</v>
      </c>
      <c r="Q1341" s="91">
        <v>1.65076</v>
      </c>
    </row>
    <row r="1342" spans="2:17" x14ac:dyDescent="0.25">
      <c r="B1342" s="54">
        <v>1178</v>
      </c>
      <c r="C1342" s="54">
        <v>102</v>
      </c>
      <c r="D1342" s="54" t="b">
        <v>0</v>
      </c>
      <c r="E1342" s="54" t="b">
        <v>1</v>
      </c>
      <c r="F1342" s="91">
        <v>1171.25</v>
      </c>
      <c r="G1342" s="91">
        <v>113.348</v>
      </c>
      <c r="H1342" s="54" t="b">
        <v>0</v>
      </c>
      <c r="I1342" s="91">
        <v>133.173</v>
      </c>
      <c r="J1342" s="54" t="b">
        <v>0</v>
      </c>
      <c r="K1342" s="91">
        <v>25.304500000000001</v>
      </c>
      <c r="L1342" s="91">
        <v>1154.21</v>
      </c>
      <c r="M1342" s="91">
        <v>117.31399999999999</v>
      </c>
      <c r="N1342" s="54" t="b">
        <v>1</v>
      </c>
      <c r="O1342" s="91">
        <v>17.669899999999998</v>
      </c>
      <c r="P1342" s="54" t="b">
        <v>1</v>
      </c>
      <c r="Q1342" s="91">
        <v>0.17501</v>
      </c>
    </row>
    <row r="1343" spans="2:17" x14ac:dyDescent="0.25">
      <c r="B1343" s="54">
        <v>1178</v>
      </c>
      <c r="C1343" s="54">
        <v>102</v>
      </c>
      <c r="D1343" s="54" t="b">
        <v>0</v>
      </c>
      <c r="E1343" s="54" t="b">
        <v>1</v>
      </c>
      <c r="F1343" s="91">
        <v>1166.44</v>
      </c>
      <c r="G1343" s="91">
        <v>135.96799999999999</v>
      </c>
      <c r="H1343" s="54" t="b">
        <v>0</v>
      </c>
      <c r="I1343" s="91">
        <v>93.759299999999996</v>
      </c>
      <c r="J1343" s="54" t="b">
        <v>0</v>
      </c>
      <c r="K1343" s="91">
        <v>31.747399999999999</v>
      </c>
      <c r="L1343" s="91">
        <v>1154.1400000000001</v>
      </c>
      <c r="M1343" s="91">
        <v>117.61199999999999</v>
      </c>
      <c r="N1343" s="54" t="b">
        <v>1</v>
      </c>
      <c r="O1343" s="91">
        <v>17.669899999999998</v>
      </c>
      <c r="P1343" s="54" t="b">
        <v>1</v>
      </c>
      <c r="Q1343" s="91">
        <v>0.21643899999999999</v>
      </c>
    </row>
    <row r="1344" spans="2:17" x14ac:dyDescent="0.25">
      <c r="B1344" s="54">
        <v>1178</v>
      </c>
      <c r="C1344" s="54">
        <v>102</v>
      </c>
      <c r="D1344" s="54" t="b">
        <v>0</v>
      </c>
      <c r="E1344" s="54" t="b">
        <v>1</v>
      </c>
      <c r="F1344" s="91">
        <v>1137.19</v>
      </c>
      <c r="G1344" s="91">
        <v>112.705</v>
      </c>
      <c r="H1344" s="54" t="b">
        <v>0</v>
      </c>
      <c r="I1344" s="91">
        <v>89.750100000000003</v>
      </c>
      <c r="J1344" s="54" t="b">
        <v>0</v>
      </c>
      <c r="K1344" s="91">
        <v>23.125900000000001</v>
      </c>
      <c r="L1344" s="91">
        <v>1154.75</v>
      </c>
      <c r="M1344" s="91">
        <v>117.429</v>
      </c>
      <c r="N1344" s="54" t="b">
        <v>1</v>
      </c>
      <c r="O1344" s="91">
        <v>17.669899999999998</v>
      </c>
      <c r="P1344" s="54" t="b">
        <v>1</v>
      </c>
      <c r="Q1344" s="91">
        <v>0.30533300000000002</v>
      </c>
    </row>
    <row r="1345" spans="2:17" x14ac:dyDescent="0.25">
      <c r="B1345" s="54">
        <v>1178</v>
      </c>
      <c r="C1345" s="54">
        <v>102</v>
      </c>
      <c r="D1345" s="54" t="b">
        <v>0</v>
      </c>
      <c r="E1345" s="54" t="b">
        <v>1</v>
      </c>
      <c r="F1345" s="91">
        <v>1162.51</v>
      </c>
      <c r="G1345" s="91">
        <v>128.68799999999999</v>
      </c>
      <c r="H1345" s="54" t="b">
        <v>0</v>
      </c>
      <c r="I1345" s="91">
        <v>101.30200000000001</v>
      </c>
      <c r="J1345" s="54" t="b">
        <v>0</v>
      </c>
      <c r="K1345" s="91">
        <v>37.369799999999998</v>
      </c>
      <c r="L1345" s="91">
        <v>1154.69</v>
      </c>
      <c r="M1345" s="91">
        <v>117.64700000000001</v>
      </c>
      <c r="N1345" s="54" t="b">
        <v>1</v>
      </c>
      <c r="O1345" s="91">
        <v>18.195</v>
      </c>
      <c r="P1345" s="54" t="b">
        <v>1</v>
      </c>
      <c r="Q1345" s="91">
        <v>0.63728399999999996</v>
      </c>
    </row>
    <row r="1346" spans="2:17" x14ac:dyDescent="0.25">
      <c r="B1346" s="54">
        <v>1178</v>
      </c>
      <c r="C1346" s="54">
        <v>102</v>
      </c>
      <c r="D1346" s="54" t="b">
        <v>0</v>
      </c>
      <c r="E1346" s="54" t="b">
        <v>1</v>
      </c>
      <c r="F1346" s="91">
        <v>1189.76</v>
      </c>
      <c r="G1346" s="91">
        <v>103.91800000000001</v>
      </c>
      <c r="H1346" s="54" t="b">
        <v>0</v>
      </c>
      <c r="I1346" s="91">
        <v>57.317900000000002</v>
      </c>
      <c r="J1346" s="54" t="b">
        <v>0</v>
      </c>
      <c r="K1346" s="91">
        <v>29.941500000000001</v>
      </c>
      <c r="L1346" s="91">
        <v>1155.19</v>
      </c>
      <c r="M1346" s="91">
        <v>117.607</v>
      </c>
      <c r="N1346" s="54" t="b">
        <v>1</v>
      </c>
      <c r="O1346" s="91">
        <v>18.195</v>
      </c>
      <c r="P1346" s="54" t="b">
        <v>1</v>
      </c>
      <c r="Q1346" s="91">
        <v>0.22583700000000001</v>
      </c>
    </row>
    <row r="1347" spans="2:17" x14ac:dyDescent="0.25">
      <c r="B1347" s="54">
        <v>1178</v>
      </c>
      <c r="C1347" s="54">
        <v>102</v>
      </c>
      <c r="D1347" s="54" t="b">
        <v>0</v>
      </c>
      <c r="E1347" s="54" t="b">
        <v>1</v>
      </c>
      <c r="F1347" s="91">
        <v>1152.29</v>
      </c>
      <c r="G1347" s="91">
        <v>100.129</v>
      </c>
      <c r="H1347" s="54" t="b">
        <v>0</v>
      </c>
      <c r="I1347" s="91">
        <v>84.614599999999996</v>
      </c>
      <c r="J1347" s="54" t="b">
        <v>0</v>
      </c>
      <c r="K1347" s="91">
        <v>36.823099999999997</v>
      </c>
      <c r="L1347" s="91">
        <v>1155.6099999999999</v>
      </c>
      <c r="M1347" s="91">
        <v>117.53700000000001</v>
      </c>
      <c r="N1347" s="54" t="b">
        <v>1</v>
      </c>
      <c r="O1347" s="91">
        <v>18.632999999999999</v>
      </c>
      <c r="P1347" s="54" t="b">
        <v>1</v>
      </c>
      <c r="Q1347" s="91">
        <v>0.49968299999999999</v>
      </c>
    </row>
    <row r="1348" spans="2:17" x14ac:dyDescent="0.25">
      <c r="B1348" s="54">
        <v>1178</v>
      </c>
      <c r="C1348" s="54">
        <v>102</v>
      </c>
      <c r="D1348" s="54" t="b">
        <v>0</v>
      </c>
      <c r="E1348" s="54" t="b">
        <v>1</v>
      </c>
      <c r="F1348" s="91">
        <v>1168.8399999999999</v>
      </c>
      <c r="G1348" s="91">
        <v>146.12100000000001</v>
      </c>
      <c r="H1348" s="54" t="b">
        <v>0</v>
      </c>
      <c r="I1348" s="91">
        <v>81.124600000000001</v>
      </c>
      <c r="J1348" s="54" t="b">
        <v>0</v>
      </c>
      <c r="K1348" s="91">
        <v>37.659599999999998</v>
      </c>
      <c r="L1348" s="91">
        <v>1155.7</v>
      </c>
      <c r="M1348" s="91">
        <v>117.67100000000001</v>
      </c>
      <c r="N1348" s="54" t="b">
        <v>1</v>
      </c>
      <c r="O1348" s="91">
        <v>19.049099999999999</v>
      </c>
      <c r="P1348" s="54" t="b">
        <v>1</v>
      </c>
      <c r="Q1348" s="91">
        <v>0.42191699999999999</v>
      </c>
    </row>
    <row r="1349" spans="2:17" x14ac:dyDescent="0.25">
      <c r="B1349" s="54">
        <v>1178</v>
      </c>
      <c r="C1349" s="54">
        <v>102</v>
      </c>
      <c r="D1349" s="54" t="b">
        <v>0</v>
      </c>
      <c r="E1349" s="54" t="b">
        <v>1</v>
      </c>
      <c r="F1349" s="91">
        <v>1153.5</v>
      </c>
      <c r="G1349" s="91">
        <v>132.738</v>
      </c>
      <c r="H1349" s="54" t="b">
        <v>0</v>
      </c>
      <c r="I1349" s="91">
        <v>83.460700000000003</v>
      </c>
      <c r="J1349" s="54" t="b">
        <v>0</v>
      </c>
      <c r="K1349" s="91">
        <v>48.878900000000002</v>
      </c>
      <c r="L1349" s="91">
        <v>1155.77</v>
      </c>
      <c r="M1349" s="91">
        <v>117.833</v>
      </c>
      <c r="N1349" s="54" t="b">
        <v>1</v>
      </c>
      <c r="O1349" s="91">
        <v>19.1402</v>
      </c>
      <c r="P1349" s="54" t="b">
        <v>1</v>
      </c>
      <c r="Q1349" s="91">
        <v>0.16218099999999999</v>
      </c>
    </row>
    <row r="1350" spans="2:17" x14ac:dyDescent="0.25">
      <c r="B1350" s="54">
        <v>1178</v>
      </c>
      <c r="C1350" s="54">
        <v>102</v>
      </c>
      <c r="D1350" s="54" t="b">
        <v>0</v>
      </c>
      <c r="E1350" s="54" t="b">
        <v>1</v>
      </c>
      <c r="F1350" s="91">
        <v>1161.98</v>
      </c>
      <c r="G1350" s="91">
        <v>160.79900000000001</v>
      </c>
      <c r="H1350" s="54" t="b">
        <v>0</v>
      </c>
      <c r="I1350" s="91">
        <v>83.460700000000003</v>
      </c>
      <c r="J1350" s="54" t="b">
        <v>0</v>
      </c>
      <c r="K1350" s="91">
        <v>20.351600000000001</v>
      </c>
      <c r="L1350" s="91">
        <v>1156.49</v>
      </c>
      <c r="M1350" s="91">
        <v>117.931</v>
      </c>
      <c r="N1350" s="54" t="b">
        <v>1</v>
      </c>
      <c r="O1350" s="91">
        <v>19.213699999999999</v>
      </c>
      <c r="P1350" s="54" t="b">
        <v>1</v>
      </c>
      <c r="Q1350" s="91">
        <v>0.17761299999999999</v>
      </c>
    </row>
    <row r="1351" spans="2:17" x14ac:dyDescent="0.25">
      <c r="B1351" s="54">
        <v>0</v>
      </c>
      <c r="C1351" s="54">
        <v>0</v>
      </c>
      <c r="D1351" s="54" t="b">
        <v>0</v>
      </c>
      <c r="E1351" s="54" t="b">
        <v>1</v>
      </c>
      <c r="F1351" s="91">
        <v>1163.75</v>
      </c>
      <c r="G1351" s="91">
        <v>154.62899999999999</v>
      </c>
      <c r="H1351" s="54" t="b">
        <v>0</v>
      </c>
      <c r="I1351" s="91">
        <v>77.219499999999996</v>
      </c>
      <c r="J1351" s="54" t="b">
        <v>1</v>
      </c>
      <c r="K1351" s="91">
        <v>29.312999999999999</v>
      </c>
      <c r="L1351" s="91">
        <v>1156.8800000000001</v>
      </c>
      <c r="M1351" s="91">
        <v>118.23699999999999</v>
      </c>
      <c r="N1351" s="54" t="b">
        <v>1</v>
      </c>
      <c r="O1351" s="91">
        <v>19.934100000000001</v>
      </c>
      <c r="P1351" s="54" t="b">
        <v>1</v>
      </c>
      <c r="Q1351" s="91">
        <v>0.72702699999999998</v>
      </c>
    </row>
    <row r="1352" spans="2:17" x14ac:dyDescent="0.25">
      <c r="B1352" s="54">
        <v>0</v>
      </c>
      <c r="C1352" s="54">
        <v>0</v>
      </c>
      <c r="D1352" s="54" t="b">
        <v>0</v>
      </c>
      <c r="E1352" s="54" t="b">
        <v>1</v>
      </c>
      <c r="F1352" s="91">
        <v>1140.48</v>
      </c>
      <c r="G1352" s="91">
        <v>110.77</v>
      </c>
      <c r="H1352" s="54" t="b">
        <v>0</v>
      </c>
      <c r="I1352" s="91">
        <v>43.393900000000002</v>
      </c>
      <c r="J1352" s="54" t="b">
        <v>0</v>
      </c>
      <c r="K1352" s="91">
        <v>6.4194399999999998</v>
      </c>
      <c r="L1352" s="91">
        <v>1157.3</v>
      </c>
      <c r="M1352" s="91">
        <v>118.48399999999999</v>
      </c>
      <c r="N1352" s="54" t="b">
        <v>1</v>
      </c>
      <c r="O1352" s="91">
        <v>20.317699999999999</v>
      </c>
      <c r="P1352" s="54" t="b">
        <v>1</v>
      </c>
      <c r="Q1352" s="91">
        <v>0.49077900000000002</v>
      </c>
    </row>
    <row r="1353" spans="2:17" x14ac:dyDescent="0.25">
      <c r="B1353" s="54">
        <v>0</v>
      </c>
      <c r="C1353" s="54">
        <v>0</v>
      </c>
      <c r="D1353" s="54" t="b">
        <v>0</v>
      </c>
      <c r="E1353" s="54" t="b">
        <v>1</v>
      </c>
      <c r="F1353" s="91">
        <v>1127.22</v>
      </c>
      <c r="G1353" s="91">
        <v>105.636</v>
      </c>
      <c r="H1353" s="54" t="b">
        <v>0</v>
      </c>
      <c r="I1353" s="91">
        <v>73.295900000000003</v>
      </c>
      <c r="J1353" s="54" t="b">
        <v>0</v>
      </c>
      <c r="K1353" s="91">
        <v>49.6479</v>
      </c>
      <c r="L1353" s="91">
        <v>1157.7</v>
      </c>
      <c r="M1353" s="91">
        <v>118.69199999999999</v>
      </c>
      <c r="N1353" s="54" t="b">
        <v>1</v>
      </c>
      <c r="O1353" s="91">
        <v>20.736899999999999</v>
      </c>
      <c r="P1353" s="54" t="b">
        <v>1</v>
      </c>
      <c r="Q1353" s="91">
        <v>0.48670000000000002</v>
      </c>
    </row>
    <row r="1354" spans="2:17" x14ac:dyDescent="0.25">
      <c r="B1354" s="54">
        <v>0</v>
      </c>
      <c r="C1354" s="54">
        <v>0</v>
      </c>
      <c r="D1354" s="54" t="b">
        <v>0</v>
      </c>
      <c r="E1354" s="54" t="b">
        <v>1</v>
      </c>
      <c r="F1354" s="91">
        <v>1156.94</v>
      </c>
      <c r="G1354" s="91">
        <v>145.66499999999999</v>
      </c>
      <c r="H1354" s="54" t="b">
        <v>0</v>
      </c>
      <c r="I1354" s="91">
        <v>91.686499999999995</v>
      </c>
      <c r="J1354" s="54" t="b">
        <v>0</v>
      </c>
      <c r="K1354" s="91">
        <v>14.216100000000001</v>
      </c>
      <c r="L1354" s="91">
        <v>1157.3800000000001</v>
      </c>
      <c r="M1354" s="91">
        <v>119.05200000000001</v>
      </c>
      <c r="N1354" s="54" t="b">
        <v>1</v>
      </c>
      <c r="O1354" s="91">
        <v>21.140899999999998</v>
      </c>
      <c r="P1354" s="54" t="b">
        <v>1</v>
      </c>
      <c r="Q1354" s="91">
        <v>0.45431199999999999</v>
      </c>
    </row>
    <row r="1355" spans="2:17" x14ac:dyDescent="0.25">
      <c r="B1355" s="54">
        <v>0</v>
      </c>
      <c r="C1355" s="54">
        <v>0</v>
      </c>
      <c r="D1355" s="54" t="b">
        <v>0</v>
      </c>
      <c r="E1355" s="54" t="b">
        <v>1</v>
      </c>
      <c r="F1355" s="91">
        <v>1166.04</v>
      </c>
      <c r="G1355" s="91">
        <v>84.017200000000003</v>
      </c>
      <c r="H1355" s="54" t="b">
        <v>0</v>
      </c>
      <c r="I1355" s="91">
        <v>85.515799999999999</v>
      </c>
      <c r="J1355" s="54" t="b">
        <v>0</v>
      </c>
      <c r="K1355" s="91">
        <v>49.854100000000003</v>
      </c>
      <c r="L1355" s="91">
        <v>1157.92</v>
      </c>
      <c r="M1355" s="91">
        <v>119.26300000000001</v>
      </c>
      <c r="N1355" s="54" t="b">
        <v>1</v>
      </c>
      <c r="O1355" s="91">
        <v>21.140899999999998</v>
      </c>
      <c r="P1355" s="54" t="b">
        <v>1</v>
      </c>
      <c r="Q1355" s="91">
        <v>0.48248600000000003</v>
      </c>
    </row>
    <row r="1356" spans="2:17" x14ac:dyDescent="0.25">
      <c r="B1356" s="54">
        <v>0</v>
      </c>
      <c r="C1356" s="54">
        <v>0</v>
      </c>
      <c r="D1356" s="54" t="b">
        <v>0</v>
      </c>
      <c r="E1356" s="54" t="b">
        <v>1</v>
      </c>
      <c r="F1356" s="91">
        <v>1152.42</v>
      </c>
      <c r="G1356" s="91">
        <v>82.224699999999999</v>
      </c>
      <c r="H1356" s="54" t="b">
        <v>0</v>
      </c>
      <c r="I1356" s="91">
        <v>100.46599999999999</v>
      </c>
      <c r="J1356" s="54" t="b">
        <v>0</v>
      </c>
      <c r="K1356" s="91">
        <v>62.3155</v>
      </c>
      <c r="L1356" s="91">
        <v>1158.1300000000001</v>
      </c>
      <c r="M1356" s="91">
        <v>119.349</v>
      </c>
      <c r="N1356" s="54" t="b">
        <v>1</v>
      </c>
      <c r="O1356" s="91">
        <v>21.364699999999999</v>
      </c>
      <c r="P1356" s="54" t="b">
        <v>1</v>
      </c>
      <c r="Q1356" s="91">
        <v>0.58364000000000005</v>
      </c>
    </row>
    <row r="1357" spans="2:17" x14ac:dyDescent="0.25">
      <c r="B1357" s="54">
        <v>0</v>
      </c>
      <c r="C1357" s="54">
        <v>0</v>
      </c>
      <c r="D1357" s="54" t="b">
        <v>0</v>
      </c>
      <c r="E1357" s="54" t="b">
        <v>1</v>
      </c>
      <c r="F1357" s="91">
        <v>1142.52</v>
      </c>
      <c r="G1357" s="91">
        <v>130.36199999999999</v>
      </c>
      <c r="H1357" s="54" t="b">
        <v>0</v>
      </c>
      <c r="I1357" s="91">
        <v>102.258</v>
      </c>
      <c r="J1357" s="54" t="b">
        <v>0</v>
      </c>
      <c r="K1357" s="91">
        <v>13.7445</v>
      </c>
      <c r="L1357" s="91">
        <v>1157.9100000000001</v>
      </c>
      <c r="M1357" s="91">
        <v>119.435</v>
      </c>
      <c r="N1357" s="54" t="b">
        <v>1</v>
      </c>
      <c r="O1357" s="91">
        <v>21.567900000000002</v>
      </c>
      <c r="P1357" s="54" t="b">
        <v>1</v>
      </c>
      <c r="Q1357" s="91">
        <v>0.22092500000000001</v>
      </c>
    </row>
    <row r="1358" spans="2:17" x14ac:dyDescent="0.25">
      <c r="B1358" s="54">
        <v>0</v>
      </c>
      <c r="C1358" s="54">
        <v>0</v>
      </c>
      <c r="D1358" s="54" t="b">
        <v>0</v>
      </c>
      <c r="E1358" s="54" t="b">
        <v>1</v>
      </c>
      <c r="F1358" s="91">
        <v>1137.68</v>
      </c>
      <c r="G1358" s="91">
        <v>149.76300000000001</v>
      </c>
      <c r="H1358" s="54" t="b">
        <v>0</v>
      </c>
      <c r="I1358" s="91">
        <v>86.962999999999994</v>
      </c>
      <c r="J1358" s="54" t="b">
        <v>0</v>
      </c>
      <c r="K1358" s="91">
        <v>49.143900000000002</v>
      </c>
      <c r="L1358" s="91">
        <v>1157.29</v>
      </c>
      <c r="M1358" s="91">
        <v>119.535</v>
      </c>
      <c r="N1358" s="54" t="b">
        <v>1</v>
      </c>
      <c r="O1358" s="91">
        <v>21.567900000000002</v>
      </c>
      <c r="P1358" s="54" t="b">
        <v>1</v>
      </c>
      <c r="Q1358" s="91">
        <v>0.23092599999999999</v>
      </c>
    </row>
    <row r="1359" spans="2:17" x14ac:dyDescent="0.25">
      <c r="B1359" s="54">
        <v>0</v>
      </c>
      <c r="C1359" s="54">
        <v>0</v>
      </c>
      <c r="D1359" s="54" t="b">
        <v>0</v>
      </c>
      <c r="E1359" s="54" t="b">
        <v>1</v>
      </c>
      <c r="F1359" s="91">
        <v>1133.95</v>
      </c>
      <c r="G1359" s="91">
        <v>135.322</v>
      </c>
      <c r="H1359" s="54" t="b">
        <v>0</v>
      </c>
      <c r="I1359" s="91">
        <v>95.903400000000005</v>
      </c>
      <c r="J1359" s="54" t="b">
        <v>0</v>
      </c>
      <c r="K1359" s="91">
        <v>19.996500000000001</v>
      </c>
      <c r="L1359" s="91">
        <v>1156.6600000000001</v>
      </c>
      <c r="M1359" s="91">
        <v>119.645</v>
      </c>
      <c r="N1359" s="54" t="b">
        <v>1</v>
      </c>
      <c r="O1359" s="91">
        <v>21.567900000000002</v>
      </c>
      <c r="P1359" s="54" t="b">
        <v>1</v>
      </c>
      <c r="Q1359" s="91">
        <v>0.634108</v>
      </c>
    </row>
    <row r="1360" spans="2:17" x14ac:dyDescent="0.25">
      <c r="B1360" s="54">
        <v>0</v>
      </c>
      <c r="C1360" s="54">
        <v>0</v>
      </c>
      <c r="D1360" s="54" t="b">
        <v>0</v>
      </c>
      <c r="E1360" s="54" t="b">
        <v>1</v>
      </c>
      <c r="F1360" s="91">
        <v>1155.32</v>
      </c>
      <c r="G1360" s="91">
        <v>129.38499999999999</v>
      </c>
      <c r="H1360" s="54" t="b">
        <v>0</v>
      </c>
      <c r="I1360" s="91">
        <v>86.004900000000006</v>
      </c>
      <c r="J1360" s="54" t="b">
        <v>0</v>
      </c>
      <c r="K1360" s="91">
        <v>14.9146</v>
      </c>
      <c r="L1360" s="91">
        <v>1156.54</v>
      </c>
      <c r="M1360" s="91">
        <v>119.89700000000001</v>
      </c>
      <c r="N1360" s="54" t="b">
        <v>1</v>
      </c>
      <c r="O1360" s="91">
        <v>21.567900000000002</v>
      </c>
      <c r="P1360" s="54" t="b">
        <v>1</v>
      </c>
      <c r="Q1360" s="91">
        <v>0.63683900000000004</v>
      </c>
    </row>
    <row r="1361" spans="2:17" x14ac:dyDescent="0.25">
      <c r="B1361" s="54">
        <v>0</v>
      </c>
      <c r="C1361" s="54">
        <v>0</v>
      </c>
      <c r="D1361" s="54" t="b">
        <v>0</v>
      </c>
      <c r="E1361" s="54" t="b">
        <v>1</v>
      </c>
      <c r="F1361" s="91">
        <v>1107.81</v>
      </c>
      <c r="G1361" s="91">
        <v>172.851</v>
      </c>
      <c r="H1361" s="54" t="b">
        <v>0</v>
      </c>
      <c r="I1361" s="91">
        <v>41.746000000000002</v>
      </c>
      <c r="J1361" s="54" t="b">
        <v>0</v>
      </c>
      <c r="K1361" s="91">
        <v>22.177099999999999</v>
      </c>
      <c r="L1361" s="91">
        <v>1157.0999999999999</v>
      </c>
      <c r="M1361" s="91">
        <v>120.53400000000001</v>
      </c>
      <c r="N1361" s="54" t="b">
        <v>1</v>
      </c>
      <c r="O1361" s="91">
        <v>21.567900000000002</v>
      </c>
      <c r="P1361" s="54" t="b">
        <v>1</v>
      </c>
      <c r="Q1361" s="91">
        <v>0.27882099999999999</v>
      </c>
    </row>
    <row r="1362" spans="2:17" x14ac:dyDescent="0.25">
      <c r="B1362" s="54">
        <v>0</v>
      </c>
      <c r="C1362" s="54">
        <v>0</v>
      </c>
      <c r="D1362" s="54" t="b">
        <v>0</v>
      </c>
      <c r="E1362" s="54" t="b">
        <v>1</v>
      </c>
      <c r="F1362" s="91">
        <v>1161.8900000000001</v>
      </c>
      <c r="G1362" s="91">
        <v>110.509</v>
      </c>
      <c r="H1362" s="54" t="b">
        <v>0</v>
      </c>
      <c r="I1362" s="91">
        <v>90.975999999999999</v>
      </c>
      <c r="J1362" s="54" t="b">
        <v>0</v>
      </c>
      <c r="K1362" s="91">
        <v>64.393299999999996</v>
      </c>
      <c r="L1362" s="91">
        <v>1156.67</v>
      </c>
      <c r="M1362" s="91">
        <v>120.852</v>
      </c>
      <c r="N1362" s="54" t="b">
        <v>1</v>
      </c>
      <c r="O1362" s="91">
        <v>21.567900000000002</v>
      </c>
      <c r="P1362" s="54" t="b">
        <v>1</v>
      </c>
      <c r="Q1362" s="91">
        <v>0.84509299999999998</v>
      </c>
    </row>
    <row r="1363" spans="2:17" x14ac:dyDescent="0.25">
      <c r="B1363" s="54">
        <v>0</v>
      </c>
      <c r="C1363" s="54">
        <v>0</v>
      </c>
      <c r="D1363" s="54" t="b">
        <v>0</v>
      </c>
      <c r="E1363" s="54" t="b">
        <v>1</v>
      </c>
      <c r="F1363" s="91">
        <v>1121.29</v>
      </c>
      <c r="G1363" s="91">
        <v>153.82599999999999</v>
      </c>
      <c r="H1363" s="54" t="b">
        <v>0</v>
      </c>
      <c r="I1363" s="91">
        <v>116.426</v>
      </c>
      <c r="J1363" s="54" t="b">
        <v>0</v>
      </c>
      <c r="K1363" s="91">
        <v>82.532799999999995</v>
      </c>
      <c r="L1363" s="91">
        <v>1157.1300000000001</v>
      </c>
      <c r="M1363" s="91">
        <v>121.345</v>
      </c>
      <c r="N1363" s="54" t="b">
        <v>1</v>
      </c>
      <c r="O1363" s="91">
        <v>21.567900000000002</v>
      </c>
      <c r="P1363" s="54" t="b">
        <v>1</v>
      </c>
      <c r="Q1363" s="91">
        <v>0.53576000000000001</v>
      </c>
    </row>
    <row r="1364" spans="2:17" x14ac:dyDescent="0.25">
      <c r="B1364" s="54">
        <v>0</v>
      </c>
      <c r="C1364" s="54">
        <v>0</v>
      </c>
      <c r="D1364" s="54" t="b">
        <v>0</v>
      </c>
      <c r="E1364" s="54" t="b">
        <v>1</v>
      </c>
      <c r="F1364" s="91">
        <v>1156.5</v>
      </c>
      <c r="G1364" s="91">
        <v>118.045</v>
      </c>
      <c r="H1364" s="54" t="b">
        <v>0</v>
      </c>
      <c r="I1364" s="91">
        <v>116.426</v>
      </c>
      <c r="J1364" s="54" t="b">
        <v>0</v>
      </c>
      <c r="K1364" s="91">
        <v>59.370899999999999</v>
      </c>
      <c r="L1364" s="91">
        <v>1156.74</v>
      </c>
      <c r="M1364" s="91">
        <v>121.747</v>
      </c>
      <c r="N1364" s="54" t="b">
        <v>1</v>
      </c>
      <c r="O1364" s="91">
        <v>21.567900000000002</v>
      </c>
      <c r="P1364" s="54" t="b">
        <v>1</v>
      </c>
      <c r="Q1364" s="91">
        <v>0.67979800000000001</v>
      </c>
    </row>
    <row r="1365" spans="2:17" x14ac:dyDescent="0.25">
      <c r="B1365" s="54">
        <v>0</v>
      </c>
      <c r="C1365" s="54">
        <v>0</v>
      </c>
      <c r="D1365" s="54" t="b">
        <v>0</v>
      </c>
      <c r="E1365" s="54" t="b">
        <v>1</v>
      </c>
      <c r="F1365" s="91">
        <v>1160.9000000000001</v>
      </c>
      <c r="G1365" s="91">
        <v>121.34399999999999</v>
      </c>
      <c r="H1365" s="54" t="b">
        <v>0</v>
      </c>
      <c r="I1365" s="91">
        <v>116.426</v>
      </c>
      <c r="J1365" s="54" t="b">
        <v>1</v>
      </c>
      <c r="K1365" s="91">
        <v>50.197800000000001</v>
      </c>
      <c r="L1365" s="91">
        <v>1156.3499999999999</v>
      </c>
      <c r="M1365" s="91">
        <v>122.129</v>
      </c>
      <c r="N1365" s="54" t="b">
        <v>1</v>
      </c>
      <c r="O1365" s="91">
        <v>21.567900000000002</v>
      </c>
      <c r="P1365" s="54" t="b">
        <v>1</v>
      </c>
      <c r="Q1365" s="91">
        <v>0.56166400000000005</v>
      </c>
    </row>
    <row r="1366" spans="2:17" x14ac:dyDescent="0.25">
      <c r="B1366" s="54">
        <v>0</v>
      </c>
      <c r="C1366" s="54">
        <v>0</v>
      </c>
      <c r="D1366" s="54" t="b">
        <v>0</v>
      </c>
      <c r="E1366" s="54" t="b">
        <v>1</v>
      </c>
      <c r="F1366" s="91">
        <v>1139.94</v>
      </c>
      <c r="G1366" s="91">
        <v>132.84399999999999</v>
      </c>
      <c r="H1366" s="54" t="b">
        <v>0</v>
      </c>
      <c r="I1366" s="91">
        <v>83.919200000000004</v>
      </c>
      <c r="J1366" s="54" t="b">
        <v>0</v>
      </c>
      <c r="K1366" s="91">
        <v>5.5051100000000002</v>
      </c>
      <c r="L1366" s="91">
        <v>1155.94</v>
      </c>
      <c r="M1366" s="91">
        <v>122.524</v>
      </c>
      <c r="N1366" s="54" t="b">
        <v>1</v>
      </c>
      <c r="O1366" s="91">
        <v>21.567900000000002</v>
      </c>
      <c r="P1366" s="54" t="b">
        <v>1</v>
      </c>
      <c r="Q1366" s="91">
        <v>0.54466899999999996</v>
      </c>
    </row>
    <row r="1367" spans="2:17" x14ac:dyDescent="0.25">
      <c r="B1367" s="54">
        <v>0</v>
      </c>
      <c r="C1367" s="54">
        <v>0</v>
      </c>
      <c r="D1367" s="54" t="b">
        <v>0</v>
      </c>
      <c r="E1367" s="54" t="b">
        <v>1</v>
      </c>
      <c r="F1367" s="91">
        <v>1149.8699999999999</v>
      </c>
      <c r="G1367" s="91">
        <v>118.21899999999999</v>
      </c>
      <c r="H1367" s="54" t="b">
        <v>0</v>
      </c>
      <c r="I1367" s="91">
        <v>75.3947</v>
      </c>
      <c r="J1367" s="54" t="b">
        <v>0</v>
      </c>
      <c r="K1367" s="91">
        <v>23.9071</v>
      </c>
      <c r="L1367" s="91">
        <v>1155.52</v>
      </c>
      <c r="M1367" s="91">
        <v>122.887</v>
      </c>
      <c r="N1367" s="54" t="b">
        <v>1</v>
      </c>
      <c r="O1367" s="91">
        <v>21.567900000000002</v>
      </c>
      <c r="P1367" s="54" t="b">
        <v>1</v>
      </c>
      <c r="Q1367" s="91">
        <v>0.56918299999999999</v>
      </c>
    </row>
    <row r="1368" spans="2:17" x14ac:dyDescent="0.25">
      <c r="B1368" s="54">
        <v>0</v>
      </c>
      <c r="C1368" s="54">
        <v>0</v>
      </c>
      <c r="D1368" s="54" t="b">
        <v>0</v>
      </c>
      <c r="E1368" s="54" t="b">
        <v>1</v>
      </c>
      <c r="F1368" s="91">
        <v>1154.52</v>
      </c>
      <c r="G1368" s="91">
        <v>116.65900000000001</v>
      </c>
      <c r="H1368" s="54" t="b">
        <v>0</v>
      </c>
      <c r="I1368" s="91">
        <v>35.758800000000001</v>
      </c>
      <c r="J1368" s="54" t="b">
        <v>1</v>
      </c>
      <c r="K1368" s="91">
        <v>17.6753</v>
      </c>
      <c r="L1368" s="91">
        <v>1155.19</v>
      </c>
      <c r="M1368" s="91">
        <v>123.227</v>
      </c>
      <c r="N1368" s="54" t="b">
        <v>1</v>
      </c>
      <c r="O1368" s="91">
        <v>21.567900000000002</v>
      </c>
      <c r="P1368" s="54" t="b">
        <v>1</v>
      </c>
      <c r="Q1368" s="91">
        <v>0.55380499999999999</v>
      </c>
    </row>
    <row r="1369" spans="2:17" x14ac:dyDescent="0.25">
      <c r="B1369" s="54">
        <v>0</v>
      </c>
      <c r="C1369" s="54">
        <v>0</v>
      </c>
      <c r="D1369" s="54" t="b">
        <v>0</v>
      </c>
      <c r="E1369" s="54" t="b">
        <v>1</v>
      </c>
      <c r="F1369" s="91">
        <v>1161.33</v>
      </c>
      <c r="G1369" s="91">
        <v>116.98</v>
      </c>
      <c r="H1369" s="54" t="b">
        <v>0</v>
      </c>
      <c r="I1369" s="91">
        <v>37.144399999999997</v>
      </c>
      <c r="J1369" s="54" t="b">
        <v>1</v>
      </c>
      <c r="K1369" s="91">
        <v>4.9077599999999997</v>
      </c>
      <c r="L1369" s="91">
        <v>1154.8800000000001</v>
      </c>
      <c r="M1369" s="91">
        <v>123.53100000000001</v>
      </c>
      <c r="N1369" s="54" t="b">
        <v>1</v>
      </c>
      <c r="O1369" s="91">
        <v>21.567900000000002</v>
      </c>
      <c r="P1369" s="54" t="b">
        <v>1</v>
      </c>
      <c r="Q1369" s="91">
        <v>0.47849599999999998</v>
      </c>
    </row>
    <row r="1370" spans="2:17" x14ac:dyDescent="0.25">
      <c r="B1370" s="54">
        <v>0</v>
      </c>
      <c r="C1370" s="54">
        <v>0</v>
      </c>
      <c r="D1370" s="54" t="b">
        <v>0</v>
      </c>
      <c r="E1370" s="54" t="b">
        <v>1</v>
      </c>
      <c r="F1370" s="91">
        <v>1163.1500000000001</v>
      </c>
      <c r="G1370" s="91">
        <v>132.44399999999999</v>
      </c>
      <c r="H1370" s="54" t="b">
        <v>0</v>
      </c>
      <c r="I1370" s="91">
        <v>37.566600000000001</v>
      </c>
      <c r="J1370" s="54" t="b">
        <v>0</v>
      </c>
      <c r="K1370" s="91">
        <v>6.8095800000000004</v>
      </c>
      <c r="L1370" s="91">
        <v>1154.43</v>
      </c>
      <c r="M1370" s="91">
        <v>123.788</v>
      </c>
      <c r="N1370" s="54" t="b">
        <v>1</v>
      </c>
      <c r="O1370" s="91">
        <v>21.567900000000002</v>
      </c>
      <c r="P1370" s="54" t="b">
        <v>1</v>
      </c>
      <c r="Q1370" s="91">
        <v>0.43618600000000002</v>
      </c>
    </row>
    <row r="1371" spans="2:17" x14ac:dyDescent="0.25">
      <c r="B1371" s="54">
        <v>0</v>
      </c>
      <c r="C1371" s="54">
        <v>0</v>
      </c>
      <c r="D1371" s="54" t="b">
        <v>0</v>
      </c>
      <c r="E1371" s="54" t="b">
        <v>1</v>
      </c>
      <c r="F1371" s="91">
        <v>1155.31</v>
      </c>
      <c r="G1371" s="91">
        <v>101.277</v>
      </c>
      <c r="H1371" s="54" t="b">
        <v>0</v>
      </c>
      <c r="I1371" s="91">
        <v>29.0655</v>
      </c>
      <c r="J1371" s="54" t="b">
        <v>0</v>
      </c>
      <c r="K1371" s="91">
        <v>15.570600000000001</v>
      </c>
      <c r="L1371" s="91">
        <v>1154.1300000000001</v>
      </c>
      <c r="M1371" s="91">
        <v>123.98399999999999</v>
      </c>
      <c r="N1371" s="54" t="b">
        <v>1</v>
      </c>
      <c r="O1371" s="91">
        <v>21.567900000000002</v>
      </c>
      <c r="P1371" s="54" t="b">
        <v>1</v>
      </c>
      <c r="Q1371" s="91">
        <v>0.51716300000000004</v>
      </c>
    </row>
    <row r="1372" spans="2:17" x14ac:dyDescent="0.25">
      <c r="B1372" s="54">
        <v>0</v>
      </c>
      <c r="C1372" s="54">
        <v>0</v>
      </c>
      <c r="D1372" s="54" t="b">
        <v>0</v>
      </c>
      <c r="E1372" s="54" t="b">
        <v>1</v>
      </c>
      <c r="F1372" s="91">
        <v>1112.17</v>
      </c>
      <c r="G1372" s="91">
        <v>116.027</v>
      </c>
      <c r="H1372" s="54" t="b">
        <v>0</v>
      </c>
      <c r="I1372" s="91">
        <v>39.794499999999999</v>
      </c>
      <c r="J1372" s="54" t="b">
        <v>0</v>
      </c>
      <c r="K1372" s="91">
        <v>32.1372</v>
      </c>
      <c r="L1372" s="91">
        <v>1152.74</v>
      </c>
      <c r="M1372" s="91">
        <v>123.77500000000001</v>
      </c>
      <c r="N1372" s="54" t="b">
        <v>1</v>
      </c>
      <c r="O1372" s="91">
        <v>21.567900000000002</v>
      </c>
      <c r="P1372" s="54" t="b">
        <v>1</v>
      </c>
      <c r="Q1372" s="91">
        <v>0.35760700000000001</v>
      </c>
    </row>
    <row r="1373" spans="2:17" x14ac:dyDescent="0.25">
      <c r="B1373" s="54">
        <v>0</v>
      </c>
      <c r="C1373" s="54">
        <v>0</v>
      </c>
      <c r="D1373" s="54" t="b">
        <v>0</v>
      </c>
      <c r="E1373" s="54" t="b">
        <v>1</v>
      </c>
      <c r="F1373" s="91">
        <v>1163</v>
      </c>
      <c r="G1373" s="91">
        <v>131.316</v>
      </c>
      <c r="H1373" s="54" t="b">
        <v>0</v>
      </c>
      <c r="I1373" s="91">
        <v>82.150700000000001</v>
      </c>
      <c r="J1373" s="54" t="b">
        <v>0</v>
      </c>
      <c r="K1373" s="91">
        <v>45.5974</v>
      </c>
      <c r="L1373" s="91">
        <v>1152.3699999999999</v>
      </c>
      <c r="M1373" s="91">
        <v>123.92100000000001</v>
      </c>
      <c r="N1373" s="54" t="b">
        <v>1</v>
      </c>
      <c r="O1373" s="91">
        <v>21.567900000000002</v>
      </c>
      <c r="P1373" s="54" t="b">
        <v>1</v>
      </c>
      <c r="Q1373" s="91">
        <v>1.4040999999999999</v>
      </c>
    </row>
    <row r="1374" spans="2:17" x14ac:dyDescent="0.25">
      <c r="B1374" s="54">
        <v>0</v>
      </c>
      <c r="C1374" s="54">
        <v>0</v>
      </c>
      <c r="D1374" s="54" t="b">
        <v>0</v>
      </c>
      <c r="E1374" s="54" t="b">
        <v>1</v>
      </c>
      <c r="F1374" s="91">
        <v>1140.46</v>
      </c>
      <c r="G1374" s="91">
        <v>98.600399999999993</v>
      </c>
      <c r="H1374" s="54" t="b">
        <v>0</v>
      </c>
      <c r="I1374" s="91">
        <v>82.150700000000001</v>
      </c>
      <c r="J1374" s="54" t="b">
        <v>0</v>
      </c>
      <c r="K1374" s="91">
        <v>53.0852</v>
      </c>
      <c r="L1374" s="91">
        <v>1151.8900000000001</v>
      </c>
      <c r="M1374" s="91">
        <v>123.943</v>
      </c>
      <c r="N1374" s="54" t="b">
        <v>1</v>
      </c>
      <c r="O1374" s="91">
        <v>21.567900000000002</v>
      </c>
      <c r="P1374" s="54" t="b">
        <v>1</v>
      </c>
      <c r="Q1374" s="91">
        <v>0.39974100000000001</v>
      </c>
    </row>
    <row r="1375" spans="2:17" x14ac:dyDescent="0.25">
      <c r="B1375" s="54">
        <v>0</v>
      </c>
      <c r="C1375" s="54">
        <v>0</v>
      </c>
      <c r="D1375" s="54" t="b">
        <v>0</v>
      </c>
      <c r="E1375" s="54" t="b">
        <v>1</v>
      </c>
      <c r="F1375" s="91">
        <v>1158</v>
      </c>
      <c r="G1375" s="91">
        <v>111.502</v>
      </c>
      <c r="H1375" s="54" t="b">
        <v>0</v>
      </c>
      <c r="I1375" s="91">
        <v>83.551599999999993</v>
      </c>
      <c r="J1375" s="54" t="b">
        <v>0</v>
      </c>
      <c r="K1375" s="91">
        <v>39.728900000000003</v>
      </c>
      <c r="L1375" s="91">
        <v>1151.75</v>
      </c>
      <c r="M1375" s="91">
        <v>123.991</v>
      </c>
      <c r="N1375" s="54" t="b">
        <v>1</v>
      </c>
      <c r="O1375" s="91">
        <v>21.567900000000002</v>
      </c>
      <c r="P1375" s="54" t="b">
        <v>1</v>
      </c>
      <c r="Q1375" s="91">
        <v>0.47576600000000002</v>
      </c>
    </row>
    <row r="1376" spans="2:17" x14ac:dyDescent="0.25">
      <c r="B1376" s="54">
        <v>0</v>
      </c>
      <c r="C1376" s="54">
        <v>0</v>
      </c>
      <c r="D1376" s="54" t="b">
        <v>0</v>
      </c>
      <c r="E1376" s="54" t="b">
        <v>1</v>
      </c>
      <c r="F1376" s="91">
        <v>1142.27</v>
      </c>
      <c r="G1376" s="91">
        <v>172.23500000000001</v>
      </c>
      <c r="H1376" s="54" t="b">
        <v>0</v>
      </c>
      <c r="I1376" s="91">
        <v>83.551599999999993</v>
      </c>
      <c r="J1376" s="54" t="b">
        <v>0</v>
      </c>
      <c r="K1376" s="91">
        <v>21.771100000000001</v>
      </c>
      <c r="L1376" s="91">
        <v>1151.1300000000001</v>
      </c>
      <c r="M1376" s="91">
        <v>124.014</v>
      </c>
      <c r="N1376" s="54" t="b">
        <v>1</v>
      </c>
      <c r="O1376" s="91">
        <v>21.567900000000002</v>
      </c>
      <c r="P1376" s="54" t="b">
        <v>1</v>
      </c>
      <c r="Q1376" s="91">
        <v>0.144901</v>
      </c>
    </row>
    <row r="1377" spans="2:17" x14ac:dyDescent="0.25">
      <c r="B1377" s="54">
        <v>0</v>
      </c>
      <c r="C1377" s="54">
        <v>0</v>
      </c>
      <c r="D1377" s="54" t="b">
        <v>0</v>
      </c>
      <c r="E1377" s="54" t="b">
        <v>1</v>
      </c>
      <c r="F1377" s="91">
        <v>1129.8599999999999</v>
      </c>
      <c r="G1377" s="91">
        <v>145.17400000000001</v>
      </c>
      <c r="H1377" s="54" t="b">
        <v>0</v>
      </c>
      <c r="I1377" s="91">
        <v>96.175299999999993</v>
      </c>
      <c r="J1377" s="54" t="b">
        <v>0</v>
      </c>
      <c r="K1377" s="91">
        <v>62.737099999999998</v>
      </c>
      <c r="L1377" s="91">
        <v>1151.19</v>
      </c>
      <c r="M1377" s="91">
        <v>124.28400000000001</v>
      </c>
      <c r="N1377" s="54" t="b">
        <v>1</v>
      </c>
      <c r="O1377" s="91">
        <v>21.567900000000002</v>
      </c>
      <c r="P1377" s="54" t="b">
        <v>1</v>
      </c>
      <c r="Q1377" s="91">
        <v>0.62421099999999996</v>
      </c>
    </row>
    <row r="1378" spans="2:17" x14ac:dyDescent="0.25">
      <c r="B1378" s="54">
        <v>0</v>
      </c>
      <c r="C1378" s="54">
        <v>0</v>
      </c>
      <c r="D1378" s="54" t="b">
        <v>0</v>
      </c>
      <c r="E1378" s="54" t="b">
        <v>1</v>
      </c>
      <c r="F1378" s="91">
        <v>1169.6600000000001</v>
      </c>
      <c r="G1378" s="91">
        <v>155.55000000000001</v>
      </c>
      <c r="H1378" s="54" t="b">
        <v>0</v>
      </c>
      <c r="I1378" s="91">
        <v>101.77500000000001</v>
      </c>
      <c r="J1378" s="54" t="b">
        <v>0</v>
      </c>
      <c r="K1378" s="91">
        <v>29.771599999999999</v>
      </c>
      <c r="L1378" s="91">
        <v>1151.19</v>
      </c>
      <c r="M1378" s="91">
        <v>124.586</v>
      </c>
      <c r="N1378" s="54" t="b">
        <v>1</v>
      </c>
      <c r="O1378" s="91">
        <v>21.567900000000002</v>
      </c>
      <c r="P1378" s="54" t="b">
        <v>1</v>
      </c>
      <c r="Q1378" s="91">
        <v>0.276509</v>
      </c>
    </row>
    <row r="1379" spans="2:17" x14ac:dyDescent="0.25">
      <c r="B1379" s="54">
        <v>0</v>
      </c>
      <c r="C1379" s="54">
        <v>0</v>
      </c>
      <c r="D1379" s="54" t="b">
        <v>0</v>
      </c>
      <c r="E1379" s="54" t="b">
        <v>1</v>
      </c>
      <c r="F1379" s="91">
        <v>1146.69</v>
      </c>
      <c r="G1379" s="91">
        <v>121.642</v>
      </c>
      <c r="H1379" s="54" t="b">
        <v>0</v>
      </c>
      <c r="I1379" s="91">
        <v>100.535</v>
      </c>
      <c r="J1379" s="54" t="b">
        <v>0</v>
      </c>
      <c r="K1379" s="91">
        <v>41.131900000000002</v>
      </c>
      <c r="L1379" s="91">
        <v>1150.99</v>
      </c>
      <c r="M1379" s="91">
        <v>124.821</v>
      </c>
      <c r="N1379" s="54" t="b">
        <v>1</v>
      </c>
      <c r="O1379" s="91">
        <v>21.567900000000002</v>
      </c>
      <c r="P1379" s="54" t="b">
        <v>1</v>
      </c>
      <c r="Q1379" s="91">
        <v>0.30210100000000001</v>
      </c>
    </row>
    <row r="1380" spans="2:17" x14ac:dyDescent="0.25">
      <c r="B1380" s="54">
        <v>0</v>
      </c>
      <c r="C1380" s="54">
        <v>0</v>
      </c>
      <c r="D1380" s="54" t="b">
        <v>0</v>
      </c>
      <c r="E1380" s="54" t="b">
        <v>1</v>
      </c>
      <c r="F1380" s="91">
        <v>1128.54</v>
      </c>
      <c r="G1380" s="91">
        <v>180.596</v>
      </c>
      <c r="H1380" s="54" t="b">
        <v>0</v>
      </c>
      <c r="I1380" s="91">
        <v>90.395200000000003</v>
      </c>
      <c r="J1380" s="54" t="b">
        <v>0</v>
      </c>
      <c r="K1380" s="91">
        <v>40.958300000000001</v>
      </c>
      <c r="L1380" s="91">
        <v>1150.53</v>
      </c>
      <c r="M1380" s="91">
        <v>125.199</v>
      </c>
      <c r="N1380" s="54" t="b">
        <v>1</v>
      </c>
      <c r="O1380" s="91">
        <v>21.567900000000002</v>
      </c>
      <c r="P1380" s="54" t="b">
        <v>1</v>
      </c>
      <c r="Q1380" s="91">
        <v>0.30902200000000002</v>
      </c>
    </row>
    <row r="1381" spans="2:17" x14ac:dyDescent="0.25">
      <c r="B1381" s="54">
        <v>0</v>
      </c>
      <c r="C1381" s="54">
        <v>0</v>
      </c>
      <c r="D1381" s="54" t="b">
        <v>0</v>
      </c>
      <c r="E1381" s="54" t="b">
        <v>1</v>
      </c>
      <c r="F1381" s="91">
        <v>1153.67</v>
      </c>
      <c r="G1381" s="91">
        <v>169.74600000000001</v>
      </c>
      <c r="H1381" s="54" t="b">
        <v>0</v>
      </c>
      <c r="I1381" s="91">
        <v>100.07299999999999</v>
      </c>
      <c r="J1381" s="54" t="b">
        <v>0</v>
      </c>
      <c r="K1381" s="91">
        <v>61.683</v>
      </c>
      <c r="L1381" s="91">
        <v>1149.4000000000001</v>
      </c>
      <c r="M1381" s="91">
        <v>125.56699999999999</v>
      </c>
      <c r="N1381" s="54" t="b">
        <v>1</v>
      </c>
      <c r="O1381" s="91">
        <v>21.567900000000002</v>
      </c>
      <c r="P1381" s="54" t="b">
        <v>1</v>
      </c>
      <c r="Q1381" s="91">
        <v>0.59513400000000005</v>
      </c>
    </row>
    <row r="1382" spans="2:17" x14ac:dyDescent="0.25">
      <c r="B1382" s="54">
        <v>0</v>
      </c>
      <c r="C1382" s="54">
        <v>0</v>
      </c>
      <c r="D1382" s="54" t="b">
        <v>0</v>
      </c>
      <c r="E1382" s="54" t="b">
        <v>1</v>
      </c>
      <c r="F1382" s="91">
        <v>1183.01</v>
      </c>
      <c r="G1382" s="91">
        <v>96.294899999999998</v>
      </c>
      <c r="H1382" s="54" t="b">
        <v>0</v>
      </c>
      <c r="I1382" s="91">
        <v>100.07299999999999</v>
      </c>
      <c r="J1382" s="54" t="b">
        <v>0</v>
      </c>
      <c r="K1382" s="91">
        <v>27.367699999999999</v>
      </c>
      <c r="L1382" s="91">
        <v>1149.17</v>
      </c>
      <c r="M1382" s="91">
        <v>125.962</v>
      </c>
      <c r="N1382" s="54" t="b">
        <v>1</v>
      </c>
      <c r="O1382" s="91">
        <v>21.567900000000002</v>
      </c>
      <c r="P1382" s="54" t="b">
        <v>1</v>
      </c>
      <c r="Q1382" s="91">
        <v>1.1940200000000001</v>
      </c>
    </row>
    <row r="1383" spans="2:17" x14ac:dyDescent="0.25">
      <c r="B1383" s="54">
        <v>0</v>
      </c>
      <c r="C1383" s="54">
        <v>0</v>
      </c>
      <c r="D1383" s="54" t="b">
        <v>0</v>
      </c>
      <c r="E1383" s="54" t="b">
        <v>1</v>
      </c>
      <c r="F1383" s="91">
        <v>1138.55</v>
      </c>
      <c r="G1383" s="91">
        <v>113.93300000000001</v>
      </c>
      <c r="H1383" s="54" t="b">
        <v>0</v>
      </c>
      <c r="I1383" s="91">
        <v>138.76599999999999</v>
      </c>
      <c r="J1383" s="54" t="b">
        <v>0</v>
      </c>
      <c r="K1383" s="91">
        <v>79.094099999999997</v>
      </c>
      <c r="L1383" s="91">
        <v>1149.22</v>
      </c>
      <c r="M1383" s="91">
        <v>126.35599999999999</v>
      </c>
      <c r="N1383" s="54" t="b">
        <v>1</v>
      </c>
      <c r="O1383" s="91">
        <v>21.567900000000002</v>
      </c>
      <c r="P1383" s="54" t="b">
        <v>1</v>
      </c>
      <c r="Q1383" s="91">
        <v>0.45525199999999999</v>
      </c>
    </row>
    <row r="1384" spans="2:17" x14ac:dyDescent="0.25">
      <c r="B1384" s="54">
        <v>0</v>
      </c>
      <c r="C1384" s="54">
        <v>0</v>
      </c>
      <c r="D1384" s="54" t="b">
        <v>0</v>
      </c>
      <c r="E1384" s="54" t="b">
        <v>1</v>
      </c>
      <c r="F1384" s="91">
        <v>1162.3499999999999</v>
      </c>
      <c r="G1384" s="91">
        <v>130.96799999999999</v>
      </c>
      <c r="H1384" s="54" t="b">
        <v>0</v>
      </c>
      <c r="I1384" s="91">
        <v>138.76599999999999</v>
      </c>
      <c r="J1384" s="54" t="b">
        <v>0</v>
      </c>
      <c r="K1384" s="91">
        <v>47.83</v>
      </c>
      <c r="L1384" s="91">
        <v>1149.03</v>
      </c>
      <c r="M1384" s="91">
        <v>126.685</v>
      </c>
      <c r="N1384" s="54" t="b">
        <v>1</v>
      </c>
      <c r="O1384" s="91">
        <v>21.567900000000002</v>
      </c>
      <c r="P1384" s="54" t="b">
        <v>1</v>
      </c>
      <c r="Q1384" s="91">
        <v>0.395866</v>
      </c>
    </row>
    <row r="1385" spans="2:17" x14ac:dyDescent="0.25">
      <c r="B1385" s="54">
        <v>0</v>
      </c>
      <c r="C1385" s="54">
        <v>0</v>
      </c>
      <c r="D1385" s="54" t="b">
        <v>0</v>
      </c>
      <c r="E1385" s="54" t="b">
        <v>1</v>
      </c>
      <c r="F1385" s="91">
        <v>1135.67</v>
      </c>
      <c r="G1385" s="91">
        <v>129.79499999999999</v>
      </c>
      <c r="H1385" s="54" t="b">
        <v>0</v>
      </c>
      <c r="I1385" s="91">
        <v>117.91</v>
      </c>
      <c r="J1385" s="54" t="b">
        <v>0</v>
      </c>
      <c r="K1385" s="91">
        <v>29.2729</v>
      </c>
      <c r="L1385" s="91">
        <v>1148.8399999999999</v>
      </c>
      <c r="M1385" s="91">
        <v>127</v>
      </c>
      <c r="N1385" s="54" t="b">
        <v>1</v>
      </c>
      <c r="O1385" s="91">
        <v>21.817900000000002</v>
      </c>
      <c r="P1385" s="54" t="b">
        <v>1</v>
      </c>
      <c r="Q1385" s="91">
        <v>0.37636900000000001</v>
      </c>
    </row>
    <row r="1386" spans="2:17" x14ac:dyDescent="0.25">
      <c r="B1386" s="54">
        <v>0</v>
      </c>
      <c r="C1386" s="54">
        <v>0</v>
      </c>
      <c r="D1386" s="54" t="b">
        <v>0</v>
      </c>
      <c r="E1386" s="54" t="b">
        <v>1</v>
      </c>
      <c r="F1386" s="91">
        <v>1127.72</v>
      </c>
      <c r="G1386" s="91">
        <v>129.14099999999999</v>
      </c>
      <c r="H1386" s="54" t="b">
        <v>0</v>
      </c>
      <c r="I1386" s="91">
        <v>82.012900000000002</v>
      </c>
      <c r="J1386" s="54" t="b">
        <v>1</v>
      </c>
      <c r="K1386" s="91">
        <v>26.7121</v>
      </c>
      <c r="L1386" s="91">
        <v>1148.5999999999999</v>
      </c>
      <c r="M1386" s="91">
        <v>127.291</v>
      </c>
      <c r="N1386" s="54" t="b">
        <v>1</v>
      </c>
      <c r="O1386" s="91">
        <v>22.132200000000001</v>
      </c>
      <c r="P1386" s="54" t="b">
        <v>1</v>
      </c>
      <c r="Q1386" s="91">
        <v>0.36875999999999998</v>
      </c>
    </row>
    <row r="1387" spans="2:17" x14ac:dyDescent="0.25">
      <c r="B1387" s="54">
        <v>0</v>
      </c>
      <c r="C1387" s="54">
        <v>0</v>
      </c>
      <c r="D1387" s="54" t="b">
        <v>0</v>
      </c>
      <c r="E1387" s="54" t="b">
        <v>1</v>
      </c>
      <c r="F1387" s="91">
        <v>1140.53</v>
      </c>
      <c r="G1387" s="91">
        <v>135.06399999999999</v>
      </c>
      <c r="H1387" s="54" t="b">
        <v>0</v>
      </c>
      <c r="I1387" s="91">
        <v>51.663800000000002</v>
      </c>
      <c r="J1387" s="54" t="b">
        <v>0</v>
      </c>
      <c r="K1387" s="91">
        <v>7.9693399999999999</v>
      </c>
      <c r="L1387" s="91">
        <v>1148.45</v>
      </c>
      <c r="M1387" s="91">
        <v>127.625</v>
      </c>
      <c r="N1387" s="54" t="b">
        <v>1</v>
      </c>
      <c r="O1387" s="91">
        <v>22.4237</v>
      </c>
      <c r="P1387" s="54" t="b">
        <v>1</v>
      </c>
      <c r="Q1387" s="91">
        <v>0.37549199999999999</v>
      </c>
    </row>
    <row r="1388" spans="2:17" x14ac:dyDescent="0.25">
      <c r="B1388" s="54">
        <v>0</v>
      </c>
      <c r="C1388" s="54">
        <v>0</v>
      </c>
      <c r="D1388" s="54" t="b">
        <v>0</v>
      </c>
      <c r="E1388" s="54" t="b">
        <v>1</v>
      </c>
      <c r="F1388" s="91">
        <v>1005.14</v>
      </c>
      <c r="G1388" s="91">
        <v>226.55199999999999</v>
      </c>
      <c r="H1388" s="54" t="b">
        <v>0</v>
      </c>
      <c r="I1388" s="91">
        <v>40.5518</v>
      </c>
      <c r="J1388" s="54" t="b">
        <v>0</v>
      </c>
      <c r="K1388" s="91">
        <v>14.1114</v>
      </c>
      <c r="L1388" s="91">
        <v>1147.55</v>
      </c>
      <c r="M1388" s="91">
        <v>128.57599999999999</v>
      </c>
      <c r="N1388" s="54" t="b">
        <v>1</v>
      </c>
      <c r="O1388" s="91">
        <v>22.757200000000001</v>
      </c>
      <c r="P1388" s="54" t="b">
        <v>1</v>
      </c>
      <c r="Q1388" s="91">
        <v>0.36922899999999997</v>
      </c>
    </row>
    <row r="1389" spans="2:17" x14ac:dyDescent="0.25">
      <c r="B1389" s="54">
        <v>0</v>
      </c>
      <c r="C1389" s="54">
        <v>0</v>
      </c>
      <c r="D1389" s="54" t="b">
        <v>0</v>
      </c>
      <c r="E1389" s="54" t="b">
        <v>0</v>
      </c>
      <c r="F1389" s="91">
        <v>906.03499999999997</v>
      </c>
      <c r="G1389" s="91">
        <v>272.70299999999997</v>
      </c>
      <c r="H1389" s="54" t="b">
        <v>0</v>
      </c>
      <c r="I1389" s="91">
        <v>232.80500000000001</v>
      </c>
      <c r="J1389" s="54" t="b">
        <v>0</v>
      </c>
      <c r="K1389" s="91">
        <v>163.40700000000001</v>
      </c>
      <c r="L1389" s="91">
        <v>906.03499999999997</v>
      </c>
      <c r="M1389" s="91">
        <v>272.70299999999997</v>
      </c>
      <c r="N1389" s="54" t="b">
        <v>0</v>
      </c>
      <c r="O1389" s="91">
        <v>23.708600000000001</v>
      </c>
      <c r="P1389" s="54" t="b">
        <v>0</v>
      </c>
      <c r="Q1389" s="91">
        <v>1.3072299999999999</v>
      </c>
    </row>
    <row r="1390" spans="2:17" x14ac:dyDescent="0.25">
      <c r="B1390" s="54">
        <v>0</v>
      </c>
      <c r="C1390" s="54">
        <v>0</v>
      </c>
      <c r="D1390" s="54" t="b">
        <v>0</v>
      </c>
      <c r="E1390" s="54" t="b">
        <v>0</v>
      </c>
      <c r="F1390" s="91">
        <v>819.06399999999996</v>
      </c>
      <c r="G1390" s="91">
        <v>321.75900000000001</v>
      </c>
      <c r="H1390" s="54" t="b">
        <v>0</v>
      </c>
      <c r="I1390" s="91">
        <v>378.05900000000003</v>
      </c>
      <c r="J1390" s="54" t="b">
        <v>0</v>
      </c>
      <c r="K1390" s="91">
        <v>109.322</v>
      </c>
      <c r="L1390" s="91">
        <v>862.49400000000003</v>
      </c>
      <c r="M1390" s="91">
        <v>297.262</v>
      </c>
      <c r="N1390" s="54" t="b">
        <v>0</v>
      </c>
      <c r="O1390" s="91">
        <v>407.97</v>
      </c>
      <c r="P1390" s="54" t="b">
        <v>0</v>
      </c>
      <c r="Q1390" s="91">
        <v>281.25</v>
      </c>
    </row>
    <row r="1391" spans="2:17" x14ac:dyDescent="0.25">
      <c r="B1391" s="54">
        <v>0</v>
      </c>
      <c r="C1391" s="54">
        <v>0</v>
      </c>
      <c r="D1391" s="54" t="b">
        <v>0</v>
      </c>
      <c r="E1391" s="54" t="b">
        <v>0</v>
      </c>
      <c r="F1391" s="91">
        <v>794.67600000000004</v>
      </c>
      <c r="G1391" s="91">
        <v>339.98500000000001</v>
      </c>
      <c r="H1391" s="54" t="b">
        <v>0</v>
      </c>
      <c r="I1391" s="91">
        <v>508.16300000000001</v>
      </c>
      <c r="J1391" s="54" t="b">
        <v>0</v>
      </c>
      <c r="K1391" s="91">
        <v>99.851900000000001</v>
      </c>
      <c r="L1391" s="91">
        <v>849.66700000000003</v>
      </c>
      <c r="M1391" s="91">
        <v>303.50700000000001</v>
      </c>
      <c r="N1391" s="54" t="b">
        <v>0</v>
      </c>
      <c r="O1391" s="91">
        <v>0</v>
      </c>
      <c r="P1391" s="54" t="b">
        <v>0</v>
      </c>
      <c r="Q1391" s="91">
        <v>49.989600000000003</v>
      </c>
    </row>
    <row r="1392" spans="2:17" x14ac:dyDescent="0.25">
      <c r="B1392" s="54">
        <v>0</v>
      </c>
      <c r="C1392" s="54">
        <v>0</v>
      </c>
      <c r="D1392" s="54" t="b">
        <v>0</v>
      </c>
      <c r="E1392" s="54" t="b">
        <v>0</v>
      </c>
      <c r="F1392" s="91">
        <v>796.02599999999995</v>
      </c>
      <c r="G1392" s="91">
        <v>399.11500000000001</v>
      </c>
      <c r="H1392" s="54" t="b">
        <v>0</v>
      </c>
      <c r="I1392" s="91">
        <v>323.89499999999998</v>
      </c>
      <c r="J1392" s="54" t="b">
        <v>0</v>
      </c>
      <c r="K1392" s="91">
        <v>30.4465</v>
      </c>
      <c r="L1392" s="91">
        <v>841.71400000000006</v>
      </c>
      <c r="M1392" s="91">
        <v>313.029</v>
      </c>
      <c r="N1392" s="54" t="b">
        <v>0</v>
      </c>
      <c r="O1392" s="91">
        <v>0</v>
      </c>
      <c r="P1392" s="54" t="b">
        <v>0</v>
      </c>
      <c r="Q1392" s="91">
        <v>14.265700000000001</v>
      </c>
    </row>
    <row r="1393" spans="2:17" x14ac:dyDescent="0.25">
      <c r="B1393" s="54">
        <v>0</v>
      </c>
      <c r="C1393" s="54">
        <v>0</v>
      </c>
      <c r="D1393" s="54" t="b">
        <v>0</v>
      </c>
      <c r="E1393" s="54" t="b">
        <v>0</v>
      </c>
      <c r="F1393" s="91">
        <v>821.91200000000003</v>
      </c>
      <c r="G1393" s="91">
        <v>321.86399999999998</v>
      </c>
      <c r="H1393" s="54" t="b">
        <v>0</v>
      </c>
      <c r="I1393" s="91">
        <v>237.77099999999999</v>
      </c>
      <c r="J1393" s="54" t="b">
        <v>0</v>
      </c>
      <c r="K1393" s="91">
        <v>59.145299999999999</v>
      </c>
      <c r="L1393" s="91">
        <v>837.75800000000004</v>
      </c>
      <c r="M1393" s="91">
        <v>317.57799999999997</v>
      </c>
      <c r="N1393" s="54" t="b">
        <v>0</v>
      </c>
      <c r="O1393" s="91">
        <v>104.648</v>
      </c>
      <c r="P1393" s="54" t="b">
        <v>1</v>
      </c>
      <c r="Q1393" s="91">
        <v>12.407500000000001</v>
      </c>
    </row>
    <row r="1394" spans="2:17" x14ac:dyDescent="0.25">
      <c r="B1394" s="54">
        <v>0</v>
      </c>
      <c r="C1394" s="54">
        <v>0</v>
      </c>
      <c r="D1394" s="54" t="b">
        <v>0</v>
      </c>
      <c r="E1394" s="54" t="b">
        <v>0</v>
      </c>
      <c r="F1394" s="91">
        <v>756.45399999999995</v>
      </c>
      <c r="G1394" s="91">
        <v>361.13299999999998</v>
      </c>
      <c r="H1394" s="54" t="b">
        <v>0</v>
      </c>
      <c r="I1394" s="91">
        <v>104.593</v>
      </c>
      <c r="J1394" s="54" t="b">
        <v>0</v>
      </c>
      <c r="K1394" s="91">
        <v>81.4726</v>
      </c>
      <c r="L1394" s="91">
        <v>833.12599999999998</v>
      </c>
      <c r="M1394" s="91">
        <v>321.608</v>
      </c>
      <c r="N1394" s="54" t="b">
        <v>0</v>
      </c>
      <c r="O1394" s="91">
        <v>45.052500000000002</v>
      </c>
      <c r="P1394" s="54" t="b">
        <v>1</v>
      </c>
      <c r="Q1394" s="91">
        <v>6.0284599999999999</v>
      </c>
    </row>
    <row r="1395" spans="2:17" x14ac:dyDescent="0.25">
      <c r="B1395" s="54">
        <v>0</v>
      </c>
      <c r="C1395" s="54">
        <v>0</v>
      </c>
      <c r="D1395" s="54" t="b">
        <v>0</v>
      </c>
      <c r="E1395" s="54" t="b">
        <v>0</v>
      </c>
      <c r="F1395" s="91">
        <v>768.452</v>
      </c>
      <c r="G1395" s="91">
        <v>329.26600000000002</v>
      </c>
      <c r="H1395" s="54" t="b">
        <v>0</v>
      </c>
      <c r="I1395" s="91">
        <v>142.708</v>
      </c>
      <c r="J1395" s="54" t="b">
        <v>0</v>
      </c>
      <c r="K1395" s="91">
        <v>76.332899999999995</v>
      </c>
      <c r="L1395" s="91">
        <v>829.57500000000005</v>
      </c>
      <c r="M1395" s="91">
        <v>324.57799999999997</v>
      </c>
      <c r="N1395" s="54" t="b">
        <v>1</v>
      </c>
      <c r="O1395" s="91">
        <v>34.643099999999997</v>
      </c>
      <c r="P1395" s="54" t="b">
        <v>1</v>
      </c>
      <c r="Q1395" s="91">
        <v>6.1394500000000001</v>
      </c>
    </row>
    <row r="1396" spans="2:17" x14ac:dyDescent="0.25">
      <c r="B1396" s="54">
        <v>0</v>
      </c>
      <c r="C1396" s="54">
        <v>0</v>
      </c>
      <c r="D1396" s="54" t="b">
        <v>0</v>
      </c>
      <c r="E1396" s="54" t="b">
        <v>0</v>
      </c>
      <c r="F1396" s="91">
        <v>827.16600000000005</v>
      </c>
      <c r="G1396" s="91">
        <v>295.15199999999999</v>
      </c>
      <c r="H1396" s="54" t="b">
        <v>0</v>
      </c>
      <c r="I1396" s="91">
        <v>142.708</v>
      </c>
      <c r="J1396" s="54" t="b">
        <v>0</v>
      </c>
      <c r="K1396" s="91">
        <v>34.050600000000003</v>
      </c>
      <c r="L1396" s="91">
        <v>827.33199999999999</v>
      </c>
      <c r="M1396" s="91">
        <v>326.303</v>
      </c>
      <c r="N1396" s="54" t="b">
        <v>0</v>
      </c>
      <c r="O1396" s="91">
        <v>23.687899999999999</v>
      </c>
      <c r="P1396" s="54" t="b">
        <v>1</v>
      </c>
      <c r="Q1396" s="91">
        <v>4.6295700000000002</v>
      </c>
    </row>
    <row r="1397" spans="2:17" x14ac:dyDescent="0.25">
      <c r="B1397" s="54">
        <v>0</v>
      </c>
      <c r="C1397" s="54">
        <v>0</v>
      </c>
      <c r="D1397" s="54" t="b">
        <v>0</v>
      </c>
      <c r="E1397" s="54" t="b">
        <v>0</v>
      </c>
      <c r="F1397" s="91">
        <v>771.92399999999998</v>
      </c>
      <c r="G1397" s="91">
        <v>365.48200000000003</v>
      </c>
      <c r="H1397" s="54" t="b">
        <v>0</v>
      </c>
      <c r="I1397" s="91">
        <v>136.69300000000001</v>
      </c>
      <c r="J1397" s="54" t="b">
        <v>0</v>
      </c>
      <c r="K1397" s="91">
        <v>67.905199999999994</v>
      </c>
      <c r="L1397" s="91">
        <v>824.53899999999999</v>
      </c>
      <c r="M1397" s="91">
        <v>327.70100000000002</v>
      </c>
      <c r="N1397" s="54" t="b">
        <v>0</v>
      </c>
      <c r="O1397" s="91">
        <v>27.655000000000001</v>
      </c>
      <c r="P1397" s="54" t="b">
        <v>1</v>
      </c>
      <c r="Q1397" s="91">
        <v>2.8289300000000002</v>
      </c>
    </row>
    <row r="1398" spans="2:17" x14ac:dyDescent="0.25">
      <c r="B1398" s="54">
        <v>0</v>
      </c>
      <c r="C1398" s="54">
        <v>0</v>
      </c>
      <c r="D1398" s="54" t="b">
        <v>0</v>
      </c>
      <c r="E1398" s="54" t="b">
        <v>0</v>
      </c>
      <c r="F1398" s="91">
        <v>762.95600000000002</v>
      </c>
      <c r="G1398" s="91">
        <v>344.26499999999999</v>
      </c>
      <c r="H1398" s="54" t="b">
        <v>0</v>
      </c>
      <c r="I1398" s="91">
        <v>141.042</v>
      </c>
      <c r="J1398" s="54" t="b">
        <v>0</v>
      </c>
      <c r="K1398" s="91">
        <v>89.431700000000006</v>
      </c>
      <c r="L1398" s="91">
        <v>821.53200000000004</v>
      </c>
      <c r="M1398" s="91">
        <v>328.76600000000002</v>
      </c>
      <c r="N1398" s="54" t="b">
        <v>0</v>
      </c>
      <c r="O1398" s="91">
        <v>0</v>
      </c>
      <c r="P1398" s="54" t="b">
        <v>1</v>
      </c>
      <c r="Q1398" s="91">
        <v>3.1233300000000002</v>
      </c>
    </row>
    <row r="1399" spans="2:17" x14ac:dyDescent="0.25">
      <c r="B1399" s="54">
        <v>0</v>
      </c>
      <c r="C1399" s="54">
        <v>0</v>
      </c>
      <c r="D1399" s="54" t="b">
        <v>0</v>
      </c>
      <c r="E1399" s="54" t="b">
        <v>0</v>
      </c>
      <c r="F1399" s="91">
        <v>777.995</v>
      </c>
      <c r="G1399" s="91">
        <v>326.25400000000002</v>
      </c>
      <c r="H1399" s="54" t="b">
        <v>0</v>
      </c>
      <c r="I1399" s="91">
        <v>134.54</v>
      </c>
      <c r="J1399" s="54" t="b">
        <v>0</v>
      </c>
      <c r="K1399" s="91">
        <v>23.034099999999999</v>
      </c>
      <c r="L1399" s="91">
        <v>818.82600000000002</v>
      </c>
      <c r="M1399" s="91">
        <v>329.57600000000002</v>
      </c>
      <c r="N1399" s="54" t="b">
        <v>1</v>
      </c>
      <c r="O1399" s="91">
        <v>0</v>
      </c>
      <c r="P1399" s="54" t="b">
        <v>1</v>
      </c>
      <c r="Q1399" s="91">
        <v>3.19035</v>
      </c>
    </row>
    <row r="1400" spans="2:17" x14ac:dyDescent="0.25">
      <c r="B1400" s="54">
        <v>0</v>
      </c>
      <c r="C1400" s="54">
        <v>0</v>
      </c>
      <c r="D1400" s="54" t="b">
        <v>0</v>
      </c>
      <c r="E1400" s="54" t="b">
        <v>0</v>
      </c>
      <c r="F1400" s="91">
        <v>781.74400000000003</v>
      </c>
      <c r="G1400" s="91">
        <v>298.97699999999998</v>
      </c>
      <c r="H1400" s="54" t="b">
        <v>0</v>
      </c>
      <c r="I1400" s="91">
        <v>134.54</v>
      </c>
      <c r="J1400" s="54" t="b">
        <v>0</v>
      </c>
      <c r="K1400" s="91">
        <v>23.463999999999999</v>
      </c>
      <c r="L1400" s="91">
        <v>814.35799999999995</v>
      </c>
      <c r="M1400" s="91">
        <v>329.00599999999997</v>
      </c>
      <c r="N1400" s="54" t="b">
        <v>1</v>
      </c>
      <c r="O1400" s="91">
        <v>11.779400000000001</v>
      </c>
      <c r="P1400" s="54" t="b">
        <v>1</v>
      </c>
      <c r="Q1400" s="91">
        <v>2.8246600000000002</v>
      </c>
    </row>
    <row r="1401" spans="2:17" x14ac:dyDescent="0.25">
      <c r="B1401" s="54">
        <v>0</v>
      </c>
      <c r="C1401" s="54">
        <v>0</v>
      </c>
      <c r="D1401" s="54" t="b">
        <v>0</v>
      </c>
      <c r="E1401" s="54" t="b">
        <v>0</v>
      </c>
      <c r="F1401" s="91">
        <v>807.05100000000004</v>
      </c>
      <c r="G1401" s="91">
        <v>340.18900000000002</v>
      </c>
      <c r="H1401" s="54" t="b">
        <v>0</v>
      </c>
      <c r="I1401" s="91">
        <v>85.292900000000003</v>
      </c>
      <c r="J1401" s="54" t="b">
        <v>0</v>
      </c>
      <c r="K1401" s="91">
        <v>27.534300000000002</v>
      </c>
      <c r="L1401" s="91">
        <v>807.05100000000004</v>
      </c>
      <c r="M1401" s="91">
        <v>340.18900000000002</v>
      </c>
      <c r="N1401" s="54" t="b">
        <v>0</v>
      </c>
      <c r="O1401" s="91">
        <v>16.247199999999999</v>
      </c>
      <c r="P1401" s="54" t="b">
        <v>0</v>
      </c>
      <c r="Q1401" s="91">
        <v>4.5039499999999997</v>
      </c>
    </row>
    <row r="1402" spans="2:17" x14ac:dyDescent="0.25">
      <c r="B1402" s="54">
        <v>0</v>
      </c>
      <c r="C1402" s="54">
        <v>0</v>
      </c>
      <c r="D1402" s="54" t="b">
        <v>0</v>
      </c>
      <c r="E1402" s="54" t="b">
        <v>0</v>
      </c>
      <c r="F1402" s="91">
        <v>782.81</v>
      </c>
      <c r="G1402" s="91">
        <v>356.88099999999997</v>
      </c>
      <c r="H1402" s="54" t="b">
        <v>0</v>
      </c>
      <c r="I1402" s="91">
        <v>89.383899999999997</v>
      </c>
      <c r="J1402" s="54" t="b">
        <v>0</v>
      </c>
      <c r="K1402" s="91">
        <v>48.362499999999997</v>
      </c>
      <c r="L1402" s="91">
        <v>794.91499999999996</v>
      </c>
      <c r="M1402" s="91">
        <v>348.54599999999999</v>
      </c>
      <c r="N1402" s="54" t="b">
        <v>0</v>
      </c>
      <c r="O1402" s="91">
        <v>34.166899999999998</v>
      </c>
      <c r="P1402" s="54" t="b">
        <v>0</v>
      </c>
      <c r="Q1402" s="91">
        <v>13.358499999999999</v>
      </c>
    </row>
    <row r="1403" spans="2:17" x14ac:dyDescent="0.25">
      <c r="B1403" s="54">
        <v>0</v>
      </c>
      <c r="C1403" s="54">
        <v>0</v>
      </c>
      <c r="D1403" s="54" t="b">
        <v>0</v>
      </c>
      <c r="E1403" s="54" t="b">
        <v>0</v>
      </c>
      <c r="F1403" s="91">
        <v>788.49300000000005</v>
      </c>
      <c r="G1403" s="91">
        <v>353.14</v>
      </c>
      <c r="H1403" s="54" t="b">
        <v>0</v>
      </c>
      <c r="I1403" s="91">
        <v>86.960899999999995</v>
      </c>
      <c r="J1403" s="54" t="b">
        <v>1</v>
      </c>
      <c r="K1403" s="91">
        <v>29.4329</v>
      </c>
      <c r="L1403" s="91">
        <v>793.82799999999997</v>
      </c>
      <c r="M1403" s="91">
        <v>349.32299999999998</v>
      </c>
      <c r="N1403" s="54" t="b">
        <v>0</v>
      </c>
      <c r="O1403" s="91">
        <v>0</v>
      </c>
      <c r="P1403" s="54" t="b">
        <v>1</v>
      </c>
      <c r="Q1403" s="91">
        <v>14.735200000000001</v>
      </c>
    </row>
    <row r="1404" spans="2:17" x14ac:dyDescent="0.25">
      <c r="B1404" s="54">
        <v>0</v>
      </c>
      <c r="C1404" s="54">
        <v>0</v>
      </c>
      <c r="D1404" s="54" t="b">
        <v>0</v>
      </c>
      <c r="E1404" s="54" t="b">
        <v>0</v>
      </c>
      <c r="F1404" s="91">
        <v>769.11500000000001</v>
      </c>
      <c r="G1404" s="91">
        <v>337.58100000000002</v>
      </c>
      <c r="H1404" s="54" t="b">
        <v>0</v>
      </c>
      <c r="I1404" s="91">
        <v>83.212500000000006</v>
      </c>
      <c r="J1404" s="54" t="b">
        <v>0</v>
      </c>
      <c r="K1404" s="91">
        <v>6.80403</v>
      </c>
      <c r="L1404" s="91">
        <v>795.63499999999999</v>
      </c>
      <c r="M1404" s="91">
        <v>353.26900000000001</v>
      </c>
      <c r="N1404" s="54" t="b">
        <v>0</v>
      </c>
      <c r="O1404" s="91">
        <v>0</v>
      </c>
      <c r="P1404" s="54" t="b">
        <v>1</v>
      </c>
      <c r="Q1404" s="91">
        <v>1.3358099999999999</v>
      </c>
    </row>
    <row r="1405" spans="2:17" x14ac:dyDescent="0.25">
      <c r="B1405" s="54">
        <v>0</v>
      </c>
      <c r="C1405" s="54">
        <v>0</v>
      </c>
      <c r="D1405" s="54" t="b">
        <v>0</v>
      </c>
      <c r="E1405" s="54" t="b">
        <v>0</v>
      </c>
      <c r="F1405" s="91">
        <v>794.85500000000002</v>
      </c>
      <c r="G1405" s="91">
        <v>384.78699999999998</v>
      </c>
      <c r="H1405" s="54" t="b">
        <v>0</v>
      </c>
      <c r="I1405" s="91">
        <v>57.235700000000001</v>
      </c>
      <c r="J1405" s="54" t="b">
        <v>0</v>
      </c>
      <c r="K1405" s="91">
        <v>24.8506</v>
      </c>
      <c r="L1405" s="91">
        <v>794.11199999999997</v>
      </c>
      <c r="M1405" s="91">
        <v>353.959</v>
      </c>
      <c r="N1405" s="54" t="b">
        <v>1</v>
      </c>
      <c r="O1405" s="91">
        <v>26.302800000000001</v>
      </c>
      <c r="P1405" s="54" t="b">
        <v>1</v>
      </c>
      <c r="Q1405" s="91">
        <v>4.33988</v>
      </c>
    </row>
    <row r="1406" spans="2:17" x14ac:dyDescent="0.25">
      <c r="B1406" s="54">
        <v>0</v>
      </c>
      <c r="C1406" s="54">
        <v>0</v>
      </c>
      <c r="D1406" s="54" t="b">
        <v>0</v>
      </c>
      <c r="E1406" s="54" t="b">
        <v>0</v>
      </c>
      <c r="F1406" s="91">
        <v>776.851</v>
      </c>
      <c r="G1406" s="91">
        <v>289.95</v>
      </c>
      <c r="H1406" s="54" t="b">
        <v>0</v>
      </c>
      <c r="I1406" s="91">
        <v>72.945099999999996</v>
      </c>
      <c r="J1406" s="54" t="b">
        <v>0</v>
      </c>
      <c r="K1406" s="91">
        <v>53.767099999999999</v>
      </c>
      <c r="L1406" s="91">
        <v>795.20899999999995</v>
      </c>
      <c r="M1406" s="91">
        <v>354.84899999999999</v>
      </c>
      <c r="N1406" s="54" t="b">
        <v>1</v>
      </c>
      <c r="O1406" s="91">
        <v>7.2200899999999999</v>
      </c>
      <c r="P1406" s="54" t="b">
        <v>1</v>
      </c>
      <c r="Q1406" s="91">
        <v>1.67197</v>
      </c>
    </row>
    <row r="1407" spans="2:17" x14ac:dyDescent="0.25">
      <c r="B1407" s="54">
        <v>0</v>
      </c>
      <c r="C1407" s="54">
        <v>0</v>
      </c>
      <c r="D1407" s="54" t="b">
        <v>0</v>
      </c>
      <c r="E1407" s="54" t="b">
        <v>0</v>
      </c>
      <c r="F1407" s="91">
        <v>788.27800000000002</v>
      </c>
      <c r="G1407" s="91">
        <v>305.56400000000002</v>
      </c>
      <c r="H1407" s="54" t="b">
        <v>0</v>
      </c>
      <c r="I1407" s="91">
        <v>120.57599999999999</v>
      </c>
      <c r="J1407" s="54" t="b">
        <v>0</v>
      </c>
      <c r="K1407" s="91">
        <v>96.531000000000006</v>
      </c>
      <c r="L1407" s="91">
        <v>794.327</v>
      </c>
      <c r="M1407" s="91">
        <v>352.99400000000003</v>
      </c>
      <c r="N1407" s="54" t="b">
        <v>1</v>
      </c>
      <c r="O1407" s="91">
        <v>8.1099899999999998</v>
      </c>
      <c r="P1407" s="54" t="b">
        <v>1</v>
      </c>
      <c r="Q1407" s="91">
        <v>1.4124000000000001</v>
      </c>
    </row>
    <row r="1408" spans="2:17" x14ac:dyDescent="0.25">
      <c r="B1408" s="54">
        <v>0</v>
      </c>
      <c r="C1408" s="54">
        <v>0</v>
      </c>
      <c r="D1408" s="54" t="b">
        <v>0</v>
      </c>
      <c r="E1408" s="54" t="b">
        <v>0</v>
      </c>
      <c r="F1408" s="91">
        <v>802.85599999999999</v>
      </c>
      <c r="G1408" s="91">
        <v>314.46699999999998</v>
      </c>
      <c r="H1408" s="54" t="b">
        <v>0</v>
      </c>
      <c r="I1408" s="91">
        <v>120.57599999999999</v>
      </c>
      <c r="J1408" s="54" t="b">
        <v>0</v>
      </c>
      <c r="K1408" s="91">
        <v>19.3491</v>
      </c>
      <c r="L1408" s="91">
        <v>793.49599999999998</v>
      </c>
      <c r="M1408" s="91">
        <v>350.31799999999998</v>
      </c>
      <c r="N1408" s="54" t="b">
        <v>1</v>
      </c>
      <c r="O1408" s="91">
        <v>8.1099899999999998</v>
      </c>
      <c r="P1408" s="54" t="b">
        <v>1</v>
      </c>
      <c r="Q1408" s="91">
        <v>2.0538799999999999</v>
      </c>
    </row>
    <row r="1409" spans="2:17" x14ac:dyDescent="0.25">
      <c r="B1409" s="54">
        <v>0</v>
      </c>
      <c r="C1409" s="54">
        <v>0</v>
      </c>
      <c r="D1409" s="54" t="b">
        <v>0</v>
      </c>
      <c r="E1409" s="54" t="b">
        <v>0</v>
      </c>
      <c r="F1409" s="91">
        <v>798.80100000000004</v>
      </c>
      <c r="G1409" s="91">
        <v>345.09699999999998</v>
      </c>
      <c r="H1409" s="54" t="b">
        <v>0</v>
      </c>
      <c r="I1409" s="91">
        <v>120.842</v>
      </c>
      <c r="J1409" s="54" t="b">
        <v>0</v>
      </c>
      <c r="K1409" s="91">
        <v>17.0808</v>
      </c>
      <c r="L1409" s="91">
        <v>792.67200000000003</v>
      </c>
      <c r="M1409" s="91">
        <v>347.69900000000001</v>
      </c>
      <c r="N1409" s="54" t="b">
        <v>1</v>
      </c>
      <c r="O1409" s="91">
        <v>8.4421999999999997</v>
      </c>
      <c r="P1409" s="54" t="b">
        <v>1</v>
      </c>
      <c r="Q1409" s="91">
        <v>2.802</v>
      </c>
    </row>
    <row r="1410" spans="2:17" x14ac:dyDescent="0.25">
      <c r="B1410" s="54">
        <v>0</v>
      </c>
      <c r="C1410" s="54">
        <v>0</v>
      </c>
      <c r="D1410" s="54" t="b">
        <v>0</v>
      </c>
      <c r="E1410" s="54" t="b">
        <v>0</v>
      </c>
      <c r="F1410" s="91">
        <v>795.44200000000001</v>
      </c>
      <c r="G1410" s="91">
        <v>297.96899999999999</v>
      </c>
      <c r="H1410" s="54" t="b">
        <v>0</v>
      </c>
      <c r="I1410" s="91">
        <v>81.151600000000002</v>
      </c>
      <c r="J1410" s="54" t="b">
        <v>0</v>
      </c>
      <c r="K1410" s="91">
        <v>30.897400000000001</v>
      </c>
      <c r="L1410" s="91">
        <v>792.34100000000001</v>
      </c>
      <c r="M1410" s="91">
        <v>345.64299999999997</v>
      </c>
      <c r="N1410" s="54" t="b">
        <v>1</v>
      </c>
      <c r="O1410" s="91">
        <v>10.113300000000001</v>
      </c>
      <c r="P1410" s="54" t="b">
        <v>1</v>
      </c>
      <c r="Q1410" s="91">
        <v>2.7460200000000001</v>
      </c>
    </row>
    <row r="1411" spans="2:17" x14ac:dyDescent="0.25">
      <c r="B1411" s="54">
        <v>0</v>
      </c>
      <c r="C1411" s="54">
        <v>0</v>
      </c>
      <c r="D1411" s="54" t="b">
        <v>0</v>
      </c>
      <c r="E1411" s="54" t="b">
        <v>0</v>
      </c>
      <c r="F1411" s="91">
        <v>772.12599999999998</v>
      </c>
      <c r="G1411" s="91">
        <v>335.55700000000002</v>
      </c>
      <c r="H1411" s="54" t="b">
        <v>0</v>
      </c>
      <c r="I1411" s="91">
        <v>61.705800000000004</v>
      </c>
      <c r="J1411" s="54" t="b">
        <v>0</v>
      </c>
      <c r="K1411" s="91">
        <v>47.247999999999998</v>
      </c>
      <c r="L1411" s="91">
        <v>792.27800000000002</v>
      </c>
      <c r="M1411" s="91">
        <v>344.803</v>
      </c>
      <c r="N1411" s="54" t="b">
        <v>1</v>
      </c>
      <c r="O1411" s="91">
        <v>12.5007</v>
      </c>
      <c r="P1411" s="54" t="b">
        <v>1</v>
      </c>
      <c r="Q1411" s="91">
        <v>2.08264</v>
      </c>
    </row>
    <row r="1412" spans="2:17" x14ac:dyDescent="0.25">
      <c r="B1412" s="54">
        <v>0</v>
      </c>
      <c r="C1412" s="54">
        <v>0</v>
      </c>
      <c r="D1412" s="54" t="b">
        <v>0</v>
      </c>
      <c r="E1412" s="54" t="b">
        <v>0</v>
      </c>
      <c r="F1412" s="91">
        <v>790.197</v>
      </c>
      <c r="G1412" s="91">
        <v>267.19299999999998</v>
      </c>
      <c r="H1412" s="54" t="b">
        <v>0</v>
      </c>
      <c r="I1412" s="91">
        <v>77.857900000000001</v>
      </c>
      <c r="J1412" s="54" t="b">
        <v>0</v>
      </c>
      <c r="K1412" s="91">
        <v>44.232100000000003</v>
      </c>
      <c r="L1412" s="91">
        <v>790.44500000000005</v>
      </c>
      <c r="M1412" s="91">
        <v>339.79700000000003</v>
      </c>
      <c r="N1412" s="54" t="b">
        <v>1</v>
      </c>
      <c r="O1412" s="91">
        <v>13.402699999999999</v>
      </c>
      <c r="P1412" s="54" t="b">
        <v>1</v>
      </c>
      <c r="Q1412" s="91">
        <v>0.842005</v>
      </c>
    </row>
    <row r="1413" spans="2:17" x14ac:dyDescent="0.25">
      <c r="B1413" s="54">
        <v>0</v>
      </c>
      <c r="C1413" s="54">
        <v>0</v>
      </c>
      <c r="D1413" s="54" t="b">
        <v>0</v>
      </c>
      <c r="E1413" s="54" t="b">
        <v>1</v>
      </c>
      <c r="F1413" s="91">
        <v>782.89300000000003</v>
      </c>
      <c r="G1413" s="91">
        <v>368.07100000000003</v>
      </c>
      <c r="H1413" s="54" t="b">
        <v>0</v>
      </c>
      <c r="I1413" s="91">
        <v>104.57899999999999</v>
      </c>
      <c r="J1413" s="54" t="b">
        <v>0</v>
      </c>
      <c r="K1413" s="91">
        <v>70.711500000000001</v>
      </c>
      <c r="L1413" s="91">
        <v>790.11900000000003</v>
      </c>
      <c r="M1413" s="91">
        <v>338.45100000000002</v>
      </c>
      <c r="N1413" s="54" t="b">
        <v>1</v>
      </c>
      <c r="O1413" s="91">
        <v>20.242100000000001</v>
      </c>
      <c r="P1413" s="54" t="b">
        <v>1</v>
      </c>
      <c r="Q1413" s="91">
        <v>5.3312799999999996</v>
      </c>
    </row>
    <row r="1414" spans="2:17" x14ac:dyDescent="0.25">
      <c r="B1414" s="54">
        <v>0</v>
      </c>
      <c r="C1414" s="54">
        <v>0</v>
      </c>
      <c r="D1414" s="54" t="b">
        <v>0</v>
      </c>
      <c r="E1414" s="54" t="b">
        <v>1</v>
      </c>
      <c r="F1414" s="91">
        <v>805.00199999999995</v>
      </c>
      <c r="G1414" s="91">
        <v>339.13499999999999</v>
      </c>
      <c r="H1414" s="54" t="b">
        <v>0</v>
      </c>
      <c r="I1414" s="91">
        <v>124.194</v>
      </c>
      <c r="J1414" s="54" t="b">
        <v>0</v>
      </c>
      <c r="K1414" s="91">
        <v>101.142</v>
      </c>
      <c r="L1414" s="91">
        <v>790.26599999999996</v>
      </c>
      <c r="M1414" s="91">
        <v>338.02100000000002</v>
      </c>
      <c r="N1414" s="54" t="b">
        <v>1</v>
      </c>
      <c r="O1414" s="91">
        <v>21.913599999999999</v>
      </c>
      <c r="P1414" s="54" t="b">
        <v>1</v>
      </c>
      <c r="Q1414" s="91">
        <v>1.3845700000000001</v>
      </c>
    </row>
    <row r="1415" spans="2:17" x14ac:dyDescent="0.25">
      <c r="B1415" s="54">
        <v>0</v>
      </c>
      <c r="C1415" s="54">
        <v>0</v>
      </c>
      <c r="D1415" s="54" t="b">
        <v>0</v>
      </c>
      <c r="E1415" s="54" t="b">
        <v>1</v>
      </c>
      <c r="F1415" s="91">
        <v>828.36</v>
      </c>
      <c r="G1415" s="91">
        <v>348.62900000000002</v>
      </c>
      <c r="H1415" s="54" t="b">
        <v>0</v>
      </c>
      <c r="I1415" s="91">
        <v>133.75399999999999</v>
      </c>
      <c r="J1415" s="54" t="b">
        <v>0</v>
      </c>
      <c r="K1415" s="91">
        <v>36.415900000000001</v>
      </c>
      <c r="L1415" s="91">
        <v>791.44100000000003</v>
      </c>
      <c r="M1415" s="91">
        <v>339.37</v>
      </c>
      <c r="N1415" s="54" t="b">
        <v>1</v>
      </c>
      <c r="O1415" s="91">
        <v>22.343699999999998</v>
      </c>
      <c r="P1415" s="54" t="b">
        <v>1</v>
      </c>
      <c r="Q1415" s="91">
        <v>0.45439400000000002</v>
      </c>
    </row>
    <row r="1416" spans="2:17" x14ac:dyDescent="0.25">
      <c r="B1416" s="54">
        <v>0</v>
      </c>
      <c r="C1416" s="54">
        <v>0</v>
      </c>
      <c r="D1416" s="54" t="b">
        <v>0</v>
      </c>
      <c r="E1416" s="54" t="b">
        <v>1</v>
      </c>
      <c r="F1416" s="91">
        <v>804.26700000000005</v>
      </c>
      <c r="G1416" s="91">
        <v>351.48700000000002</v>
      </c>
      <c r="H1416" s="54" t="b">
        <v>0</v>
      </c>
      <c r="I1416" s="91">
        <v>146.345</v>
      </c>
      <c r="J1416" s="54" t="b">
        <v>0</v>
      </c>
      <c r="K1416" s="91">
        <v>25.2135</v>
      </c>
      <c r="L1416" s="91">
        <v>791.92</v>
      </c>
      <c r="M1416" s="91">
        <v>339.39</v>
      </c>
      <c r="N1416" s="54" t="b">
        <v>1</v>
      </c>
      <c r="O1416" s="91">
        <v>22.343699999999998</v>
      </c>
      <c r="P1416" s="54" t="b">
        <v>1</v>
      </c>
      <c r="Q1416" s="91">
        <v>1.78888</v>
      </c>
    </row>
    <row r="1417" spans="2:17" x14ac:dyDescent="0.25">
      <c r="B1417" s="54">
        <v>0</v>
      </c>
      <c r="C1417" s="54">
        <v>0</v>
      </c>
      <c r="D1417" s="54" t="b">
        <v>0</v>
      </c>
      <c r="E1417" s="54" t="b">
        <v>1</v>
      </c>
      <c r="F1417" s="91">
        <v>785.79499999999996</v>
      </c>
      <c r="G1417" s="91">
        <v>359.32</v>
      </c>
      <c r="H1417" s="54" t="b">
        <v>0</v>
      </c>
      <c r="I1417" s="91">
        <v>74.403000000000006</v>
      </c>
      <c r="J1417" s="54" t="b">
        <v>0</v>
      </c>
      <c r="K1417" s="91">
        <v>24.261700000000001</v>
      </c>
      <c r="L1417" s="91">
        <v>791.99800000000005</v>
      </c>
      <c r="M1417" s="91">
        <v>338.83600000000001</v>
      </c>
      <c r="N1417" s="54" t="b">
        <v>1</v>
      </c>
      <c r="O1417" s="91">
        <v>22.343699999999998</v>
      </c>
      <c r="P1417" s="54" t="b">
        <v>1</v>
      </c>
      <c r="Q1417" s="91">
        <v>0.47926400000000002</v>
      </c>
    </row>
    <row r="1418" spans="2:17" x14ac:dyDescent="0.25">
      <c r="B1418" s="54">
        <v>0</v>
      </c>
      <c r="C1418" s="54">
        <v>0</v>
      </c>
      <c r="D1418" s="54" t="b">
        <v>0</v>
      </c>
      <c r="E1418" s="54" t="b">
        <v>1</v>
      </c>
      <c r="F1418" s="91">
        <v>798.03700000000003</v>
      </c>
      <c r="G1418" s="91">
        <v>334.35899999999998</v>
      </c>
      <c r="H1418" s="54" t="b">
        <v>0</v>
      </c>
      <c r="I1418" s="91">
        <v>62.75</v>
      </c>
      <c r="J1418" s="54" t="b">
        <v>0</v>
      </c>
      <c r="K1418" s="91">
        <v>20.064</v>
      </c>
      <c r="L1418" s="91">
        <v>791.98599999999999</v>
      </c>
      <c r="M1418" s="91">
        <v>338.10599999999999</v>
      </c>
      <c r="N1418" s="54" t="b">
        <v>1</v>
      </c>
      <c r="O1418" s="91">
        <v>22.343699999999998</v>
      </c>
      <c r="P1418" s="54" t="b">
        <v>1</v>
      </c>
      <c r="Q1418" s="91">
        <v>0.56015300000000001</v>
      </c>
    </row>
    <row r="1419" spans="2:17" x14ac:dyDescent="0.25">
      <c r="B1419" s="54">
        <v>0</v>
      </c>
      <c r="C1419" s="54">
        <v>0</v>
      </c>
      <c r="D1419" s="54" t="b">
        <v>0</v>
      </c>
      <c r="E1419" s="54" t="b">
        <v>1</v>
      </c>
      <c r="F1419" s="91">
        <v>781.33</v>
      </c>
      <c r="G1419" s="91">
        <v>339.05399999999997</v>
      </c>
      <c r="H1419" s="54" t="b">
        <v>0</v>
      </c>
      <c r="I1419" s="91">
        <v>67.525300000000001</v>
      </c>
      <c r="J1419" s="54" t="b">
        <v>0</v>
      </c>
      <c r="K1419" s="91">
        <v>27.801300000000001</v>
      </c>
      <c r="L1419" s="91">
        <v>792.29</v>
      </c>
      <c r="M1419" s="91">
        <v>338.13200000000001</v>
      </c>
      <c r="N1419" s="54" t="b">
        <v>1</v>
      </c>
      <c r="O1419" s="91">
        <v>22.343699999999998</v>
      </c>
      <c r="P1419" s="54" t="b">
        <v>1</v>
      </c>
      <c r="Q1419" s="91">
        <v>0.73030399999999995</v>
      </c>
    </row>
    <row r="1420" spans="2:17" x14ac:dyDescent="0.25">
      <c r="B1420" s="54">
        <v>0</v>
      </c>
      <c r="C1420" s="54">
        <v>0</v>
      </c>
      <c r="D1420" s="54" t="b">
        <v>0</v>
      </c>
      <c r="E1420" s="54" t="b">
        <v>1</v>
      </c>
      <c r="F1420" s="91">
        <v>807.26</v>
      </c>
      <c r="G1420" s="91">
        <v>318.39600000000002</v>
      </c>
      <c r="H1420" s="54" t="b">
        <v>0</v>
      </c>
      <c r="I1420" s="91">
        <v>47.897799999999997</v>
      </c>
      <c r="J1420" s="54" t="b">
        <v>0</v>
      </c>
      <c r="K1420" s="91">
        <v>17.354099999999999</v>
      </c>
      <c r="L1420" s="91">
        <v>792.67600000000004</v>
      </c>
      <c r="M1420" s="91">
        <v>338.25200000000001</v>
      </c>
      <c r="N1420" s="54" t="b">
        <v>1</v>
      </c>
      <c r="O1420" s="91">
        <v>22.343699999999998</v>
      </c>
      <c r="P1420" s="54" t="b">
        <v>1</v>
      </c>
      <c r="Q1420" s="91">
        <v>0.305369</v>
      </c>
    </row>
    <row r="1421" spans="2:17" x14ac:dyDescent="0.25">
      <c r="B1421" s="54">
        <v>0</v>
      </c>
      <c r="C1421" s="54">
        <v>0</v>
      </c>
      <c r="D1421" s="54" t="b">
        <v>0</v>
      </c>
      <c r="E1421" s="54" t="b">
        <v>1</v>
      </c>
      <c r="F1421" s="91">
        <v>782.51599999999996</v>
      </c>
      <c r="G1421" s="91">
        <v>333.233</v>
      </c>
      <c r="H1421" s="54" t="b">
        <v>0</v>
      </c>
      <c r="I1421" s="91">
        <v>66.854299999999995</v>
      </c>
      <c r="J1421" s="54" t="b">
        <v>0</v>
      </c>
      <c r="K1421" s="91">
        <v>33.152700000000003</v>
      </c>
      <c r="L1421" s="91">
        <v>792.82799999999997</v>
      </c>
      <c r="M1421" s="91">
        <v>338.03699999999998</v>
      </c>
      <c r="N1421" s="54" t="b">
        <v>1</v>
      </c>
      <c r="O1421" s="91">
        <v>22.343699999999998</v>
      </c>
      <c r="P1421" s="54" t="b">
        <v>1</v>
      </c>
      <c r="Q1421" s="91">
        <v>0.40444000000000002</v>
      </c>
    </row>
    <row r="1422" spans="2:17" x14ac:dyDescent="0.25">
      <c r="B1422" s="54">
        <v>0</v>
      </c>
      <c r="C1422" s="54">
        <v>0</v>
      </c>
      <c r="D1422" s="54" t="b">
        <v>0</v>
      </c>
      <c r="E1422" s="54" t="b">
        <v>1</v>
      </c>
      <c r="F1422" s="91">
        <v>782.51099999999997</v>
      </c>
      <c r="G1422" s="91">
        <v>322.45800000000003</v>
      </c>
      <c r="H1422" s="54" t="b">
        <v>0</v>
      </c>
      <c r="I1422" s="91">
        <v>46.587600000000002</v>
      </c>
      <c r="J1422" s="54" t="b">
        <v>0</v>
      </c>
      <c r="K1422" s="91">
        <v>28.851700000000001</v>
      </c>
      <c r="L1422" s="91">
        <v>792.851</v>
      </c>
      <c r="M1422" s="91">
        <v>337.62599999999998</v>
      </c>
      <c r="N1422" s="54" t="b">
        <v>1</v>
      </c>
      <c r="O1422" s="91">
        <v>22.343699999999998</v>
      </c>
      <c r="P1422" s="54" t="b">
        <v>1</v>
      </c>
      <c r="Q1422" s="91">
        <v>0.26322600000000002</v>
      </c>
    </row>
    <row r="1423" spans="2:17" x14ac:dyDescent="0.25">
      <c r="B1423" s="54">
        <v>0</v>
      </c>
      <c r="C1423" s="54">
        <v>0</v>
      </c>
      <c r="D1423" s="54" t="b">
        <v>0</v>
      </c>
      <c r="E1423" s="54" t="b">
        <v>1</v>
      </c>
      <c r="F1423" s="91">
        <v>786.45500000000004</v>
      </c>
      <c r="G1423" s="91">
        <v>306.02999999999997</v>
      </c>
      <c r="H1423" s="54" t="b">
        <v>0</v>
      </c>
      <c r="I1423" s="91">
        <v>46.587600000000002</v>
      </c>
      <c r="J1423" s="54" t="b">
        <v>0</v>
      </c>
      <c r="K1423" s="91">
        <v>10.7753</v>
      </c>
      <c r="L1423" s="91">
        <v>793.65899999999999</v>
      </c>
      <c r="M1423" s="91">
        <v>338.59300000000002</v>
      </c>
      <c r="N1423" s="54" t="b">
        <v>1</v>
      </c>
      <c r="O1423" s="91">
        <v>22.738900000000001</v>
      </c>
      <c r="P1423" s="54" t="b">
        <v>1</v>
      </c>
      <c r="Q1423" s="91">
        <v>0.41146100000000002</v>
      </c>
    </row>
    <row r="1424" spans="2:17" x14ac:dyDescent="0.25">
      <c r="B1424" s="54">
        <v>0</v>
      </c>
      <c r="C1424" s="54">
        <v>0</v>
      </c>
      <c r="D1424" s="54" t="b">
        <v>0</v>
      </c>
      <c r="E1424" s="54" t="b">
        <v>1</v>
      </c>
      <c r="F1424" s="91">
        <v>766.78</v>
      </c>
      <c r="G1424" s="91">
        <v>341.721</v>
      </c>
      <c r="H1424" s="54" t="b">
        <v>0</v>
      </c>
      <c r="I1424" s="91">
        <v>51.952599999999997</v>
      </c>
      <c r="J1424" s="54" t="b">
        <v>0</v>
      </c>
      <c r="K1424" s="91">
        <v>16.8947</v>
      </c>
      <c r="L1424" s="91">
        <v>793.31299999999999</v>
      </c>
      <c r="M1424" s="91">
        <v>337.702</v>
      </c>
      <c r="N1424" s="54" t="b">
        <v>1</v>
      </c>
      <c r="O1424" s="91">
        <v>22.738900000000001</v>
      </c>
      <c r="P1424" s="54" t="b">
        <v>1</v>
      </c>
      <c r="Q1424" s="91">
        <v>1.2602500000000001</v>
      </c>
    </row>
    <row r="1425" spans="2:17" x14ac:dyDescent="0.25">
      <c r="B1425" s="54">
        <v>0</v>
      </c>
      <c r="C1425" s="54">
        <v>0</v>
      </c>
      <c r="D1425" s="54" t="b">
        <v>0</v>
      </c>
      <c r="E1425" s="54" t="b">
        <v>1</v>
      </c>
      <c r="F1425" s="91">
        <v>782.88099999999997</v>
      </c>
      <c r="G1425" s="91">
        <v>382.07799999999997</v>
      </c>
      <c r="H1425" s="54" t="b">
        <v>0</v>
      </c>
      <c r="I1425" s="91">
        <v>55.366100000000003</v>
      </c>
      <c r="J1425" s="54" t="b">
        <v>0</v>
      </c>
      <c r="K1425" s="91">
        <v>40.754899999999999</v>
      </c>
      <c r="L1425" s="91">
        <v>793.49699999999996</v>
      </c>
      <c r="M1425" s="91">
        <v>337.98200000000003</v>
      </c>
      <c r="N1425" s="54" t="b">
        <v>1</v>
      </c>
      <c r="O1425" s="91">
        <v>22.738900000000001</v>
      </c>
      <c r="P1425" s="54" t="b">
        <v>1</v>
      </c>
      <c r="Q1425" s="91">
        <v>0.955403</v>
      </c>
    </row>
    <row r="1426" spans="2:17" x14ac:dyDescent="0.25">
      <c r="B1426" s="54">
        <v>0</v>
      </c>
      <c r="C1426" s="54">
        <v>0</v>
      </c>
      <c r="D1426" s="54" t="b">
        <v>0</v>
      </c>
      <c r="E1426" s="54" t="b">
        <v>1</v>
      </c>
      <c r="F1426" s="91">
        <v>768.43899999999996</v>
      </c>
      <c r="G1426" s="91">
        <v>372.85899999999998</v>
      </c>
      <c r="H1426" s="54" t="b">
        <v>0</v>
      </c>
      <c r="I1426" s="91">
        <v>95.7226</v>
      </c>
      <c r="J1426" s="54" t="b">
        <v>0</v>
      </c>
      <c r="K1426" s="91">
        <v>43.449599999999997</v>
      </c>
      <c r="L1426" s="91">
        <v>793.399</v>
      </c>
      <c r="M1426" s="91">
        <v>338.08100000000002</v>
      </c>
      <c r="N1426" s="54" t="b">
        <v>1</v>
      </c>
      <c r="O1426" s="91">
        <v>22.738900000000001</v>
      </c>
      <c r="P1426" s="54" t="b">
        <v>1</v>
      </c>
      <c r="Q1426" s="91">
        <v>0.33471099999999998</v>
      </c>
    </row>
    <row r="1427" spans="2:17" x14ac:dyDescent="0.25">
      <c r="B1427" s="54">
        <v>0</v>
      </c>
      <c r="C1427" s="54">
        <v>0</v>
      </c>
      <c r="D1427" s="54" t="b">
        <v>0</v>
      </c>
      <c r="E1427" s="54" t="b">
        <v>1</v>
      </c>
      <c r="F1427" s="91">
        <v>737.36599999999999</v>
      </c>
      <c r="G1427" s="91">
        <v>372.88</v>
      </c>
      <c r="H1427" s="54" t="b">
        <v>0</v>
      </c>
      <c r="I1427" s="91">
        <v>95.7226</v>
      </c>
      <c r="J1427" s="54" t="b">
        <v>0</v>
      </c>
      <c r="K1427" s="91">
        <v>17.133299999999998</v>
      </c>
      <c r="L1427" s="91">
        <v>793.88400000000001</v>
      </c>
      <c r="M1427" s="91">
        <v>339.197</v>
      </c>
      <c r="N1427" s="54" t="b">
        <v>1</v>
      </c>
      <c r="O1427" s="91">
        <v>22.738900000000001</v>
      </c>
      <c r="P1427" s="54" t="b">
        <v>1</v>
      </c>
      <c r="Q1427" s="91">
        <v>0.138823</v>
      </c>
    </row>
    <row r="1428" spans="2:17" x14ac:dyDescent="0.25">
      <c r="B1428" s="54">
        <v>0</v>
      </c>
      <c r="C1428" s="54">
        <v>0</v>
      </c>
      <c r="D1428" s="54" t="b">
        <v>0</v>
      </c>
      <c r="E1428" s="54" t="b">
        <v>1</v>
      </c>
      <c r="F1428" s="91">
        <v>793.99900000000002</v>
      </c>
      <c r="G1428" s="91">
        <v>342.553</v>
      </c>
      <c r="H1428" s="54" t="b">
        <v>0</v>
      </c>
      <c r="I1428" s="91">
        <v>85.871300000000005</v>
      </c>
      <c r="J1428" s="54" t="b">
        <v>0</v>
      </c>
      <c r="K1428" s="91">
        <v>31.0733</v>
      </c>
      <c r="L1428" s="91">
        <v>793.36500000000001</v>
      </c>
      <c r="M1428" s="91">
        <v>339.17099999999999</v>
      </c>
      <c r="N1428" s="54" t="b">
        <v>1</v>
      </c>
      <c r="O1428" s="91">
        <v>22.738900000000001</v>
      </c>
      <c r="P1428" s="54" t="b">
        <v>1</v>
      </c>
      <c r="Q1428" s="91">
        <v>1.2170799999999999</v>
      </c>
    </row>
    <row r="1429" spans="2:17" x14ac:dyDescent="0.25">
      <c r="B1429" s="54">
        <v>0</v>
      </c>
      <c r="C1429" s="54">
        <v>0</v>
      </c>
      <c r="D1429" s="54" t="b">
        <v>0</v>
      </c>
      <c r="E1429" s="54" t="b">
        <v>1</v>
      </c>
      <c r="F1429" s="91">
        <v>786.34</v>
      </c>
      <c r="G1429" s="91">
        <v>296.27300000000002</v>
      </c>
      <c r="H1429" s="54" t="b">
        <v>0</v>
      </c>
      <c r="I1429" s="91">
        <v>96.158199999999994</v>
      </c>
      <c r="J1429" s="54" t="b">
        <v>0</v>
      </c>
      <c r="K1429" s="91">
        <v>64.242400000000004</v>
      </c>
      <c r="L1429" s="91">
        <v>793.94799999999998</v>
      </c>
      <c r="M1429" s="91">
        <v>340.29</v>
      </c>
      <c r="N1429" s="54" t="b">
        <v>1</v>
      </c>
      <c r="O1429" s="91">
        <v>22.738900000000001</v>
      </c>
      <c r="P1429" s="54" t="b">
        <v>1</v>
      </c>
      <c r="Q1429" s="91">
        <v>0.52005999999999997</v>
      </c>
    </row>
    <row r="1430" spans="2:17" x14ac:dyDescent="0.25">
      <c r="B1430" s="54">
        <v>0</v>
      </c>
      <c r="C1430" s="54">
        <v>0</v>
      </c>
      <c r="D1430" s="54" t="b">
        <v>0</v>
      </c>
      <c r="E1430" s="54" t="b">
        <v>1</v>
      </c>
      <c r="F1430" s="91">
        <v>787.96900000000005</v>
      </c>
      <c r="G1430" s="91">
        <v>380.56</v>
      </c>
      <c r="H1430" s="54" t="b">
        <v>0</v>
      </c>
      <c r="I1430" s="91">
        <v>133.24</v>
      </c>
      <c r="J1430" s="54" t="b">
        <v>0</v>
      </c>
      <c r="K1430" s="91">
        <v>46.908999999999999</v>
      </c>
      <c r="L1430" s="91">
        <v>792.553</v>
      </c>
      <c r="M1430" s="91">
        <v>339.10599999999999</v>
      </c>
      <c r="N1430" s="54" t="b">
        <v>1</v>
      </c>
      <c r="O1430" s="91">
        <v>22.738900000000001</v>
      </c>
      <c r="P1430" s="54" t="b">
        <v>1</v>
      </c>
      <c r="Q1430" s="91">
        <v>1.26183</v>
      </c>
    </row>
    <row r="1431" spans="2:17" x14ac:dyDescent="0.25">
      <c r="B1431" s="54">
        <v>0</v>
      </c>
      <c r="C1431" s="54">
        <v>0</v>
      </c>
      <c r="D1431" s="54" t="b">
        <v>0</v>
      </c>
      <c r="E1431" s="54" t="b">
        <v>1</v>
      </c>
      <c r="F1431" s="91">
        <v>768.98599999999999</v>
      </c>
      <c r="G1431" s="91">
        <v>380.517</v>
      </c>
      <c r="H1431" s="54" t="b">
        <v>0</v>
      </c>
      <c r="I1431" s="91">
        <v>140.91999999999999</v>
      </c>
      <c r="J1431" s="54" t="b">
        <v>0</v>
      </c>
      <c r="K1431" s="91">
        <v>84.302700000000002</v>
      </c>
      <c r="L1431" s="91">
        <v>793.11900000000003</v>
      </c>
      <c r="M1431" s="91">
        <v>340.49299999999999</v>
      </c>
      <c r="N1431" s="54" t="b">
        <v>1</v>
      </c>
      <c r="O1431" s="91">
        <v>22.738900000000001</v>
      </c>
      <c r="P1431" s="54" t="b">
        <v>1</v>
      </c>
      <c r="Q1431" s="91">
        <v>1.8293600000000001</v>
      </c>
    </row>
    <row r="1432" spans="2:17" x14ac:dyDescent="0.25">
      <c r="B1432" s="54">
        <v>0</v>
      </c>
      <c r="C1432" s="54">
        <v>0</v>
      </c>
      <c r="D1432" s="54" t="b">
        <v>0</v>
      </c>
      <c r="E1432" s="54" t="b">
        <v>1</v>
      </c>
      <c r="F1432" s="91">
        <v>803.81799999999998</v>
      </c>
      <c r="G1432" s="91">
        <v>381.54</v>
      </c>
      <c r="H1432" s="54" t="b">
        <v>0</v>
      </c>
      <c r="I1432" s="91">
        <v>109.3</v>
      </c>
      <c r="J1432" s="54" t="b">
        <v>0</v>
      </c>
      <c r="K1432" s="91">
        <v>18.9831</v>
      </c>
      <c r="L1432" s="91">
        <v>792.45500000000004</v>
      </c>
      <c r="M1432" s="91">
        <v>340.62799999999999</v>
      </c>
      <c r="N1432" s="54" t="b">
        <v>1</v>
      </c>
      <c r="O1432" s="91">
        <v>22.738900000000001</v>
      </c>
      <c r="P1432" s="54" t="b">
        <v>1</v>
      </c>
      <c r="Q1432" s="91">
        <v>1.49762</v>
      </c>
    </row>
    <row r="1433" spans="2:17" x14ac:dyDescent="0.25">
      <c r="B1433" s="54">
        <v>0</v>
      </c>
      <c r="C1433" s="54">
        <v>0</v>
      </c>
      <c r="D1433" s="54" t="b">
        <v>0</v>
      </c>
      <c r="E1433" s="54" t="b">
        <v>1</v>
      </c>
      <c r="F1433" s="91">
        <v>833.60699999999997</v>
      </c>
      <c r="G1433" s="91">
        <v>334.553</v>
      </c>
      <c r="H1433" s="54" t="b">
        <v>0</v>
      </c>
      <c r="I1433" s="91">
        <v>120.099</v>
      </c>
      <c r="J1433" s="54" t="b">
        <v>0</v>
      </c>
      <c r="K1433" s="91">
        <v>34.846899999999998</v>
      </c>
      <c r="L1433" s="91">
        <v>790.98199999999997</v>
      </c>
      <c r="M1433" s="91">
        <v>339.75099999999998</v>
      </c>
      <c r="N1433" s="54" t="b">
        <v>1</v>
      </c>
      <c r="O1433" s="91">
        <v>22.738900000000001</v>
      </c>
      <c r="P1433" s="54" t="b">
        <v>1</v>
      </c>
      <c r="Q1433" s="91">
        <v>0.67758799999999997</v>
      </c>
    </row>
    <row r="1434" spans="2:17" x14ac:dyDescent="0.25">
      <c r="B1434" s="54">
        <v>0</v>
      </c>
      <c r="C1434" s="54">
        <v>0</v>
      </c>
      <c r="D1434" s="54" t="b">
        <v>0</v>
      </c>
      <c r="E1434" s="54" t="b">
        <v>1</v>
      </c>
      <c r="F1434" s="91">
        <v>820.20799999999997</v>
      </c>
      <c r="G1434" s="91">
        <v>342.31099999999998</v>
      </c>
      <c r="H1434" s="54" t="b">
        <v>0</v>
      </c>
      <c r="I1434" s="91">
        <v>111.607</v>
      </c>
      <c r="J1434" s="54" t="b">
        <v>0</v>
      </c>
      <c r="K1434" s="91">
        <v>55.633899999999997</v>
      </c>
      <c r="L1434" s="91">
        <v>790.29600000000005</v>
      </c>
      <c r="M1434" s="91">
        <v>339.61200000000002</v>
      </c>
      <c r="N1434" s="54" t="b">
        <v>1</v>
      </c>
      <c r="O1434" s="91">
        <v>22.738900000000001</v>
      </c>
      <c r="P1434" s="54" t="b">
        <v>1</v>
      </c>
      <c r="Q1434" s="91">
        <v>1.71496</v>
      </c>
    </row>
    <row r="1435" spans="2:17" x14ac:dyDescent="0.25">
      <c r="B1435" s="54">
        <v>0</v>
      </c>
      <c r="C1435" s="54">
        <v>0</v>
      </c>
      <c r="D1435" s="54" t="b">
        <v>0</v>
      </c>
      <c r="E1435" s="54" t="b">
        <v>1</v>
      </c>
      <c r="F1435" s="91">
        <v>767.91200000000003</v>
      </c>
      <c r="G1435" s="91">
        <v>320.41199999999998</v>
      </c>
      <c r="H1435" s="54" t="b">
        <v>0</v>
      </c>
      <c r="I1435" s="91">
        <v>111.607</v>
      </c>
      <c r="J1435" s="54" t="b">
        <v>0</v>
      </c>
      <c r="K1435" s="91">
        <v>15.4831</v>
      </c>
      <c r="L1435" s="91">
        <v>791.40200000000004</v>
      </c>
      <c r="M1435" s="91">
        <v>341.24700000000001</v>
      </c>
      <c r="N1435" s="54" t="b">
        <v>1</v>
      </c>
      <c r="O1435" s="91">
        <v>22.738900000000001</v>
      </c>
      <c r="P1435" s="54" t="b">
        <v>1</v>
      </c>
      <c r="Q1435" s="91">
        <v>0.69987500000000002</v>
      </c>
    </row>
    <row r="1436" spans="2:17" x14ac:dyDescent="0.25">
      <c r="B1436" s="54">
        <v>0</v>
      </c>
      <c r="C1436" s="54">
        <v>0</v>
      </c>
      <c r="D1436" s="54" t="b">
        <v>0</v>
      </c>
      <c r="E1436" s="54" t="b">
        <v>1</v>
      </c>
      <c r="F1436" s="91">
        <v>798.00599999999997</v>
      </c>
      <c r="G1436" s="91">
        <v>279.22899999999998</v>
      </c>
      <c r="H1436" s="54" t="b">
        <v>0</v>
      </c>
      <c r="I1436" s="91">
        <v>126.82299999999999</v>
      </c>
      <c r="J1436" s="54" t="b">
        <v>0</v>
      </c>
      <c r="K1436" s="91">
        <v>56.695500000000003</v>
      </c>
      <c r="L1436" s="91">
        <v>791.54200000000003</v>
      </c>
      <c r="M1436" s="91">
        <v>341.69400000000002</v>
      </c>
      <c r="N1436" s="54" t="b">
        <v>1</v>
      </c>
      <c r="O1436" s="91">
        <v>22.738900000000001</v>
      </c>
      <c r="P1436" s="54" t="b">
        <v>1</v>
      </c>
      <c r="Q1436" s="91">
        <v>1.97482</v>
      </c>
    </row>
    <row r="1437" spans="2:17" x14ac:dyDescent="0.25">
      <c r="B1437" s="54">
        <v>0</v>
      </c>
      <c r="C1437" s="54">
        <v>0</v>
      </c>
      <c r="D1437" s="54" t="b">
        <v>0</v>
      </c>
      <c r="E1437" s="54" t="b">
        <v>1</v>
      </c>
      <c r="F1437" s="91">
        <v>823.00099999999998</v>
      </c>
      <c r="G1437" s="91">
        <v>314.99400000000003</v>
      </c>
      <c r="H1437" s="54" t="b">
        <v>0</v>
      </c>
      <c r="I1437" s="91">
        <v>128.77699999999999</v>
      </c>
      <c r="J1437" s="54" t="b">
        <v>0</v>
      </c>
      <c r="K1437" s="91">
        <v>51.007100000000001</v>
      </c>
      <c r="L1437" s="91">
        <v>792.08900000000006</v>
      </c>
      <c r="M1437" s="91">
        <v>342.42500000000001</v>
      </c>
      <c r="N1437" s="54" t="b">
        <v>1</v>
      </c>
      <c r="O1437" s="91">
        <v>22.738900000000001</v>
      </c>
      <c r="P1437" s="54" t="b">
        <v>1</v>
      </c>
      <c r="Q1437" s="91">
        <v>0.46757300000000002</v>
      </c>
    </row>
    <row r="1438" spans="2:17" x14ac:dyDescent="0.25">
      <c r="B1438" s="54">
        <v>0</v>
      </c>
      <c r="C1438" s="54">
        <v>0</v>
      </c>
      <c r="D1438" s="54" t="b">
        <v>0</v>
      </c>
      <c r="E1438" s="54" t="b">
        <v>1</v>
      </c>
      <c r="F1438" s="91">
        <v>805.25599999999997</v>
      </c>
      <c r="G1438" s="91">
        <v>329.94600000000003</v>
      </c>
      <c r="H1438" s="54" t="b">
        <v>0</v>
      </c>
      <c r="I1438" s="91">
        <v>118.17100000000001</v>
      </c>
      <c r="J1438" s="54" t="b">
        <v>0</v>
      </c>
      <c r="K1438" s="91">
        <v>43.633400000000002</v>
      </c>
      <c r="L1438" s="91">
        <v>792.29899999999998</v>
      </c>
      <c r="M1438" s="91">
        <v>342.67200000000003</v>
      </c>
      <c r="N1438" s="54" t="b">
        <v>1</v>
      </c>
      <c r="O1438" s="91">
        <v>22.738900000000001</v>
      </c>
      <c r="P1438" s="54" t="b">
        <v>1</v>
      </c>
      <c r="Q1438" s="91">
        <v>0.91323299999999996</v>
      </c>
    </row>
    <row r="1439" spans="2:17" x14ac:dyDescent="0.25">
      <c r="B1439" s="54">
        <v>0</v>
      </c>
      <c r="C1439" s="54">
        <v>0</v>
      </c>
      <c r="D1439" s="54" t="b">
        <v>0</v>
      </c>
      <c r="E1439" s="54" t="b">
        <v>1</v>
      </c>
      <c r="F1439" s="91">
        <v>780.52</v>
      </c>
      <c r="G1439" s="91">
        <v>296.214</v>
      </c>
      <c r="H1439" s="54" t="b">
        <v>0</v>
      </c>
      <c r="I1439" s="91">
        <v>105.806</v>
      </c>
      <c r="J1439" s="54" t="b">
        <v>0</v>
      </c>
      <c r="K1439" s="91">
        <v>23.2041</v>
      </c>
      <c r="L1439" s="91">
        <v>792.47799999999995</v>
      </c>
      <c r="M1439" s="91">
        <v>342.78100000000001</v>
      </c>
      <c r="N1439" s="54" t="b">
        <v>1</v>
      </c>
      <c r="O1439" s="91">
        <v>22.738900000000001</v>
      </c>
      <c r="P1439" s="54" t="b">
        <v>1</v>
      </c>
      <c r="Q1439" s="91">
        <v>0.32453199999999999</v>
      </c>
    </row>
    <row r="1440" spans="2:17" x14ac:dyDescent="0.25">
      <c r="B1440" s="54">
        <v>0</v>
      </c>
      <c r="C1440" s="54">
        <v>0</v>
      </c>
      <c r="D1440" s="54" t="b">
        <v>0</v>
      </c>
      <c r="E1440" s="54" t="b">
        <v>1</v>
      </c>
      <c r="F1440" s="91">
        <v>799.37800000000004</v>
      </c>
      <c r="G1440" s="91">
        <v>369.14499999999998</v>
      </c>
      <c r="H1440" s="54" t="b">
        <v>0</v>
      </c>
      <c r="I1440" s="91">
        <v>93.197800000000001</v>
      </c>
      <c r="J1440" s="54" t="b">
        <v>0</v>
      </c>
      <c r="K1440" s="91">
        <v>41.829900000000002</v>
      </c>
      <c r="L1440" s="91">
        <v>791.37300000000005</v>
      </c>
      <c r="M1440" s="91">
        <v>340.87700000000001</v>
      </c>
      <c r="N1440" s="54" t="b">
        <v>1</v>
      </c>
      <c r="O1440" s="91">
        <v>22.738900000000001</v>
      </c>
      <c r="P1440" s="54" t="b">
        <v>1</v>
      </c>
      <c r="Q1440" s="91">
        <v>0.20955099999999999</v>
      </c>
    </row>
    <row r="1441" spans="2:17" x14ac:dyDescent="0.25">
      <c r="B1441" s="54">
        <v>0</v>
      </c>
      <c r="C1441" s="54">
        <v>0</v>
      </c>
      <c r="D1441" s="54" t="b">
        <v>0</v>
      </c>
      <c r="E1441" s="54" t="b">
        <v>1</v>
      </c>
      <c r="F1441" s="91">
        <v>794.42399999999998</v>
      </c>
      <c r="G1441" s="91">
        <v>308.71699999999998</v>
      </c>
      <c r="H1441" s="54" t="b">
        <v>0</v>
      </c>
      <c r="I1441" s="91">
        <v>115.41200000000001</v>
      </c>
      <c r="J1441" s="54" t="b">
        <v>0</v>
      </c>
      <c r="K1441" s="91">
        <v>75.329800000000006</v>
      </c>
      <c r="L1441" s="91">
        <v>791.23599999999999</v>
      </c>
      <c r="M1441" s="91">
        <v>340.37099999999998</v>
      </c>
      <c r="N1441" s="54" t="b">
        <v>1</v>
      </c>
      <c r="O1441" s="91">
        <v>22.738900000000001</v>
      </c>
      <c r="P1441" s="54" t="b">
        <v>1</v>
      </c>
      <c r="Q1441" s="91">
        <v>2.20173</v>
      </c>
    </row>
    <row r="1442" spans="2:17" x14ac:dyDescent="0.25">
      <c r="B1442" s="54">
        <v>0</v>
      </c>
      <c r="C1442" s="54">
        <v>0</v>
      </c>
      <c r="D1442" s="54" t="b">
        <v>0</v>
      </c>
      <c r="E1442" s="54" t="b">
        <v>1</v>
      </c>
      <c r="F1442" s="91">
        <v>790.875</v>
      </c>
      <c r="G1442" s="91">
        <v>322.76299999999998</v>
      </c>
      <c r="H1442" s="54" t="b">
        <v>0</v>
      </c>
      <c r="I1442" s="91">
        <v>97.667400000000001</v>
      </c>
      <c r="J1442" s="54" t="b">
        <v>0</v>
      </c>
      <c r="K1442" s="91">
        <v>60.630200000000002</v>
      </c>
      <c r="L1442" s="91">
        <v>791.14599999999996</v>
      </c>
      <c r="M1442" s="91">
        <v>339.86500000000001</v>
      </c>
      <c r="N1442" s="54" t="b">
        <v>1</v>
      </c>
      <c r="O1442" s="91">
        <v>22.738900000000001</v>
      </c>
      <c r="P1442" s="54" t="b">
        <v>1</v>
      </c>
      <c r="Q1442" s="91">
        <v>0.52432699999999999</v>
      </c>
    </row>
    <row r="1443" spans="2:17" x14ac:dyDescent="0.25">
      <c r="B1443" s="54">
        <v>0</v>
      </c>
      <c r="C1443" s="54">
        <v>0</v>
      </c>
      <c r="D1443" s="54" t="b">
        <v>0</v>
      </c>
      <c r="E1443" s="54" t="b">
        <v>1</v>
      </c>
      <c r="F1443" s="91">
        <v>803.67200000000003</v>
      </c>
      <c r="G1443" s="91">
        <v>339.11</v>
      </c>
      <c r="H1443" s="54" t="b">
        <v>0</v>
      </c>
      <c r="I1443" s="91">
        <v>91.789199999999994</v>
      </c>
      <c r="J1443" s="54" t="b">
        <v>0</v>
      </c>
      <c r="K1443" s="91">
        <v>14.487</v>
      </c>
      <c r="L1443" s="91">
        <v>791.32399999999996</v>
      </c>
      <c r="M1443" s="91">
        <v>339.74900000000002</v>
      </c>
      <c r="N1443" s="54" t="b">
        <v>1</v>
      </c>
      <c r="O1443" s="91">
        <v>22.738900000000001</v>
      </c>
      <c r="P1443" s="54" t="b">
        <v>1</v>
      </c>
      <c r="Q1443" s="91">
        <v>0.51348800000000006</v>
      </c>
    </row>
    <row r="1444" spans="2:17" x14ac:dyDescent="0.25">
      <c r="B1444" s="54">
        <v>0</v>
      </c>
      <c r="C1444" s="54">
        <v>0</v>
      </c>
      <c r="D1444" s="54" t="b">
        <v>0</v>
      </c>
      <c r="E1444" s="54" t="b">
        <v>1</v>
      </c>
      <c r="F1444" s="91">
        <v>785.36699999999996</v>
      </c>
      <c r="G1444" s="91">
        <v>338.67</v>
      </c>
      <c r="H1444" s="54" t="b">
        <v>0</v>
      </c>
      <c r="I1444" s="91">
        <v>73.225099999999998</v>
      </c>
      <c r="J1444" s="54" t="b">
        <v>0</v>
      </c>
      <c r="K1444" s="91">
        <v>20.7608</v>
      </c>
      <c r="L1444" s="91">
        <v>791.25599999999997</v>
      </c>
      <c r="M1444" s="91">
        <v>339.15800000000002</v>
      </c>
      <c r="N1444" s="54" t="b">
        <v>1</v>
      </c>
      <c r="O1444" s="91">
        <v>22.738900000000001</v>
      </c>
      <c r="P1444" s="54" t="b">
        <v>1</v>
      </c>
      <c r="Q1444" s="91">
        <v>0.21232500000000001</v>
      </c>
    </row>
    <row r="1445" spans="2:17" x14ac:dyDescent="0.25">
      <c r="B1445" s="54">
        <v>0</v>
      </c>
      <c r="C1445" s="54">
        <v>0</v>
      </c>
      <c r="D1445" s="54" t="b">
        <v>0</v>
      </c>
      <c r="E1445" s="54" t="b">
        <v>1</v>
      </c>
      <c r="F1445" s="91">
        <v>774.77700000000004</v>
      </c>
      <c r="G1445" s="91">
        <v>350.43200000000002</v>
      </c>
      <c r="H1445" s="54" t="b">
        <v>0</v>
      </c>
      <c r="I1445" s="91">
        <v>48.697600000000001</v>
      </c>
      <c r="J1445" s="54" t="b">
        <v>0</v>
      </c>
      <c r="K1445" s="91">
        <v>18.310199999999998</v>
      </c>
      <c r="L1445" s="91">
        <v>790.97199999999998</v>
      </c>
      <c r="M1445" s="91">
        <v>338.13</v>
      </c>
      <c r="N1445" s="54" t="b">
        <v>1</v>
      </c>
      <c r="O1445" s="91">
        <v>22.738900000000001</v>
      </c>
      <c r="P1445" s="54" t="b">
        <v>1</v>
      </c>
      <c r="Q1445" s="91">
        <v>0.59479000000000004</v>
      </c>
    </row>
    <row r="1446" spans="2:17" x14ac:dyDescent="0.25">
      <c r="B1446" s="54">
        <v>0</v>
      </c>
      <c r="C1446" s="54">
        <v>0</v>
      </c>
      <c r="D1446" s="54" t="b">
        <v>0</v>
      </c>
      <c r="E1446" s="54" t="b">
        <v>1</v>
      </c>
      <c r="F1446" s="91">
        <v>787.05799999999999</v>
      </c>
      <c r="G1446" s="91">
        <v>335.80500000000001</v>
      </c>
      <c r="H1446" s="54" t="b">
        <v>0</v>
      </c>
      <c r="I1446" s="91">
        <v>56.564300000000003</v>
      </c>
      <c r="J1446" s="54" t="b">
        <v>0</v>
      </c>
      <c r="K1446" s="91">
        <v>15.8269</v>
      </c>
      <c r="L1446" s="91">
        <v>790.91899999999998</v>
      </c>
      <c r="M1446" s="91">
        <v>337.67899999999997</v>
      </c>
      <c r="N1446" s="54" t="b">
        <v>1</v>
      </c>
      <c r="O1446" s="91">
        <v>22.738900000000001</v>
      </c>
      <c r="P1446" s="54" t="b">
        <v>1</v>
      </c>
      <c r="Q1446" s="91">
        <v>1.0667500000000001</v>
      </c>
    </row>
    <row r="1447" spans="2:17" x14ac:dyDescent="0.25">
      <c r="B1447" s="54">
        <v>0</v>
      </c>
      <c r="C1447" s="54">
        <v>0</v>
      </c>
      <c r="D1447" s="54" t="b">
        <v>0</v>
      </c>
      <c r="E1447" s="54" t="b">
        <v>1</v>
      </c>
      <c r="F1447" s="91">
        <v>791.15</v>
      </c>
      <c r="G1447" s="91">
        <v>326.05500000000001</v>
      </c>
      <c r="H1447" s="54" t="b">
        <v>0</v>
      </c>
      <c r="I1447" s="91">
        <v>43.521700000000003</v>
      </c>
      <c r="J1447" s="54" t="b">
        <v>0</v>
      </c>
      <c r="K1447" s="91">
        <v>19.098600000000001</v>
      </c>
      <c r="L1447" s="91">
        <v>790.94799999999998</v>
      </c>
      <c r="M1447" s="91">
        <v>337.39800000000002</v>
      </c>
      <c r="N1447" s="54" t="b">
        <v>1</v>
      </c>
      <c r="O1447" s="91">
        <v>22.738900000000001</v>
      </c>
      <c r="P1447" s="54" t="b">
        <v>1</v>
      </c>
      <c r="Q1447" s="91">
        <v>0.45399400000000001</v>
      </c>
    </row>
    <row r="1448" spans="2:17" x14ac:dyDescent="0.25">
      <c r="B1448" s="54">
        <v>0</v>
      </c>
      <c r="C1448" s="54">
        <v>0</v>
      </c>
      <c r="D1448" s="54" t="b">
        <v>0</v>
      </c>
      <c r="E1448" s="54" t="b">
        <v>1</v>
      </c>
      <c r="F1448" s="91">
        <v>806.29100000000005</v>
      </c>
      <c r="G1448" s="91">
        <v>323.72899999999998</v>
      </c>
      <c r="H1448" s="54" t="b">
        <v>0</v>
      </c>
      <c r="I1448" s="91">
        <v>40.7502</v>
      </c>
      <c r="J1448" s="54" t="b">
        <v>0</v>
      </c>
      <c r="K1448" s="91">
        <v>10.5746</v>
      </c>
      <c r="L1448" s="91">
        <v>791.10599999999999</v>
      </c>
      <c r="M1448" s="91">
        <v>337.3</v>
      </c>
      <c r="N1448" s="54" t="b">
        <v>1</v>
      </c>
      <c r="O1448" s="91">
        <v>22.966699999999999</v>
      </c>
      <c r="P1448" s="54" t="b">
        <v>1</v>
      </c>
      <c r="Q1448" s="91">
        <v>0.28258</v>
      </c>
    </row>
    <row r="1449" spans="2:17" x14ac:dyDescent="0.25">
      <c r="B1449" s="54">
        <v>0</v>
      </c>
      <c r="C1449" s="54">
        <v>0</v>
      </c>
      <c r="D1449" s="54" t="b">
        <v>0</v>
      </c>
      <c r="E1449" s="54" t="b">
        <v>1</v>
      </c>
      <c r="F1449" s="91">
        <v>807.75400000000002</v>
      </c>
      <c r="G1449" s="91">
        <v>355.99900000000002</v>
      </c>
      <c r="H1449" s="54" t="b">
        <v>0</v>
      </c>
      <c r="I1449" s="91">
        <v>58.216700000000003</v>
      </c>
      <c r="J1449" s="54" t="b">
        <v>0</v>
      </c>
      <c r="K1449" s="91">
        <v>15.3188</v>
      </c>
      <c r="L1449" s="91">
        <v>791.19299999999998</v>
      </c>
      <c r="M1449" s="91">
        <v>336.93700000000001</v>
      </c>
      <c r="N1449" s="54" t="b">
        <v>1</v>
      </c>
      <c r="O1449" s="91">
        <v>23.064599999999999</v>
      </c>
      <c r="P1449" s="54" t="b">
        <v>1</v>
      </c>
      <c r="Q1449" s="91">
        <v>0.18562999999999999</v>
      </c>
    </row>
    <row r="1450" spans="2:17" x14ac:dyDescent="0.25">
      <c r="B1450" s="54">
        <v>0</v>
      </c>
      <c r="C1450" s="54">
        <v>0</v>
      </c>
      <c r="D1450" s="54" t="b">
        <v>0</v>
      </c>
      <c r="E1450" s="54" t="b">
        <v>1</v>
      </c>
      <c r="F1450" s="91">
        <v>788.529</v>
      </c>
      <c r="G1450" s="91">
        <v>314.07100000000003</v>
      </c>
      <c r="H1450" s="54" t="b">
        <v>0</v>
      </c>
      <c r="I1450" s="91">
        <v>52.965699999999998</v>
      </c>
      <c r="J1450" s="54" t="b">
        <v>0</v>
      </c>
      <c r="K1450" s="91">
        <v>32.302599999999998</v>
      </c>
      <c r="L1450" s="91">
        <v>791.23800000000006</v>
      </c>
      <c r="M1450" s="91">
        <v>336.39800000000002</v>
      </c>
      <c r="N1450" s="54" t="b">
        <v>1</v>
      </c>
      <c r="O1450" s="91">
        <v>23.428000000000001</v>
      </c>
      <c r="P1450" s="54" t="b">
        <v>1</v>
      </c>
      <c r="Q1450" s="91">
        <v>0.373581</v>
      </c>
    </row>
    <row r="1451" spans="2:17" x14ac:dyDescent="0.25">
      <c r="B1451" s="54">
        <v>0</v>
      </c>
      <c r="C1451" s="54">
        <v>0</v>
      </c>
      <c r="D1451" s="54" t="b">
        <v>0</v>
      </c>
      <c r="E1451" s="54" t="b">
        <v>1</v>
      </c>
      <c r="F1451" s="91">
        <v>794.92499999999995</v>
      </c>
      <c r="G1451" s="91">
        <v>338.60899999999998</v>
      </c>
      <c r="H1451" s="54" t="b">
        <v>0</v>
      </c>
      <c r="I1451" s="91">
        <v>61.153199999999998</v>
      </c>
      <c r="J1451" s="54" t="b">
        <v>0</v>
      </c>
      <c r="K1451" s="91">
        <v>46.125399999999999</v>
      </c>
      <c r="L1451" s="91">
        <v>791.38300000000004</v>
      </c>
      <c r="M1451" s="91">
        <v>336.14499999999998</v>
      </c>
      <c r="N1451" s="54" t="b">
        <v>1</v>
      </c>
      <c r="O1451" s="91">
        <v>23.9665</v>
      </c>
      <c r="P1451" s="54" t="b">
        <v>1</v>
      </c>
      <c r="Q1451" s="91">
        <v>0.54042999999999997</v>
      </c>
    </row>
    <row r="1452" spans="2:17" x14ac:dyDescent="0.25">
      <c r="B1452" s="54">
        <v>0</v>
      </c>
      <c r="C1452" s="54">
        <v>0</v>
      </c>
      <c r="D1452" s="54" t="b">
        <v>0</v>
      </c>
      <c r="E1452" s="54" t="b">
        <v>1</v>
      </c>
      <c r="F1452" s="91">
        <v>799.95600000000002</v>
      </c>
      <c r="G1452" s="91">
        <v>280.87599999999998</v>
      </c>
      <c r="H1452" s="54" t="b">
        <v>0</v>
      </c>
      <c r="I1452" s="91">
        <v>61.153199999999998</v>
      </c>
      <c r="J1452" s="54" t="b">
        <v>0</v>
      </c>
      <c r="K1452" s="91">
        <v>25.357500000000002</v>
      </c>
      <c r="L1452" s="91">
        <v>791.52</v>
      </c>
      <c r="M1452" s="91">
        <v>335.63299999999998</v>
      </c>
      <c r="N1452" s="54" t="b">
        <v>1</v>
      </c>
      <c r="O1452" s="91">
        <v>24.219899999999999</v>
      </c>
      <c r="P1452" s="54" t="b">
        <v>1</v>
      </c>
      <c r="Q1452" s="91">
        <v>0.29183100000000001</v>
      </c>
    </row>
    <row r="1453" spans="2:17" x14ac:dyDescent="0.25">
      <c r="B1453" s="54">
        <v>0</v>
      </c>
      <c r="C1453" s="54">
        <v>0</v>
      </c>
      <c r="D1453" s="54" t="b">
        <v>0</v>
      </c>
      <c r="E1453" s="54" t="b">
        <v>1</v>
      </c>
      <c r="F1453" s="91">
        <v>797.39200000000005</v>
      </c>
      <c r="G1453" s="91">
        <v>331.13799999999998</v>
      </c>
      <c r="H1453" s="54" t="b">
        <v>0</v>
      </c>
      <c r="I1453" s="91">
        <v>94.348299999999995</v>
      </c>
      <c r="J1453" s="54" t="b">
        <v>0</v>
      </c>
      <c r="K1453" s="91">
        <v>57.951300000000003</v>
      </c>
      <c r="L1453" s="91">
        <v>791.69299999999998</v>
      </c>
      <c r="M1453" s="91">
        <v>335.197</v>
      </c>
      <c r="N1453" s="54" t="b">
        <v>0</v>
      </c>
      <c r="O1453" s="91">
        <v>24.731999999999999</v>
      </c>
      <c r="P1453" s="54" t="b">
        <v>1</v>
      </c>
      <c r="Q1453" s="91">
        <v>0.53021099999999999</v>
      </c>
    </row>
    <row r="1454" spans="2:17" x14ac:dyDescent="0.25">
      <c r="B1454" s="54">
        <v>0</v>
      </c>
      <c r="C1454" s="54">
        <v>0</v>
      </c>
      <c r="D1454" s="54" t="b">
        <v>0</v>
      </c>
      <c r="E1454" s="54" t="b">
        <v>1</v>
      </c>
      <c r="F1454" s="91">
        <v>823.53300000000002</v>
      </c>
      <c r="G1454" s="91">
        <v>278.49599999999998</v>
      </c>
      <c r="H1454" s="54" t="b">
        <v>0</v>
      </c>
      <c r="I1454" s="91">
        <v>69.159700000000001</v>
      </c>
      <c r="J1454" s="54" t="b">
        <v>0</v>
      </c>
      <c r="K1454" s="91">
        <v>50.327599999999997</v>
      </c>
      <c r="L1454" s="91">
        <v>791.38099999999997</v>
      </c>
      <c r="M1454" s="91">
        <v>332.875</v>
      </c>
      <c r="N1454" s="54" t="b">
        <v>0</v>
      </c>
      <c r="O1454" s="91">
        <v>25.167999999999999</v>
      </c>
      <c r="P1454" s="54" t="b">
        <v>1</v>
      </c>
      <c r="Q1454" s="91">
        <v>0.46881600000000001</v>
      </c>
    </row>
    <row r="1455" spans="2:17" x14ac:dyDescent="0.25">
      <c r="B1455" s="54">
        <v>0</v>
      </c>
      <c r="C1455" s="54">
        <v>0</v>
      </c>
      <c r="D1455" s="54" t="b">
        <v>0</v>
      </c>
      <c r="E1455" s="54" t="b">
        <v>1</v>
      </c>
      <c r="F1455" s="91">
        <v>813.11599999999999</v>
      </c>
      <c r="G1455" s="91">
        <v>314.447</v>
      </c>
      <c r="H1455" s="54" t="b">
        <v>0</v>
      </c>
      <c r="I1455" s="91">
        <v>88.720200000000006</v>
      </c>
      <c r="J1455" s="54" t="b">
        <v>0</v>
      </c>
      <c r="K1455" s="91">
        <v>58.775599999999997</v>
      </c>
      <c r="L1455" s="91">
        <v>791.77300000000002</v>
      </c>
      <c r="M1455" s="91">
        <v>332.476</v>
      </c>
      <c r="N1455" s="54" t="b">
        <v>0</v>
      </c>
      <c r="O1455" s="91">
        <v>0</v>
      </c>
      <c r="P1455" s="54" t="b">
        <v>1</v>
      </c>
      <c r="Q1455" s="91">
        <v>2.3426999999999998</v>
      </c>
    </row>
    <row r="1456" spans="2:17" x14ac:dyDescent="0.25">
      <c r="B1456" s="54">
        <v>0</v>
      </c>
      <c r="C1456" s="54">
        <v>0</v>
      </c>
      <c r="D1456" s="54" t="b">
        <v>0</v>
      </c>
      <c r="E1456" s="54" t="b">
        <v>1</v>
      </c>
      <c r="F1456" s="91">
        <v>781.14</v>
      </c>
      <c r="G1456" s="91">
        <v>329.39800000000002</v>
      </c>
      <c r="H1456" s="54" t="b">
        <v>0</v>
      </c>
      <c r="I1456" s="91">
        <v>78.783799999999999</v>
      </c>
      <c r="J1456" s="54" t="b">
        <v>0</v>
      </c>
      <c r="K1456" s="91">
        <v>37.429299999999998</v>
      </c>
      <c r="L1456" s="91">
        <v>791.97799999999995</v>
      </c>
      <c r="M1456" s="91">
        <v>331.55</v>
      </c>
      <c r="N1456" s="54" t="b">
        <v>1</v>
      </c>
      <c r="O1456" s="91">
        <v>0</v>
      </c>
      <c r="P1456" s="54" t="b">
        <v>1</v>
      </c>
      <c r="Q1456" s="91">
        <v>0.55879599999999996</v>
      </c>
    </row>
    <row r="1457" spans="2:17" x14ac:dyDescent="0.25">
      <c r="B1457" s="54">
        <v>0</v>
      </c>
      <c r="C1457" s="54">
        <v>0</v>
      </c>
      <c r="D1457" s="54" t="b">
        <v>0</v>
      </c>
      <c r="E1457" s="54" t="b">
        <v>1</v>
      </c>
      <c r="F1457" s="91">
        <v>801.38699999999994</v>
      </c>
      <c r="G1457" s="91">
        <v>348.89299999999997</v>
      </c>
      <c r="H1457" s="54" t="b">
        <v>0</v>
      </c>
      <c r="I1457" s="91">
        <v>95.035300000000007</v>
      </c>
      <c r="J1457" s="54" t="b">
        <v>0</v>
      </c>
      <c r="K1457" s="91">
        <v>35.298400000000001</v>
      </c>
      <c r="L1457" s="91">
        <v>792.31700000000001</v>
      </c>
      <c r="M1457" s="91">
        <v>331.16</v>
      </c>
      <c r="N1457" s="54" t="b">
        <v>1</v>
      </c>
      <c r="O1457" s="91">
        <v>4.2442599999999997</v>
      </c>
      <c r="P1457" s="54" t="b">
        <v>1</v>
      </c>
      <c r="Q1457" s="91">
        <v>0.94896499999999995</v>
      </c>
    </row>
    <row r="1458" spans="2:17" x14ac:dyDescent="0.25">
      <c r="B1458" s="54">
        <v>1178</v>
      </c>
      <c r="C1458" s="54">
        <v>102</v>
      </c>
      <c r="D1458" s="54" t="b">
        <v>0</v>
      </c>
      <c r="E1458" s="54" t="b">
        <v>1</v>
      </c>
      <c r="F1458" s="91">
        <v>775.91</v>
      </c>
      <c r="G1458" s="91">
        <v>310.63299999999998</v>
      </c>
      <c r="H1458" s="54" t="b">
        <v>0</v>
      </c>
      <c r="I1458" s="91">
        <v>112.79</v>
      </c>
      <c r="J1458" s="54" t="b">
        <v>0</v>
      </c>
      <c r="K1458" s="91">
        <v>28.106999999999999</v>
      </c>
      <c r="L1458" s="91">
        <v>793.16</v>
      </c>
      <c r="M1458" s="91">
        <v>332.214</v>
      </c>
      <c r="N1458" s="54" t="b">
        <v>1</v>
      </c>
      <c r="O1458" s="91">
        <v>4.9725999999999999</v>
      </c>
      <c r="P1458" s="54" t="b">
        <v>1</v>
      </c>
      <c r="Q1458" s="91">
        <v>0.51630500000000001</v>
      </c>
    </row>
    <row r="1459" spans="2:17" x14ac:dyDescent="0.25">
      <c r="B1459" s="54">
        <v>1178</v>
      </c>
      <c r="C1459" s="54">
        <v>102</v>
      </c>
      <c r="D1459" s="54" t="b">
        <v>0</v>
      </c>
      <c r="E1459" s="54" t="b">
        <v>1</v>
      </c>
      <c r="F1459" s="91">
        <v>811.57</v>
      </c>
      <c r="G1459" s="91">
        <v>325.10399999999998</v>
      </c>
      <c r="H1459" s="54" t="b">
        <v>0</v>
      </c>
      <c r="I1459" s="91">
        <v>75.464799999999997</v>
      </c>
      <c r="J1459" s="54" t="b">
        <v>0</v>
      </c>
      <c r="K1459" s="91">
        <v>45.965800000000002</v>
      </c>
      <c r="L1459" s="91">
        <v>793.55200000000002</v>
      </c>
      <c r="M1459" s="91">
        <v>331.98899999999998</v>
      </c>
      <c r="N1459" s="54" t="b">
        <v>1</v>
      </c>
      <c r="O1459" s="91">
        <v>5.8158000000000003</v>
      </c>
      <c r="P1459" s="54" t="b">
        <v>1</v>
      </c>
      <c r="Q1459" s="91">
        <v>1.3500099999999999</v>
      </c>
    </row>
    <row r="1460" spans="2:17" x14ac:dyDescent="0.25">
      <c r="B1460" s="54">
        <v>1178</v>
      </c>
      <c r="C1460" s="54">
        <v>102</v>
      </c>
      <c r="D1460" s="54" t="b">
        <v>0</v>
      </c>
      <c r="E1460" s="54" t="b">
        <v>1</v>
      </c>
      <c r="F1460" s="91">
        <v>810.15099999999995</v>
      </c>
      <c r="G1460" s="91">
        <v>301.29599999999999</v>
      </c>
      <c r="H1460" s="54" t="b">
        <v>0</v>
      </c>
      <c r="I1460" s="91">
        <v>73.9191</v>
      </c>
      <c r="J1460" s="54" t="b">
        <v>0</v>
      </c>
      <c r="K1460" s="91">
        <v>38.484200000000001</v>
      </c>
      <c r="L1460" s="91">
        <v>793.21</v>
      </c>
      <c r="M1460" s="91">
        <v>329.959</v>
      </c>
      <c r="N1460" s="54" t="b">
        <v>1</v>
      </c>
      <c r="O1460" s="91">
        <v>6.2084400000000004</v>
      </c>
      <c r="P1460" s="54" t="b">
        <v>1</v>
      </c>
      <c r="Q1460" s="91">
        <v>0.45232899999999998</v>
      </c>
    </row>
    <row r="1461" spans="2:17" x14ac:dyDescent="0.25">
      <c r="B1461" s="54">
        <v>1178</v>
      </c>
      <c r="C1461" s="54">
        <v>102</v>
      </c>
      <c r="D1461" s="54" t="b">
        <v>0</v>
      </c>
      <c r="E1461" s="54" t="b">
        <v>1</v>
      </c>
      <c r="F1461" s="91">
        <v>804.41399999999999</v>
      </c>
      <c r="G1461" s="91">
        <v>311.59199999999998</v>
      </c>
      <c r="H1461" s="54" t="b">
        <v>0</v>
      </c>
      <c r="I1461" s="91">
        <v>83.256200000000007</v>
      </c>
      <c r="J1461" s="54" t="b">
        <v>0</v>
      </c>
      <c r="K1461" s="91">
        <v>23.850100000000001</v>
      </c>
      <c r="L1461" s="91">
        <v>793.44600000000003</v>
      </c>
      <c r="M1461" s="91">
        <v>329.13299999999998</v>
      </c>
      <c r="N1461" s="54" t="b">
        <v>1</v>
      </c>
      <c r="O1461" s="91">
        <v>7.4090299999999996</v>
      </c>
      <c r="P1461" s="54" t="b">
        <v>1</v>
      </c>
      <c r="Q1461" s="91">
        <v>2.0589200000000001</v>
      </c>
    </row>
    <row r="1462" spans="2:17" x14ac:dyDescent="0.25">
      <c r="B1462" s="54">
        <v>1178</v>
      </c>
      <c r="C1462" s="54">
        <v>102</v>
      </c>
      <c r="D1462" s="54" t="b">
        <v>0</v>
      </c>
      <c r="E1462" s="54" t="b">
        <v>1</v>
      </c>
      <c r="F1462" s="91">
        <v>797.58600000000001</v>
      </c>
      <c r="G1462" s="91">
        <v>351.69499999999999</v>
      </c>
      <c r="H1462" s="54" t="b">
        <v>0</v>
      </c>
      <c r="I1462" s="91">
        <v>59.467799999999997</v>
      </c>
      <c r="J1462" s="54" t="b">
        <v>0</v>
      </c>
      <c r="K1462" s="91">
        <v>11.786799999999999</v>
      </c>
      <c r="L1462" s="91">
        <v>793.64099999999996</v>
      </c>
      <c r="M1462" s="91">
        <v>328.30900000000003</v>
      </c>
      <c r="N1462" s="54" t="b">
        <v>1</v>
      </c>
      <c r="O1462" s="91">
        <v>8.2352299999999996</v>
      </c>
      <c r="P1462" s="54" t="b">
        <v>1</v>
      </c>
      <c r="Q1462" s="91">
        <v>0.85921999999999998</v>
      </c>
    </row>
    <row r="1463" spans="2:17" x14ac:dyDescent="0.25">
      <c r="B1463" s="54">
        <v>1178</v>
      </c>
      <c r="C1463" s="54">
        <v>102</v>
      </c>
      <c r="D1463" s="54" t="b">
        <v>0</v>
      </c>
      <c r="E1463" s="54" t="b">
        <v>1</v>
      </c>
      <c r="F1463" s="91">
        <v>830.07299999999998</v>
      </c>
      <c r="G1463" s="91">
        <v>350.416</v>
      </c>
      <c r="H1463" s="54" t="b">
        <v>0</v>
      </c>
      <c r="I1463" s="91">
        <v>64.382599999999996</v>
      </c>
      <c r="J1463" s="54" t="b">
        <v>0</v>
      </c>
      <c r="K1463" s="91">
        <v>40.679400000000001</v>
      </c>
      <c r="L1463" s="91">
        <v>794.14099999999996</v>
      </c>
      <c r="M1463" s="91">
        <v>328.05099999999999</v>
      </c>
      <c r="N1463" s="54" t="b">
        <v>1</v>
      </c>
      <c r="O1463" s="91">
        <v>9.1480099999999993</v>
      </c>
      <c r="P1463" s="54" t="b">
        <v>1</v>
      </c>
      <c r="Q1463" s="91">
        <v>0.84660000000000002</v>
      </c>
    </row>
    <row r="1464" spans="2:17" x14ac:dyDescent="0.25">
      <c r="B1464" s="54">
        <v>1178</v>
      </c>
      <c r="C1464" s="54">
        <v>102</v>
      </c>
      <c r="D1464" s="54" t="b">
        <v>0</v>
      </c>
      <c r="E1464" s="54" t="b">
        <v>1</v>
      </c>
      <c r="F1464" s="91">
        <v>805.428</v>
      </c>
      <c r="G1464" s="91">
        <v>327.30399999999997</v>
      </c>
      <c r="H1464" s="54" t="b">
        <v>0</v>
      </c>
      <c r="I1464" s="91">
        <v>82.885400000000004</v>
      </c>
      <c r="J1464" s="54" t="b">
        <v>0</v>
      </c>
      <c r="K1464" s="91">
        <v>32.5122</v>
      </c>
      <c r="L1464" s="91">
        <v>794.64800000000002</v>
      </c>
      <c r="M1464" s="91">
        <v>327.81799999999998</v>
      </c>
      <c r="N1464" s="54" t="b">
        <v>1</v>
      </c>
      <c r="O1464" s="91">
        <v>9.9056999999999995</v>
      </c>
      <c r="P1464" s="54" t="b">
        <v>1</v>
      </c>
      <c r="Q1464" s="91">
        <v>0.56223599999999996</v>
      </c>
    </row>
    <row r="1465" spans="2:17" x14ac:dyDescent="0.25">
      <c r="B1465" s="54">
        <v>1178</v>
      </c>
      <c r="C1465" s="54">
        <v>102</v>
      </c>
      <c r="D1465" s="54" t="b">
        <v>0</v>
      </c>
      <c r="E1465" s="54" t="b">
        <v>1</v>
      </c>
      <c r="F1465" s="91">
        <v>769.09</v>
      </c>
      <c r="G1465" s="91">
        <v>386.70800000000003</v>
      </c>
      <c r="H1465" s="54" t="b">
        <v>0</v>
      </c>
      <c r="I1465" s="91">
        <v>72.589399999999998</v>
      </c>
      <c r="J1465" s="54" t="b">
        <v>0</v>
      </c>
      <c r="K1465" s="91">
        <v>33.786099999999998</v>
      </c>
      <c r="L1465" s="91">
        <v>794.30600000000004</v>
      </c>
      <c r="M1465" s="91">
        <v>326.24200000000002</v>
      </c>
      <c r="N1465" s="54" t="b">
        <v>1</v>
      </c>
      <c r="O1465" s="91">
        <v>10.6462</v>
      </c>
      <c r="P1465" s="54" t="b">
        <v>1</v>
      </c>
      <c r="Q1465" s="91">
        <v>0.55828900000000004</v>
      </c>
    </row>
    <row r="1466" spans="2:17" x14ac:dyDescent="0.25">
      <c r="B1466" s="54">
        <v>1178</v>
      </c>
      <c r="C1466" s="54">
        <v>102</v>
      </c>
      <c r="D1466" s="54" t="b">
        <v>0</v>
      </c>
      <c r="E1466" s="54" t="b">
        <v>1</v>
      </c>
      <c r="F1466" s="91">
        <v>803.22699999999998</v>
      </c>
      <c r="G1466" s="91">
        <v>369.41899999999998</v>
      </c>
      <c r="H1466" s="54" t="b">
        <v>0</v>
      </c>
      <c r="I1466" s="91">
        <v>120.386</v>
      </c>
      <c r="J1466" s="54" t="b">
        <v>0</v>
      </c>
      <c r="K1466" s="91">
        <v>69.636399999999995</v>
      </c>
      <c r="L1466" s="91">
        <v>794.96799999999996</v>
      </c>
      <c r="M1466" s="91">
        <v>326.84500000000003</v>
      </c>
      <c r="N1466" s="54" t="b">
        <v>1</v>
      </c>
      <c r="O1466" s="91">
        <v>12.222</v>
      </c>
      <c r="P1466" s="54" t="b">
        <v>1</v>
      </c>
      <c r="Q1466" s="91">
        <v>1.6124099999999999</v>
      </c>
    </row>
    <row r="1467" spans="2:17" x14ac:dyDescent="0.25">
      <c r="B1467" s="54">
        <v>1178</v>
      </c>
      <c r="C1467" s="54">
        <v>102</v>
      </c>
      <c r="D1467" s="54" t="b">
        <v>0</v>
      </c>
      <c r="E1467" s="54" t="b">
        <v>1</v>
      </c>
      <c r="F1467" s="91">
        <v>794.06600000000003</v>
      </c>
      <c r="G1467" s="91">
        <v>315.11799999999999</v>
      </c>
      <c r="H1467" s="54" t="b">
        <v>0</v>
      </c>
      <c r="I1467" s="91">
        <v>120.386</v>
      </c>
      <c r="J1467" s="54" t="b">
        <v>0</v>
      </c>
      <c r="K1467" s="91">
        <v>38.265300000000003</v>
      </c>
      <c r="L1467" s="91">
        <v>795.16399999999999</v>
      </c>
      <c r="M1467" s="91">
        <v>326.596</v>
      </c>
      <c r="N1467" s="54" t="b">
        <v>1</v>
      </c>
      <c r="O1467" s="91">
        <v>12.5421</v>
      </c>
      <c r="P1467" s="54" t="b">
        <v>1</v>
      </c>
      <c r="Q1467" s="91">
        <v>0.89563700000000002</v>
      </c>
    </row>
    <row r="1468" spans="2:17" x14ac:dyDescent="0.25">
      <c r="B1468" s="54">
        <v>1178</v>
      </c>
      <c r="C1468" s="54">
        <v>102</v>
      </c>
      <c r="D1468" s="54" t="b">
        <v>0</v>
      </c>
      <c r="E1468" s="54" t="b">
        <v>1</v>
      </c>
      <c r="F1468" s="91">
        <v>793.00199999999995</v>
      </c>
      <c r="G1468" s="91">
        <v>343.827</v>
      </c>
      <c r="H1468" s="54" t="b">
        <v>0</v>
      </c>
      <c r="I1468" s="91">
        <v>107.928</v>
      </c>
      <c r="J1468" s="54" t="b">
        <v>0</v>
      </c>
      <c r="K1468" s="91">
        <v>55.068600000000004</v>
      </c>
      <c r="L1468" s="91">
        <v>795.529</v>
      </c>
      <c r="M1468" s="91">
        <v>326.82100000000003</v>
      </c>
      <c r="N1468" s="54" t="b">
        <v>1</v>
      </c>
      <c r="O1468" s="91">
        <v>12.737500000000001</v>
      </c>
      <c r="P1468" s="54" t="b">
        <v>1</v>
      </c>
      <c r="Q1468" s="91">
        <v>0.31662699999999999</v>
      </c>
    </row>
    <row r="1469" spans="2:17" x14ac:dyDescent="0.25">
      <c r="B1469" s="54">
        <v>1178</v>
      </c>
      <c r="C1469" s="54">
        <v>102</v>
      </c>
      <c r="D1469" s="54" t="b">
        <v>0</v>
      </c>
      <c r="E1469" s="54" t="b">
        <v>1</v>
      </c>
      <c r="F1469" s="91">
        <v>782.81600000000003</v>
      </c>
      <c r="G1469" s="91">
        <v>329.4</v>
      </c>
      <c r="H1469" s="54" t="b">
        <v>0</v>
      </c>
      <c r="I1469" s="91">
        <v>105.727</v>
      </c>
      <c r="J1469" s="54" t="b">
        <v>0</v>
      </c>
      <c r="K1469" s="91">
        <v>28.728899999999999</v>
      </c>
      <c r="L1469" s="91">
        <v>795.73199999999997</v>
      </c>
      <c r="M1469" s="91">
        <v>326.90600000000001</v>
      </c>
      <c r="N1469" s="54" t="b">
        <v>1</v>
      </c>
      <c r="O1469" s="91">
        <v>13.1027</v>
      </c>
      <c r="P1469" s="54" t="b">
        <v>1</v>
      </c>
      <c r="Q1469" s="91">
        <v>0.42897600000000002</v>
      </c>
    </row>
    <row r="1470" spans="2:17" x14ac:dyDescent="0.25">
      <c r="B1470" s="54">
        <v>1178</v>
      </c>
      <c r="C1470" s="54">
        <v>102</v>
      </c>
      <c r="D1470" s="54" t="b">
        <v>0</v>
      </c>
      <c r="E1470" s="54" t="b">
        <v>1</v>
      </c>
      <c r="F1470" s="91">
        <v>790.82799999999997</v>
      </c>
      <c r="G1470" s="91">
        <v>330.49</v>
      </c>
      <c r="H1470" s="54" t="b">
        <v>0</v>
      </c>
      <c r="I1470" s="91">
        <v>74.712500000000006</v>
      </c>
      <c r="J1470" s="54" t="b">
        <v>1</v>
      </c>
      <c r="K1470" s="91">
        <v>17.660299999999999</v>
      </c>
      <c r="L1470" s="91">
        <v>795.89200000000005</v>
      </c>
      <c r="M1470" s="91">
        <v>327</v>
      </c>
      <c r="N1470" s="54" t="b">
        <v>1</v>
      </c>
      <c r="O1470" s="91">
        <v>13.3062</v>
      </c>
      <c r="P1470" s="54" t="b">
        <v>1</v>
      </c>
      <c r="Q1470" s="91">
        <v>0.22053900000000001</v>
      </c>
    </row>
    <row r="1471" spans="2:17" x14ac:dyDescent="0.25">
      <c r="B1471" s="54">
        <v>1178</v>
      </c>
      <c r="C1471" s="54">
        <v>102</v>
      </c>
      <c r="D1471" s="54" t="b">
        <v>0</v>
      </c>
      <c r="E1471" s="54" t="b">
        <v>1</v>
      </c>
      <c r="F1471" s="91">
        <v>919.35599999999999</v>
      </c>
      <c r="G1471" s="91">
        <v>290.45499999999998</v>
      </c>
      <c r="H1471" s="54" t="b">
        <v>0</v>
      </c>
      <c r="I1471" s="91">
        <v>39.959600000000002</v>
      </c>
      <c r="J1471" s="54" t="b">
        <v>0</v>
      </c>
      <c r="K1471" s="91">
        <v>8.0860199999999995</v>
      </c>
      <c r="L1471" s="91">
        <v>795.77599999999995</v>
      </c>
      <c r="M1471" s="91">
        <v>326.04599999999999</v>
      </c>
      <c r="N1471" s="54" t="b">
        <v>1</v>
      </c>
      <c r="O1471" s="91">
        <v>13.465999999999999</v>
      </c>
      <c r="P1471" s="54" t="b">
        <v>1</v>
      </c>
      <c r="Q1471" s="91">
        <v>0.18548400000000001</v>
      </c>
    </row>
    <row r="1472" spans="2:17" x14ac:dyDescent="0.25">
      <c r="B1472" s="54">
        <v>1178</v>
      </c>
      <c r="C1472" s="54">
        <v>102</v>
      </c>
      <c r="D1472" s="54" t="b">
        <v>0</v>
      </c>
      <c r="E1472" s="54" t="b">
        <v>0</v>
      </c>
      <c r="F1472" s="91">
        <v>1080.6199999999999</v>
      </c>
      <c r="G1472" s="91">
        <v>212.2</v>
      </c>
      <c r="H1472" s="54" t="b">
        <v>0</v>
      </c>
      <c r="I1472" s="91">
        <v>189.91200000000001</v>
      </c>
      <c r="J1472" s="54" t="b">
        <v>0</v>
      </c>
      <c r="K1472" s="91">
        <v>134.61799999999999</v>
      </c>
      <c r="L1472" s="91">
        <v>1090.8599999999999</v>
      </c>
      <c r="M1472" s="91">
        <v>225.29400000000001</v>
      </c>
      <c r="N1472" s="54" t="b">
        <v>0</v>
      </c>
      <c r="O1472" s="91">
        <v>13.6614</v>
      </c>
      <c r="P1472" s="54" t="b">
        <v>0</v>
      </c>
      <c r="Q1472" s="91">
        <v>0.96118999999999999</v>
      </c>
    </row>
    <row r="1473" spans="2:17" x14ac:dyDescent="0.25">
      <c r="B1473" s="54">
        <v>1178</v>
      </c>
      <c r="C1473" s="54">
        <v>102</v>
      </c>
      <c r="D1473" s="54" t="b">
        <v>0</v>
      </c>
      <c r="E1473" s="54" t="b">
        <v>0</v>
      </c>
      <c r="F1473" s="91">
        <v>1130.75</v>
      </c>
      <c r="G1473" s="91">
        <v>156.333</v>
      </c>
      <c r="H1473" s="54" t="b">
        <v>0</v>
      </c>
      <c r="I1473" s="91">
        <v>416.096</v>
      </c>
      <c r="J1473" s="54" t="b">
        <v>0</v>
      </c>
      <c r="K1473" s="91">
        <v>179.251</v>
      </c>
      <c r="L1473" s="91">
        <v>1113.03</v>
      </c>
      <c r="M1473" s="91">
        <v>182.01900000000001</v>
      </c>
      <c r="N1473" s="54" t="b">
        <v>0</v>
      </c>
      <c r="O1473" s="91">
        <v>409.37799999999999</v>
      </c>
      <c r="P1473" s="54" t="b">
        <v>0</v>
      </c>
      <c r="Q1473" s="91">
        <v>311.80700000000002</v>
      </c>
    </row>
    <row r="1474" spans="2:17" x14ac:dyDescent="0.25">
      <c r="B1474" s="54">
        <v>1178</v>
      </c>
      <c r="C1474" s="54">
        <v>102</v>
      </c>
      <c r="D1474" s="54" t="b">
        <v>0</v>
      </c>
      <c r="E1474" s="54" t="b">
        <v>0</v>
      </c>
      <c r="F1474" s="91">
        <v>1166.07</v>
      </c>
      <c r="G1474" s="91">
        <v>136.886</v>
      </c>
      <c r="H1474" s="54" t="b">
        <v>0</v>
      </c>
      <c r="I1474" s="91">
        <v>514.08199999999999</v>
      </c>
      <c r="J1474" s="54" t="b">
        <v>0</v>
      </c>
      <c r="K1474" s="91">
        <v>75.061499999999995</v>
      </c>
      <c r="L1474" s="91">
        <v>1124.82</v>
      </c>
      <c r="M1474" s="91">
        <v>171.79</v>
      </c>
      <c r="N1474" s="54" t="b">
        <v>0</v>
      </c>
      <c r="O1474" s="91">
        <v>0</v>
      </c>
      <c r="P1474" s="54" t="b">
        <v>0</v>
      </c>
      <c r="Q1474" s="91">
        <v>48.623699999999999</v>
      </c>
    </row>
    <row r="1475" spans="2:17" x14ac:dyDescent="0.25">
      <c r="B1475" s="54">
        <v>1178</v>
      </c>
      <c r="C1475" s="54">
        <v>102</v>
      </c>
      <c r="D1475" s="54" t="b">
        <v>0</v>
      </c>
      <c r="E1475" s="54" t="b">
        <v>0</v>
      </c>
      <c r="F1475" s="91">
        <v>1154.55</v>
      </c>
      <c r="G1475" s="91">
        <v>179.06899999999999</v>
      </c>
      <c r="H1475" s="54" t="b">
        <v>0</v>
      </c>
      <c r="I1475" s="91">
        <v>400.28699999999998</v>
      </c>
      <c r="J1475" s="54" t="b">
        <v>0</v>
      </c>
      <c r="K1475" s="91">
        <v>40.319899999999997</v>
      </c>
      <c r="L1475" s="91">
        <v>1129.27</v>
      </c>
      <c r="M1475" s="91">
        <v>170.084</v>
      </c>
      <c r="N1475" s="54" t="b">
        <v>0</v>
      </c>
      <c r="O1475" s="91">
        <v>0</v>
      </c>
      <c r="P1475" s="54" t="b">
        <v>1</v>
      </c>
      <c r="Q1475" s="91">
        <v>15.610900000000001</v>
      </c>
    </row>
    <row r="1476" spans="2:17" x14ac:dyDescent="0.25">
      <c r="B1476" s="54">
        <v>1178</v>
      </c>
      <c r="C1476" s="54">
        <v>102</v>
      </c>
      <c r="D1476" s="54" t="b">
        <v>0</v>
      </c>
      <c r="E1476" s="54" t="b">
        <v>0</v>
      </c>
      <c r="F1476" s="91">
        <v>1158.8499999999999</v>
      </c>
      <c r="G1476" s="91">
        <v>140.41999999999999</v>
      </c>
      <c r="H1476" s="54" t="b">
        <v>0</v>
      </c>
      <c r="I1476" s="91">
        <v>160.76499999999999</v>
      </c>
      <c r="J1476" s="54" t="b">
        <v>0</v>
      </c>
      <c r="K1476" s="91">
        <v>43.727800000000002</v>
      </c>
      <c r="L1476" s="91">
        <v>1132.27</v>
      </c>
      <c r="M1476" s="91">
        <v>168.05199999999999</v>
      </c>
      <c r="N1476" s="54" t="b">
        <v>0</v>
      </c>
      <c r="O1476" s="91">
        <v>93.628200000000007</v>
      </c>
      <c r="P1476" s="54" t="b">
        <v>1</v>
      </c>
      <c r="Q1476" s="91">
        <v>4.7697900000000004</v>
      </c>
    </row>
    <row r="1477" spans="2:17" x14ac:dyDescent="0.25">
      <c r="B1477" s="54">
        <v>1178</v>
      </c>
      <c r="C1477" s="54">
        <v>102</v>
      </c>
      <c r="D1477" s="54" t="b">
        <v>0</v>
      </c>
      <c r="E1477" s="54" t="b">
        <v>0</v>
      </c>
      <c r="F1477" s="91">
        <v>1128.6300000000001</v>
      </c>
      <c r="G1477" s="91">
        <v>148.17699999999999</v>
      </c>
      <c r="H1477" s="54" t="b">
        <v>0</v>
      </c>
      <c r="I1477" s="91">
        <v>77.503299999999996</v>
      </c>
      <c r="J1477" s="54" t="b">
        <v>0</v>
      </c>
      <c r="K1477" s="91">
        <v>38.887900000000002</v>
      </c>
      <c r="L1477" s="91">
        <v>1133.8900000000001</v>
      </c>
      <c r="M1477" s="91">
        <v>166.23099999999999</v>
      </c>
      <c r="N1477" s="54" t="b">
        <v>1</v>
      </c>
      <c r="O1477" s="91">
        <v>33.208500000000001</v>
      </c>
      <c r="P1477" s="54" t="b">
        <v>1</v>
      </c>
      <c r="Q1477" s="91">
        <v>3.6188799999999999</v>
      </c>
    </row>
    <row r="1478" spans="2:17" x14ac:dyDescent="0.25">
      <c r="B1478" s="54">
        <v>1178</v>
      </c>
      <c r="C1478" s="54">
        <v>102</v>
      </c>
      <c r="D1478" s="54" t="b">
        <v>0</v>
      </c>
      <c r="E1478" s="54" t="b">
        <v>0</v>
      </c>
      <c r="F1478" s="91">
        <v>1144.73</v>
      </c>
      <c r="G1478" s="91">
        <v>165.90799999999999</v>
      </c>
      <c r="H1478" s="54" t="b">
        <v>0</v>
      </c>
      <c r="I1478" s="91">
        <v>79.627499999999998</v>
      </c>
      <c r="J1478" s="54" t="b">
        <v>0</v>
      </c>
      <c r="K1478" s="91">
        <v>31.2044</v>
      </c>
      <c r="L1478" s="91">
        <v>1135.97</v>
      </c>
      <c r="M1478" s="91">
        <v>164.79</v>
      </c>
      <c r="N1478" s="54" t="b">
        <v>1</v>
      </c>
      <c r="O1478" s="91">
        <v>14.626099999999999</v>
      </c>
      <c r="P1478" s="54" t="b">
        <v>1</v>
      </c>
      <c r="Q1478" s="91">
        <v>2.4362300000000001</v>
      </c>
    </row>
    <row r="1479" spans="2:17" x14ac:dyDescent="0.25">
      <c r="B1479" s="54">
        <v>1178</v>
      </c>
      <c r="C1479" s="54">
        <v>102</v>
      </c>
      <c r="D1479" s="54" t="b">
        <v>0</v>
      </c>
      <c r="E1479" s="54" t="b">
        <v>0</v>
      </c>
      <c r="F1479" s="91">
        <v>1141.6099999999999</v>
      </c>
      <c r="G1479" s="91">
        <v>161.91</v>
      </c>
      <c r="H1479" s="54" t="b">
        <v>0</v>
      </c>
      <c r="I1479" s="91">
        <v>68.874300000000005</v>
      </c>
      <c r="J1479" s="54" t="b">
        <v>1</v>
      </c>
      <c r="K1479" s="91">
        <v>23.954000000000001</v>
      </c>
      <c r="L1479" s="91">
        <v>1136.8900000000001</v>
      </c>
      <c r="M1479" s="91">
        <v>164.14099999999999</v>
      </c>
      <c r="N1479" s="54" t="b">
        <v>1</v>
      </c>
      <c r="O1479" s="91">
        <v>18.154299999999999</v>
      </c>
      <c r="P1479" s="54" t="b">
        <v>1</v>
      </c>
      <c r="Q1479" s="91">
        <v>2.5364100000000001</v>
      </c>
    </row>
    <row r="1480" spans="2:17" x14ac:dyDescent="0.25">
      <c r="B1480" s="54">
        <v>1178</v>
      </c>
      <c r="C1480" s="54">
        <v>102</v>
      </c>
      <c r="D1480" s="54" t="b">
        <v>0</v>
      </c>
      <c r="E1480" s="54" t="b">
        <v>0</v>
      </c>
      <c r="F1480" s="91">
        <v>1123.3599999999999</v>
      </c>
      <c r="G1480" s="91">
        <v>170.13300000000001</v>
      </c>
      <c r="H1480" s="54" t="b">
        <v>0</v>
      </c>
      <c r="I1480" s="91">
        <v>55.7136</v>
      </c>
      <c r="J1480" s="54" t="b">
        <v>0</v>
      </c>
      <c r="K1480" s="91">
        <v>5.07287</v>
      </c>
      <c r="L1480" s="91">
        <v>1138.05</v>
      </c>
      <c r="M1480" s="91">
        <v>163.27000000000001</v>
      </c>
      <c r="N1480" s="54" t="b">
        <v>1</v>
      </c>
      <c r="O1480" s="91">
        <v>19.722899999999999</v>
      </c>
      <c r="P1480" s="54" t="b">
        <v>1</v>
      </c>
      <c r="Q1480" s="91">
        <v>1.12541</v>
      </c>
    </row>
    <row r="1481" spans="2:17" x14ac:dyDescent="0.25">
      <c r="B1481" s="54">
        <v>1178</v>
      </c>
      <c r="C1481" s="54">
        <v>102</v>
      </c>
      <c r="D1481" s="54" t="b">
        <v>0</v>
      </c>
      <c r="E1481" s="54" t="b">
        <v>0</v>
      </c>
      <c r="F1481" s="91">
        <v>1147.08</v>
      </c>
      <c r="G1481" s="91">
        <v>152.209</v>
      </c>
      <c r="H1481" s="54" t="b">
        <v>0</v>
      </c>
      <c r="I1481" s="91">
        <v>43.327500000000001</v>
      </c>
      <c r="J1481" s="54" t="b">
        <v>0</v>
      </c>
      <c r="K1481" s="91">
        <v>20.0169</v>
      </c>
      <c r="L1481" s="91">
        <v>1138.58</v>
      </c>
      <c r="M1481" s="91">
        <v>162.80099999999999</v>
      </c>
      <c r="N1481" s="54" t="b">
        <v>1</v>
      </c>
      <c r="O1481" s="91">
        <v>21.751200000000001</v>
      </c>
      <c r="P1481" s="54" t="b">
        <v>1</v>
      </c>
      <c r="Q1481" s="91">
        <v>1.4485300000000001</v>
      </c>
    </row>
    <row r="1482" spans="2:17" x14ac:dyDescent="0.25">
      <c r="B1482" s="54">
        <v>1178</v>
      </c>
      <c r="C1482" s="54">
        <v>102</v>
      </c>
      <c r="D1482" s="54" t="b">
        <v>0</v>
      </c>
      <c r="E1482" s="54" t="b">
        <v>0</v>
      </c>
      <c r="F1482" s="91">
        <v>1139</v>
      </c>
      <c r="G1482" s="91">
        <v>127.49299999999999</v>
      </c>
      <c r="H1482" s="54" t="b">
        <v>0</v>
      </c>
      <c r="I1482" s="91">
        <v>41.640900000000002</v>
      </c>
      <c r="J1482" s="54" t="b">
        <v>0</v>
      </c>
      <c r="K1482" s="91">
        <v>29.728100000000001</v>
      </c>
      <c r="L1482" s="91">
        <v>1138.82</v>
      </c>
      <c r="M1482" s="91">
        <v>162.154</v>
      </c>
      <c r="N1482" s="54" t="b">
        <v>1</v>
      </c>
      <c r="O1482" s="91">
        <v>22.749300000000002</v>
      </c>
      <c r="P1482" s="54" t="b">
        <v>1</v>
      </c>
      <c r="Q1482" s="91">
        <v>0.70708400000000005</v>
      </c>
    </row>
    <row r="1483" spans="2:17" x14ac:dyDescent="0.25">
      <c r="B1483" s="54">
        <v>1178</v>
      </c>
      <c r="C1483" s="54">
        <v>102</v>
      </c>
      <c r="D1483" s="54" t="b">
        <v>0</v>
      </c>
      <c r="E1483" s="54" t="b">
        <v>0</v>
      </c>
      <c r="F1483" s="91">
        <v>1127.5</v>
      </c>
      <c r="G1483" s="91">
        <v>120.218</v>
      </c>
      <c r="H1483" s="54" t="b">
        <v>0</v>
      </c>
      <c r="I1483" s="91">
        <v>66.357299999999995</v>
      </c>
      <c r="J1483" s="54" t="b">
        <v>0</v>
      </c>
      <c r="K1483" s="91">
        <v>26.004899999999999</v>
      </c>
      <c r="L1483" s="91">
        <v>1136.4100000000001</v>
      </c>
      <c r="M1483" s="91">
        <v>162.452</v>
      </c>
      <c r="N1483" s="54" t="b">
        <v>1</v>
      </c>
      <c r="O1483" s="91">
        <v>23.639600000000002</v>
      </c>
      <c r="P1483" s="54" t="b">
        <v>1</v>
      </c>
      <c r="Q1483" s="91">
        <v>0.69177500000000003</v>
      </c>
    </row>
    <row r="1484" spans="2:17" x14ac:dyDescent="0.25">
      <c r="B1484" s="54">
        <v>1178</v>
      </c>
      <c r="C1484" s="54">
        <v>102</v>
      </c>
      <c r="D1484" s="54" t="b">
        <v>0</v>
      </c>
      <c r="E1484" s="54" t="b">
        <v>0</v>
      </c>
      <c r="F1484" s="91">
        <v>1155.04</v>
      </c>
      <c r="G1484" s="91">
        <v>125.33499999999999</v>
      </c>
      <c r="H1484" s="54" t="b">
        <v>0</v>
      </c>
      <c r="I1484" s="91">
        <v>73.631799999999998</v>
      </c>
      <c r="J1484" s="54" t="b">
        <v>0</v>
      </c>
      <c r="K1484" s="91">
        <v>13.601900000000001</v>
      </c>
      <c r="L1484" s="91">
        <v>1175.71</v>
      </c>
      <c r="M1484" s="91">
        <v>94.436400000000006</v>
      </c>
      <c r="N1484" s="54" t="b">
        <v>0</v>
      </c>
      <c r="O1484" s="91">
        <v>23.639600000000002</v>
      </c>
      <c r="P1484" s="54" t="b">
        <v>0</v>
      </c>
      <c r="Q1484" s="91">
        <v>2.43208</v>
      </c>
    </row>
    <row r="1485" spans="2:17" x14ac:dyDescent="0.25">
      <c r="B1485" s="54">
        <v>1178</v>
      </c>
      <c r="C1485" s="54">
        <v>102</v>
      </c>
      <c r="D1485" s="54" t="b">
        <v>0</v>
      </c>
      <c r="E1485" s="54" t="b">
        <v>0</v>
      </c>
      <c r="F1485" s="91">
        <v>1135.23</v>
      </c>
      <c r="G1485" s="91">
        <v>146.74100000000001</v>
      </c>
      <c r="H1485" s="54" t="b">
        <v>0</v>
      </c>
      <c r="I1485" s="91">
        <v>59.527500000000003</v>
      </c>
      <c r="J1485" s="54" t="b">
        <v>0</v>
      </c>
      <c r="K1485" s="91">
        <v>28.007999999999999</v>
      </c>
      <c r="L1485" s="91">
        <v>1128.32</v>
      </c>
      <c r="M1485" s="91">
        <v>137.76</v>
      </c>
      <c r="N1485" s="54" t="b">
        <v>0</v>
      </c>
      <c r="O1485" s="91">
        <v>128.24600000000001</v>
      </c>
      <c r="P1485" s="54" t="b">
        <v>0</v>
      </c>
      <c r="Q1485" s="91">
        <v>78.554500000000004</v>
      </c>
    </row>
    <row r="1486" spans="2:17" x14ac:dyDescent="0.25">
      <c r="B1486" s="54">
        <v>1178</v>
      </c>
      <c r="C1486" s="54">
        <v>102</v>
      </c>
      <c r="D1486" s="54" t="b">
        <v>0</v>
      </c>
      <c r="E1486" s="54" t="b">
        <v>0</v>
      </c>
      <c r="F1486" s="91">
        <v>1132.3499999999999</v>
      </c>
      <c r="G1486" s="91">
        <v>102.35899999999999</v>
      </c>
      <c r="H1486" s="54" t="b">
        <v>0</v>
      </c>
      <c r="I1486" s="91">
        <v>54.059600000000003</v>
      </c>
      <c r="J1486" s="54" t="b">
        <v>0</v>
      </c>
      <c r="K1486" s="91">
        <v>29.1662</v>
      </c>
      <c r="L1486" s="91">
        <v>1130.8499999999999</v>
      </c>
      <c r="M1486" s="91">
        <v>131.55000000000001</v>
      </c>
      <c r="N1486" s="54" t="b">
        <v>0</v>
      </c>
      <c r="O1486" s="91">
        <v>0</v>
      </c>
      <c r="P1486" s="54" t="b">
        <v>1</v>
      </c>
      <c r="Q1486" s="91">
        <v>64.212900000000005</v>
      </c>
    </row>
    <row r="1487" spans="2:17" x14ac:dyDescent="0.25">
      <c r="B1487" s="54">
        <v>1178</v>
      </c>
      <c r="C1487" s="54">
        <v>102</v>
      </c>
      <c r="D1487" s="54" t="b">
        <v>0</v>
      </c>
      <c r="E1487" s="54" t="b">
        <v>0</v>
      </c>
      <c r="F1487" s="91">
        <v>1136.42</v>
      </c>
      <c r="G1487" s="91">
        <v>129.54</v>
      </c>
      <c r="H1487" s="54" t="b">
        <v>0</v>
      </c>
      <c r="I1487" s="91">
        <v>71.918400000000005</v>
      </c>
      <c r="J1487" s="54" t="b">
        <v>0</v>
      </c>
      <c r="K1487" s="91">
        <v>44.475000000000001</v>
      </c>
      <c r="L1487" s="91">
        <v>1133.1400000000001</v>
      </c>
      <c r="M1487" s="91">
        <v>128.791</v>
      </c>
      <c r="N1487" s="54" t="b">
        <v>0</v>
      </c>
      <c r="O1487" s="91">
        <v>0</v>
      </c>
      <c r="P1487" s="54" t="b">
        <v>1</v>
      </c>
      <c r="Q1487" s="91">
        <v>6.7080399999999996</v>
      </c>
    </row>
    <row r="1488" spans="2:17" x14ac:dyDescent="0.25">
      <c r="B1488" s="54">
        <v>1178</v>
      </c>
      <c r="C1488" s="54">
        <v>102</v>
      </c>
      <c r="D1488" s="54" t="b">
        <v>1</v>
      </c>
      <c r="E1488" s="54" t="b">
        <v>0</v>
      </c>
      <c r="F1488" s="91">
        <v>1172.07</v>
      </c>
      <c r="G1488" s="91">
        <v>172.74700000000001</v>
      </c>
      <c r="H1488" s="54" t="b">
        <v>0</v>
      </c>
      <c r="I1488" s="91">
        <v>67.069299999999998</v>
      </c>
      <c r="J1488" s="54" t="b">
        <v>0</v>
      </c>
      <c r="K1488" s="91">
        <v>27.483000000000001</v>
      </c>
      <c r="L1488" s="91">
        <v>1143.95</v>
      </c>
      <c r="M1488" s="91">
        <v>124.324</v>
      </c>
      <c r="N1488" s="54" t="b">
        <v>0</v>
      </c>
      <c r="O1488" s="91">
        <v>90.719300000000004</v>
      </c>
      <c r="P1488" s="54" t="b">
        <v>0</v>
      </c>
      <c r="Q1488" s="91">
        <v>3.5827800000000001</v>
      </c>
    </row>
    <row r="1489" spans="2:17" x14ac:dyDescent="0.25">
      <c r="B1489" s="54">
        <v>1178</v>
      </c>
      <c r="C1489" s="54">
        <v>102</v>
      </c>
      <c r="D1489" s="54" t="b">
        <v>1</v>
      </c>
      <c r="E1489" s="54" t="b">
        <v>0</v>
      </c>
      <c r="F1489" s="91">
        <v>1134.83</v>
      </c>
      <c r="G1489" s="91">
        <v>164.16399999999999</v>
      </c>
      <c r="H1489" s="54" t="b">
        <v>0</v>
      </c>
      <c r="I1489" s="91">
        <v>110.105</v>
      </c>
      <c r="J1489" s="54" t="b">
        <v>0</v>
      </c>
      <c r="K1489" s="91">
        <v>56.0169</v>
      </c>
      <c r="L1489" s="91">
        <v>1144.81</v>
      </c>
      <c r="M1489" s="91">
        <v>126.71</v>
      </c>
      <c r="N1489" s="54" t="b">
        <v>1</v>
      </c>
      <c r="O1489" s="91">
        <v>29.0718</v>
      </c>
      <c r="P1489" s="54" t="b">
        <v>1</v>
      </c>
      <c r="Q1489" s="91">
        <v>11.699</v>
      </c>
    </row>
    <row r="1490" spans="2:17" x14ac:dyDescent="0.25">
      <c r="B1490" s="54">
        <v>1178</v>
      </c>
      <c r="C1490" s="54">
        <v>102</v>
      </c>
      <c r="D1490" s="54" t="b">
        <v>1</v>
      </c>
      <c r="E1490" s="54" t="b">
        <v>0</v>
      </c>
      <c r="F1490" s="91">
        <v>1132.47</v>
      </c>
      <c r="G1490" s="91">
        <v>134.94300000000001</v>
      </c>
      <c r="H1490" s="54" t="b">
        <v>0</v>
      </c>
      <c r="I1490" s="91">
        <v>110.105</v>
      </c>
      <c r="J1490" s="54" t="b">
        <v>0</v>
      </c>
      <c r="K1490" s="91">
        <v>38.215600000000002</v>
      </c>
      <c r="L1490" s="91">
        <v>1143.8900000000001</v>
      </c>
      <c r="M1490" s="91">
        <v>129.506</v>
      </c>
      <c r="N1490" s="54" t="b">
        <v>1</v>
      </c>
      <c r="O1490" s="91">
        <v>21.187899999999999</v>
      </c>
      <c r="P1490" s="54" t="b">
        <v>1</v>
      </c>
      <c r="Q1490" s="91">
        <v>2.5379</v>
      </c>
    </row>
    <row r="1491" spans="2:17" x14ac:dyDescent="0.25">
      <c r="B1491" s="54">
        <v>1178</v>
      </c>
      <c r="C1491" s="54">
        <v>102</v>
      </c>
      <c r="D1491" s="54" t="b">
        <v>1</v>
      </c>
      <c r="E1491" s="54" t="b">
        <v>0</v>
      </c>
      <c r="F1491" s="91">
        <v>1139.2</v>
      </c>
      <c r="G1491" s="91">
        <v>120.108</v>
      </c>
      <c r="H1491" s="54" t="b">
        <v>0</v>
      </c>
      <c r="I1491" s="91">
        <v>82.808999999999997</v>
      </c>
      <c r="J1491" s="54" t="b">
        <v>0</v>
      </c>
      <c r="K1491" s="91">
        <v>29.316500000000001</v>
      </c>
      <c r="L1491" s="91">
        <v>1143.55</v>
      </c>
      <c r="M1491" s="91">
        <v>130.678</v>
      </c>
      <c r="N1491" s="54" t="b">
        <v>1</v>
      </c>
      <c r="O1491" s="91">
        <v>21.187899999999999</v>
      </c>
      <c r="P1491" s="54" t="b">
        <v>1</v>
      </c>
      <c r="Q1491" s="91">
        <v>2.9456199999999999</v>
      </c>
    </row>
    <row r="1492" spans="2:17" x14ac:dyDescent="0.25">
      <c r="B1492" s="54">
        <v>1178</v>
      </c>
      <c r="C1492" s="54">
        <v>102</v>
      </c>
      <c r="D1492" s="54" t="b">
        <v>1</v>
      </c>
      <c r="E1492" s="54" t="b">
        <v>0</v>
      </c>
      <c r="F1492" s="91">
        <v>1134.24</v>
      </c>
      <c r="G1492" s="91">
        <v>188.548</v>
      </c>
      <c r="H1492" s="54" t="b">
        <v>0</v>
      </c>
      <c r="I1492" s="91">
        <v>92.240499999999997</v>
      </c>
      <c r="J1492" s="54" t="b">
        <v>0</v>
      </c>
      <c r="K1492" s="91">
        <v>16.290900000000001</v>
      </c>
      <c r="L1492" s="91">
        <v>1144.29</v>
      </c>
      <c r="M1492" s="91">
        <v>131.19800000000001</v>
      </c>
      <c r="N1492" s="54" t="b">
        <v>1</v>
      </c>
      <c r="O1492" s="91">
        <v>21.187899999999999</v>
      </c>
      <c r="P1492" s="54" t="b">
        <v>1</v>
      </c>
      <c r="Q1492" s="91">
        <v>1.21838</v>
      </c>
    </row>
    <row r="1493" spans="2:17" x14ac:dyDescent="0.25">
      <c r="B1493" s="54">
        <v>1178</v>
      </c>
      <c r="C1493" s="54">
        <v>102</v>
      </c>
      <c r="D1493" s="54" t="b">
        <v>1</v>
      </c>
      <c r="E1493" s="54" t="b">
        <v>0</v>
      </c>
      <c r="F1493" s="91">
        <v>1152.97</v>
      </c>
      <c r="G1493" s="91">
        <v>173.87200000000001</v>
      </c>
      <c r="H1493" s="54" t="b">
        <v>0</v>
      </c>
      <c r="I1493" s="91">
        <v>75.173599999999993</v>
      </c>
      <c r="J1493" s="54" t="b">
        <v>0</v>
      </c>
      <c r="K1493" s="91">
        <v>68.619699999999995</v>
      </c>
      <c r="L1493" s="91">
        <v>1143.3399999999999</v>
      </c>
      <c r="M1493" s="91">
        <v>133.77000000000001</v>
      </c>
      <c r="N1493" s="54" t="b">
        <v>1</v>
      </c>
      <c r="O1493" s="91">
        <v>21.187899999999999</v>
      </c>
      <c r="P1493" s="54" t="b">
        <v>1</v>
      </c>
      <c r="Q1493" s="91">
        <v>0.89760300000000004</v>
      </c>
    </row>
    <row r="1494" spans="2:17" x14ac:dyDescent="0.25">
      <c r="B1494" s="54">
        <v>1178</v>
      </c>
      <c r="C1494" s="54">
        <v>102</v>
      </c>
      <c r="D1494" s="54" t="b">
        <v>1</v>
      </c>
      <c r="E1494" s="54" t="b">
        <v>0</v>
      </c>
      <c r="F1494" s="91">
        <v>1167.8</v>
      </c>
      <c r="G1494" s="91">
        <v>121.17</v>
      </c>
      <c r="H1494" s="54" t="b">
        <v>0</v>
      </c>
      <c r="I1494" s="91">
        <v>88.941999999999993</v>
      </c>
      <c r="J1494" s="54" t="b">
        <v>0</v>
      </c>
      <c r="K1494" s="91">
        <v>23.795000000000002</v>
      </c>
      <c r="L1494" s="91">
        <v>1143.67</v>
      </c>
      <c r="M1494" s="91">
        <v>134.85300000000001</v>
      </c>
      <c r="N1494" s="54" t="b">
        <v>1</v>
      </c>
      <c r="O1494" s="91">
        <v>23.407399999999999</v>
      </c>
      <c r="P1494" s="54" t="b">
        <v>1</v>
      </c>
      <c r="Q1494" s="91">
        <v>2.7390599999999998</v>
      </c>
    </row>
    <row r="1495" spans="2:17" x14ac:dyDescent="0.25">
      <c r="B1495" s="54">
        <v>1178</v>
      </c>
      <c r="C1495" s="54">
        <v>102</v>
      </c>
      <c r="D1495" s="54" t="b">
        <v>1</v>
      </c>
      <c r="E1495" s="54" t="b">
        <v>0</v>
      </c>
      <c r="F1495" s="91">
        <v>1151.79</v>
      </c>
      <c r="G1495" s="91">
        <v>115.459</v>
      </c>
      <c r="H1495" s="54" t="b">
        <v>0</v>
      </c>
      <c r="I1495" s="91">
        <v>102</v>
      </c>
      <c r="J1495" s="54" t="b">
        <v>0</v>
      </c>
      <c r="K1495" s="91">
        <v>54.749200000000002</v>
      </c>
      <c r="L1495" s="91">
        <v>1143.75</v>
      </c>
      <c r="M1495" s="91">
        <v>135.703</v>
      </c>
      <c r="N1495" s="54" t="b">
        <v>0</v>
      </c>
      <c r="O1495" s="91">
        <v>24.490500000000001</v>
      </c>
      <c r="P1495" s="54" t="b">
        <v>1</v>
      </c>
      <c r="Q1495" s="91">
        <v>1.1309</v>
      </c>
    </row>
    <row r="1496" spans="2:17" x14ac:dyDescent="0.25">
      <c r="B1496" s="54">
        <v>1178</v>
      </c>
      <c r="C1496" s="54">
        <v>102</v>
      </c>
      <c r="D1496" s="54" t="b">
        <v>1</v>
      </c>
      <c r="E1496" s="54" t="b">
        <v>1</v>
      </c>
      <c r="F1496" s="91">
        <v>1181.72</v>
      </c>
      <c r="G1496" s="91">
        <v>121.071</v>
      </c>
      <c r="H1496" s="54" t="b">
        <v>0</v>
      </c>
      <c r="I1496" s="91">
        <v>106.65</v>
      </c>
      <c r="J1496" s="54" t="b">
        <v>0</v>
      </c>
      <c r="K1496" s="91">
        <v>16.998100000000001</v>
      </c>
      <c r="L1496" s="91">
        <v>1143.3800000000001</v>
      </c>
      <c r="M1496" s="91">
        <v>136.79499999999999</v>
      </c>
      <c r="N1496" s="54" t="b">
        <v>0</v>
      </c>
      <c r="O1496" s="91">
        <v>25.341100000000001</v>
      </c>
      <c r="P1496" s="54" t="b">
        <v>1</v>
      </c>
      <c r="Q1496" s="91">
        <v>0.85489499999999996</v>
      </c>
    </row>
    <row r="1497" spans="2:17" x14ac:dyDescent="0.25">
      <c r="B1497" s="54">
        <v>1178</v>
      </c>
      <c r="C1497" s="54">
        <v>102</v>
      </c>
      <c r="D1497" s="54" t="b">
        <v>1</v>
      </c>
      <c r="E1497" s="54" t="b">
        <v>1</v>
      </c>
      <c r="F1497" s="91">
        <v>1164.3800000000001</v>
      </c>
      <c r="G1497" s="91">
        <v>69.704800000000006</v>
      </c>
      <c r="H1497" s="54" t="b">
        <v>0</v>
      </c>
      <c r="I1497" s="91">
        <v>88.3429</v>
      </c>
      <c r="J1497" s="54" t="b">
        <v>0</v>
      </c>
      <c r="K1497" s="91">
        <v>30.450700000000001</v>
      </c>
      <c r="L1497" s="91">
        <v>1144.32</v>
      </c>
      <c r="M1497" s="91">
        <v>136.46</v>
      </c>
      <c r="N1497" s="54" t="b">
        <v>0</v>
      </c>
      <c r="O1497" s="91">
        <v>0</v>
      </c>
      <c r="P1497" s="54" t="b">
        <v>1</v>
      </c>
      <c r="Q1497" s="91">
        <v>1.1533899999999999</v>
      </c>
    </row>
    <row r="1498" spans="2:17" x14ac:dyDescent="0.25">
      <c r="B1498" s="54">
        <v>1178</v>
      </c>
      <c r="C1498" s="54">
        <v>102</v>
      </c>
      <c r="D1498" s="54" t="b">
        <v>1</v>
      </c>
      <c r="E1498" s="54" t="b">
        <v>1</v>
      </c>
      <c r="F1498" s="91">
        <v>1112.44</v>
      </c>
      <c r="G1498" s="91">
        <v>147.26599999999999</v>
      </c>
      <c r="H1498" s="54" t="b">
        <v>0</v>
      </c>
      <c r="I1498" s="91">
        <v>81.394099999999995</v>
      </c>
      <c r="J1498" s="54" t="b">
        <v>0</v>
      </c>
      <c r="K1498" s="91">
        <v>54.213700000000003</v>
      </c>
      <c r="L1498" s="91">
        <v>1144.29</v>
      </c>
      <c r="M1498" s="91">
        <v>136.57300000000001</v>
      </c>
      <c r="N1498" s="54" t="b">
        <v>1</v>
      </c>
      <c r="O1498" s="91">
        <v>0</v>
      </c>
      <c r="P1498" s="54" t="b">
        <v>1</v>
      </c>
      <c r="Q1498" s="91">
        <v>0.99454200000000004</v>
      </c>
    </row>
    <row r="1499" spans="2:17" x14ac:dyDescent="0.25">
      <c r="B1499" s="54">
        <v>1178</v>
      </c>
      <c r="C1499" s="54">
        <v>102</v>
      </c>
      <c r="D1499" s="54" t="b">
        <v>1</v>
      </c>
      <c r="E1499" s="54" t="b">
        <v>1</v>
      </c>
      <c r="F1499" s="91">
        <v>1167.55</v>
      </c>
      <c r="G1499" s="91">
        <v>129.25399999999999</v>
      </c>
      <c r="H1499" s="54" t="b">
        <v>0</v>
      </c>
      <c r="I1499" s="91">
        <v>146.84100000000001</v>
      </c>
      <c r="J1499" s="54" t="b">
        <v>0</v>
      </c>
      <c r="K1499" s="91">
        <v>93.346000000000004</v>
      </c>
      <c r="L1499" s="91">
        <v>1144.6500000000001</v>
      </c>
      <c r="M1499" s="91">
        <v>136.49100000000001</v>
      </c>
      <c r="N1499" s="54" t="b">
        <v>1</v>
      </c>
      <c r="O1499" s="91">
        <v>2.0283799999999998</v>
      </c>
      <c r="P1499" s="54" t="b">
        <v>1</v>
      </c>
      <c r="Q1499" s="91">
        <v>0.117622</v>
      </c>
    </row>
    <row r="1500" spans="2:17" x14ac:dyDescent="0.25">
      <c r="B1500" s="54">
        <v>1178</v>
      </c>
      <c r="C1500" s="54">
        <v>102</v>
      </c>
      <c r="D1500" s="54" t="b">
        <v>1</v>
      </c>
      <c r="E1500" s="54" t="b">
        <v>1</v>
      </c>
      <c r="F1500" s="91">
        <v>1127.98</v>
      </c>
      <c r="G1500" s="91">
        <v>116.71899999999999</v>
      </c>
      <c r="H1500" s="54" t="b">
        <v>0</v>
      </c>
      <c r="I1500" s="91">
        <v>146.84100000000001</v>
      </c>
      <c r="J1500" s="54" t="b">
        <v>0</v>
      </c>
      <c r="K1500" s="91">
        <v>57.9846</v>
      </c>
      <c r="L1500" s="91">
        <v>1145.5</v>
      </c>
      <c r="M1500" s="91">
        <v>135.959</v>
      </c>
      <c r="N1500" s="54" t="b">
        <v>1</v>
      </c>
      <c r="O1500" s="91">
        <v>2.3577300000000001</v>
      </c>
      <c r="P1500" s="54" t="b">
        <v>1</v>
      </c>
      <c r="Q1500" s="91">
        <v>0.36944500000000002</v>
      </c>
    </row>
    <row r="1501" spans="2:17" x14ac:dyDescent="0.25">
      <c r="B1501" s="54">
        <v>1178</v>
      </c>
      <c r="C1501" s="54">
        <v>102</v>
      </c>
      <c r="D1501" s="54" t="b">
        <v>1</v>
      </c>
      <c r="E1501" s="54" t="b">
        <v>1</v>
      </c>
      <c r="F1501" s="91">
        <v>1164.3399999999999</v>
      </c>
      <c r="G1501" s="91">
        <v>159.96</v>
      </c>
      <c r="H1501" s="54" t="b">
        <v>0</v>
      </c>
      <c r="I1501" s="91">
        <v>132.67699999999999</v>
      </c>
      <c r="J1501" s="54" t="b">
        <v>0</v>
      </c>
      <c r="K1501" s="91">
        <v>41.513100000000001</v>
      </c>
      <c r="L1501" s="91">
        <v>1145.9100000000001</v>
      </c>
      <c r="M1501" s="91">
        <v>135.83500000000001</v>
      </c>
      <c r="N1501" s="54" t="b">
        <v>1</v>
      </c>
      <c r="O1501" s="91">
        <v>3.2105100000000002</v>
      </c>
      <c r="P1501" s="54" t="b">
        <v>1</v>
      </c>
      <c r="Q1501" s="91">
        <v>1.00543</v>
      </c>
    </row>
    <row r="1502" spans="2:17" x14ac:dyDescent="0.25">
      <c r="B1502" s="54">
        <v>1178</v>
      </c>
      <c r="C1502" s="54">
        <v>102</v>
      </c>
      <c r="D1502" s="54" t="b">
        <v>1</v>
      </c>
      <c r="E1502" s="54" t="b">
        <v>1</v>
      </c>
      <c r="F1502" s="91">
        <v>1179.58</v>
      </c>
      <c r="G1502" s="91">
        <v>120.798</v>
      </c>
      <c r="H1502" s="54" t="b">
        <v>0</v>
      </c>
      <c r="I1502" s="91">
        <v>98.356800000000007</v>
      </c>
      <c r="J1502" s="54" t="b">
        <v>0</v>
      </c>
      <c r="K1502" s="91">
        <v>56.494700000000002</v>
      </c>
      <c r="L1502" s="91">
        <v>1148.27</v>
      </c>
      <c r="M1502" s="91">
        <v>134.57300000000001</v>
      </c>
      <c r="N1502" s="54" t="b">
        <v>1</v>
      </c>
      <c r="O1502" s="91">
        <v>3.6212800000000001</v>
      </c>
      <c r="P1502" s="54" t="b">
        <v>1</v>
      </c>
      <c r="Q1502" s="91">
        <v>0.42898900000000001</v>
      </c>
    </row>
    <row r="1503" spans="2:17" x14ac:dyDescent="0.25">
      <c r="B1503" s="54">
        <v>1178</v>
      </c>
      <c r="C1503" s="54">
        <v>102</v>
      </c>
      <c r="D1503" s="54" t="b">
        <v>1</v>
      </c>
      <c r="E1503" s="54" t="b">
        <v>1</v>
      </c>
      <c r="F1503" s="91">
        <v>1172.94</v>
      </c>
      <c r="G1503" s="91">
        <v>149.82400000000001</v>
      </c>
      <c r="H1503" s="54" t="b">
        <v>0</v>
      </c>
      <c r="I1503" s="91">
        <v>94.84</v>
      </c>
      <c r="J1503" s="54" t="b">
        <v>0</v>
      </c>
      <c r="K1503" s="91">
        <v>42.023000000000003</v>
      </c>
      <c r="L1503" s="91">
        <v>1149.3</v>
      </c>
      <c r="M1503" s="91">
        <v>134.17099999999999</v>
      </c>
      <c r="N1503" s="54" t="b">
        <v>1</v>
      </c>
      <c r="O1503" s="91">
        <v>7.10548</v>
      </c>
      <c r="P1503" s="54" t="b">
        <v>1</v>
      </c>
      <c r="Q1503" s="91">
        <v>2.6709999999999998</v>
      </c>
    </row>
    <row r="1504" spans="2:17" x14ac:dyDescent="0.25">
      <c r="B1504" s="54">
        <v>1178</v>
      </c>
      <c r="C1504" s="54">
        <v>102</v>
      </c>
      <c r="D1504" s="54" t="b">
        <v>1</v>
      </c>
      <c r="E1504" s="54" t="b">
        <v>1</v>
      </c>
      <c r="F1504" s="91">
        <v>1145.57</v>
      </c>
      <c r="G1504" s="91">
        <v>138.554</v>
      </c>
      <c r="H1504" s="54" t="b">
        <v>0</v>
      </c>
      <c r="I1504" s="91">
        <v>94.84</v>
      </c>
      <c r="J1504" s="54" t="b">
        <v>0</v>
      </c>
      <c r="K1504" s="91">
        <v>29.774999999999999</v>
      </c>
      <c r="L1504" s="91">
        <v>1149.79</v>
      </c>
      <c r="M1504" s="91">
        <v>134.09200000000001</v>
      </c>
      <c r="N1504" s="54" t="b">
        <v>1</v>
      </c>
      <c r="O1504" s="91">
        <v>8.5468799999999998</v>
      </c>
      <c r="P1504" s="54" t="b">
        <v>1</v>
      </c>
      <c r="Q1504" s="91">
        <v>1.1146499999999999</v>
      </c>
    </row>
    <row r="1505" spans="2:17" x14ac:dyDescent="0.25">
      <c r="B1505" s="54">
        <v>1178</v>
      </c>
      <c r="C1505" s="54">
        <v>102</v>
      </c>
      <c r="D1505" s="54" t="b">
        <v>1</v>
      </c>
      <c r="E1505" s="54" t="b">
        <v>1</v>
      </c>
      <c r="F1505" s="91">
        <v>1141.25</v>
      </c>
      <c r="G1505" s="91">
        <v>109.43</v>
      </c>
      <c r="H1505" s="54" t="b">
        <v>0</v>
      </c>
      <c r="I1505" s="91">
        <v>73.1721</v>
      </c>
      <c r="J1505" s="54" t="b">
        <v>0</v>
      </c>
      <c r="K1505" s="91">
        <v>29.600100000000001</v>
      </c>
      <c r="L1505" s="91">
        <v>1149.75</v>
      </c>
      <c r="M1505" s="91">
        <v>134.22399999999999</v>
      </c>
      <c r="N1505" s="54" t="b">
        <v>1</v>
      </c>
      <c r="O1505" s="91">
        <v>9.1100300000000001</v>
      </c>
      <c r="P1505" s="54" t="b">
        <v>1</v>
      </c>
      <c r="Q1505" s="91">
        <v>0.49063899999999999</v>
      </c>
    </row>
    <row r="1506" spans="2:17" x14ac:dyDescent="0.25">
      <c r="B1506" s="54">
        <v>1178</v>
      </c>
      <c r="C1506" s="54">
        <v>102</v>
      </c>
      <c r="D1506" s="54" t="b">
        <v>1</v>
      </c>
      <c r="E1506" s="54" t="b">
        <v>1</v>
      </c>
      <c r="F1506" s="91">
        <v>1163.31</v>
      </c>
      <c r="G1506" s="91">
        <v>140.17400000000001</v>
      </c>
      <c r="H1506" s="54" t="b">
        <v>0</v>
      </c>
      <c r="I1506" s="91">
        <v>78.725499999999997</v>
      </c>
      <c r="J1506" s="54" t="b">
        <v>0</v>
      </c>
      <c r="K1506" s="91">
        <v>29.442599999999999</v>
      </c>
      <c r="L1506" s="91">
        <v>1150.27</v>
      </c>
      <c r="M1506" s="91">
        <v>133.99700000000001</v>
      </c>
      <c r="N1506" s="54" t="b">
        <v>1</v>
      </c>
      <c r="O1506" s="91">
        <v>9.1100300000000001</v>
      </c>
      <c r="P1506" s="54" t="b">
        <v>1</v>
      </c>
      <c r="Q1506" s="91">
        <v>0.1389</v>
      </c>
    </row>
    <row r="1507" spans="2:17" x14ac:dyDescent="0.25">
      <c r="B1507" s="54">
        <v>1178</v>
      </c>
      <c r="C1507" s="54">
        <v>102</v>
      </c>
      <c r="D1507" s="54" t="b">
        <v>1</v>
      </c>
      <c r="E1507" s="54" t="b">
        <v>1</v>
      </c>
      <c r="F1507" s="91">
        <v>1193.8900000000001</v>
      </c>
      <c r="G1507" s="91">
        <v>118.438</v>
      </c>
      <c r="H1507" s="54" t="b">
        <v>0</v>
      </c>
      <c r="I1507" s="91">
        <v>72.085700000000003</v>
      </c>
      <c r="J1507" s="54" t="b">
        <v>0</v>
      </c>
      <c r="K1507" s="91">
        <v>37.839199999999998</v>
      </c>
      <c r="L1507" s="91">
        <v>1150.3499999999999</v>
      </c>
      <c r="M1507" s="91">
        <v>134.096</v>
      </c>
      <c r="N1507" s="54" t="b">
        <v>1</v>
      </c>
      <c r="O1507" s="91">
        <v>9.68886</v>
      </c>
      <c r="P1507" s="54" t="b">
        <v>1</v>
      </c>
      <c r="Q1507" s="91">
        <v>0.57391499999999995</v>
      </c>
    </row>
    <row r="1508" spans="2:17" x14ac:dyDescent="0.25">
      <c r="B1508" s="54">
        <v>1178</v>
      </c>
      <c r="C1508" s="54">
        <v>102</v>
      </c>
      <c r="D1508" s="54" t="b">
        <v>1</v>
      </c>
      <c r="E1508" s="54" t="b">
        <v>1</v>
      </c>
      <c r="F1508" s="91">
        <v>1158.24</v>
      </c>
      <c r="G1508" s="91">
        <v>97.846900000000005</v>
      </c>
      <c r="H1508" s="54" t="b">
        <v>0</v>
      </c>
      <c r="I1508" s="91">
        <v>83.387900000000002</v>
      </c>
      <c r="J1508" s="54" t="b">
        <v>0</v>
      </c>
      <c r="K1508" s="91">
        <v>37.521500000000003</v>
      </c>
      <c r="L1508" s="91">
        <v>1151.1400000000001</v>
      </c>
      <c r="M1508" s="91">
        <v>133.64099999999999</v>
      </c>
      <c r="N1508" s="54" t="b">
        <v>1</v>
      </c>
      <c r="O1508" s="91">
        <v>9.7686899999999994</v>
      </c>
      <c r="P1508" s="54" t="b">
        <v>1</v>
      </c>
      <c r="Q1508" s="91">
        <v>0.12779699999999999</v>
      </c>
    </row>
    <row r="1509" spans="2:17" x14ac:dyDescent="0.25">
      <c r="B1509" s="54">
        <v>1178</v>
      </c>
      <c r="C1509" s="54">
        <v>102</v>
      </c>
      <c r="D1509" s="54" t="b">
        <v>1</v>
      </c>
      <c r="E1509" s="54" t="b">
        <v>1</v>
      </c>
      <c r="F1509" s="91">
        <v>1144.54</v>
      </c>
      <c r="G1509" s="91">
        <v>115.232</v>
      </c>
      <c r="H1509" s="54" t="b">
        <v>0</v>
      </c>
      <c r="I1509" s="91">
        <v>94.970799999999997</v>
      </c>
      <c r="J1509" s="54" t="b">
        <v>0</v>
      </c>
      <c r="K1509" s="91">
        <v>41.1723</v>
      </c>
      <c r="L1509" s="91">
        <v>1151.57</v>
      </c>
      <c r="M1509" s="91">
        <v>133.30500000000001</v>
      </c>
      <c r="N1509" s="54" t="b">
        <v>1</v>
      </c>
      <c r="O1509" s="91">
        <v>10.916700000000001</v>
      </c>
      <c r="P1509" s="54" t="b">
        <v>1</v>
      </c>
      <c r="Q1509" s="91">
        <v>0.91412899999999997</v>
      </c>
    </row>
    <row r="1510" spans="2:17" x14ac:dyDescent="0.25">
      <c r="B1510" s="54">
        <v>1178</v>
      </c>
      <c r="C1510" s="54">
        <v>102</v>
      </c>
      <c r="D1510" s="54" t="b">
        <v>1</v>
      </c>
      <c r="E1510" s="54" t="b">
        <v>1</v>
      </c>
      <c r="F1510" s="91">
        <v>1102.19</v>
      </c>
      <c r="G1510" s="91">
        <v>139.72200000000001</v>
      </c>
      <c r="H1510" s="54" t="b">
        <v>0</v>
      </c>
      <c r="I1510" s="91">
        <v>91.678600000000003</v>
      </c>
      <c r="J1510" s="54" t="b">
        <v>0</v>
      </c>
      <c r="K1510" s="91">
        <v>22.133199999999999</v>
      </c>
      <c r="L1510" s="91">
        <v>1150.42</v>
      </c>
      <c r="M1510" s="91">
        <v>133.69</v>
      </c>
      <c r="N1510" s="54" t="b">
        <v>1</v>
      </c>
      <c r="O1510" s="91">
        <v>11.6744</v>
      </c>
      <c r="P1510" s="54" t="b">
        <v>1</v>
      </c>
      <c r="Q1510" s="91">
        <v>0.53912599999999999</v>
      </c>
    </row>
    <row r="1511" spans="2:17" x14ac:dyDescent="0.25">
      <c r="B1511" s="54">
        <v>1178</v>
      </c>
      <c r="C1511" s="54">
        <v>102</v>
      </c>
      <c r="D1511" s="54" t="b">
        <v>1</v>
      </c>
      <c r="E1511" s="54" t="b">
        <v>1</v>
      </c>
      <c r="F1511" s="91">
        <v>1162.52</v>
      </c>
      <c r="G1511" s="91">
        <v>99.875399999999999</v>
      </c>
      <c r="H1511" s="54" t="b">
        <v>0</v>
      </c>
      <c r="I1511" s="91">
        <v>133.57300000000001</v>
      </c>
      <c r="J1511" s="54" t="b">
        <v>0</v>
      </c>
      <c r="K1511" s="91">
        <v>48.918199999999999</v>
      </c>
      <c r="L1511" s="91">
        <v>1150.58</v>
      </c>
      <c r="M1511" s="91">
        <v>133.327</v>
      </c>
      <c r="N1511" s="54" t="b">
        <v>1</v>
      </c>
      <c r="O1511" s="91">
        <v>11.6744</v>
      </c>
      <c r="P1511" s="54" t="b">
        <v>1</v>
      </c>
      <c r="Q1511" s="91">
        <v>1.21357</v>
      </c>
    </row>
    <row r="1512" spans="2:17" x14ac:dyDescent="0.25">
      <c r="B1512" s="54">
        <v>1178</v>
      </c>
      <c r="C1512" s="54">
        <v>102</v>
      </c>
      <c r="D1512" s="54" t="b">
        <v>1</v>
      </c>
      <c r="E1512" s="54" t="b">
        <v>1</v>
      </c>
      <c r="F1512" s="91">
        <v>1151.08</v>
      </c>
      <c r="G1512" s="91">
        <v>99.638999999999996</v>
      </c>
      <c r="H1512" s="54" t="b">
        <v>0</v>
      </c>
      <c r="I1512" s="91">
        <v>102.206</v>
      </c>
      <c r="J1512" s="54" t="b">
        <v>0</v>
      </c>
      <c r="K1512" s="91">
        <v>72.301699999999997</v>
      </c>
      <c r="L1512" s="91">
        <v>1150.6300000000001</v>
      </c>
      <c r="M1512" s="91">
        <v>132.916</v>
      </c>
      <c r="N1512" s="54" t="b">
        <v>1</v>
      </c>
      <c r="O1512" s="91">
        <v>11.6744</v>
      </c>
      <c r="P1512" s="54" t="b">
        <v>1</v>
      </c>
      <c r="Q1512" s="91">
        <v>0.39795399999999997</v>
      </c>
    </row>
    <row r="1513" spans="2:17" x14ac:dyDescent="0.25">
      <c r="B1513" s="54">
        <v>1178</v>
      </c>
      <c r="C1513" s="54">
        <v>102</v>
      </c>
      <c r="D1513" s="54" t="b">
        <v>1</v>
      </c>
      <c r="E1513" s="54" t="b">
        <v>1</v>
      </c>
      <c r="F1513" s="91">
        <v>1177.99</v>
      </c>
      <c r="G1513" s="91">
        <v>97.712000000000003</v>
      </c>
      <c r="H1513" s="54" t="b">
        <v>0</v>
      </c>
      <c r="I1513" s="91">
        <v>100.414</v>
      </c>
      <c r="J1513" s="54" t="b">
        <v>0</v>
      </c>
      <c r="K1513" s="91">
        <v>11.447800000000001</v>
      </c>
      <c r="L1513" s="91">
        <v>1151.3599999999999</v>
      </c>
      <c r="M1513" s="91">
        <v>132.084</v>
      </c>
      <c r="N1513" s="54" t="b">
        <v>1</v>
      </c>
      <c r="O1513" s="91">
        <v>12.0632</v>
      </c>
      <c r="P1513" s="54" t="b">
        <v>1</v>
      </c>
      <c r="Q1513" s="91">
        <v>0.41392899999999999</v>
      </c>
    </row>
    <row r="1514" spans="2:17" x14ac:dyDescent="0.25">
      <c r="B1514" s="54">
        <v>1178</v>
      </c>
      <c r="C1514" s="54">
        <v>102</v>
      </c>
      <c r="D1514" s="54" t="b">
        <v>1</v>
      </c>
      <c r="E1514" s="54" t="b">
        <v>1</v>
      </c>
      <c r="F1514" s="91">
        <v>1148.2</v>
      </c>
      <c r="G1514" s="91">
        <v>150.232</v>
      </c>
      <c r="H1514" s="54" t="b">
        <v>0</v>
      </c>
      <c r="I1514" s="91">
        <v>117.812</v>
      </c>
      <c r="J1514" s="54" t="b">
        <v>0</v>
      </c>
      <c r="K1514" s="91">
        <v>26.985299999999999</v>
      </c>
      <c r="L1514" s="91">
        <v>1151.49</v>
      </c>
      <c r="M1514" s="91">
        <v>131.63999999999999</v>
      </c>
      <c r="N1514" s="54" t="b">
        <v>1</v>
      </c>
      <c r="O1514" s="91">
        <v>12.8954</v>
      </c>
      <c r="P1514" s="54" t="b">
        <v>1</v>
      </c>
      <c r="Q1514" s="91">
        <v>1.1080399999999999</v>
      </c>
    </row>
    <row r="1515" spans="2:17" x14ac:dyDescent="0.25">
      <c r="B1515" s="54">
        <v>1178</v>
      </c>
      <c r="C1515" s="54">
        <v>102</v>
      </c>
      <c r="D1515" s="54" t="b">
        <v>1</v>
      </c>
      <c r="E1515" s="54" t="b">
        <v>1</v>
      </c>
      <c r="F1515" s="91">
        <v>1163.0899999999999</v>
      </c>
      <c r="G1515" s="91">
        <v>131.303</v>
      </c>
      <c r="H1515" s="54" t="b">
        <v>0</v>
      </c>
      <c r="I1515" s="91">
        <v>82.314800000000005</v>
      </c>
      <c r="J1515" s="54" t="b">
        <v>0</v>
      </c>
      <c r="K1515" s="91">
        <v>60.382599999999996</v>
      </c>
      <c r="L1515" s="91">
        <v>1151.83</v>
      </c>
      <c r="M1515" s="91">
        <v>131.11099999999999</v>
      </c>
      <c r="N1515" s="54" t="b">
        <v>1</v>
      </c>
      <c r="O1515" s="91">
        <v>13.3393</v>
      </c>
      <c r="P1515" s="54" t="b">
        <v>1</v>
      </c>
      <c r="Q1515" s="91">
        <v>0.46102599999999999</v>
      </c>
    </row>
    <row r="1516" spans="2:17" x14ac:dyDescent="0.25">
      <c r="B1516" s="54">
        <v>1178</v>
      </c>
      <c r="C1516" s="54">
        <v>102</v>
      </c>
      <c r="D1516" s="54" t="b">
        <v>1</v>
      </c>
      <c r="E1516" s="54" t="b">
        <v>1</v>
      </c>
      <c r="F1516" s="91">
        <v>1161.47</v>
      </c>
      <c r="G1516" s="91">
        <v>119.33199999999999</v>
      </c>
      <c r="H1516" s="54" t="b">
        <v>0</v>
      </c>
      <c r="I1516" s="91">
        <v>82.314800000000005</v>
      </c>
      <c r="J1516" s="54" t="b">
        <v>0</v>
      </c>
      <c r="K1516" s="91">
        <v>24.084700000000002</v>
      </c>
      <c r="L1516" s="91">
        <v>1152.07</v>
      </c>
      <c r="M1516" s="91">
        <v>130.62799999999999</v>
      </c>
      <c r="N1516" s="54" t="b">
        <v>1</v>
      </c>
      <c r="O1516" s="91">
        <v>14.1294</v>
      </c>
      <c r="P1516" s="54" t="b">
        <v>1</v>
      </c>
      <c r="Q1516" s="91">
        <v>0.62806799999999996</v>
      </c>
    </row>
    <row r="1517" spans="2:17" x14ac:dyDescent="0.25">
      <c r="B1517" s="54">
        <v>1178</v>
      </c>
      <c r="C1517" s="54">
        <v>102</v>
      </c>
      <c r="D1517" s="54" t="b">
        <v>1</v>
      </c>
      <c r="E1517" s="54" t="b">
        <v>1</v>
      </c>
      <c r="F1517" s="91">
        <v>1143.54</v>
      </c>
      <c r="G1517" s="91">
        <v>119.327</v>
      </c>
      <c r="H1517" s="54" t="b">
        <v>0</v>
      </c>
      <c r="I1517" s="91">
        <v>82.314800000000005</v>
      </c>
      <c r="J1517" s="54" t="b">
        <v>0</v>
      </c>
      <c r="K1517" s="91">
        <v>12.081</v>
      </c>
      <c r="L1517" s="91">
        <v>1152.26</v>
      </c>
      <c r="M1517" s="91">
        <v>130.143</v>
      </c>
      <c r="N1517" s="54" t="b">
        <v>1</v>
      </c>
      <c r="O1517" s="91">
        <v>14.8584</v>
      </c>
      <c r="P1517" s="54" t="b">
        <v>1</v>
      </c>
      <c r="Q1517" s="91">
        <v>0.54236200000000001</v>
      </c>
    </row>
    <row r="1518" spans="2:17" x14ac:dyDescent="0.25">
      <c r="B1518" s="54">
        <v>1178</v>
      </c>
      <c r="C1518" s="54">
        <v>102</v>
      </c>
      <c r="D1518" s="54" t="b">
        <v>1</v>
      </c>
      <c r="E1518" s="54" t="b">
        <v>1</v>
      </c>
      <c r="F1518" s="91">
        <v>1139.6199999999999</v>
      </c>
      <c r="G1518" s="91">
        <v>119.447</v>
      </c>
      <c r="H1518" s="54" t="b">
        <v>0</v>
      </c>
      <c r="I1518" s="91">
        <v>50.458500000000001</v>
      </c>
      <c r="J1518" s="54" t="b">
        <v>1</v>
      </c>
      <c r="K1518" s="91">
        <v>17.928000000000001</v>
      </c>
      <c r="L1518" s="91">
        <v>1152.3800000000001</v>
      </c>
      <c r="M1518" s="91">
        <v>129.65299999999999</v>
      </c>
      <c r="N1518" s="54" t="b">
        <v>1</v>
      </c>
      <c r="O1518" s="91">
        <v>15.5284</v>
      </c>
      <c r="P1518" s="54" t="b">
        <v>1</v>
      </c>
      <c r="Q1518" s="91">
        <v>0.51872600000000002</v>
      </c>
    </row>
    <row r="1519" spans="2:17" x14ac:dyDescent="0.25">
      <c r="B1519" s="54">
        <v>1178</v>
      </c>
      <c r="C1519" s="54">
        <v>102</v>
      </c>
      <c r="D1519" s="54" t="b">
        <v>1</v>
      </c>
      <c r="E1519" s="54" t="b">
        <v>1</v>
      </c>
      <c r="F1519" s="91">
        <v>1159.99</v>
      </c>
      <c r="G1519" s="91">
        <v>108.718</v>
      </c>
      <c r="H1519" s="54" t="b">
        <v>0</v>
      </c>
      <c r="I1519" s="91">
        <v>35.447699999999998</v>
      </c>
      <c r="J1519" s="54" t="b">
        <v>0</v>
      </c>
      <c r="K1519" s="91">
        <v>3.91981</v>
      </c>
      <c r="L1519" s="91">
        <v>1152.32</v>
      </c>
      <c r="M1519" s="91">
        <v>129.27199999999999</v>
      </c>
      <c r="N1519" s="54" t="b">
        <v>1</v>
      </c>
      <c r="O1519" s="91">
        <v>16.144600000000001</v>
      </c>
      <c r="P1519" s="54" t="b">
        <v>1</v>
      </c>
      <c r="Q1519" s="91">
        <v>0.50629400000000002</v>
      </c>
    </row>
    <row r="1520" spans="2:17" x14ac:dyDescent="0.25">
      <c r="B1520" s="54">
        <v>1178</v>
      </c>
      <c r="C1520" s="54">
        <v>102</v>
      </c>
      <c r="D1520" s="54" t="b">
        <v>1</v>
      </c>
      <c r="E1520" s="54" t="b">
        <v>1</v>
      </c>
      <c r="F1520" s="91">
        <v>1168.56</v>
      </c>
      <c r="G1520" s="91">
        <v>107.795</v>
      </c>
      <c r="H1520" s="54" t="b">
        <v>0</v>
      </c>
      <c r="I1520" s="91">
        <v>32.574599999999997</v>
      </c>
      <c r="J1520" s="54" t="b">
        <v>1</v>
      </c>
      <c r="K1520" s="91">
        <v>23.0199</v>
      </c>
      <c r="L1520" s="91">
        <v>1152.74</v>
      </c>
      <c r="M1520" s="91">
        <v>128.53100000000001</v>
      </c>
      <c r="N1520" s="54" t="b">
        <v>1</v>
      </c>
      <c r="O1520" s="91">
        <v>16.525500000000001</v>
      </c>
      <c r="P1520" s="54" t="b">
        <v>1</v>
      </c>
      <c r="Q1520" s="91">
        <v>0.386546</v>
      </c>
    </row>
    <row r="1521" spans="2:17" x14ac:dyDescent="0.25">
      <c r="B1521" s="54">
        <v>1178</v>
      </c>
      <c r="C1521" s="54">
        <v>102</v>
      </c>
      <c r="D1521" s="54" t="b">
        <v>1</v>
      </c>
      <c r="E1521" s="54" t="b">
        <v>1</v>
      </c>
      <c r="F1521" s="91">
        <v>1166.44</v>
      </c>
      <c r="G1521" s="91">
        <v>142.33799999999999</v>
      </c>
      <c r="H1521" s="54" t="b">
        <v>0</v>
      </c>
      <c r="I1521" s="91">
        <v>40.593800000000002</v>
      </c>
      <c r="J1521" s="54" t="b">
        <v>0</v>
      </c>
      <c r="K1521" s="91">
        <v>8.6242900000000002</v>
      </c>
      <c r="L1521" s="91">
        <v>1152.94</v>
      </c>
      <c r="M1521" s="91">
        <v>128.03800000000001</v>
      </c>
      <c r="N1521" s="54" t="b">
        <v>1</v>
      </c>
      <c r="O1521" s="91">
        <v>17.625399999999999</v>
      </c>
      <c r="P1521" s="54" t="b">
        <v>1</v>
      </c>
      <c r="Q1521" s="91">
        <v>0.85390600000000005</v>
      </c>
    </row>
    <row r="1522" spans="2:17" x14ac:dyDescent="0.25">
      <c r="B1522" s="54">
        <v>1178</v>
      </c>
      <c r="C1522" s="54">
        <v>102</v>
      </c>
      <c r="D1522" s="54" t="b">
        <v>1</v>
      </c>
      <c r="E1522" s="54" t="b">
        <v>1</v>
      </c>
      <c r="F1522" s="91">
        <v>1162.0999999999999</v>
      </c>
      <c r="G1522" s="91">
        <v>119.965</v>
      </c>
      <c r="H1522" s="54" t="b">
        <v>0</v>
      </c>
      <c r="I1522" s="91">
        <v>63.485300000000002</v>
      </c>
      <c r="J1522" s="54" t="b">
        <v>0</v>
      </c>
      <c r="K1522" s="91">
        <v>34.608600000000003</v>
      </c>
      <c r="L1522" s="91">
        <v>1153.1500000000001</v>
      </c>
      <c r="M1522" s="91">
        <v>127.551</v>
      </c>
      <c r="N1522" s="54" t="b">
        <v>1</v>
      </c>
      <c r="O1522" s="91">
        <v>18.315899999999999</v>
      </c>
      <c r="P1522" s="54" t="b">
        <v>1</v>
      </c>
      <c r="Q1522" s="91">
        <v>0.53160799999999997</v>
      </c>
    </row>
    <row r="1523" spans="2:17" x14ac:dyDescent="0.25">
      <c r="B1523" s="54">
        <v>1178</v>
      </c>
      <c r="C1523" s="54">
        <v>102</v>
      </c>
      <c r="D1523" s="54" t="b">
        <v>1</v>
      </c>
      <c r="E1523" s="54" t="b">
        <v>1</v>
      </c>
      <c r="F1523" s="91">
        <v>1129.6400000000001</v>
      </c>
      <c r="G1523" s="91">
        <v>170.79</v>
      </c>
      <c r="H1523" s="54" t="b">
        <v>0</v>
      </c>
      <c r="I1523" s="91">
        <v>43.118299999999998</v>
      </c>
      <c r="J1523" s="54" t="b">
        <v>0</v>
      </c>
      <c r="K1523" s="91">
        <v>22.790800000000001</v>
      </c>
      <c r="L1523" s="91">
        <v>1152.26</v>
      </c>
      <c r="M1523" s="91">
        <v>127.72199999999999</v>
      </c>
      <c r="N1523" s="54" t="b">
        <v>1</v>
      </c>
      <c r="O1523" s="91">
        <v>19.010200000000001</v>
      </c>
      <c r="P1523" s="54" t="b">
        <v>1</v>
      </c>
      <c r="Q1523" s="91">
        <v>0.52895999999999999</v>
      </c>
    </row>
    <row r="1524" spans="2:17" x14ac:dyDescent="0.25">
      <c r="B1524" s="54">
        <v>1178</v>
      </c>
      <c r="C1524" s="54">
        <v>102</v>
      </c>
      <c r="D1524" s="54" t="b">
        <v>1</v>
      </c>
      <c r="E1524" s="54" t="b">
        <v>1</v>
      </c>
      <c r="F1524" s="91">
        <v>1146.77</v>
      </c>
      <c r="G1524" s="91">
        <v>138.59899999999999</v>
      </c>
      <c r="H1524" s="54" t="b">
        <v>0</v>
      </c>
      <c r="I1524" s="91">
        <v>101.92100000000001</v>
      </c>
      <c r="J1524" s="54" t="b">
        <v>0</v>
      </c>
      <c r="K1524" s="91">
        <v>60.306899999999999</v>
      </c>
      <c r="L1524" s="91">
        <v>1151.3699999999999</v>
      </c>
      <c r="M1524" s="91">
        <v>127.77200000000001</v>
      </c>
      <c r="N1524" s="54" t="b">
        <v>1</v>
      </c>
      <c r="O1524" s="91">
        <v>19.010200000000001</v>
      </c>
      <c r="P1524" s="54" t="b">
        <v>1</v>
      </c>
      <c r="Q1524" s="91">
        <v>0.89948600000000001</v>
      </c>
    </row>
    <row r="1525" spans="2:17" x14ac:dyDescent="0.25">
      <c r="B1525" s="54">
        <v>1178</v>
      </c>
      <c r="C1525" s="54">
        <v>102</v>
      </c>
      <c r="D1525" s="54" t="b">
        <v>1</v>
      </c>
      <c r="E1525" s="54" t="b">
        <v>1</v>
      </c>
      <c r="F1525" s="91">
        <v>1142.33</v>
      </c>
      <c r="G1525" s="91">
        <v>153.66999999999999</v>
      </c>
      <c r="H1525" s="54" t="b">
        <v>0</v>
      </c>
      <c r="I1525" s="91">
        <v>87.630899999999997</v>
      </c>
      <c r="J1525" s="54" t="b">
        <v>0</v>
      </c>
      <c r="K1525" s="91">
        <v>36.4696</v>
      </c>
      <c r="L1525" s="91">
        <v>1151.21</v>
      </c>
      <c r="M1525" s="91">
        <v>127.68300000000001</v>
      </c>
      <c r="N1525" s="54" t="b">
        <v>1</v>
      </c>
      <c r="O1525" s="91">
        <v>19.010200000000001</v>
      </c>
      <c r="P1525" s="54" t="b">
        <v>1</v>
      </c>
      <c r="Q1525" s="91">
        <v>0.89447600000000005</v>
      </c>
    </row>
    <row r="1526" spans="2:17" x14ac:dyDescent="0.25">
      <c r="B1526" s="54">
        <v>1178</v>
      </c>
      <c r="C1526" s="54">
        <v>102</v>
      </c>
      <c r="D1526" s="54" t="b">
        <v>1</v>
      </c>
      <c r="E1526" s="54" t="b">
        <v>1</v>
      </c>
      <c r="F1526" s="91">
        <v>1141.3</v>
      </c>
      <c r="G1526" s="91">
        <v>98.287700000000001</v>
      </c>
      <c r="H1526" s="54" t="b">
        <v>0</v>
      </c>
      <c r="I1526" s="91">
        <v>83.286699999999996</v>
      </c>
      <c r="J1526" s="54" t="b">
        <v>0</v>
      </c>
      <c r="K1526" s="91">
        <v>15.713200000000001</v>
      </c>
      <c r="L1526" s="91">
        <v>1151.5</v>
      </c>
      <c r="M1526" s="91">
        <v>127.426</v>
      </c>
      <c r="N1526" s="54" t="b">
        <v>1</v>
      </c>
      <c r="O1526" s="91">
        <v>19.010200000000001</v>
      </c>
      <c r="P1526" s="54" t="b">
        <v>1</v>
      </c>
      <c r="Q1526" s="91">
        <v>0.18889</v>
      </c>
    </row>
    <row r="1527" spans="2:17" x14ac:dyDescent="0.25">
      <c r="B1527" s="54">
        <v>1178</v>
      </c>
      <c r="C1527" s="54">
        <v>102</v>
      </c>
      <c r="D1527" s="54" t="b">
        <v>1</v>
      </c>
      <c r="E1527" s="54" t="b">
        <v>1</v>
      </c>
      <c r="F1527" s="91">
        <v>1166.23</v>
      </c>
      <c r="G1527" s="91">
        <v>133.87700000000001</v>
      </c>
      <c r="H1527" s="54" t="b">
        <v>0</v>
      </c>
      <c r="I1527" s="91">
        <v>89.641400000000004</v>
      </c>
      <c r="J1527" s="54" t="b">
        <v>0</v>
      </c>
      <c r="K1527" s="91">
        <v>55.391599999999997</v>
      </c>
      <c r="L1527" s="91">
        <v>1151.3800000000001</v>
      </c>
      <c r="M1527" s="91">
        <v>127.267</v>
      </c>
      <c r="N1527" s="54" t="b">
        <v>1</v>
      </c>
      <c r="O1527" s="91">
        <v>19.1355</v>
      </c>
      <c r="P1527" s="54" t="b">
        <v>1</v>
      </c>
      <c r="Q1527" s="91">
        <v>0.39252999999999999</v>
      </c>
    </row>
    <row r="1528" spans="2:17" x14ac:dyDescent="0.25">
      <c r="B1528" s="54">
        <v>1178</v>
      </c>
      <c r="C1528" s="54">
        <v>102</v>
      </c>
      <c r="D1528" s="54" t="b">
        <v>1</v>
      </c>
      <c r="E1528" s="54" t="b">
        <v>1</v>
      </c>
      <c r="F1528" s="91">
        <v>1170.1199999999999</v>
      </c>
      <c r="G1528" s="91">
        <v>125.67</v>
      </c>
      <c r="H1528" s="54" t="b">
        <v>0</v>
      </c>
      <c r="I1528" s="91">
        <v>80.316800000000001</v>
      </c>
      <c r="J1528" s="54" t="b">
        <v>1</v>
      </c>
      <c r="K1528" s="91">
        <v>43.455100000000002</v>
      </c>
      <c r="L1528" s="91">
        <v>1151.17</v>
      </c>
      <c r="M1528" s="91">
        <v>127.184</v>
      </c>
      <c r="N1528" s="54" t="b">
        <v>1</v>
      </c>
      <c r="O1528" s="91">
        <v>19.2944</v>
      </c>
      <c r="P1528" s="54" t="b">
        <v>1</v>
      </c>
      <c r="Q1528" s="91">
        <v>0.20247999999999999</v>
      </c>
    </row>
    <row r="1529" spans="2:17" x14ac:dyDescent="0.25">
      <c r="B1529" s="54">
        <v>1178</v>
      </c>
      <c r="C1529" s="54">
        <v>102</v>
      </c>
      <c r="D1529" s="54" t="b">
        <v>1</v>
      </c>
      <c r="E1529" s="54" t="b">
        <v>1</v>
      </c>
      <c r="F1529" s="91">
        <v>1157.5999999999999</v>
      </c>
      <c r="G1529" s="91">
        <v>158.16499999999999</v>
      </c>
      <c r="H1529" s="54" t="b">
        <v>0</v>
      </c>
      <c r="I1529" s="91">
        <v>84.203999999999994</v>
      </c>
      <c r="J1529" s="54" t="b">
        <v>0</v>
      </c>
      <c r="K1529" s="91">
        <v>9.0811299999999999</v>
      </c>
      <c r="L1529" s="91">
        <v>1150.8900000000001</v>
      </c>
      <c r="M1529" s="91">
        <v>127.208</v>
      </c>
      <c r="N1529" s="54" t="b">
        <v>1</v>
      </c>
      <c r="O1529" s="91">
        <v>19.377500000000001</v>
      </c>
      <c r="P1529" s="54" t="b">
        <v>1</v>
      </c>
      <c r="Q1529" s="91">
        <v>0.222746</v>
      </c>
    </row>
    <row r="1530" spans="2:17" x14ac:dyDescent="0.25">
      <c r="B1530" s="54">
        <v>1178</v>
      </c>
      <c r="C1530" s="54">
        <v>102</v>
      </c>
      <c r="D1530" s="54" t="b">
        <v>1</v>
      </c>
      <c r="E1530" s="54" t="b">
        <v>1</v>
      </c>
      <c r="F1530" s="91">
        <v>1112.5999999999999</v>
      </c>
      <c r="G1530" s="91">
        <v>127.024</v>
      </c>
      <c r="H1530" s="54" t="b">
        <v>0</v>
      </c>
      <c r="I1530" s="91">
        <v>88.699399999999997</v>
      </c>
      <c r="J1530" s="54" t="b">
        <v>0</v>
      </c>
      <c r="K1530" s="91">
        <v>34.823700000000002</v>
      </c>
      <c r="L1530" s="91">
        <v>1150.81</v>
      </c>
      <c r="M1530" s="91">
        <v>127.21599999999999</v>
      </c>
      <c r="N1530" s="54" t="b">
        <v>1</v>
      </c>
      <c r="O1530" s="91">
        <v>19.377500000000001</v>
      </c>
      <c r="P1530" s="54" t="b">
        <v>1</v>
      </c>
      <c r="Q1530" s="91">
        <v>0.27715600000000001</v>
      </c>
    </row>
    <row r="1531" spans="2:17" x14ac:dyDescent="0.25">
      <c r="B1531" s="54">
        <v>1178</v>
      </c>
      <c r="C1531" s="54">
        <v>102</v>
      </c>
      <c r="D1531" s="54" t="b">
        <v>1</v>
      </c>
      <c r="E1531" s="54" t="b">
        <v>1</v>
      </c>
      <c r="F1531" s="91">
        <v>1164.43</v>
      </c>
      <c r="G1531" s="91">
        <v>127.997</v>
      </c>
      <c r="H1531" s="54" t="b">
        <v>0</v>
      </c>
      <c r="I1531" s="91">
        <v>90.010099999999994</v>
      </c>
      <c r="J1531" s="54" t="b">
        <v>0</v>
      </c>
      <c r="K1531" s="91">
        <v>54.720399999999998</v>
      </c>
      <c r="L1531" s="91">
        <v>1150.74</v>
      </c>
      <c r="M1531" s="91">
        <v>127.25700000000001</v>
      </c>
      <c r="N1531" s="54" t="b">
        <v>1</v>
      </c>
      <c r="O1531" s="91">
        <v>19.377500000000001</v>
      </c>
      <c r="P1531" s="54" t="b">
        <v>1</v>
      </c>
      <c r="Q1531" s="91">
        <v>8.4180500000000005E-2</v>
      </c>
    </row>
    <row r="1532" spans="2:17" x14ac:dyDescent="0.25">
      <c r="B1532" s="54">
        <v>1178</v>
      </c>
      <c r="C1532" s="54">
        <v>102</v>
      </c>
      <c r="D1532" s="54" t="b">
        <v>1</v>
      </c>
      <c r="E1532" s="54" t="b">
        <v>1</v>
      </c>
      <c r="F1532" s="91">
        <v>1157.6199999999999</v>
      </c>
      <c r="G1532" s="91">
        <v>132.77699999999999</v>
      </c>
      <c r="H1532" s="54" t="b">
        <v>0</v>
      </c>
      <c r="I1532" s="91">
        <v>90.010099999999994</v>
      </c>
      <c r="J1532" s="54" t="b">
        <v>1</v>
      </c>
      <c r="K1532" s="91">
        <v>51.837600000000002</v>
      </c>
      <c r="L1532" s="91">
        <v>1150.75</v>
      </c>
      <c r="M1532" s="91">
        <v>127.31399999999999</v>
      </c>
      <c r="N1532" s="54" t="b">
        <v>1</v>
      </c>
      <c r="O1532" s="91">
        <v>19.377500000000001</v>
      </c>
      <c r="P1532" s="54" t="b">
        <v>1</v>
      </c>
      <c r="Q1532" s="91">
        <v>7.9042399999999999E-2</v>
      </c>
    </row>
    <row r="1533" spans="2:17" x14ac:dyDescent="0.25">
      <c r="B1533" s="54">
        <v>1178</v>
      </c>
      <c r="C1533" s="54">
        <v>102</v>
      </c>
      <c r="D1533" s="54" t="b">
        <v>1</v>
      </c>
      <c r="E1533" s="54" t="b">
        <v>1</v>
      </c>
      <c r="F1533" s="91">
        <v>1160.4100000000001</v>
      </c>
      <c r="G1533" s="91">
        <v>127.407</v>
      </c>
      <c r="H1533" s="54" t="b">
        <v>0</v>
      </c>
      <c r="I1533" s="91">
        <v>82.969899999999996</v>
      </c>
      <c r="J1533" s="54" t="b">
        <v>1</v>
      </c>
      <c r="K1533" s="91">
        <v>8.3241599999999991</v>
      </c>
      <c r="L1533" s="91">
        <v>1150.73</v>
      </c>
      <c r="M1533" s="91">
        <v>127.392</v>
      </c>
      <c r="N1533" s="54" t="b">
        <v>1</v>
      </c>
      <c r="O1533" s="91">
        <v>19.377500000000001</v>
      </c>
      <c r="P1533" s="54" t="b">
        <v>1</v>
      </c>
      <c r="Q1533" s="91">
        <v>5.8062700000000002E-2</v>
      </c>
    </row>
    <row r="1534" spans="2:17" x14ac:dyDescent="0.25">
      <c r="B1534" s="54">
        <v>1178</v>
      </c>
      <c r="C1534" s="54">
        <v>102</v>
      </c>
      <c r="D1534" s="54" t="b">
        <v>1</v>
      </c>
      <c r="E1534" s="54" t="b">
        <v>1</v>
      </c>
      <c r="F1534" s="91">
        <v>1163.99</v>
      </c>
      <c r="G1534" s="91">
        <v>145.28200000000001</v>
      </c>
      <c r="H1534" s="54" t="b">
        <v>1</v>
      </c>
      <c r="I1534" s="91">
        <v>57.582000000000001</v>
      </c>
      <c r="J1534" s="54" t="b">
        <v>0</v>
      </c>
      <c r="K1534" s="91">
        <v>6.0540900000000004</v>
      </c>
      <c r="L1534" s="91">
        <v>1150.8</v>
      </c>
      <c r="M1534" s="91">
        <v>127.533</v>
      </c>
      <c r="N1534" s="54" t="b">
        <v>1</v>
      </c>
      <c r="O1534" s="91">
        <v>19.377500000000001</v>
      </c>
      <c r="P1534" s="54" t="b">
        <v>1</v>
      </c>
      <c r="Q1534" s="91">
        <v>8.0018800000000001E-2</v>
      </c>
    </row>
    <row r="1535" spans="2:17" x14ac:dyDescent="0.25">
      <c r="B1535" s="54">
        <v>1178</v>
      </c>
      <c r="C1535" s="54">
        <v>102</v>
      </c>
      <c r="D1535" s="54" t="b">
        <v>1</v>
      </c>
      <c r="E1535" s="54" t="b">
        <v>1</v>
      </c>
      <c r="F1535" s="91">
        <v>1129.54</v>
      </c>
      <c r="G1535" s="91">
        <v>143.24</v>
      </c>
      <c r="H1535" s="54" t="b">
        <v>0</v>
      </c>
      <c r="I1535" s="91">
        <v>24.690200000000001</v>
      </c>
      <c r="J1535" s="54" t="b">
        <v>0</v>
      </c>
      <c r="K1535" s="91">
        <v>18.2303</v>
      </c>
      <c r="L1535" s="91">
        <v>1150.74</v>
      </c>
      <c r="M1535" s="91">
        <v>127.739</v>
      </c>
      <c r="N1535" s="54" t="b">
        <v>1</v>
      </c>
      <c r="O1535" s="91">
        <v>19.377500000000001</v>
      </c>
      <c r="P1535" s="54" t="b">
        <v>1</v>
      </c>
      <c r="Q1535" s="91">
        <v>0.15667500000000001</v>
      </c>
    </row>
    <row r="1536" spans="2:17" x14ac:dyDescent="0.25">
      <c r="B1536" s="54">
        <v>1178</v>
      </c>
      <c r="C1536" s="54">
        <v>102</v>
      </c>
      <c r="D1536" s="54" t="b">
        <v>1</v>
      </c>
      <c r="E1536" s="54" t="b">
        <v>1</v>
      </c>
      <c r="F1536" s="91">
        <v>1160.73</v>
      </c>
      <c r="G1536" s="91">
        <v>117.59399999999999</v>
      </c>
      <c r="H1536" s="54" t="b">
        <v>0</v>
      </c>
      <c r="I1536" s="91">
        <v>52.768500000000003</v>
      </c>
      <c r="J1536" s="54" t="b">
        <v>0</v>
      </c>
      <c r="K1536" s="91">
        <v>34.514000000000003</v>
      </c>
      <c r="L1536" s="91">
        <v>1150.97</v>
      </c>
      <c r="M1536" s="91">
        <v>127.884</v>
      </c>
      <c r="N1536" s="54" t="b">
        <v>1</v>
      </c>
      <c r="O1536" s="91">
        <v>19.377500000000001</v>
      </c>
      <c r="P1536" s="54" t="b">
        <v>1</v>
      </c>
      <c r="Q1536" s="91">
        <v>0.213446</v>
      </c>
    </row>
    <row r="1537" spans="2:17" x14ac:dyDescent="0.25">
      <c r="B1537" s="54">
        <v>1178</v>
      </c>
      <c r="C1537" s="54">
        <v>102</v>
      </c>
      <c r="D1537" s="54" t="b">
        <v>1</v>
      </c>
      <c r="E1537" s="54" t="b">
        <v>1</v>
      </c>
      <c r="F1537" s="91">
        <v>1162.79</v>
      </c>
      <c r="G1537" s="91">
        <v>137.04</v>
      </c>
      <c r="H1537" s="54" t="b">
        <v>0</v>
      </c>
      <c r="I1537" s="91">
        <v>0</v>
      </c>
      <c r="J1537" s="54" t="b">
        <v>0</v>
      </c>
      <c r="K1537" s="91">
        <v>40.379100000000001</v>
      </c>
      <c r="L1537" s="91">
        <v>1151.1400000000001</v>
      </c>
      <c r="M1537" s="91">
        <v>128.07</v>
      </c>
      <c r="N1537" s="54" t="b">
        <v>1</v>
      </c>
      <c r="O1537" s="91">
        <v>19.377500000000001</v>
      </c>
      <c r="P1537" s="54" t="b">
        <v>1</v>
      </c>
      <c r="Q1537" s="91">
        <v>0.27347900000000003</v>
      </c>
    </row>
    <row r="1538" spans="2:17" x14ac:dyDescent="0.25">
      <c r="B1538" s="54">
        <v>1178</v>
      </c>
      <c r="C1538" s="54">
        <v>102</v>
      </c>
      <c r="D1538" s="54" t="b">
        <v>1</v>
      </c>
      <c r="E1538" s="54" t="b">
        <v>1</v>
      </c>
      <c r="F1538" s="91">
        <v>1155.22</v>
      </c>
      <c r="G1538" s="91">
        <v>110.70099999999999</v>
      </c>
      <c r="H1538" s="54" t="b">
        <v>0</v>
      </c>
      <c r="I1538" s="91">
        <v>0</v>
      </c>
      <c r="J1538" s="54" t="b">
        <v>0</v>
      </c>
      <c r="K1538" s="91">
        <v>19.553999999999998</v>
      </c>
      <c r="L1538" s="91">
        <v>1151.42</v>
      </c>
      <c r="M1538" s="91">
        <v>128.17699999999999</v>
      </c>
      <c r="N1538" s="54" t="b">
        <v>1</v>
      </c>
      <c r="O1538" s="91">
        <v>19.377500000000001</v>
      </c>
      <c r="P1538" s="54" t="b">
        <v>1</v>
      </c>
      <c r="Q1538" s="91">
        <v>0.24889</v>
      </c>
    </row>
    <row r="1539" spans="2:17" x14ac:dyDescent="0.25">
      <c r="B1539" s="54">
        <v>1178</v>
      </c>
      <c r="C1539" s="54">
        <v>102</v>
      </c>
      <c r="D1539" s="54" t="b">
        <v>1</v>
      </c>
      <c r="E1539" s="54" t="b">
        <v>1</v>
      </c>
      <c r="F1539" s="91">
        <v>1148.3399999999999</v>
      </c>
      <c r="G1539" s="91">
        <v>140.98599999999999</v>
      </c>
      <c r="H1539" s="54" t="b">
        <v>0</v>
      </c>
      <c r="I1539" s="91">
        <v>65.789699999999996</v>
      </c>
      <c r="J1539" s="54" t="b">
        <v>0</v>
      </c>
      <c r="K1539" s="91">
        <v>27.4057</v>
      </c>
      <c r="L1539" s="91">
        <v>1151.83</v>
      </c>
      <c r="M1539" s="91">
        <v>128.268</v>
      </c>
      <c r="N1539" s="54" t="b">
        <v>1</v>
      </c>
      <c r="O1539" s="91">
        <v>19.377500000000001</v>
      </c>
      <c r="P1539" s="54" t="b">
        <v>1</v>
      </c>
      <c r="Q1539" s="91">
        <v>0.30507800000000002</v>
      </c>
    </row>
    <row r="1540" spans="2:17" x14ac:dyDescent="0.25">
      <c r="B1540" s="54">
        <v>1178</v>
      </c>
      <c r="C1540" s="54">
        <v>102</v>
      </c>
      <c r="D1540" s="54" t="b">
        <v>1</v>
      </c>
      <c r="E1540" s="54" t="b">
        <v>1</v>
      </c>
      <c r="F1540" s="91">
        <v>1120.22</v>
      </c>
      <c r="G1540" s="91">
        <v>121.72</v>
      </c>
      <c r="H1540" s="54" t="b">
        <v>0</v>
      </c>
      <c r="I1540" s="91">
        <v>44.735199999999999</v>
      </c>
      <c r="J1540" s="54" t="b">
        <v>0</v>
      </c>
      <c r="K1540" s="91">
        <v>31.055700000000002</v>
      </c>
      <c r="L1540" s="91">
        <v>1153.4100000000001</v>
      </c>
      <c r="M1540" s="91">
        <v>127.83199999999999</v>
      </c>
      <c r="N1540" s="54" t="b">
        <v>1</v>
      </c>
      <c r="O1540" s="91">
        <v>19.377500000000001</v>
      </c>
      <c r="P1540" s="54" t="b">
        <v>1</v>
      </c>
      <c r="Q1540" s="91">
        <v>0.41672799999999999</v>
      </c>
    </row>
    <row r="1541" spans="2:17" x14ac:dyDescent="0.25">
      <c r="B1541" s="54">
        <v>1178</v>
      </c>
      <c r="C1541" s="54">
        <v>102</v>
      </c>
      <c r="D1541" s="54" t="b">
        <v>1</v>
      </c>
      <c r="E1541" s="54" t="b">
        <v>1</v>
      </c>
      <c r="F1541" s="91">
        <v>1145.8900000000001</v>
      </c>
      <c r="G1541" s="91">
        <v>115.64700000000001</v>
      </c>
      <c r="H1541" s="54" t="b">
        <v>0</v>
      </c>
      <c r="I1541" s="91">
        <v>72.853399999999993</v>
      </c>
      <c r="J1541" s="54" t="b">
        <v>0</v>
      </c>
      <c r="K1541" s="91">
        <v>34.0854</v>
      </c>
      <c r="L1541" s="91">
        <v>1153.56</v>
      </c>
      <c r="M1541" s="91">
        <v>127.892</v>
      </c>
      <c r="N1541" s="54" t="b">
        <v>1</v>
      </c>
      <c r="O1541" s="91">
        <v>19.6416</v>
      </c>
      <c r="P1541" s="54" t="b">
        <v>1</v>
      </c>
      <c r="Q1541" s="91">
        <v>1.6413</v>
      </c>
    </row>
    <row r="1542" spans="2:17" x14ac:dyDescent="0.25">
      <c r="B1542" s="54">
        <v>1178</v>
      </c>
      <c r="C1542" s="54">
        <v>102</v>
      </c>
      <c r="D1542" s="54" t="b">
        <v>1</v>
      </c>
      <c r="E1542" s="54" t="b">
        <v>1</v>
      </c>
      <c r="F1542" s="91">
        <v>1157.95</v>
      </c>
      <c r="G1542" s="91">
        <v>94.459100000000007</v>
      </c>
      <c r="H1542" s="54" t="b">
        <v>0</v>
      </c>
      <c r="I1542" s="91">
        <v>65.280299999999997</v>
      </c>
      <c r="J1542" s="54" t="b">
        <v>0</v>
      </c>
      <c r="K1542" s="91">
        <v>26.374500000000001</v>
      </c>
      <c r="L1542" s="91">
        <v>1153.83</v>
      </c>
      <c r="M1542" s="91">
        <v>127.81399999999999</v>
      </c>
      <c r="N1542" s="54" t="b">
        <v>1</v>
      </c>
      <c r="O1542" s="91">
        <v>19.79</v>
      </c>
      <c r="P1542" s="54" t="b">
        <v>1</v>
      </c>
      <c r="Q1542" s="91">
        <v>0.159882</v>
      </c>
    </row>
    <row r="1543" spans="2:17" x14ac:dyDescent="0.25">
      <c r="B1543" s="54">
        <v>1178</v>
      </c>
      <c r="C1543" s="54">
        <v>102</v>
      </c>
      <c r="D1543" s="54" t="b">
        <v>1</v>
      </c>
      <c r="E1543" s="54" t="b">
        <v>1</v>
      </c>
      <c r="F1543" s="91">
        <v>1157.98</v>
      </c>
      <c r="G1543" s="91">
        <v>90.364800000000002</v>
      </c>
      <c r="H1543" s="54" t="b">
        <v>0</v>
      </c>
      <c r="I1543" s="91">
        <v>84.250500000000002</v>
      </c>
      <c r="J1543" s="54" t="b">
        <v>1</v>
      </c>
      <c r="K1543" s="91">
        <v>24.378499999999999</v>
      </c>
      <c r="L1543" s="91">
        <v>1153.6600000000001</v>
      </c>
      <c r="M1543" s="91">
        <v>127.745</v>
      </c>
      <c r="N1543" s="54" t="b">
        <v>1</v>
      </c>
      <c r="O1543" s="91">
        <v>20.0565</v>
      </c>
      <c r="P1543" s="54" t="b">
        <v>1</v>
      </c>
      <c r="Q1543" s="91">
        <v>0.27743699999999999</v>
      </c>
    </row>
    <row r="1544" spans="2:17" x14ac:dyDescent="0.25">
      <c r="B1544" s="54">
        <v>1178</v>
      </c>
      <c r="C1544" s="54">
        <v>102</v>
      </c>
      <c r="D1544" s="54" t="b">
        <v>1</v>
      </c>
      <c r="E1544" s="54" t="b">
        <v>1</v>
      </c>
      <c r="F1544" s="91">
        <v>1148.8699999999999</v>
      </c>
      <c r="G1544" s="91">
        <v>126.48</v>
      </c>
      <c r="H1544" s="54" t="b">
        <v>0</v>
      </c>
      <c r="I1544" s="91">
        <v>69.1143</v>
      </c>
      <c r="J1544" s="54" t="b">
        <v>0</v>
      </c>
      <c r="K1544" s="91">
        <v>4.0944500000000001</v>
      </c>
      <c r="L1544" s="91">
        <v>1153.54</v>
      </c>
      <c r="M1544" s="91">
        <v>127.637</v>
      </c>
      <c r="N1544" s="54" t="b">
        <v>1</v>
      </c>
      <c r="O1544" s="91">
        <v>20.0565</v>
      </c>
      <c r="P1544" s="54" t="b">
        <v>1</v>
      </c>
      <c r="Q1544" s="91">
        <v>0.18046899999999999</v>
      </c>
    </row>
    <row r="1545" spans="2:17" x14ac:dyDescent="0.25">
      <c r="B1545" s="54">
        <v>1178</v>
      </c>
      <c r="C1545" s="54">
        <v>102</v>
      </c>
      <c r="D1545" s="54" t="b">
        <v>1</v>
      </c>
      <c r="E1545" s="54" t="b">
        <v>1</v>
      </c>
      <c r="F1545" s="91">
        <v>1148.4000000000001</v>
      </c>
      <c r="G1545" s="91">
        <v>94.836399999999998</v>
      </c>
      <c r="H1545" s="54" t="b">
        <v>0</v>
      </c>
      <c r="I1545" s="91">
        <v>48.209000000000003</v>
      </c>
      <c r="J1545" s="54" t="b">
        <v>0</v>
      </c>
      <c r="K1545" s="91">
        <v>37.247799999999998</v>
      </c>
      <c r="L1545" s="91">
        <v>1153.1600000000001</v>
      </c>
      <c r="M1545" s="91">
        <v>127.509</v>
      </c>
      <c r="N1545" s="54" t="b">
        <v>1</v>
      </c>
      <c r="O1545" s="91">
        <v>20.0565</v>
      </c>
      <c r="P1545" s="54" t="b">
        <v>1</v>
      </c>
      <c r="Q1545" s="91">
        <v>0.16192500000000001</v>
      </c>
    </row>
    <row r="1546" spans="2:17" x14ac:dyDescent="0.25">
      <c r="B1546" s="54">
        <v>1178</v>
      </c>
      <c r="C1546" s="54">
        <v>102</v>
      </c>
      <c r="D1546" s="54" t="b">
        <v>1</v>
      </c>
      <c r="E1546" s="54" t="b">
        <v>1</v>
      </c>
      <c r="F1546" s="91">
        <v>1149.68</v>
      </c>
      <c r="G1546" s="91">
        <v>95.858699999999999</v>
      </c>
      <c r="H1546" s="54" t="b">
        <v>0</v>
      </c>
      <c r="I1546" s="91">
        <v>45.691099999999999</v>
      </c>
      <c r="J1546" s="54" t="b">
        <v>1</v>
      </c>
      <c r="K1546" s="91">
        <v>31.646899999999999</v>
      </c>
      <c r="L1546" s="91">
        <v>1153.6300000000001</v>
      </c>
      <c r="M1546" s="91">
        <v>127.026</v>
      </c>
      <c r="N1546" s="54" t="b">
        <v>1</v>
      </c>
      <c r="O1546" s="91">
        <v>20.0565</v>
      </c>
      <c r="P1546" s="54" t="b">
        <v>1</v>
      </c>
      <c r="Q1546" s="91">
        <v>0.39914699999999997</v>
      </c>
    </row>
    <row r="1547" spans="2:17" x14ac:dyDescent="0.25">
      <c r="B1547" s="54">
        <v>1178</v>
      </c>
      <c r="C1547" s="54">
        <v>102</v>
      </c>
      <c r="D1547" s="54" t="b">
        <v>1</v>
      </c>
      <c r="E1547" s="54" t="b">
        <v>1</v>
      </c>
      <c r="F1547" s="91">
        <v>1175.57</v>
      </c>
      <c r="G1547" s="91">
        <v>94.426900000000003</v>
      </c>
      <c r="H1547" s="54" t="b">
        <v>0</v>
      </c>
      <c r="I1547" s="91">
        <v>45.691099999999999</v>
      </c>
      <c r="J1547" s="54" t="b">
        <v>0</v>
      </c>
      <c r="K1547" s="91">
        <v>1.6329199999999999</v>
      </c>
      <c r="L1547" s="91">
        <v>1153.3599999999999</v>
      </c>
      <c r="M1547" s="91">
        <v>126.675</v>
      </c>
      <c r="N1547" s="54" t="b">
        <v>1</v>
      </c>
      <c r="O1547" s="91">
        <v>20.214600000000001</v>
      </c>
      <c r="P1547" s="54" t="b">
        <v>1</v>
      </c>
      <c r="Q1547" s="91">
        <v>0.67341399999999996</v>
      </c>
    </row>
    <row r="1548" spans="2:17" x14ac:dyDescent="0.25">
      <c r="B1548" s="54">
        <v>1178</v>
      </c>
      <c r="C1548" s="54">
        <v>102</v>
      </c>
      <c r="D1548" s="54" t="b">
        <v>1</v>
      </c>
      <c r="E1548" s="54" t="b">
        <v>1</v>
      </c>
      <c r="F1548" s="91">
        <v>1142.78</v>
      </c>
      <c r="G1548" s="91">
        <v>106.19</v>
      </c>
      <c r="H1548" s="54" t="b">
        <v>0</v>
      </c>
      <c r="I1548" s="91">
        <v>59.220799999999997</v>
      </c>
      <c r="J1548" s="54" t="b">
        <v>0</v>
      </c>
      <c r="K1548" s="91">
        <v>25.934000000000001</v>
      </c>
      <c r="L1548" s="91">
        <v>1153.07</v>
      </c>
      <c r="M1548" s="91">
        <v>126.27</v>
      </c>
      <c r="N1548" s="54" t="b">
        <v>1</v>
      </c>
      <c r="O1548" s="91">
        <v>20.5655</v>
      </c>
      <c r="P1548" s="54" t="b">
        <v>1</v>
      </c>
      <c r="Q1548" s="91">
        <v>0.44478800000000002</v>
      </c>
    </row>
    <row r="1549" spans="2:17" x14ac:dyDescent="0.25">
      <c r="B1549" s="54">
        <v>1178</v>
      </c>
      <c r="C1549" s="54">
        <v>102</v>
      </c>
      <c r="D1549" s="54" t="b">
        <v>0</v>
      </c>
      <c r="E1549" s="54" t="b">
        <v>1</v>
      </c>
      <c r="F1549" s="91">
        <v>1165.94</v>
      </c>
      <c r="G1549" s="91">
        <v>106.94499999999999</v>
      </c>
      <c r="H1549" s="54" t="b">
        <v>0</v>
      </c>
      <c r="I1549" s="91">
        <v>44.553400000000003</v>
      </c>
      <c r="J1549" s="54" t="b">
        <v>0</v>
      </c>
      <c r="K1549" s="91">
        <v>34.836399999999998</v>
      </c>
      <c r="L1549" s="91">
        <v>1152.55</v>
      </c>
      <c r="M1549" s="91">
        <v>125.959</v>
      </c>
      <c r="N1549" s="54" t="b">
        <v>1</v>
      </c>
      <c r="O1549" s="91">
        <v>20.9709</v>
      </c>
      <c r="P1549" s="54" t="b">
        <v>1</v>
      </c>
      <c r="Q1549" s="91">
        <v>0.498608</v>
      </c>
    </row>
    <row r="1550" spans="2:17" x14ac:dyDescent="0.25">
      <c r="B1550" s="54">
        <v>1178</v>
      </c>
      <c r="C1550" s="54">
        <v>102</v>
      </c>
      <c r="D1550" s="54" t="b">
        <v>0</v>
      </c>
      <c r="E1550" s="54" t="b">
        <v>1</v>
      </c>
      <c r="F1550" s="91">
        <v>1121.1199999999999</v>
      </c>
      <c r="G1550" s="91">
        <v>136.327</v>
      </c>
      <c r="H1550" s="54" t="b">
        <v>0</v>
      </c>
      <c r="I1550" s="91">
        <v>45.308</v>
      </c>
      <c r="J1550" s="54" t="b">
        <v>0</v>
      </c>
      <c r="K1550" s="91">
        <v>23.173400000000001</v>
      </c>
      <c r="L1550" s="91">
        <v>1151.1199999999999</v>
      </c>
      <c r="M1550" s="91">
        <v>125.997</v>
      </c>
      <c r="N1550" s="54" t="b">
        <v>1</v>
      </c>
      <c r="O1550" s="91">
        <v>21.2818</v>
      </c>
      <c r="P1550" s="54" t="b">
        <v>1</v>
      </c>
      <c r="Q1550" s="91">
        <v>0.60482199999999997</v>
      </c>
    </row>
    <row r="1551" spans="2:17" x14ac:dyDescent="0.25">
      <c r="B1551" s="54">
        <v>1178</v>
      </c>
      <c r="C1551" s="54">
        <v>102</v>
      </c>
      <c r="D1551" s="54" t="b">
        <v>0</v>
      </c>
      <c r="E1551" s="54" t="b">
        <v>1</v>
      </c>
      <c r="F1551" s="91">
        <v>1187.96</v>
      </c>
      <c r="G1551" s="91">
        <v>112.372</v>
      </c>
      <c r="H1551" s="54" t="b">
        <v>0</v>
      </c>
      <c r="I1551" s="91">
        <v>96.352400000000003</v>
      </c>
      <c r="J1551" s="54" t="b">
        <v>0</v>
      </c>
      <c r="K1551" s="91">
        <v>53.594999999999999</v>
      </c>
      <c r="L1551" s="91">
        <v>1151.3800000000001</v>
      </c>
      <c r="M1551" s="91">
        <v>125.34099999999999</v>
      </c>
      <c r="N1551" s="54" t="b">
        <v>1</v>
      </c>
      <c r="O1551" s="91">
        <v>21.2818</v>
      </c>
      <c r="P1551" s="54" t="b">
        <v>1</v>
      </c>
      <c r="Q1551" s="91">
        <v>1.42641</v>
      </c>
    </row>
    <row r="1552" spans="2:17" x14ac:dyDescent="0.25">
      <c r="B1552" s="54">
        <v>1178</v>
      </c>
      <c r="C1552" s="54">
        <v>102</v>
      </c>
      <c r="D1552" s="54" t="b">
        <v>0</v>
      </c>
      <c r="E1552" s="54" t="b">
        <v>1</v>
      </c>
      <c r="F1552" s="91">
        <v>1143.94</v>
      </c>
      <c r="G1552" s="91">
        <v>128.483</v>
      </c>
      <c r="H1552" s="54" t="b">
        <v>0</v>
      </c>
      <c r="I1552" s="91">
        <v>96.972700000000003</v>
      </c>
      <c r="J1552" s="54" t="b">
        <v>0</v>
      </c>
      <c r="K1552" s="91">
        <v>70.998800000000003</v>
      </c>
      <c r="L1552" s="91">
        <v>1151.4000000000001</v>
      </c>
      <c r="M1552" s="91">
        <v>124.8</v>
      </c>
      <c r="N1552" s="54" t="b">
        <v>1</v>
      </c>
      <c r="O1552" s="91">
        <v>21.899100000000001</v>
      </c>
      <c r="P1552" s="54" t="b">
        <v>1</v>
      </c>
      <c r="Q1552" s="91">
        <v>0.70300300000000004</v>
      </c>
    </row>
    <row r="1553" spans="2:17" x14ac:dyDescent="0.25">
      <c r="B1553" s="54">
        <v>1178</v>
      </c>
      <c r="C1553" s="54">
        <v>102</v>
      </c>
      <c r="D1553" s="54" t="b">
        <v>0</v>
      </c>
      <c r="E1553" s="54" t="b">
        <v>1</v>
      </c>
      <c r="F1553" s="91">
        <v>1123.26</v>
      </c>
      <c r="G1553" s="91">
        <v>161.13300000000001</v>
      </c>
      <c r="H1553" s="54" t="b">
        <v>0</v>
      </c>
      <c r="I1553" s="91">
        <v>96.218100000000007</v>
      </c>
      <c r="J1553" s="54" t="b">
        <v>0</v>
      </c>
      <c r="K1553" s="91">
        <v>46.872</v>
      </c>
      <c r="L1553" s="91">
        <v>1150.1199999999999</v>
      </c>
      <c r="M1553" s="91">
        <v>124.88800000000001</v>
      </c>
      <c r="N1553" s="54" t="b">
        <v>1</v>
      </c>
      <c r="O1553" s="91">
        <v>22.44</v>
      </c>
      <c r="P1553" s="54" t="b">
        <v>1</v>
      </c>
      <c r="Q1553" s="91">
        <v>0.54161700000000002</v>
      </c>
    </row>
    <row r="1554" spans="2:17" x14ac:dyDescent="0.25">
      <c r="B1554" s="54">
        <v>1178</v>
      </c>
      <c r="C1554" s="54">
        <v>102</v>
      </c>
      <c r="D1554" s="54" t="b">
        <v>0</v>
      </c>
      <c r="E1554" s="54" t="b">
        <v>1</v>
      </c>
      <c r="F1554" s="91">
        <v>1108.01</v>
      </c>
      <c r="G1554" s="91">
        <v>115.97499999999999</v>
      </c>
      <c r="H1554" s="54" t="b">
        <v>0</v>
      </c>
      <c r="I1554" s="91">
        <v>115.59699999999999</v>
      </c>
      <c r="J1554" s="54" t="b">
        <v>0</v>
      </c>
      <c r="K1554" s="91">
        <v>38.648299999999999</v>
      </c>
      <c r="L1554" s="91">
        <v>1151.1199999999999</v>
      </c>
      <c r="M1554" s="91">
        <v>124.08499999999999</v>
      </c>
      <c r="N1554" s="54" t="b">
        <v>1</v>
      </c>
      <c r="O1554" s="91">
        <v>22.44</v>
      </c>
      <c r="P1554" s="54" t="b">
        <v>1</v>
      </c>
      <c r="Q1554" s="91">
        <v>1.2853600000000001</v>
      </c>
    </row>
    <row r="1555" spans="2:17" x14ac:dyDescent="0.25">
      <c r="B1555" s="54">
        <v>1178</v>
      </c>
      <c r="C1555" s="54">
        <v>102</v>
      </c>
      <c r="D1555" s="54" t="b">
        <v>0</v>
      </c>
      <c r="E1555" s="54" t="b">
        <v>1</v>
      </c>
      <c r="F1555" s="91">
        <v>1132.3800000000001</v>
      </c>
      <c r="G1555" s="91">
        <v>101.599</v>
      </c>
      <c r="H1555" s="54" t="b">
        <v>0</v>
      </c>
      <c r="I1555" s="91">
        <v>128.71199999999999</v>
      </c>
      <c r="J1555" s="54" t="b">
        <v>0</v>
      </c>
      <c r="K1555" s="91">
        <v>47.665999999999997</v>
      </c>
      <c r="L1555" s="91">
        <v>1150.8900000000001</v>
      </c>
      <c r="M1555" s="91">
        <v>123.624</v>
      </c>
      <c r="N1555" s="54" t="b">
        <v>1</v>
      </c>
      <c r="O1555" s="91">
        <v>23.155899999999999</v>
      </c>
      <c r="P1555" s="54" t="b">
        <v>1</v>
      </c>
      <c r="Q1555" s="91">
        <v>1.27806</v>
      </c>
    </row>
    <row r="1556" spans="2:17" x14ac:dyDescent="0.25">
      <c r="B1556" s="54">
        <v>1178</v>
      </c>
      <c r="C1556" s="54">
        <v>102</v>
      </c>
      <c r="D1556" s="54" t="b">
        <v>0</v>
      </c>
      <c r="E1556" s="54" t="b">
        <v>1</v>
      </c>
      <c r="F1556" s="91">
        <v>1143.25</v>
      </c>
      <c r="G1556" s="91">
        <v>104.752</v>
      </c>
      <c r="H1556" s="54" t="b">
        <v>0</v>
      </c>
      <c r="I1556" s="91">
        <v>95.4696</v>
      </c>
      <c r="J1556" s="54" t="b">
        <v>0</v>
      </c>
      <c r="K1556" s="91">
        <v>28.295300000000001</v>
      </c>
      <c r="L1556" s="91">
        <v>1150.8800000000001</v>
      </c>
      <c r="M1556" s="91">
        <v>123.07299999999999</v>
      </c>
      <c r="N1556" s="54" t="b">
        <v>1</v>
      </c>
      <c r="O1556" s="91">
        <v>23.616099999999999</v>
      </c>
      <c r="P1556" s="54" t="b">
        <v>1</v>
      </c>
      <c r="Q1556" s="91">
        <v>0.51322100000000004</v>
      </c>
    </row>
    <row r="1557" spans="2:17" x14ac:dyDescent="0.25">
      <c r="B1557" s="54">
        <v>1178</v>
      </c>
      <c r="C1557" s="54">
        <v>102</v>
      </c>
      <c r="D1557" s="54" t="b">
        <v>0</v>
      </c>
      <c r="E1557" s="54" t="b">
        <v>1</v>
      </c>
      <c r="F1557" s="91">
        <v>1137.51</v>
      </c>
      <c r="G1557" s="91">
        <v>161.27199999999999</v>
      </c>
      <c r="H1557" s="54" t="b">
        <v>0</v>
      </c>
      <c r="I1557" s="91">
        <v>94.779600000000002</v>
      </c>
      <c r="J1557" s="54" t="b">
        <v>0</v>
      </c>
      <c r="K1557" s="91">
        <v>11.3216</v>
      </c>
      <c r="L1557" s="91">
        <v>1151.83</v>
      </c>
      <c r="M1557" s="91">
        <v>122.303</v>
      </c>
      <c r="N1557" s="54" t="b">
        <v>1</v>
      </c>
      <c r="O1557" s="91">
        <v>24.167100000000001</v>
      </c>
      <c r="P1557" s="54" t="b">
        <v>1</v>
      </c>
      <c r="Q1557" s="91">
        <v>0.55104699999999995</v>
      </c>
    </row>
    <row r="1558" spans="2:17" x14ac:dyDescent="0.25">
      <c r="B1558" s="54">
        <v>1178</v>
      </c>
      <c r="C1558" s="54">
        <v>102</v>
      </c>
      <c r="D1558" s="54" t="b">
        <v>0</v>
      </c>
      <c r="E1558" s="54" t="b">
        <v>1</v>
      </c>
      <c r="F1558" s="91">
        <v>1173.47</v>
      </c>
      <c r="G1558" s="91">
        <v>149.78299999999999</v>
      </c>
      <c r="H1558" s="54" t="b">
        <v>0</v>
      </c>
      <c r="I1558" s="91">
        <v>94.918499999999995</v>
      </c>
      <c r="J1558" s="54" t="b">
        <v>0</v>
      </c>
      <c r="K1558" s="91">
        <v>56.811199999999999</v>
      </c>
      <c r="L1558" s="91">
        <v>1151.3499999999999</v>
      </c>
      <c r="M1558" s="91">
        <v>122.161</v>
      </c>
      <c r="N1558" s="54" t="b">
        <v>0</v>
      </c>
      <c r="O1558" s="91">
        <v>24.9373</v>
      </c>
      <c r="P1558" s="54" t="b">
        <v>1</v>
      </c>
      <c r="Q1558" s="91">
        <v>1.2208699999999999</v>
      </c>
    </row>
    <row r="1559" spans="2:17" x14ac:dyDescent="0.25">
      <c r="B1559" s="54">
        <v>1178</v>
      </c>
      <c r="C1559" s="54">
        <v>102</v>
      </c>
      <c r="D1559" s="54" t="b">
        <v>0</v>
      </c>
      <c r="E1559" s="54" t="b">
        <v>1</v>
      </c>
      <c r="F1559" s="91">
        <v>1141.9000000000001</v>
      </c>
      <c r="G1559" s="91">
        <v>64.897900000000007</v>
      </c>
      <c r="H1559" s="54" t="b">
        <v>0</v>
      </c>
      <c r="I1559" s="91">
        <v>100.76300000000001</v>
      </c>
      <c r="J1559" s="54" t="b">
        <v>0</v>
      </c>
      <c r="K1559" s="91">
        <v>37.751600000000003</v>
      </c>
      <c r="L1559" s="91">
        <v>1152.3399999999999</v>
      </c>
      <c r="M1559" s="91">
        <v>121.432</v>
      </c>
      <c r="N1559" s="54" t="b">
        <v>0</v>
      </c>
      <c r="O1559" s="91">
        <v>25.079000000000001</v>
      </c>
      <c r="P1559" s="54" t="b">
        <v>1</v>
      </c>
      <c r="Q1559" s="91">
        <v>0.49414200000000003</v>
      </c>
    </row>
    <row r="1560" spans="2:17" x14ac:dyDescent="0.25">
      <c r="B1560" s="54">
        <v>1178</v>
      </c>
      <c r="C1560" s="54">
        <v>102</v>
      </c>
      <c r="D1560" s="54" t="b">
        <v>0</v>
      </c>
      <c r="E1560" s="54" t="b">
        <v>1</v>
      </c>
      <c r="F1560" s="91">
        <v>1170.95</v>
      </c>
      <c r="G1560" s="91">
        <v>151.113</v>
      </c>
      <c r="H1560" s="54" t="b">
        <v>0</v>
      </c>
      <c r="I1560" s="91">
        <v>132.33500000000001</v>
      </c>
      <c r="J1560" s="54" t="b">
        <v>0</v>
      </c>
      <c r="K1560" s="91">
        <v>90.563199999999995</v>
      </c>
      <c r="L1560" s="91">
        <v>1151.9000000000001</v>
      </c>
      <c r="M1560" s="91">
        <v>121.25700000000001</v>
      </c>
      <c r="N1560" s="54" t="b">
        <v>0</v>
      </c>
      <c r="O1560" s="91">
        <v>0</v>
      </c>
      <c r="P1560" s="54" t="b">
        <v>1</v>
      </c>
      <c r="Q1560" s="91">
        <v>1.22234</v>
      </c>
    </row>
    <row r="1561" spans="2:17" x14ac:dyDescent="0.25">
      <c r="B1561" s="54">
        <v>1178</v>
      </c>
      <c r="C1561" s="54">
        <v>102</v>
      </c>
      <c r="D1561" s="54" t="b">
        <v>0</v>
      </c>
      <c r="E1561" s="54" t="b">
        <v>1</v>
      </c>
      <c r="F1561" s="91">
        <v>1132.31</v>
      </c>
      <c r="G1561" s="91">
        <v>152.125</v>
      </c>
      <c r="H1561" s="54" t="b">
        <v>0</v>
      </c>
      <c r="I1561" s="91">
        <v>132.33500000000001</v>
      </c>
      <c r="J1561" s="54" t="b">
        <v>0</v>
      </c>
      <c r="K1561" s="91">
        <v>90.976399999999998</v>
      </c>
      <c r="L1561" s="91">
        <v>1152.01</v>
      </c>
      <c r="M1561" s="91">
        <v>121.02800000000001</v>
      </c>
      <c r="N1561" s="54" t="b">
        <v>1</v>
      </c>
      <c r="O1561" s="91">
        <v>0</v>
      </c>
      <c r="P1561" s="54" t="b">
        <v>1</v>
      </c>
      <c r="Q1561" s="91">
        <v>0.47377399999999997</v>
      </c>
    </row>
    <row r="1562" spans="2:17" x14ac:dyDescent="0.25">
      <c r="B1562" s="54">
        <v>1178</v>
      </c>
      <c r="C1562" s="54">
        <v>102</v>
      </c>
      <c r="D1562" s="54" t="b">
        <v>0</v>
      </c>
      <c r="E1562" s="54" t="b">
        <v>1</v>
      </c>
      <c r="F1562" s="91">
        <v>1162.81</v>
      </c>
      <c r="G1562" s="91">
        <v>118.239</v>
      </c>
      <c r="H1562" s="54" t="b">
        <v>0</v>
      </c>
      <c r="I1562" s="91">
        <v>128.38200000000001</v>
      </c>
      <c r="J1562" s="54" t="b">
        <v>0</v>
      </c>
      <c r="K1562" s="91">
        <v>38.652200000000001</v>
      </c>
      <c r="L1562" s="91">
        <v>1151.79</v>
      </c>
      <c r="M1562" s="91">
        <v>120.93</v>
      </c>
      <c r="N1562" s="54" t="b">
        <v>1</v>
      </c>
      <c r="O1562" s="91">
        <v>2.11382</v>
      </c>
      <c r="P1562" s="54" t="b">
        <v>1</v>
      </c>
      <c r="Q1562" s="91">
        <v>0.25431999999999999</v>
      </c>
    </row>
    <row r="1563" spans="2:17" x14ac:dyDescent="0.25">
      <c r="B1563" s="54">
        <v>1178</v>
      </c>
      <c r="C1563" s="54">
        <v>102</v>
      </c>
      <c r="D1563" s="54" t="b">
        <v>0</v>
      </c>
      <c r="E1563" s="54" t="b">
        <v>1</v>
      </c>
      <c r="F1563" s="91">
        <v>1140.1500000000001</v>
      </c>
      <c r="G1563" s="91">
        <v>134.50299999999999</v>
      </c>
      <c r="H1563" s="54" t="b">
        <v>0</v>
      </c>
      <c r="I1563" s="91">
        <v>125.866</v>
      </c>
      <c r="J1563" s="54" t="b">
        <v>0</v>
      </c>
      <c r="K1563" s="91">
        <v>45.590400000000002</v>
      </c>
      <c r="L1563" s="91">
        <v>1151.56</v>
      </c>
      <c r="M1563" s="91">
        <v>120.9</v>
      </c>
      <c r="N1563" s="54" t="b">
        <v>1</v>
      </c>
      <c r="O1563" s="91">
        <v>2.2120099999999998</v>
      </c>
      <c r="P1563" s="54" t="b">
        <v>1</v>
      </c>
      <c r="Q1563" s="91">
        <v>0.23444699999999999</v>
      </c>
    </row>
    <row r="1564" spans="2:17" x14ac:dyDescent="0.25">
      <c r="B1564" s="54">
        <v>1178</v>
      </c>
      <c r="C1564" s="54">
        <v>102</v>
      </c>
      <c r="D1564" s="54" t="b">
        <v>0</v>
      </c>
      <c r="E1564" s="54" t="b">
        <v>1</v>
      </c>
      <c r="F1564" s="91">
        <v>1145.6099999999999</v>
      </c>
      <c r="G1564" s="91">
        <v>128.82300000000001</v>
      </c>
      <c r="H1564" s="54" t="b">
        <v>0</v>
      </c>
      <c r="I1564" s="91">
        <v>72.525499999999994</v>
      </c>
      <c r="J1564" s="54" t="b">
        <v>1</v>
      </c>
      <c r="K1564" s="91">
        <v>27.896899999999999</v>
      </c>
      <c r="L1564" s="91">
        <v>1151.3399999999999</v>
      </c>
      <c r="M1564" s="91">
        <v>120.91200000000001</v>
      </c>
      <c r="N1564" s="54" t="b">
        <v>1</v>
      </c>
      <c r="O1564" s="91">
        <v>2.24221</v>
      </c>
      <c r="P1564" s="54" t="b">
        <v>1</v>
      </c>
      <c r="Q1564" s="91">
        <v>0.236433</v>
      </c>
    </row>
    <row r="1565" spans="2:17" x14ac:dyDescent="0.25">
      <c r="B1565" s="54">
        <v>1178</v>
      </c>
      <c r="C1565" s="54">
        <v>102</v>
      </c>
      <c r="D1565" s="54" t="b">
        <v>0</v>
      </c>
      <c r="E1565" s="54" t="b">
        <v>1</v>
      </c>
      <c r="F1565" s="91">
        <v>1160.0899999999999</v>
      </c>
      <c r="G1565" s="91">
        <v>143.916</v>
      </c>
      <c r="H1565" s="54" t="b">
        <v>0</v>
      </c>
      <c r="I1565" s="91">
        <v>64.385499999999993</v>
      </c>
      <c r="J1565" s="54" t="b">
        <v>0</v>
      </c>
      <c r="K1565" s="91">
        <v>7.8852700000000002</v>
      </c>
      <c r="L1565" s="91">
        <v>1151.1199999999999</v>
      </c>
      <c r="M1565" s="91">
        <v>121.029</v>
      </c>
      <c r="N1565" s="54" t="b">
        <v>1</v>
      </c>
      <c r="O1565" s="91">
        <v>2.2550300000000001</v>
      </c>
      <c r="P1565" s="54" t="b">
        <v>1</v>
      </c>
      <c r="Q1565" s="91">
        <v>0.21759999999999999</v>
      </c>
    </row>
    <row r="1566" spans="2:17" x14ac:dyDescent="0.25">
      <c r="B1566" s="54">
        <v>1178</v>
      </c>
      <c r="C1566" s="54">
        <v>102</v>
      </c>
      <c r="D1566" s="54" t="b">
        <v>0</v>
      </c>
      <c r="E1566" s="54" t="b">
        <v>1</v>
      </c>
      <c r="F1566" s="91">
        <v>1172.2</v>
      </c>
      <c r="G1566" s="91">
        <v>116.467</v>
      </c>
      <c r="H1566" s="54" t="b">
        <v>0</v>
      </c>
      <c r="I1566" s="91">
        <v>48.341799999999999</v>
      </c>
      <c r="J1566" s="54" t="b">
        <v>0</v>
      </c>
      <c r="K1566" s="91">
        <v>20.911899999999999</v>
      </c>
      <c r="L1566" s="91">
        <v>1150.9100000000001</v>
      </c>
      <c r="M1566" s="91">
        <v>121.17100000000001</v>
      </c>
      <c r="N1566" s="54" t="b">
        <v>1</v>
      </c>
      <c r="O1566" s="91">
        <v>2.47695</v>
      </c>
      <c r="P1566" s="54" t="b">
        <v>1</v>
      </c>
      <c r="Q1566" s="91">
        <v>0.25120300000000001</v>
      </c>
    </row>
    <row r="1567" spans="2:17" x14ac:dyDescent="0.25">
      <c r="B1567" s="54">
        <v>1178</v>
      </c>
      <c r="C1567" s="54">
        <v>102</v>
      </c>
      <c r="D1567" s="54" t="b">
        <v>0</v>
      </c>
      <c r="E1567" s="54" t="b">
        <v>1</v>
      </c>
      <c r="F1567" s="91">
        <v>1155.97</v>
      </c>
      <c r="G1567" s="91">
        <v>190.07900000000001</v>
      </c>
      <c r="H1567" s="54" t="b">
        <v>0</v>
      </c>
      <c r="I1567" s="91">
        <v>59.5032</v>
      </c>
      <c r="J1567" s="54" t="b">
        <v>0</v>
      </c>
      <c r="K1567" s="91">
        <v>30.001300000000001</v>
      </c>
      <c r="L1567" s="91">
        <v>1150.7</v>
      </c>
      <c r="M1567" s="91">
        <v>121.548</v>
      </c>
      <c r="N1567" s="54" t="b">
        <v>1</v>
      </c>
      <c r="O1567" s="91">
        <v>2.68703</v>
      </c>
      <c r="P1567" s="54" t="b">
        <v>1</v>
      </c>
      <c r="Q1567" s="91">
        <v>0.25346000000000002</v>
      </c>
    </row>
    <row r="1568" spans="2:17" x14ac:dyDescent="0.25">
      <c r="B1568" s="54">
        <v>1178</v>
      </c>
      <c r="C1568" s="54">
        <v>102</v>
      </c>
      <c r="D1568" s="54" t="b">
        <v>0</v>
      </c>
      <c r="E1568" s="54" t="b">
        <v>1</v>
      </c>
      <c r="F1568" s="91">
        <v>1171.6500000000001</v>
      </c>
      <c r="G1568" s="91">
        <v>129.38200000000001</v>
      </c>
      <c r="H1568" s="54" t="b">
        <v>0</v>
      </c>
      <c r="I1568" s="91">
        <v>100.19799999999999</v>
      </c>
      <c r="J1568" s="54" t="b">
        <v>0</v>
      </c>
      <c r="K1568" s="91">
        <v>75.381</v>
      </c>
      <c r="L1568" s="91">
        <v>1150.98</v>
      </c>
      <c r="M1568" s="91">
        <v>121.84699999999999</v>
      </c>
      <c r="N1568" s="54" t="b">
        <v>1</v>
      </c>
      <c r="O1568" s="91">
        <v>2.9016299999999999</v>
      </c>
      <c r="P1568" s="54" t="b">
        <v>1</v>
      </c>
      <c r="Q1568" s="91">
        <v>0.43406400000000001</v>
      </c>
    </row>
    <row r="1569" spans="2:17" x14ac:dyDescent="0.25">
      <c r="B1569" s="54">
        <v>1178</v>
      </c>
      <c r="C1569" s="54">
        <v>102</v>
      </c>
      <c r="D1569" s="54" t="b">
        <v>0</v>
      </c>
      <c r="E1569" s="54" t="b">
        <v>1</v>
      </c>
      <c r="F1569" s="91">
        <v>1161.6199999999999</v>
      </c>
      <c r="G1569" s="91">
        <v>156.62799999999999</v>
      </c>
      <c r="H1569" s="54" t="b">
        <v>0</v>
      </c>
      <c r="I1569" s="91">
        <v>89.845699999999994</v>
      </c>
      <c r="J1569" s="54" t="b">
        <v>0</v>
      </c>
      <c r="K1569" s="91">
        <v>62.691000000000003</v>
      </c>
      <c r="L1569" s="91">
        <v>1150.71</v>
      </c>
      <c r="M1569" s="91">
        <v>122.40600000000001</v>
      </c>
      <c r="N1569" s="54" t="b">
        <v>1</v>
      </c>
      <c r="O1569" s="91">
        <v>2.9016299999999999</v>
      </c>
      <c r="P1569" s="54" t="b">
        <v>1</v>
      </c>
      <c r="Q1569" s="91">
        <v>0.41158899999999998</v>
      </c>
    </row>
    <row r="1570" spans="2:17" x14ac:dyDescent="0.25">
      <c r="B1570" s="54">
        <v>1178</v>
      </c>
      <c r="C1570" s="54">
        <v>102</v>
      </c>
      <c r="D1570" s="54" t="b">
        <v>0</v>
      </c>
      <c r="E1570" s="54" t="b">
        <v>1</v>
      </c>
      <c r="F1570" s="91">
        <v>1160.0899999999999</v>
      </c>
      <c r="G1570" s="91">
        <v>100.239</v>
      </c>
      <c r="H1570" s="54" t="b">
        <v>0</v>
      </c>
      <c r="I1570" s="91">
        <v>89.845699999999994</v>
      </c>
      <c r="J1570" s="54" t="b">
        <v>0</v>
      </c>
      <c r="K1570" s="91">
        <v>29.034800000000001</v>
      </c>
      <c r="L1570" s="91">
        <v>1150.9100000000001</v>
      </c>
      <c r="M1570" s="91">
        <v>122.807</v>
      </c>
      <c r="N1570" s="54" t="b">
        <v>1</v>
      </c>
      <c r="O1570" s="91">
        <v>3.1466400000000001</v>
      </c>
      <c r="P1570" s="54" t="b">
        <v>1</v>
      </c>
      <c r="Q1570" s="91">
        <v>0.61920399999999998</v>
      </c>
    </row>
    <row r="1571" spans="2:17" x14ac:dyDescent="0.25">
      <c r="B1571" s="54">
        <v>1178</v>
      </c>
      <c r="C1571" s="54">
        <v>102</v>
      </c>
      <c r="D1571" s="54" t="b">
        <v>0</v>
      </c>
      <c r="E1571" s="54" t="b">
        <v>1</v>
      </c>
      <c r="F1571" s="91">
        <v>1170.21</v>
      </c>
      <c r="G1571" s="91">
        <v>118.69</v>
      </c>
      <c r="H1571" s="54" t="b">
        <v>0</v>
      </c>
      <c r="I1571" s="91">
        <v>105.526</v>
      </c>
      <c r="J1571" s="54" t="b">
        <v>0</v>
      </c>
      <c r="K1571" s="91">
        <v>56.409500000000001</v>
      </c>
      <c r="L1571" s="91">
        <v>1151.3699999999999</v>
      </c>
      <c r="M1571" s="91">
        <v>123.14400000000001</v>
      </c>
      <c r="N1571" s="54" t="b">
        <v>1</v>
      </c>
      <c r="O1571" s="91">
        <v>3.5472299999999999</v>
      </c>
      <c r="P1571" s="54" t="b">
        <v>1</v>
      </c>
      <c r="Q1571" s="91">
        <v>0.44631700000000002</v>
      </c>
    </row>
    <row r="1572" spans="2:17" x14ac:dyDescent="0.25">
      <c r="B1572" s="54">
        <v>1178</v>
      </c>
      <c r="C1572" s="54">
        <v>102</v>
      </c>
      <c r="D1572" s="54" t="b">
        <v>0</v>
      </c>
      <c r="E1572" s="54" t="b">
        <v>1</v>
      </c>
      <c r="F1572" s="91">
        <v>1165.78</v>
      </c>
      <c r="G1572" s="91">
        <v>128.90799999999999</v>
      </c>
      <c r="H1572" s="54" t="b">
        <v>0</v>
      </c>
      <c r="I1572" s="91">
        <v>67.950900000000004</v>
      </c>
      <c r="J1572" s="54" t="b">
        <v>0</v>
      </c>
      <c r="K1572" s="91">
        <v>21.043399999999998</v>
      </c>
      <c r="L1572" s="91">
        <v>1151.73</v>
      </c>
      <c r="M1572" s="91">
        <v>123.517</v>
      </c>
      <c r="N1572" s="54" t="b">
        <v>1</v>
      </c>
      <c r="O1572" s="91">
        <v>3.8845399999999999</v>
      </c>
      <c r="P1572" s="54" t="b">
        <v>1</v>
      </c>
      <c r="Q1572" s="91">
        <v>0.56743500000000002</v>
      </c>
    </row>
    <row r="1573" spans="2:17" x14ac:dyDescent="0.25">
      <c r="B1573" s="54">
        <v>1178</v>
      </c>
      <c r="C1573" s="54">
        <v>102</v>
      </c>
      <c r="D1573" s="54" t="b">
        <v>0</v>
      </c>
      <c r="E1573" s="54" t="b">
        <v>1</v>
      </c>
      <c r="F1573" s="91">
        <v>1159.94</v>
      </c>
      <c r="G1573" s="91">
        <v>128.16999999999999</v>
      </c>
      <c r="H1573" s="54" t="b">
        <v>0</v>
      </c>
      <c r="I1573" s="91">
        <v>66.507099999999994</v>
      </c>
      <c r="J1573" s="54" t="b">
        <v>1</v>
      </c>
      <c r="K1573" s="91">
        <v>11.1366</v>
      </c>
      <c r="L1573" s="91">
        <v>1151.8900000000001</v>
      </c>
      <c r="M1573" s="91">
        <v>123.964</v>
      </c>
      <c r="N1573" s="54" t="b">
        <v>1</v>
      </c>
      <c r="O1573" s="91">
        <v>4.2569400000000002</v>
      </c>
      <c r="P1573" s="54" t="b">
        <v>1</v>
      </c>
      <c r="Q1573" s="91">
        <v>0.51718500000000001</v>
      </c>
    </row>
    <row r="1574" spans="2:17" x14ac:dyDescent="0.25">
      <c r="B1574" s="54">
        <v>1178</v>
      </c>
      <c r="C1574" s="54">
        <v>102</v>
      </c>
      <c r="D1574" s="54" t="b">
        <v>0</v>
      </c>
      <c r="E1574" s="54" t="b">
        <v>1</v>
      </c>
      <c r="F1574" s="91">
        <v>1139.04</v>
      </c>
      <c r="G1574" s="91">
        <v>102.761</v>
      </c>
      <c r="H1574" s="54" t="b">
        <v>0</v>
      </c>
      <c r="I1574" s="91">
        <v>38.933900000000001</v>
      </c>
      <c r="J1574" s="54" t="b">
        <v>0</v>
      </c>
      <c r="K1574" s="91">
        <v>5.8818599999999996</v>
      </c>
      <c r="L1574" s="91">
        <v>1152.26</v>
      </c>
      <c r="M1574" s="91">
        <v>124.235</v>
      </c>
      <c r="N1574" s="54" t="b">
        <v>1</v>
      </c>
      <c r="O1574" s="91">
        <v>4.7043400000000002</v>
      </c>
      <c r="P1574" s="54" t="b">
        <v>1</v>
      </c>
      <c r="Q1574" s="91">
        <v>0.474999</v>
      </c>
    </row>
    <row r="1575" spans="2:17" x14ac:dyDescent="0.25">
      <c r="B1575" s="54">
        <v>1178</v>
      </c>
      <c r="C1575" s="54">
        <v>102</v>
      </c>
      <c r="D1575" s="54" t="b">
        <v>0</v>
      </c>
      <c r="E1575" s="54" t="b">
        <v>1</v>
      </c>
      <c r="F1575" s="91">
        <v>1169.27</v>
      </c>
      <c r="G1575" s="91">
        <v>117.745</v>
      </c>
      <c r="H1575" s="54" t="b">
        <v>0</v>
      </c>
      <c r="I1575" s="91">
        <v>57.317999999999998</v>
      </c>
      <c r="J1575" s="54" t="b">
        <v>0</v>
      </c>
      <c r="K1575" s="91">
        <v>32.903799999999997</v>
      </c>
      <c r="L1575" s="91">
        <v>1152.47</v>
      </c>
      <c r="M1575" s="91">
        <v>124.55</v>
      </c>
      <c r="N1575" s="54" t="b">
        <v>1</v>
      </c>
      <c r="O1575" s="91">
        <v>4.9756299999999998</v>
      </c>
      <c r="P1575" s="54" t="b">
        <v>1</v>
      </c>
      <c r="Q1575" s="91">
        <v>0.46581699999999998</v>
      </c>
    </row>
    <row r="1576" spans="2:17" x14ac:dyDescent="0.25">
      <c r="B1576" s="54">
        <v>1178</v>
      </c>
      <c r="C1576" s="54">
        <v>102</v>
      </c>
      <c r="D1576" s="54" t="b">
        <v>0</v>
      </c>
      <c r="E1576" s="54" t="b">
        <v>1</v>
      </c>
      <c r="F1576" s="91">
        <v>1174.7</v>
      </c>
      <c r="G1576" s="91">
        <v>75.043099999999995</v>
      </c>
      <c r="H1576" s="54" t="b">
        <v>0</v>
      </c>
      <c r="I1576" s="91">
        <v>56.376600000000003</v>
      </c>
      <c r="J1576" s="54" t="b">
        <v>0</v>
      </c>
      <c r="K1576" s="91">
        <v>33.739100000000001</v>
      </c>
      <c r="L1576" s="91">
        <v>1153.94</v>
      </c>
      <c r="M1576" s="91">
        <v>124.26</v>
      </c>
      <c r="N1576" s="54" t="b">
        <v>1</v>
      </c>
      <c r="O1576" s="91">
        <v>5.4245900000000002</v>
      </c>
      <c r="P1576" s="54" t="b">
        <v>1</v>
      </c>
      <c r="Q1576" s="91">
        <v>0.37571100000000002</v>
      </c>
    </row>
    <row r="1577" spans="2:17" x14ac:dyDescent="0.25">
      <c r="B1577" s="54">
        <v>1178</v>
      </c>
      <c r="C1577" s="54">
        <v>102</v>
      </c>
      <c r="D1577" s="54" t="b">
        <v>0</v>
      </c>
      <c r="E1577" s="54" t="b">
        <v>1</v>
      </c>
      <c r="F1577" s="91">
        <v>1143.93</v>
      </c>
      <c r="G1577" s="91">
        <v>115.246</v>
      </c>
      <c r="H1577" s="54" t="b">
        <v>0</v>
      </c>
      <c r="I1577" s="91">
        <v>88.790199999999999</v>
      </c>
      <c r="J1577" s="54" t="b">
        <v>0</v>
      </c>
      <c r="K1577" s="91">
        <v>43.045999999999999</v>
      </c>
      <c r="L1577" s="91">
        <v>1154.2</v>
      </c>
      <c r="M1577" s="91">
        <v>124.345</v>
      </c>
      <c r="N1577" s="54" t="b">
        <v>1</v>
      </c>
      <c r="O1577" s="91">
        <v>6.8927300000000002</v>
      </c>
      <c r="P1577" s="54" t="b">
        <v>1</v>
      </c>
      <c r="Q1577" s="91">
        <v>1.4964500000000001</v>
      </c>
    </row>
    <row r="1578" spans="2:17" x14ac:dyDescent="0.25">
      <c r="B1578" s="54">
        <v>1178</v>
      </c>
      <c r="C1578" s="54">
        <v>102</v>
      </c>
      <c r="D1578" s="54" t="b">
        <v>0</v>
      </c>
      <c r="E1578" s="54" t="b">
        <v>1</v>
      </c>
      <c r="F1578" s="91">
        <v>1142.1400000000001</v>
      </c>
      <c r="G1578" s="91">
        <v>125.116</v>
      </c>
      <c r="H1578" s="54" t="b">
        <v>0</v>
      </c>
      <c r="I1578" s="91">
        <v>78.365300000000005</v>
      </c>
      <c r="J1578" s="54" t="b">
        <v>0</v>
      </c>
      <c r="K1578" s="91">
        <v>50.629399999999997</v>
      </c>
      <c r="L1578" s="91">
        <v>1154.28</v>
      </c>
      <c r="M1578" s="91">
        <v>124.45</v>
      </c>
      <c r="N1578" s="54" t="b">
        <v>1</v>
      </c>
      <c r="O1578" s="91">
        <v>7.1512799999999999</v>
      </c>
      <c r="P1578" s="54" t="b">
        <v>1</v>
      </c>
      <c r="Q1578" s="91">
        <v>0.27194299999999999</v>
      </c>
    </row>
    <row r="1579" spans="2:17" x14ac:dyDescent="0.25">
      <c r="B1579" s="54">
        <v>1178</v>
      </c>
      <c r="C1579" s="54">
        <v>512</v>
      </c>
      <c r="D1579" s="54" t="b">
        <v>0</v>
      </c>
      <c r="E1579" s="54" t="b">
        <v>1</v>
      </c>
      <c r="F1579" s="91">
        <v>1115.56</v>
      </c>
      <c r="G1579" s="91">
        <v>79.701599999999999</v>
      </c>
      <c r="H1579" s="54" t="b">
        <v>0</v>
      </c>
      <c r="I1579" s="91">
        <v>82.629499999999993</v>
      </c>
      <c r="J1579" s="54" t="b">
        <v>0</v>
      </c>
      <c r="K1579" s="91">
        <v>10.029299999999999</v>
      </c>
      <c r="L1579" s="91">
        <v>1155.5899999999999</v>
      </c>
      <c r="M1579" s="91">
        <v>123.937</v>
      </c>
      <c r="N1579" s="54" t="b">
        <v>1</v>
      </c>
      <c r="O1579" s="91">
        <v>7.2334300000000002</v>
      </c>
      <c r="P1579" s="54" t="b">
        <v>1</v>
      </c>
      <c r="Q1579" s="91">
        <v>0.13355700000000001</v>
      </c>
    </row>
    <row r="1580" spans="2:17" x14ac:dyDescent="0.25">
      <c r="B1580" s="54">
        <v>1178</v>
      </c>
      <c r="C1580" s="54">
        <v>512</v>
      </c>
      <c r="D1580" s="54" t="b">
        <v>0</v>
      </c>
      <c r="E1580" s="54" t="b">
        <v>1</v>
      </c>
      <c r="F1580" s="91">
        <v>1181.74</v>
      </c>
      <c r="G1580" s="91">
        <v>126.11</v>
      </c>
      <c r="H1580" s="54" t="b">
        <v>0</v>
      </c>
      <c r="I1580" s="91">
        <v>109.214</v>
      </c>
      <c r="J1580" s="54" t="b">
        <v>0</v>
      </c>
      <c r="K1580" s="91">
        <v>52.623100000000001</v>
      </c>
      <c r="L1580" s="91">
        <v>1155.69</v>
      </c>
      <c r="M1580" s="91">
        <v>123.854</v>
      </c>
      <c r="N1580" s="54" t="b">
        <v>1</v>
      </c>
      <c r="O1580" s="91">
        <v>8.5488599999999995</v>
      </c>
      <c r="P1580" s="54" t="b">
        <v>1</v>
      </c>
      <c r="Q1580" s="91">
        <v>1.4119600000000001</v>
      </c>
    </row>
    <row r="1581" spans="2:17" x14ac:dyDescent="0.25">
      <c r="B1581" s="54">
        <v>1178</v>
      </c>
      <c r="C1581" s="54">
        <v>512</v>
      </c>
      <c r="D1581" s="54" t="b">
        <v>0</v>
      </c>
      <c r="E1581" s="54" t="b">
        <v>1</v>
      </c>
      <c r="F1581" s="91">
        <v>1136.01</v>
      </c>
      <c r="G1581" s="91">
        <v>123.488</v>
      </c>
      <c r="H1581" s="54" t="b">
        <v>0</v>
      </c>
      <c r="I1581" s="91">
        <v>112.59</v>
      </c>
      <c r="J1581" s="54" t="b">
        <v>0</v>
      </c>
      <c r="K1581" s="91">
        <v>80.831800000000001</v>
      </c>
      <c r="L1581" s="91">
        <v>1155.5</v>
      </c>
      <c r="M1581" s="91">
        <v>123.827</v>
      </c>
      <c r="N1581" s="54" t="b">
        <v>1</v>
      </c>
      <c r="O1581" s="91">
        <v>8.6402900000000002</v>
      </c>
      <c r="P1581" s="54" t="b">
        <v>1</v>
      </c>
      <c r="Q1581" s="91">
        <v>0.123685</v>
      </c>
    </row>
    <row r="1582" spans="2:17" x14ac:dyDescent="0.25">
      <c r="B1582" s="54">
        <v>1178</v>
      </c>
      <c r="C1582" s="54">
        <v>512</v>
      </c>
      <c r="D1582" s="54" t="b">
        <v>0</v>
      </c>
      <c r="E1582" s="54" t="b">
        <v>1</v>
      </c>
      <c r="F1582" s="91">
        <v>1122.79</v>
      </c>
      <c r="G1582" s="91">
        <v>147.56100000000001</v>
      </c>
      <c r="H1582" s="54" t="b">
        <v>0</v>
      </c>
      <c r="I1582" s="91">
        <v>112.59</v>
      </c>
      <c r="J1582" s="54" t="b">
        <v>0</v>
      </c>
      <c r="K1582" s="91">
        <v>45.808999999999997</v>
      </c>
      <c r="L1582" s="91">
        <v>1155.5999999999999</v>
      </c>
      <c r="M1582" s="91">
        <v>123.72</v>
      </c>
      <c r="N1582" s="54" t="b">
        <v>1</v>
      </c>
      <c r="O1582" s="91">
        <v>8.6402900000000002</v>
      </c>
      <c r="P1582" s="54" t="b">
        <v>1</v>
      </c>
      <c r="Q1582" s="91">
        <v>0.19173000000000001</v>
      </c>
    </row>
    <row r="1583" spans="2:17" x14ac:dyDescent="0.25">
      <c r="B1583" s="54">
        <v>1178</v>
      </c>
      <c r="C1583" s="54">
        <v>512</v>
      </c>
      <c r="D1583" s="54" t="b">
        <v>0</v>
      </c>
      <c r="E1583" s="54" t="b">
        <v>1</v>
      </c>
      <c r="F1583" s="91">
        <v>1167.94</v>
      </c>
      <c r="G1583" s="91">
        <v>90.990200000000002</v>
      </c>
      <c r="H1583" s="54" t="b">
        <v>0</v>
      </c>
      <c r="I1583" s="91">
        <v>134.041</v>
      </c>
      <c r="J1583" s="54" t="b">
        <v>0</v>
      </c>
      <c r="K1583" s="91">
        <v>27.462299999999999</v>
      </c>
      <c r="L1583" s="91">
        <v>1155.0899999999999</v>
      </c>
      <c r="M1583" s="91">
        <v>123.703</v>
      </c>
      <c r="N1583" s="54" t="b">
        <v>1</v>
      </c>
      <c r="O1583" s="91">
        <v>8.6402900000000002</v>
      </c>
      <c r="P1583" s="54" t="b">
        <v>1</v>
      </c>
      <c r="Q1583" s="91">
        <v>0.145594</v>
      </c>
    </row>
    <row r="1584" spans="2:17" x14ac:dyDescent="0.25">
      <c r="B1584" s="54">
        <v>1178</v>
      </c>
      <c r="C1584" s="54">
        <v>512</v>
      </c>
      <c r="D1584" s="54" t="b">
        <v>0</v>
      </c>
      <c r="E1584" s="54" t="b">
        <v>1</v>
      </c>
      <c r="F1584" s="91">
        <v>1124.46</v>
      </c>
      <c r="G1584" s="91">
        <v>180.179</v>
      </c>
      <c r="H1584" s="54" t="b">
        <v>0</v>
      </c>
      <c r="I1584" s="91">
        <v>115.52</v>
      </c>
      <c r="J1584" s="54" t="b">
        <v>0</v>
      </c>
      <c r="K1584" s="91">
        <v>72.378699999999995</v>
      </c>
      <c r="L1584" s="91">
        <v>1153.82</v>
      </c>
      <c r="M1584" s="91">
        <v>124.018</v>
      </c>
      <c r="N1584" s="54" t="b">
        <v>1</v>
      </c>
      <c r="O1584" s="91">
        <v>8.6402900000000002</v>
      </c>
      <c r="P1584" s="54" t="b">
        <v>1</v>
      </c>
      <c r="Q1584" s="91">
        <v>0.50151900000000005</v>
      </c>
    </row>
    <row r="1585" spans="2:17" x14ac:dyDescent="0.25">
      <c r="B1585" s="54">
        <v>1178</v>
      </c>
      <c r="C1585" s="54">
        <v>512</v>
      </c>
      <c r="D1585" s="54" t="b">
        <v>0</v>
      </c>
      <c r="E1585" s="54" t="b">
        <v>1</v>
      </c>
      <c r="F1585" s="91">
        <v>1130.56</v>
      </c>
      <c r="G1585" s="91">
        <v>151.25200000000001</v>
      </c>
      <c r="H1585" s="54" t="b">
        <v>0</v>
      </c>
      <c r="I1585" s="91">
        <v>134.33799999999999</v>
      </c>
      <c r="J1585" s="54" t="b">
        <v>0</v>
      </c>
      <c r="K1585" s="91">
        <v>99.221000000000004</v>
      </c>
      <c r="L1585" s="91">
        <v>1153.1500000000001</v>
      </c>
      <c r="M1585" s="91">
        <v>124.164</v>
      </c>
      <c r="N1585" s="54" t="b">
        <v>1</v>
      </c>
      <c r="O1585" s="91">
        <v>8.6402900000000002</v>
      </c>
      <c r="P1585" s="54" t="b">
        <v>1</v>
      </c>
      <c r="Q1585" s="91">
        <v>1.31288</v>
      </c>
    </row>
    <row r="1586" spans="2:17" x14ac:dyDescent="0.25">
      <c r="B1586" s="54">
        <v>1178</v>
      </c>
      <c r="C1586" s="54">
        <v>512</v>
      </c>
      <c r="D1586" s="54" t="b">
        <v>0</v>
      </c>
      <c r="E1586" s="54" t="b">
        <v>1</v>
      </c>
      <c r="F1586" s="91">
        <v>1143.6600000000001</v>
      </c>
      <c r="G1586" s="91">
        <v>138.23500000000001</v>
      </c>
      <c r="H1586" s="54" t="b">
        <v>0</v>
      </c>
      <c r="I1586" s="91">
        <v>134.33799999999999</v>
      </c>
      <c r="J1586" s="54" t="b">
        <v>0</v>
      </c>
      <c r="K1586" s="91">
        <v>29.5623</v>
      </c>
      <c r="L1586" s="91">
        <v>1152.77</v>
      </c>
      <c r="M1586" s="91">
        <v>124.29</v>
      </c>
      <c r="N1586" s="54" t="b">
        <v>1</v>
      </c>
      <c r="O1586" s="91">
        <v>8.6402900000000002</v>
      </c>
      <c r="P1586" s="54" t="b">
        <v>1</v>
      </c>
      <c r="Q1586" s="91">
        <v>0.68101599999999995</v>
      </c>
    </row>
    <row r="1587" spans="2:17" x14ac:dyDescent="0.25">
      <c r="B1587" s="54">
        <v>1178</v>
      </c>
      <c r="C1587" s="54">
        <v>512</v>
      </c>
      <c r="D1587" s="54" t="b">
        <v>0</v>
      </c>
      <c r="E1587" s="54" t="b">
        <v>1</v>
      </c>
      <c r="F1587" s="91">
        <v>1135.67</v>
      </c>
      <c r="G1587" s="91">
        <v>165.43899999999999</v>
      </c>
      <c r="H1587" s="54" t="b">
        <v>0</v>
      </c>
      <c r="I1587" s="91">
        <v>132.66499999999999</v>
      </c>
      <c r="J1587" s="54" t="b">
        <v>0</v>
      </c>
      <c r="K1587" s="91">
        <v>18.463899999999999</v>
      </c>
      <c r="L1587" s="91">
        <v>1152.22</v>
      </c>
      <c r="M1587" s="91">
        <v>124.538</v>
      </c>
      <c r="N1587" s="54" t="b">
        <v>1</v>
      </c>
      <c r="O1587" s="91">
        <v>8.6402900000000002</v>
      </c>
      <c r="P1587" s="54" t="b">
        <v>1</v>
      </c>
      <c r="Q1587" s="91">
        <v>0.40748800000000002</v>
      </c>
    </row>
    <row r="1588" spans="2:17" x14ac:dyDescent="0.25">
      <c r="B1588" s="54">
        <v>1178</v>
      </c>
      <c r="C1588" s="54">
        <v>512</v>
      </c>
      <c r="D1588" s="54" t="b">
        <v>0</v>
      </c>
      <c r="E1588" s="54" t="b">
        <v>1</v>
      </c>
      <c r="F1588" s="91">
        <v>1132.67</v>
      </c>
      <c r="G1588" s="91">
        <v>141.13499999999999</v>
      </c>
      <c r="H1588" s="54" t="b">
        <v>0</v>
      </c>
      <c r="I1588" s="91">
        <v>61.1355</v>
      </c>
      <c r="J1588" s="54" t="b">
        <v>0</v>
      </c>
      <c r="K1588" s="91">
        <v>28.3507</v>
      </c>
      <c r="L1588" s="91">
        <v>1151.58</v>
      </c>
      <c r="M1588" s="91">
        <v>124.80200000000001</v>
      </c>
      <c r="N1588" s="54" t="b">
        <v>1</v>
      </c>
      <c r="O1588" s="91">
        <v>8.6402900000000002</v>
      </c>
      <c r="P1588" s="54" t="b">
        <v>1</v>
      </c>
      <c r="Q1588" s="91">
        <v>0.60003600000000001</v>
      </c>
    </row>
    <row r="1589" spans="2:17" x14ac:dyDescent="0.25">
      <c r="B1589" s="54">
        <v>1178</v>
      </c>
      <c r="C1589" s="54">
        <v>512</v>
      </c>
      <c r="D1589" s="54" t="b">
        <v>0</v>
      </c>
      <c r="E1589" s="54" t="b">
        <v>1</v>
      </c>
      <c r="F1589" s="91">
        <v>1135.78</v>
      </c>
      <c r="G1589" s="91">
        <v>137.541</v>
      </c>
      <c r="H1589" s="54" t="b">
        <v>0</v>
      </c>
      <c r="I1589" s="91">
        <v>40.298400000000001</v>
      </c>
      <c r="J1589" s="54" t="b">
        <v>1</v>
      </c>
      <c r="K1589" s="91">
        <v>24.488700000000001</v>
      </c>
      <c r="L1589" s="91">
        <v>1151.21</v>
      </c>
      <c r="M1589" s="91">
        <v>125.11</v>
      </c>
      <c r="N1589" s="54" t="b">
        <v>1</v>
      </c>
      <c r="O1589" s="91">
        <v>8.8925900000000002</v>
      </c>
      <c r="P1589" s="54" t="b">
        <v>1</v>
      </c>
      <c r="Q1589" s="91">
        <v>0.68905700000000003</v>
      </c>
    </row>
    <row r="1590" spans="2:17" x14ac:dyDescent="0.25">
      <c r="B1590" s="54">
        <v>1178</v>
      </c>
      <c r="C1590" s="54">
        <v>512</v>
      </c>
      <c r="D1590" s="54" t="b">
        <v>0</v>
      </c>
      <c r="E1590" s="54" t="b">
        <v>1</v>
      </c>
      <c r="F1590" s="91">
        <v>1138.1300000000001</v>
      </c>
      <c r="G1590" s="91">
        <v>156.47900000000001</v>
      </c>
      <c r="H1590" s="54" t="b">
        <v>0</v>
      </c>
      <c r="I1590" s="91">
        <v>38.881500000000003</v>
      </c>
      <c r="J1590" s="54" t="b">
        <v>0</v>
      </c>
      <c r="K1590" s="91">
        <v>4.7511900000000002</v>
      </c>
      <c r="L1590" s="91">
        <v>1150.92</v>
      </c>
      <c r="M1590" s="91">
        <v>125.514</v>
      </c>
      <c r="N1590" s="54" t="b">
        <v>1</v>
      </c>
      <c r="O1590" s="91">
        <v>9.2004900000000003</v>
      </c>
      <c r="P1590" s="54" t="b">
        <v>1</v>
      </c>
      <c r="Q1590" s="91">
        <v>0.48144500000000001</v>
      </c>
    </row>
    <row r="1591" spans="2:17" x14ac:dyDescent="0.25">
      <c r="B1591" s="54">
        <v>1178</v>
      </c>
      <c r="C1591" s="54">
        <v>512</v>
      </c>
      <c r="D1591" s="54" t="b">
        <v>0</v>
      </c>
      <c r="E1591" s="54" t="b">
        <v>1</v>
      </c>
      <c r="F1591" s="91">
        <v>1158.19</v>
      </c>
      <c r="G1591" s="91">
        <v>186.22300000000001</v>
      </c>
      <c r="H1591" s="54" t="b">
        <v>0</v>
      </c>
      <c r="I1591" s="91">
        <v>33.358699999999999</v>
      </c>
      <c r="J1591" s="54" t="b">
        <v>0</v>
      </c>
      <c r="K1591" s="91">
        <v>19.083600000000001</v>
      </c>
      <c r="L1591" s="91">
        <v>1150.72</v>
      </c>
      <c r="M1591" s="91">
        <v>126.1</v>
      </c>
      <c r="N1591" s="54" t="b">
        <v>1</v>
      </c>
      <c r="O1591" s="91">
        <v>9.6042900000000007</v>
      </c>
      <c r="P1591" s="54" t="b">
        <v>1</v>
      </c>
      <c r="Q1591" s="91">
        <v>0.50133300000000003</v>
      </c>
    </row>
    <row r="1592" spans="2:17" x14ac:dyDescent="0.25">
      <c r="B1592" s="54">
        <v>1178</v>
      </c>
      <c r="C1592" s="54">
        <v>512</v>
      </c>
      <c r="D1592" s="54" t="b">
        <v>0</v>
      </c>
      <c r="E1592" s="54" t="b">
        <v>1</v>
      </c>
      <c r="F1592" s="91">
        <v>1142.68</v>
      </c>
      <c r="G1592" s="91">
        <v>142.83199999999999</v>
      </c>
      <c r="H1592" s="54" t="b">
        <v>0</v>
      </c>
      <c r="I1592" s="91">
        <v>74.197299999999998</v>
      </c>
      <c r="J1592" s="54" t="b">
        <v>0</v>
      </c>
      <c r="K1592" s="91">
        <v>35.873199999999997</v>
      </c>
      <c r="L1592" s="91">
        <v>1150.33</v>
      </c>
      <c r="M1592" s="91">
        <v>126.718</v>
      </c>
      <c r="N1592" s="54" t="b">
        <v>1</v>
      </c>
      <c r="O1592" s="91">
        <v>10.1898</v>
      </c>
      <c r="P1592" s="54" t="b">
        <v>1</v>
      </c>
      <c r="Q1592" s="91">
        <v>0.61679600000000001</v>
      </c>
    </row>
    <row r="1593" spans="2:17" x14ac:dyDescent="0.25">
      <c r="B1593" s="54">
        <v>1178</v>
      </c>
      <c r="C1593" s="54">
        <v>512</v>
      </c>
      <c r="D1593" s="54" t="b">
        <v>0</v>
      </c>
      <c r="E1593" s="54" t="b">
        <v>1</v>
      </c>
      <c r="F1593" s="91">
        <v>1182.32</v>
      </c>
      <c r="G1593" s="91">
        <v>205.07</v>
      </c>
      <c r="H1593" s="54" t="b">
        <v>0</v>
      </c>
      <c r="I1593" s="91">
        <v>71.089200000000005</v>
      </c>
      <c r="J1593" s="54" t="b">
        <v>0</v>
      </c>
      <c r="K1593" s="91">
        <v>46.079900000000002</v>
      </c>
      <c r="L1593" s="91">
        <v>1149.8900000000001</v>
      </c>
      <c r="M1593" s="91">
        <v>127.559</v>
      </c>
      <c r="N1593" s="54" t="b">
        <v>1</v>
      </c>
      <c r="O1593" s="91">
        <v>11.1713</v>
      </c>
      <c r="P1593" s="54" t="b">
        <v>1</v>
      </c>
      <c r="Q1593" s="91">
        <v>0.731433</v>
      </c>
    </row>
    <row r="1594" spans="2:17" x14ac:dyDescent="0.25">
      <c r="B1594" s="54">
        <v>1178</v>
      </c>
      <c r="C1594" s="54">
        <v>512</v>
      </c>
      <c r="D1594" s="54" t="b">
        <v>0</v>
      </c>
      <c r="E1594" s="54" t="b">
        <v>1</v>
      </c>
      <c r="F1594" s="91">
        <v>1178.01</v>
      </c>
      <c r="G1594" s="91">
        <v>427.36599999999999</v>
      </c>
      <c r="H1594" s="54" t="b">
        <v>0</v>
      </c>
      <c r="I1594" s="91">
        <v>106.426</v>
      </c>
      <c r="J1594" s="54" t="b">
        <v>0</v>
      </c>
      <c r="K1594" s="91">
        <v>73.792100000000005</v>
      </c>
      <c r="L1594" s="91">
        <v>1150.4100000000001</v>
      </c>
      <c r="M1594" s="91">
        <v>130.94999999999999</v>
      </c>
      <c r="N1594" s="54" t="b">
        <v>1</v>
      </c>
      <c r="O1594" s="91">
        <v>12.453900000000001</v>
      </c>
      <c r="P1594" s="54" t="b">
        <v>1</v>
      </c>
      <c r="Q1594" s="91">
        <v>0.94966700000000004</v>
      </c>
    </row>
    <row r="1595" spans="2:17" x14ac:dyDescent="0.25">
      <c r="B1595" s="54">
        <v>1178</v>
      </c>
      <c r="C1595" s="54">
        <v>512</v>
      </c>
      <c r="D1595" s="54" t="b">
        <v>0</v>
      </c>
      <c r="E1595" s="54" t="b">
        <v>0</v>
      </c>
      <c r="F1595" s="91">
        <v>1175.04</v>
      </c>
      <c r="G1595" s="91">
        <v>550.20600000000002</v>
      </c>
      <c r="H1595" s="54" t="b">
        <v>0</v>
      </c>
      <c r="I1595" s="91">
        <v>324.178</v>
      </c>
      <c r="J1595" s="54" t="b">
        <v>0</v>
      </c>
      <c r="K1595" s="91">
        <v>222.33699999999999</v>
      </c>
      <c r="L1595" s="91">
        <v>1175.04</v>
      </c>
      <c r="M1595" s="91">
        <v>550.20600000000002</v>
      </c>
      <c r="N1595" s="54" t="b">
        <v>0</v>
      </c>
      <c r="O1595" s="91">
        <v>15.8454</v>
      </c>
      <c r="P1595" s="54" t="b">
        <v>0</v>
      </c>
      <c r="Q1595" s="91">
        <v>3.4317899999999999</v>
      </c>
    </row>
    <row r="1596" spans="2:17" x14ac:dyDescent="0.25">
      <c r="B1596" s="54">
        <v>1178</v>
      </c>
      <c r="C1596" s="54">
        <v>512</v>
      </c>
      <c r="D1596" s="54" t="b">
        <v>0</v>
      </c>
      <c r="E1596" s="54" t="b">
        <v>0</v>
      </c>
      <c r="F1596" s="91">
        <v>1161.05</v>
      </c>
      <c r="G1596" s="91">
        <v>552.01300000000003</v>
      </c>
      <c r="H1596" s="54" t="b">
        <v>0</v>
      </c>
      <c r="I1596" s="91">
        <v>447.01799999999997</v>
      </c>
      <c r="J1596" s="54" t="b">
        <v>0</v>
      </c>
      <c r="K1596" s="91">
        <v>122.876</v>
      </c>
      <c r="L1596" s="91">
        <v>1168.04</v>
      </c>
      <c r="M1596" s="91">
        <v>551.11099999999999</v>
      </c>
      <c r="N1596" s="54" t="b">
        <v>0</v>
      </c>
      <c r="O1596" s="91">
        <v>454.46</v>
      </c>
      <c r="P1596" s="54" t="b">
        <v>1</v>
      </c>
      <c r="Q1596" s="91">
        <v>419.97800000000001</v>
      </c>
    </row>
    <row r="1597" spans="2:17" x14ac:dyDescent="0.25">
      <c r="B1597" s="54">
        <v>1178</v>
      </c>
      <c r="C1597" s="54">
        <v>512</v>
      </c>
      <c r="D1597" s="54" t="b">
        <v>0</v>
      </c>
      <c r="E1597" s="54" t="b">
        <v>0</v>
      </c>
      <c r="F1597" s="91">
        <v>1158.57</v>
      </c>
      <c r="G1597" s="91">
        <v>561.32399999999996</v>
      </c>
      <c r="H1597" s="54" t="b">
        <v>0</v>
      </c>
      <c r="I1597" s="91">
        <v>368.21800000000002</v>
      </c>
      <c r="J1597" s="54" t="b">
        <v>1</v>
      </c>
      <c r="K1597" s="91">
        <v>14.1145</v>
      </c>
      <c r="L1597" s="91">
        <v>1166.1500000000001</v>
      </c>
      <c r="M1597" s="91">
        <v>553.77099999999996</v>
      </c>
      <c r="N1597" s="54" t="b">
        <v>0</v>
      </c>
      <c r="O1597" s="91">
        <v>0</v>
      </c>
      <c r="P1597" s="54" t="b">
        <v>1</v>
      </c>
      <c r="Q1597" s="91">
        <v>7.0661199999999997</v>
      </c>
    </row>
    <row r="1598" spans="2:17" x14ac:dyDescent="0.25">
      <c r="B1598" s="54">
        <v>1178</v>
      </c>
      <c r="C1598" s="54">
        <v>512</v>
      </c>
      <c r="D1598" s="54" t="b">
        <v>0</v>
      </c>
      <c r="E1598" s="54" t="b">
        <v>0</v>
      </c>
      <c r="F1598" s="91">
        <v>1134.55</v>
      </c>
      <c r="G1598" s="91">
        <v>545.44399999999996</v>
      </c>
      <c r="H1598" s="54" t="b">
        <v>0</v>
      </c>
      <c r="I1598" s="91">
        <v>153.392</v>
      </c>
      <c r="J1598" s="54" t="b">
        <v>0</v>
      </c>
      <c r="K1598" s="91">
        <v>9.6328700000000005</v>
      </c>
      <c r="L1598" s="91">
        <v>1165.71</v>
      </c>
      <c r="M1598" s="91">
        <v>547.36699999999996</v>
      </c>
      <c r="N1598" s="54" t="b">
        <v>1</v>
      </c>
      <c r="O1598" s="91">
        <v>0</v>
      </c>
      <c r="P1598" s="54" t="b">
        <v>1</v>
      </c>
      <c r="Q1598" s="91">
        <v>3.2622399999999998</v>
      </c>
    </row>
    <row r="1599" spans="2:17" x14ac:dyDescent="0.25">
      <c r="B1599" s="54">
        <v>1178</v>
      </c>
      <c r="C1599" s="54">
        <v>512</v>
      </c>
      <c r="D1599" s="54" t="b">
        <v>0</v>
      </c>
      <c r="E1599" s="54" t="b">
        <v>0</v>
      </c>
      <c r="F1599" s="91">
        <v>1165.2</v>
      </c>
      <c r="G1599" s="91">
        <v>574.09699999999998</v>
      </c>
      <c r="H1599" s="54" t="b">
        <v>0</v>
      </c>
      <c r="I1599" s="91">
        <v>56.372399999999999</v>
      </c>
      <c r="J1599" s="54" t="b">
        <v>0</v>
      </c>
      <c r="K1599" s="91">
        <v>28.796500000000002</v>
      </c>
      <c r="L1599" s="91">
        <v>1163.55</v>
      </c>
      <c r="M1599" s="91">
        <v>550.28599999999994</v>
      </c>
      <c r="N1599" s="54" t="b">
        <v>1</v>
      </c>
      <c r="O1599" s="91">
        <v>15.7408</v>
      </c>
      <c r="P1599" s="54" t="b">
        <v>1</v>
      </c>
      <c r="Q1599" s="91">
        <v>6.4200200000000001</v>
      </c>
    </row>
    <row r="1600" spans="2:17" x14ac:dyDescent="0.25">
      <c r="B1600" s="54">
        <v>1178</v>
      </c>
      <c r="C1600" s="54">
        <v>512</v>
      </c>
      <c r="D1600" s="54" t="b">
        <v>0</v>
      </c>
      <c r="E1600" s="54" t="b">
        <v>0</v>
      </c>
      <c r="F1600" s="91">
        <v>1133.71</v>
      </c>
      <c r="G1600" s="91">
        <v>556.03</v>
      </c>
      <c r="H1600" s="54" t="b">
        <v>0</v>
      </c>
      <c r="I1600" s="91">
        <v>59.299300000000002</v>
      </c>
      <c r="J1600" s="54" t="b">
        <v>0</v>
      </c>
      <c r="K1600" s="91">
        <v>41.954599999999999</v>
      </c>
      <c r="L1600" s="91">
        <v>1164.1400000000001</v>
      </c>
      <c r="M1600" s="91">
        <v>549.05200000000002</v>
      </c>
      <c r="N1600" s="54" t="b">
        <v>1</v>
      </c>
      <c r="O1600" s="91">
        <v>17.898199999999999</v>
      </c>
      <c r="P1600" s="54" t="b">
        <v>1</v>
      </c>
      <c r="Q1600" s="91">
        <v>3.63</v>
      </c>
    </row>
    <row r="1601" spans="2:17" x14ac:dyDescent="0.25">
      <c r="B1601" s="54">
        <v>1178</v>
      </c>
      <c r="C1601" s="54">
        <v>512</v>
      </c>
      <c r="D1601" s="54" t="b">
        <v>0</v>
      </c>
      <c r="E1601" s="54" t="b">
        <v>0</v>
      </c>
      <c r="F1601" s="91">
        <v>1178.23</v>
      </c>
      <c r="G1601" s="91">
        <v>516.28399999999999</v>
      </c>
      <c r="H1601" s="54" t="b">
        <v>0</v>
      </c>
      <c r="I1601" s="91">
        <v>60.140700000000002</v>
      </c>
      <c r="J1601" s="54" t="b">
        <v>0</v>
      </c>
      <c r="K1601" s="91">
        <v>36.302500000000002</v>
      </c>
      <c r="L1601" s="91">
        <v>1160.05</v>
      </c>
      <c r="M1601" s="91">
        <v>552.31600000000003</v>
      </c>
      <c r="N1601" s="54" t="b">
        <v>1</v>
      </c>
      <c r="O1601" s="91">
        <v>17.898199999999999</v>
      </c>
      <c r="P1601" s="54" t="b">
        <v>1</v>
      </c>
      <c r="Q1601" s="91">
        <v>1.3663400000000001</v>
      </c>
    </row>
    <row r="1602" spans="2:17" x14ac:dyDescent="0.25">
      <c r="B1602" s="54">
        <v>1178</v>
      </c>
      <c r="C1602" s="54">
        <v>512</v>
      </c>
      <c r="D1602" s="54" t="b">
        <v>0</v>
      </c>
      <c r="E1602" s="54" t="b">
        <v>0</v>
      </c>
      <c r="F1602" s="91">
        <v>1152.42</v>
      </c>
      <c r="G1602" s="91">
        <v>568.64</v>
      </c>
      <c r="H1602" s="54" t="b">
        <v>0</v>
      </c>
      <c r="I1602" s="91">
        <v>102.337</v>
      </c>
      <c r="J1602" s="54" t="b">
        <v>0</v>
      </c>
      <c r="K1602" s="91">
        <v>59.682899999999997</v>
      </c>
      <c r="L1602" s="91">
        <v>1159.8900000000001</v>
      </c>
      <c r="M1602" s="91">
        <v>552.08799999999997</v>
      </c>
      <c r="N1602" s="54" t="b">
        <v>1</v>
      </c>
      <c r="O1602" s="91">
        <v>21.401700000000002</v>
      </c>
      <c r="P1602" s="54" t="b">
        <v>1</v>
      </c>
      <c r="Q1602" s="91">
        <v>5.2337100000000003</v>
      </c>
    </row>
    <row r="1603" spans="2:17" x14ac:dyDescent="0.25">
      <c r="B1603" s="54">
        <v>1178</v>
      </c>
      <c r="C1603" s="54">
        <v>512</v>
      </c>
      <c r="D1603" s="54" t="b">
        <v>0</v>
      </c>
      <c r="E1603" s="54" t="b">
        <v>0</v>
      </c>
      <c r="F1603" s="91">
        <v>1148.03</v>
      </c>
      <c r="G1603" s="91">
        <v>565.44899999999996</v>
      </c>
      <c r="H1603" s="54" t="b">
        <v>0</v>
      </c>
      <c r="I1603" s="91">
        <v>102.337</v>
      </c>
      <c r="J1603" s="54" t="b">
        <v>1</v>
      </c>
      <c r="K1603" s="91">
        <v>58.374699999999997</v>
      </c>
      <c r="L1603" s="91">
        <v>1159.8699999999999</v>
      </c>
      <c r="M1603" s="91">
        <v>551.79499999999996</v>
      </c>
      <c r="N1603" s="54" t="b">
        <v>1</v>
      </c>
      <c r="O1603" s="91">
        <v>21.562999999999999</v>
      </c>
      <c r="P1603" s="54" t="b">
        <v>1</v>
      </c>
      <c r="Q1603" s="91">
        <v>0.27943400000000002</v>
      </c>
    </row>
    <row r="1604" spans="2:17" x14ac:dyDescent="0.25">
      <c r="B1604" s="54">
        <v>1178</v>
      </c>
      <c r="C1604" s="54">
        <v>512</v>
      </c>
      <c r="D1604" s="54" t="b">
        <v>0</v>
      </c>
      <c r="E1604" s="54" t="b">
        <v>0</v>
      </c>
      <c r="F1604" s="91">
        <v>1189.33</v>
      </c>
      <c r="G1604" s="91">
        <v>562.97299999999996</v>
      </c>
      <c r="H1604" s="54" t="b">
        <v>0</v>
      </c>
      <c r="I1604" s="91">
        <v>96.879199999999997</v>
      </c>
      <c r="J1604" s="54" t="b">
        <v>0</v>
      </c>
      <c r="K1604" s="91">
        <v>5.4233399999999996</v>
      </c>
      <c r="L1604" s="91">
        <v>1161.6500000000001</v>
      </c>
      <c r="M1604" s="91">
        <v>549.69399999999996</v>
      </c>
      <c r="N1604" s="54" t="b">
        <v>1</v>
      </c>
      <c r="O1604" s="91">
        <v>21.575199999999999</v>
      </c>
      <c r="P1604" s="54" t="b">
        <v>1</v>
      </c>
      <c r="Q1604" s="91">
        <v>0.29297899999999999</v>
      </c>
    </row>
    <row r="1605" spans="2:17" x14ac:dyDescent="0.25">
      <c r="B1605" s="54">
        <v>1178</v>
      </c>
      <c r="C1605" s="54">
        <v>512</v>
      </c>
      <c r="D1605" s="54" t="b">
        <v>0</v>
      </c>
      <c r="E1605" s="54" t="b">
        <v>0</v>
      </c>
      <c r="F1605" s="91">
        <v>1138.03</v>
      </c>
      <c r="G1605" s="91">
        <v>546.73400000000004</v>
      </c>
      <c r="H1605" s="54" t="b">
        <v>0</v>
      </c>
      <c r="I1605" s="91">
        <v>93.658199999999994</v>
      </c>
      <c r="J1605" s="54" t="b">
        <v>0</v>
      </c>
      <c r="K1605" s="91">
        <v>41.376899999999999</v>
      </c>
      <c r="L1605" s="91">
        <v>1161.6199999999999</v>
      </c>
      <c r="M1605" s="91">
        <v>549.65899999999999</v>
      </c>
      <c r="N1605" s="54" t="b">
        <v>1</v>
      </c>
      <c r="O1605" s="91">
        <v>21.575199999999999</v>
      </c>
      <c r="P1605" s="54" t="b">
        <v>1</v>
      </c>
      <c r="Q1605" s="91">
        <v>2.7507899999999998</v>
      </c>
    </row>
    <row r="1606" spans="2:17" x14ac:dyDescent="0.25">
      <c r="B1606" s="54">
        <v>1178</v>
      </c>
      <c r="C1606" s="54">
        <v>512</v>
      </c>
      <c r="D1606" s="54" t="b">
        <v>0</v>
      </c>
      <c r="E1606" s="54" t="b">
        <v>0</v>
      </c>
      <c r="F1606" s="91">
        <v>1114.1500000000001</v>
      </c>
      <c r="G1606" s="91">
        <v>540.66399999999999</v>
      </c>
      <c r="H1606" s="54" t="b">
        <v>0</v>
      </c>
      <c r="I1606" s="91">
        <v>73.206299999999999</v>
      </c>
      <c r="J1606" s="54" t="b">
        <v>0</v>
      </c>
      <c r="K1606" s="91">
        <v>53.809199999999997</v>
      </c>
      <c r="L1606" s="91">
        <v>1160.04</v>
      </c>
      <c r="M1606" s="91">
        <v>550.95500000000004</v>
      </c>
      <c r="N1606" s="54" t="b">
        <v>1</v>
      </c>
      <c r="O1606" s="91">
        <v>21.575199999999999</v>
      </c>
      <c r="P1606" s="54" t="b">
        <v>1</v>
      </c>
      <c r="Q1606" s="91">
        <v>4.1891600000000001E-2</v>
      </c>
    </row>
    <row r="1607" spans="2:17" x14ac:dyDescent="0.25">
      <c r="B1607" s="54">
        <v>1178</v>
      </c>
      <c r="C1607" s="54">
        <v>512</v>
      </c>
      <c r="D1607" s="54" t="b">
        <v>0</v>
      </c>
      <c r="E1607" s="54" t="b">
        <v>0</v>
      </c>
      <c r="F1607" s="91">
        <v>1141.9100000000001</v>
      </c>
      <c r="G1607" s="91">
        <v>540.346</v>
      </c>
      <c r="H1607" s="54" t="b">
        <v>0</v>
      </c>
      <c r="I1607" s="91">
        <v>99.971299999999999</v>
      </c>
      <c r="J1607" s="54" t="b">
        <v>0</v>
      </c>
      <c r="K1607" s="91">
        <v>24.645299999999999</v>
      </c>
      <c r="L1607" s="91">
        <v>1141.9100000000001</v>
      </c>
      <c r="M1607" s="91">
        <v>540.346</v>
      </c>
      <c r="N1607" s="54" t="b">
        <v>0</v>
      </c>
      <c r="O1607" s="91">
        <v>21.575199999999999</v>
      </c>
      <c r="P1607" s="54" t="b">
        <v>0</v>
      </c>
      <c r="Q1607" s="91">
        <v>2.0486399999999998</v>
      </c>
    </row>
    <row r="1608" spans="2:17" x14ac:dyDescent="0.25">
      <c r="B1608" s="54">
        <v>1178</v>
      </c>
      <c r="C1608" s="54">
        <v>512</v>
      </c>
      <c r="D1608" s="54" t="b">
        <v>0</v>
      </c>
      <c r="E1608" s="54" t="b">
        <v>0</v>
      </c>
      <c r="F1608" s="91">
        <v>1152.5</v>
      </c>
      <c r="G1608" s="91">
        <v>543.84199999999998</v>
      </c>
      <c r="H1608" s="54" t="b">
        <v>0</v>
      </c>
      <c r="I1608" s="91">
        <v>97.813199999999995</v>
      </c>
      <c r="J1608" s="54" t="b">
        <v>0</v>
      </c>
      <c r="K1608" s="91">
        <v>27.7652</v>
      </c>
      <c r="L1608" s="91">
        <v>1147.21</v>
      </c>
      <c r="M1608" s="91">
        <v>542.096</v>
      </c>
      <c r="N1608" s="54" t="b">
        <v>0</v>
      </c>
      <c r="O1608" s="91">
        <v>46.557299999999998</v>
      </c>
      <c r="P1608" s="54" t="b">
        <v>1</v>
      </c>
      <c r="Q1608" s="91">
        <v>21.0016</v>
      </c>
    </row>
    <row r="1609" spans="2:17" x14ac:dyDescent="0.25">
      <c r="B1609" s="54">
        <v>1178</v>
      </c>
      <c r="C1609" s="54">
        <v>512</v>
      </c>
      <c r="D1609" s="54" t="b">
        <v>1</v>
      </c>
      <c r="E1609" s="54" t="b">
        <v>0</v>
      </c>
      <c r="F1609" s="91">
        <v>1154.74</v>
      </c>
      <c r="G1609" s="91">
        <v>554.45699999999999</v>
      </c>
      <c r="H1609" s="54" t="b">
        <v>0</v>
      </c>
      <c r="I1609" s="91">
        <v>44.738</v>
      </c>
      <c r="J1609" s="54" t="b">
        <v>0</v>
      </c>
      <c r="K1609" s="91">
        <v>11.149100000000001</v>
      </c>
      <c r="L1609" s="91">
        <v>1147.99</v>
      </c>
      <c r="M1609" s="91">
        <v>543.73199999999997</v>
      </c>
      <c r="N1609" s="54" t="b">
        <v>0</v>
      </c>
      <c r="O1609" s="91">
        <v>0</v>
      </c>
      <c r="P1609" s="54" t="b">
        <v>1</v>
      </c>
      <c r="Q1609" s="91">
        <v>5.5815299999999999</v>
      </c>
    </row>
    <row r="1610" spans="2:17" x14ac:dyDescent="0.25">
      <c r="B1610" s="54">
        <v>1178</v>
      </c>
      <c r="C1610" s="54">
        <v>512</v>
      </c>
      <c r="D1610" s="54" t="b">
        <v>1</v>
      </c>
      <c r="E1610" s="54" t="b">
        <v>0</v>
      </c>
      <c r="F1610" s="91">
        <v>1119.73</v>
      </c>
      <c r="G1610" s="91">
        <v>542.053</v>
      </c>
      <c r="H1610" s="54" t="b">
        <v>0</v>
      </c>
      <c r="I1610" s="91">
        <v>54.700299999999999</v>
      </c>
      <c r="J1610" s="54" t="b">
        <v>0</v>
      </c>
      <c r="K1610" s="91">
        <v>10.8485</v>
      </c>
      <c r="L1610" s="91">
        <v>1147.32</v>
      </c>
      <c r="M1610" s="91">
        <v>539.55399999999997</v>
      </c>
      <c r="N1610" s="54" t="b">
        <v>1</v>
      </c>
      <c r="O1610" s="91">
        <v>0</v>
      </c>
      <c r="P1610" s="54" t="b">
        <v>1</v>
      </c>
      <c r="Q1610" s="91">
        <v>1.8100099999999999</v>
      </c>
    </row>
    <row r="1611" spans="2:17" x14ac:dyDescent="0.25">
      <c r="B1611" s="54">
        <v>1178</v>
      </c>
      <c r="C1611" s="54">
        <v>512</v>
      </c>
      <c r="D1611" s="54" t="b">
        <v>1</v>
      </c>
      <c r="E1611" s="54" t="b">
        <v>0</v>
      </c>
      <c r="F1611" s="91">
        <v>1160.93</v>
      </c>
      <c r="G1611" s="91">
        <v>534.50599999999997</v>
      </c>
      <c r="H1611" s="54" t="b">
        <v>0</v>
      </c>
      <c r="I1611" s="91">
        <v>49.120399999999997</v>
      </c>
      <c r="J1611" s="54" t="b">
        <v>0</v>
      </c>
      <c r="K1611" s="91">
        <v>37.142200000000003</v>
      </c>
      <c r="L1611" s="91">
        <v>1147.08</v>
      </c>
      <c r="M1611" s="91">
        <v>540.23500000000001</v>
      </c>
      <c r="N1611" s="54" t="b">
        <v>1</v>
      </c>
      <c r="O1611" s="91">
        <v>10.2525</v>
      </c>
      <c r="P1611" s="54" t="b">
        <v>1</v>
      </c>
      <c r="Q1611" s="91">
        <v>4.2302600000000004</v>
      </c>
    </row>
    <row r="1612" spans="2:17" x14ac:dyDescent="0.25">
      <c r="B1612" s="54">
        <v>1178</v>
      </c>
      <c r="C1612" s="54">
        <v>512</v>
      </c>
      <c r="D1612" s="54" t="b">
        <v>1</v>
      </c>
      <c r="E1612" s="54" t="b">
        <v>0</v>
      </c>
      <c r="F1612" s="91">
        <v>1151.45</v>
      </c>
      <c r="G1612" s="91">
        <v>524.21199999999999</v>
      </c>
      <c r="H1612" s="54" t="b">
        <v>0</v>
      </c>
      <c r="I1612" s="91">
        <v>61.156100000000002</v>
      </c>
      <c r="J1612" s="54" t="b">
        <v>0</v>
      </c>
      <c r="K1612" s="91">
        <v>41.8904</v>
      </c>
      <c r="L1612" s="91">
        <v>1146.9000000000001</v>
      </c>
      <c r="M1612" s="91">
        <v>540.255</v>
      </c>
      <c r="N1612" s="54" t="b">
        <v>1</v>
      </c>
      <c r="O1612" s="91">
        <v>10.2525</v>
      </c>
      <c r="P1612" s="54" t="b">
        <v>1</v>
      </c>
      <c r="Q1612" s="91">
        <v>0.72159499999999999</v>
      </c>
    </row>
    <row r="1613" spans="2:17" x14ac:dyDescent="0.25">
      <c r="B1613" s="54">
        <v>1178</v>
      </c>
      <c r="C1613" s="54">
        <v>512</v>
      </c>
      <c r="D1613" s="54" t="b">
        <v>1</v>
      </c>
      <c r="E1613" s="54" t="b">
        <v>0</v>
      </c>
      <c r="F1613" s="91">
        <v>1128.55</v>
      </c>
      <c r="G1613" s="91">
        <v>580.05899999999997</v>
      </c>
      <c r="H1613" s="54" t="b">
        <v>0</v>
      </c>
      <c r="I1613" s="91">
        <v>71.45</v>
      </c>
      <c r="J1613" s="54" t="b">
        <v>0</v>
      </c>
      <c r="K1613" s="91">
        <v>13.9933</v>
      </c>
      <c r="L1613" s="91">
        <v>1146.3599999999999</v>
      </c>
      <c r="M1613" s="91">
        <v>541.23</v>
      </c>
      <c r="N1613" s="54" t="b">
        <v>1</v>
      </c>
      <c r="O1613" s="91">
        <v>10.2525</v>
      </c>
      <c r="P1613" s="54" t="b">
        <v>1</v>
      </c>
      <c r="Q1613" s="91">
        <v>0.18272099999999999</v>
      </c>
    </row>
    <row r="1614" spans="2:17" x14ac:dyDescent="0.25">
      <c r="B1614" s="54">
        <v>1178</v>
      </c>
      <c r="C1614" s="54">
        <v>512</v>
      </c>
      <c r="D1614" s="54" t="b">
        <v>1</v>
      </c>
      <c r="E1614" s="54" t="b">
        <v>0</v>
      </c>
      <c r="F1614" s="91">
        <v>1127.04</v>
      </c>
      <c r="G1614" s="91">
        <v>546.80399999999997</v>
      </c>
      <c r="H1614" s="54" t="b">
        <v>0</v>
      </c>
      <c r="I1614" s="91">
        <v>97.052599999999998</v>
      </c>
      <c r="J1614" s="54" t="b">
        <v>0</v>
      </c>
      <c r="K1614" s="91">
        <v>60.360900000000001</v>
      </c>
      <c r="L1614" s="91">
        <v>1145.72</v>
      </c>
      <c r="M1614" s="91">
        <v>541.90899999999999</v>
      </c>
      <c r="N1614" s="54" t="b">
        <v>1</v>
      </c>
      <c r="O1614" s="91">
        <v>10.2525</v>
      </c>
      <c r="P1614" s="54" t="b">
        <v>1</v>
      </c>
      <c r="Q1614" s="91">
        <v>1.11483</v>
      </c>
    </row>
    <row r="1615" spans="2:17" x14ac:dyDescent="0.25">
      <c r="B1615" s="54">
        <v>1178</v>
      </c>
      <c r="C1615" s="54">
        <v>512</v>
      </c>
      <c r="D1615" s="54" t="b">
        <v>1</v>
      </c>
      <c r="E1615" s="54" t="b">
        <v>0</v>
      </c>
      <c r="F1615" s="91">
        <v>1129.08</v>
      </c>
      <c r="G1615" s="91">
        <v>528.41899999999998</v>
      </c>
      <c r="H1615" s="54" t="b">
        <v>0</v>
      </c>
      <c r="I1615" s="91">
        <v>89.742099999999994</v>
      </c>
      <c r="J1615" s="54" t="b">
        <v>0</v>
      </c>
      <c r="K1615" s="91">
        <v>33.289400000000001</v>
      </c>
      <c r="L1615" s="91">
        <v>1144.95</v>
      </c>
      <c r="M1615" s="91">
        <v>542.21500000000003</v>
      </c>
      <c r="N1615" s="54" t="b">
        <v>1</v>
      </c>
      <c r="O1615" s="91">
        <v>10.2525</v>
      </c>
      <c r="P1615" s="54" t="b">
        <v>1</v>
      </c>
      <c r="Q1615" s="91">
        <v>0.93231600000000003</v>
      </c>
    </row>
    <row r="1616" spans="2:17" x14ac:dyDescent="0.25">
      <c r="B1616" s="54">
        <v>1178</v>
      </c>
      <c r="C1616" s="54">
        <v>512</v>
      </c>
      <c r="D1616" s="54" t="b">
        <v>1</v>
      </c>
      <c r="E1616" s="54" t="b">
        <v>0</v>
      </c>
      <c r="F1616" s="91">
        <v>1155.1600000000001</v>
      </c>
      <c r="G1616" s="91">
        <v>551.44899999999996</v>
      </c>
      <c r="H1616" s="54" t="b">
        <v>0</v>
      </c>
      <c r="I1616" s="91">
        <v>80.263199999999998</v>
      </c>
      <c r="J1616" s="54" t="b">
        <v>0</v>
      </c>
      <c r="K1616" s="91">
        <v>18.499300000000002</v>
      </c>
      <c r="L1616" s="91">
        <v>1144.3699999999999</v>
      </c>
      <c r="M1616" s="91">
        <v>542.65599999999995</v>
      </c>
      <c r="N1616" s="54" t="b">
        <v>1</v>
      </c>
      <c r="O1616" s="91">
        <v>10.2525</v>
      </c>
      <c r="P1616" s="54" t="b">
        <v>1</v>
      </c>
      <c r="Q1616" s="91">
        <v>0.82801400000000003</v>
      </c>
    </row>
    <row r="1617" spans="2:17" x14ac:dyDescent="0.25">
      <c r="B1617" s="54">
        <v>1178</v>
      </c>
      <c r="C1617" s="54">
        <v>512</v>
      </c>
      <c r="D1617" s="54" t="b">
        <v>1</v>
      </c>
      <c r="E1617" s="54" t="b">
        <v>0</v>
      </c>
      <c r="F1617" s="91">
        <v>1166.24</v>
      </c>
      <c r="G1617" s="91">
        <v>519.84500000000003</v>
      </c>
      <c r="H1617" s="54" t="b">
        <v>0</v>
      </c>
      <c r="I1617" s="91">
        <v>79.764899999999997</v>
      </c>
      <c r="J1617" s="54" t="b">
        <v>0</v>
      </c>
      <c r="K1617" s="91">
        <v>34.792200000000001</v>
      </c>
      <c r="L1617" s="91">
        <v>1143.28</v>
      </c>
      <c r="M1617" s="91">
        <v>543.47799999999995</v>
      </c>
      <c r="N1617" s="54" t="b">
        <v>1</v>
      </c>
      <c r="O1617" s="91">
        <v>10.2525</v>
      </c>
      <c r="P1617" s="54" t="b">
        <v>1</v>
      </c>
      <c r="Q1617" s="91">
        <v>0.73071600000000003</v>
      </c>
    </row>
    <row r="1618" spans="2:17" x14ac:dyDescent="0.25">
      <c r="B1618" s="54">
        <v>1178</v>
      </c>
      <c r="C1618" s="54">
        <v>512</v>
      </c>
      <c r="D1618" s="54" t="b">
        <v>1</v>
      </c>
      <c r="E1618" s="54" t="b">
        <v>0</v>
      </c>
      <c r="F1618" s="91">
        <v>1144.8599999999999</v>
      </c>
      <c r="G1618" s="91">
        <v>500.67500000000001</v>
      </c>
      <c r="H1618" s="54" t="b">
        <v>0</v>
      </c>
      <c r="I1618" s="91">
        <v>70.809600000000003</v>
      </c>
      <c r="J1618" s="54" t="b">
        <v>0</v>
      </c>
      <c r="K1618" s="91">
        <v>33.490699999999997</v>
      </c>
      <c r="L1618" s="91">
        <v>1142.1199999999999</v>
      </c>
      <c r="M1618" s="91">
        <v>543.94299999999998</v>
      </c>
      <c r="N1618" s="54" t="b">
        <v>1</v>
      </c>
      <c r="O1618" s="91">
        <v>10.2525</v>
      </c>
      <c r="P1618" s="54" t="b">
        <v>1</v>
      </c>
      <c r="Q1618" s="91">
        <v>1.3615999999999999</v>
      </c>
    </row>
    <row r="1619" spans="2:17" x14ac:dyDescent="0.25">
      <c r="B1619" s="54">
        <v>1178</v>
      </c>
      <c r="C1619" s="54">
        <v>512</v>
      </c>
      <c r="D1619" s="54" t="b">
        <v>1</v>
      </c>
      <c r="E1619" s="54" t="b">
        <v>1</v>
      </c>
      <c r="F1619" s="91">
        <v>1136.8499999999999</v>
      </c>
      <c r="G1619" s="91">
        <v>530.76400000000001</v>
      </c>
      <c r="H1619" s="54" t="b">
        <v>0</v>
      </c>
      <c r="I1619" s="91">
        <v>87.933599999999998</v>
      </c>
      <c r="J1619" s="54" t="b">
        <v>0</v>
      </c>
      <c r="K1619" s="91">
        <v>28.719799999999999</v>
      </c>
      <c r="L1619" s="91">
        <v>1142.3</v>
      </c>
      <c r="M1619" s="91">
        <v>543.32000000000005</v>
      </c>
      <c r="N1619" s="54" t="b">
        <v>1</v>
      </c>
      <c r="O1619" s="91">
        <v>10.4628</v>
      </c>
      <c r="P1619" s="54" t="b">
        <v>1</v>
      </c>
      <c r="Q1619" s="91">
        <v>1.2530600000000001</v>
      </c>
    </row>
    <row r="1620" spans="2:17" x14ac:dyDescent="0.25">
      <c r="B1620" s="54">
        <v>1178</v>
      </c>
      <c r="C1620" s="54">
        <v>512</v>
      </c>
      <c r="D1620" s="54" t="b">
        <v>1</v>
      </c>
      <c r="E1620" s="54" t="b">
        <v>1</v>
      </c>
      <c r="F1620" s="91">
        <v>1105.45</v>
      </c>
      <c r="G1620" s="91">
        <v>545.45799999999997</v>
      </c>
      <c r="H1620" s="54" t="b">
        <v>0</v>
      </c>
      <c r="I1620" s="91">
        <v>80.170400000000001</v>
      </c>
      <c r="J1620" s="54" t="b">
        <v>0</v>
      </c>
      <c r="K1620" s="91">
        <v>31.1371</v>
      </c>
      <c r="L1620" s="91">
        <v>1143.5999999999999</v>
      </c>
      <c r="M1620" s="91">
        <v>541.78</v>
      </c>
      <c r="N1620" s="54" t="b">
        <v>1</v>
      </c>
      <c r="O1620" s="91">
        <v>10.4628</v>
      </c>
      <c r="P1620" s="54" t="b">
        <v>1</v>
      </c>
      <c r="Q1620" s="91">
        <v>0.64669299999999996</v>
      </c>
    </row>
    <row r="1621" spans="2:17" x14ac:dyDescent="0.25">
      <c r="B1621" s="54">
        <v>1178</v>
      </c>
      <c r="C1621" s="54">
        <v>512</v>
      </c>
      <c r="D1621" s="54" t="b">
        <v>1</v>
      </c>
      <c r="E1621" s="54" t="b">
        <v>1</v>
      </c>
      <c r="F1621" s="91">
        <v>1138.4000000000001</v>
      </c>
      <c r="G1621" s="91">
        <v>540.88599999999997</v>
      </c>
      <c r="H1621" s="54" t="b">
        <v>0</v>
      </c>
      <c r="I1621" s="91">
        <v>105.577</v>
      </c>
      <c r="J1621" s="54" t="b">
        <v>0</v>
      </c>
      <c r="K1621" s="91">
        <v>34.6661</v>
      </c>
      <c r="L1621" s="91">
        <v>1143.3399999999999</v>
      </c>
      <c r="M1621" s="91">
        <v>541.44299999999998</v>
      </c>
      <c r="N1621" s="54" t="b">
        <v>1</v>
      </c>
      <c r="O1621" s="91">
        <v>10.4628</v>
      </c>
      <c r="P1621" s="54" t="b">
        <v>1</v>
      </c>
      <c r="Q1621" s="91">
        <v>2.0162399999999998</v>
      </c>
    </row>
    <row r="1622" spans="2:17" x14ac:dyDescent="0.25">
      <c r="B1622" s="54">
        <v>1178</v>
      </c>
      <c r="C1622" s="54">
        <v>512</v>
      </c>
      <c r="D1622" s="54" t="b">
        <v>1</v>
      </c>
      <c r="E1622" s="54" t="b">
        <v>1</v>
      </c>
      <c r="F1622" s="91">
        <v>1149.95</v>
      </c>
      <c r="G1622" s="91">
        <v>557.62599999999998</v>
      </c>
      <c r="H1622" s="54" t="b">
        <v>0</v>
      </c>
      <c r="I1622" s="91">
        <v>84.191199999999995</v>
      </c>
      <c r="J1622" s="54" t="b">
        <v>0</v>
      </c>
      <c r="K1622" s="91">
        <v>33.268099999999997</v>
      </c>
      <c r="L1622" s="91">
        <v>1142.8499999999999</v>
      </c>
      <c r="M1622" s="91">
        <v>541.447</v>
      </c>
      <c r="N1622" s="54" t="b">
        <v>1</v>
      </c>
      <c r="O1622" s="91">
        <v>10.4628</v>
      </c>
      <c r="P1622" s="54" t="b">
        <v>1</v>
      </c>
      <c r="Q1622" s="91">
        <v>0.42470400000000003</v>
      </c>
    </row>
    <row r="1623" spans="2:17" x14ac:dyDescent="0.25">
      <c r="B1623" s="54">
        <v>1178</v>
      </c>
      <c r="C1623" s="54">
        <v>512</v>
      </c>
      <c r="D1623" s="54" t="b">
        <v>1</v>
      </c>
      <c r="E1623" s="54" t="b">
        <v>1</v>
      </c>
      <c r="F1623" s="91">
        <v>1147.56</v>
      </c>
      <c r="G1623" s="91">
        <v>544.29100000000005</v>
      </c>
      <c r="H1623" s="54" t="b">
        <v>0</v>
      </c>
      <c r="I1623" s="91">
        <v>71.361099999999993</v>
      </c>
      <c r="J1623" s="54" t="b">
        <v>0</v>
      </c>
      <c r="K1623" s="91">
        <v>20.336099999999998</v>
      </c>
      <c r="L1623" s="91">
        <v>1142.56</v>
      </c>
      <c r="M1623" s="91">
        <v>541.39099999999996</v>
      </c>
      <c r="N1623" s="54" t="b">
        <v>1</v>
      </c>
      <c r="O1623" s="91">
        <v>10.4628</v>
      </c>
      <c r="P1623" s="54" t="b">
        <v>1</v>
      </c>
      <c r="Q1623" s="91">
        <v>0.49379000000000001</v>
      </c>
    </row>
    <row r="1624" spans="2:17" x14ac:dyDescent="0.25">
      <c r="B1624" s="54">
        <v>1178</v>
      </c>
      <c r="C1624" s="54">
        <v>512</v>
      </c>
      <c r="D1624" s="54" t="b">
        <v>1</v>
      </c>
      <c r="E1624" s="54" t="b">
        <v>1</v>
      </c>
      <c r="F1624" s="91">
        <v>1141.49</v>
      </c>
      <c r="G1624" s="91">
        <v>523.90099999999995</v>
      </c>
      <c r="H1624" s="54" t="b">
        <v>0</v>
      </c>
      <c r="I1624" s="91">
        <v>61.239400000000003</v>
      </c>
      <c r="J1624" s="54" t="b">
        <v>0</v>
      </c>
      <c r="K1624" s="91">
        <v>13.5482</v>
      </c>
      <c r="L1624" s="91">
        <v>1142.6199999999999</v>
      </c>
      <c r="M1624" s="91">
        <v>541.05399999999997</v>
      </c>
      <c r="N1624" s="54" t="b">
        <v>1</v>
      </c>
      <c r="O1624" s="91">
        <v>10.4628</v>
      </c>
      <c r="P1624" s="54" t="b">
        <v>1</v>
      </c>
      <c r="Q1624" s="91">
        <v>0.29211700000000002</v>
      </c>
    </row>
    <row r="1625" spans="2:17" x14ac:dyDescent="0.25">
      <c r="B1625" s="54">
        <v>1178</v>
      </c>
      <c r="C1625" s="54">
        <v>512</v>
      </c>
      <c r="D1625" s="54" t="b">
        <v>1</v>
      </c>
      <c r="E1625" s="54" t="b">
        <v>1</v>
      </c>
      <c r="F1625" s="91">
        <v>1115.53</v>
      </c>
      <c r="G1625" s="91">
        <v>556.14099999999996</v>
      </c>
      <c r="H1625" s="54" t="b">
        <v>0</v>
      </c>
      <c r="I1625" s="91">
        <v>45.2714</v>
      </c>
      <c r="J1625" s="54" t="b">
        <v>0</v>
      </c>
      <c r="K1625" s="91">
        <v>21.273800000000001</v>
      </c>
      <c r="L1625" s="91">
        <v>1141.03</v>
      </c>
      <c r="M1625" s="91">
        <v>541.74300000000005</v>
      </c>
      <c r="N1625" s="54" t="b">
        <v>1</v>
      </c>
      <c r="O1625" s="91">
        <v>10.4628</v>
      </c>
      <c r="P1625" s="54" t="b">
        <v>1</v>
      </c>
      <c r="Q1625" s="91">
        <v>0.34358899999999998</v>
      </c>
    </row>
    <row r="1626" spans="2:17" x14ac:dyDescent="0.25">
      <c r="B1626" s="54">
        <v>1178</v>
      </c>
      <c r="C1626" s="54">
        <v>512</v>
      </c>
      <c r="D1626" s="54" t="b">
        <v>1</v>
      </c>
      <c r="E1626" s="54" t="b">
        <v>1</v>
      </c>
      <c r="F1626" s="91">
        <v>1132.45</v>
      </c>
      <c r="G1626" s="91">
        <v>540.40700000000004</v>
      </c>
      <c r="H1626" s="54" t="b">
        <v>0</v>
      </c>
      <c r="I1626" s="91">
        <v>68.146500000000003</v>
      </c>
      <c r="J1626" s="54" t="b">
        <v>0</v>
      </c>
      <c r="K1626" s="91">
        <v>41.391500000000001</v>
      </c>
      <c r="L1626" s="91">
        <v>1140.98</v>
      </c>
      <c r="M1626" s="91">
        <v>541.52599999999995</v>
      </c>
      <c r="N1626" s="54" t="b">
        <v>1</v>
      </c>
      <c r="O1626" s="91">
        <v>11.345800000000001</v>
      </c>
      <c r="P1626" s="54" t="b">
        <v>1</v>
      </c>
      <c r="Q1626" s="91">
        <v>1.7383200000000001</v>
      </c>
    </row>
    <row r="1627" spans="2:17" x14ac:dyDescent="0.25">
      <c r="B1627" s="54">
        <v>1178</v>
      </c>
      <c r="C1627" s="54">
        <v>512</v>
      </c>
      <c r="D1627" s="54" t="b">
        <v>1</v>
      </c>
      <c r="E1627" s="54" t="b">
        <v>1</v>
      </c>
      <c r="F1627" s="91">
        <v>1167.81</v>
      </c>
      <c r="G1627" s="91">
        <v>549.46199999999999</v>
      </c>
      <c r="H1627" s="54" t="b">
        <v>0</v>
      </c>
      <c r="I1627" s="91">
        <v>64.268699999999995</v>
      </c>
      <c r="J1627" s="54" t="b">
        <v>0</v>
      </c>
      <c r="K1627" s="91">
        <v>23.106000000000002</v>
      </c>
      <c r="L1627" s="91">
        <v>1140.99</v>
      </c>
      <c r="M1627" s="91">
        <v>541.39400000000001</v>
      </c>
      <c r="N1627" s="54" t="b">
        <v>1</v>
      </c>
      <c r="O1627" s="91">
        <v>11.3987</v>
      </c>
      <c r="P1627" s="54" t="b">
        <v>1</v>
      </c>
      <c r="Q1627" s="91">
        <v>0.22365099999999999</v>
      </c>
    </row>
    <row r="1628" spans="2:17" x14ac:dyDescent="0.25">
      <c r="B1628" s="54">
        <v>1178</v>
      </c>
      <c r="C1628" s="54">
        <v>512</v>
      </c>
      <c r="D1628" s="54" t="b">
        <v>1</v>
      </c>
      <c r="E1628" s="54" t="b">
        <v>1</v>
      </c>
      <c r="F1628" s="91">
        <v>1165.1400000000001</v>
      </c>
      <c r="G1628" s="91">
        <v>528.59900000000005</v>
      </c>
      <c r="H1628" s="54" t="b">
        <v>0</v>
      </c>
      <c r="I1628" s="91">
        <v>84.527799999999999</v>
      </c>
      <c r="J1628" s="54" t="b">
        <v>0</v>
      </c>
      <c r="K1628" s="91">
        <v>36.5075</v>
      </c>
      <c r="L1628" s="91">
        <v>1140.72</v>
      </c>
      <c r="M1628" s="91">
        <v>541.41399999999999</v>
      </c>
      <c r="N1628" s="54" t="b">
        <v>1</v>
      </c>
      <c r="O1628" s="91">
        <v>11.3987</v>
      </c>
      <c r="P1628" s="54" t="b">
        <v>1</v>
      </c>
      <c r="Q1628" s="91">
        <v>0.13293099999999999</v>
      </c>
    </row>
    <row r="1629" spans="2:17" x14ac:dyDescent="0.25">
      <c r="B1629" s="54">
        <v>1178</v>
      </c>
      <c r="C1629" s="54">
        <v>512</v>
      </c>
      <c r="D1629" s="54" t="b">
        <v>1</v>
      </c>
      <c r="E1629" s="54" t="b">
        <v>1</v>
      </c>
      <c r="F1629" s="91">
        <v>1169.67</v>
      </c>
      <c r="G1629" s="91">
        <v>512.99900000000002</v>
      </c>
      <c r="H1629" s="54" t="b">
        <v>0</v>
      </c>
      <c r="I1629" s="91">
        <v>79.829800000000006</v>
      </c>
      <c r="J1629" s="54" t="b">
        <v>0</v>
      </c>
      <c r="K1629" s="91">
        <v>21.0337</v>
      </c>
      <c r="L1629" s="91">
        <v>1140.83</v>
      </c>
      <c r="M1629" s="91">
        <v>541.20100000000002</v>
      </c>
      <c r="N1629" s="54" t="b">
        <v>1</v>
      </c>
      <c r="O1629" s="91">
        <v>11.659599999999999</v>
      </c>
      <c r="P1629" s="54" t="b">
        <v>1</v>
      </c>
      <c r="Q1629" s="91">
        <v>0.27953099999999997</v>
      </c>
    </row>
    <row r="1630" spans="2:17" x14ac:dyDescent="0.25">
      <c r="B1630" s="54">
        <v>1178</v>
      </c>
      <c r="C1630" s="54">
        <v>512</v>
      </c>
      <c r="D1630" s="54" t="b">
        <v>1</v>
      </c>
      <c r="E1630" s="54" t="b">
        <v>1</v>
      </c>
      <c r="F1630" s="91">
        <v>1179.28</v>
      </c>
      <c r="G1630" s="91">
        <v>538.95899999999995</v>
      </c>
      <c r="H1630" s="54" t="b">
        <v>0</v>
      </c>
      <c r="I1630" s="91">
        <v>73.684399999999997</v>
      </c>
      <c r="J1630" s="54" t="b">
        <v>0</v>
      </c>
      <c r="K1630" s="91">
        <v>16.245000000000001</v>
      </c>
      <c r="L1630" s="91">
        <v>1140.93</v>
      </c>
      <c r="M1630" s="91">
        <v>541.08900000000006</v>
      </c>
      <c r="N1630" s="54" t="b">
        <v>1</v>
      </c>
      <c r="O1630" s="91">
        <v>11.659599999999999</v>
      </c>
      <c r="P1630" s="54" t="b">
        <v>1</v>
      </c>
      <c r="Q1630" s="91">
        <v>0.24176400000000001</v>
      </c>
    </row>
    <row r="1631" spans="2:17" x14ac:dyDescent="0.25">
      <c r="B1631" s="54">
        <v>1178</v>
      </c>
      <c r="C1631" s="54">
        <v>512</v>
      </c>
      <c r="D1631" s="54" t="b">
        <v>1</v>
      </c>
      <c r="E1631" s="54" t="b">
        <v>1</v>
      </c>
      <c r="F1631" s="91">
        <v>1145.05</v>
      </c>
      <c r="G1631" s="91">
        <v>543.76400000000001</v>
      </c>
      <c r="H1631" s="54" t="b">
        <v>0</v>
      </c>
      <c r="I1631" s="91">
        <v>50.6066</v>
      </c>
      <c r="J1631" s="54" t="b">
        <v>0</v>
      </c>
      <c r="K1631" s="91">
        <v>27.682300000000001</v>
      </c>
      <c r="L1631" s="91">
        <v>1141.25</v>
      </c>
      <c r="M1631" s="91">
        <v>540.88099999999997</v>
      </c>
      <c r="N1631" s="54" t="b">
        <v>1</v>
      </c>
      <c r="O1631" s="91">
        <v>11.659599999999999</v>
      </c>
      <c r="P1631" s="54" t="b">
        <v>1</v>
      </c>
      <c r="Q1631" s="91">
        <v>0.15249099999999999</v>
      </c>
    </row>
    <row r="1632" spans="2:17" x14ac:dyDescent="0.25">
      <c r="B1632" s="54">
        <v>1178</v>
      </c>
      <c r="C1632" s="54">
        <v>512</v>
      </c>
      <c r="D1632" s="54" t="b">
        <v>1</v>
      </c>
      <c r="E1632" s="54" t="b">
        <v>1</v>
      </c>
      <c r="F1632" s="91">
        <v>1135.82</v>
      </c>
      <c r="G1632" s="91">
        <v>529.84299999999996</v>
      </c>
      <c r="H1632" s="54" t="b">
        <v>0</v>
      </c>
      <c r="I1632" s="91">
        <v>64.9983</v>
      </c>
      <c r="J1632" s="54" t="b">
        <v>0</v>
      </c>
      <c r="K1632" s="91">
        <v>34.5687</v>
      </c>
      <c r="L1632" s="91">
        <v>1141.81</v>
      </c>
      <c r="M1632" s="91">
        <v>540.51499999999999</v>
      </c>
      <c r="N1632" s="54" t="b">
        <v>1</v>
      </c>
      <c r="O1632" s="91">
        <v>11.659599999999999</v>
      </c>
      <c r="P1632" s="54" t="b">
        <v>1</v>
      </c>
      <c r="Q1632" s="91">
        <v>0.37906400000000001</v>
      </c>
    </row>
    <row r="1633" spans="2:17" x14ac:dyDescent="0.25">
      <c r="B1633" s="54">
        <v>1178</v>
      </c>
      <c r="C1633" s="54">
        <v>512</v>
      </c>
      <c r="D1633" s="54" t="b">
        <v>1</v>
      </c>
      <c r="E1633" s="54" t="b">
        <v>1</v>
      </c>
      <c r="F1633" s="91">
        <v>1151.55</v>
      </c>
      <c r="G1633" s="91">
        <v>482.18599999999998</v>
      </c>
      <c r="H1633" s="54" t="b">
        <v>0</v>
      </c>
      <c r="I1633" s="91">
        <v>74.231200000000001</v>
      </c>
      <c r="J1633" s="54" t="b">
        <v>0</v>
      </c>
      <c r="K1633" s="91">
        <v>16.7044</v>
      </c>
      <c r="L1633" s="91">
        <v>1142.67</v>
      </c>
      <c r="M1633" s="91">
        <v>539.85900000000004</v>
      </c>
      <c r="N1633" s="54" t="b">
        <v>1</v>
      </c>
      <c r="O1633" s="91">
        <v>11.659599999999999</v>
      </c>
      <c r="P1633" s="54" t="b">
        <v>1</v>
      </c>
      <c r="Q1633" s="91">
        <v>0.66729400000000005</v>
      </c>
    </row>
    <row r="1634" spans="2:17" x14ac:dyDescent="0.25">
      <c r="B1634" s="54">
        <v>1178</v>
      </c>
      <c r="C1634" s="54">
        <v>512</v>
      </c>
      <c r="D1634" s="54" t="b">
        <v>1</v>
      </c>
      <c r="E1634" s="54" t="b">
        <v>1</v>
      </c>
      <c r="F1634" s="91">
        <v>1158.72</v>
      </c>
      <c r="G1634" s="91">
        <v>547.90499999999997</v>
      </c>
      <c r="H1634" s="54" t="b">
        <v>0</v>
      </c>
      <c r="I1634" s="91">
        <v>105.044</v>
      </c>
      <c r="J1634" s="54" t="b">
        <v>0</v>
      </c>
      <c r="K1634" s="91">
        <v>50.187199999999997</v>
      </c>
      <c r="L1634" s="91">
        <v>1142.92</v>
      </c>
      <c r="M1634" s="91">
        <v>539.53700000000003</v>
      </c>
      <c r="N1634" s="54" t="b">
        <v>1</v>
      </c>
      <c r="O1634" s="91">
        <v>11.659599999999999</v>
      </c>
      <c r="P1634" s="54" t="b">
        <v>1</v>
      </c>
      <c r="Q1634" s="91">
        <v>1.08264</v>
      </c>
    </row>
    <row r="1635" spans="2:17" x14ac:dyDescent="0.25">
      <c r="B1635" s="54">
        <v>1178</v>
      </c>
      <c r="C1635" s="54">
        <v>512</v>
      </c>
      <c r="D1635" s="54" t="b">
        <v>1</v>
      </c>
      <c r="E1635" s="54" t="b">
        <v>1</v>
      </c>
      <c r="F1635" s="91">
        <v>1143.5</v>
      </c>
      <c r="G1635" s="91">
        <v>516.55200000000002</v>
      </c>
      <c r="H1635" s="54" t="b">
        <v>0</v>
      </c>
      <c r="I1635" s="91">
        <v>88.622900000000001</v>
      </c>
      <c r="J1635" s="54" t="b">
        <v>0</v>
      </c>
      <c r="K1635" s="91">
        <v>66.108900000000006</v>
      </c>
      <c r="L1635" s="91">
        <v>1142.77</v>
      </c>
      <c r="M1635" s="91">
        <v>539.37199999999996</v>
      </c>
      <c r="N1635" s="54" t="b">
        <v>1</v>
      </c>
      <c r="O1635" s="91">
        <v>11.6768</v>
      </c>
      <c r="P1635" s="54" t="b">
        <v>1</v>
      </c>
      <c r="Q1635" s="91">
        <v>0.40897</v>
      </c>
    </row>
    <row r="1636" spans="2:17" x14ac:dyDescent="0.25">
      <c r="B1636" s="54">
        <v>1178</v>
      </c>
      <c r="C1636" s="54">
        <v>512</v>
      </c>
      <c r="D1636" s="54" t="b">
        <v>1</v>
      </c>
      <c r="E1636" s="54" t="b">
        <v>1</v>
      </c>
      <c r="F1636" s="91">
        <v>1121.6199999999999</v>
      </c>
      <c r="G1636" s="91">
        <v>524.76800000000003</v>
      </c>
      <c r="H1636" s="54" t="b">
        <v>0</v>
      </c>
      <c r="I1636" s="91">
        <v>88.622900000000001</v>
      </c>
      <c r="J1636" s="54" t="b">
        <v>0</v>
      </c>
      <c r="K1636" s="91">
        <v>34.852800000000002</v>
      </c>
      <c r="L1636" s="91">
        <v>1142.9000000000001</v>
      </c>
      <c r="M1636" s="91">
        <v>538.98699999999997</v>
      </c>
      <c r="N1636" s="54" t="b">
        <v>1</v>
      </c>
      <c r="O1636" s="91">
        <v>11.841699999999999</v>
      </c>
      <c r="P1636" s="54" t="b">
        <v>1</v>
      </c>
      <c r="Q1636" s="91">
        <v>0.22159100000000001</v>
      </c>
    </row>
    <row r="1637" spans="2:17" x14ac:dyDescent="0.25">
      <c r="B1637" s="54">
        <v>1178</v>
      </c>
      <c r="C1637" s="54">
        <v>512</v>
      </c>
      <c r="D1637" s="54" t="b">
        <v>1</v>
      </c>
      <c r="E1637" s="54" t="b">
        <v>1</v>
      </c>
      <c r="F1637" s="91">
        <v>1112.81</v>
      </c>
      <c r="G1637" s="91">
        <v>513.26700000000005</v>
      </c>
      <c r="H1637" s="54" t="b">
        <v>0</v>
      </c>
      <c r="I1637" s="91">
        <v>102.822</v>
      </c>
      <c r="J1637" s="54" t="b">
        <v>0</v>
      </c>
      <c r="K1637" s="91">
        <v>23.373699999999999</v>
      </c>
      <c r="L1637" s="91">
        <v>1142.94</v>
      </c>
      <c r="M1637" s="91">
        <v>538.53399999999999</v>
      </c>
      <c r="N1637" s="54" t="b">
        <v>1</v>
      </c>
      <c r="O1637" s="91">
        <v>12.2271</v>
      </c>
      <c r="P1637" s="54" t="b">
        <v>1</v>
      </c>
      <c r="Q1637" s="91">
        <v>0.40712399999999999</v>
      </c>
    </row>
    <row r="1638" spans="2:17" x14ac:dyDescent="0.25">
      <c r="B1638" s="54">
        <v>1178</v>
      </c>
      <c r="C1638" s="54">
        <v>512</v>
      </c>
      <c r="D1638" s="54" t="b">
        <v>1</v>
      </c>
      <c r="E1638" s="54" t="b">
        <v>1</v>
      </c>
      <c r="F1638" s="91">
        <v>1176.1099999999999</v>
      </c>
      <c r="G1638" s="91">
        <v>524.01099999999997</v>
      </c>
      <c r="H1638" s="54" t="b">
        <v>0</v>
      </c>
      <c r="I1638" s="91">
        <v>80.548299999999998</v>
      </c>
      <c r="J1638" s="54" t="b">
        <v>0</v>
      </c>
      <c r="K1638" s="91">
        <v>14.4856</v>
      </c>
      <c r="L1638" s="91">
        <v>1143.19</v>
      </c>
      <c r="M1638" s="91">
        <v>537.98900000000003</v>
      </c>
      <c r="N1638" s="54" t="b">
        <v>1</v>
      </c>
      <c r="O1638" s="91">
        <v>12.6799</v>
      </c>
      <c r="P1638" s="54" t="b">
        <v>1</v>
      </c>
      <c r="Q1638" s="91">
        <v>0.45415</v>
      </c>
    </row>
    <row r="1639" spans="2:17" x14ac:dyDescent="0.25">
      <c r="B1639" s="54">
        <v>1178</v>
      </c>
      <c r="C1639" s="54">
        <v>512</v>
      </c>
      <c r="D1639" s="54" t="b">
        <v>1</v>
      </c>
      <c r="E1639" s="54" t="b">
        <v>1</v>
      </c>
      <c r="F1639" s="91">
        <v>1166.25</v>
      </c>
      <c r="G1639" s="91">
        <v>503.98899999999998</v>
      </c>
      <c r="H1639" s="54" t="b">
        <v>0</v>
      </c>
      <c r="I1639" s="91">
        <v>74.799000000000007</v>
      </c>
      <c r="J1639" s="54" t="b">
        <v>0</v>
      </c>
      <c r="K1639" s="91">
        <v>64.203500000000005</v>
      </c>
      <c r="L1639" s="91">
        <v>1144.68</v>
      </c>
      <c r="M1639" s="91">
        <v>536.80399999999997</v>
      </c>
      <c r="N1639" s="54" t="b">
        <v>1</v>
      </c>
      <c r="O1639" s="91">
        <v>13.225199999999999</v>
      </c>
      <c r="P1639" s="54" t="b">
        <v>1</v>
      </c>
      <c r="Q1639" s="91">
        <v>0.602128</v>
      </c>
    </row>
    <row r="1640" spans="2:17" x14ac:dyDescent="0.25">
      <c r="B1640" s="54">
        <v>1178</v>
      </c>
      <c r="C1640" s="54">
        <v>512</v>
      </c>
      <c r="D1640" s="54" t="b">
        <v>1</v>
      </c>
      <c r="E1640" s="54" t="b">
        <v>1</v>
      </c>
      <c r="F1640" s="91">
        <v>1159.92</v>
      </c>
      <c r="G1640" s="91">
        <v>510.16</v>
      </c>
      <c r="H1640" s="54" t="b">
        <v>0</v>
      </c>
      <c r="I1640" s="91">
        <v>84.077600000000004</v>
      </c>
      <c r="J1640" s="54" t="b">
        <v>1</v>
      </c>
      <c r="K1640" s="91">
        <v>22.316400000000002</v>
      </c>
      <c r="L1640" s="91">
        <v>1146.1300000000001</v>
      </c>
      <c r="M1640" s="91">
        <v>535.66700000000003</v>
      </c>
      <c r="N1640" s="54" t="b">
        <v>1</v>
      </c>
      <c r="O1640" s="91">
        <v>14.4102</v>
      </c>
      <c r="P1640" s="54" t="b">
        <v>1</v>
      </c>
      <c r="Q1640" s="91">
        <v>1.89975</v>
      </c>
    </row>
    <row r="1641" spans="2:17" x14ac:dyDescent="0.25">
      <c r="B1641" s="54">
        <v>1178</v>
      </c>
      <c r="C1641" s="54">
        <v>512</v>
      </c>
      <c r="D1641" s="54" t="b">
        <v>1</v>
      </c>
      <c r="E1641" s="54" t="b">
        <v>1</v>
      </c>
      <c r="F1641" s="91">
        <v>1155.57</v>
      </c>
      <c r="G1641" s="91">
        <v>534.99199999999996</v>
      </c>
      <c r="H1641" s="54" t="b">
        <v>0</v>
      </c>
      <c r="I1641" s="91">
        <v>83.320300000000003</v>
      </c>
      <c r="J1641" s="54" t="b">
        <v>0</v>
      </c>
      <c r="K1641" s="91">
        <v>8.84436</v>
      </c>
      <c r="L1641" s="91">
        <v>1146.33</v>
      </c>
      <c r="M1641" s="91">
        <v>535.09</v>
      </c>
      <c r="N1641" s="54" t="b">
        <v>1</v>
      </c>
      <c r="O1641" s="91">
        <v>15.5465</v>
      </c>
      <c r="P1641" s="54" t="b">
        <v>1</v>
      </c>
      <c r="Q1641" s="91">
        <v>1.84446</v>
      </c>
    </row>
    <row r="1642" spans="2:17" x14ac:dyDescent="0.25">
      <c r="B1642" s="54">
        <v>1178</v>
      </c>
      <c r="C1642" s="54">
        <v>512</v>
      </c>
      <c r="D1642" s="54" t="b">
        <v>1</v>
      </c>
      <c r="E1642" s="54" t="b">
        <v>1</v>
      </c>
      <c r="F1642" s="91">
        <v>1188.71</v>
      </c>
      <c r="G1642" s="91">
        <v>526.71199999999999</v>
      </c>
      <c r="H1642" s="54" t="b">
        <v>0</v>
      </c>
      <c r="I1642" s="91">
        <v>51.536999999999999</v>
      </c>
      <c r="J1642" s="54" t="b">
        <v>0</v>
      </c>
      <c r="K1642" s="91">
        <v>25.209</v>
      </c>
      <c r="L1642" s="91">
        <v>1146.9000000000001</v>
      </c>
      <c r="M1642" s="91">
        <v>534.39599999999996</v>
      </c>
      <c r="N1642" s="54" t="b">
        <v>1</v>
      </c>
      <c r="O1642" s="91">
        <v>16.124400000000001</v>
      </c>
      <c r="P1642" s="54" t="b">
        <v>1</v>
      </c>
      <c r="Q1642" s="91">
        <v>0.61042600000000002</v>
      </c>
    </row>
    <row r="1643" spans="2:17" x14ac:dyDescent="0.25">
      <c r="B1643" s="54">
        <v>1178</v>
      </c>
      <c r="C1643" s="54">
        <v>512</v>
      </c>
      <c r="D1643" s="54" t="b">
        <v>1</v>
      </c>
      <c r="E1643" s="54" t="b">
        <v>1</v>
      </c>
      <c r="F1643" s="91">
        <v>1146.8599999999999</v>
      </c>
      <c r="G1643" s="91">
        <v>544.64300000000003</v>
      </c>
      <c r="H1643" s="54" t="b">
        <v>0</v>
      </c>
      <c r="I1643" s="91">
        <v>64.139799999999994</v>
      </c>
      <c r="J1643" s="54" t="b">
        <v>0</v>
      </c>
      <c r="K1643" s="91">
        <v>34.155200000000001</v>
      </c>
      <c r="L1643" s="91">
        <v>1147.19</v>
      </c>
      <c r="M1643" s="91">
        <v>533.88900000000001</v>
      </c>
      <c r="N1643" s="54" t="b">
        <v>1</v>
      </c>
      <c r="O1643" s="91">
        <v>16.817499999999999</v>
      </c>
      <c r="P1643" s="54" t="b">
        <v>1</v>
      </c>
      <c r="Q1643" s="91">
        <v>0.900621</v>
      </c>
    </row>
    <row r="1644" spans="2:17" x14ac:dyDescent="0.25">
      <c r="B1644" s="54">
        <v>1178</v>
      </c>
      <c r="C1644" s="54">
        <v>512</v>
      </c>
      <c r="D1644" s="54" t="b">
        <v>1</v>
      </c>
      <c r="E1644" s="54" t="b">
        <v>1</v>
      </c>
      <c r="F1644" s="91">
        <v>1165.8599999999999</v>
      </c>
      <c r="G1644" s="91">
        <v>498.221</v>
      </c>
      <c r="H1644" s="54" t="b">
        <v>0</v>
      </c>
      <c r="I1644" s="91">
        <v>76.331500000000005</v>
      </c>
      <c r="J1644" s="54" t="b">
        <v>0</v>
      </c>
      <c r="K1644" s="91">
        <v>45.528199999999998</v>
      </c>
      <c r="L1644" s="91">
        <v>1148.8800000000001</v>
      </c>
      <c r="M1644" s="91">
        <v>532.85900000000004</v>
      </c>
      <c r="N1644" s="54" t="b">
        <v>1</v>
      </c>
      <c r="O1644" s="91">
        <v>17.325099999999999</v>
      </c>
      <c r="P1644" s="54" t="b">
        <v>1</v>
      </c>
      <c r="Q1644" s="91">
        <v>0.58477400000000002</v>
      </c>
    </row>
    <row r="1645" spans="2:17" x14ac:dyDescent="0.25">
      <c r="B1645" s="54">
        <v>1178</v>
      </c>
      <c r="C1645" s="54">
        <v>512</v>
      </c>
      <c r="D1645" s="54" t="b">
        <v>1</v>
      </c>
      <c r="E1645" s="54" t="b">
        <v>1</v>
      </c>
      <c r="F1645" s="91">
        <v>1167.9100000000001</v>
      </c>
      <c r="G1645" s="91">
        <v>527.27300000000002</v>
      </c>
      <c r="H1645" s="54" t="b">
        <v>0</v>
      </c>
      <c r="I1645" s="91">
        <v>88.270300000000006</v>
      </c>
      <c r="J1645" s="54" t="b">
        <v>0</v>
      </c>
      <c r="K1645" s="91">
        <v>50.160400000000003</v>
      </c>
      <c r="L1645" s="91">
        <v>1150.56</v>
      </c>
      <c r="M1645" s="91">
        <v>532.01499999999999</v>
      </c>
      <c r="N1645" s="54" t="b">
        <v>1</v>
      </c>
      <c r="O1645" s="91">
        <v>19.243300000000001</v>
      </c>
      <c r="P1645" s="54" t="b">
        <v>1</v>
      </c>
      <c r="Q1645" s="91">
        <v>1.97068</v>
      </c>
    </row>
    <row r="1646" spans="2:17" x14ac:dyDescent="0.25">
      <c r="B1646" s="54">
        <v>1178</v>
      </c>
      <c r="C1646" s="54">
        <v>512</v>
      </c>
      <c r="D1646" s="54" t="b">
        <v>1</v>
      </c>
      <c r="E1646" s="54" t="b">
        <v>1</v>
      </c>
      <c r="F1646" s="91">
        <v>1161.1500000000001</v>
      </c>
      <c r="G1646" s="91">
        <v>532.88800000000003</v>
      </c>
      <c r="H1646" s="54" t="b">
        <v>0</v>
      </c>
      <c r="I1646" s="91">
        <v>88.270300000000006</v>
      </c>
      <c r="J1646" s="54" t="b">
        <v>1</v>
      </c>
      <c r="K1646" s="91">
        <v>29.123799999999999</v>
      </c>
      <c r="L1646" s="91">
        <v>1151.04</v>
      </c>
      <c r="M1646" s="91">
        <v>531.44200000000001</v>
      </c>
      <c r="N1646" s="54" t="b">
        <v>1</v>
      </c>
      <c r="O1646" s="91">
        <v>21.769300000000001</v>
      </c>
      <c r="P1646" s="54" t="b">
        <v>1</v>
      </c>
      <c r="Q1646" s="91">
        <v>1.8819600000000001</v>
      </c>
    </row>
    <row r="1647" spans="2:17" x14ac:dyDescent="0.25">
      <c r="B1647" s="54">
        <v>1178</v>
      </c>
      <c r="C1647" s="54">
        <v>512</v>
      </c>
      <c r="D1647" s="54" t="b">
        <v>1</v>
      </c>
      <c r="E1647" s="54" t="b">
        <v>1</v>
      </c>
      <c r="F1647" s="91">
        <v>1165.8599999999999</v>
      </c>
      <c r="G1647" s="91">
        <v>578.601</v>
      </c>
      <c r="H1647" s="54" t="b">
        <v>0</v>
      </c>
      <c r="I1647" s="91">
        <v>67.466200000000001</v>
      </c>
      <c r="J1647" s="54" t="b">
        <v>0</v>
      </c>
      <c r="K1647" s="91">
        <v>8.7856299999999994</v>
      </c>
      <c r="L1647" s="91">
        <v>1151.92</v>
      </c>
      <c r="M1647" s="91">
        <v>530.96299999999997</v>
      </c>
      <c r="N1647" s="54" t="b">
        <v>1</v>
      </c>
      <c r="O1647" s="91">
        <v>22.8216</v>
      </c>
      <c r="P1647" s="54" t="b">
        <v>1</v>
      </c>
      <c r="Q1647" s="91">
        <v>0.74712199999999995</v>
      </c>
    </row>
    <row r="1648" spans="2:17" x14ac:dyDescent="0.25">
      <c r="B1648" s="54">
        <v>1178</v>
      </c>
      <c r="C1648" s="54">
        <v>512</v>
      </c>
      <c r="D1648" s="54" t="b">
        <v>1</v>
      </c>
      <c r="E1648" s="54" t="b">
        <v>1</v>
      </c>
      <c r="F1648" s="91">
        <v>1154.5899999999999</v>
      </c>
      <c r="G1648" s="91">
        <v>548.04999999999995</v>
      </c>
      <c r="H1648" s="54" t="b">
        <v>0</v>
      </c>
      <c r="I1648" s="91">
        <v>87.137299999999996</v>
      </c>
      <c r="J1648" s="54" t="b">
        <v>0</v>
      </c>
      <c r="K1648" s="91">
        <v>45.9557</v>
      </c>
      <c r="L1648" s="91">
        <v>1152.48</v>
      </c>
      <c r="M1648" s="91">
        <v>530.64700000000005</v>
      </c>
      <c r="N1648" s="54" t="b">
        <v>0</v>
      </c>
      <c r="O1648" s="91">
        <v>24.185400000000001</v>
      </c>
      <c r="P1648" s="54" t="b">
        <v>1</v>
      </c>
      <c r="Q1648" s="91">
        <v>1.00606</v>
      </c>
    </row>
    <row r="1649" spans="2:17" x14ac:dyDescent="0.25">
      <c r="B1649" s="54">
        <v>1178</v>
      </c>
      <c r="C1649" s="54">
        <v>512</v>
      </c>
      <c r="D1649" s="54" t="b">
        <v>1</v>
      </c>
      <c r="E1649" s="54" t="b">
        <v>1</v>
      </c>
      <c r="F1649" s="91">
        <v>1197.8900000000001</v>
      </c>
      <c r="G1649" s="91">
        <v>548.35799999999995</v>
      </c>
      <c r="H1649" s="54" t="b">
        <v>0</v>
      </c>
      <c r="I1649" s="91">
        <v>64.641999999999996</v>
      </c>
      <c r="J1649" s="54" t="b">
        <v>0</v>
      </c>
      <c r="K1649" s="91">
        <v>32.563299999999998</v>
      </c>
      <c r="L1649" s="91">
        <v>1152.92</v>
      </c>
      <c r="M1649" s="91">
        <v>530.49199999999996</v>
      </c>
      <c r="N1649" s="54" t="b">
        <v>0</v>
      </c>
      <c r="O1649" s="91">
        <v>25.059200000000001</v>
      </c>
      <c r="P1649" s="54" t="b">
        <v>1</v>
      </c>
      <c r="Q1649" s="91">
        <v>0.64136400000000005</v>
      </c>
    </row>
    <row r="1650" spans="2:17" x14ac:dyDescent="0.25">
      <c r="B1650" s="54">
        <v>1178</v>
      </c>
      <c r="C1650" s="54">
        <v>512</v>
      </c>
      <c r="D1650" s="54" t="b">
        <v>1</v>
      </c>
      <c r="E1650" s="54" t="b">
        <v>1</v>
      </c>
      <c r="F1650" s="91">
        <v>1154.82</v>
      </c>
      <c r="G1650" s="91">
        <v>487.61099999999999</v>
      </c>
      <c r="H1650" s="54" t="b">
        <v>0</v>
      </c>
      <c r="I1650" s="91">
        <v>89.009900000000002</v>
      </c>
      <c r="J1650" s="54" t="b">
        <v>0</v>
      </c>
      <c r="K1650" s="91">
        <v>43.297800000000002</v>
      </c>
      <c r="L1650" s="91">
        <v>1153.57</v>
      </c>
      <c r="M1650" s="91">
        <v>530.16800000000001</v>
      </c>
      <c r="N1650" s="54" t="b">
        <v>0</v>
      </c>
      <c r="O1650" s="91">
        <v>0</v>
      </c>
      <c r="P1650" s="54" t="b">
        <v>1</v>
      </c>
      <c r="Q1650" s="91">
        <v>0.46613199999999999</v>
      </c>
    </row>
    <row r="1651" spans="2:17" x14ac:dyDescent="0.25">
      <c r="B1651" s="54">
        <v>1178</v>
      </c>
      <c r="C1651" s="54">
        <v>512</v>
      </c>
      <c r="D1651" s="54" t="b">
        <v>1</v>
      </c>
      <c r="E1651" s="54" t="b">
        <v>1</v>
      </c>
      <c r="F1651" s="91">
        <v>1140.1099999999999</v>
      </c>
      <c r="G1651" s="91">
        <v>495.46</v>
      </c>
      <c r="H1651" s="54" t="b">
        <v>0</v>
      </c>
      <c r="I1651" s="91">
        <v>134.286</v>
      </c>
      <c r="J1651" s="54" t="b">
        <v>0</v>
      </c>
      <c r="K1651" s="91">
        <v>74.467100000000002</v>
      </c>
      <c r="L1651" s="91">
        <v>1154.49</v>
      </c>
      <c r="M1651" s="91">
        <v>529.68600000000004</v>
      </c>
      <c r="N1651" s="54" t="b">
        <v>1</v>
      </c>
      <c r="O1651" s="91">
        <v>0</v>
      </c>
      <c r="P1651" s="54" t="b">
        <v>1</v>
      </c>
      <c r="Q1651" s="91">
        <v>0.72631299999999999</v>
      </c>
    </row>
    <row r="1652" spans="2:17" x14ac:dyDescent="0.25">
      <c r="B1652" s="54">
        <v>1178</v>
      </c>
      <c r="C1652" s="54">
        <v>512</v>
      </c>
      <c r="D1652" s="54" t="b">
        <v>1</v>
      </c>
      <c r="E1652" s="54" t="b">
        <v>1</v>
      </c>
      <c r="F1652" s="91">
        <v>1145.9000000000001</v>
      </c>
      <c r="G1652" s="91">
        <v>519.10299999999995</v>
      </c>
      <c r="H1652" s="54" t="b">
        <v>0</v>
      </c>
      <c r="I1652" s="91">
        <v>118.52800000000001</v>
      </c>
      <c r="J1652" s="54" t="b">
        <v>0</v>
      </c>
      <c r="K1652" s="91">
        <v>16.673100000000002</v>
      </c>
      <c r="L1652" s="91">
        <v>1154.75</v>
      </c>
      <c r="M1652" s="91">
        <v>529.36400000000003</v>
      </c>
      <c r="N1652" s="54" t="b">
        <v>1</v>
      </c>
      <c r="O1652" s="91">
        <v>2.9679600000000002</v>
      </c>
      <c r="P1652" s="54" t="b">
        <v>1</v>
      </c>
      <c r="Q1652" s="91">
        <v>1.03616</v>
      </c>
    </row>
    <row r="1653" spans="2:17" x14ac:dyDescent="0.25">
      <c r="B1653" s="54">
        <v>1178</v>
      </c>
      <c r="C1653" s="54">
        <v>512</v>
      </c>
      <c r="D1653" s="54" t="b">
        <v>1</v>
      </c>
      <c r="E1653" s="54" t="b">
        <v>1</v>
      </c>
      <c r="F1653" s="91">
        <v>1172.3900000000001</v>
      </c>
      <c r="G1653" s="91">
        <v>526.30700000000002</v>
      </c>
      <c r="H1653" s="54" t="b">
        <v>0</v>
      </c>
      <c r="I1653" s="91">
        <v>118.52800000000001</v>
      </c>
      <c r="J1653" s="54" t="b">
        <v>0</v>
      </c>
      <c r="K1653" s="91">
        <v>24.343699999999998</v>
      </c>
      <c r="L1653" s="91">
        <v>1155.04</v>
      </c>
      <c r="M1653" s="91">
        <v>529.05799999999999</v>
      </c>
      <c r="N1653" s="54" t="b">
        <v>1</v>
      </c>
      <c r="O1653" s="91">
        <v>3.5568200000000001</v>
      </c>
      <c r="P1653" s="54" t="b">
        <v>1</v>
      </c>
      <c r="Q1653" s="91">
        <v>0.418184</v>
      </c>
    </row>
    <row r="1654" spans="2:17" x14ac:dyDescent="0.25">
      <c r="B1654" s="54">
        <v>1178</v>
      </c>
      <c r="C1654" s="54">
        <v>512</v>
      </c>
      <c r="D1654" s="54" t="b">
        <v>1</v>
      </c>
      <c r="E1654" s="54" t="b">
        <v>1</v>
      </c>
      <c r="F1654" s="91">
        <v>1171.49</v>
      </c>
      <c r="G1654" s="91">
        <v>519.56500000000005</v>
      </c>
      <c r="H1654" s="54" t="b">
        <v>0</v>
      </c>
      <c r="I1654" s="91">
        <v>70.980999999999995</v>
      </c>
      <c r="J1654" s="54" t="b">
        <v>1</v>
      </c>
      <c r="K1654" s="91">
        <v>27.4495</v>
      </c>
      <c r="L1654" s="91">
        <v>1155.1600000000001</v>
      </c>
      <c r="M1654" s="91">
        <v>528.82500000000005</v>
      </c>
      <c r="N1654" s="54" t="b">
        <v>1</v>
      </c>
      <c r="O1654" s="91">
        <v>4.1494799999999996</v>
      </c>
      <c r="P1654" s="54" t="b">
        <v>1</v>
      </c>
      <c r="Q1654" s="91">
        <v>0.41932199999999997</v>
      </c>
    </row>
    <row r="1655" spans="2:17" x14ac:dyDescent="0.25">
      <c r="B1655" s="54">
        <v>1178</v>
      </c>
      <c r="C1655" s="54">
        <v>512</v>
      </c>
      <c r="D1655" s="54" t="b">
        <v>1</v>
      </c>
      <c r="E1655" s="54" t="b">
        <v>1</v>
      </c>
      <c r="F1655" s="91">
        <v>1156.0999999999999</v>
      </c>
      <c r="G1655" s="91">
        <v>458.06900000000002</v>
      </c>
      <c r="H1655" s="54" t="b">
        <v>0</v>
      </c>
      <c r="I1655" s="91">
        <v>63.131900000000002</v>
      </c>
      <c r="J1655" s="54" t="b">
        <v>0</v>
      </c>
      <c r="K1655" s="91">
        <v>6.8017099999999999</v>
      </c>
      <c r="L1655" s="91">
        <v>1156.82</v>
      </c>
      <c r="M1655" s="91">
        <v>528.04100000000005</v>
      </c>
      <c r="N1655" s="54" t="b">
        <v>1</v>
      </c>
      <c r="O1655" s="91">
        <v>4.5007900000000003</v>
      </c>
      <c r="P1655" s="54" t="b">
        <v>1</v>
      </c>
      <c r="Q1655" s="91">
        <v>0.26122699999999999</v>
      </c>
    </row>
    <row r="1656" spans="2:17" x14ac:dyDescent="0.25">
      <c r="B1656" s="54">
        <v>1178</v>
      </c>
      <c r="C1656" s="54">
        <v>512</v>
      </c>
      <c r="D1656" s="54" t="b">
        <v>1</v>
      </c>
      <c r="E1656" s="54" t="b">
        <v>1</v>
      </c>
      <c r="F1656" s="91">
        <v>1153.4000000000001</v>
      </c>
      <c r="G1656" s="91">
        <v>506.589</v>
      </c>
      <c r="H1656" s="54" t="b">
        <v>0</v>
      </c>
      <c r="I1656" s="91">
        <v>94.725899999999996</v>
      </c>
      <c r="J1656" s="54" t="b">
        <v>0</v>
      </c>
      <c r="K1656" s="91">
        <v>63.394300000000001</v>
      </c>
      <c r="L1656" s="91">
        <v>1157.1300000000001</v>
      </c>
      <c r="M1656" s="91">
        <v>527.49400000000003</v>
      </c>
      <c r="N1656" s="54" t="b">
        <v>1</v>
      </c>
      <c r="O1656" s="91">
        <v>6.9469000000000003</v>
      </c>
      <c r="P1656" s="54" t="b">
        <v>1</v>
      </c>
      <c r="Q1656" s="91">
        <v>1.8375600000000001</v>
      </c>
    </row>
    <row r="1657" spans="2:17" x14ac:dyDescent="0.25">
      <c r="B1657" s="54">
        <v>1178</v>
      </c>
      <c r="C1657" s="54">
        <v>512</v>
      </c>
      <c r="D1657" s="54" t="b">
        <v>1</v>
      </c>
      <c r="E1657" s="54" t="b">
        <v>1</v>
      </c>
      <c r="F1657" s="91">
        <v>1145.02</v>
      </c>
      <c r="G1657" s="91">
        <v>512.02300000000002</v>
      </c>
      <c r="H1657" s="54" t="b">
        <v>0</v>
      </c>
      <c r="I1657" s="91">
        <v>87.226399999999998</v>
      </c>
      <c r="J1657" s="54" t="b">
        <v>1</v>
      </c>
      <c r="K1657" s="91">
        <v>48.594900000000003</v>
      </c>
      <c r="L1657" s="91">
        <v>1157.71</v>
      </c>
      <c r="M1657" s="91">
        <v>526.875</v>
      </c>
      <c r="N1657" s="54" t="b">
        <v>1</v>
      </c>
      <c r="O1657" s="91">
        <v>7.8018200000000002</v>
      </c>
      <c r="P1657" s="54" t="b">
        <v>1</v>
      </c>
      <c r="Q1657" s="91">
        <v>0.62745700000000004</v>
      </c>
    </row>
    <row r="1658" spans="2:17" x14ac:dyDescent="0.25">
      <c r="B1658" s="54">
        <v>1178</v>
      </c>
      <c r="C1658" s="54">
        <v>512</v>
      </c>
      <c r="D1658" s="54" t="b">
        <v>1</v>
      </c>
      <c r="E1658" s="54" t="b">
        <v>1</v>
      </c>
      <c r="F1658" s="91">
        <v>1142.23</v>
      </c>
      <c r="G1658" s="91">
        <v>546.95399999999995</v>
      </c>
      <c r="H1658" s="54" t="b">
        <v>0</v>
      </c>
      <c r="I1658" s="91">
        <v>87.967200000000005</v>
      </c>
      <c r="J1658" s="54" t="b">
        <v>0</v>
      </c>
      <c r="K1658" s="91">
        <v>9.9899500000000003</v>
      </c>
      <c r="L1658" s="91">
        <v>1157.9100000000001</v>
      </c>
      <c r="M1658" s="91">
        <v>526.39499999999998</v>
      </c>
      <c r="N1658" s="54" t="b">
        <v>1</v>
      </c>
      <c r="O1658" s="91">
        <v>9.0056200000000004</v>
      </c>
      <c r="P1658" s="54" t="b">
        <v>1</v>
      </c>
      <c r="Q1658" s="91">
        <v>0.85158400000000001</v>
      </c>
    </row>
    <row r="1659" spans="2:17" x14ac:dyDescent="0.25">
      <c r="B1659" s="54">
        <v>1178</v>
      </c>
      <c r="C1659" s="54">
        <v>512</v>
      </c>
      <c r="D1659" s="54" t="b">
        <v>1</v>
      </c>
      <c r="E1659" s="54" t="b">
        <v>1</v>
      </c>
      <c r="F1659" s="91">
        <v>1147.8800000000001</v>
      </c>
      <c r="G1659" s="91">
        <v>524.20500000000004</v>
      </c>
      <c r="H1659" s="54" t="b">
        <v>0</v>
      </c>
      <c r="I1659" s="91">
        <v>102.75700000000001</v>
      </c>
      <c r="J1659" s="54" t="b">
        <v>0</v>
      </c>
      <c r="K1659" s="91">
        <v>35.0428</v>
      </c>
      <c r="L1659" s="91">
        <v>1157.83</v>
      </c>
      <c r="M1659" s="91">
        <v>525.99</v>
      </c>
      <c r="N1659" s="54" t="b">
        <v>1</v>
      </c>
      <c r="O1659" s="91">
        <v>9.6798699999999993</v>
      </c>
      <c r="P1659" s="54" t="b">
        <v>1</v>
      </c>
      <c r="Q1659" s="91">
        <v>0.51777300000000004</v>
      </c>
    </row>
    <row r="1660" spans="2:17" x14ac:dyDescent="0.25">
      <c r="B1660" s="54">
        <v>1178</v>
      </c>
      <c r="C1660" s="54">
        <v>512</v>
      </c>
      <c r="D1660" s="54" t="b">
        <v>1</v>
      </c>
      <c r="E1660" s="54" t="b">
        <v>1</v>
      </c>
      <c r="F1660" s="91">
        <v>1153.1300000000001</v>
      </c>
      <c r="G1660" s="91">
        <v>521.851</v>
      </c>
      <c r="H1660" s="54" t="b">
        <v>0</v>
      </c>
      <c r="I1660" s="91">
        <v>51.543999999999997</v>
      </c>
      <c r="J1660" s="54" t="b">
        <v>1</v>
      </c>
      <c r="K1660" s="91">
        <v>23.441800000000001</v>
      </c>
      <c r="L1660" s="91">
        <v>1157.81</v>
      </c>
      <c r="M1660" s="91">
        <v>525.58699999999999</v>
      </c>
      <c r="N1660" s="54" t="b">
        <v>1</v>
      </c>
      <c r="O1660" s="91">
        <v>10.0848</v>
      </c>
      <c r="P1660" s="54" t="b">
        <v>1</v>
      </c>
      <c r="Q1660" s="91">
        <v>0.41275000000000001</v>
      </c>
    </row>
    <row r="1661" spans="2:17" x14ac:dyDescent="0.25">
      <c r="B1661" s="54">
        <v>1178</v>
      </c>
      <c r="C1661" s="54">
        <v>512</v>
      </c>
      <c r="D1661" s="54" t="b">
        <v>1</v>
      </c>
      <c r="E1661" s="54" t="b">
        <v>1</v>
      </c>
      <c r="F1661" s="91">
        <v>1166.05</v>
      </c>
      <c r="G1661" s="91">
        <v>555.24699999999996</v>
      </c>
      <c r="H1661" s="54" t="b">
        <v>0</v>
      </c>
      <c r="I1661" s="91">
        <v>45.836599999999997</v>
      </c>
      <c r="J1661" s="54" t="b">
        <v>0</v>
      </c>
      <c r="K1661" s="91">
        <v>5.7536199999999997</v>
      </c>
      <c r="L1661" s="91">
        <v>1158.18</v>
      </c>
      <c r="M1661" s="91">
        <v>525.16399999999999</v>
      </c>
      <c r="N1661" s="54" t="b">
        <v>1</v>
      </c>
      <c r="O1661" s="91">
        <v>10.487500000000001</v>
      </c>
      <c r="P1661" s="54" t="b">
        <v>1</v>
      </c>
      <c r="Q1661" s="91">
        <v>0.40319500000000003</v>
      </c>
    </row>
    <row r="1662" spans="2:17" x14ac:dyDescent="0.25">
      <c r="B1662" s="54">
        <v>1178</v>
      </c>
      <c r="C1662" s="54">
        <v>512</v>
      </c>
      <c r="D1662" s="54" t="b">
        <v>1</v>
      </c>
      <c r="E1662" s="54" t="b">
        <v>1</v>
      </c>
      <c r="F1662" s="91">
        <v>1158.68</v>
      </c>
      <c r="G1662" s="91">
        <v>560.08900000000006</v>
      </c>
      <c r="H1662" s="54" t="b">
        <v>0</v>
      </c>
      <c r="I1662" s="91">
        <v>57.222099999999998</v>
      </c>
      <c r="J1662" s="54" t="b">
        <v>1</v>
      </c>
      <c r="K1662" s="91">
        <v>35.808100000000003</v>
      </c>
      <c r="L1662" s="91">
        <v>1158.56</v>
      </c>
      <c r="M1662" s="91">
        <v>524.83600000000001</v>
      </c>
      <c r="N1662" s="54" t="b">
        <v>1</v>
      </c>
      <c r="O1662" s="91">
        <v>11.1812</v>
      </c>
      <c r="P1662" s="54" t="b">
        <v>1</v>
      </c>
      <c r="Q1662" s="91">
        <v>0.56228599999999995</v>
      </c>
    </row>
    <row r="1663" spans="2:17" x14ac:dyDescent="0.25">
      <c r="B1663" s="54">
        <v>1178</v>
      </c>
      <c r="C1663" s="54">
        <v>512</v>
      </c>
      <c r="D1663" s="54" t="b">
        <v>1</v>
      </c>
      <c r="E1663" s="54" t="b">
        <v>1</v>
      </c>
      <c r="F1663" s="91">
        <v>1154.8800000000001</v>
      </c>
      <c r="G1663" s="91">
        <v>510.86700000000002</v>
      </c>
      <c r="H1663" s="54" t="b">
        <v>0</v>
      </c>
      <c r="I1663" s="91">
        <v>56.409100000000002</v>
      </c>
      <c r="J1663" s="54" t="b">
        <v>0</v>
      </c>
      <c r="K1663" s="91">
        <v>8.8187999999999995</v>
      </c>
      <c r="L1663" s="91">
        <v>1158.56</v>
      </c>
      <c r="M1663" s="91">
        <v>524.65800000000002</v>
      </c>
      <c r="N1663" s="54" t="b">
        <v>1</v>
      </c>
      <c r="O1663" s="91">
        <v>11.887600000000001</v>
      </c>
      <c r="P1663" s="54" t="b">
        <v>1</v>
      </c>
      <c r="Q1663" s="91">
        <v>0.50076100000000001</v>
      </c>
    </row>
    <row r="1664" spans="2:17" x14ac:dyDescent="0.25">
      <c r="B1664" s="54">
        <v>1178</v>
      </c>
      <c r="C1664" s="54">
        <v>512</v>
      </c>
      <c r="D1664" s="54" t="b">
        <v>1</v>
      </c>
      <c r="E1664" s="54" t="b">
        <v>1</v>
      </c>
      <c r="F1664" s="91">
        <v>1177.82</v>
      </c>
      <c r="G1664" s="91">
        <v>455.41300000000001</v>
      </c>
      <c r="H1664" s="54" t="b">
        <v>0</v>
      </c>
      <c r="I1664" s="91">
        <v>62.1432</v>
      </c>
      <c r="J1664" s="54" t="b">
        <v>0</v>
      </c>
      <c r="K1664" s="91">
        <v>49.369199999999999</v>
      </c>
      <c r="L1664" s="91">
        <v>1159.6300000000001</v>
      </c>
      <c r="M1664" s="91">
        <v>523.84299999999996</v>
      </c>
      <c r="N1664" s="54" t="b">
        <v>1</v>
      </c>
      <c r="O1664" s="91">
        <v>12.074</v>
      </c>
      <c r="P1664" s="54" t="b">
        <v>1</v>
      </c>
      <c r="Q1664" s="91">
        <v>0.178062</v>
      </c>
    </row>
    <row r="1665" spans="2:17" x14ac:dyDescent="0.25">
      <c r="B1665" s="54">
        <v>1178</v>
      </c>
      <c r="C1665" s="54">
        <v>512</v>
      </c>
      <c r="D1665" s="54" t="b">
        <v>1</v>
      </c>
      <c r="E1665" s="54" t="b">
        <v>1</v>
      </c>
      <c r="F1665" s="91">
        <v>1166.3699999999999</v>
      </c>
      <c r="G1665" s="91">
        <v>503.25299999999999</v>
      </c>
      <c r="H1665" s="54" t="b">
        <v>0</v>
      </c>
      <c r="I1665" s="91">
        <v>127.61499999999999</v>
      </c>
      <c r="J1665" s="54" t="b">
        <v>0</v>
      </c>
      <c r="K1665" s="91">
        <v>60.011099999999999</v>
      </c>
      <c r="L1665" s="91">
        <v>1160.5899999999999</v>
      </c>
      <c r="M1665" s="91">
        <v>523.08000000000004</v>
      </c>
      <c r="N1665" s="54" t="b">
        <v>1</v>
      </c>
      <c r="O1665" s="91">
        <v>13.956</v>
      </c>
      <c r="P1665" s="54" t="b">
        <v>1</v>
      </c>
      <c r="Q1665" s="91">
        <v>1.34253</v>
      </c>
    </row>
    <row r="1666" spans="2:17" x14ac:dyDescent="0.25">
      <c r="B1666" s="54">
        <v>1178</v>
      </c>
      <c r="C1666" s="54">
        <v>512</v>
      </c>
      <c r="D1666" s="54" t="b">
        <v>1</v>
      </c>
      <c r="E1666" s="54" t="b">
        <v>1</v>
      </c>
      <c r="F1666" s="91">
        <v>1174.79</v>
      </c>
      <c r="G1666" s="91">
        <v>503.44</v>
      </c>
      <c r="H1666" s="54" t="b">
        <v>0</v>
      </c>
      <c r="I1666" s="91">
        <v>127.61499999999999</v>
      </c>
      <c r="J1666" s="54" t="b">
        <v>1</v>
      </c>
      <c r="K1666" s="91">
        <v>49.190100000000001</v>
      </c>
      <c r="L1666" s="91">
        <v>1161.01</v>
      </c>
      <c r="M1666" s="91">
        <v>522.51599999999996</v>
      </c>
      <c r="N1666" s="54" t="b">
        <v>1</v>
      </c>
      <c r="O1666" s="91">
        <v>15.6791</v>
      </c>
      <c r="P1666" s="54" t="b">
        <v>1</v>
      </c>
      <c r="Q1666" s="91">
        <v>1.22645</v>
      </c>
    </row>
    <row r="1667" spans="2:17" x14ac:dyDescent="0.25">
      <c r="B1667" s="54">
        <v>1178</v>
      </c>
      <c r="C1667" s="54">
        <v>512</v>
      </c>
      <c r="D1667" s="54" t="b">
        <v>1</v>
      </c>
      <c r="E1667" s="54" t="b">
        <v>1</v>
      </c>
      <c r="F1667" s="91">
        <v>1162.5</v>
      </c>
      <c r="G1667" s="91">
        <v>512.05600000000004</v>
      </c>
      <c r="H1667" s="54" t="b">
        <v>0</v>
      </c>
      <c r="I1667" s="91">
        <v>78.393100000000004</v>
      </c>
      <c r="J1667" s="54" t="b">
        <v>0</v>
      </c>
      <c r="K1667" s="91">
        <v>8.4197900000000008</v>
      </c>
      <c r="L1667" s="91">
        <v>1161.24</v>
      </c>
      <c r="M1667" s="91">
        <v>522.02099999999996</v>
      </c>
      <c r="N1667" s="54" t="b">
        <v>1</v>
      </c>
      <c r="O1667" s="91">
        <v>16.6601</v>
      </c>
      <c r="P1667" s="54" t="b">
        <v>1</v>
      </c>
      <c r="Q1667" s="91">
        <v>0.701407</v>
      </c>
    </row>
    <row r="1668" spans="2:17" x14ac:dyDescent="0.25">
      <c r="B1668" s="54">
        <v>1178</v>
      </c>
      <c r="C1668" s="54">
        <v>512</v>
      </c>
      <c r="D1668" s="54" t="b">
        <v>0</v>
      </c>
      <c r="E1668" s="54" t="b">
        <v>1</v>
      </c>
      <c r="F1668" s="91">
        <v>1176.9000000000001</v>
      </c>
      <c r="G1668" s="91">
        <v>498.04199999999997</v>
      </c>
      <c r="H1668" s="54" t="b">
        <v>0</v>
      </c>
      <c r="I1668" s="91">
        <v>71.954300000000003</v>
      </c>
      <c r="J1668" s="54" t="b">
        <v>0</v>
      </c>
      <c r="K1668" s="91">
        <v>15.004899999999999</v>
      </c>
      <c r="L1668" s="91">
        <v>1161.48</v>
      </c>
      <c r="M1668" s="91">
        <v>521.48400000000004</v>
      </c>
      <c r="N1668" s="54" t="b">
        <v>1</v>
      </c>
      <c r="O1668" s="91">
        <v>17.388400000000001</v>
      </c>
      <c r="P1668" s="54" t="b">
        <v>1</v>
      </c>
      <c r="Q1668" s="91">
        <v>0.547323</v>
      </c>
    </row>
    <row r="1669" spans="2:17" x14ac:dyDescent="0.25">
      <c r="B1669" s="54">
        <v>1178</v>
      </c>
      <c r="C1669" s="54">
        <v>512</v>
      </c>
      <c r="D1669" s="54" t="b">
        <v>0</v>
      </c>
      <c r="E1669" s="54" t="b">
        <v>1</v>
      </c>
      <c r="F1669" s="91">
        <v>1191.56</v>
      </c>
      <c r="G1669" s="91">
        <v>483.334</v>
      </c>
      <c r="H1669" s="54" t="b">
        <v>0</v>
      </c>
      <c r="I1669" s="91">
        <v>28.4099</v>
      </c>
      <c r="J1669" s="54" t="b">
        <v>0</v>
      </c>
      <c r="K1669" s="91">
        <v>20.090699999999998</v>
      </c>
      <c r="L1669" s="91">
        <v>1160.98</v>
      </c>
      <c r="M1669" s="91">
        <v>521.22500000000002</v>
      </c>
      <c r="N1669" s="54" t="b">
        <v>1</v>
      </c>
      <c r="O1669" s="91">
        <v>18.163599999999999</v>
      </c>
      <c r="P1669" s="54" t="b">
        <v>1</v>
      </c>
      <c r="Q1669" s="91">
        <v>0.58736299999999997</v>
      </c>
    </row>
    <row r="1670" spans="2:17" x14ac:dyDescent="0.25">
      <c r="B1670" s="54">
        <v>1178</v>
      </c>
      <c r="C1670" s="54">
        <v>512</v>
      </c>
      <c r="D1670" s="54" t="b">
        <v>0</v>
      </c>
      <c r="E1670" s="54" t="b">
        <v>1</v>
      </c>
      <c r="F1670" s="91">
        <v>1174.1300000000001</v>
      </c>
      <c r="G1670" s="91">
        <v>493.73500000000001</v>
      </c>
      <c r="H1670" s="54" t="b">
        <v>0</v>
      </c>
      <c r="I1670" s="91">
        <v>57.781999999999996</v>
      </c>
      <c r="J1670" s="54" t="b">
        <v>0</v>
      </c>
      <c r="K1670" s="91">
        <v>20.769300000000001</v>
      </c>
      <c r="L1670" s="91">
        <v>1161.31</v>
      </c>
      <c r="M1670" s="91">
        <v>520.54600000000005</v>
      </c>
      <c r="N1670" s="54" t="b">
        <v>1</v>
      </c>
      <c r="O1670" s="91">
        <v>18.422699999999999</v>
      </c>
      <c r="P1670" s="54" t="b">
        <v>1</v>
      </c>
      <c r="Q1670" s="91">
        <v>0.56162599999999996</v>
      </c>
    </row>
    <row r="1671" spans="2:17" x14ac:dyDescent="0.25">
      <c r="B1671" s="54">
        <v>1178</v>
      </c>
      <c r="C1671" s="54">
        <v>512</v>
      </c>
      <c r="D1671" s="54" t="b">
        <v>0</v>
      </c>
      <c r="E1671" s="54" t="b">
        <v>1</v>
      </c>
      <c r="F1671" s="91">
        <v>1153.04</v>
      </c>
      <c r="G1671" s="91">
        <v>482.59399999999999</v>
      </c>
      <c r="H1671" s="54" t="b">
        <v>0</v>
      </c>
      <c r="I1671" s="91">
        <v>57.781999999999996</v>
      </c>
      <c r="J1671" s="54" t="b">
        <v>0</v>
      </c>
      <c r="K1671" s="91">
        <v>20.304600000000001</v>
      </c>
      <c r="L1671" s="91">
        <v>1161.58</v>
      </c>
      <c r="M1671" s="91">
        <v>519.79600000000005</v>
      </c>
      <c r="N1671" s="54" t="b">
        <v>1</v>
      </c>
      <c r="O1671" s="91">
        <v>19.101900000000001</v>
      </c>
      <c r="P1671" s="54" t="b">
        <v>1</v>
      </c>
      <c r="Q1671" s="91">
        <v>0.75665800000000005</v>
      </c>
    </row>
    <row r="1672" spans="2:17" x14ac:dyDescent="0.25">
      <c r="B1672" s="54">
        <v>1178</v>
      </c>
      <c r="C1672" s="54">
        <v>512</v>
      </c>
      <c r="D1672" s="54" t="b">
        <v>0</v>
      </c>
      <c r="E1672" s="54" t="b">
        <v>1</v>
      </c>
      <c r="F1672" s="91">
        <v>1188.98</v>
      </c>
      <c r="G1672" s="91">
        <v>506.34800000000001</v>
      </c>
      <c r="H1672" s="54" t="b">
        <v>0</v>
      </c>
      <c r="I1672" s="91">
        <v>53.968800000000002</v>
      </c>
      <c r="J1672" s="54" t="b">
        <v>0</v>
      </c>
      <c r="K1672" s="91">
        <v>23.845199999999998</v>
      </c>
      <c r="L1672" s="91">
        <v>1162.2</v>
      </c>
      <c r="M1672" s="91">
        <v>518.96600000000001</v>
      </c>
      <c r="N1672" s="54" t="b">
        <v>1</v>
      </c>
      <c r="O1672" s="91">
        <v>19.954799999999999</v>
      </c>
      <c r="P1672" s="54" t="b">
        <v>1</v>
      </c>
      <c r="Q1672" s="91">
        <v>0.796122</v>
      </c>
    </row>
    <row r="1673" spans="2:17" x14ac:dyDescent="0.25">
      <c r="B1673" s="54">
        <v>1178</v>
      </c>
      <c r="C1673" s="54">
        <v>512</v>
      </c>
      <c r="D1673" s="54" t="b">
        <v>0</v>
      </c>
      <c r="E1673" s="54" t="b">
        <v>1</v>
      </c>
      <c r="F1673" s="91">
        <v>1184.08</v>
      </c>
      <c r="G1673" s="91">
        <v>506.04399999999998</v>
      </c>
      <c r="H1673" s="54" t="b">
        <v>0</v>
      </c>
      <c r="I1673" s="91">
        <v>62.274799999999999</v>
      </c>
      <c r="J1673" s="54" t="b">
        <v>1</v>
      </c>
      <c r="K1673" s="91">
        <v>43.077199999999998</v>
      </c>
      <c r="L1673" s="91">
        <v>1163.0899999999999</v>
      </c>
      <c r="M1673" s="91">
        <v>518.10199999999998</v>
      </c>
      <c r="N1673" s="54" t="b">
        <v>1</v>
      </c>
      <c r="O1673" s="91">
        <v>21.400600000000001</v>
      </c>
      <c r="P1673" s="54" t="b">
        <v>1</v>
      </c>
      <c r="Q1673" s="91">
        <v>1.0336099999999999</v>
      </c>
    </row>
    <row r="1674" spans="2:17" x14ac:dyDescent="0.25">
      <c r="B1674" s="54">
        <v>1178</v>
      </c>
      <c r="C1674" s="54">
        <v>512</v>
      </c>
      <c r="D1674" s="54" t="b">
        <v>0</v>
      </c>
      <c r="E1674" s="54" t="b">
        <v>1</v>
      </c>
      <c r="F1674" s="91">
        <v>1149.24</v>
      </c>
      <c r="G1674" s="91">
        <v>484.822</v>
      </c>
      <c r="H1674" s="54" t="b">
        <v>0</v>
      </c>
      <c r="I1674" s="91">
        <v>59.689799999999998</v>
      </c>
      <c r="J1674" s="54" t="b">
        <v>0</v>
      </c>
      <c r="K1674" s="91">
        <v>4.9126399999999997</v>
      </c>
      <c r="L1674" s="91">
        <v>1163.92</v>
      </c>
      <c r="M1674" s="91">
        <v>517.35599999999999</v>
      </c>
      <c r="N1674" s="54" t="b">
        <v>1</v>
      </c>
      <c r="O1674" s="91">
        <v>23.160399999999999</v>
      </c>
      <c r="P1674" s="54" t="b">
        <v>1</v>
      </c>
      <c r="Q1674" s="91">
        <v>1.24455</v>
      </c>
    </row>
    <row r="1675" spans="2:17" x14ac:dyDescent="0.25">
      <c r="B1675" s="54">
        <v>1178</v>
      </c>
      <c r="C1675" s="54">
        <v>512</v>
      </c>
      <c r="D1675" s="54" t="b">
        <v>0</v>
      </c>
      <c r="E1675" s="54" t="b">
        <v>1</v>
      </c>
      <c r="F1675" s="91">
        <v>1144.29</v>
      </c>
      <c r="G1675" s="91">
        <v>512.78300000000002</v>
      </c>
      <c r="H1675" s="54" t="b">
        <v>0</v>
      </c>
      <c r="I1675" s="91">
        <v>63.494900000000001</v>
      </c>
      <c r="J1675" s="54" t="b">
        <v>0</v>
      </c>
      <c r="K1675" s="91">
        <v>40.792499999999997</v>
      </c>
      <c r="L1675" s="91">
        <v>1164.05</v>
      </c>
      <c r="M1675" s="91">
        <v>516.55700000000002</v>
      </c>
      <c r="N1675" s="54" t="b">
        <v>0</v>
      </c>
      <c r="O1675" s="91">
        <v>24.735900000000001</v>
      </c>
      <c r="P1675" s="54" t="b">
        <v>1</v>
      </c>
      <c r="Q1675" s="91">
        <v>1.1155999999999999</v>
      </c>
    </row>
    <row r="1676" spans="2:17" x14ac:dyDescent="0.25">
      <c r="B1676" s="54">
        <v>1178</v>
      </c>
      <c r="C1676" s="54">
        <v>512</v>
      </c>
      <c r="D1676" s="54" t="b">
        <v>0</v>
      </c>
      <c r="E1676" s="54" t="b">
        <v>1</v>
      </c>
      <c r="F1676" s="91">
        <v>1181.33</v>
      </c>
      <c r="G1676" s="91">
        <v>529.34900000000005</v>
      </c>
      <c r="H1676" s="54" t="b">
        <v>0</v>
      </c>
      <c r="I1676" s="91">
        <v>72.649100000000004</v>
      </c>
      <c r="J1676" s="54" t="b">
        <v>0</v>
      </c>
      <c r="K1676" s="91">
        <v>28.395199999999999</v>
      </c>
      <c r="L1676" s="91">
        <v>1163.57</v>
      </c>
      <c r="M1676" s="91">
        <v>515.80700000000002</v>
      </c>
      <c r="N1676" s="54" t="b">
        <v>0</v>
      </c>
      <c r="O1676" s="91">
        <v>25.660399999999999</v>
      </c>
      <c r="P1676" s="54" t="b">
        <v>1</v>
      </c>
      <c r="Q1676" s="91">
        <v>0.80829700000000004</v>
      </c>
    </row>
    <row r="1677" spans="2:17" x14ac:dyDescent="0.25">
      <c r="B1677" s="54">
        <v>1178</v>
      </c>
      <c r="C1677" s="54">
        <v>512</v>
      </c>
      <c r="D1677" s="54" t="b">
        <v>0</v>
      </c>
      <c r="E1677" s="54" t="b">
        <v>1</v>
      </c>
      <c r="F1677" s="91">
        <v>1151.77</v>
      </c>
      <c r="G1677" s="91">
        <v>463.89</v>
      </c>
      <c r="H1677" s="54" t="b">
        <v>0</v>
      </c>
      <c r="I1677" s="91">
        <v>84.312299999999993</v>
      </c>
      <c r="J1677" s="54" t="b">
        <v>0</v>
      </c>
      <c r="K1677" s="91">
        <v>40.578400000000002</v>
      </c>
      <c r="L1677" s="91">
        <v>1163.5999999999999</v>
      </c>
      <c r="M1677" s="91">
        <v>514.97699999999998</v>
      </c>
      <c r="N1677" s="54" t="b">
        <v>0</v>
      </c>
      <c r="O1677" s="91">
        <v>0</v>
      </c>
      <c r="P1677" s="54" t="b">
        <v>1</v>
      </c>
      <c r="Q1677" s="91">
        <v>0.88897599999999999</v>
      </c>
    </row>
    <row r="1678" spans="2:17" x14ac:dyDescent="0.25">
      <c r="B1678" s="54">
        <v>1178</v>
      </c>
      <c r="C1678" s="54">
        <v>512</v>
      </c>
      <c r="D1678" s="54" t="b">
        <v>0</v>
      </c>
      <c r="E1678" s="54" t="b">
        <v>1</v>
      </c>
      <c r="F1678" s="91">
        <v>1164.97</v>
      </c>
      <c r="G1678" s="91">
        <v>514.57600000000002</v>
      </c>
      <c r="H1678" s="54" t="b">
        <v>0</v>
      </c>
      <c r="I1678" s="91">
        <v>102.502</v>
      </c>
      <c r="J1678" s="54" t="b">
        <v>0</v>
      </c>
      <c r="K1678" s="91">
        <v>71.828000000000003</v>
      </c>
      <c r="L1678" s="91">
        <v>1163.74</v>
      </c>
      <c r="M1678" s="91">
        <v>514.197</v>
      </c>
      <c r="N1678" s="54" t="b">
        <v>1</v>
      </c>
      <c r="O1678" s="91">
        <v>0</v>
      </c>
      <c r="P1678" s="54" t="b">
        <v>1</v>
      </c>
      <c r="Q1678" s="91">
        <v>0.83065699999999998</v>
      </c>
    </row>
    <row r="1679" spans="2:17" x14ac:dyDescent="0.25">
      <c r="B1679" s="54">
        <v>1178</v>
      </c>
      <c r="C1679" s="54">
        <v>512</v>
      </c>
      <c r="D1679" s="54" t="b">
        <v>0</v>
      </c>
      <c r="E1679" s="54" t="b">
        <v>1</v>
      </c>
      <c r="F1679" s="91">
        <v>1137.6500000000001</v>
      </c>
      <c r="G1679" s="91">
        <v>531.875</v>
      </c>
      <c r="H1679" s="54" t="b">
        <v>0</v>
      </c>
      <c r="I1679" s="91">
        <v>102.502</v>
      </c>
      <c r="J1679" s="54" t="b">
        <v>0</v>
      </c>
      <c r="K1679" s="91">
        <v>52.3765</v>
      </c>
      <c r="L1679" s="91">
        <v>1163.22</v>
      </c>
      <c r="M1679" s="91">
        <v>513.36500000000001</v>
      </c>
      <c r="N1679" s="54" t="b">
        <v>1</v>
      </c>
      <c r="O1679" s="91">
        <v>2.8373400000000002</v>
      </c>
      <c r="P1679" s="54" t="b">
        <v>1</v>
      </c>
      <c r="Q1679" s="91">
        <v>0.79227000000000003</v>
      </c>
    </row>
    <row r="1680" spans="2:17" x14ac:dyDescent="0.25">
      <c r="B1680" s="54">
        <v>1178</v>
      </c>
      <c r="C1680" s="54">
        <v>512</v>
      </c>
      <c r="D1680" s="54" t="b">
        <v>0</v>
      </c>
      <c r="E1680" s="54" t="b">
        <v>1</v>
      </c>
      <c r="F1680" s="91">
        <v>1172.46</v>
      </c>
      <c r="G1680" s="91">
        <v>513.53700000000003</v>
      </c>
      <c r="H1680" s="54" t="b">
        <v>0</v>
      </c>
      <c r="I1680" s="91">
        <v>111.672</v>
      </c>
      <c r="J1680" s="54" t="b">
        <v>0</v>
      </c>
      <c r="K1680" s="91">
        <v>32.334400000000002</v>
      </c>
      <c r="L1680" s="91">
        <v>1163.24</v>
      </c>
      <c r="M1680" s="91">
        <v>512.72500000000002</v>
      </c>
      <c r="N1680" s="54" t="b">
        <v>1</v>
      </c>
      <c r="O1680" s="91">
        <v>4.0200800000000001</v>
      </c>
      <c r="P1680" s="54" t="b">
        <v>1</v>
      </c>
      <c r="Q1680" s="91">
        <v>0.98061500000000001</v>
      </c>
    </row>
    <row r="1681" spans="2:17" x14ac:dyDescent="0.25">
      <c r="B1681" s="54">
        <v>1178</v>
      </c>
      <c r="C1681" s="54">
        <v>512</v>
      </c>
      <c r="D1681" s="54" t="b">
        <v>0</v>
      </c>
      <c r="E1681" s="54" t="b">
        <v>1</v>
      </c>
      <c r="F1681" s="91">
        <v>1125.98</v>
      </c>
      <c r="G1681" s="91">
        <v>519.43499999999995</v>
      </c>
      <c r="H1681" s="54" t="b">
        <v>0</v>
      </c>
      <c r="I1681" s="91">
        <v>102.79300000000001</v>
      </c>
      <c r="J1681" s="54" t="b">
        <v>0</v>
      </c>
      <c r="K1681" s="91">
        <v>39.343400000000003</v>
      </c>
      <c r="L1681" s="91">
        <v>1163.25</v>
      </c>
      <c r="M1681" s="91">
        <v>512.17700000000002</v>
      </c>
      <c r="N1681" s="54" t="b">
        <v>1</v>
      </c>
      <c r="O1681" s="91">
        <v>4.6608900000000002</v>
      </c>
      <c r="P1681" s="54" t="b">
        <v>1</v>
      </c>
      <c r="Q1681" s="91">
        <v>0.64114000000000004</v>
      </c>
    </row>
    <row r="1682" spans="2:17" x14ac:dyDescent="0.25">
      <c r="B1682" s="54">
        <v>1178</v>
      </c>
      <c r="C1682" s="54">
        <v>512</v>
      </c>
      <c r="D1682" s="54" t="b">
        <v>0</v>
      </c>
      <c r="E1682" s="54" t="b">
        <v>1</v>
      </c>
      <c r="F1682" s="91">
        <v>1148.74</v>
      </c>
      <c r="G1682" s="91">
        <v>507.63200000000001</v>
      </c>
      <c r="H1682" s="54" t="b">
        <v>0</v>
      </c>
      <c r="I1682" s="91">
        <v>64.810299999999998</v>
      </c>
      <c r="J1682" s="54" t="b">
        <v>0</v>
      </c>
      <c r="K1682" s="91">
        <v>46.845300000000002</v>
      </c>
      <c r="L1682" s="91">
        <v>1163.05</v>
      </c>
      <c r="M1682" s="91">
        <v>511.61900000000003</v>
      </c>
      <c r="N1682" s="54" t="b">
        <v>1</v>
      </c>
      <c r="O1682" s="91">
        <v>5.2089800000000004</v>
      </c>
      <c r="P1682" s="54" t="b">
        <v>1</v>
      </c>
      <c r="Q1682" s="91">
        <v>0.54817199999999999</v>
      </c>
    </row>
    <row r="1683" spans="2:17" x14ac:dyDescent="0.25">
      <c r="B1683" s="54">
        <v>1178</v>
      </c>
      <c r="C1683" s="54">
        <v>512</v>
      </c>
      <c r="D1683" s="54" t="b">
        <v>0</v>
      </c>
      <c r="E1683" s="54" t="b">
        <v>1</v>
      </c>
      <c r="F1683" s="91">
        <v>1139.26</v>
      </c>
      <c r="G1683" s="91">
        <v>514.16600000000005</v>
      </c>
      <c r="H1683" s="54" t="b">
        <v>0</v>
      </c>
      <c r="I1683" s="91">
        <v>70.714500000000001</v>
      </c>
      <c r="J1683" s="54" t="b">
        <v>0</v>
      </c>
      <c r="K1683" s="91">
        <v>25.633900000000001</v>
      </c>
      <c r="L1683" s="91">
        <v>1162.3699999999999</v>
      </c>
      <c r="M1683" s="91">
        <v>510.81700000000001</v>
      </c>
      <c r="N1683" s="54" t="b">
        <v>1</v>
      </c>
      <c r="O1683" s="91">
        <v>5.9352400000000003</v>
      </c>
      <c r="P1683" s="54" t="b">
        <v>1</v>
      </c>
      <c r="Q1683" s="91">
        <v>0.59198099999999998</v>
      </c>
    </row>
    <row r="1684" spans="2:17" x14ac:dyDescent="0.25">
      <c r="B1684" s="54">
        <v>1178</v>
      </c>
      <c r="C1684" s="54">
        <v>512</v>
      </c>
      <c r="D1684" s="54" t="b">
        <v>0</v>
      </c>
      <c r="E1684" s="54" t="b">
        <v>1</v>
      </c>
      <c r="F1684" s="91">
        <v>1158.42</v>
      </c>
      <c r="G1684" s="91">
        <v>499.392</v>
      </c>
      <c r="H1684" s="54" t="b">
        <v>0</v>
      </c>
      <c r="I1684" s="91">
        <v>58.275500000000001</v>
      </c>
      <c r="J1684" s="54" t="b">
        <v>0</v>
      </c>
      <c r="K1684" s="91">
        <v>11.515000000000001</v>
      </c>
      <c r="L1684" s="91">
        <v>1162.19</v>
      </c>
      <c r="M1684" s="91">
        <v>510.37200000000001</v>
      </c>
      <c r="N1684" s="54" t="b">
        <v>1</v>
      </c>
      <c r="O1684" s="91">
        <v>7.4180000000000001</v>
      </c>
      <c r="P1684" s="54" t="b">
        <v>1</v>
      </c>
      <c r="Q1684" s="91">
        <v>1.0519400000000001</v>
      </c>
    </row>
    <row r="1685" spans="2:17" x14ac:dyDescent="0.25">
      <c r="B1685" s="54">
        <v>1178</v>
      </c>
      <c r="C1685" s="54">
        <v>512</v>
      </c>
      <c r="D1685" s="54" t="b">
        <v>0</v>
      </c>
      <c r="E1685" s="54" t="b">
        <v>1</v>
      </c>
      <c r="F1685" s="91">
        <v>1161.43</v>
      </c>
      <c r="G1685" s="91">
        <v>479.07600000000002</v>
      </c>
      <c r="H1685" s="54" t="b">
        <v>0</v>
      </c>
      <c r="I1685" s="91">
        <v>52.4803</v>
      </c>
      <c r="J1685" s="54" t="b">
        <v>0</v>
      </c>
      <c r="K1685" s="91">
        <v>24.197700000000001</v>
      </c>
      <c r="L1685" s="91">
        <v>1162.1400000000001</v>
      </c>
      <c r="M1685" s="91">
        <v>510.04199999999997</v>
      </c>
      <c r="N1685" s="54" t="b">
        <v>1</v>
      </c>
      <c r="O1685" s="91">
        <v>8.0495300000000007</v>
      </c>
      <c r="P1685" s="54" t="b">
        <v>1</v>
      </c>
      <c r="Q1685" s="91">
        <v>0.482713</v>
      </c>
    </row>
    <row r="1686" spans="2:17" x14ac:dyDescent="0.25">
      <c r="B1686" s="54">
        <v>1178</v>
      </c>
      <c r="C1686" s="54">
        <v>512</v>
      </c>
      <c r="D1686" s="54" t="b">
        <v>0</v>
      </c>
      <c r="E1686" s="54" t="b">
        <v>1</v>
      </c>
      <c r="F1686" s="91">
        <v>1136.8800000000001</v>
      </c>
      <c r="G1686" s="91">
        <v>556.66600000000005</v>
      </c>
      <c r="H1686" s="54" t="b">
        <v>0</v>
      </c>
      <c r="I1686" s="91">
        <v>57.266399999999997</v>
      </c>
      <c r="J1686" s="54" t="b">
        <v>0</v>
      </c>
      <c r="K1686" s="91">
        <v>20.538</v>
      </c>
      <c r="L1686" s="91">
        <v>1162.5</v>
      </c>
      <c r="M1686" s="91">
        <v>510.27</v>
      </c>
      <c r="N1686" s="54" t="b">
        <v>1</v>
      </c>
      <c r="O1686" s="91">
        <v>8.4290800000000008</v>
      </c>
      <c r="P1686" s="54" t="b">
        <v>1</v>
      </c>
      <c r="Q1686" s="91">
        <v>0.33338000000000001</v>
      </c>
    </row>
    <row r="1687" spans="2:17" x14ac:dyDescent="0.25">
      <c r="B1687" s="54">
        <v>1178</v>
      </c>
      <c r="C1687" s="54">
        <v>512</v>
      </c>
      <c r="D1687" s="54" t="b">
        <v>0</v>
      </c>
      <c r="E1687" s="54" t="b">
        <v>1</v>
      </c>
      <c r="F1687" s="91">
        <v>1151.6099999999999</v>
      </c>
      <c r="G1687" s="91">
        <v>550.10799999999995</v>
      </c>
      <c r="H1687" s="54" t="b">
        <v>0</v>
      </c>
      <c r="I1687" s="91">
        <v>102.14100000000001</v>
      </c>
      <c r="J1687" s="54" t="b">
        <v>0</v>
      </c>
      <c r="K1687" s="91">
        <v>81.381200000000007</v>
      </c>
      <c r="L1687" s="91">
        <v>1162.2</v>
      </c>
      <c r="M1687" s="91">
        <v>510.12900000000002</v>
      </c>
      <c r="N1687" s="54" t="b">
        <v>1</v>
      </c>
      <c r="O1687" s="91">
        <v>8.4290800000000008</v>
      </c>
      <c r="P1687" s="54" t="b">
        <v>1</v>
      </c>
      <c r="Q1687" s="91">
        <v>0.42756300000000003</v>
      </c>
    </row>
    <row r="1688" spans="2:17" x14ac:dyDescent="0.25">
      <c r="B1688" s="54">
        <v>1178</v>
      </c>
      <c r="C1688" s="54">
        <v>512</v>
      </c>
      <c r="D1688" s="54" t="b">
        <v>0</v>
      </c>
      <c r="E1688" s="54" t="b">
        <v>1</v>
      </c>
      <c r="F1688" s="91">
        <v>1151.7</v>
      </c>
      <c r="G1688" s="91">
        <v>552.14200000000005</v>
      </c>
      <c r="H1688" s="54" t="b">
        <v>0</v>
      </c>
      <c r="I1688" s="91">
        <v>102.14100000000001</v>
      </c>
      <c r="J1688" s="54" t="b">
        <v>1</v>
      </c>
      <c r="K1688" s="91">
        <v>16.1233</v>
      </c>
      <c r="L1688" s="91">
        <v>1161.83</v>
      </c>
      <c r="M1688" s="91">
        <v>510.12799999999999</v>
      </c>
      <c r="N1688" s="54" t="b">
        <v>1</v>
      </c>
      <c r="O1688" s="91">
        <v>8.4290800000000008</v>
      </c>
      <c r="P1688" s="54" t="b">
        <v>1</v>
      </c>
      <c r="Q1688" s="91">
        <v>0.33192700000000003</v>
      </c>
    </row>
    <row r="1689" spans="2:17" x14ac:dyDescent="0.25">
      <c r="B1689" s="54">
        <v>1178</v>
      </c>
      <c r="C1689" s="54">
        <v>512</v>
      </c>
      <c r="D1689" s="54" t="b">
        <v>0</v>
      </c>
      <c r="E1689" s="54" t="b">
        <v>1</v>
      </c>
      <c r="F1689" s="91">
        <v>1145.19</v>
      </c>
      <c r="G1689" s="91">
        <v>528.822</v>
      </c>
      <c r="H1689" s="54" t="b">
        <v>0</v>
      </c>
      <c r="I1689" s="91">
        <v>102.14100000000001</v>
      </c>
      <c r="J1689" s="54" t="b">
        <v>0</v>
      </c>
      <c r="K1689" s="91">
        <v>2.03606</v>
      </c>
      <c r="L1689" s="91">
        <v>1161.01</v>
      </c>
      <c r="M1689" s="91">
        <v>509.72399999999999</v>
      </c>
      <c r="N1689" s="54" t="b">
        <v>1</v>
      </c>
      <c r="O1689" s="91">
        <v>8.7342499999999994</v>
      </c>
      <c r="P1689" s="54" t="b">
        <v>1</v>
      </c>
      <c r="Q1689" s="91">
        <v>0.36609199999999997</v>
      </c>
    </row>
    <row r="1690" spans="2:17" x14ac:dyDescent="0.25">
      <c r="B1690" s="54">
        <v>1178</v>
      </c>
      <c r="C1690" s="54">
        <v>512</v>
      </c>
      <c r="D1690" s="54" t="b">
        <v>0</v>
      </c>
      <c r="E1690" s="54" t="b">
        <v>1</v>
      </c>
      <c r="F1690" s="91">
        <v>1155.6099999999999</v>
      </c>
      <c r="G1690" s="91">
        <v>494.096</v>
      </c>
      <c r="H1690" s="54" t="b">
        <v>0</v>
      </c>
      <c r="I1690" s="91">
        <v>42.667400000000001</v>
      </c>
      <c r="J1690" s="54" t="b">
        <v>0</v>
      </c>
      <c r="K1690" s="91">
        <v>24.211099999999998</v>
      </c>
      <c r="L1690" s="91">
        <v>1160.55</v>
      </c>
      <c r="M1690" s="91">
        <v>509.75099999999998</v>
      </c>
      <c r="N1690" s="54" t="b">
        <v>1</v>
      </c>
      <c r="O1690" s="91">
        <v>9.87561</v>
      </c>
      <c r="P1690" s="54" t="b">
        <v>1</v>
      </c>
      <c r="Q1690" s="91">
        <v>0.91691299999999998</v>
      </c>
    </row>
    <row r="1691" spans="2:17" x14ac:dyDescent="0.25">
      <c r="B1691" s="54">
        <v>1178</v>
      </c>
      <c r="C1691" s="54">
        <v>512</v>
      </c>
      <c r="D1691" s="54" t="b">
        <v>0</v>
      </c>
      <c r="E1691" s="54" t="b">
        <v>1</v>
      </c>
      <c r="F1691" s="91">
        <v>1166.21</v>
      </c>
      <c r="G1691" s="91">
        <v>530.01</v>
      </c>
      <c r="H1691" s="54" t="b">
        <v>0</v>
      </c>
      <c r="I1691" s="91">
        <v>68.455500000000001</v>
      </c>
      <c r="J1691" s="54" t="b">
        <v>0</v>
      </c>
      <c r="K1691" s="91">
        <v>36.252499999999998</v>
      </c>
      <c r="L1691" s="91">
        <v>1160.22</v>
      </c>
      <c r="M1691" s="91">
        <v>509.96699999999998</v>
      </c>
      <c r="N1691" s="54" t="b">
        <v>1</v>
      </c>
      <c r="O1691" s="91">
        <v>10.3354</v>
      </c>
      <c r="P1691" s="54" t="b">
        <v>1</v>
      </c>
      <c r="Q1691" s="91">
        <v>0.46064699999999997</v>
      </c>
    </row>
    <row r="1692" spans="2:17" x14ac:dyDescent="0.25">
      <c r="B1692" s="54">
        <v>1178</v>
      </c>
      <c r="C1692" s="54">
        <v>512</v>
      </c>
      <c r="D1692" s="54" t="b">
        <v>0</v>
      </c>
      <c r="E1692" s="54" t="b">
        <v>1</v>
      </c>
      <c r="F1692" s="91">
        <v>1164.49</v>
      </c>
      <c r="G1692" s="91">
        <v>503.54199999999997</v>
      </c>
      <c r="H1692" s="54" t="b">
        <v>0</v>
      </c>
      <c r="I1692" s="91">
        <v>79.061499999999995</v>
      </c>
      <c r="J1692" s="54" t="b">
        <v>0</v>
      </c>
      <c r="K1692" s="91">
        <v>37.4467</v>
      </c>
      <c r="L1692" s="91">
        <v>1159.9000000000001</v>
      </c>
      <c r="M1692" s="91">
        <v>510.16800000000001</v>
      </c>
      <c r="N1692" s="54" t="b">
        <v>1</v>
      </c>
      <c r="O1692" s="91">
        <v>10.6639</v>
      </c>
      <c r="P1692" s="54" t="b">
        <v>1</v>
      </c>
      <c r="Q1692" s="91">
        <v>0.39319700000000002</v>
      </c>
    </row>
    <row r="1693" spans="2:17" x14ac:dyDescent="0.25">
      <c r="B1693" s="54">
        <v>1178</v>
      </c>
      <c r="C1693" s="54">
        <v>512</v>
      </c>
      <c r="D1693" s="54" t="b">
        <v>0</v>
      </c>
      <c r="E1693" s="54" t="b">
        <v>1</v>
      </c>
      <c r="F1693" s="91">
        <v>1172.48</v>
      </c>
      <c r="G1693" s="91">
        <v>466.02499999999998</v>
      </c>
      <c r="H1693" s="54" t="b">
        <v>0</v>
      </c>
      <c r="I1693" s="91">
        <v>56.929699999999997</v>
      </c>
      <c r="J1693" s="54" t="b">
        <v>0</v>
      </c>
      <c r="K1693" s="91">
        <v>26.523499999999999</v>
      </c>
      <c r="L1693" s="91">
        <v>1159.56</v>
      </c>
      <c r="M1693" s="91">
        <v>510.18</v>
      </c>
      <c r="N1693" s="54" t="b">
        <v>1</v>
      </c>
      <c r="O1693" s="91">
        <v>10.9823</v>
      </c>
      <c r="P1693" s="54" t="b">
        <v>1</v>
      </c>
      <c r="Q1693" s="91">
        <v>0.37644699999999998</v>
      </c>
    </row>
    <row r="1694" spans="2:17" x14ac:dyDescent="0.25">
      <c r="B1694" s="54">
        <v>1178</v>
      </c>
      <c r="C1694" s="54">
        <v>512</v>
      </c>
      <c r="D1694" s="54" t="b">
        <v>0</v>
      </c>
      <c r="E1694" s="54" t="b">
        <v>1</v>
      </c>
      <c r="F1694" s="91">
        <v>1169.5899999999999</v>
      </c>
      <c r="G1694" s="91">
        <v>468.95299999999997</v>
      </c>
      <c r="H1694" s="54" t="b">
        <v>0</v>
      </c>
      <c r="I1694" s="91">
        <v>80.861400000000003</v>
      </c>
      <c r="J1694" s="54" t="b">
        <v>1</v>
      </c>
      <c r="K1694" s="91">
        <v>38.359499999999997</v>
      </c>
      <c r="L1694" s="91">
        <v>1159.32</v>
      </c>
      <c r="M1694" s="91">
        <v>510.12700000000001</v>
      </c>
      <c r="N1694" s="54" t="b">
        <v>1</v>
      </c>
      <c r="O1694" s="91">
        <v>11.3269</v>
      </c>
      <c r="P1694" s="54" t="b">
        <v>1</v>
      </c>
      <c r="Q1694" s="91">
        <v>0.344835</v>
      </c>
    </row>
    <row r="1695" spans="2:17" x14ac:dyDescent="0.25">
      <c r="B1695" s="54">
        <v>1178</v>
      </c>
      <c r="C1695" s="54">
        <v>512</v>
      </c>
      <c r="D1695" s="54" t="b">
        <v>0</v>
      </c>
      <c r="E1695" s="54" t="b">
        <v>1</v>
      </c>
      <c r="F1695" s="91">
        <v>1160.02</v>
      </c>
      <c r="G1695" s="91">
        <v>509.22800000000001</v>
      </c>
      <c r="H1695" s="54" t="b">
        <v>0</v>
      </c>
      <c r="I1695" s="91">
        <v>71.979699999999994</v>
      </c>
      <c r="J1695" s="54" t="b">
        <v>0</v>
      </c>
      <c r="K1695" s="91">
        <v>4.1140299999999996</v>
      </c>
      <c r="L1695" s="91">
        <v>1159.0999999999999</v>
      </c>
      <c r="M1695" s="91">
        <v>510.08199999999999</v>
      </c>
      <c r="N1695" s="54" t="b">
        <v>1</v>
      </c>
      <c r="O1695" s="91">
        <v>11.564299999999999</v>
      </c>
      <c r="P1695" s="54" t="b">
        <v>1</v>
      </c>
      <c r="Q1695" s="91">
        <v>0.24329200000000001</v>
      </c>
    </row>
    <row r="1696" spans="2:17" x14ac:dyDescent="0.25">
      <c r="B1696" s="54">
        <v>1178</v>
      </c>
      <c r="C1696" s="54">
        <v>512</v>
      </c>
      <c r="D1696" s="54" t="b">
        <v>0</v>
      </c>
      <c r="E1696" s="54" t="b">
        <v>1</v>
      </c>
      <c r="F1696" s="91">
        <v>1181.3599999999999</v>
      </c>
      <c r="G1696" s="91">
        <v>509.214</v>
      </c>
      <c r="H1696" s="54" t="b">
        <v>0</v>
      </c>
      <c r="I1696" s="91">
        <v>55.665399999999998</v>
      </c>
      <c r="J1696" s="54" t="b">
        <v>0</v>
      </c>
      <c r="K1696" s="91">
        <v>41.396900000000002</v>
      </c>
      <c r="L1696" s="91">
        <v>1159.0899999999999</v>
      </c>
      <c r="M1696" s="91">
        <v>510.14</v>
      </c>
      <c r="N1696" s="54" t="b">
        <v>1</v>
      </c>
      <c r="O1696" s="91">
        <v>11.781599999999999</v>
      </c>
      <c r="P1696" s="54" t="b">
        <v>1</v>
      </c>
      <c r="Q1696" s="91">
        <v>0.221911</v>
      </c>
    </row>
    <row r="1697" spans="2:17" x14ac:dyDescent="0.25">
      <c r="B1697" s="54">
        <v>1178</v>
      </c>
      <c r="C1697" s="54">
        <v>512</v>
      </c>
      <c r="D1697" s="54" t="b">
        <v>0</v>
      </c>
      <c r="E1697" s="54" t="b">
        <v>1</v>
      </c>
      <c r="F1697" s="91">
        <v>1144.3699999999999</v>
      </c>
      <c r="G1697" s="91">
        <v>481.62799999999999</v>
      </c>
      <c r="H1697" s="54" t="b">
        <v>0</v>
      </c>
      <c r="I1697" s="91">
        <v>64.5428</v>
      </c>
      <c r="J1697" s="54" t="b">
        <v>0</v>
      </c>
      <c r="K1697" s="91">
        <v>21.340299999999999</v>
      </c>
      <c r="L1697" s="91">
        <v>1159.04</v>
      </c>
      <c r="M1697" s="91">
        <v>510.09399999999999</v>
      </c>
      <c r="N1697" s="54" t="b">
        <v>1</v>
      </c>
      <c r="O1697" s="91">
        <v>11.7911</v>
      </c>
      <c r="P1697" s="54" t="b">
        <v>1</v>
      </c>
      <c r="Q1697" s="91">
        <v>5.8368499999999997E-2</v>
      </c>
    </row>
    <row r="1698" spans="2:17" x14ac:dyDescent="0.25">
      <c r="B1698" s="54">
        <v>1178</v>
      </c>
      <c r="C1698" s="54">
        <v>512</v>
      </c>
      <c r="D1698" s="54" t="b">
        <v>0</v>
      </c>
      <c r="E1698" s="54" t="b">
        <v>1</v>
      </c>
      <c r="F1698" s="91">
        <v>1140.3900000000001</v>
      </c>
      <c r="G1698" s="91">
        <v>527.29600000000005</v>
      </c>
      <c r="H1698" s="54" t="b">
        <v>0</v>
      </c>
      <c r="I1698" s="91">
        <v>77.269000000000005</v>
      </c>
      <c r="J1698" s="54" t="b">
        <v>0</v>
      </c>
      <c r="K1698" s="91">
        <v>46.146900000000002</v>
      </c>
      <c r="L1698" s="91">
        <v>1159.04</v>
      </c>
      <c r="M1698" s="91">
        <v>510.149</v>
      </c>
      <c r="N1698" s="54" t="b">
        <v>1</v>
      </c>
      <c r="O1698" s="91">
        <v>11.844099999999999</v>
      </c>
      <c r="P1698" s="54" t="b">
        <v>1</v>
      </c>
      <c r="Q1698" s="91">
        <v>6.9975800000000005E-2</v>
      </c>
    </row>
    <row r="1699" spans="2:17" x14ac:dyDescent="0.25">
      <c r="B1699" s="54">
        <v>1178</v>
      </c>
      <c r="C1699" s="54">
        <v>512</v>
      </c>
      <c r="D1699" s="54" t="b">
        <v>0</v>
      </c>
      <c r="E1699" s="54" t="b">
        <v>1</v>
      </c>
      <c r="F1699" s="91">
        <v>1144.49</v>
      </c>
      <c r="G1699" s="91">
        <v>532.09400000000005</v>
      </c>
      <c r="H1699" s="54" t="b">
        <v>0</v>
      </c>
      <c r="I1699" s="91">
        <v>86.632599999999996</v>
      </c>
      <c r="J1699" s="54" t="b">
        <v>1</v>
      </c>
      <c r="K1699" s="91">
        <v>45.8401</v>
      </c>
      <c r="L1699" s="91">
        <v>1159.03</v>
      </c>
      <c r="M1699" s="91">
        <v>510.22800000000001</v>
      </c>
      <c r="N1699" s="54" t="b">
        <v>1</v>
      </c>
      <c r="O1699" s="91">
        <v>11.846299999999999</v>
      </c>
      <c r="P1699" s="54" t="b">
        <v>1</v>
      </c>
      <c r="Q1699" s="91">
        <v>5.46706E-2</v>
      </c>
    </row>
    <row r="1700" spans="2:17" x14ac:dyDescent="0.25">
      <c r="B1700" s="54">
        <v>640</v>
      </c>
      <c r="C1700" s="54">
        <v>922</v>
      </c>
      <c r="D1700" s="54" t="b">
        <v>0</v>
      </c>
      <c r="E1700" s="54" t="b">
        <v>1</v>
      </c>
      <c r="F1700" s="91">
        <v>1144.1400000000001</v>
      </c>
      <c r="G1700" s="91">
        <v>530.93799999999999</v>
      </c>
      <c r="H1700" s="54" t="b">
        <v>0</v>
      </c>
      <c r="I1700" s="91">
        <v>91.431200000000004</v>
      </c>
      <c r="J1700" s="54" t="b">
        <v>1</v>
      </c>
      <c r="K1700" s="91">
        <v>6.3096100000000002</v>
      </c>
      <c r="L1700" s="91">
        <v>1158.6300000000001</v>
      </c>
      <c r="M1700" s="91">
        <v>510.23700000000002</v>
      </c>
      <c r="N1700" s="54" t="b">
        <v>1</v>
      </c>
      <c r="O1700" s="91">
        <v>11.8497</v>
      </c>
      <c r="P1700" s="54" t="b">
        <v>1</v>
      </c>
      <c r="Q1700" s="91">
        <v>7.9266799999999998E-2</v>
      </c>
    </row>
    <row r="1701" spans="2:17" x14ac:dyDescent="0.25">
      <c r="B1701" s="54">
        <v>640</v>
      </c>
      <c r="C1701" s="54">
        <v>922</v>
      </c>
      <c r="D1701" s="54" t="b">
        <v>0</v>
      </c>
      <c r="E1701" s="54" t="b">
        <v>1</v>
      </c>
      <c r="F1701" s="91">
        <v>1187.05</v>
      </c>
      <c r="G1701" s="91">
        <v>513.94000000000005</v>
      </c>
      <c r="H1701" s="54" t="b">
        <v>0</v>
      </c>
      <c r="I1701" s="91">
        <v>54.563299999999998</v>
      </c>
      <c r="J1701" s="54" t="b">
        <v>0</v>
      </c>
      <c r="K1701" s="91">
        <v>1.2079200000000001</v>
      </c>
      <c r="L1701" s="91">
        <v>1158.97</v>
      </c>
      <c r="M1701" s="91">
        <v>510.56900000000002</v>
      </c>
      <c r="N1701" s="54" t="b">
        <v>1</v>
      </c>
      <c r="O1701" s="91">
        <v>12.2531</v>
      </c>
      <c r="P1701" s="54" t="b">
        <v>1</v>
      </c>
      <c r="Q1701" s="91">
        <v>0.403416</v>
      </c>
    </row>
    <row r="1702" spans="2:17" x14ac:dyDescent="0.25">
      <c r="B1702" s="54">
        <v>640</v>
      </c>
      <c r="C1702" s="54">
        <v>922</v>
      </c>
      <c r="D1702" s="54" t="b">
        <v>0</v>
      </c>
      <c r="E1702" s="54" t="b">
        <v>1</v>
      </c>
      <c r="F1702" s="91">
        <v>1201.72</v>
      </c>
      <c r="G1702" s="91">
        <v>478.08300000000003</v>
      </c>
      <c r="H1702" s="54" t="b">
        <v>0</v>
      </c>
      <c r="I1702" s="91">
        <v>64.808999999999997</v>
      </c>
      <c r="J1702" s="54" t="b">
        <v>0</v>
      </c>
      <c r="K1702" s="91">
        <v>46.150500000000001</v>
      </c>
      <c r="L1702" s="91">
        <v>1158.48</v>
      </c>
      <c r="M1702" s="91">
        <v>510.34899999999999</v>
      </c>
      <c r="N1702" s="54" t="b">
        <v>1</v>
      </c>
      <c r="O1702" s="91">
        <v>12.2531</v>
      </c>
      <c r="P1702" s="54" t="b">
        <v>1</v>
      </c>
      <c r="Q1702" s="91">
        <v>0.47346500000000002</v>
      </c>
    </row>
    <row r="1703" spans="2:17" x14ac:dyDescent="0.25">
      <c r="B1703" s="54">
        <v>640</v>
      </c>
      <c r="C1703" s="54">
        <v>922</v>
      </c>
      <c r="D1703" s="54" t="b">
        <v>0</v>
      </c>
      <c r="E1703" s="54" t="b">
        <v>1</v>
      </c>
      <c r="F1703" s="91">
        <v>1165.98</v>
      </c>
      <c r="G1703" s="91">
        <v>525.08100000000002</v>
      </c>
      <c r="H1703" s="54" t="b">
        <v>0</v>
      </c>
      <c r="I1703" s="91">
        <v>111.58499999999999</v>
      </c>
      <c r="J1703" s="54" t="b">
        <v>0</v>
      </c>
      <c r="K1703" s="91">
        <v>38.740900000000003</v>
      </c>
      <c r="L1703" s="91">
        <v>1158.47</v>
      </c>
      <c r="M1703" s="91">
        <v>510.34899999999999</v>
      </c>
      <c r="N1703" s="54" t="b">
        <v>1</v>
      </c>
      <c r="O1703" s="91">
        <v>12.4077</v>
      </c>
      <c r="P1703" s="54" t="b">
        <v>1</v>
      </c>
      <c r="Q1703" s="91">
        <v>0.53919300000000003</v>
      </c>
    </row>
    <row r="1704" spans="2:17" x14ac:dyDescent="0.25">
      <c r="B1704" s="54">
        <v>640</v>
      </c>
      <c r="C1704" s="54">
        <v>922</v>
      </c>
      <c r="D1704" s="54" t="b">
        <v>0</v>
      </c>
      <c r="E1704" s="54" t="b">
        <v>1</v>
      </c>
      <c r="F1704" s="91">
        <v>1156.47</v>
      </c>
      <c r="G1704" s="91">
        <v>527.745</v>
      </c>
      <c r="H1704" s="54" t="b">
        <v>0</v>
      </c>
      <c r="I1704" s="91">
        <v>110.428</v>
      </c>
      <c r="J1704" s="54" t="b">
        <v>1</v>
      </c>
      <c r="K1704" s="91">
        <v>59.043799999999997</v>
      </c>
      <c r="L1704" s="91">
        <v>1158.47</v>
      </c>
      <c r="M1704" s="91">
        <v>510.39699999999999</v>
      </c>
      <c r="N1704" s="54" t="b">
        <v>1</v>
      </c>
      <c r="O1704" s="91">
        <v>12.408899999999999</v>
      </c>
      <c r="P1704" s="54" t="b">
        <v>1</v>
      </c>
      <c r="Q1704" s="91">
        <v>1.3263699999999999E-3</v>
      </c>
    </row>
    <row r="1705" spans="2:17" x14ac:dyDescent="0.25">
      <c r="B1705" s="54">
        <v>640</v>
      </c>
      <c r="C1705" s="54">
        <v>922</v>
      </c>
      <c r="D1705" s="54" t="b">
        <v>0</v>
      </c>
      <c r="E1705" s="54" t="b">
        <v>1</v>
      </c>
      <c r="F1705" s="91">
        <v>1137.4000000000001</v>
      </c>
      <c r="G1705" s="91">
        <v>525.56600000000003</v>
      </c>
      <c r="H1705" s="54" t="b">
        <v>0</v>
      </c>
      <c r="I1705" s="91">
        <v>94.908199999999994</v>
      </c>
      <c r="J1705" s="54" t="b">
        <v>0</v>
      </c>
      <c r="K1705" s="91">
        <v>9.8720400000000001</v>
      </c>
      <c r="L1705" s="91">
        <v>1158.23</v>
      </c>
      <c r="M1705" s="91">
        <v>510.36700000000002</v>
      </c>
      <c r="N1705" s="54" t="b">
        <v>1</v>
      </c>
      <c r="O1705" s="91">
        <v>12.408899999999999</v>
      </c>
      <c r="P1705" s="54" t="b">
        <v>1</v>
      </c>
      <c r="Q1705" s="91">
        <v>4.7577099999999997E-2</v>
      </c>
    </row>
    <row r="1706" spans="2:17" x14ac:dyDescent="0.25">
      <c r="B1706" s="54">
        <v>640</v>
      </c>
      <c r="C1706" s="54">
        <v>922</v>
      </c>
      <c r="D1706" s="54" t="b">
        <v>0</v>
      </c>
      <c r="E1706" s="54" t="b">
        <v>1</v>
      </c>
      <c r="F1706" s="91">
        <v>1148.53</v>
      </c>
      <c r="G1706" s="91">
        <v>505.47300000000001</v>
      </c>
      <c r="H1706" s="54" t="b">
        <v>0</v>
      </c>
      <c r="I1706" s="91">
        <v>113.97499999999999</v>
      </c>
      <c r="J1706" s="54" t="b">
        <v>0</v>
      </c>
      <c r="K1706" s="91">
        <v>19.190799999999999</v>
      </c>
      <c r="L1706" s="91">
        <v>1158.1400000000001</v>
      </c>
      <c r="M1706" s="91">
        <v>510.42599999999999</v>
      </c>
      <c r="N1706" s="54" t="b">
        <v>1</v>
      </c>
      <c r="O1706" s="91">
        <v>12.651899999999999</v>
      </c>
      <c r="P1706" s="54" t="b">
        <v>1</v>
      </c>
      <c r="Q1706" s="91">
        <v>0.244898</v>
      </c>
    </row>
    <row r="1707" spans="2:17" x14ac:dyDescent="0.25">
      <c r="B1707" s="54">
        <v>640</v>
      </c>
      <c r="C1707" s="54">
        <v>922</v>
      </c>
      <c r="D1707" s="54" t="b">
        <v>0</v>
      </c>
      <c r="E1707" s="54" t="b">
        <v>1</v>
      </c>
      <c r="F1707" s="91">
        <v>1164.48</v>
      </c>
      <c r="G1707" s="91">
        <v>502.54300000000001</v>
      </c>
      <c r="H1707" s="54" t="b">
        <v>0</v>
      </c>
      <c r="I1707" s="91">
        <v>50.845199999999998</v>
      </c>
      <c r="J1707" s="54" t="b">
        <v>0</v>
      </c>
      <c r="K1707" s="91">
        <v>22.9665</v>
      </c>
      <c r="L1707" s="91">
        <v>1158.05</v>
      </c>
      <c r="M1707" s="91">
        <v>510.46100000000001</v>
      </c>
      <c r="N1707" s="54" t="b">
        <v>1</v>
      </c>
      <c r="O1707" s="91">
        <v>12.7476</v>
      </c>
      <c r="P1707" s="54" t="b">
        <v>1</v>
      </c>
      <c r="Q1707" s="91">
        <v>0.112584</v>
      </c>
    </row>
    <row r="1708" spans="2:17" x14ac:dyDescent="0.25">
      <c r="B1708" s="54">
        <v>640</v>
      </c>
      <c r="C1708" s="54">
        <v>922</v>
      </c>
      <c r="D1708" s="54" t="b">
        <v>0</v>
      </c>
      <c r="E1708" s="54" t="b">
        <v>1</v>
      </c>
      <c r="F1708" s="91">
        <v>1161.24</v>
      </c>
      <c r="G1708" s="91">
        <v>517.08100000000002</v>
      </c>
      <c r="H1708" s="54" t="b">
        <v>0</v>
      </c>
      <c r="I1708" s="91">
        <v>52.279200000000003</v>
      </c>
      <c r="J1708" s="54" t="b">
        <v>0</v>
      </c>
      <c r="K1708" s="91">
        <v>16.220199999999998</v>
      </c>
      <c r="L1708" s="91">
        <v>1158.0999999999999</v>
      </c>
      <c r="M1708" s="91">
        <v>510.55</v>
      </c>
      <c r="N1708" s="54" t="b">
        <v>1</v>
      </c>
      <c r="O1708" s="91">
        <v>12.8322</v>
      </c>
      <c r="P1708" s="54" t="b">
        <v>1</v>
      </c>
      <c r="Q1708" s="91">
        <v>9.1738500000000001E-2</v>
      </c>
    </row>
    <row r="1709" spans="2:17" x14ac:dyDescent="0.25">
      <c r="B1709" s="54">
        <v>640</v>
      </c>
      <c r="C1709" s="54">
        <v>922</v>
      </c>
      <c r="D1709" s="54" t="b">
        <v>0</v>
      </c>
      <c r="E1709" s="54" t="b">
        <v>1</v>
      </c>
      <c r="F1709" s="91">
        <v>1170.02</v>
      </c>
      <c r="G1709" s="91">
        <v>458.46300000000002</v>
      </c>
      <c r="H1709" s="54" t="b">
        <v>0</v>
      </c>
      <c r="I1709" s="91">
        <v>50.099499999999999</v>
      </c>
      <c r="J1709" s="54" t="b">
        <v>0</v>
      </c>
      <c r="K1709" s="91">
        <v>14.895200000000001</v>
      </c>
      <c r="L1709" s="91">
        <v>1158.07</v>
      </c>
      <c r="M1709" s="91">
        <v>510.43400000000003</v>
      </c>
      <c r="N1709" s="54" t="b">
        <v>1</v>
      </c>
      <c r="O1709" s="91">
        <v>12.8322</v>
      </c>
      <c r="P1709" s="54" t="b">
        <v>1</v>
      </c>
      <c r="Q1709" s="91">
        <v>9.9726400000000007E-2</v>
      </c>
    </row>
    <row r="1710" spans="2:17" x14ac:dyDescent="0.25">
      <c r="B1710" s="54">
        <v>640</v>
      </c>
      <c r="C1710" s="54">
        <v>922</v>
      </c>
      <c r="D1710" s="54" t="b">
        <v>0</v>
      </c>
      <c r="E1710" s="54" t="b">
        <v>1</v>
      </c>
      <c r="F1710" s="91">
        <v>1174.49</v>
      </c>
      <c r="G1710" s="91">
        <v>488.76600000000002</v>
      </c>
      <c r="H1710" s="54" t="b">
        <v>0</v>
      </c>
      <c r="I1710" s="91">
        <v>80.105699999999999</v>
      </c>
      <c r="J1710" s="54" t="b">
        <v>0</v>
      </c>
      <c r="K1710" s="91">
        <v>59.2714</v>
      </c>
      <c r="L1710" s="91">
        <v>1158.1199999999999</v>
      </c>
      <c r="M1710" s="91">
        <v>510.25599999999997</v>
      </c>
      <c r="N1710" s="54" t="b">
        <v>1</v>
      </c>
      <c r="O1710" s="91">
        <v>12.8322</v>
      </c>
      <c r="P1710" s="54" t="b">
        <v>1</v>
      </c>
      <c r="Q1710" s="91">
        <v>0.117673</v>
      </c>
    </row>
    <row r="1711" spans="2:17" x14ac:dyDescent="0.25">
      <c r="B1711" s="54">
        <v>640</v>
      </c>
      <c r="C1711" s="54">
        <v>922</v>
      </c>
      <c r="D1711" s="54" t="b">
        <v>0</v>
      </c>
      <c r="E1711" s="54" t="b">
        <v>1</v>
      </c>
      <c r="F1711" s="91">
        <v>1018.85</v>
      </c>
      <c r="G1711" s="91">
        <v>623.88499999999999</v>
      </c>
      <c r="H1711" s="54" t="b">
        <v>0</v>
      </c>
      <c r="I1711" s="91">
        <v>71.868099999999998</v>
      </c>
      <c r="J1711" s="54" t="b">
        <v>0</v>
      </c>
      <c r="K1711" s="91">
        <v>30.6311</v>
      </c>
      <c r="L1711" s="91">
        <v>1158.46</v>
      </c>
      <c r="M1711" s="91">
        <v>509.76600000000002</v>
      </c>
      <c r="N1711" s="54" t="b">
        <v>1</v>
      </c>
      <c r="O1711" s="91">
        <v>12.8322</v>
      </c>
      <c r="P1711" s="54" t="b">
        <v>1</v>
      </c>
      <c r="Q1711" s="91">
        <v>0.18465699999999999</v>
      </c>
    </row>
    <row r="1712" spans="2:17" x14ac:dyDescent="0.25">
      <c r="B1712" s="54">
        <v>640</v>
      </c>
      <c r="C1712" s="54">
        <v>922</v>
      </c>
      <c r="D1712" s="54" t="b">
        <v>0</v>
      </c>
      <c r="E1712" s="54" t="b">
        <v>0</v>
      </c>
      <c r="F1712" s="91">
        <v>779.40800000000002</v>
      </c>
      <c r="G1712" s="91">
        <v>819.16099999999994</v>
      </c>
      <c r="H1712" s="54" t="b">
        <v>0</v>
      </c>
      <c r="I1712" s="91">
        <v>321.06099999999998</v>
      </c>
      <c r="J1712" s="54" t="b">
        <v>0</v>
      </c>
      <c r="K1712" s="91">
        <v>206.108</v>
      </c>
      <c r="L1712" s="91">
        <v>779.40800000000002</v>
      </c>
      <c r="M1712" s="91">
        <v>819.16099999999994</v>
      </c>
      <c r="N1712" s="54" t="b">
        <v>0</v>
      </c>
      <c r="O1712" s="91">
        <v>12.8322</v>
      </c>
      <c r="P1712" s="54" t="b">
        <v>0</v>
      </c>
      <c r="Q1712" s="91">
        <v>0.59560800000000003</v>
      </c>
    </row>
    <row r="1713" spans="2:17" x14ac:dyDescent="0.25">
      <c r="B1713" s="54">
        <v>640</v>
      </c>
      <c r="C1713" s="54">
        <v>922</v>
      </c>
      <c r="D1713" s="54" t="b">
        <v>0</v>
      </c>
      <c r="E1713" s="54" t="b">
        <v>0</v>
      </c>
      <c r="F1713" s="91">
        <v>617.21900000000005</v>
      </c>
      <c r="G1713" s="91">
        <v>935.85299999999995</v>
      </c>
      <c r="H1713" s="54" t="b">
        <v>0</v>
      </c>
      <c r="I1713" s="91">
        <v>755.77800000000002</v>
      </c>
      <c r="J1713" s="54" t="b">
        <v>0</v>
      </c>
      <c r="K1713" s="91">
        <v>308.97399999999999</v>
      </c>
      <c r="L1713" s="91">
        <v>698.21</v>
      </c>
      <c r="M1713" s="91">
        <v>877.58100000000002</v>
      </c>
      <c r="N1713" s="54" t="b">
        <v>0</v>
      </c>
      <c r="O1713" s="91">
        <v>694.07899999999995</v>
      </c>
      <c r="P1713" s="54" t="b">
        <v>0</v>
      </c>
      <c r="Q1713" s="91">
        <v>489.29199999999997</v>
      </c>
    </row>
    <row r="1714" spans="2:17" x14ac:dyDescent="0.25">
      <c r="B1714" s="54">
        <v>640</v>
      </c>
      <c r="C1714" s="54">
        <v>922</v>
      </c>
      <c r="D1714" s="54" t="b">
        <v>0</v>
      </c>
      <c r="E1714" s="54" t="b">
        <v>0</v>
      </c>
      <c r="F1714" s="91">
        <v>632.69100000000003</v>
      </c>
      <c r="G1714" s="91">
        <v>938.08600000000001</v>
      </c>
      <c r="H1714" s="54" t="b">
        <v>0</v>
      </c>
      <c r="I1714" s="91">
        <v>1004.36</v>
      </c>
      <c r="J1714" s="54" t="b">
        <v>0</v>
      </c>
      <c r="K1714" s="91">
        <v>199.80600000000001</v>
      </c>
      <c r="L1714" s="91">
        <v>687.08699999999999</v>
      </c>
      <c r="M1714" s="91">
        <v>887.90200000000004</v>
      </c>
      <c r="N1714" s="54" t="b">
        <v>0</v>
      </c>
      <c r="O1714" s="91">
        <v>0</v>
      </c>
      <c r="P1714" s="54" t="b">
        <v>0</v>
      </c>
      <c r="Q1714" s="91">
        <v>100.03</v>
      </c>
    </row>
    <row r="1715" spans="2:17" x14ac:dyDescent="0.25">
      <c r="B1715" s="54">
        <v>640</v>
      </c>
      <c r="C1715" s="54">
        <v>922</v>
      </c>
      <c r="D1715" s="54" t="b">
        <v>0</v>
      </c>
      <c r="E1715" s="54" t="b">
        <v>0</v>
      </c>
      <c r="F1715" s="91">
        <v>629.55100000000004</v>
      </c>
      <c r="G1715" s="91">
        <v>954.26499999999999</v>
      </c>
      <c r="H1715" s="54" t="b">
        <v>0</v>
      </c>
      <c r="I1715" s="91">
        <v>715.83100000000002</v>
      </c>
      <c r="J1715" s="54" t="b">
        <v>0</v>
      </c>
      <c r="K1715" s="91">
        <v>15.632400000000001</v>
      </c>
      <c r="L1715" s="91">
        <v>679.30100000000004</v>
      </c>
      <c r="M1715" s="91">
        <v>896.22400000000005</v>
      </c>
      <c r="N1715" s="54" t="b">
        <v>0</v>
      </c>
      <c r="O1715" s="91">
        <v>0</v>
      </c>
      <c r="P1715" s="54" t="b">
        <v>0</v>
      </c>
      <c r="Q1715" s="91">
        <v>15.1732</v>
      </c>
    </row>
    <row r="1716" spans="2:17" x14ac:dyDescent="0.25">
      <c r="B1716" s="54">
        <v>640</v>
      </c>
      <c r="C1716" s="54">
        <v>922</v>
      </c>
      <c r="D1716" s="54" t="b">
        <v>0</v>
      </c>
      <c r="E1716" s="54" t="b">
        <v>0</v>
      </c>
      <c r="F1716" s="91">
        <v>637.03099999999995</v>
      </c>
      <c r="G1716" s="91">
        <v>946.17100000000005</v>
      </c>
      <c r="H1716" s="54" t="b">
        <v>0</v>
      </c>
      <c r="I1716" s="91">
        <v>297.29300000000001</v>
      </c>
      <c r="J1716" s="54" t="b">
        <v>0</v>
      </c>
      <c r="K1716" s="91">
        <v>16.480899999999998</v>
      </c>
      <c r="L1716" s="91">
        <v>673.96600000000001</v>
      </c>
      <c r="M1716" s="91">
        <v>902.11800000000005</v>
      </c>
      <c r="N1716" s="54" t="b">
        <v>0</v>
      </c>
      <c r="O1716" s="91">
        <v>177.17099999999999</v>
      </c>
      <c r="P1716" s="54" t="b">
        <v>1</v>
      </c>
      <c r="Q1716" s="91">
        <v>11.397</v>
      </c>
    </row>
    <row r="1717" spans="2:17" x14ac:dyDescent="0.25">
      <c r="B1717" s="54">
        <v>640</v>
      </c>
      <c r="C1717" s="54">
        <v>922</v>
      </c>
      <c r="D1717" s="54" t="b">
        <v>0</v>
      </c>
      <c r="E1717" s="54" t="b">
        <v>0</v>
      </c>
      <c r="F1717" s="91">
        <v>622.745</v>
      </c>
      <c r="G1717" s="91">
        <v>948.15099999999995</v>
      </c>
      <c r="H1717" s="54" t="b">
        <v>0</v>
      </c>
      <c r="I1717" s="91">
        <v>38.224200000000003</v>
      </c>
      <c r="J1717" s="54" t="b">
        <v>0</v>
      </c>
      <c r="K1717" s="91">
        <v>11.0206</v>
      </c>
      <c r="L1717" s="91">
        <v>669.51499999999999</v>
      </c>
      <c r="M1717" s="91">
        <v>906.73199999999997</v>
      </c>
      <c r="N1717" s="54" t="b">
        <v>0</v>
      </c>
      <c r="O1717" s="91">
        <v>48.779800000000002</v>
      </c>
      <c r="P1717" s="54" t="b">
        <v>1</v>
      </c>
      <c r="Q1717" s="91">
        <v>7.9490999999999996</v>
      </c>
    </row>
    <row r="1718" spans="2:17" x14ac:dyDescent="0.25">
      <c r="B1718" s="54">
        <v>640</v>
      </c>
      <c r="C1718" s="54">
        <v>922</v>
      </c>
      <c r="D1718" s="54" t="b">
        <v>0</v>
      </c>
      <c r="E1718" s="54" t="b">
        <v>0</v>
      </c>
      <c r="F1718" s="91">
        <v>632.81399999999996</v>
      </c>
      <c r="G1718" s="91">
        <v>948.77800000000002</v>
      </c>
      <c r="H1718" s="54" t="b">
        <v>1</v>
      </c>
      <c r="I1718" s="91">
        <v>30.465499999999999</v>
      </c>
      <c r="J1718" s="54" t="b">
        <v>0</v>
      </c>
      <c r="K1718" s="91">
        <v>14.423</v>
      </c>
      <c r="L1718" s="91">
        <v>665.91200000000003</v>
      </c>
      <c r="M1718" s="91">
        <v>910.51199999999994</v>
      </c>
      <c r="N1718" s="54" t="b">
        <v>0</v>
      </c>
      <c r="O1718" s="91">
        <v>36.401699999999998</v>
      </c>
      <c r="P1718" s="54" t="b">
        <v>1</v>
      </c>
      <c r="Q1718" s="91">
        <v>6.4109600000000002</v>
      </c>
    </row>
    <row r="1719" spans="2:17" x14ac:dyDescent="0.25">
      <c r="B1719" s="54">
        <v>640</v>
      </c>
      <c r="C1719" s="54">
        <v>922</v>
      </c>
      <c r="D1719" s="54" t="b">
        <v>0</v>
      </c>
      <c r="E1719" s="54" t="b">
        <v>0</v>
      </c>
      <c r="F1719" s="91">
        <v>639.39099999999996</v>
      </c>
      <c r="G1719" s="91">
        <v>932.12300000000005</v>
      </c>
      <c r="H1719" s="54" t="b">
        <v>0</v>
      </c>
      <c r="I1719" s="91">
        <v>22.3797</v>
      </c>
      <c r="J1719" s="54" t="b">
        <v>0</v>
      </c>
      <c r="K1719" s="91">
        <v>10.088900000000001</v>
      </c>
      <c r="L1719" s="91">
        <v>663.17</v>
      </c>
      <c r="M1719" s="91">
        <v>913.39200000000005</v>
      </c>
      <c r="N1719" s="54" t="b">
        <v>1</v>
      </c>
      <c r="O1719" s="91">
        <v>27.676100000000002</v>
      </c>
      <c r="P1719" s="54" t="b">
        <v>1</v>
      </c>
      <c r="Q1719" s="91">
        <v>5.2222900000000001</v>
      </c>
    </row>
    <row r="1720" spans="2:17" x14ac:dyDescent="0.25">
      <c r="B1720" s="54">
        <v>640</v>
      </c>
      <c r="C1720" s="54">
        <v>922</v>
      </c>
      <c r="D1720" s="54" t="b">
        <v>0</v>
      </c>
      <c r="E1720" s="54" t="b">
        <v>0</v>
      </c>
      <c r="F1720" s="91">
        <v>626.96400000000006</v>
      </c>
      <c r="G1720" s="91">
        <v>926.92600000000004</v>
      </c>
      <c r="H1720" s="54" t="b">
        <v>0</v>
      </c>
      <c r="I1720" s="91">
        <v>38.787599999999998</v>
      </c>
      <c r="J1720" s="54" t="b">
        <v>0</v>
      </c>
      <c r="K1720" s="91">
        <v>17.9068</v>
      </c>
      <c r="L1720" s="91">
        <v>660.67100000000005</v>
      </c>
      <c r="M1720" s="91">
        <v>915.59100000000001</v>
      </c>
      <c r="N1720" s="54" t="b">
        <v>0</v>
      </c>
      <c r="O1720" s="91">
        <v>22.070599999999999</v>
      </c>
      <c r="P1720" s="54" t="b">
        <v>1</v>
      </c>
      <c r="Q1720" s="91">
        <v>3.9767600000000001</v>
      </c>
    </row>
    <row r="1721" spans="2:17" x14ac:dyDescent="0.25">
      <c r="B1721" s="54">
        <v>640</v>
      </c>
      <c r="C1721" s="54">
        <v>922</v>
      </c>
      <c r="D1721" s="54" t="b">
        <v>0</v>
      </c>
      <c r="E1721" s="54" t="b">
        <v>0</v>
      </c>
      <c r="F1721" s="91">
        <v>639.81500000000005</v>
      </c>
      <c r="G1721" s="91">
        <v>922.47</v>
      </c>
      <c r="H1721" s="54" t="b">
        <v>0</v>
      </c>
      <c r="I1721" s="91">
        <v>0</v>
      </c>
      <c r="J1721" s="54" t="b">
        <v>0</v>
      </c>
      <c r="K1721" s="91">
        <v>13.469799999999999</v>
      </c>
      <c r="L1721" s="91">
        <v>658.43399999999997</v>
      </c>
      <c r="M1721" s="91">
        <v>917.28899999999999</v>
      </c>
      <c r="N1721" s="54" t="b">
        <v>0</v>
      </c>
      <c r="O1721" s="91">
        <v>26.7682</v>
      </c>
      <c r="P1721" s="54" t="b">
        <v>1</v>
      </c>
      <c r="Q1721" s="91">
        <v>3.3284400000000001</v>
      </c>
    </row>
    <row r="1722" spans="2:17" x14ac:dyDescent="0.25">
      <c r="B1722" s="54">
        <v>640</v>
      </c>
      <c r="C1722" s="54">
        <v>922</v>
      </c>
      <c r="D1722" s="54" t="b">
        <v>0</v>
      </c>
      <c r="E1722" s="54" t="b">
        <v>0</v>
      </c>
      <c r="F1722" s="91">
        <v>600.404</v>
      </c>
      <c r="G1722" s="91">
        <v>916.04200000000003</v>
      </c>
      <c r="H1722" s="54" t="b">
        <v>0</v>
      </c>
      <c r="I1722" s="91">
        <v>0</v>
      </c>
      <c r="J1722" s="54" t="b">
        <v>0</v>
      </c>
      <c r="K1722" s="91">
        <v>13.602399999999999</v>
      </c>
      <c r="L1722" s="91">
        <v>656.23699999999997</v>
      </c>
      <c r="M1722" s="91">
        <v>918.54700000000003</v>
      </c>
      <c r="N1722" s="54" t="b">
        <v>0</v>
      </c>
      <c r="O1722" s="91">
        <v>0</v>
      </c>
      <c r="P1722" s="54" t="b">
        <v>1</v>
      </c>
      <c r="Q1722" s="91">
        <v>2.80843</v>
      </c>
    </row>
    <row r="1723" spans="2:17" x14ac:dyDescent="0.25">
      <c r="B1723" s="54">
        <v>640</v>
      </c>
      <c r="C1723" s="54">
        <v>922</v>
      </c>
      <c r="D1723" s="54" t="b">
        <v>0</v>
      </c>
      <c r="E1723" s="54" t="b">
        <v>0</v>
      </c>
      <c r="F1723" s="91">
        <v>625.43799999999999</v>
      </c>
      <c r="G1723" s="91">
        <v>918.94100000000003</v>
      </c>
      <c r="H1723" s="54" t="b">
        <v>0</v>
      </c>
      <c r="I1723" s="91">
        <v>55.492100000000001</v>
      </c>
      <c r="J1723" s="54" t="b">
        <v>0</v>
      </c>
      <c r="K1723" s="91">
        <v>39.932299999999998</v>
      </c>
      <c r="L1723" s="91">
        <v>653.07299999999998</v>
      </c>
      <c r="M1723" s="91">
        <v>919.56899999999996</v>
      </c>
      <c r="N1723" s="54" t="b">
        <v>1</v>
      </c>
      <c r="O1723" s="91">
        <v>0</v>
      </c>
      <c r="P1723" s="54" t="b">
        <v>1</v>
      </c>
      <c r="Q1723" s="91">
        <v>2.5318499999999999</v>
      </c>
    </row>
    <row r="1724" spans="2:17" x14ac:dyDescent="0.25">
      <c r="B1724" s="54">
        <v>640</v>
      </c>
      <c r="C1724" s="54">
        <v>922</v>
      </c>
      <c r="D1724" s="54" t="b">
        <v>0</v>
      </c>
      <c r="E1724" s="54" t="b">
        <v>0</v>
      </c>
      <c r="F1724" s="91">
        <v>639.99599999999998</v>
      </c>
      <c r="G1724" s="91">
        <v>912.72199999999998</v>
      </c>
      <c r="H1724" s="54" t="b">
        <v>0</v>
      </c>
      <c r="I1724" s="91">
        <v>50.295499999999997</v>
      </c>
      <c r="J1724" s="54" t="b">
        <v>0</v>
      </c>
      <c r="K1724" s="91">
        <v>25.201899999999998</v>
      </c>
      <c r="L1724" s="91">
        <v>639.99599999999998</v>
      </c>
      <c r="M1724" s="91">
        <v>912.72199999999998</v>
      </c>
      <c r="N1724" s="54" t="b">
        <v>0</v>
      </c>
      <c r="O1724" s="91">
        <v>11.5761</v>
      </c>
      <c r="P1724" s="54" t="b">
        <v>0</v>
      </c>
      <c r="Q1724" s="91">
        <v>3.3247399999999998</v>
      </c>
    </row>
    <row r="1725" spans="2:17" x14ac:dyDescent="0.25">
      <c r="B1725" s="54">
        <v>640</v>
      </c>
      <c r="C1725" s="54">
        <v>922</v>
      </c>
      <c r="D1725" s="54" t="b">
        <v>0</v>
      </c>
      <c r="E1725" s="54" t="b">
        <v>0</v>
      </c>
      <c r="F1725" s="91">
        <v>646.12300000000005</v>
      </c>
      <c r="G1725" s="91">
        <v>926.36400000000003</v>
      </c>
      <c r="H1725" s="54" t="b">
        <v>0</v>
      </c>
      <c r="I1725" s="91">
        <v>49.340800000000002</v>
      </c>
      <c r="J1725" s="54" t="b">
        <v>0</v>
      </c>
      <c r="K1725" s="91">
        <v>15.8306</v>
      </c>
      <c r="L1725" s="91">
        <v>643.06299999999999</v>
      </c>
      <c r="M1725" s="91">
        <v>919.55200000000002</v>
      </c>
      <c r="N1725" s="54" t="b">
        <v>0</v>
      </c>
      <c r="O1725" s="91">
        <v>27.522600000000001</v>
      </c>
      <c r="P1725" s="54" t="b">
        <v>1</v>
      </c>
      <c r="Q1725" s="91">
        <v>14.7615</v>
      </c>
    </row>
    <row r="1726" spans="2:17" x14ac:dyDescent="0.25">
      <c r="B1726" s="54">
        <v>640</v>
      </c>
      <c r="C1726" s="54">
        <v>922</v>
      </c>
      <c r="D1726" s="54" t="b">
        <v>0</v>
      </c>
      <c r="E1726" s="54" t="b">
        <v>0</v>
      </c>
      <c r="F1726" s="91">
        <v>610.63499999999999</v>
      </c>
      <c r="G1726" s="91">
        <v>905.47900000000004</v>
      </c>
      <c r="H1726" s="54" t="b">
        <v>0</v>
      </c>
      <c r="I1726" s="91">
        <v>59.361600000000003</v>
      </c>
      <c r="J1726" s="54" t="b">
        <v>0</v>
      </c>
      <c r="K1726" s="91">
        <v>14.9552</v>
      </c>
      <c r="L1726" s="91">
        <v>640.12199999999996</v>
      </c>
      <c r="M1726" s="91">
        <v>913.32100000000003</v>
      </c>
      <c r="N1726" s="54" t="b">
        <v>0</v>
      </c>
      <c r="O1726" s="91">
        <v>0</v>
      </c>
      <c r="P1726" s="54" t="b">
        <v>1</v>
      </c>
      <c r="Q1726" s="91">
        <v>7.4875100000000003</v>
      </c>
    </row>
    <row r="1727" spans="2:17" x14ac:dyDescent="0.25">
      <c r="B1727" s="54">
        <v>640</v>
      </c>
      <c r="C1727" s="54">
        <v>922</v>
      </c>
      <c r="D1727" s="54" t="b">
        <v>0</v>
      </c>
      <c r="E1727" s="54" t="b">
        <v>0</v>
      </c>
      <c r="F1727" s="91">
        <v>621.69600000000003</v>
      </c>
      <c r="G1727" s="91">
        <v>915.22699999999998</v>
      </c>
      <c r="H1727" s="54" t="b">
        <v>0</v>
      </c>
      <c r="I1727" s="91">
        <v>56.3735</v>
      </c>
      <c r="J1727" s="54" t="b">
        <v>0</v>
      </c>
      <c r="K1727" s="91">
        <v>41.177700000000002</v>
      </c>
      <c r="L1727" s="91">
        <v>636.803</v>
      </c>
      <c r="M1727" s="91">
        <v>913.71100000000001</v>
      </c>
      <c r="N1727" s="54" t="b">
        <v>1</v>
      </c>
      <c r="O1727" s="91">
        <v>0</v>
      </c>
      <c r="P1727" s="54" t="b">
        <v>1</v>
      </c>
      <c r="Q1727" s="91">
        <v>6.8903999999999996</v>
      </c>
    </row>
    <row r="1728" spans="2:17" x14ac:dyDescent="0.25">
      <c r="B1728" s="54">
        <v>640</v>
      </c>
      <c r="C1728" s="54">
        <v>922</v>
      </c>
      <c r="D1728" s="54" t="b">
        <v>0</v>
      </c>
      <c r="E1728" s="54" t="b">
        <v>0</v>
      </c>
      <c r="F1728" s="91">
        <v>626.30999999999995</v>
      </c>
      <c r="G1728" s="91">
        <v>907.40599999999995</v>
      </c>
      <c r="H1728" s="54" t="b">
        <v>0</v>
      </c>
      <c r="I1728" s="91">
        <v>56.3735</v>
      </c>
      <c r="J1728" s="54" t="b">
        <v>1</v>
      </c>
      <c r="K1728" s="91">
        <v>14.744300000000001</v>
      </c>
      <c r="L1728" s="91">
        <v>634.06899999999996</v>
      </c>
      <c r="M1728" s="91">
        <v>914.18700000000001</v>
      </c>
      <c r="N1728" s="54" t="b">
        <v>1</v>
      </c>
      <c r="O1728" s="91">
        <v>13.091200000000001</v>
      </c>
      <c r="P1728" s="54" t="b">
        <v>1</v>
      </c>
      <c r="Q1728" s="91">
        <v>3.3426999999999998</v>
      </c>
    </row>
    <row r="1729" spans="2:17" x14ac:dyDescent="0.25">
      <c r="B1729" s="54">
        <v>640</v>
      </c>
      <c r="C1729" s="54">
        <v>922</v>
      </c>
      <c r="D1729" s="54" t="b">
        <v>1</v>
      </c>
      <c r="E1729" s="54" t="b">
        <v>0</v>
      </c>
      <c r="F1729" s="91">
        <v>610.399</v>
      </c>
      <c r="G1729" s="91">
        <v>904.80399999999997</v>
      </c>
      <c r="H1729" s="54" t="b">
        <v>0</v>
      </c>
      <c r="I1729" s="91">
        <v>56.3735</v>
      </c>
      <c r="J1729" s="54" t="b">
        <v>0</v>
      </c>
      <c r="K1729" s="91">
        <v>9.0812399999999993</v>
      </c>
      <c r="L1729" s="91">
        <v>631.928</v>
      </c>
      <c r="M1729" s="91">
        <v>914.04600000000005</v>
      </c>
      <c r="N1729" s="54" t="b">
        <v>1</v>
      </c>
      <c r="O1729" s="91">
        <v>15.8246</v>
      </c>
      <c r="P1729" s="54" t="b">
        <v>1</v>
      </c>
      <c r="Q1729" s="91">
        <v>2.7745099999999998</v>
      </c>
    </row>
    <row r="1730" spans="2:17" x14ac:dyDescent="0.25">
      <c r="B1730" s="54">
        <v>640</v>
      </c>
      <c r="C1730" s="54">
        <v>922</v>
      </c>
      <c r="D1730" s="54" t="b">
        <v>1</v>
      </c>
      <c r="E1730" s="54" t="b">
        <v>0</v>
      </c>
      <c r="F1730" s="91">
        <v>623.38099999999997</v>
      </c>
      <c r="G1730" s="91">
        <v>914.28</v>
      </c>
      <c r="H1730" s="54" t="b">
        <v>0</v>
      </c>
      <c r="I1730" s="91">
        <v>26.334900000000001</v>
      </c>
      <c r="J1730" s="54" t="b">
        <v>0</v>
      </c>
      <c r="K1730" s="91">
        <v>16.122499999999999</v>
      </c>
      <c r="L1730" s="91">
        <v>630.42999999999995</v>
      </c>
      <c r="M1730" s="91">
        <v>914.10799999999995</v>
      </c>
      <c r="N1730" s="54" t="b">
        <v>1</v>
      </c>
      <c r="O1730" s="91">
        <v>17.965800000000002</v>
      </c>
      <c r="P1730" s="54" t="b">
        <v>1</v>
      </c>
      <c r="Q1730" s="91">
        <v>2.1458599999999999</v>
      </c>
    </row>
    <row r="1731" spans="2:17" x14ac:dyDescent="0.25">
      <c r="B1731" s="54">
        <v>640</v>
      </c>
      <c r="C1731" s="54">
        <v>922</v>
      </c>
      <c r="D1731" s="54" t="b">
        <v>1</v>
      </c>
      <c r="E1731" s="54" t="b">
        <v>0</v>
      </c>
      <c r="F1731" s="91">
        <v>622.29999999999995</v>
      </c>
      <c r="G1731" s="91">
        <v>914.69299999999998</v>
      </c>
      <c r="H1731" s="54" t="b">
        <v>0</v>
      </c>
      <c r="I1731" s="91">
        <v>26.334900000000001</v>
      </c>
      <c r="J1731" s="54" t="b">
        <v>1</v>
      </c>
      <c r="K1731" s="91">
        <v>16.072399999999998</v>
      </c>
      <c r="L1731" s="91">
        <v>629.65800000000002</v>
      </c>
      <c r="M1731" s="91">
        <v>913.77700000000004</v>
      </c>
      <c r="N1731" s="54" t="b">
        <v>1</v>
      </c>
      <c r="O1731" s="91">
        <v>19.463899999999999</v>
      </c>
      <c r="P1731" s="54" t="b">
        <v>1</v>
      </c>
      <c r="Q1731" s="91">
        <v>1.49939</v>
      </c>
    </row>
    <row r="1732" spans="2:17" x14ac:dyDescent="0.25">
      <c r="B1732" s="54">
        <v>640</v>
      </c>
      <c r="C1732" s="54">
        <v>922</v>
      </c>
      <c r="D1732" s="54" t="b">
        <v>1</v>
      </c>
      <c r="E1732" s="54" t="b">
        <v>0</v>
      </c>
      <c r="F1732" s="91">
        <v>583.72500000000002</v>
      </c>
      <c r="G1732" s="91">
        <v>904.755</v>
      </c>
      <c r="H1732" s="54" t="b">
        <v>0</v>
      </c>
      <c r="I1732" s="91">
        <v>25.801100000000002</v>
      </c>
      <c r="J1732" s="54" t="b">
        <v>0</v>
      </c>
      <c r="K1732" s="91">
        <v>1.1570499999999999</v>
      </c>
      <c r="L1732" s="91">
        <v>627.32799999999997</v>
      </c>
      <c r="M1732" s="91">
        <v>914.78599999999994</v>
      </c>
      <c r="N1732" s="54" t="b">
        <v>1</v>
      </c>
      <c r="O1732" s="91">
        <v>20.235499999999998</v>
      </c>
      <c r="P1732" s="54" t="b">
        <v>1</v>
      </c>
      <c r="Q1732" s="91">
        <v>0.83923400000000004</v>
      </c>
    </row>
    <row r="1733" spans="2:17" x14ac:dyDescent="0.25">
      <c r="B1733" s="54">
        <v>640</v>
      </c>
      <c r="C1733" s="54">
        <v>922</v>
      </c>
      <c r="D1733" s="54" t="b">
        <v>1</v>
      </c>
      <c r="E1733" s="54" t="b">
        <v>0</v>
      </c>
      <c r="F1733" s="91">
        <v>661.13300000000004</v>
      </c>
      <c r="G1733" s="91">
        <v>916.03200000000004</v>
      </c>
      <c r="H1733" s="54" t="b">
        <v>0</v>
      </c>
      <c r="I1733" s="91">
        <v>49.594200000000001</v>
      </c>
      <c r="J1733" s="54" t="b">
        <v>0</v>
      </c>
      <c r="K1733" s="91">
        <v>39.834899999999998</v>
      </c>
      <c r="L1733" s="91">
        <v>627.56399999999996</v>
      </c>
      <c r="M1733" s="91">
        <v>913.49099999999999</v>
      </c>
      <c r="N1733" s="54" t="b">
        <v>1</v>
      </c>
      <c r="O1733" s="91">
        <v>22.5657</v>
      </c>
      <c r="P1733" s="54" t="b">
        <v>1</v>
      </c>
      <c r="Q1733" s="91">
        <v>2.5391900000000001</v>
      </c>
    </row>
    <row r="1734" spans="2:17" x14ac:dyDescent="0.25">
      <c r="B1734" s="54">
        <v>640</v>
      </c>
      <c r="C1734" s="54">
        <v>922</v>
      </c>
      <c r="D1734" s="54" t="b">
        <v>1</v>
      </c>
      <c r="E1734" s="54" t="b">
        <v>0</v>
      </c>
      <c r="F1734" s="91">
        <v>618.322</v>
      </c>
      <c r="G1734" s="91">
        <v>904.96400000000006</v>
      </c>
      <c r="H1734" s="54" t="b">
        <v>0</v>
      </c>
      <c r="I1734" s="91">
        <v>88.685199999999995</v>
      </c>
      <c r="J1734" s="54" t="b">
        <v>0</v>
      </c>
      <c r="K1734" s="91">
        <v>78.225099999999998</v>
      </c>
      <c r="L1734" s="91">
        <v>626.99800000000005</v>
      </c>
      <c r="M1734" s="91">
        <v>913.38400000000001</v>
      </c>
      <c r="N1734" s="54" t="b">
        <v>1</v>
      </c>
      <c r="O1734" s="91">
        <v>22.5657</v>
      </c>
      <c r="P1734" s="54" t="b">
        <v>1</v>
      </c>
      <c r="Q1734" s="91">
        <v>1.31694</v>
      </c>
    </row>
    <row r="1735" spans="2:17" x14ac:dyDescent="0.25">
      <c r="B1735" s="54">
        <v>640</v>
      </c>
      <c r="C1735" s="54">
        <v>922</v>
      </c>
      <c r="D1735" s="54" t="b">
        <v>1</v>
      </c>
      <c r="E1735" s="54" t="b">
        <v>0</v>
      </c>
      <c r="F1735" s="91">
        <v>618.45699999999999</v>
      </c>
      <c r="G1735" s="91">
        <v>911.35900000000004</v>
      </c>
      <c r="H1735" s="54" t="b">
        <v>0</v>
      </c>
      <c r="I1735" s="91">
        <v>88.685199999999995</v>
      </c>
      <c r="J1735" s="54" t="b">
        <v>1</v>
      </c>
      <c r="K1735" s="91">
        <v>44.219200000000001</v>
      </c>
      <c r="L1735" s="91">
        <v>626.53300000000002</v>
      </c>
      <c r="M1735" s="91">
        <v>913.17499999999995</v>
      </c>
      <c r="N1735" s="54" t="b">
        <v>1</v>
      </c>
      <c r="O1735" s="91">
        <v>22.895499999999998</v>
      </c>
      <c r="P1735" s="54" t="b">
        <v>1</v>
      </c>
      <c r="Q1735" s="91">
        <v>0.57585699999999995</v>
      </c>
    </row>
    <row r="1736" spans="2:17" x14ac:dyDescent="0.25">
      <c r="B1736" s="54">
        <v>640</v>
      </c>
      <c r="C1736" s="54">
        <v>922</v>
      </c>
      <c r="D1736" s="54" t="b">
        <v>1</v>
      </c>
      <c r="E1736" s="54" t="b">
        <v>1</v>
      </c>
      <c r="F1736" s="91">
        <v>641.73400000000004</v>
      </c>
      <c r="G1736" s="91">
        <v>919.46500000000003</v>
      </c>
      <c r="H1736" s="54" t="b">
        <v>0</v>
      </c>
      <c r="I1736" s="91">
        <v>88.685199999999995</v>
      </c>
      <c r="J1736" s="54" t="b">
        <v>0</v>
      </c>
      <c r="K1736" s="91">
        <v>6.3965699999999996</v>
      </c>
      <c r="L1736" s="91">
        <v>626.24699999999996</v>
      </c>
      <c r="M1736" s="91">
        <v>913.13900000000001</v>
      </c>
      <c r="N1736" s="54" t="b">
        <v>1</v>
      </c>
      <c r="O1736" s="91">
        <v>23.360800000000001</v>
      </c>
      <c r="P1736" s="54" t="b">
        <v>1</v>
      </c>
      <c r="Q1736" s="91">
        <v>0.51005100000000003</v>
      </c>
    </row>
    <row r="1737" spans="2:17" x14ac:dyDescent="0.25">
      <c r="B1737" s="54">
        <v>640</v>
      </c>
      <c r="C1737" s="54">
        <v>922</v>
      </c>
      <c r="D1737" s="54" t="b">
        <v>1</v>
      </c>
      <c r="E1737" s="54" t="b">
        <v>1</v>
      </c>
      <c r="F1737" s="91">
        <v>618.79600000000005</v>
      </c>
      <c r="G1737" s="91">
        <v>911.774</v>
      </c>
      <c r="H1737" s="54" t="b">
        <v>0</v>
      </c>
      <c r="I1737" s="91">
        <v>57.313200000000002</v>
      </c>
      <c r="J1737" s="54" t="b">
        <v>0</v>
      </c>
      <c r="K1737" s="91">
        <v>24.648299999999999</v>
      </c>
      <c r="L1737" s="91">
        <v>626.05499999999995</v>
      </c>
      <c r="M1737" s="91">
        <v>912.91800000000001</v>
      </c>
      <c r="N1737" s="54" t="b">
        <v>1</v>
      </c>
      <c r="O1737" s="91">
        <v>23.647300000000001</v>
      </c>
      <c r="P1737" s="54" t="b">
        <v>1</v>
      </c>
      <c r="Q1737" s="91">
        <v>0.28884599999999999</v>
      </c>
    </row>
    <row r="1738" spans="2:17" x14ac:dyDescent="0.25">
      <c r="B1738" s="54">
        <v>640</v>
      </c>
      <c r="C1738" s="54">
        <v>922</v>
      </c>
      <c r="D1738" s="54" t="b">
        <v>1</v>
      </c>
      <c r="E1738" s="54" t="b">
        <v>1</v>
      </c>
      <c r="F1738" s="91">
        <v>628.904</v>
      </c>
      <c r="G1738" s="91">
        <v>917.42600000000004</v>
      </c>
      <c r="H1738" s="54" t="b">
        <v>0</v>
      </c>
      <c r="I1738" s="91">
        <v>37.913800000000002</v>
      </c>
      <c r="J1738" s="54" t="b">
        <v>0</v>
      </c>
      <c r="K1738" s="91">
        <v>24.192599999999999</v>
      </c>
      <c r="L1738" s="91">
        <v>625.81299999999999</v>
      </c>
      <c r="M1738" s="91">
        <v>912.928</v>
      </c>
      <c r="N1738" s="54" t="b">
        <v>1</v>
      </c>
      <c r="O1738" s="91">
        <v>23.8385</v>
      </c>
      <c r="P1738" s="54" t="b">
        <v>1</v>
      </c>
      <c r="Q1738" s="91">
        <v>0.29183599999999998</v>
      </c>
    </row>
    <row r="1739" spans="2:17" x14ac:dyDescent="0.25">
      <c r="B1739" s="54">
        <v>640</v>
      </c>
      <c r="C1739" s="54">
        <v>922</v>
      </c>
      <c r="D1739" s="54" t="b">
        <v>1</v>
      </c>
      <c r="E1739" s="54" t="b">
        <v>1</v>
      </c>
      <c r="F1739" s="91">
        <v>641.96600000000001</v>
      </c>
      <c r="G1739" s="91">
        <v>933.35900000000004</v>
      </c>
      <c r="H1739" s="54" t="b">
        <v>0</v>
      </c>
      <c r="I1739" s="91">
        <v>31.383600000000001</v>
      </c>
      <c r="J1739" s="54" t="b">
        <v>0</v>
      </c>
      <c r="K1739" s="91">
        <v>11.580399999999999</v>
      </c>
      <c r="L1739" s="91">
        <v>625.60900000000004</v>
      </c>
      <c r="M1739" s="91">
        <v>913.19200000000001</v>
      </c>
      <c r="N1739" s="54" t="b">
        <v>1</v>
      </c>
      <c r="O1739" s="91">
        <v>24.081</v>
      </c>
      <c r="P1739" s="54" t="b">
        <v>1</v>
      </c>
      <c r="Q1739" s="91">
        <v>0.24268700000000001</v>
      </c>
    </row>
    <row r="1740" spans="2:17" x14ac:dyDescent="0.25">
      <c r="B1740" s="54">
        <v>640</v>
      </c>
      <c r="C1740" s="54">
        <v>922</v>
      </c>
      <c r="D1740" s="54" t="b">
        <v>1</v>
      </c>
      <c r="E1740" s="54" t="b">
        <v>1</v>
      </c>
      <c r="F1740" s="91">
        <v>598.06399999999996</v>
      </c>
      <c r="G1740" s="91">
        <v>910.43299999999999</v>
      </c>
      <c r="H1740" s="54" t="b">
        <v>0</v>
      </c>
      <c r="I1740" s="91">
        <v>44.753999999999998</v>
      </c>
      <c r="J1740" s="54" t="b">
        <v>0</v>
      </c>
      <c r="K1740" s="91">
        <v>20.602399999999999</v>
      </c>
      <c r="L1740" s="91">
        <v>625.35299999999995</v>
      </c>
      <c r="M1740" s="91">
        <v>913.32799999999997</v>
      </c>
      <c r="N1740" s="54" t="b">
        <v>1</v>
      </c>
      <c r="O1740" s="91">
        <v>24.2849</v>
      </c>
      <c r="P1740" s="54" t="b">
        <v>1</v>
      </c>
      <c r="Q1740" s="91">
        <v>0.333567</v>
      </c>
    </row>
    <row r="1741" spans="2:17" x14ac:dyDescent="0.25">
      <c r="B1741" s="54">
        <v>640</v>
      </c>
      <c r="C1741" s="54">
        <v>922</v>
      </c>
      <c r="D1741" s="54" t="b">
        <v>1</v>
      </c>
      <c r="E1741" s="54" t="b">
        <v>1</v>
      </c>
      <c r="F1741" s="91">
        <v>628.25800000000004</v>
      </c>
      <c r="G1741" s="91">
        <v>903.19299999999998</v>
      </c>
      <c r="H1741" s="54" t="b">
        <v>0</v>
      </c>
      <c r="I1741" s="91">
        <v>66.827600000000004</v>
      </c>
      <c r="J1741" s="54" t="b">
        <v>0</v>
      </c>
      <c r="K1741" s="91">
        <v>49.5274</v>
      </c>
      <c r="L1741" s="91">
        <v>625.40499999999997</v>
      </c>
      <c r="M1741" s="91">
        <v>913.03700000000003</v>
      </c>
      <c r="N1741" s="54" t="b">
        <v>1</v>
      </c>
      <c r="O1741" s="91">
        <v>24.540700000000001</v>
      </c>
      <c r="P1741" s="54" t="b">
        <v>1</v>
      </c>
      <c r="Q1741" s="91">
        <v>0.28975600000000001</v>
      </c>
    </row>
    <row r="1742" spans="2:17" x14ac:dyDescent="0.25">
      <c r="B1742" s="54">
        <v>640</v>
      </c>
      <c r="C1742" s="54">
        <v>922</v>
      </c>
      <c r="D1742" s="54" t="b">
        <v>1</v>
      </c>
      <c r="E1742" s="54" t="b">
        <v>1</v>
      </c>
      <c r="F1742" s="91">
        <v>596.74</v>
      </c>
      <c r="G1742" s="91">
        <v>916.55</v>
      </c>
      <c r="H1742" s="54" t="b">
        <v>0</v>
      </c>
      <c r="I1742" s="91">
        <v>74.067499999999995</v>
      </c>
      <c r="J1742" s="54" t="b">
        <v>0</v>
      </c>
      <c r="K1742" s="91">
        <v>31.049900000000001</v>
      </c>
      <c r="L1742" s="91">
        <v>624.72799999999995</v>
      </c>
      <c r="M1742" s="91">
        <v>913.59699999999998</v>
      </c>
      <c r="N1742" s="54" t="b">
        <v>0</v>
      </c>
      <c r="O1742" s="91">
        <v>24.540700000000001</v>
      </c>
      <c r="P1742" s="54" t="b">
        <v>1</v>
      </c>
      <c r="Q1742" s="91">
        <v>0.29514000000000001</v>
      </c>
    </row>
    <row r="1743" spans="2:17" x14ac:dyDescent="0.25">
      <c r="B1743" s="54">
        <v>640</v>
      </c>
      <c r="C1743" s="54">
        <v>922</v>
      </c>
      <c r="D1743" s="54" t="b">
        <v>1</v>
      </c>
      <c r="E1743" s="54" t="b">
        <v>1</v>
      </c>
      <c r="F1743" s="91">
        <v>652.80600000000004</v>
      </c>
      <c r="G1743" s="91">
        <v>916.78</v>
      </c>
      <c r="H1743" s="54" t="b">
        <v>0</v>
      </c>
      <c r="I1743" s="91">
        <v>75.391800000000003</v>
      </c>
      <c r="J1743" s="54" t="b">
        <v>0</v>
      </c>
      <c r="K1743" s="91">
        <v>34.231900000000003</v>
      </c>
      <c r="L1743" s="91">
        <v>624.72799999999995</v>
      </c>
      <c r="M1743" s="91">
        <v>913.43100000000004</v>
      </c>
      <c r="N1743" s="54" t="b">
        <v>0</v>
      </c>
      <c r="O1743" s="91">
        <v>25.165700000000001</v>
      </c>
      <c r="P1743" s="54" t="b">
        <v>1</v>
      </c>
      <c r="Q1743" s="91">
        <v>0.87823499999999999</v>
      </c>
    </row>
    <row r="1744" spans="2:17" x14ac:dyDescent="0.25">
      <c r="B1744" s="54">
        <v>640</v>
      </c>
      <c r="C1744" s="54">
        <v>922</v>
      </c>
      <c r="D1744" s="54" t="b">
        <v>1</v>
      </c>
      <c r="E1744" s="54" t="b">
        <v>1</v>
      </c>
      <c r="F1744" s="91">
        <v>624.24599999999998</v>
      </c>
      <c r="G1744" s="91">
        <v>918.17600000000004</v>
      </c>
      <c r="H1744" s="54" t="b">
        <v>0</v>
      </c>
      <c r="I1744" s="91">
        <v>69.653700000000001</v>
      </c>
      <c r="J1744" s="54" t="b">
        <v>0</v>
      </c>
      <c r="K1744" s="91">
        <v>56.067399999999999</v>
      </c>
      <c r="L1744" s="91">
        <v>624.6</v>
      </c>
      <c r="M1744" s="91">
        <v>913.56100000000004</v>
      </c>
      <c r="N1744" s="54" t="b">
        <v>0</v>
      </c>
      <c r="O1744" s="91">
        <v>0</v>
      </c>
      <c r="P1744" s="54" t="b">
        <v>1</v>
      </c>
      <c r="Q1744" s="91">
        <v>0.166077</v>
      </c>
    </row>
    <row r="1745" spans="2:17" x14ac:dyDescent="0.25">
      <c r="B1745" s="54">
        <v>640</v>
      </c>
      <c r="C1745" s="54">
        <v>922</v>
      </c>
      <c r="D1745" s="54" t="b">
        <v>1</v>
      </c>
      <c r="E1745" s="54" t="b">
        <v>1</v>
      </c>
      <c r="F1745" s="91">
        <v>609.29700000000003</v>
      </c>
      <c r="G1745" s="91">
        <v>911.75599999999997</v>
      </c>
      <c r="H1745" s="54" t="b">
        <v>0</v>
      </c>
      <c r="I1745" s="91">
        <v>71.049599999999998</v>
      </c>
      <c r="J1745" s="54" t="b">
        <v>0</v>
      </c>
      <c r="K1745" s="91">
        <v>28.594200000000001</v>
      </c>
      <c r="L1745" s="91">
        <v>624.43499999999995</v>
      </c>
      <c r="M1745" s="91">
        <v>913.66399999999999</v>
      </c>
      <c r="N1745" s="54" t="b">
        <v>1</v>
      </c>
      <c r="O1745" s="91">
        <v>0</v>
      </c>
      <c r="P1745" s="54" t="b">
        <v>1</v>
      </c>
      <c r="Q1745" s="91">
        <v>0.182003</v>
      </c>
    </row>
    <row r="1746" spans="2:17" x14ac:dyDescent="0.25">
      <c r="B1746" s="54">
        <v>640</v>
      </c>
      <c r="C1746" s="54">
        <v>922</v>
      </c>
      <c r="D1746" s="54" t="b">
        <v>1</v>
      </c>
      <c r="E1746" s="54" t="b">
        <v>1</v>
      </c>
      <c r="F1746" s="91">
        <v>613.84199999999998</v>
      </c>
      <c r="G1746" s="91">
        <v>924.64300000000003</v>
      </c>
      <c r="H1746" s="54" t="b">
        <v>0</v>
      </c>
      <c r="I1746" s="91">
        <v>62.486499999999999</v>
      </c>
      <c r="J1746" s="54" t="b">
        <v>0</v>
      </c>
      <c r="K1746" s="91">
        <v>16.2697</v>
      </c>
      <c r="L1746" s="91">
        <v>624.16999999999996</v>
      </c>
      <c r="M1746" s="91">
        <v>914.14599999999996</v>
      </c>
      <c r="N1746" s="54" t="b">
        <v>1</v>
      </c>
      <c r="O1746" s="91">
        <v>0.52661100000000005</v>
      </c>
      <c r="P1746" s="54" t="b">
        <v>1</v>
      </c>
      <c r="Q1746" s="91">
        <v>0.195327</v>
      </c>
    </row>
    <row r="1747" spans="2:17" x14ac:dyDescent="0.25">
      <c r="B1747" s="54">
        <v>640</v>
      </c>
      <c r="C1747" s="54">
        <v>922</v>
      </c>
      <c r="D1747" s="54" t="b">
        <v>1</v>
      </c>
      <c r="E1747" s="54" t="b">
        <v>1</v>
      </c>
      <c r="F1747" s="91">
        <v>658.995</v>
      </c>
      <c r="G1747" s="91">
        <v>929.65800000000002</v>
      </c>
      <c r="H1747" s="54" t="b">
        <v>0</v>
      </c>
      <c r="I1747" s="91">
        <v>56.396700000000003</v>
      </c>
      <c r="J1747" s="54" t="b">
        <v>0</v>
      </c>
      <c r="K1747" s="91">
        <v>13.664999999999999</v>
      </c>
      <c r="L1747" s="91">
        <v>624.149</v>
      </c>
      <c r="M1747" s="91">
        <v>914.29200000000003</v>
      </c>
      <c r="N1747" s="54" t="b">
        <v>1</v>
      </c>
      <c r="O1747" s="91">
        <v>1.27362</v>
      </c>
      <c r="P1747" s="54" t="b">
        <v>1</v>
      </c>
      <c r="Q1747" s="91">
        <v>0.55007099999999998</v>
      </c>
    </row>
    <row r="1748" spans="2:17" x14ac:dyDescent="0.25">
      <c r="B1748" s="54">
        <v>640</v>
      </c>
      <c r="C1748" s="54">
        <v>922</v>
      </c>
      <c r="D1748" s="54" t="b">
        <v>1</v>
      </c>
      <c r="E1748" s="54" t="b">
        <v>1</v>
      </c>
      <c r="F1748" s="91">
        <v>613.14099999999996</v>
      </c>
      <c r="G1748" s="91">
        <v>910.41700000000003</v>
      </c>
      <c r="H1748" s="54" t="b">
        <v>0</v>
      </c>
      <c r="I1748" s="91">
        <v>67.600200000000001</v>
      </c>
      <c r="J1748" s="54" t="b">
        <v>0</v>
      </c>
      <c r="K1748" s="91">
        <v>45.430799999999998</v>
      </c>
      <c r="L1748" s="91">
        <v>624.11099999999999</v>
      </c>
      <c r="M1748" s="91">
        <v>914.33100000000002</v>
      </c>
      <c r="N1748" s="54" t="b">
        <v>1</v>
      </c>
      <c r="O1748" s="91">
        <v>1.44055</v>
      </c>
      <c r="P1748" s="54" t="b">
        <v>1</v>
      </c>
      <c r="Q1748" s="91">
        <v>0.147179</v>
      </c>
    </row>
    <row r="1749" spans="2:17" x14ac:dyDescent="0.25">
      <c r="B1749" s="54">
        <v>640</v>
      </c>
      <c r="C1749" s="54">
        <v>922</v>
      </c>
      <c r="D1749" s="54" t="b">
        <v>1</v>
      </c>
      <c r="E1749" s="54" t="b">
        <v>1</v>
      </c>
      <c r="F1749" s="91">
        <v>615.08500000000004</v>
      </c>
      <c r="G1749" s="91">
        <v>923.22199999999998</v>
      </c>
      <c r="H1749" s="54" t="b">
        <v>0</v>
      </c>
      <c r="I1749" s="91">
        <v>68.939300000000003</v>
      </c>
      <c r="J1749" s="54" t="b">
        <v>0</v>
      </c>
      <c r="K1749" s="91">
        <v>49.727699999999999</v>
      </c>
      <c r="L1749" s="91">
        <v>624.02800000000002</v>
      </c>
      <c r="M1749" s="91">
        <v>914.53200000000004</v>
      </c>
      <c r="N1749" s="54" t="b">
        <v>1</v>
      </c>
      <c r="O1749" s="91">
        <v>1.5169699999999999</v>
      </c>
      <c r="P1749" s="54" t="b">
        <v>1</v>
      </c>
      <c r="Q1749" s="91">
        <v>5.4036800000000003E-2</v>
      </c>
    </row>
    <row r="1750" spans="2:17" x14ac:dyDescent="0.25">
      <c r="B1750" s="54">
        <v>640</v>
      </c>
      <c r="C1750" s="54">
        <v>922</v>
      </c>
      <c r="D1750" s="54" t="b">
        <v>1</v>
      </c>
      <c r="E1750" s="54" t="b">
        <v>1</v>
      </c>
      <c r="F1750" s="91">
        <v>622.471</v>
      </c>
      <c r="G1750" s="91">
        <v>922.63800000000003</v>
      </c>
      <c r="H1750" s="54" t="b">
        <v>0</v>
      </c>
      <c r="I1750" s="91">
        <v>65.095200000000006</v>
      </c>
      <c r="J1750" s="54" t="b">
        <v>1</v>
      </c>
      <c r="K1750" s="91">
        <v>12.9521</v>
      </c>
      <c r="L1750" s="91">
        <v>623.95399999999995</v>
      </c>
      <c r="M1750" s="91">
        <v>914.721</v>
      </c>
      <c r="N1750" s="54" t="b">
        <v>1</v>
      </c>
      <c r="O1750" s="91">
        <v>1.8006</v>
      </c>
      <c r="P1750" s="54" t="b">
        <v>1</v>
      </c>
      <c r="Q1750" s="91">
        <v>0.217282</v>
      </c>
    </row>
    <row r="1751" spans="2:17" x14ac:dyDescent="0.25">
      <c r="B1751" s="54">
        <v>640</v>
      </c>
      <c r="C1751" s="54">
        <v>922</v>
      </c>
      <c r="D1751" s="54" t="b">
        <v>1</v>
      </c>
      <c r="E1751" s="54" t="b">
        <v>1</v>
      </c>
      <c r="F1751" s="91">
        <v>607.97500000000002</v>
      </c>
      <c r="G1751" s="91">
        <v>904.06100000000004</v>
      </c>
      <c r="H1751" s="54" t="b">
        <v>0</v>
      </c>
      <c r="I1751" s="91">
        <v>65.095200000000006</v>
      </c>
      <c r="J1751" s="54" t="b">
        <v>0</v>
      </c>
      <c r="K1751" s="91">
        <v>7.4086800000000004</v>
      </c>
      <c r="L1751" s="91">
        <v>623.83799999999997</v>
      </c>
      <c r="M1751" s="91">
        <v>914.91</v>
      </c>
      <c r="N1751" s="54" t="b">
        <v>1</v>
      </c>
      <c r="O1751" s="91">
        <v>2.0639599999999998</v>
      </c>
      <c r="P1751" s="54" t="b">
        <v>1</v>
      </c>
      <c r="Q1751" s="91">
        <v>0.20325699999999999</v>
      </c>
    </row>
    <row r="1752" spans="2:17" x14ac:dyDescent="0.25">
      <c r="B1752" s="54">
        <v>640</v>
      </c>
      <c r="C1752" s="54">
        <v>922</v>
      </c>
      <c r="D1752" s="54" t="b">
        <v>1</v>
      </c>
      <c r="E1752" s="54" t="b">
        <v>1</v>
      </c>
      <c r="F1752" s="91">
        <v>631.37099999999998</v>
      </c>
      <c r="G1752" s="91">
        <v>902.221</v>
      </c>
      <c r="H1752" s="54" t="b">
        <v>0</v>
      </c>
      <c r="I1752" s="91">
        <v>33.656999999999996</v>
      </c>
      <c r="J1752" s="54" t="b">
        <v>0</v>
      </c>
      <c r="K1752" s="91">
        <v>23.563500000000001</v>
      </c>
      <c r="L1752" s="91">
        <v>623.72199999999998</v>
      </c>
      <c r="M1752" s="91">
        <v>915.06700000000001</v>
      </c>
      <c r="N1752" s="54" t="b">
        <v>1</v>
      </c>
      <c r="O1752" s="91">
        <v>2.3688400000000001</v>
      </c>
      <c r="P1752" s="54" t="b">
        <v>1</v>
      </c>
      <c r="Q1752" s="91">
        <v>0.22159899999999999</v>
      </c>
    </row>
    <row r="1753" spans="2:17" x14ac:dyDescent="0.25">
      <c r="B1753" s="54">
        <v>640</v>
      </c>
      <c r="C1753" s="54">
        <v>922</v>
      </c>
      <c r="D1753" s="54" t="b">
        <v>1</v>
      </c>
      <c r="E1753" s="54" t="b">
        <v>1</v>
      </c>
      <c r="F1753" s="91">
        <v>630.36</v>
      </c>
      <c r="G1753" s="91">
        <v>905.62300000000005</v>
      </c>
      <c r="H1753" s="54" t="b">
        <v>0</v>
      </c>
      <c r="I1753" s="91">
        <v>44.397199999999998</v>
      </c>
      <c r="J1753" s="54" t="b">
        <v>1</v>
      </c>
      <c r="K1753" s="91">
        <v>23.467700000000001</v>
      </c>
      <c r="L1753" s="91">
        <v>623.83399999999995</v>
      </c>
      <c r="M1753" s="91">
        <v>914.78800000000001</v>
      </c>
      <c r="N1753" s="54" t="b">
        <v>1</v>
      </c>
      <c r="O1753" s="91">
        <v>2.6419700000000002</v>
      </c>
      <c r="P1753" s="54" t="b">
        <v>1</v>
      </c>
      <c r="Q1753" s="91">
        <v>0.19544900000000001</v>
      </c>
    </row>
    <row r="1754" spans="2:17" x14ac:dyDescent="0.25">
      <c r="B1754" s="54">
        <v>640</v>
      </c>
      <c r="C1754" s="54">
        <v>922</v>
      </c>
      <c r="D1754" s="54" t="b">
        <v>1</v>
      </c>
      <c r="E1754" s="54" t="b">
        <v>1</v>
      </c>
      <c r="F1754" s="91">
        <v>615.69200000000001</v>
      </c>
      <c r="G1754" s="91">
        <v>926.00199999999995</v>
      </c>
      <c r="H1754" s="54" t="b">
        <v>0</v>
      </c>
      <c r="I1754" s="91">
        <v>43.813000000000002</v>
      </c>
      <c r="J1754" s="54" t="b">
        <v>0</v>
      </c>
      <c r="K1754" s="91">
        <v>3.54955</v>
      </c>
      <c r="L1754" s="91">
        <v>623.79200000000003</v>
      </c>
      <c r="M1754" s="91">
        <v>914.80899999999997</v>
      </c>
      <c r="N1754" s="54" t="b">
        <v>1</v>
      </c>
      <c r="O1754" s="91">
        <v>2.6419700000000002</v>
      </c>
      <c r="P1754" s="54" t="b">
        <v>1</v>
      </c>
      <c r="Q1754" s="91">
        <v>0.30090499999999998</v>
      </c>
    </row>
    <row r="1755" spans="2:17" x14ac:dyDescent="0.25">
      <c r="B1755" s="54">
        <v>640</v>
      </c>
      <c r="C1755" s="54">
        <v>922</v>
      </c>
      <c r="D1755" s="54" t="b">
        <v>1</v>
      </c>
      <c r="E1755" s="54" t="b">
        <v>1</v>
      </c>
      <c r="F1755" s="91">
        <v>623.23599999999999</v>
      </c>
      <c r="G1755" s="91">
        <v>888.39200000000005</v>
      </c>
      <c r="H1755" s="54" t="b">
        <v>0</v>
      </c>
      <c r="I1755" s="91">
        <v>47.1768</v>
      </c>
      <c r="J1755" s="54" t="b">
        <v>0</v>
      </c>
      <c r="K1755" s="91">
        <v>25.1084</v>
      </c>
      <c r="L1755" s="91">
        <v>623.42200000000003</v>
      </c>
      <c r="M1755" s="91">
        <v>915.11800000000005</v>
      </c>
      <c r="N1755" s="54" t="b">
        <v>1</v>
      </c>
      <c r="O1755" s="91">
        <v>2.6419700000000002</v>
      </c>
      <c r="P1755" s="54" t="b">
        <v>1</v>
      </c>
      <c r="Q1755" s="91">
        <v>4.7361300000000002E-2</v>
      </c>
    </row>
    <row r="1756" spans="2:17" x14ac:dyDescent="0.25">
      <c r="B1756" s="54">
        <v>640</v>
      </c>
      <c r="C1756" s="54">
        <v>922</v>
      </c>
      <c r="D1756" s="54" t="b">
        <v>1</v>
      </c>
      <c r="E1756" s="54" t="b">
        <v>1</v>
      </c>
      <c r="F1756" s="91">
        <v>630.79999999999995</v>
      </c>
      <c r="G1756" s="91">
        <v>921.96100000000001</v>
      </c>
      <c r="H1756" s="54" t="b">
        <v>0</v>
      </c>
      <c r="I1756" s="91">
        <v>53.288600000000002</v>
      </c>
      <c r="J1756" s="54" t="b">
        <v>0</v>
      </c>
      <c r="K1756" s="91">
        <v>38.359299999999998</v>
      </c>
      <c r="L1756" s="91">
        <v>623.35799999999995</v>
      </c>
      <c r="M1756" s="91">
        <v>915.12400000000002</v>
      </c>
      <c r="N1756" s="54" t="b">
        <v>1</v>
      </c>
      <c r="O1756" s="91">
        <v>2.99268</v>
      </c>
      <c r="P1756" s="54" t="b">
        <v>1</v>
      </c>
      <c r="Q1756" s="91">
        <v>0.48175600000000002</v>
      </c>
    </row>
    <row r="1757" spans="2:17" x14ac:dyDescent="0.25">
      <c r="B1757" s="54">
        <v>640</v>
      </c>
      <c r="C1757" s="54">
        <v>922</v>
      </c>
      <c r="D1757" s="54" t="b">
        <v>1</v>
      </c>
      <c r="E1757" s="54" t="b">
        <v>1</v>
      </c>
      <c r="F1757" s="91">
        <v>609.50099999999998</v>
      </c>
      <c r="G1757" s="91">
        <v>906.56100000000004</v>
      </c>
      <c r="H1757" s="54" t="b">
        <v>0</v>
      </c>
      <c r="I1757" s="91">
        <v>52.717700000000001</v>
      </c>
      <c r="J1757" s="54" t="b">
        <v>0</v>
      </c>
      <c r="K1757" s="91">
        <v>34.410400000000003</v>
      </c>
      <c r="L1757" s="91">
        <v>623.44600000000003</v>
      </c>
      <c r="M1757" s="91">
        <v>914.94299999999998</v>
      </c>
      <c r="N1757" s="54" t="b">
        <v>1</v>
      </c>
      <c r="O1757" s="91">
        <v>3.0630500000000001</v>
      </c>
      <c r="P1757" s="54" t="b">
        <v>1</v>
      </c>
      <c r="Q1757" s="91">
        <v>6.4559199999999997E-2</v>
      </c>
    </row>
    <row r="1758" spans="2:17" x14ac:dyDescent="0.25">
      <c r="B1758" s="54">
        <v>640</v>
      </c>
      <c r="C1758" s="54">
        <v>922</v>
      </c>
      <c r="D1758" s="54" t="b">
        <v>1</v>
      </c>
      <c r="E1758" s="54" t="b">
        <v>1</v>
      </c>
      <c r="F1758" s="91">
        <v>637.48199999999997</v>
      </c>
      <c r="G1758" s="91">
        <v>916.34900000000005</v>
      </c>
      <c r="H1758" s="54" t="b">
        <v>0</v>
      </c>
      <c r="I1758" s="91">
        <v>58.908799999999999</v>
      </c>
      <c r="J1758" s="54" t="b">
        <v>0</v>
      </c>
      <c r="K1758" s="91">
        <v>26.282499999999999</v>
      </c>
      <c r="L1758" s="91">
        <v>623.49199999999996</v>
      </c>
      <c r="M1758" s="91">
        <v>914.83199999999999</v>
      </c>
      <c r="N1758" s="54" t="b">
        <v>1</v>
      </c>
      <c r="O1758" s="91">
        <v>3.0630500000000001</v>
      </c>
      <c r="P1758" s="54" t="b">
        <v>1</v>
      </c>
      <c r="Q1758" s="91">
        <v>0.201128</v>
      </c>
    </row>
    <row r="1759" spans="2:17" x14ac:dyDescent="0.25">
      <c r="B1759" s="54">
        <v>640</v>
      </c>
      <c r="C1759" s="54">
        <v>922</v>
      </c>
      <c r="D1759" s="54" t="b">
        <v>1</v>
      </c>
      <c r="E1759" s="54" t="b">
        <v>1</v>
      </c>
      <c r="F1759" s="91">
        <v>633.10199999999998</v>
      </c>
      <c r="G1759" s="91">
        <v>907.65099999999995</v>
      </c>
      <c r="H1759" s="54" t="b">
        <v>0</v>
      </c>
      <c r="I1759" s="91">
        <v>61.549399999999999</v>
      </c>
      <c r="J1759" s="54" t="b">
        <v>1</v>
      </c>
      <c r="K1759" s="91">
        <v>29.6431</v>
      </c>
      <c r="L1759" s="91">
        <v>623.64</v>
      </c>
      <c r="M1759" s="91">
        <v>914.66099999999994</v>
      </c>
      <c r="N1759" s="54" t="b">
        <v>1</v>
      </c>
      <c r="O1759" s="91">
        <v>3.0630500000000001</v>
      </c>
      <c r="P1759" s="54" t="b">
        <v>1</v>
      </c>
      <c r="Q1759" s="91">
        <v>0.120569</v>
      </c>
    </row>
    <row r="1760" spans="2:17" x14ac:dyDescent="0.25">
      <c r="B1760" s="54">
        <v>640</v>
      </c>
      <c r="C1760" s="54">
        <v>922</v>
      </c>
      <c r="D1760" s="54" t="b">
        <v>1</v>
      </c>
      <c r="E1760" s="54" t="b">
        <v>1</v>
      </c>
      <c r="F1760" s="91">
        <v>635.50099999999998</v>
      </c>
      <c r="G1760" s="91">
        <v>921.78700000000003</v>
      </c>
      <c r="H1760" s="54" t="b">
        <v>0</v>
      </c>
      <c r="I1760" s="91">
        <v>43.379899999999999</v>
      </c>
      <c r="J1760" s="54" t="b">
        <v>0</v>
      </c>
      <c r="K1760" s="91">
        <v>9.7379599999999993</v>
      </c>
      <c r="L1760" s="91">
        <v>623.64300000000003</v>
      </c>
      <c r="M1760" s="91">
        <v>914.63400000000001</v>
      </c>
      <c r="N1760" s="54" t="b">
        <v>1</v>
      </c>
      <c r="O1760" s="91">
        <v>3.0630500000000001</v>
      </c>
      <c r="P1760" s="54" t="b">
        <v>1</v>
      </c>
      <c r="Q1760" s="91">
        <v>0.22539400000000001</v>
      </c>
    </row>
    <row r="1761" spans="2:17" x14ac:dyDescent="0.25">
      <c r="B1761" s="54">
        <v>640</v>
      </c>
      <c r="C1761" s="54">
        <v>922</v>
      </c>
      <c r="D1761" s="54" t="b">
        <v>1</v>
      </c>
      <c r="E1761" s="54" t="b">
        <v>1</v>
      </c>
      <c r="F1761" s="91">
        <v>610.32000000000005</v>
      </c>
      <c r="G1761" s="91">
        <v>932.34799999999996</v>
      </c>
      <c r="H1761" s="54" t="b">
        <v>0</v>
      </c>
      <c r="I1761" s="91">
        <v>43.206000000000003</v>
      </c>
      <c r="J1761" s="54" t="b">
        <v>0</v>
      </c>
      <c r="K1761" s="91">
        <v>14.337199999999999</v>
      </c>
      <c r="L1761" s="91">
        <v>623.44600000000003</v>
      </c>
      <c r="M1761" s="91">
        <v>914.74599999999998</v>
      </c>
      <c r="N1761" s="54" t="b">
        <v>1</v>
      </c>
      <c r="O1761" s="91">
        <v>3.0630500000000001</v>
      </c>
      <c r="P1761" s="54" t="b">
        <v>1</v>
      </c>
      <c r="Q1761" s="91">
        <v>2.7536100000000001E-2</v>
      </c>
    </row>
    <row r="1762" spans="2:17" x14ac:dyDescent="0.25">
      <c r="B1762" s="54">
        <v>640</v>
      </c>
      <c r="C1762" s="54">
        <v>922</v>
      </c>
      <c r="D1762" s="54" t="b">
        <v>1</v>
      </c>
      <c r="E1762" s="54" t="b">
        <v>1</v>
      </c>
      <c r="F1762" s="91">
        <v>677.41200000000003</v>
      </c>
      <c r="G1762" s="91">
        <v>931.31200000000001</v>
      </c>
      <c r="H1762" s="54" t="b">
        <v>0</v>
      </c>
      <c r="I1762" s="91">
        <v>51.858499999999999</v>
      </c>
      <c r="J1762" s="54" t="b">
        <v>0</v>
      </c>
      <c r="K1762" s="91">
        <v>27.306000000000001</v>
      </c>
      <c r="L1762" s="91">
        <v>623.67999999999995</v>
      </c>
      <c r="M1762" s="91">
        <v>914.77200000000005</v>
      </c>
      <c r="N1762" s="54" t="b">
        <v>1</v>
      </c>
      <c r="O1762" s="91">
        <v>3.0630500000000001</v>
      </c>
      <c r="P1762" s="54" t="b">
        <v>1</v>
      </c>
      <c r="Q1762" s="91">
        <v>0.226524</v>
      </c>
    </row>
    <row r="1763" spans="2:17" x14ac:dyDescent="0.25">
      <c r="B1763" s="54">
        <v>640</v>
      </c>
      <c r="C1763" s="54">
        <v>922</v>
      </c>
      <c r="D1763" s="54" t="b">
        <v>1</v>
      </c>
      <c r="E1763" s="54" t="b">
        <v>1</v>
      </c>
      <c r="F1763" s="91">
        <v>678.43700000000001</v>
      </c>
      <c r="G1763" s="91">
        <v>937.71100000000001</v>
      </c>
      <c r="H1763" s="54" t="b">
        <v>0</v>
      </c>
      <c r="I1763" s="91">
        <v>91.789100000000005</v>
      </c>
      <c r="J1763" s="54" t="b">
        <v>1</v>
      </c>
      <c r="K1763" s="91">
        <v>67.100800000000007</v>
      </c>
      <c r="L1763" s="91">
        <v>624.41800000000001</v>
      </c>
      <c r="M1763" s="91">
        <v>914.71500000000003</v>
      </c>
      <c r="N1763" s="54" t="b">
        <v>1</v>
      </c>
      <c r="O1763" s="91">
        <v>3.0630500000000001</v>
      </c>
      <c r="P1763" s="54" t="b">
        <v>1</v>
      </c>
      <c r="Q1763" s="91">
        <v>0.23581299999999999</v>
      </c>
    </row>
    <row r="1764" spans="2:17" x14ac:dyDescent="0.25">
      <c r="B1764" s="54">
        <v>640</v>
      </c>
      <c r="C1764" s="54">
        <v>922</v>
      </c>
      <c r="D1764" s="54" t="b">
        <v>1</v>
      </c>
      <c r="E1764" s="54" t="b">
        <v>1</v>
      </c>
      <c r="F1764" s="91">
        <v>666.56399999999996</v>
      </c>
      <c r="G1764" s="91">
        <v>949.11199999999997</v>
      </c>
      <c r="H1764" s="54" t="b">
        <v>0</v>
      </c>
      <c r="I1764" s="91">
        <v>84.041600000000003</v>
      </c>
      <c r="J1764" s="54" t="b">
        <v>0</v>
      </c>
      <c r="K1764" s="91">
        <v>6.4799499999999997</v>
      </c>
      <c r="L1764" s="91">
        <v>625.24800000000005</v>
      </c>
      <c r="M1764" s="91">
        <v>914.75699999999995</v>
      </c>
      <c r="N1764" s="54" t="b">
        <v>1</v>
      </c>
      <c r="O1764" s="91">
        <v>3.0630500000000001</v>
      </c>
      <c r="P1764" s="54" t="b">
        <v>1</v>
      </c>
      <c r="Q1764" s="91">
        <v>0.73982400000000004</v>
      </c>
    </row>
    <row r="1765" spans="2:17" x14ac:dyDescent="0.25">
      <c r="B1765" s="54">
        <v>640</v>
      </c>
      <c r="C1765" s="54">
        <v>922</v>
      </c>
      <c r="D1765" s="54" t="b">
        <v>1</v>
      </c>
      <c r="E1765" s="54" t="b">
        <v>1</v>
      </c>
      <c r="F1765" s="91">
        <v>631.43899999999996</v>
      </c>
      <c r="G1765" s="91">
        <v>935.07299999999998</v>
      </c>
      <c r="H1765" s="54" t="b">
        <v>0</v>
      </c>
      <c r="I1765" s="91">
        <v>85.917500000000004</v>
      </c>
      <c r="J1765" s="54" t="b">
        <v>0</v>
      </c>
      <c r="K1765" s="91">
        <v>16.461099999999998</v>
      </c>
      <c r="L1765" s="91">
        <v>625.67399999999998</v>
      </c>
      <c r="M1765" s="91">
        <v>915.07899999999995</v>
      </c>
      <c r="N1765" s="54" t="b">
        <v>1</v>
      </c>
      <c r="O1765" s="91">
        <v>3.58325</v>
      </c>
      <c r="P1765" s="54" t="b">
        <v>1</v>
      </c>
      <c r="Q1765" s="91">
        <v>0.83175200000000005</v>
      </c>
    </row>
    <row r="1766" spans="2:17" x14ac:dyDescent="0.25">
      <c r="B1766" s="54">
        <v>640</v>
      </c>
      <c r="C1766" s="54">
        <v>922</v>
      </c>
      <c r="D1766" s="54" t="b">
        <v>1</v>
      </c>
      <c r="E1766" s="54" t="b">
        <v>1</v>
      </c>
      <c r="F1766" s="91">
        <v>634.97500000000002</v>
      </c>
      <c r="G1766" s="91">
        <v>891.42700000000002</v>
      </c>
      <c r="H1766" s="54" t="b">
        <v>0</v>
      </c>
      <c r="I1766" s="91">
        <v>64.798199999999994</v>
      </c>
      <c r="J1766" s="54" t="b">
        <v>0</v>
      </c>
      <c r="K1766" s="91">
        <v>37.826700000000002</v>
      </c>
      <c r="L1766" s="91">
        <v>626.47</v>
      </c>
      <c r="M1766" s="91">
        <v>915.14800000000002</v>
      </c>
      <c r="N1766" s="54" t="b">
        <v>1</v>
      </c>
      <c r="O1766" s="91">
        <v>4.0083000000000002</v>
      </c>
      <c r="P1766" s="54" t="b">
        <v>1</v>
      </c>
      <c r="Q1766" s="91">
        <v>0.53351599999999999</v>
      </c>
    </row>
    <row r="1767" spans="2:17" x14ac:dyDescent="0.25">
      <c r="B1767" s="54">
        <v>640</v>
      </c>
      <c r="C1767" s="54">
        <v>922</v>
      </c>
      <c r="D1767" s="54" t="b">
        <v>1</v>
      </c>
      <c r="E1767" s="54" t="b">
        <v>1</v>
      </c>
      <c r="F1767" s="91">
        <v>591.66800000000001</v>
      </c>
      <c r="G1767" s="91">
        <v>911.822</v>
      </c>
      <c r="H1767" s="54" t="b">
        <v>0</v>
      </c>
      <c r="I1767" s="91">
        <v>104.68300000000001</v>
      </c>
      <c r="J1767" s="54" t="b">
        <v>0</v>
      </c>
      <c r="K1767" s="91">
        <v>43.789299999999997</v>
      </c>
      <c r="L1767" s="91">
        <v>626.65099999999995</v>
      </c>
      <c r="M1767" s="91">
        <v>915.52099999999996</v>
      </c>
      <c r="N1767" s="54" t="b">
        <v>1</v>
      </c>
      <c r="O1767" s="91">
        <v>4.8291599999999999</v>
      </c>
      <c r="P1767" s="54" t="b">
        <v>1</v>
      </c>
      <c r="Q1767" s="91">
        <v>0.79920100000000005</v>
      </c>
    </row>
    <row r="1768" spans="2:17" x14ac:dyDescent="0.25">
      <c r="B1768" s="54">
        <v>640</v>
      </c>
      <c r="C1768" s="54">
        <v>922</v>
      </c>
      <c r="D1768" s="54" t="b">
        <v>1</v>
      </c>
      <c r="E1768" s="54" t="b">
        <v>1</v>
      </c>
      <c r="F1768" s="91">
        <v>643.53700000000003</v>
      </c>
      <c r="G1768" s="91">
        <v>898.69500000000005</v>
      </c>
      <c r="H1768" s="54" t="b">
        <v>0</v>
      </c>
      <c r="I1768" s="91">
        <v>132.58199999999999</v>
      </c>
      <c r="J1768" s="54" t="b">
        <v>0</v>
      </c>
      <c r="K1768" s="91">
        <v>47.868899999999996</v>
      </c>
      <c r="L1768" s="91">
        <v>627.24099999999999</v>
      </c>
      <c r="M1768" s="91">
        <v>915.53200000000004</v>
      </c>
      <c r="N1768" s="54" t="b">
        <v>1</v>
      </c>
      <c r="O1768" s="91">
        <v>5.3828100000000001</v>
      </c>
      <c r="P1768" s="54" t="b">
        <v>1</v>
      </c>
      <c r="Q1768" s="91">
        <v>0.41409800000000002</v>
      </c>
    </row>
    <row r="1769" spans="2:17" x14ac:dyDescent="0.25">
      <c r="B1769" s="54">
        <v>640</v>
      </c>
      <c r="C1769" s="54">
        <v>922</v>
      </c>
      <c r="D1769" s="54" t="b">
        <v>1</v>
      </c>
      <c r="E1769" s="54" t="b">
        <v>1</v>
      </c>
      <c r="F1769" s="91">
        <v>645.71100000000001</v>
      </c>
      <c r="G1769" s="91">
        <v>915.97799999999995</v>
      </c>
      <c r="H1769" s="54" t="b">
        <v>0</v>
      </c>
      <c r="I1769" s="91">
        <v>95.515600000000006</v>
      </c>
      <c r="J1769" s="54" t="b">
        <v>0</v>
      </c>
      <c r="K1769" s="91">
        <v>53.5045</v>
      </c>
      <c r="L1769" s="91">
        <v>627.75699999999995</v>
      </c>
      <c r="M1769" s="91">
        <v>915.65200000000004</v>
      </c>
      <c r="N1769" s="54" t="b">
        <v>1</v>
      </c>
      <c r="O1769" s="91">
        <v>5.9843799999999998</v>
      </c>
      <c r="P1769" s="54" t="b">
        <v>1</v>
      </c>
      <c r="Q1769" s="91">
        <v>0.59001999999999999</v>
      </c>
    </row>
    <row r="1770" spans="2:17" x14ac:dyDescent="0.25">
      <c r="B1770" s="54">
        <v>640</v>
      </c>
      <c r="C1770" s="54">
        <v>922</v>
      </c>
      <c r="D1770" s="54" t="b">
        <v>1</v>
      </c>
      <c r="E1770" s="54" t="b">
        <v>1</v>
      </c>
      <c r="F1770" s="91">
        <v>637.97</v>
      </c>
      <c r="G1770" s="91">
        <v>909.54100000000005</v>
      </c>
      <c r="H1770" s="54" t="b">
        <v>0</v>
      </c>
      <c r="I1770" s="91">
        <v>78.594800000000006</v>
      </c>
      <c r="J1770" s="54" t="b">
        <v>0</v>
      </c>
      <c r="K1770" s="91">
        <v>17.419499999999999</v>
      </c>
      <c r="L1770" s="91">
        <v>628.26199999999994</v>
      </c>
      <c r="M1770" s="91">
        <v>915.75599999999997</v>
      </c>
      <c r="N1770" s="54" t="b">
        <v>1</v>
      </c>
      <c r="O1770" s="91">
        <v>6.61951</v>
      </c>
      <c r="P1770" s="54" t="b">
        <v>1</v>
      </c>
      <c r="Q1770" s="91">
        <v>0.52938399999999997</v>
      </c>
    </row>
    <row r="1771" spans="2:17" x14ac:dyDescent="0.25">
      <c r="B1771" s="54">
        <v>640</v>
      </c>
      <c r="C1771" s="54">
        <v>922</v>
      </c>
      <c r="D1771" s="54" t="b">
        <v>1</v>
      </c>
      <c r="E1771" s="54" t="b">
        <v>1</v>
      </c>
      <c r="F1771" s="91">
        <v>642.33100000000002</v>
      </c>
      <c r="G1771" s="91">
        <v>924.95899999999995</v>
      </c>
      <c r="H1771" s="54" t="b">
        <v>0</v>
      </c>
      <c r="I1771" s="91">
        <v>71.326800000000006</v>
      </c>
      <c r="J1771" s="54" t="b">
        <v>0</v>
      </c>
      <c r="K1771" s="91">
        <v>10.068099999999999</v>
      </c>
      <c r="L1771" s="91">
        <v>628.74099999999999</v>
      </c>
      <c r="M1771" s="91">
        <v>915.89200000000005</v>
      </c>
      <c r="N1771" s="54" t="b">
        <v>1</v>
      </c>
      <c r="O1771" s="91">
        <v>7.2290599999999996</v>
      </c>
      <c r="P1771" s="54" t="b">
        <v>1</v>
      </c>
      <c r="Q1771" s="91">
        <v>0.51618900000000001</v>
      </c>
    </row>
    <row r="1772" spans="2:17" x14ac:dyDescent="0.25">
      <c r="B1772" s="54">
        <v>640</v>
      </c>
      <c r="C1772" s="54">
        <v>922</v>
      </c>
      <c r="D1772" s="54" t="b">
        <v>1</v>
      </c>
      <c r="E1772" s="54" t="b">
        <v>1</v>
      </c>
      <c r="F1772" s="91">
        <v>613.846</v>
      </c>
      <c r="G1772" s="91">
        <v>915.63699999999994</v>
      </c>
      <c r="H1772" s="54" t="b">
        <v>0</v>
      </c>
      <c r="I1772" s="91">
        <v>34.005400000000002</v>
      </c>
      <c r="J1772" s="54" t="b">
        <v>0</v>
      </c>
      <c r="K1772" s="91">
        <v>16.023599999999998</v>
      </c>
      <c r="L1772" s="91">
        <v>629.154</v>
      </c>
      <c r="M1772" s="91">
        <v>916.02300000000002</v>
      </c>
      <c r="N1772" s="54" t="b">
        <v>1</v>
      </c>
      <c r="O1772" s="91">
        <v>7.8442999999999996</v>
      </c>
      <c r="P1772" s="54" t="b">
        <v>1</v>
      </c>
      <c r="Q1772" s="91">
        <v>0.49774800000000002</v>
      </c>
    </row>
    <row r="1773" spans="2:17" x14ac:dyDescent="0.25">
      <c r="B1773" s="54">
        <v>640</v>
      </c>
      <c r="C1773" s="54">
        <v>922</v>
      </c>
      <c r="D1773" s="54" t="b">
        <v>1</v>
      </c>
      <c r="E1773" s="54" t="b">
        <v>1</v>
      </c>
      <c r="F1773" s="91">
        <v>624.34</v>
      </c>
      <c r="G1773" s="91">
        <v>920.70899999999995</v>
      </c>
      <c r="H1773" s="54" t="b">
        <v>0</v>
      </c>
      <c r="I1773" s="91">
        <v>47.283700000000003</v>
      </c>
      <c r="J1773" s="54" t="b">
        <v>0</v>
      </c>
      <c r="K1773" s="91">
        <v>29.971499999999999</v>
      </c>
      <c r="L1773" s="91">
        <v>629.53099999999995</v>
      </c>
      <c r="M1773" s="91">
        <v>916.16899999999998</v>
      </c>
      <c r="N1773" s="54" t="b">
        <v>1</v>
      </c>
      <c r="O1773" s="91">
        <v>8.3880599999999994</v>
      </c>
      <c r="P1773" s="54" t="b">
        <v>1</v>
      </c>
      <c r="Q1773" s="91">
        <v>0.43318299999999998</v>
      </c>
    </row>
    <row r="1774" spans="2:17" x14ac:dyDescent="0.25">
      <c r="B1774" s="54">
        <v>640</v>
      </c>
      <c r="C1774" s="54">
        <v>922</v>
      </c>
      <c r="D1774" s="54" t="b">
        <v>1</v>
      </c>
      <c r="E1774" s="54" t="b">
        <v>1</v>
      </c>
      <c r="F1774" s="91">
        <v>631.70799999999997</v>
      </c>
      <c r="G1774" s="91">
        <v>945.06200000000001</v>
      </c>
      <c r="H1774" s="54" t="b">
        <v>0</v>
      </c>
      <c r="I1774" s="91">
        <v>43.903599999999997</v>
      </c>
      <c r="J1774" s="54" t="b">
        <v>0</v>
      </c>
      <c r="K1774" s="91">
        <v>11.655200000000001</v>
      </c>
      <c r="L1774" s="91">
        <v>630.00599999999997</v>
      </c>
      <c r="M1774" s="91">
        <v>916.27599999999995</v>
      </c>
      <c r="N1774" s="54" t="b">
        <v>1</v>
      </c>
      <c r="O1774" s="91">
        <v>8.91113</v>
      </c>
      <c r="P1774" s="54" t="b">
        <v>1</v>
      </c>
      <c r="Q1774" s="91">
        <v>0.40407300000000002</v>
      </c>
    </row>
    <row r="1775" spans="2:17" x14ac:dyDescent="0.25">
      <c r="B1775" s="54">
        <v>640</v>
      </c>
      <c r="C1775" s="54">
        <v>922</v>
      </c>
      <c r="D1775" s="54" t="b">
        <v>1</v>
      </c>
      <c r="E1775" s="54" t="b">
        <v>1</v>
      </c>
      <c r="F1775" s="91">
        <v>626.60299999999995</v>
      </c>
      <c r="G1775" s="91">
        <v>921.63400000000001</v>
      </c>
      <c r="H1775" s="54" t="b">
        <v>0</v>
      </c>
      <c r="I1775" s="91">
        <v>57.909100000000002</v>
      </c>
      <c r="J1775" s="54" t="b">
        <v>0</v>
      </c>
      <c r="K1775" s="91">
        <v>25.442399999999999</v>
      </c>
      <c r="L1775" s="91">
        <v>630.33299999999997</v>
      </c>
      <c r="M1775" s="91">
        <v>916.49699999999996</v>
      </c>
      <c r="N1775" s="54" t="b">
        <v>1</v>
      </c>
      <c r="O1775" s="91">
        <v>9.4931599999999996</v>
      </c>
      <c r="P1775" s="54" t="b">
        <v>1</v>
      </c>
      <c r="Q1775" s="91">
        <v>0.48716799999999999</v>
      </c>
    </row>
    <row r="1776" spans="2:17" x14ac:dyDescent="0.25">
      <c r="B1776" s="54">
        <v>640</v>
      </c>
      <c r="C1776" s="54">
        <v>922</v>
      </c>
      <c r="D1776" s="54" t="b">
        <v>1</v>
      </c>
      <c r="E1776" s="54" t="b">
        <v>1</v>
      </c>
      <c r="F1776" s="91">
        <v>612.447</v>
      </c>
      <c r="G1776" s="91">
        <v>924.12199999999996</v>
      </c>
      <c r="H1776" s="54" t="b">
        <v>0</v>
      </c>
      <c r="I1776" s="91">
        <v>47.285800000000002</v>
      </c>
      <c r="J1776" s="54" t="b">
        <v>0</v>
      </c>
      <c r="K1776" s="91">
        <v>23.977399999999999</v>
      </c>
      <c r="L1776" s="91">
        <v>630.57000000000005</v>
      </c>
      <c r="M1776" s="91">
        <v>916.745</v>
      </c>
      <c r="N1776" s="54" t="b">
        <v>1</v>
      </c>
      <c r="O1776" s="91">
        <v>10.0403</v>
      </c>
      <c r="P1776" s="54" t="b">
        <v>1</v>
      </c>
      <c r="Q1776" s="91">
        <v>0.39412700000000001</v>
      </c>
    </row>
    <row r="1777" spans="2:17" x14ac:dyDescent="0.25">
      <c r="B1777" s="54">
        <v>640</v>
      </c>
      <c r="C1777" s="54">
        <v>922</v>
      </c>
      <c r="D1777" s="54" t="b">
        <v>1</v>
      </c>
      <c r="E1777" s="54" t="b">
        <v>1</v>
      </c>
      <c r="F1777" s="91">
        <v>616.52</v>
      </c>
      <c r="G1777" s="91">
        <v>902.77800000000002</v>
      </c>
      <c r="H1777" s="54" t="b">
        <v>0</v>
      </c>
      <c r="I1777" s="91">
        <v>43.613</v>
      </c>
      <c r="J1777" s="54" t="b">
        <v>0</v>
      </c>
      <c r="K1777" s="91">
        <v>14.3727</v>
      </c>
      <c r="L1777" s="91">
        <v>630.74400000000003</v>
      </c>
      <c r="M1777" s="91">
        <v>916.91600000000005</v>
      </c>
      <c r="N1777" s="54" t="b">
        <v>1</v>
      </c>
      <c r="O1777" s="91">
        <v>10.5261</v>
      </c>
      <c r="P1777" s="54" t="b">
        <v>1</v>
      </c>
      <c r="Q1777" s="91">
        <v>0.34355599999999997</v>
      </c>
    </row>
    <row r="1778" spans="2:17" x14ac:dyDescent="0.25">
      <c r="B1778" s="54">
        <v>640</v>
      </c>
      <c r="C1778" s="54">
        <v>922</v>
      </c>
      <c r="D1778" s="54" t="b">
        <v>1</v>
      </c>
      <c r="E1778" s="54" t="b">
        <v>1</v>
      </c>
      <c r="F1778" s="91">
        <v>593.74</v>
      </c>
      <c r="G1778" s="91">
        <v>918.00699999999995</v>
      </c>
      <c r="H1778" s="54" t="b">
        <v>0</v>
      </c>
      <c r="I1778" s="91">
        <v>61.544400000000003</v>
      </c>
      <c r="J1778" s="54" t="b">
        <v>0</v>
      </c>
      <c r="K1778" s="91">
        <v>21.729099999999999</v>
      </c>
      <c r="L1778" s="91">
        <v>630.78399999999999</v>
      </c>
      <c r="M1778" s="91">
        <v>917.25</v>
      </c>
      <c r="N1778" s="54" t="b">
        <v>1</v>
      </c>
      <c r="O1778" s="91">
        <v>10.8714</v>
      </c>
      <c r="P1778" s="54" t="b">
        <v>1</v>
      </c>
      <c r="Q1778" s="91">
        <v>0.24420900000000001</v>
      </c>
    </row>
    <row r="1779" spans="2:17" x14ac:dyDescent="0.25">
      <c r="B1779" s="54">
        <v>640</v>
      </c>
      <c r="C1779" s="54">
        <v>922</v>
      </c>
      <c r="D1779" s="54" t="b">
        <v>1</v>
      </c>
      <c r="E1779" s="54" t="b">
        <v>1</v>
      </c>
      <c r="F1779" s="91">
        <v>613.40599999999995</v>
      </c>
      <c r="G1779" s="91">
        <v>934.88499999999999</v>
      </c>
      <c r="H1779" s="54" t="b">
        <v>0</v>
      </c>
      <c r="I1779" s="91">
        <v>54.206200000000003</v>
      </c>
      <c r="J1779" s="54" t="b">
        <v>0</v>
      </c>
      <c r="K1779" s="91">
        <v>27.401700000000002</v>
      </c>
      <c r="L1779" s="91">
        <v>630.76900000000001</v>
      </c>
      <c r="M1779" s="91">
        <v>917.399</v>
      </c>
      <c r="N1779" s="54" t="b">
        <v>1</v>
      </c>
      <c r="O1779" s="91">
        <v>11.2447</v>
      </c>
      <c r="P1779" s="54" t="b">
        <v>1</v>
      </c>
      <c r="Q1779" s="91">
        <v>0.33612900000000001</v>
      </c>
    </row>
    <row r="1780" spans="2:17" x14ac:dyDescent="0.25">
      <c r="B1780" s="54">
        <v>640</v>
      </c>
      <c r="C1780" s="54">
        <v>922</v>
      </c>
      <c r="D1780" s="54" t="b">
        <v>1</v>
      </c>
      <c r="E1780" s="54" t="b">
        <v>1</v>
      </c>
      <c r="F1780" s="91">
        <v>622.529</v>
      </c>
      <c r="G1780" s="91">
        <v>938.49699999999996</v>
      </c>
      <c r="H1780" s="54" t="b">
        <v>0</v>
      </c>
      <c r="I1780" s="91">
        <v>54.887</v>
      </c>
      <c r="J1780" s="54" t="b">
        <v>1</v>
      </c>
      <c r="K1780" s="91">
        <v>25.915700000000001</v>
      </c>
      <c r="L1780" s="91">
        <v>630.678</v>
      </c>
      <c r="M1780" s="91">
        <v>917.65300000000002</v>
      </c>
      <c r="N1780" s="54" t="b">
        <v>1</v>
      </c>
      <c r="O1780" s="91">
        <v>11.3935</v>
      </c>
      <c r="P1780" s="54" t="b">
        <v>1</v>
      </c>
      <c r="Q1780" s="91">
        <v>0.14949299999999999</v>
      </c>
    </row>
    <row r="1781" spans="2:17" x14ac:dyDescent="0.25">
      <c r="B1781" s="54">
        <v>640</v>
      </c>
      <c r="C1781" s="54">
        <v>922</v>
      </c>
      <c r="D1781" s="54" t="b">
        <v>1</v>
      </c>
      <c r="E1781" s="54" t="b">
        <v>1</v>
      </c>
      <c r="F1781" s="91">
        <v>588.00300000000004</v>
      </c>
      <c r="G1781" s="91">
        <v>921.83299999999997</v>
      </c>
      <c r="H1781" s="54" t="b">
        <v>0</v>
      </c>
      <c r="I1781" s="91">
        <v>64.507199999999997</v>
      </c>
      <c r="J1781" s="54" t="b">
        <v>0</v>
      </c>
      <c r="K1781" s="91">
        <v>9.8114600000000003</v>
      </c>
      <c r="L1781" s="91">
        <v>630.51400000000001</v>
      </c>
      <c r="M1781" s="91">
        <v>917.85400000000004</v>
      </c>
      <c r="N1781" s="54" t="b">
        <v>1</v>
      </c>
      <c r="O1781" s="91">
        <v>11.647500000000001</v>
      </c>
      <c r="P1781" s="54" t="b">
        <v>1</v>
      </c>
      <c r="Q1781" s="91">
        <v>0.27004800000000001</v>
      </c>
    </row>
    <row r="1782" spans="2:17" x14ac:dyDescent="0.25">
      <c r="B1782" s="54">
        <v>640</v>
      </c>
      <c r="C1782" s="54">
        <v>922</v>
      </c>
      <c r="D1782" s="54" t="b">
        <v>1</v>
      </c>
      <c r="E1782" s="54" t="b">
        <v>1</v>
      </c>
      <c r="F1782" s="91">
        <v>619.51599999999996</v>
      </c>
      <c r="G1782" s="91">
        <v>909.59799999999996</v>
      </c>
      <c r="H1782" s="54" t="b">
        <v>0</v>
      </c>
      <c r="I1782" s="91">
        <v>55.015099999999997</v>
      </c>
      <c r="J1782" s="54" t="b">
        <v>0</v>
      </c>
      <c r="K1782" s="91">
        <v>38.336500000000001</v>
      </c>
      <c r="L1782" s="91">
        <v>630.24</v>
      </c>
      <c r="M1782" s="91">
        <v>918.06600000000003</v>
      </c>
      <c r="N1782" s="54" t="b">
        <v>1</v>
      </c>
      <c r="O1782" s="91">
        <v>11.8491</v>
      </c>
      <c r="P1782" s="54" t="b">
        <v>1</v>
      </c>
      <c r="Q1782" s="91">
        <v>0.259882</v>
      </c>
    </row>
    <row r="1783" spans="2:17" x14ac:dyDescent="0.25">
      <c r="B1783" s="54">
        <v>640</v>
      </c>
      <c r="C1783" s="54">
        <v>922</v>
      </c>
      <c r="D1783" s="54" t="b">
        <v>1</v>
      </c>
      <c r="E1783" s="54" t="b">
        <v>1</v>
      </c>
      <c r="F1783" s="91">
        <v>610.73199999999997</v>
      </c>
      <c r="G1783" s="91">
        <v>919.80499999999995</v>
      </c>
      <c r="H1783" s="54" t="b">
        <v>0</v>
      </c>
      <c r="I1783" s="91">
        <v>63.424399999999999</v>
      </c>
      <c r="J1783" s="54" t="b">
        <v>0</v>
      </c>
      <c r="K1783" s="91">
        <v>33.805</v>
      </c>
      <c r="L1783" s="91">
        <v>629.98199999999997</v>
      </c>
      <c r="M1783" s="91">
        <v>918.23900000000003</v>
      </c>
      <c r="N1783" s="54" t="b">
        <v>1</v>
      </c>
      <c r="O1783" s="91">
        <v>12.0609</v>
      </c>
      <c r="P1783" s="54" t="b">
        <v>1</v>
      </c>
      <c r="Q1783" s="91">
        <v>0.34572199999999997</v>
      </c>
    </row>
    <row r="1784" spans="2:17" x14ac:dyDescent="0.25">
      <c r="B1784" s="54">
        <v>640</v>
      </c>
      <c r="C1784" s="54">
        <v>922</v>
      </c>
      <c r="D1784" s="54" t="b">
        <v>1</v>
      </c>
      <c r="E1784" s="54" t="b">
        <v>1</v>
      </c>
      <c r="F1784" s="91">
        <v>629.11699999999996</v>
      </c>
      <c r="G1784" s="91">
        <v>913.84799999999996</v>
      </c>
      <c r="H1784" s="54" t="b">
        <v>0</v>
      </c>
      <c r="I1784" s="91">
        <v>63.424399999999999</v>
      </c>
      <c r="J1784" s="54" t="b">
        <v>0</v>
      </c>
      <c r="K1784" s="91">
        <v>13.466699999999999</v>
      </c>
      <c r="L1784" s="91">
        <v>629.61900000000003</v>
      </c>
      <c r="M1784" s="91">
        <v>918.41899999999998</v>
      </c>
      <c r="N1784" s="54" t="b">
        <v>1</v>
      </c>
      <c r="O1784" s="91">
        <v>12.2339</v>
      </c>
      <c r="P1784" s="54" t="b">
        <v>1</v>
      </c>
      <c r="Q1784" s="91">
        <v>0.31075000000000003</v>
      </c>
    </row>
    <row r="1785" spans="2:17" x14ac:dyDescent="0.25">
      <c r="B1785" s="54">
        <v>640</v>
      </c>
      <c r="C1785" s="54">
        <v>922</v>
      </c>
      <c r="D1785" s="54" t="b">
        <v>1</v>
      </c>
      <c r="E1785" s="54" t="b">
        <v>1</v>
      </c>
      <c r="F1785" s="91">
        <v>621.86599999999999</v>
      </c>
      <c r="G1785" s="91">
        <v>934.59799999999996</v>
      </c>
      <c r="H1785" s="54" t="b">
        <v>0</v>
      </c>
      <c r="I1785" s="91">
        <v>53.348999999999997</v>
      </c>
      <c r="J1785" s="54" t="b">
        <v>0</v>
      </c>
      <c r="K1785" s="91">
        <v>19.3261</v>
      </c>
      <c r="L1785" s="91">
        <v>629.16800000000001</v>
      </c>
      <c r="M1785" s="91">
        <v>918.65700000000004</v>
      </c>
      <c r="N1785" s="54" t="b">
        <v>1</v>
      </c>
      <c r="O1785" s="91">
        <v>12.414199999999999</v>
      </c>
      <c r="P1785" s="54" t="b">
        <v>1</v>
      </c>
      <c r="Q1785" s="91">
        <v>0.405835</v>
      </c>
    </row>
    <row r="1786" spans="2:17" x14ac:dyDescent="0.25">
      <c r="B1786" s="54">
        <v>640</v>
      </c>
      <c r="C1786" s="54">
        <v>922</v>
      </c>
      <c r="D1786" s="54" t="b">
        <v>1</v>
      </c>
      <c r="E1786" s="54" t="b">
        <v>1</v>
      </c>
      <c r="F1786" s="91">
        <v>638.53099999999995</v>
      </c>
      <c r="G1786" s="91">
        <v>915.62300000000005</v>
      </c>
      <c r="H1786" s="54" t="b">
        <v>0</v>
      </c>
      <c r="I1786" s="91">
        <v>43.385399999999997</v>
      </c>
      <c r="J1786" s="54" t="b">
        <v>0</v>
      </c>
      <c r="K1786" s="91">
        <v>21.980799999999999</v>
      </c>
      <c r="L1786" s="91">
        <v>628.80499999999995</v>
      </c>
      <c r="M1786" s="91">
        <v>918.84799999999996</v>
      </c>
      <c r="N1786" s="54" t="b">
        <v>1</v>
      </c>
      <c r="O1786" s="91">
        <v>12.6518</v>
      </c>
      <c r="P1786" s="54" t="b">
        <v>1</v>
      </c>
      <c r="Q1786" s="91">
        <v>0.50915999999999995</v>
      </c>
    </row>
    <row r="1787" spans="2:17" x14ac:dyDescent="0.25">
      <c r="B1787" s="54">
        <v>640</v>
      </c>
      <c r="C1787" s="54">
        <v>922</v>
      </c>
      <c r="D1787" s="54" t="b">
        <v>1</v>
      </c>
      <c r="E1787" s="54" t="b">
        <v>1</v>
      </c>
      <c r="F1787" s="91">
        <v>616.85599999999999</v>
      </c>
      <c r="G1787" s="91">
        <v>926.82399999999996</v>
      </c>
      <c r="H1787" s="54" t="b">
        <v>0</v>
      </c>
      <c r="I1787" s="91">
        <v>48.549300000000002</v>
      </c>
      <c r="J1787" s="54" t="b">
        <v>0</v>
      </c>
      <c r="K1787" s="91">
        <v>25.253799999999998</v>
      </c>
      <c r="L1787" s="91">
        <v>628.32299999999998</v>
      </c>
      <c r="M1787" s="91">
        <v>919.08299999999997</v>
      </c>
      <c r="N1787" s="54" t="b">
        <v>1</v>
      </c>
      <c r="O1787" s="91">
        <v>12.843299999999999</v>
      </c>
      <c r="P1787" s="54" t="b">
        <v>1</v>
      </c>
      <c r="Q1787" s="91">
        <v>0.41119</v>
      </c>
    </row>
    <row r="1788" spans="2:17" x14ac:dyDescent="0.25">
      <c r="B1788" s="54">
        <v>640</v>
      </c>
      <c r="C1788" s="54">
        <v>922</v>
      </c>
      <c r="D1788" s="54" t="b">
        <v>1</v>
      </c>
      <c r="E1788" s="54" t="b">
        <v>1</v>
      </c>
      <c r="F1788" s="91">
        <v>584.19899999999996</v>
      </c>
      <c r="G1788" s="91">
        <v>926.81799999999998</v>
      </c>
      <c r="H1788" s="54" t="b">
        <v>0</v>
      </c>
      <c r="I1788" s="91">
        <v>42.424999999999997</v>
      </c>
      <c r="J1788" s="54" t="b">
        <v>0</v>
      </c>
      <c r="K1788" s="91">
        <v>24.3977</v>
      </c>
      <c r="L1788" s="91">
        <v>627.71199999999999</v>
      </c>
      <c r="M1788" s="91">
        <v>919.327</v>
      </c>
      <c r="N1788" s="54" t="b">
        <v>1</v>
      </c>
      <c r="O1788" s="91">
        <v>13.078099999999999</v>
      </c>
      <c r="P1788" s="54" t="b">
        <v>1</v>
      </c>
      <c r="Q1788" s="91">
        <v>0.53581500000000004</v>
      </c>
    </row>
    <row r="1789" spans="2:17" x14ac:dyDescent="0.25">
      <c r="B1789" s="54">
        <v>640</v>
      </c>
      <c r="C1789" s="54">
        <v>922</v>
      </c>
      <c r="D1789" s="54" t="b">
        <v>1</v>
      </c>
      <c r="E1789" s="54" t="b">
        <v>1</v>
      </c>
      <c r="F1789" s="91">
        <v>630.11900000000003</v>
      </c>
      <c r="G1789" s="91">
        <v>927.24099999999999</v>
      </c>
      <c r="H1789" s="54" t="b">
        <v>0</v>
      </c>
      <c r="I1789" s="91">
        <v>73.306700000000006</v>
      </c>
      <c r="J1789" s="54" t="b">
        <v>0</v>
      </c>
      <c r="K1789" s="91">
        <v>32.656999999999996</v>
      </c>
      <c r="L1789" s="91">
        <v>627.13900000000001</v>
      </c>
      <c r="M1789" s="91">
        <v>919.56600000000003</v>
      </c>
      <c r="N1789" s="54" t="b">
        <v>1</v>
      </c>
      <c r="O1789" s="91">
        <v>13.322100000000001</v>
      </c>
      <c r="P1789" s="54" t="b">
        <v>1</v>
      </c>
      <c r="Q1789" s="91">
        <v>0.65811699999999995</v>
      </c>
    </row>
    <row r="1790" spans="2:17" x14ac:dyDescent="0.25">
      <c r="B1790" s="54">
        <v>640</v>
      </c>
      <c r="C1790" s="54">
        <v>922</v>
      </c>
      <c r="D1790" s="54" t="b">
        <v>0</v>
      </c>
      <c r="E1790" s="54" t="b">
        <v>1</v>
      </c>
      <c r="F1790" s="91">
        <v>657.18799999999999</v>
      </c>
      <c r="G1790" s="91">
        <v>929.25400000000002</v>
      </c>
      <c r="H1790" s="54" t="b">
        <v>0</v>
      </c>
      <c r="I1790" s="91">
        <v>65.949299999999994</v>
      </c>
      <c r="J1790" s="54" t="b">
        <v>0</v>
      </c>
      <c r="K1790" s="91">
        <v>45.9223</v>
      </c>
      <c r="L1790" s="91">
        <v>626.07000000000005</v>
      </c>
      <c r="M1790" s="91">
        <v>919.86800000000005</v>
      </c>
      <c r="N1790" s="54" t="b">
        <v>1</v>
      </c>
      <c r="O1790" s="91">
        <v>13.560499999999999</v>
      </c>
      <c r="P1790" s="54" t="b">
        <v>1</v>
      </c>
      <c r="Q1790" s="91">
        <v>0.62039</v>
      </c>
    </row>
    <row r="1791" spans="2:17" x14ac:dyDescent="0.25">
      <c r="B1791" s="54">
        <v>640</v>
      </c>
      <c r="C1791" s="54">
        <v>922</v>
      </c>
      <c r="D1791" s="54" t="b">
        <v>0</v>
      </c>
      <c r="E1791" s="54" t="b">
        <v>1</v>
      </c>
      <c r="F1791" s="91">
        <v>596.12400000000002</v>
      </c>
      <c r="G1791" s="91">
        <v>929.55799999999999</v>
      </c>
      <c r="H1791" s="54" t="b">
        <v>0</v>
      </c>
      <c r="I1791" s="91">
        <v>75.425299999999993</v>
      </c>
      <c r="J1791" s="54" t="b">
        <v>0</v>
      </c>
      <c r="K1791" s="91">
        <v>27.1431</v>
      </c>
      <c r="L1791" s="91">
        <v>625.57299999999998</v>
      </c>
      <c r="M1791" s="91">
        <v>920.12400000000002</v>
      </c>
      <c r="N1791" s="54" t="b">
        <v>1</v>
      </c>
      <c r="O1791" s="91">
        <v>13.862500000000001</v>
      </c>
      <c r="P1791" s="54" t="b">
        <v>1</v>
      </c>
      <c r="Q1791" s="91">
        <v>1.11093</v>
      </c>
    </row>
    <row r="1792" spans="2:17" x14ac:dyDescent="0.25">
      <c r="B1792" s="54">
        <v>640</v>
      </c>
      <c r="C1792" s="54">
        <v>922</v>
      </c>
      <c r="D1792" s="54" t="b">
        <v>0</v>
      </c>
      <c r="E1792" s="54" t="b">
        <v>1</v>
      </c>
      <c r="F1792" s="91">
        <v>604.404</v>
      </c>
      <c r="G1792" s="91">
        <v>907.56100000000004</v>
      </c>
      <c r="H1792" s="54" t="b">
        <v>0</v>
      </c>
      <c r="I1792" s="91">
        <v>75.729299999999995</v>
      </c>
      <c r="J1792" s="54" t="b">
        <v>0</v>
      </c>
      <c r="K1792" s="91">
        <v>61.064100000000003</v>
      </c>
      <c r="L1792" s="91">
        <v>625.02800000000002</v>
      </c>
      <c r="M1792" s="91">
        <v>920.327</v>
      </c>
      <c r="N1792" s="54" t="b">
        <v>1</v>
      </c>
      <c r="O1792" s="91">
        <v>14.118499999999999</v>
      </c>
      <c r="P1792" s="54" t="b">
        <v>1</v>
      </c>
      <c r="Q1792" s="91">
        <v>0.558786</v>
      </c>
    </row>
    <row r="1793" spans="2:17" x14ac:dyDescent="0.25">
      <c r="B1793" s="54">
        <v>640</v>
      </c>
      <c r="C1793" s="54">
        <v>922</v>
      </c>
      <c r="D1793" s="54" t="b">
        <v>0</v>
      </c>
      <c r="E1793" s="54" t="b">
        <v>1</v>
      </c>
      <c r="F1793" s="91">
        <v>623.26</v>
      </c>
      <c r="G1793" s="91">
        <v>918.28099999999995</v>
      </c>
      <c r="H1793" s="54" t="b">
        <v>0</v>
      </c>
      <c r="I1793" s="91">
        <v>83.060699999999997</v>
      </c>
      <c r="J1793" s="54" t="b">
        <v>0</v>
      </c>
      <c r="K1793" s="91">
        <v>23.503799999999998</v>
      </c>
      <c r="L1793" s="91">
        <v>624.62800000000004</v>
      </c>
      <c r="M1793" s="91">
        <v>920.50400000000002</v>
      </c>
      <c r="N1793" s="54" t="b">
        <v>1</v>
      </c>
      <c r="O1793" s="91">
        <v>14.321899999999999</v>
      </c>
      <c r="P1793" s="54" t="b">
        <v>1</v>
      </c>
      <c r="Q1793" s="91">
        <v>0.58205600000000002</v>
      </c>
    </row>
    <row r="1794" spans="2:17" x14ac:dyDescent="0.25">
      <c r="B1794" s="54">
        <v>640</v>
      </c>
      <c r="C1794" s="54">
        <v>922</v>
      </c>
      <c r="D1794" s="54" t="b">
        <v>0</v>
      </c>
      <c r="E1794" s="54" t="b">
        <v>1</v>
      </c>
      <c r="F1794" s="91">
        <v>603.12900000000002</v>
      </c>
      <c r="G1794" s="91">
        <v>921.33399999999995</v>
      </c>
      <c r="H1794" s="54" t="b">
        <v>0</v>
      </c>
      <c r="I1794" s="91">
        <v>83.060699999999997</v>
      </c>
      <c r="J1794" s="54" t="b">
        <v>0</v>
      </c>
      <c r="K1794" s="91">
        <v>21.691299999999998</v>
      </c>
      <c r="L1794" s="91">
        <v>623.952</v>
      </c>
      <c r="M1794" s="91">
        <v>920.66099999999994</v>
      </c>
      <c r="N1794" s="54" t="b">
        <v>1</v>
      </c>
      <c r="O1794" s="91">
        <v>14.4991</v>
      </c>
      <c r="P1794" s="54" t="b">
        <v>1</v>
      </c>
      <c r="Q1794" s="91">
        <v>0.43686399999999997</v>
      </c>
    </row>
    <row r="1795" spans="2:17" x14ac:dyDescent="0.25">
      <c r="B1795" s="54">
        <v>640</v>
      </c>
      <c r="C1795" s="54">
        <v>922</v>
      </c>
      <c r="D1795" s="54" t="b">
        <v>0</v>
      </c>
      <c r="E1795" s="54" t="b">
        <v>1</v>
      </c>
      <c r="F1795" s="91">
        <v>663.05899999999997</v>
      </c>
      <c r="G1795" s="91">
        <v>921.81600000000003</v>
      </c>
      <c r="H1795" s="54" t="b">
        <v>0</v>
      </c>
      <c r="I1795" s="91">
        <v>49.133400000000002</v>
      </c>
      <c r="J1795" s="54" t="b">
        <v>0</v>
      </c>
      <c r="K1795" s="91">
        <v>20.361699999999999</v>
      </c>
      <c r="L1795" s="91">
        <v>624.08399999999995</v>
      </c>
      <c r="M1795" s="91">
        <v>920.90499999999997</v>
      </c>
      <c r="N1795" s="54" t="b">
        <v>1</v>
      </c>
      <c r="O1795" s="91">
        <v>14.6561</v>
      </c>
      <c r="P1795" s="54" t="b">
        <v>1</v>
      </c>
      <c r="Q1795" s="91">
        <v>0.69423699999999999</v>
      </c>
    </row>
    <row r="1796" spans="2:17" x14ac:dyDescent="0.25">
      <c r="B1796" s="54">
        <v>640</v>
      </c>
      <c r="C1796" s="54">
        <v>922</v>
      </c>
      <c r="D1796" s="54" t="b">
        <v>0</v>
      </c>
      <c r="E1796" s="54" t="b">
        <v>1</v>
      </c>
      <c r="F1796" s="91">
        <v>632.08799999999997</v>
      </c>
      <c r="G1796" s="91">
        <v>908.274</v>
      </c>
      <c r="H1796" s="54" t="b">
        <v>0</v>
      </c>
      <c r="I1796" s="91">
        <v>74.186000000000007</v>
      </c>
      <c r="J1796" s="54" t="b">
        <v>0</v>
      </c>
      <c r="K1796" s="91">
        <v>59.932499999999997</v>
      </c>
      <c r="L1796" s="91">
        <v>623.68799999999999</v>
      </c>
      <c r="M1796" s="91">
        <v>920.995</v>
      </c>
      <c r="N1796" s="54" t="b">
        <v>1</v>
      </c>
      <c r="O1796" s="91">
        <v>14.9001</v>
      </c>
      <c r="P1796" s="54" t="b">
        <v>1</v>
      </c>
      <c r="Q1796" s="91">
        <v>0.27718100000000001</v>
      </c>
    </row>
    <row r="1797" spans="2:17" x14ac:dyDescent="0.25">
      <c r="B1797" s="54">
        <v>640</v>
      </c>
      <c r="C1797" s="54">
        <v>922</v>
      </c>
      <c r="D1797" s="54" t="b">
        <v>0</v>
      </c>
      <c r="E1797" s="54" t="b">
        <v>1</v>
      </c>
      <c r="F1797" s="91">
        <v>607.47699999999998</v>
      </c>
      <c r="G1797" s="91">
        <v>896.32899999999995</v>
      </c>
      <c r="H1797" s="54" t="b">
        <v>0</v>
      </c>
      <c r="I1797" s="91">
        <v>73.472899999999996</v>
      </c>
      <c r="J1797" s="54" t="b">
        <v>0</v>
      </c>
      <c r="K1797" s="91">
        <v>33.802700000000002</v>
      </c>
      <c r="L1797" s="91">
        <v>622.89</v>
      </c>
      <c r="M1797" s="91">
        <v>920.995</v>
      </c>
      <c r="N1797" s="54" t="b">
        <v>1</v>
      </c>
      <c r="O1797" s="91">
        <v>14.989699999999999</v>
      </c>
      <c r="P1797" s="54" t="b">
        <v>1</v>
      </c>
      <c r="Q1797" s="91">
        <v>0.40601999999999999</v>
      </c>
    </row>
    <row r="1798" spans="2:17" x14ac:dyDescent="0.25">
      <c r="B1798" s="54">
        <v>640</v>
      </c>
      <c r="C1798" s="54">
        <v>922</v>
      </c>
      <c r="D1798" s="54" t="b">
        <v>0</v>
      </c>
      <c r="E1798" s="54" t="b">
        <v>1</v>
      </c>
      <c r="F1798" s="91">
        <v>630.70799999999997</v>
      </c>
      <c r="G1798" s="91">
        <v>904.72400000000005</v>
      </c>
      <c r="H1798" s="54" t="b">
        <v>0</v>
      </c>
      <c r="I1798" s="91">
        <v>85.417699999999996</v>
      </c>
      <c r="J1798" s="54" t="b">
        <v>0</v>
      </c>
      <c r="K1798" s="91">
        <v>27.3565</v>
      </c>
      <c r="L1798" s="91">
        <v>622.57500000000005</v>
      </c>
      <c r="M1798" s="91">
        <v>920.94200000000001</v>
      </c>
      <c r="N1798" s="54" t="b">
        <v>1</v>
      </c>
      <c r="O1798" s="91">
        <v>15.458500000000001</v>
      </c>
      <c r="P1798" s="54" t="b">
        <v>1</v>
      </c>
      <c r="Q1798" s="91">
        <v>0.79809600000000003</v>
      </c>
    </row>
    <row r="1799" spans="2:17" x14ac:dyDescent="0.25">
      <c r="B1799" s="54">
        <v>640</v>
      </c>
      <c r="C1799" s="54">
        <v>922</v>
      </c>
      <c r="D1799" s="54" t="b">
        <v>0</v>
      </c>
      <c r="E1799" s="54" t="b">
        <v>1</v>
      </c>
      <c r="F1799" s="91">
        <v>614.18499999999995</v>
      </c>
      <c r="G1799" s="91">
        <v>905.94100000000003</v>
      </c>
      <c r="H1799" s="54" t="b">
        <v>0</v>
      </c>
      <c r="I1799" s="91">
        <v>81.069599999999994</v>
      </c>
      <c r="J1799" s="54" t="b">
        <v>0</v>
      </c>
      <c r="K1799" s="91">
        <v>24.700800000000001</v>
      </c>
      <c r="L1799" s="91">
        <v>622.18600000000004</v>
      </c>
      <c r="M1799" s="91">
        <v>920.84699999999998</v>
      </c>
      <c r="N1799" s="54" t="b">
        <v>1</v>
      </c>
      <c r="O1799" s="91">
        <v>15.7735</v>
      </c>
      <c r="P1799" s="54" t="b">
        <v>1</v>
      </c>
      <c r="Q1799" s="91">
        <v>0.31945699999999999</v>
      </c>
    </row>
    <row r="1800" spans="2:17" x14ac:dyDescent="0.25">
      <c r="B1800" s="54">
        <v>640</v>
      </c>
      <c r="C1800" s="54">
        <v>922</v>
      </c>
      <c r="D1800" s="54" t="b">
        <v>0</v>
      </c>
      <c r="E1800" s="54" t="b">
        <v>1</v>
      </c>
      <c r="F1800" s="91">
        <v>600.923</v>
      </c>
      <c r="G1800" s="91">
        <v>928.81200000000001</v>
      </c>
      <c r="H1800" s="54" t="b">
        <v>0</v>
      </c>
      <c r="I1800" s="91">
        <v>36.555799999999998</v>
      </c>
      <c r="J1800" s="54" t="b">
        <v>0</v>
      </c>
      <c r="K1800" s="91">
        <v>16.5669</v>
      </c>
      <c r="L1800" s="91">
        <v>622.08000000000004</v>
      </c>
      <c r="M1800" s="91">
        <v>920.70699999999999</v>
      </c>
      <c r="N1800" s="54" t="b">
        <v>1</v>
      </c>
      <c r="O1800" s="91">
        <v>16.162400000000002</v>
      </c>
      <c r="P1800" s="54" t="b">
        <v>1</v>
      </c>
      <c r="Q1800" s="91">
        <v>0.40029900000000002</v>
      </c>
    </row>
    <row r="1801" spans="2:17" x14ac:dyDescent="0.25">
      <c r="B1801" s="54">
        <v>640</v>
      </c>
      <c r="C1801" s="54">
        <v>922</v>
      </c>
      <c r="D1801" s="54" t="b">
        <v>0</v>
      </c>
      <c r="E1801" s="54" t="b">
        <v>1</v>
      </c>
      <c r="F1801" s="91">
        <v>603.97500000000002</v>
      </c>
      <c r="G1801" s="91">
        <v>900.38599999999997</v>
      </c>
      <c r="H1801" s="54" t="b">
        <v>0</v>
      </c>
      <c r="I1801" s="91">
        <v>62.266800000000003</v>
      </c>
      <c r="J1801" s="54" t="b">
        <v>0</v>
      </c>
      <c r="K1801" s="91">
        <v>26.437899999999999</v>
      </c>
      <c r="L1801" s="91">
        <v>621.73400000000004</v>
      </c>
      <c r="M1801" s="91">
        <v>920.54399999999998</v>
      </c>
      <c r="N1801" s="54" t="b">
        <v>1</v>
      </c>
      <c r="O1801" s="91">
        <v>16.2683</v>
      </c>
      <c r="P1801" s="54" t="b">
        <v>1</v>
      </c>
      <c r="Q1801" s="91">
        <v>0.17549000000000001</v>
      </c>
    </row>
    <row r="1802" spans="2:17" x14ac:dyDescent="0.25">
      <c r="B1802" s="54">
        <v>640</v>
      </c>
      <c r="C1802" s="54">
        <v>922</v>
      </c>
      <c r="D1802" s="54" t="b">
        <v>0</v>
      </c>
      <c r="E1802" s="54" t="b">
        <v>1</v>
      </c>
      <c r="F1802" s="91">
        <v>649.01700000000005</v>
      </c>
      <c r="G1802" s="91">
        <v>926.26900000000001</v>
      </c>
      <c r="H1802" s="54" t="b">
        <v>0</v>
      </c>
      <c r="I1802" s="91">
        <v>58.209499999999998</v>
      </c>
      <c r="J1802" s="54" t="b">
        <v>0</v>
      </c>
      <c r="K1802" s="91">
        <v>28.5885</v>
      </c>
      <c r="L1802" s="91">
        <v>621.35</v>
      </c>
      <c r="M1802" s="91">
        <v>920.41200000000003</v>
      </c>
      <c r="N1802" s="54" t="b">
        <v>1</v>
      </c>
      <c r="O1802" s="91">
        <v>16.613600000000002</v>
      </c>
      <c r="P1802" s="54" t="b">
        <v>1</v>
      </c>
      <c r="Q1802" s="91">
        <v>0.381776</v>
      </c>
    </row>
    <row r="1803" spans="2:17" x14ac:dyDescent="0.25">
      <c r="B1803" s="54">
        <v>640</v>
      </c>
      <c r="C1803" s="54">
        <v>922</v>
      </c>
      <c r="D1803" s="54" t="b">
        <v>0</v>
      </c>
      <c r="E1803" s="54" t="b">
        <v>1</v>
      </c>
      <c r="F1803" s="91">
        <v>635.81600000000003</v>
      </c>
      <c r="G1803" s="91">
        <v>917.36500000000001</v>
      </c>
      <c r="H1803" s="54" t="b">
        <v>0</v>
      </c>
      <c r="I1803" s="91">
        <v>76.519199999999998</v>
      </c>
      <c r="J1803" s="54" t="b">
        <v>0</v>
      </c>
      <c r="K1803" s="91">
        <v>51.9497</v>
      </c>
      <c r="L1803" s="91">
        <v>621.125</v>
      </c>
      <c r="M1803" s="91">
        <v>920.255</v>
      </c>
      <c r="N1803" s="54" t="b">
        <v>1</v>
      </c>
      <c r="O1803" s="91">
        <v>16.9984</v>
      </c>
      <c r="P1803" s="54" t="b">
        <v>1</v>
      </c>
      <c r="Q1803" s="91">
        <v>0.406941</v>
      </c>
    </row>
    <row r="1804" spans="2:17" x14ac:dyDescent="0.25">
      <c r="B1804" s="54">
        <v>640</v>
      </c>
      <c r="C1804" s="54">
        <v>922</v>
      </c>
      <c r="D1804" s="54" t="b">
        <v>0</v>
      </c>
      <c r="E1804" s="54" t="b">
        <v>1</v>
      </c>
      <c r="F1804" s="91">
        <v>618.99</v>
      </c>
      <c r="G1804" s="91">
        <v>895.76099999999997</v>
      </c>
      <c r="H1804" s="54" t="b">
        <v>0</v>
      </c>
      <c r="I1804" s="91">
        <v>76.519199999999998</v>
      </c>
      <c r="J1804" s="54" t="b">
        <v>0</v>
      </c>
      <c r="K1804" s="91">
        <v>15.923400000000001</v>
      </c>
      <c r="L1804" s="91">
        <v>621.12</v>
      </c>
      <c r="M1804" s="91">
        <v>919.99800000000005</v>
      </c>
      <c r="N1804" s="54" t="b">
        <v>1</v>
      </c>
      <c r="O1804" s="91">
        <v>17.223500000000001</v>
      </c>
      <c r="P1804" s="54" t="b">
        <v>1</v>
      </c>
      <c r="Q1804" s="91">
        <v>0.27436100000000002</v>
      </c>
    </row>
    <row r="1805" spans="2:17" x14ac:dyDescent="0.25">
      <c r="B1805" s="54">
        <v>640</v>
      </c>
      <c r="C1805" s="54">
        <v>922</v>
      </c>
      <c r="D1805" s="54" t="b">
        <v>0</v>
      </c>
      <c r="E1805" s="54" t="b">
        <v>1</v>
      </c>
      <c r="F1805" s="91">
        <v>645.01199999999994</v>
      </c>
      <c r="G1805" s="91">
        <v>932.38199999999995</v>
      </c>
      <c r="H1805" s="54" t="b">
        <v>0</v>
      </c>
      <c r="I1805" s="91">
        <v>75.551500000000004</v>
      </c>
      <c r="J1805" s="54" t="b">
        <v>0</v>
      </c>
      <c r="K1805" s="91">
        <v>27.383900000000001</v>
      </c>
      <c r="L1805" s="91">
        <v>620.80399999999997</v>
      </c>
      <c r="M1805" s="91">
        <v>919.79600000000005</v>
      </c>
      <c r="N1805" s="54" t="b">
        <v>1</v>
      </c>
      <c r="O1805" s="91">
        <v>17.227900000000002</v>
      </c>
      <c r="P1805" s="54" t="b">
        <v>1</v>
      </c>
      <c r="Q1805" s="91">
        <v>0.25736199999999998</v>
      </c>
    </row>
    <row r="1806" spans="2:17" x14ac:dyDescent="0.25">
      <c r="B1806" s="54">
        <v>640</v>
      </c>
      <c r="C1806" s="54">
        <v>922</v>
      </c>
      <c r="D1806" s="54" t="b">
        <v>0</v>
      </c>
      <c r="E1806" s="54" t="b">
        <v>1</v>
      </c>
      <c r="F1806" s="91">
        <v>611.79</v>
      </c>
      <c r="G1806" s="91">
        <v>942.64</v>
      </c>
      <c r="H1806" s="54" t="b">
        <v>0</v>
      </c>
      <c r="I1806" s="91">
        <v>66.648600000000002</v>
      </c>
      <c r="J1806" s="54" t="b">
        <v>0</v>
      </c>
      <c r="K1806" s="91">
        <v>44.9251</v>
      </c>
      <c r="L1806" s="91">
        <v>620.85500000000002</v>
      </c>
      <c r="M1806" s="91">
        <v>919.66499999999996</v>
      </c>
      <c r="N1806" s="54" t="b">
        <v>1</v>
      </c>
      <c r="O1806" s="91">
        <v>17.543800000000001</v>
      </c>
      <c r="P1806" s="54" t="b">
        <v>1</v>
      </c>
      <c r="Q1806" s="91">
        <v>0.37487500000000001</v>
      </c>
    </row>
    <row r="1807" spans="2:17" x14ac:dyDescent="0.25">
      <c r="B1807" s="54">
        <v>640</v>
      </c>
      <c r="C1807" s="54">
        <v>922</v>
      </c>
      <c r="D1807" s="54" t="b">
        <v>0</v>
      </c>
      <c r="E1807" s="54" t="b">
        <v>1</v>
      </c>
      <c r="F1807" s="91">
        <v>629.91399999999999</v>
      </c>
      <c r="G1807" s="91">
        <v>909.83900000000006</v>
      </c>
      <c r="H1807" s="54" t="b">
        <v>0</v>
      </c>
      <c r="I1807" s="91">
        <v>80.100700000000003</v>
      </c>
      <c r="J1807" s="54" t="b">
        <v>0</v>
      </c>
      <c r="K1807" s="91">
        <v>34.769300000000001</v>
      </c>
      <c r="L1807" s="91">
        <v>620.83000000000004</v>
      </c>
      <c r="M1807" s="91">
        <v>919.51099999999997</v>
      </c>
      <c r="N1807" s="54" t="b">
        <v>1</v>
      </c>
      <c r="O1807" s="91">
        <v>17.543800000000001</v>
      </c>
      <c r="P1807" s="54" t="b">
        <v>1</v>
      </c>
      <c r="Q1807" s="91">
        <v>0.14013</v>
      </c>
    </row>
    <row r="1808" spans="2:17" x14ac:dyDescent="0.25">
      <c r="B1808" s="54">
        <v>640</v>
      </c>
      <c r="C1808" s="54">
        <v>922</v>
      </c>
      <c r="D1808" s="54" t="b">
        <v>0</v>
      </c>
      <c r="E1808" s="54" t="b">
        <v>1</v>
      </c>
      <c r="F1808" s="91">
        <v>637.86599999999999</v>
      </c>
      <c r="G1808" s="91">
        <v>938.42399999999998</v>
      </c>
      <c r="H1808" s="54" t="b">
        <v>0</v>
      </c>
      <c r="I1808" s="91">
        <v>80.100700000000003</v>
      </c>
      <c r="J1808" s="54" t="b">
        <v>0</v>
      </c>
      <c r="K1808" s="91">
        <v>37.475000000000001</v>
      </c>
      <c r="L1808" s="91">
        <v>620.82299999999998</v>
      </c>
      <c r="M1808" s="91">
        <v>919.42</v>
      </c>
      <c r="N1808" s="54" t="b">
        <v>1</v>
      </c>
      <c r="O1808" s="91">
        <v>17.543800000000001</v>
      </c>
      <c r="P1808" s="54" t="b">
        <v>1</v>
      </c>
      <c r="Q1808" s="91">
        <v>0.15599199999999999</v>
      </c>
    </row>
    <row r="1809" spans="2:17" x14ac:dyDescent="0.25">
      <c r="B1809" s="54">
        <v>640</v>
      </c>
      <c r="C1809" s="54">
        <v>922</v>
      </c>
      <c r="D1809" s="54" t="b">
        <v>0</v>
      </c>
      <c r="E1809" s="54" t="b">
        <v>1</v>
      </c>
      <c r="F1809" s="91">
        <v>586.49599999999998</v>
      </c>
      <c r="G1809" s="91">
        <v>920.31500000000005</v>
      </c>
      <c r="H1809" s="54" t="b">
        <v>0</v>
      </c>
      <c r="I1809" s="91">
        <v>66.0227</v>
      </c>
      <c r="J1809" s="54" t="b">
        <v>0</v>
      </c>
      <c r="K1809" s="91">
        <v>29.670300000000001</v>
      </c>
      <c r="L1809" s="91">
        <v>620.24599999999998</v>
      </c>
      <c r="M1809" s="91">
        <v>919.28099999999995</v>
      </c>
      <c r="N1809" s="54" t="b">
        <v>1</v>
      </c>
      <c r="O1809" s="91">
        <v>17.543800000000001</v>
      </c>
      <c r="P1809" s="54" t="b">
        <v>1</v>
      </c>
      <c r="Q1809" s="91">
        <v>9.1250700000000004E-2</v>
      </c>
    </row>
    <row r="1810" spans="2:17" x14ac:dyDescent="0.25">
      <c r="B1810" s="54">
        <v>640</v>
      </c>
      <c r="C1810" s="54">
        <v>922</v>
      </c>
      <c r="D1810" s="54" t="b">
        <v>0</v>
      </c>
      <c r="E1810" s="54" t="b">
        <v>1</v>
      </c>
      <c r="F1810" s="91">
        <v>648.48900000000003</v>
      </c>
      <c r="G1810" s="91">
        <v>906.82</v>
      </c>
      <c r="H1810" s="54" t="b">
        <v>0</v>
      </c>
      <c r="I1810" s="91">
        <v>84.170500000000004</v>
      </c>
      <c r="J1810" s="54" t="b">
        <v>0</v>
      </c>
      <c r="K1810" s="91">
        <v>54.468000000000004</v>
      </c>
      <c r="L1810" s="91">
        <v>620.73699999999997</v>
      </c>
      <c r="M1810" s="91">
        <v>919.21400000000006</v>
      </c>
      <c r="N1810" s="54" t="b">
        <v>1</v>
      </c>
      <c r="O1810" s="91">
        <v>18.1021</v>
      </c>
      <c r="P1810" s="54" t="b">
        <v>1</v>
      </c>
      <c r="Q1810" s="91">
        <v>0.59403799999999995</v>
      </c>
    </row>
    <row r="1811" spans="2:17" x14ac:dyDescent="0.25">
      <c r="B1811" s="54">
        <v>640</v>
      </c>
      <c r="C1811" s="54">
        <v>922</v>
      </c>
      <c r="D1811" s="54" t="b">
        <v>0</v>
      </c>
      <c r="E1811" s="54" t="b">
        <v>1</v>
      </c>
      <c r="F1811" s="91">
        <v>621.37099999999998</v>
      </c>
      <c r="G1811" s="91">
        <v>923.40099999999995</v>
      </c>
      <c r="H1811" s="54" t="b">
        <v>0</v>
      </c>
      <c r="I1811" s="91">
        <v>93.595799999999997</v>
      </c>
      <c r="J1811" s="54" t="b">
        <v>0</v>
      </c>
      <c r="K1811" s="91">
        <v>63.444299999999998</v>
      </c>
      <c r="L1811" s="91">
        <v>620.84299999999996</v>
      </c>
      <c r="M1811" s="91">
        <v>919.12599999999998</v>
      </c>
      <c r="N1811" s="54" t="b">
        <v>1</v>
      </c>
      <c r="O1811" s="91">
        <v>18.1021</v>
      </c>
      <c r="P1811" s="54" t="b">
        <v>1</v>
      </c>
      <c r="Q1811" s="91">
        <v>0.49563499999999999</v>
      </c>
    </row>
    <row r="1812" spans="2:17" x14ac:dyDescent="0.25">
      <c r="B1812" s="54">
        <v>640</v>
      </c>
      <c r="C1812" s="54">
        <v>922</v>
      </c>
      <c r="D1812" s="54" t="b">
        <v>0</v>
      </c>
      <c r="E1812" s="54" t="b">
        <v>1</v>
      </c>
      <c r="F1812" s="91">
        <v>600.4</v>
      </c>
      <c r="G1812" s="91">
        <v>911.55499999999995</v>
      </c>
      <c r="H1812" s="54" t="b">
        <v>0</v>
      </c>
      <c r="I1812" s="91">
        <v>93.595799999999997</v>
      </c>
      <c r="J1812" s="54" t="b">
        <v>0</v>
      </c>
      <c r="K1812" s="91">
        <v>31.784800000000001</v>
      </c>
      <c r="L1812" s="91">
        <v>620.85400000000004</v>
      </c>
      <c r="M1812" s="91">
        <v>919.01599999999996</v>
      </c>
      <c r="N1812" s="54" t="b">
        <v>1</v>
      </c>
      <c r="O1812" s="91">
        <v>18.1021</v>
      </c>
      <c r="P1812" s="54" t="b">
        <v>1</v>
      </c>
      <c r="Q1812" s="91">
        <v>0.137735</v>
      </c>
    </row>
    <row r="1813" spans="2:17" x14ac:dyDescent="0.25">
      <c r="B1813" s="54">
        <v>640</v>
      </c>
      <c r="C1813" s="54">
        <v>922</v>
      </c>
      <c r="D1813" s="54" t="b">
        <v>0</v>
      </c>
      <c r="E1813" s="54" t="b">
        <v>1</v>
      </c>
      <c r="F1813" s="91">
        <v>629.60799999999995</v>
      </c>
      <c r="G1813" s="91">
        <v>900.81</v>
      </c>
      <c r="H1813" s="54" t="b">
        <v>0</v>
      </c>
      <c r="I1813" s="91">
        <v>78.5732</v>
      </c>
      <c r="J1813" s="54" t="b">
        <v>0</v>
      </c>
      <c r="K1813" s="91">
        <v>24.085999999999999</v>
      </c>
      <c r="L1813" s="91">
        <v>620.80499999999995</v>
      </c>
      <c r="M1813" s="91">
        <v>918.87300000000005</v>
      </c>
      <c r="N1813" s="54" t="b">
        <v>1</v>
      </c>
      <c r="O1813" s="91">
        <v>18.1021</v>
      </c>
      <c r="P1813" s="54" t="b">
        <v>1</v>
      </c>
      <c r="Q1813" s="91">
        <v>0.110388</v>
      </c>
    </row>
    <row r="1814" spans="2:17" x14ac:dyDescent="0.25">
      <c r="B1814" s="54">
        <v>640</v>
      </c>
      <c r="C1814" s="54">
        <v>922</v>
      </c>
      <c r="D1814" s="54" t="b">
        <v>0</v>
      </c>
      <c r="E1814" s="54" t="b">
        <v>1</v>
      </c>
      <c r="F1814" s="91">
        <v>637.59199999999998</v>
      </c>
      <c r="G1814" s="91">
        <v>924.45</v>
      </c>
      <c r="H1814" s="54" t="b">
        <v>0</v>
      </c>
      <c r="I1814" s="91">
        <v>70.679400000000001</v>
      </c>
      <c r="J1814" s="54" t="b">
        <v>0</v>
      </c>
      <c r="K1814" s="91">
        <v>31.121500000000001</v>
      </c>
      <c r="L1814" s="91">
        <v>620.88499999999999</v>
      </c>
      <c r="M1814" s="91">
        <v>918.75400000000002</v>
      </c>
      <c r="N1814" s="54" t="b">
        <v>1</v>
      </c>
      <c r="O1814" s="91">
        <v>18.1021</v>
      </c>
      <c r="P1814" s="54" t="b">
        <v>1</v>
      </c>
      <c r="Q1814" s="91">
        <v>0.15127699999999999</v>
      </c>
    </row>
    <row r="1815" spans="2:17" x14ac:dyDescent="0.25">
      <c r="B1815" s="54">
        <v>640</v>
      </c>
      <c r="C1815" s="54">
        <v>922</v>
      </c>
      <c r="D1815" s="54" t="b">
        <v>0</v>
      </c>
      <c r="E1815" s="54" t="b">
        <v>1</v>
      </c>
      <c r="F1815" s="91">
        <v>629.15200000000004</v>
      </c>
      <c r="G1815" s="91">
        <v>917.23400000000004</v>
      </c>
      <c r="H1815" s="54" t="b">
        <v>0</v>
      </c>
      <c r="I1815" s="91">
        <v>60.831499999999998</v>
      </c>
      <c r="J1815" s="54" t="b">
        <v>0</v>
      </c>
      <c r="K1815" s="91">
        <v>24.9511</v>
      </c>
      <c r="L1815" s="91">
        <v>621.04</v>
      </c>
      <c r="M1815" s="91">
        <v>918.63699999999994</v>
      </c>
      <c r="N1815" s="54" t="b">
        <v>1</v>
      </c>
      <c r="O1815" s="91">
        <v>18.1021</v>
      </c>
      <c r="P1815" s="54" t="b">
        <v>1</v>
      </c>
      <c r="Q1815" s="91">
        <v>0.14377400000000001</v>
      </c>
    </row>
    <row r="1816" spans="2:17" x14ac:dyDescent="0.25">
      <c r="B1816" s="54">
        <v>640</v>
      </c>
      <c r="C1816" s="54">
        <v>922</v>
      </c>
      <c r="D1816" s="54" t="b">
        <v>0</v>
      </c>
      <c r="E1816" s="54" t="b">
        <v>1</v>
      </c>
      <c r="F1816" s="91">
        <v>604.226</v>
      </c>
      <c r="G1816" s="91">
        <v>917.39800000000002</v>
      </c>
      <c r="H1816" s="54" t="b">
        <v>0</v>
      </c>
      <c r="I1816" s="91">
        <v>60.831499999999998</v>
      </c>
      <c r="J1816" s="54" t="b">
        <v>0</v>
      </c>
      <c r="K1816" s="91">
        <v>11.104200000000001</v>
      </c>
      <c r="L1816" s="91">
        <v>621.09100000000001</v>
      </c>
      <c r="M1816" s="91">
        <v>918.53</v>
      </c>
      <c r="N1816" s="54" t="b">
        <v>1</v>
      </c>
      <c r="O1816" s="91">
        <v>18.1021</v>
      </c>
      <c r="P1816" s="54" t="b">
        <v>1</v>
      </c>
      <c r="Q1816" s="91">
        <v>0.19420299999999999</v>
      </c>
    </row>
    <row r="1817" spans="2:17" x14ac:dyDescent="0.25">
      <c r="B1817" s="54">
        <v>640</v>
      </c>
      <c r="C1817" s="54">
        <v>922</v>
      </c>
      <c r="D1817" s="54" t="b">
        <v>0</v>
      </c>
      <c r="E1817" s="54" t="b">
        <v>1</v>
      </c>
      <c r="F1817" s="91">
        <v>630.71199999999999</v>
      </c>
      <c r="G1817" s="91">
        <v>912.80700000000002</v>
      </c>
      <c r="H1817" s="54" t="b">
        <v>0</v>
      </c>
      <c r="I1817" s="91">
        <v>57.005200000000002</v>
      </c>
      <c r="J1817" s="54" t="b">
        <v>0</v>
      </c>
      <c r="K1817" s="91">
        <v>24.925999999999998</v>
      </c>
      <c r="L1817" s="91">
        <v>621.24400000000003</v>
      </c>
      <c r="M1817" s="91">
        <v>918.41099999999994</v>
      </c>
      <c r="N1817" s="54" t="b">
        <v>1</v>
      </c>
      <c r="O1817" s="91">
        <v>18.1021</v>
      </c>
      <c r="P1817" s="54" t="b">
        <v>1</v>
      </c>
      <c r="Q1817" s="91">
        <v>0.11880499999999999</v>
      </c>
    </row>
    <row r="1818" spans="2:17" x14ac:dyDescent="0.25">
      <c r="B1818" s="54">
        <v>640</v>
      </c>
      <c r="C1818" s="54">
        <v>922</v>
      </c>
      <c r="D1818" s="54" t="b">
        <v>0</v>
      </c>
      <c r="E1818" s="54" t="b">
        <v>1</v>
      </c>
      <c r="F1818" s="91">
        <v>635.303</v>
      </c>
      <c r="G1818" s="91">
        <v>938.96699999999998</v>
      </c>
      <c r="H1818" s="54" t="b">
        <v>0</v>
      </c>
      <c r="I1818" s="91">
        <v>45.0092</v>
      </c>
      <c r="J1818" s="54" t="b">
        <v>0</v>
      </c>
      <c r="K1818" s="91">
        <v>26.880500000000001</v>
      </c>
      <c r="L1818" s="91">
        <v>621.26800000000003</v>
      </c>
      <c r="M1818" s="91">
        <v>918.35799999999995</v>
      </c>
      <c r="N1818" s="54" t="b">
        <v>1</v>
      </c>
      <c r="O1818" s="91">
        <v>18.1021</v>
      </c>
      <c r="P1818" s="54" t="b">
        <v>1</v>
      </c>
      <c r="Q1818" s="91">
        <v>0.19339500000000001</v>
      </c>
    </row>
    <row r="1819" spans="2:17" x14ac:dyDescent="0.25">
      <c r="B1819" s="54">
        <v>640</v>
      </c>
      <c r="C1819" s="54">
        <v>922</v>
      </c>
      <c r="D1819" s="54" t="b">
        <v>0</v>
      </c>
      <c r="E1819" s="54" t="b">
        <v>1</v>
      </c>
      <c r="F1819" s="91">
        <v>623.99199999999996</v>
      </c>
      <c r="G1819" s="91">
        <v>916.72</v>
      </c>
      <c r="H1819" s="54" t="b">
        <v>0</v>
      </c>
      <c r="I1819" s="91">
        <v>57.237699999999997</v>
      </c>
      <c r="J1819" s="54" t="b">
        <v>0</v>
      </c>
      <c r="K1819" s="91">
        <v>26.560500000000001</v>
      </c>
      <c r="L1819" s="91">
        <v>621.46799999999996</v>
      </c>
      <c r="M1819" s="91">
        <v>918.31600000000003</v>
      </c>
      <c r="N1819" s="54" t="b">
        <v>1</v>
      </c>
      <c r="O1819" s="91">
        <v>18.1021</v>
      </c>
      <c r="P1819" s="54" t="b">
        <v>1</v>
      </c>
      <c r="Q1819" s="91">
        <v>5.7949599999999997E-2</v>
      </c>
    </row>
    <row r="1820" spans="2:17" x14ac:dyDescent="0.25">
      <c r="B1820" s="54">
        <v>640</v>
      </c>
      <c r="C1820" s="54">
        <v>922</v>
      </c>
      <c r="D1820" s="54" t="b">
        <v>0</v>
      </c>
      <c r="E1820" s="54" t="b">
        <v>1</v>
      </c>
      <c r="F1820" s="91">
        <v>622.601</v>
      </c>
      <c r="G1820" s="91">
        <v>912.80499999999995</v>
      </c>
      <c r="H1820" s="54" t="b">
        <v>0</v>
      </c>
      <c r="I1820" s="91">
        <v>57.237699999999997</v>
      </c>
      <c r="J1820" s="54" t="b">
        <v>1</v>
      </c>
      <c r="K1820" s="91">
        <v>24.9575</v>
      </c>
      <c r="L1820" s="91">
        <v>621.71600000000001</v>
      </c>
      <c r="M1820" s="91">
        <v>918.26700000000005</v>
      </c>
      <c r="N1820" s="54" t="b">
        <v>1</v>
      </c>
      <c r="O1820" s="91">
        <v>18.1021</v>
      </c>
      <c r="P1820" s="54" t="b">
        <v>1</v>
      </c>
      <c r="Q1820" s="91">
        <v>0.204373</v>
      </c>
    </row>
    <row r="1821" spans="2:17" x14ac:dyDescent="0.25">
      <c r="B1821" s="54">
        <v>102</v>
      </c>
      <c r="C1821" s="54">
        <v>102</v>
      </c>
      <c r="D1821" s="54" t="b">
        <v>0</v>
      </c>
      <c r="E1821" s="54" t="b">
        <v>1</v>
      </c>
      <c r="F1821" s="91">
        <v>632.09100000000001</v>
      </c>
      <c r="G1821" s="91">
        <v>908.41700000000003</v>
      </c>
      <c r="H1821" s="54" t="b">
        <v>0</v>
      </c>
      <c r="I1821" s="91">
        <v>38.864800000000002</v>
      </c>
      <c r="J1821" s="54" t="b">
        <v>0</v>
      </c>
      <c r="K1821" s="91">
        <v>4.1552199999999999</v>
      </c>
      <c r="L1821" s="91">
        <v>621.77499999999998</v>
      </c>
      <c r="M1821" s="91">
        <v>918.20299999999997</v>
      </c>
      <c r="N1821" s="54" t="b">
        <v>1</v>
      </c>
      <c r="O1821" s="91">
        <v>18.1021</v>
      </c>
      <c r="P1821" s="54" t="b">
        <v>1</v>
      </c>
      <c r="Q1821" s="91">
        <v>0.25333299999999997</v>
      </c>
    </row>
    <row r="1822" spans="2:17" x14ac:dyDescent="0.25">
      <c r="B1822" s="54">
        <v>102</v>
      </c>
      <c r="C1822" s="54">
        <v>102</v>
      </c>
      <c r="D1822" s="54" t="b">
        <v>0</v>
      </c>
      <c r="E1822" s="54" t="b">
        <v>1</v>
      </c>
      <c r="F1822" s="91">
        <v>614.25800000000004</v>
      </c>
      <c r="G1822" s="91">
        <v>914.96100000000001</v>
      </c>
      <c r="H1822" s="54" t="b">
        <v>0</v>
      </c>
      <c r="I1822" s="91">
        <v>43.253</v>
      </c>
      <c r="J1822" s="54" t="b">
        <v>0</v>
      </c>
      <c r="K1822" s="91">
        <v>10.4552</v>
      </c>
      <c r="L1822" s="91">
        <v>621.98</v>
      </c>
      <c r="M1822" s="91">
        <v>918.12300000000005</v>
      </c>
      <c r="N1822" s="54" t="b">
        <v>1</v>
      </c>
      <c r="O1822" s="91">
        <v>18.1021</v>
      </c>
      <c r="P1822" s="54" t="b">
        <v>1</v>
      </c>
      <c r="Q1822" s="91">
        <v>8.6858400000000002E-2</v>
      </c>
    </row>
    <row r="1823" spans="2:17" x14ac:dyDescent="0.25">
      <c r="B1823" s="54">
        <v>102</v>
      </c>
      <c r="C1823" s="54">
        <v>102</v>
      </c>
      <c r="D1823" s="54" t="b">
        <v>0</v>
      </c>
      <c r="E1823" s="54" t="b">
        <v>1</v>
      </c>
      <c r="F1823" s="91">
        <v>616.19600000000003</v>
      </c>
      <c r="G1823" s="91">
        <v>913.43799999999999</v>
      </c>
      <c r="H1823" s="54" t="b">
        <v>1</v>
      </c>
      <c r="I1823" s="91">
        <v>26.135899999999999</v>
      </c>
      <c r="J1823" s="54" t="b">
        <v>1</v>
      </c>
      <c r="K1823" s="91">
        <v>18.995200000000001</v>
      </c>
      <c r="L1823" s="91">
        <v>622.08799999999997</v>
      </c>
      <c r="M1823" s="91">
        <v>918.04399999999998</v>
      </c>
      <c r="N1823" s="54" t="b">
        <v>1</v>
      </c>
      <c r="O1823" s="91">
        <v>18.1021</v>
      </c>
      <c r="P1823" s="54" t="b">
        <v>1</v>
      </c>
      <c r="Q1823" s="91">
        <v>0.21967100000000001</v>
      </c>
    </row>
    <row r="1824" spans="2:17" x14ac:dyDescent="0.25">
      <c r="B1824" s="54">
        <v>102</v>
      </c>
      <c r="C1824" s="54">
        <v>102</v>
      </c>
      <c r="D1824" s="54" t="b">
        <v>0</v>
      </c>
      <c r="E1824" s="54" t="b">
        <v>1</v>
      </c>
      <c r="F1824" s="91">
        <v>604.75900000000001</v>
      </c>
      <c r="G1824" s="91">
        <v>918.63099999999997</v>
      </c>
      <c r="H1824" s="54" t="b">
        <v>0</v>
      </c>
      <c r="I1824" s="91">
        <v>24.376799999999999</v>
      </c>
      <c r="J1824" s="54" t="b">
        <v>0</v>
      </c>
      <c r="K1824" s="91">
        <v>2.4643000000000002</v>
      </c>
      <c r="L1824" s="91">
        <v>622.12599999999998</v>
      </c>
      <c r="M1824" s="91">
        <v>917.97199999999998</v>
      </c>
      <c r="N1824" s="54" t="b">
        <v>1</v>
      </c>
      <c r="O1824" s="91">
        <v>18.1021</v>
      </c>
      <c r="P1824" s="54" t="b">
        <v>1</v>
      </c>
      <c r="Q1824" s="91">
        <v>0.13411899999999999</v>
      </c>
    </row>
    <row r="1825" spans="2:17" x14ac:dyDescent="0.25">
      <c r="B1825" s="54">
        <v>102</v>
      </c>
      <c r="C1825" s="54">
        <v>102</v>
      </c>
      <c r="D1825" s="54" t="b">
        <v>0</v>
      </c>
      <c r="E1825" s="54" t="b">
        <v>1</v>
      </c>
      <c r="F1825" s="91">
        <v>633.15599999999995</v>
      </c>
      <c r="G1825" s="91">
        <v>910.66399999999999</v>
      </c>
      <c r="H1825" s="54" t="b">
        <v>0</v>
      </c>
      <c r="I1825" s="91">
        <v>37.546199999999999</v>
      </c>
      <c r="J1825" s="54" t="b">
        <v>0</v>
      </c>
      <c r="K1825" s="91">
        <v>12.560499999999999</v>
      </c>
      <c r="L1825" s="91">
        <v>622.149</v>
      </c>
      <c r="M1825" s="91">
        <v>917.89</v>
      </c>
      <c r="N1825" s="54" t="b">
        <v>1</v>
      </c>
      <c r="O1825" s="91">
        <v>18.1021</v>
      </c>
      <c r="P1825" s="54" t="b">
        <v>1</v>
      </c>
      <c r="Q1825" s="91">
        <v>8.0887100000000003E-2</v>
      </c>
    </row>
    <row r="1826" spans="2:17" x14ac:dyDescent="0.25">
      <c r="B1826" s="54">
        <v>102</v>
      </c>
      <c r="C1826" s="54">
        <v>102</v>
      </c>
      <c r="D1826" s="54" t="b">
        <v>0</v>
      </c>
      <c r="E1826" s="54" t="b">
        <v>1</v>
      </c>
      <c r="F1826" s="91">
        <v>621.58299999999997</v>
      </c>
      <c r="G1826" s="91">
        <v>936.86800000000005</v>
      </c>
      <c r="H1826" s="54" t="b">
        <v>0</v>
      </c>
      <c r="I1826" s="91">
        <v>0</v>
      </c>
      <c r="J1826" s="54" t="b">
        <v>0</v>
      </c>
      <c r="K1826" s="91">
        <v>29.493300000000001</v>
      </c>
      <c r="L1826" s="91">
        <v>622.33199999999999</v>
      </c>
      <c r="M1826" s="91">
        <v>917.85299999999995</v>
      </c>
      <c r="N1826" s="54" t="b">
        <v>1</v>
      </c>
      <c r="O1826" s="91">
        <v>18.1021</v>
      </c>
      <c r="P1826" s="54" t="b">
        <v>1</v>
      </c>
      <c r="Q1826" s="91">
        <v>8.5785200000000006E-2</v>
      </c>
    </row>
    <row r="1827" spans="2:17" x14ac:dyDescent="0.25">
      <c r="B1827" s="54">
        <v>102</v>
      </c>
      <c r="C1827" s="54">
        <v>102</v>
      </c>
      <c r="D1827" s="54" t="b">
        <v>0</v>
      </c>
      <c r="E1827" s="54" t="b">
        <v>1</v>
      </c>
      <c r="F1827" s="91">
        <v>629.50800000000004</v>
      </c>
      <c r="G1827" s="91">
        <v>915.58399999999995</v>
      </c>
      <c r="H1827" s="54" t="b">
        <v>0</v>
      </c>
      <c r="I1827" s="91">
        <v>0</v>
      </c>
      <c r="J1827" s="54" t="b">
        <v>0</v>
      </c>
      <c r="K1827" s="91">
        <v>28.645499999999998</v>
      </c>
      <c r="L1827" s="91">
        <v>622.49</v>
      </c>
      <c r="M1827" s="91">
        <v>917.81600000000003</v>
      </c>
      <c r="N1827" s="54" t="b">
        <v>1</v>
      </c>
      <c r="O1827" s="91">
        <v>18.1021</v>
      </c>
      <c r="P1827" s="54" t="b">
        <v>1</v>
      </c>
      <c r="Q1827" s="91">
        <v>0.18682699999999999</v>
      </c>
    </row>
    <row r="1828" spans="2:17" x14ac:dyDescent="0.25">
      <c r="B1828" s="54">
        <v>102</v>
      </c>
      <c r="C1828" s="54">
        <v>102</v>
      </c>
      <c r="D1828" s="54" t="b">
        <v>0</v>
      </c>
      <c r="E1828" s="54" t="b">
        <v>1</v>
      </c>
      <c r="F1828" s="91">
        <v>619.89</v>
      </c>
      <c r="G1828" s="91">
        <v>923.82600000000002</v>
      </c>
      <c r="H1828" s="54" t="b">
        <v>0</v>
      </c>
      <c r="I1828" s="91">
        <v>54.6006</v>
      </c>
      <c r="J1828" s="54" t="b">
        <v>0</v>
      </c>
      <c r="K1828" s="91">
        <v>22.7117</v>
      </c>
      <c r="L1828" s="91">
        <v>622.65</v>
      </c>
      <c r="M1828" s="91">
        <v>917.81299999999999</v>
      </c>
      <c r="N1828" s="54" t="b">
        <v>1</v>
      </c>
      <c r="O1828" s="91">
        <v>18.1021</v>
      </c>
      <c r="P1828" s="54" t="b">
        <v>1</v>
      </c>
      <c r="Q1828" s="91">
        <v>0.16222200000000001</v>
      </c>
    </row>
    <row r="1829" spans="2:17" x14ac:dyDescent="0.25">
      <c r="B1829" s="54">
        <v>102</v>
      </c>
      <c r="C1829" s="54">
        <v>102</v>
      </c>
      <c r="D1829" s="54" t="b">
        <v>0</v>
      </c>
      <c r="E1829" s="54" t="b">
        <v>1</v>
      </c>
      <c r="F1829" s="91">
        <v>621.45100000000002</v>
      </c>
      <c r="G1829" s="91">
        <v>916.39</v>
      </c>
      <c r="H1829" s="54" t="b">
        <v>0</v>
      </c>
      <c r="I1829" s="91">
        <v>39.469499999999996</v>
      </c>
      <c r="J1829" s="54" t="b">
        <v>1</v>
      </c>
      <c r="K1829" s="91">
        <v>12.666600000000001</v>
      </c>
      <c r="L1829" s="91">
        <v>622.71699999999998</v>
      </c>
      <c r="M1829" s="91">
        <v>917.80899999999997</v>
      </c>
      <c r="N1829" s="54" t="b">
        <v>1</v>
      </c>
      <c r="O1829" s="91">
        <v>18.1021</v>
      </c>
      <c r="P1829" s="54" t="b">
        <v>1</v>
      </c>
      <c r="Q1829" s="91">
        <v>0.159888</v>
      </c>
    </row>
    <row r="1830" spans="2:17" x14ac:dyDescent="0.25">
      <c r="B1830" s="54">
        <v>102</v>
      </c>
      <c r="C1830" s="54">
        <v>102</v>
      </c>
      <c r="D1830" s="54" t="b">
        <v>0</v>
      </c>
      <c r="E1830" s="54" t="b">
        <v>1</v>
      </c>
      <c r="F1830" s="91">
        <v>645.91099999999994</v>
      </c>
      <c r="G1830" s="91">
        <v>902.06</v>
      </c>
      <c r="H1830" s="54" t="b">
        <v>0</v>
      </c>
      <c r="I1830" s="91">
        <v>30.9025</v>
      </c>
      <c r="J1830" s="54" t="b">
        <v>0</v>
      </c>
      <c r="K1830" s="91">
        <v>7.5974399999999997</v>
      </c>
      <c r="L1830" s="91">
        <v>622.81799999999998</v>
      </c>
      <c r="M1830" s="91">
        <v>917.76099999999997</v>
      </c>
      <c r="N1830" s="54" t="b">
        <v>1</v>
      </c>
      <c r="O1830" s="91">
        <v>18.1021</v>
      </c>
      <c r="P1830" s="54" t="b">
        <v>1</v>
      </c>
      <c r="Q1830" s="91">
        <v>6.7252199999999998E-2</v>
      </c>
    </row>
    <row r="1831" spans="2:17" x14ac:dyDescent="0.25">
      <c r="B1831" s="54">
        <v>102</v>
      </c>
      <c r="C1831" s="54">
        <v>102</v>
      </c>
      <c r="D1831" s="54" t="b">
        <v>0</v>
      </c>
      <c r="E1831" s="54" t="b">
        <v>1</v>
      </c>
      <c r="F1831" s="91">
        <v>615.096</v>
      </c>
      <c r="G1831" s="91">
        <v>915.72400000000005</v>
      </c>
      <c r="H1831" s="54" t="b">
        <v>0</v>
      </c>
      <c r="I1831" s="91">
        <v>47.786299999999997</v>
      </c>
      <c r="J1831" s="54" t="b">
        <v>0</v>
      </c>
      <c r="K1831" s="91">
        <v>28.348800000000001</v>
      </c>
      <c r="L1831" s="91">
        <v>622.88699999999994</v>
      </c>
      <c r="M1831" s="91">
        <v>917.71</v>
      </c>
      <c r="N1831" s="54" t="b">
        <v>1</v>
      </c>
      <c r="O1831" s="91">
        <v>18.1021</v>
      </c>
      <c r="P1831" s="54" t="b">
        <v>1</v>
      </c>
      <c r="Q1831" s="91">
        <v>0.112231</v>
      </c>
    </row>
    <row r="1832" spans="2:17" x14ac:dyDescent="0.25">
      <c r="B1832" s="54">
        <v>102</v>
      </c>
      <c r="C1832" s="54">
        <v>102</v>
      </c>
      <c r="D1832" s="54" t="b">
        <v>0</v>
      </c>
      <c r="E1832" s="54" t="b">
        <v>1</v>
      </c>
      <c r="F1832" s="91">
        <v>651.73800000000006</v>
      </c>
      <c r="G1832" s="91">
        <v>922.54600000000005</v>
      </c>
      <c r="H1832" s="54" t="b">
        <v>0</v>
      </c>
      <c r="I1832" s="91">
        <v>52.5809</v>
      </c>
      <c r="J1832" s="54" t="b">
        <v>0</v>
      </c>
      <c r="K1832" s="91">
        <v>33.708799999999997</v>
      </c>
      <c r="L1832" s="91">
        <v>623.29100000000005</v>
      </c>
      <c r="M1832" s="91">
        <v>917.673</v>
      </c>
      <c r="N1832" s="54" t="b">
        <v>1</v>
      </c>
      <c r="O1832" s="91">
        <v>18.1021</v>
      </c>
      <c r="P1832" s="54" t="b">
        <v>1</v>
      </c>
      <c r="Q1832" s="91">
        <v>8.5425899999999999E-2</v>
      </c>
    </row>
    <row r="1833" spans="2:17" x14ac:dyDescent="0.25">
      <c r="B1833" s="54">
        <v>102</v>
      </c>
      <c r="C1833" s="54">
        <v>102</v>
      </c>
      <c r="D1833" s="54" t="b">
        <v>0</v>
      </c>
      <c r="E1833" s="54" t="b">
        <v>1</v>
      </c>
      <c r="F1833" s="91">
        <v>574.52700000000004</v>
      </c>
      <c r="G1833" s="91">
        <v>900.32</v>
      </c>
      <c r="H1833" s="54" t="b">
        <v>0</v>
      </c>
      <c r="I1833" s="91">
        <v>57.128300000000003</v>
      </c>
      <c r="J1833" s="54" t="b">
        <v>0</v>
      </c>
      <c r="K1833" s="91">
        <v>37.271999999999998</v>
      </c>
      <c r="L1833" s="91">
        <v>623.88099999999997</v>
      </c>
      <c r="M1833" s="91">
        <v>917.55700000000002</v>
      </c>
      <c r="N1833" s="54" t="b">
        <v>1</v>
      </c>
      <c r="O1833" s="91">
        <v>18.1021</v>
      </c>
      <c r="P1833" s="54" t="b">
        <v>1</v>
      </c>
      <c r="Q1833" s="91">
        <v>0.40575899999999998</v>
      </c>
    </row>
    <row r="1834" spans="2:17" x14ac:dyDescent="0.25">
      <c r="B1834" s="54">
        <v>102</v>
      </c>
      <c r="C1834" s="54">
        <v>102</v>
      </c>
      <c r="D1834" s="54" t="b">
        <v>0</v>
      </c>
      <c r="E1834" s="54" t="b">
        <v>1</v>
      </c>
      <c r="F1834" s="91">
        <v>437.64</v>
      </c>
      <c r="G1834" s="91">
        <v>787.51400000000001</v>
      </c>
      <c r="H1834" s="54" t="b">
        <v>0</v>
      </c>
      <c r="I1834" s="91">
        <v>99.437700000000007</v>
      </c>
      <c r="J1834" s="54" t="b">
        <v>0</v>
      </c>
      <c r="K1834" s="91">
        <v>80.346400000000003</v>
      </c>
      <c r="L1834" s="91">
        <v>623.471</v>
      </c>
      <c r="M1834" s="91">
        <v>916.72699999999998</v>
      </c>
      <c r="N1834" s="54" t="b">
        <v>1</v>
      </c>
      <c r="O1834" s="91">
        <v>18.1021</v>
      </c>
      <c r="P1834" s="54" t="b">
        <v>1</v>
      </c>
      <c r="Q1834" s="91">
        <v>0.60137399999999996</v>
      </c>
    </row>
    <row r="1835" spans="2:17" x14ac:dyDescent="0.25">
      <c r="B1835" s="54">
        <v>102</v>
      </c>
      <c r="C1835" s="54">
        <v>102</v>
      </c>
      <c r="D1835" s="54" t="b">
        <v>0</v>
      </c>
      <c r="E1835" s="54" t="b">
        <v>0</v>
      </c>
      <c r="F1835" s="91">
        <v>269.38499999999999</v>
      </c>
      <c r="G1835" s="91">
        <v>584.30100000000004</v>
      </c>
      <c r="H1835" s="54" t="b">
        <v>0</v>
      </c>
      <c r="I1835" s="91">
        <v>349.13099999999997</v>
      </c>
      <c r="J1835" s="54" t="b">
        <v>0</v>
      </c>
      <c r="K1835" s="91">
        <v>177.37899999999999</v>
      </c>
      <c r="L1835" s="91">
        <v>269.38499999999999</v>
      </c>
      <c r="M1835" s="91">
        <v>584.30100000000004</v>
      </c>
      <c r="N1835" s="54" t="b">
        <v>0</v>
      </c>
      <c r="O1835" s="91">
        <v>18.1021</v>
      </c>
      <c r="P1835" s="54" t="b">
        <v>0</v>
      </c>
      <c r="Q1835" s="91">
        <v>0.92561199999999999</v>
      </c>
    </row>
    <row r="1836" spans="2:17" x14ac:dyDescent="0.25">
      <c r="B1836" s="54">
        <v>102</v>
      </c>
      <c r="C1836" s="54">
        <v>102</v>
      </c>
      <c r="D1836" s="54" t="b">
        <v>0</v>
      </c>
      <c r="E1836" s="54" t="b">
        <v>0</v>
      </c>
      <c r="F1836" s="91">
        <v>168.97</v>
      </c>
      <c r="G1836" s="91">
        <v>364.41</v>
      </c>
      <c r="H1836" s="54" t="b">
        <v>0</v>
      </c>
      <c r="I1836" s="91">
        <v>720.59799999999996</v>
      </c>
      <c r="J1836" s="54" t="b">
        <v>0</v>
      </c>
      <c r="K1836" s="91">
        <v>263.827</v>
      </c>
      <c r="L1836" s="91">
        <v>219.114</v>
      </c>
      <c r="M1836" s="91">
        <v>474.21499999999997</v>
      </c>
      <c r="N1836" s="54" t="b">
        <v>0</v>
      </c>
      <c r="O1836" s="91">
        <v>698.09299999999996</v>
      </c>
      <c r="P1836" s="54" t="b">
        <v>0</v>
      </c>
      <c r="Q1836" s="91">
        <v>485.67899999999997</v>
      </c>
    </row>
    <row r="1837" spans="2:17" x14ac:dyDescent="0.25">
      <c r="B1837" s="54">
        <v>102</v>
      </c>
      <c r="C1837" s="54">
        <v>102</v>
      </c>
      <c r="D1837" s="54" t="b">
        <v>0</v>
      </c>
      <c r="E1837" s="54" t="b">
        <v>0</v>
      </c>
      <c r="F1837" s="91">
        <v>139.001</v>
      </c>
      <c r="G1837" s="91">
        <v>272.935</v>
      </c>
      <c r="H1837" s="54" t="b">
        <v>0</v>
      </c>
      <c r="I1837" s="91">
        <v>941.46699999999998</v>
      </c>
      <c r="J1837" s="54" t="b">
        <v>0</v>
      </c>
      <c r="K1837" s="91">
        <v>241.73400000000001</v>
      </c>
      <c r="L1837" s="91">
        <v>205.70099999999999</v>
      </c>
      <c r="M1837" s="91">
        <v>440.471</v>
      </c>
      <c r="N1837" s="54" t="b">
        <v>0</v>
      </c>
      <c r="O1837" s="91">
        <v>0</v>
      </c>
      <c r="P1837" s="54" t="b">
        <v>0</v>
      </c>
      <c r="Q1837" s="91">
        <v>121.021</v>
      </c>
    </row>
    <row r="1838" spans="2:17" x14ac:dyDescent="0.25">
      <c r="B1838" s="54">
        <v>102</v>
      </c>
      <c r="C1838" s="54">
        <v>102</v>
      </c>
      <c r="D1838" s="54" t="b">
        <v>0</v>
      </c>
      <c r="E1838" s="54" t="b">
        <v>0</v>
      </c>
      <c r="F1838" s="91">
        <v>97.007000000000005</v>
      </c>
      <c r="G1838" s="91">
        <v>208.74</v>
      </c>
      <c r="H1838" s="54" t="b">
        <v>0</v>
      </c>
      <c r="I1838" s="91">
        <v>813.21699999999998</v>
      </c>
      <c r="J1838" s="54" t="b">
        <v>0</v>
      </c>
      <c r="K1838" s="91">
        <v>96.259</v>
      </c>
      <c r="L1838" s="91">
        <v>193.22300000000001</v>
      </c>
      <c r="M1838" s="91">
        <v>412.35599999999999</v>
      </c>
      <c r="N1838" s="54" t="b">
        <v>0</v>
      </c>
      <c r="O1838" s="91">
        <v>0</v>
      </c>
      <c r="P1838" s="54" t="b">
        <v>0</v>
      </c>
      <c r="Q1838" s="91">
        <v>36.3123</v>
      </c>
    </row>
    <row r="1839" spans="2:17" x14ac:dyDescent="0.25">
      <c r="B1839" s="54">
        <v>102</v>
      </c>
      <c r="C1839" s="54">
        <v>102</v>
      </c>
      <c r="D1839" s="54" t="b">
        <v>0</v>
      </c>
      <c r="E1839" s="54" t="b">
        <v>0</v>
      </c>
      <c r="F1839" s="91">
        <v>48.856200000000001</v>
      </c>
      <c r="G1839" s="91">
        <v>123.96599999999999</v>
      </c>
      <c r="H1839" s="54" t="b">
        <v>0</v>
      </c>
      <c r="I1839" s="91">
        <v>547.94000000000005</v>
      </c>
      <c r="J1839" s="54" t="b">
        <v>0</v>
      </c>
      <c r="K1839" s="91">
        <v>76.710599999999999</v>
      </c>
      <c r="L1839" s="91">
        <v>180.61699999999999</v>
      </c>
      <c r="M1839" s="91">
        <v>386.02199999999999</v>
      </c>
      <c r="N1839" s="54" t="b">
        <v>0</v>
      </c>
      <c r="O1839" s="91">
        <v>248.108</v>
      </c>
      <c r="P1839" s="54" t="b">
        <v>0</v>
      </c>
      <c r="Q1839" s="91">
        <v>30.759799999999998</v>
      </c>
    </row>
    <row r="1840" spans="2:17" x14ac:dyDescent="0.25">
      <c r="B1840" s="54">
        <v>102</v>
      </c>
      <c r="C1840" s="54">
        <v>102</v>
      </c>
      <c r="D1840" s="54" t="b">
        <v>0</v>
      </c>
      <c r="E1840" s="54" t="b">
        <v>0</v>
      </c>
      <c r="F1840" s="91">
        <v>89.0261</v>
      </c>
      <c r="G1840" s="91">
        <v>197.149</v>
      </c>
      <c r="H1840" s="54" t="b">
        <v>0</v>
      </c>
      <c r="I1840" s="91">
        <v>360.55700000000002</v>
      </c>
      <c r="J1840" s="54" t="b">
        <v>0</v>
      </c>
      <c r="K1840" s="91">
        <v>97.493899999999996</v>
      </c>
      <c r="L1840" s="91">
        <v>171.006</v>
      </c>
      <c r="M1840" s="91">
        <v>366.19</v>
      </c>
      <c r="N1840" s="54" t="b">
        <v>0</v>
      </c>
      <c r="O1840" s="91">
        <v>126.69</v>
      </c>
      <c r="P1840" s="54" t="b">
        <v>0</v>
      </c>
      <c r="Q1840" s="91">
        <v>29.195799999999998</v>
      </c>
    </row>
    <row r="1841" spans="2:17" x14ac:dyDescent="0.25">
      <c r="B1841" s="54">
        <v>102</v>
      </c>
      <c r="C1841" s="54">
        <v>102</v>
      </c>
      <c r="D1841" s="54" t="b">
        <v>0</v>
      </c>
      <c r="E1841" s="54" t="b">
        <v>0</v>
      </c>
      <c r="F1841" s="91">
        <v>77.7911</v>
      </c>
      <c r="G1841" s="91">
        <v>172.02500000000001</v>
      </c>
      <c r="H1841" s="54" t="b">
        <v>0</v>
      </c>
      <c r="I1841" s="91">
        <v>239.114</v>
      </c>
      <c r="J1841" s="54" t="b">
        <v>0</v>
      </c>
      <c r="K1841" s="91">
        <v>83.482200000000006</v>
      </c>
      <c r="L1841" s="91">
        <v>162.988</v>
      </c>
      <c r="M1841" s="91">
        <v>349.447</v>
      </c>
      <c r="N1841" s="54" t="b">
        <v>0</v>
      </c>
      <c r="O1841" s="91">
        <v>108.976</v>
      </c>
      <c r="P1841" s="54" t="b">
        <v>0</v>
      </c>
      <c r="Q1841" s="91">
        <v>22.037800000000001</v>
      </c>
    </row>
    <row r="1842" spans="2:17" x14ac:dyDescent="0.25">
      <c r="B1842" s="54">
        <v>102</v>
      </c>
      <c r="C1842" s="54">
        <v>102</v>
      </c>
      <c r="D1842" s="54" t="b">
        <v>0</v>
      </c>
      <c r="E1842" s="54" t="b">
        <v>0</v>
      </c>
      <c r="F1842" s="91">
        <v>105.526</v>
      </c>
      <c r="G1842" s="91">
        <v>163.92400000000001</v>
      </c>
      <c r="H1842" s="54" t="b">
        <v>0</v>
      </c>
      <c r="I1842" s="91">
        <v>132.92400000000001</v>
      </c>
      <c r="J1842" s="54" t="b">
        <v>0</v>
      </c>
      <c r="K1842" s="91">
        <v>27.5215</v>
      </c>
      <c r="L1842" s="91">
        <v>156.70500000000001</v>
      </c>
      <c r="M1842" s="91">
        <v>334.995</v>
      </c>
      <c r="N1842" s="54" t="b">
        <v>0</v>
      </c>
      <c r="O1842" s="91">
        <v>93.144400000000005</v>
      </c>
      <c r="P1842" s="54" t="b">
        <v>0</v>
      </c>
      <c r="Q1842" s="91">
        <v>18.564299999999999</v>
      </c>
    </row>
    <row r="1843" spans="2:17" x14ac:dyDescent="0.25">
      <c r="B1843" s="54">
        <v>102</v>
      </c>
      <c r="C1843" s="54">
        <v>102</v>
      </c>
      <c r="D1843" s="54" t="b">
        <v>0</v>
      </c>
      <c r="E1843" s="54" t="b">
        <v>0</v>
      </c>
      <c r="F1843" s="91">
        <v>103.53400000000001</v>
      </c>
      <c r="G1843" s="91">
        <v>155.21</v>
      </c>
      <c r="H1843" s="54" t="b">
        <v>0</v>
      </c>
      <c r="I1843" s="91">
        <v>129.852</v>
      </c>
      <c r="J1843" s="54" t="b">
        <v>1</v>
      </c>
      <c r="K1843" s="91">
        <v>28.893799999999999</v>
      </c>
      <c r="L1843" s="91">
        <v>151.54300000000001</v>
      </c>
      <c r="M1843" s="91">
        <v>322.39600000000002</v>
      </c>
      <c r="N1843" s="54" t="b">
        <v>0</v>
      </c>
      <c r="O1843" s="91">
        <v>74.938199999999995</v>
      </c>
      <c r="P1843" s="54" t="b">
        <v>0</v>
      </c>
      <c r="Q1843" s="91">
        <v>15.7578</v>
      </c>
    </row>
    <row r="1844" spans="2:17" x14ac:dyDescent="0.25">
      <c r="B1844" s="54">
        <v>102</v>
      </c>
      <c r="C1844" s="54">
        <v>102</v>
      </c>
      <c r="D1844" s="54" t="b">
        <v>0</v>
      </c>
      <c r="E1844" s="54" t="b">
        <v>0</v>
      </c>
      <c r="F1844" s="91">
        <v>90.592699999999994</v>
      </c>
      <c r="G1844" s="91">
        <v>140.61099999999999</v>
      </c>
      <c r="H1844" s="54" t="b">
        <v>0</v>
      </c>
      <c r="I1844" s="91">
        <v>69.674199999999999</v>
      </c>
      <c r="J1844" s="54" t="b">
        <v>0</v>
      </c>
      <c r="K1844" s="91">
        <v>8.9394799999999996</v>
      </c>
      <c r="L1844" s="91">
        <v>147.02500000000001</v>
      </c>
      <c r="M1844" s="91">
        <v>310.61599999999999</v>
      </c>
      <c r="N1844" s="54" t="b">
        <v>0</v>
      </c>
      <c r="O1844" s="91">
        <v>63.257300000000001</v>
      </c>
      <c r="P1844" s="54" t="b">
        <v>0</v>
      </c>
      <c r="Q1844" s="91">
        <v>13.616300000000001</v>
      </c>
    </row>
    <row r="1845" spans="2:17" x14ac:dyDescent="0.25">
      <c r="B1845" s="54">
        <v>102</v>
      </c>
      <c r="C1845" s="54">
        <v>102</v>
      </c>
      <c r="D1845" s="54" t="b">
        <v>0</v>
      </c>
      <c r="E1845" s="54" t="b">
        <v>0</v>
      </c>
      <c r="F1845" s="91">
        <v>104.746</v>
      </c>
      <c r="G1845" s="91">
        <v>157.65299999999999</v>
      </c>
      <c r="H1845" s="54" t="b">
        <v>0</v>
      </c>
      <c r="I1845" s="91">
        <v>59.148899999999998</v>
      </c>
      <c r="J1845" s="54" t="b">
        <v>0</v>
      </c>
      <c r="K1845" s="91">
        <v>19.508500000000002</v>
      </c>
      <c r="L1845" s="91">
        <v>143.15199999999999</v>
      </c>
      <c r="M1845" s="91">
        <v>300.166</v>
      </c>
      <c r="N1845" s="54" t="b">
        <v>0</v>
      </c>
      <c r="O1845" s="91">
        <v>54.793300000000002</v>
      </c>
      <c r="P1845" s="54" t="b">
        <v>0</v>
      </c>
      <c r="Q1845" s="91">
        <v>12.616199999999999</v>
      </c>
    </row>
    <row r="1846" spans="2:17" x14ac:dyDescent="0.25">
      <c r="B1846" s="54">
        <v>102</v>
      </c>
      <c r="C1846" s="54">
        <v>102</v>
      </c>
      <c r="D1846" s="54" t="b">
        <v>0</v>
      </c>
      <c r="E1846" s="54" t="b">
        <v>0</v>
      </c>
      <c r="F1846" s="91">
        <v>76.751300000000001</v>
      </c>
      <c r="G1846" s="91">
        <v>136.18299999999999</v>
      </c>
      <c r="H1846" s="54" t="b">
        <v>0</v>
      </c>
      <c r="I1846" s="91">
        <v>38.246400000000001</v>
      </c>
      <c r="J1846" s="54" t="b">
        <v>0</v>
      </c>
      <c r="K1846" s="91">
        <v>22.1526</v>
      </c>
      <c r="L1846" s="91">
        <v>138.35599999999999</v>
      </c>
      <c r="M1846" s="91">
        <v>284.89999999999998</v>
      </c>
      <c r="N1846" s="54" t="b">
        <v>0</v>
      </c>
      <c r="O1846" s="91">
        <v>48.383099999999999</v>
      </c>
      <c r="P1846" s="54" t="b">
        <v>0</v>
      </c>
      <c r="Q1846" s="91">
        <v>11.145</v>
      </c>
    </row>
    <row r="1847" spans="2:17" x14ac:dyDescent="0.25">
      <c r="B1847" s="54">
        <v>102</v>
      </c>
      <c r="C1847" s="54">
        <v>102</v>
      </c>
      <c r="D1847" s="54" t="b">
        <v>0</v>
      </c>
      <c r="E1847" s="54" t="b">
        <v>0</v>
      </c>
      <c r="F1847" s="91">
        <v>52.634599999999999</v>
      </c>
      <c r="G1847" s="91">
        <v>94.891999999999996</v>
      </c>
      <c r="H1847" s="54" t="b">
        <v>0</v>
      </c>
      <c r="I1847" s="91">
        <v>49.464799999999997</v>
      </c>
      <c r="J1847" s="54" t="b">
        <v>0</v>
      </c>
      <c r="K1847" s="91">
        <v>35.279800000000002</v>
      </c>
      <c r="L1847" s="91">
        <v>52.634599999999999</v>
      </c>
      <c r="M1847" s="91">
        <v>94.891999999999996</v>
      </c>
      <c r="N1847" s="54" t="b">
        <v>0</v>
      </c>
      <c r="O1847" s="91">
        <v>50.682499999999997</v>
      </c>
      <c r="P1847" s="54" t="b">
        <v>0</v>
      </c>
      <c r="Q1847" s="91">
        <v>16.001300000000001</v>
      </c>
    </row>
    <row r="1848" spans="2:17" x14ac:dyDescent="0.25">
      <c r="B1848" s="54">
        <v>102</v>
      </c>
      <c r="C1848" s="54">
        <v>102</v>
      </c>
      <c r="D1848" s="54" t="b">
        <v>0</v>
      </c>
      <c r="E1848" s="54" t="b">
        <v>0</v>
      </c>
      <c r="F1848" s="91">
        <v>53.294400000000003</v>
      </c>
      <c r="G1848" s="91">
        <v>111.283</v>
      </c>
      <c r="H1848" s="54" t="b">
        <v>0</v>
      </c>
      <c r="I1848" s="91">
        <v>114.872</v>
      </c>
      <c r="J1848" s="54" t="b">
        <v>0</v>
      </c>
      <c r="K1848" s="91">
        <v>47.817700000000002</v>
      </c>
      <c r="L1848" s="91">
        <v>52.9649</v>
      </c>
      <c r="M1848" s="91">
        <v>103.098</v>
      </c>
      <c r="N1848" s="54" t="b">
        <v>0</v>
      </c>
      <c r="O1848" s="91">
        <v>310.11500000000001</v>
      </c>
      <c r="P1848" s="54" t="b">
        <v>1</v>
      </c>
      <c r="Q1848" s="91">
        <v>208.45</v>
      </c>
    </row>
    <row r="1849" spans="2:17" x14ac:dyDescent="0.25">
      <c r="B1849" s="54">
        <v>102</v>
      </c>
      <c r="C1849" s="54">
        <v>102</v>
      </c>
      <c r="D1849" s="54" t="b">
        <v>0</v>
      </c>
      <c r="E1849" s="54" t="b">
        <v>0</v>
      </c>
      <c r="F1849" s="91">
        <v>66.110399999999998</v>
      </c>
      <c r="G1849" s="91">
        <v>104.018</v>
      </c>
      <c r="H1849" s="54" t="b">
        <v>0</v>
      </c>
      <c r="I1849" s="91">
        <v>114.872</v>
      </c>
      <c r="J1849" s="54" t="b">
        <v>0</v>
      </c>
      <c r="K1849" s="91">
        <v>16.404</v>
      </c>
      <c r="L1849" s="91">
        <v>52.423099999999998</v>
      </c>
      <c r="M1849" s="91">
        <v>112.833</v>
      </c>
      <c r="N1849" s="54" t="b">
        <v>0</v>
      </c>
      <c r="O1849" s="91">
        <v>295.791</v>
      </c>
      <c r="P1849" s="54" t="b">
        <v>1</v>
      </c>
      <c r="Q1849" s="91">
        <v>8.2124500000000005</v>
      </c>
    </row>
    <row r="1850" spans="2:17" x14ac:dyDescent="0.25">
      <c r="B1850" s="54">
        <v>102</v>
      </c>
      <c r="C1850" s="54">
        <v>102</v>
      </c>
      <c r="D1850" s="54" t="b">
        <v>0</v>
      </c>
      <c r="E1850" s="54" t="b">
        <v>0</v>
      </c>
      <c r="F1850" s="91">
        <v>52.606900000000003</v>
      </c>
      <c r="G1850" s="91">
        <v>134.08699999999999</v>
      </c>
      <c r="H1850" s="54" t="b">
        <v>0</v>
      </c>
      <c r="I1850" s="91">
        <v>65.407300000000006</v>
      </c>
      <c r="J1850" s="54" t="b">
        <v>0</v>
      </c>
      <c r="K1850" s="91">
        <v>14.731999999999999</v>
      </c>
      <c r="L1850" s="91">
        <v>53.618400000000001</v>
      </c>
      <c r="M1850" s="91">
        <v>112.715</v>
      </c>
      <c r="N1850" s="54" t="b">
        <v>1</v>
      </c>
      <c r="O1850" s="91">
        <v>275.94099999999997</v>
      </c>
      <c r="P1850" s="54" t="b">
        <v>1</v>
      </c>
      <c r="Q1850" s="91">
        <v>9.7505600000000001</v>
      </c>
    </row>
    <row r="1851" spans="2:17" x14ac:dyDescent="0.25">
      <c r="B1851" s="54">
        <v>102</v>
      </c>
      <c r="C1851" s="54">
        <v>102</v>
      </c>
      <c r="D1851" s="54" t="b">
        <v>1</v>
      </c>
      <c r="E1851" s="54" t="b">
        <v>0</v>
      </c>
      <c r="F1851" s="91">
        <v>47.718800000000002</v>
      </c>
      <c r="G1851" s="91">
        <v>83.515199999999993</v>
      </c>
      <c r="H1851" s="54" t="b">
        <v>0</v>
      </c>
      <c r="I1851" s="91">
        <v>52.698700000000002</v>
      </c>
      <c r="J1851" s="54" t="b">
        <v>0</v>
      </c>
      <c r="K1851" s="91">
        <v>32.962600000000002</v>
      </c>
      <c r="L1851" s="91">
        <v>54.319299999999998</v>
      </c>
      <c r="M1851" s="91">
        <v>109.42100000000001</v>
      </c>
      <c r="N1851" s="54" t="b">
        <v>1</v>
      </c>
      <c r="O1851" s="91">
        <v>19.136600000000001</v>
      </c>
      <c r="P1851" s="54" t="b">
        <v>1</v>
      </c>
      <c r="Q1851" s="91">
        <v>1.20109</v>
      </c>
    </row>
    <row r="1852" spans="2:17" x14ac:dyDescent="0.25">
      <c r="B1852" s="54">
        <v>102</v>
      </c>
      <c r="C1852" s="54">
        <v>102</v>
      </c>
      <c r="D1852" s="54" t="b">
        <v>1</v>
      </c>
      <c r="E1852" s="54" t="b">
        <v>0</v>
      </c>
      <c r="F1852" s="91">
        <v>50.354100000000003</v>
      </c>
      <c r="G1852" s="91">
        <v>102.53</v>
      </c>
      <c r="H1852" s="54" t="b">
        <v>0</v>
      </c>
      <c r="I1852" s="91">
        <v>68.9636</v>
      </c>
      <c r="J1852" s="54" t="b">
        <v>0</v>
      </c>
      <c r="K1852" s="91">
        <v>50.807699999999997</v>
      </c>
      <c r="L1852" s="91">
        <v>54.1477</v>
      </c>
      <c r="M1852" s="91">
        <v>108.752</v>
      </c>
      <c r="N1852" s="54" t="b">
        <v>1</v>
      </c>
      <c r="O1852" s="91">
        <v>19.837499999999999</v>
      </c>
      <c r="P1852" s="54" t="b">
        <v>1</v>
      </c>
      <c r="Q1852" s="91">
        <v>3.3683299999999998</v>
      </c>
    </row>
    <row r="1853" spans="2:17" x14ac:dyDescent="0.25">
      <c r="B1853" s="54">
        <v>102</v>
      </c>
      <c r="C1853" s="54">
        <v>102</v>
      </c>
      <c r="D1853" s="54" t="b">
        <v>1</v>
      </c>
      <c r="E1853" s="54" t="b">
        <v>0</v>
      </c>
      <c r="F1853" s="91">
        <v>63.214399999999998</v>
      </c>
      <c r="G1853" s="91">
        <v>131.971</v>
      </c>
      <c r="H1853" s="54" t="b">
        <v>0</v>
      </c>
      <c r="I1853" s="91">
        <v>68.9636</v>
      </c>
      <c r="J1853" s="54" t="b">
        <v>0</v>
      </c>
      <c r="K1853" s="91">
        <v>19.1965</v>
      </c>
      <c r="L1853" s="91">
        <v>54.282200000000003</v>
      </c>
      <c r="M1853" s="91">
        <v>108.88800000000001</v>
      </c>
      <c r="N1853" s="54" t="b">
        <v>1</v>
      </c>
      <c r="O1853" s="91">
        <v>19.837499999999999</v>
      </c>
      <c r="P1853" s="54" t="b">
        <v>1</v>
      </c>
      <c r="Q1853" s="91">
        <v>0.690272</v>
      </c>
    </row>
    <row r="1854" spans="2:17" x14ac:dyDescent="0.25">
      <c r="B1854" s="54">
        <v>102</v>
      </c>
      <c r="C1854" s="54">
        <v>102</v>
      </c>
      <c r="D1854" s="54" t="b">
        <v>1</v>
      </c>
      <c r="E1854" s="54" t="b">
        <v>0</v>
      </c>
      <c r="F1854" s="91">
        <v>62.581800000000001</v>
      </c>
      <c r="G1854" s="91">
        <v>102.441</v>
      </c>
      <c r="H1854" s="54" t="b">
        <v>0</v>
      </c>
      <c r="I1854" s="91">
        <v>66.067599999999999</v>
      </c>
      <c r="J1854" s="54" t="b">
        <v>0</v>
      </c>
      <c r="K1854" s="91">
        <v>32.127499999999998</v>
      </c>
      <c r="L1854" s="91">
        <v>54.610900000000001</v>
      </c>
      <c r="M1854" s="91">
        <v>107.667</v>
      </c>
      <c r="N1854" s="54" t="b">
        <v>1</v>
      </c>
      <c r="O1854" s="91">
        <v>19.837499999999999</v>
      </c>
      <c r="P1854" s="54" t="b">
        <v>1</v>
      </c>
      <c r="Q1854" s="91">
        <v>0.19120500000000001</v>
      </c>
    </row>
    <row r="1855" spans="2:17" x14ac:dyDescent="0.25">
      <c r="B1855" s="54">
        <v>102</v>
      </c>
      <c r="C1855" s="54">
        <v>102</v>
      </c>
      <c r="D1855" s="54" t="b">
        <v>1</v>
      </c>
      <c r="E1855" s="54" t="b">
        <v>0</v>
      </c>
      <c r="F1855" s="91">
        <v>74.884799999999998</v>
      </c>
      <c r="G1855" s="91">
        <v>110.657</v>
      </c>
      <c r="H1855" s="54" t="b">
        <v>0</v>
      </c>
      <c r="I1855" s="91">
        <v>63.951700000000002</v>
      </c>
      <c r="J1855" s="54" t="b">
        <v>0</v>
      </c>
      <c r="K1855" s="91">
        <v>29.537299999999998</v>
      </c>
      <c r="L1855" s="91">
        <v>55.103299999999997</v>
      </c>
      <c r="M1855" s="91">
        <v>107.79900000000001</v>
      </c>
      <c r="N1855" s="54" t="b">
        <v>1</v>
      </c>
      <c r="O1855" s="91">
        <v>20.129100000000001</v>
      </c>
      <c r="P1855" s="54" t="b">
        <v>1</v>
      </c>
      <c r="Q1855" s="91">
        <v>1.26485</v>
      </c>
    </row>
    <row r="1856" spans="2:17" x14ac:dyDescent="0.25">
      <c r="B1856" s="54">
        <v>102</v>
      </c>
      <c r="C1856" s="54">
        <v>102</v>
      </c>
      <c r="D1856" s="54" t="b">
        <v>1</v>
      </c>
      <c r="E1856" s="54" t="b">
        <v>0</v>
      </c>
      <c r="F1856" s="91">
        <v>65.642799999999994</v>
      </c>
      <c r="G1856" s="91">
        <v>176.04</v>
      </c>
      <c r="H1856" s="54" t="b">
        <v>0</v>
      </c>
      <c r="I1856" s="91">
        <v>54.061199999999999</v>
      </c>
      <c r="J1856" s="54" t="b">
        <v>0</v>
      </c>
      <c r="K1856" s="91">
        <v>14.794</v>
      </c>
      <c r="L1856" s="91">
        <v>55.168700000000001</v>
      </c>
      <c r="M1856" s="91">
        <v>107.414</v>
      </c>
      <c r="N1856" s="54" t="b">
        <v>1</v>
      </c>
      <c r="O1856" s="91">
        <v>20.621500000000001</v>
      </c>
      <c r="P1856" s="54" t="b">
        <v>1</v>
      </c>
      <c r="Q1856" s="91">
        <v>0.50970499999999996</v>
      </c>
    </row>
    <row r="1857" spans="2:17" x14ac:dyDescent="0.25">
      <c r="B1857" s="54">
        <v>102</v>
      </c>
      <c r="C1857" s="54">
        <v>102</v>
      </c>
      <c r="D1857" s="54" t="b">
        <v>1</v>
      </c>
      <c r="E1857" s="54" t="b">
        <v>0</v>
      </c>
      <c r="F1857" s="91">
        <v>59.550199999999997</v>
      </c>
      <c r="G1857" s="91">
        <v>118.857</v>
      </c>
      <c r="H1857" s="54" t="b">
        <v>0</v>
      </c>
      <c r="I1857" s="91">
        <v>85.902100000000004</v>
      </c>
      <c r="J1857" s="54" t="b">
        <v>0</v>
      </c>
      <c r="K1857" s="91">
        <v>66.033299999999997</v>
      </c>
      <c r="L1857" s="91">
        <v>55.624899999999997</v>
      </c>
      <c r="M1857" s="91">
        <v>108.343</v>
      </c>
      <c r="N1857" s="54" t="b">
        <v>1</v>
      </c>
      <c r="O1857" s="91">
        <v>20.686900000000001</v>
      </c>
      <c r="P1857" s="54" t="b">
        <v>1</v>
      </c>
      <c r="Q1857" s="91">
        <v>0.39002100000000001</v>
      </c>
    </row>
    <row r="1858" spans="2:17" x14ac:dyDescent="0.25">
      <c r="B1858" s="54">
        <v>102</v>
      </c>
      <c r="C1858" s="54">
        <v>102</v>
      </c>
      <c r="D1858" s="54" t="b">
        <v>1</v>
      </c>
      <c r="E1858" s="54" t="b">
        <v>0</v>
      </c>
      <c r="F1858" s="91">
        <v>80.925200000000004</v>
      </c>
      <c r="G1858" s="91">
        <v>178.45099999999999</v>
      </c>
      <c r="H1858" s="54" t="b">
        <v>0</v>
      </c>
      <c r="I1858" s="91">
        <v>88.933700000000002</v>
      </c>
      <c r="J1858" s="54" t="b">
        <v>0</v>
      </c>
      <c r="K1858" s="91">
        <v>57.506500000000003</v>
      </c>
      <c r="L1858" s="91">
        <v>55.203600000000002</v>
      </c>
      <c r="M1858" s="91">
        <v>107.655</v>
      </c>
      <c r="N1858" s="54" t="b">
        <v>1</v>
      </c>
      <c r="O1858" s="91">
        <v>21.1431</v>
      </c>
      <c r="P1858" s="54" t="b">
        <v>1</v>
      </c>
      <c r="Q1858" s="91">
        <v>1.03461</v>
      </c>
    </row>
    <row r="1859" spans="2:17" x14ac:dyDescent="0.25">
      <c r="B1859" s="54">
        <v>102</v>
      </c>
      <c r="C1859" s="54">
        <v>102</v>
      </c>
      <c r="D1859" s="54" t="b">
        <v>1</v>
      </c>
      <c r="E1859" s="54" t="b">
        <v>1</v>
      </c>
      <c r="F1859" s="91">
        <v>58.798400000000001</v>
      </c>
      <c r="G1859" s="91">
        <v>90.022099999999995</v>
      </c>
      <c r="H1859" s="54" t="b">
        <v>0</v>
      </c>
      <c r="I1859" s="91">
        <v>89.168899999999994</v>
      </c>
      <c r="J1859" s="54" t="b">
        <v>0</v>
      </c>
      <c r="K1859" s="91">
        <v>63.310899999999997</v>
      </c>
      <c r="L1859" s="91">
        <v>56.461799999999997</v>
      </c>
      <c r="M1859" s="91">
        <v>107.833</v>
      </c>
      <c r="N1859" s="54" t="b">
        <v>1</v>
      </c>
      <c r="O1859" s="91">
        <v>21.1431</v>
      </c>
      <c r="P1859" s="54" t="b">
        <v>1</v>
      </c>
      <c r="Q1859" s="91">
        <v>0.80665699999999996</v>
      </c>
    </row>
    <row r="1860" spans="2:17" x14ac:dyDescent="0.25">
      <c r="B1860" s="54">
        <v>102</v>
      </c>
      <c r="C1860" s="54">
        <v>102</v>
      </c>
      <c r="D1860" s="54" t="b">
        <v>1</v>
      </c>
      <c r="E1860" s="54" t="b">
        <v>1</v>
      </c>
      <c r="F1860" s="91">
        <v>87.366699999999994</v>
      </c>
      <c r="G1860" s="91">
        <v>153.316</v>
      </c>
      <c r="H1860" s="54" t="b">
        <v>0</v>
      </c>
      <c r="I1860" s="91">
        <v>110.55500000000001</v>
      </c>
      <c r="J1860" s="54" t="b">
        <v>0</v>
      </c>
      <c r="K1860" s="91">
        <v>91.154700000000005</v>
      </c>
      <c r="L1860" s="91">
        <v>57.739899999999999</v>
      </c>
      <c r="M1860" s="91">
        <v>110.1</v>
      </c>
      <c r="N1860" s="54" t="b">
        <v>1</v>
      </c>
      <c r="O1860" s="91">
        <v>21.98</v>
      </c>
      <c r="P1860" s="54" t="b">
        <v>1</v>
      </c>
      <c r="Q1860" s="91">
        <v>1.27078</v>
      </c>
    </row>
    <row r="1861" spans="2:17" x14ac:dyDescent="0.25">
      <c r="B1861" s="54">
        <v>102</v>
      </c>
      <c r="C1861" s="54">
        <v>102</v>
      </c>
      <c r="D1861" s="54" t="b">
        <v>1</v>
      </c>
      <c r="E1861" s="54" t="b">
        <v>1</v>
      </c>
      <c r="F1861" s="91">
        <v>77.506900000000002</v>
      </c>
      <c r="G1861" s="91">
        <v>98.956199999999995</v>
      </c>
      <c r="H1861" s="54" t="b">
        <v>0</v>
      </c>
      <c r="I1861" s="91">
        <v>116.997</v>
      </c>
      <c r="J1861" s="54" t="b">
        <v>0</v>
      </c>
      <c r="K1861" s="91">
        <v>69.442899999999995</v>
      </c>
      <c r="L1861" s="91">
        <v>58.9788</v>
      </c>
      <c r="M1861" s="91">
        <v>111.08499999999999</v>
      </c>
      <c r="N1861" s="54" t="b">
        <v>1</v>
      </c>
      <c r="O1861" s="91">
        <v>23.258099999999999</v>
      </c>
      <c r="P1861" s="54" t="b">
        <v>1</v>
      </c>
      <c r="Q1861" s="91">
        <v>2.60229</v>
      </c>
    </row>
    <row r="1862" spans="2:17" x14ac:dyDescent="0.25">
      <c r="B1862" s="54">
        <v>102</v>
      </c>
      <c r="C1862" s="54">
        <v>102</v>
      </c>
      <c r="D1862" s="54" t="b">
        <v>1</v>
      </c>
      <c r="E1862" s="54" t="b">
        <v>1</v>
      </c>
      <c r="F1862" s="91">
        <v>94.4495</v>
      </c>
      <c r="G1862" s="91">
        <v>105.18899999999999</v>
      </c>
      <c r="H1862" s="54" t="b">
        <v>0</v>
      </c>
      <c r="I1862" s="91">
        <v>116.997</v>
      </c>
      <c r="J1862" s="54" t="b">
        <v>0</v>
      </c>
      <c r="K1862" s="91">
        <v>55.247199999999999</v>
      </c>
      <c r="L1862" s="91">
        <v>60.926400000000001</v>
      </c>
      <c r="M1862" s="91">
        <v>112.59099999999999</v>
      </c>
      <c r="N1862" s="54" t="b">
        <v>0</v>
      </c>
      <c r="O1862" s="91">
        <v>24.497</v>
      </c>
      <c r="P1862" s="54" t="b">
        <v>1</v>
      </c>
      <c r="Q1862" s="91">
        <v>1.5825100000000001</v>
      </c>
    </row>
    <row r="1863" spans="2:17" x14ac:dyDescent="0.25">
      <c r="B1863" s="54">
        <v>102</v>
      </c>
      <c r="C1863" s="54">
        <v>102</v>
      </c>
      <c r="D1863" s="54" t="b">
        <v>1</v>
      </c>
      <c r="E1863" s="54" t="b">
        <v>1</v>
      </c>
      <c r="F1863" s="91">
        <v>74.084299999999999</v>
      </c>
      <c r="G1863" s="91">
        <v>106.36799999999999</v>
      </c>
      <c r="H1863" s="54" t="b">
        <v>0</v>
      </c>
      <c r="I1863" s="91">
        <v>98.945400000000006</v>
      </c>
      <c r="J1863" s="54" t="b">
        <v>0</v>
      </c>
      <c r="K1863" s="91">
        <v>18.052800000000001</v>
      </c>
      <c r="L1863" s="91">
        <v>61.920699999999997</v>
      </c>
      <c r="M1863" s="91">
        <v>112.953</v>
      </c>
      <c r="N1863" s="54" t="b">
        <v>0</v>
      </c>
      <c r="O1863" s="91">
        <v>26.444600000000001</v>
      </c>
      <c r="P1863" s="54" t="b">
        <v>1</v>
      </c>
      <c r="Q1863" s="91">
        <v>2.4623699999999999</v>
      </c>
    </row>
    <row r="1864" spans="2:17" x14ac:dyDescent="0.25">
      <c r="B1864" s="54">
        <v>102</v>
      </c>
      <c r="C1864" s="54">
        <v>102</v>
      </c>
      <c r="D1864" s="54" t="b">
        <v>1</v>
      </c>
      <c r="E1864" s="54" t="b">
        <v>1</v>
      </c>
      <c r="F1864" s="91">
        <v>101.18300000000001</v>
      </c>
      <c r="G1864" s="91">
        <v>103.13500000000001</v>
      </c>
      <c r="H1864" s="54" t="b">
        <v>0</v>
      </c>
      <c r="I1864" s="91">
        <v>74.725399999999993</v>
      </c>
      <c r="J1864" s="54" t="b">
        <v>0</v>
      </c>
      <c r="K1864" s="91">
        <v>20.3993</v>
      </c>
      <c r="L1864" s="91">
        <v>62.905799999999999</v>
      </c>
      <c r="M1864" s="91">
        <v>112.98099999999999</v>
      </c>
      <c r="N1864" s="54" t="b">
        <v>0</v>
      </c>
      <c r="O1864" s="91">
        <v>0</v>
      </c>
      <c r="P1864" s="54" t="b">
        <v>1</v>
      </c>
      <c r="Q1864" s="91">
        <v>1.0581100000000001</v>
      </c>
    </row>
    <row r="1865" spans="2:17" x14ac:dyDescent="0.25">
      <c r="B1865" s="54">
        <v>102</v>
      </c>
      <c r="C1865" s="54">
        <v>102</v>
      </c>
      <c r="D1865" s="54" t="b">
        <v>1</v>
      </c>
      <c r="E1865" s="54" t="b">
        <v>1</v>
      </c>
      <c r="F1865" s="91">
        <v>76.621200000000002</v>
      </c>
      <c r="G1865" s="91">
        <v>79.017799999999994</v>
      </c>
      <c r="H1865" s="54" t="b">
        <v>0</v>
      </c>
      <c r="I1865" s="91">
        <v>34.509500000000003</v>
      </c>
      <c r="J1865" s="54" t="b">
        <v>0</v>
      </c>
      <c r="K1865" s="91">
        <v>27.290299999999998</v>
      </c>
      <c r="L1865" s="91">
        <v>64.0321</v>
      </c>
      <c r="M1865" s="91">
        <v>112.926</v>
      </c>
      <c r="N1865" s="54" t="b">
        <v>1</v>
      </c>
      <c r="O1865" s="91">
        <v>0</v>
      </c>
      <c r="P1865" s="54" t="b">
        <v>1</v>
      </c>
      <c r="Q1865" s="91">
        <v>0.98549200000000003</v>
      </c>
    </row>
    <row r="1866" spans="2:17" x14ac:dyDescent="0.25">
      <c r="B1866" s="54">
        <v>102</v>
      </c>
      <c r="C1866" s="54">
        <v>102</v>
      </c>
      <c r="D1866" s="54" t="b">
        <v>1</v>
      </c>
      <c r="E1866" s="54" t="b">
        <v>1</v>
      </c>
      <c r="F1866" s="91">
        <v>74.474999999999994</v>
      </c>
      <c r="G1866" s="91">
        <v>124.375</v>
      </c>
      <c r="H1866" s="54" t="b">
        <v>0</v>
      </c>
      <c r="I1866" s="91">
        <v>54.447899999999997</v>
      </c>
      <c r="J1866" s="54" t="b">
        <v>0</v>
      </c>
      <c r="K1866" s="91">
        <v>34.422699999999999</v>
      </c>
      <c r="L1866" s="91">
        <v>64.979399999999998</v>
      </c>
      <c r="M1866" s="91">
        <v>112.873</v>
      </c>
      <c r="N1866" s="54" t="b">
        <v>1</v>
      </c>
      <c r="O1866" s="91">
        <v>3.4954000000000001</v>
      </c>
      <c r="P1866" s="54" t="b">
        <v>1</v>
      </c>
      <c r="Q1866" s="91">
        <v>1.1276200000000001</v>
      </c>
    </row>
    <row r="1867" spans="2:17" x14ac:dyDescent="0.25">
      <c r="B1867" s="54">
        <v>102</v>
      </c>
      <c r="C1867" s="54">
        <v>102</v>
      </c>
      <c r="D1867" s="54" t="b">
        <v>1</v>
      </c>
      <c r="E1867" s="54" t="b">
        <v>1</v>
      </c>
      <c r="F1867" s="91">
        <v>92.381100000000004</v>
      </c>
      <c r="G1867" s="91">
        <v>116.015</v>
      </c>
      <c r="H1867" s="54" t="b">
        <v>0</v>
      </c>
      <c r="I1867" s="91">
        <v>72.455799999999996</v>
      </c>
      <c r="J1867" s="54" t="b">
        <v>0</v>
      </c>
      <c r="K1867" s="91">
        <v>45.408299999999997</v>
      </c>
      <c r="L1867" s="91">
        <v>65.936999999999998</v>
      </c>
      <c r="M1867" s="91">
        <v>112.827</v>
      </c>
      <c r="N1867" s="54" t="b">
        <v>1</v>
      </c>
      <c r="O1867" s="91">
        <v>4.4427000000000003</v>
      </c>
      <c r="P1867" s="54" t="b">
        <v>1</v>
      </c>
      <c r="Q1867" s="91">
        <v>0.94880200000000003</v>
      </c>
    </row>
    <row r="1868" spans="2:17" x14ac:dyDescent="0.25">
      <c r="B1868" s="54">
        <v>102</v>
      </c>
      <c r="C1868" s="54">
        <v>102</v>
      </c>
      <c r="D1868" s="54" t="b">
        <v>1</v>
      </c>
      <c r="E1868" s="54" t="b">
        <v>1</v>
      </c>
      <c r="F1868" s="91">
        <v>76.852999999999994</v>
      </c>
      <c r="G1868" s="91">
        <v>91.913700000000006</v>
      </c>
      <c r="H1868" s="54" t="b">
        <v>0</v>
      </c>
      <c r="I1868" s="91">
        <v>72.065100000000001</v>
      </c>
      <c r="J1868" s="54" t="b">
        <v>0</v>
      </c>
      <c r="K1868" s="91">
        <v>19.761700000000001</v>
      </c>
      <c r="L1868" s="91">
        <v>66.674899999999994</v>
      </c>
      <c r="M1868" s="91">
        <v>112.46</v>
      </c>
      <c r="N1868" s="54" t="b">
        <v>1</v>
      </c>
      <c r="O1868" s="91">
        <v>5.4002999999999997</v>
      </c>
      <c r="P1868" s="54" t="b">
        <v>1</v>
      </c>
      <c r="Q1868" s="91">
        <v>0.95868100000000001</v>
      </c>
    </row>
    <row r="1869" spans="2:17" x14ac:dyDescent="0.25">
      <c r="B1869" s="54">
        <v>102</v>
      </c>
      <c r="C1869" s="54">
        <v>102</v>
      </c>
      <c r="D1869" s="54" t="b">
        <v>1</v>
      </c>
      <c r="E1869" s="54" t="b">
        <v>1</v>
      </c>
      <c r="F1869" s="91">
        <v>59.578299999999999</v>
      </c>
      <c r="G1869" s="91">
        <v>30.1982</v>
      </c>
      <c r="H1869" s="54" t="b">
        <v>0</v>
      </c>
      <c r="I1869" s="91">
        <v>63.2637</v>
      </c>
      <c r="J1869" s="54" t="b">
        <v>0</v>
      </c>
      <c r="K1869" s="91">
        <v>28.670400000000001</v>
      </c>
      <c r="L1869" s="91">
        <v>67.760499999999993</v>
      </c>
      <c r="M1869" s="91">
        <v>111.27800000000001</v>
      </c>
      <c r="N1869" s="54" t="b">
        <v>1</v>
      </c>
      <c r="O1869" s="91">
        <v>6.2690000000000001</v>
      </c>
      <c r="P1869" s="54" t="b">
        <v>1</v>
      </c>
      <c r="Q1869" s="91">
        <v>0.82408099999999995</v>
      </c>
    </row>
    <row r="1870" spans="2:17" x14ac:dyDescent="0.25">
      <c r="B1870" s="54">
        <v>102</v>
      </c>
      <c r="C1870" s="54">
        <v>102</v>
      </c>
      <c r="D1870" s="54" t="b">
        <v>1</v>
      </c>
      <c r="E1870" s="54" t="b">
        <v>1</v>
      </c>
      <c r="F1870" s="91">
        <v>62.134099999999997</v>
      </c>
      <c r="G1870" s="91">
        <v>56.845399999999998</v>
      </c>
      <c r="H1870" s="54" t="b">
        <v>0</v>
      </c>
      <c r="I1870" s="91">
        <v>126.98</v>
      </c>
      <c r="J1870" s="54" t="b">
        <v>0</v>
      </c>
      <c r="K1870" s="91">
        <v>64.087599999999995</v>
      </c>
      <c r="L1870" s="91">
        <v>68.263800000000003</v>
      </c>
      <c r="M1870" s="91">
        <v>110.328</v>
      </c>
      <c r="N1870" s="54" t="b">
        <v>1</v>
      </c>
      <c r="O1870" s="91">
        <v>8.5367999999999995</v>
      </c>
      <c r="P1870" s="54" t="b">
        <v>1</v>
      </c>
      <c r="Q1870" s="91">
        <v>1.60504</v>
      </c>
    </row>
    <row r="1871" spans="2:17" x14ac:dyDescent="0.25">
      <c r="B1871" s="54">
        <v>102</v>
      </c>
      <c r="C1871" s="54">
        <v>102</v>
      </c>
      <c r="D1871" s="54" t="b">
        <v>1</v>
      </c>
      <c r="E1871" s="54" t="b">
        <v>1</v>
      </c>
      <c r="F1871" s="91">
        <v>92.105500000000006</v>
      </c>
      <c r="G1871" s="91">
        <v>110.83799999999999</v>
      </c>
      <c r="H1871" s="54" t="b">
        <v>0</v>
      </c>
      <c r="I1871" s="91">
        <v>118.619</v>
      </c>
      <c r="J1871" s="54" t="b">
        <v>0</v>
      </c>
      <c r="K1871" s="91">
        <v>26.769500000000001</v>
      </c>
      <c r="L1871" s="91">
        <v>68.8673</v>
      </c>
      <c r="M1871" s="91">
        <v>109.554</v>
      </c>
      <c r="N1871" s="54" t="b">
        <v>1</v>
      </c>
      <c r="O1871" s="91">
        <v>9.9902999999999995</v>
      </c>
      <c r="P1871" s="54" t="b">
        <v>1</v>
      </c>
      <c r="Q1871" s="91">
        <v>1.0752600000000001</v>
      </c>
    </row>
    <row r="1872" spans="2:17" x14ac:dyDescent="0.25">
      <c r="B1872" s="54">
        <v>102</v>
      </c>
      <c r="C1872" s="54">
        <v>102</v>
      </c>
      <c r="D1872" s="54" t="b">
        <v>1</v>
      </c>
      <c r="E1872" s="54" t="b">
        <v>1</v>
      </c>
      <c r="F1872" s="91">
        <v>88.4589</v>
      </c>
      <c r="G1872" s="91">
        <v>59.038499999999999</v>
      </c>
      <c r="H1872" s="54" t="b">
        <v>0</v>
      </c>
      <c r="I1872" s="91">
        <v>113.167</v>
      </c>
      <c r="J1872" s="54" t="b">
        <v>0</v>
      </c>
      <c r="K1872" s="91">
        <v>61.7532</v>
      </c>
      <c r="L1872" s="91">
        <v>69.384799999999998</v>
      </c>
      <c r="M1872" s="91">
        <v>108.46899999999999</v>
      </c>
      <c r="N1872" s="54" t="b">
        <v>1</v>
      </c>
      <c r="O1872" s="91">
        <v>11.368</v>
      </c>
      <c r="P1872" s="54" t="b">
        <v>1</v>
      </c>
      <c r="Q1872" s="91">
        <v>0.98163100000000003</v>
      </c>
    </row>
    <row r="1873" spans="2:17" x14ac:dyDescent="0.25">
      <c r="B1873" s="54">
        <v>102</v>
      </c>
      <c r="C1873" s="54">
        <v>102</v>
      </c>
      <c r="D1873" s="54" t="b">
        <v>1</v>
      </c>
      <c r="E1873" s="54" t="b">
        <v>1</v>
      </c>
      <c r="F1873" s="91">
        <v>85.289500000000004</v>
      </c>
      <c r="G1873" s="91">
        <v>115.041</v>
      </c>
      <c r="H1873" s="54" t="b">
        <v>0</v>
      </c>
      <c r="I1873" s="91">
        <v>113.167</v>
      </c>
      <c r="J1873" s="54" t="b">
        <v>0</v>
      </c>
      <c r="K1873" s="91">
        <v>51.927399999999999</v>
      </c>
      <c r="L1873" s="91">
        <v>70.036699999999996</v>
      </c>
      <c r="M1873" s="91">
        <v>107.629</v>
      </c>
      <c r="N1873" s="54" t="b">
        <v>1</v>
      </c>
      <c r="O1873" s="91">
        <v>12.97</v>
      </c>
      <c r="P1873" s="54" t="b">
        <v>1</v>
      </c>
      <c r="Q1873" s="91">
        <v>1.2016500000000001</v>
      </c>
    </row>
    <row r="1874" spans="2:17" x14ac:dyDescent="0.25">
      <c r="B1874" s="54">
        <v>102</v>
      </c>
      <c r="C1874" s="54">
        <v>102</v>
      </c>
      <c r="D1874" s="54" t="b">
        <v>1</v>
      </c>
      <c r="E1874" s="54" t="b">
        <v>1</v>
      </c>
      <c r="F1874" s="91">
        <v>107.51</v>
      </c>
      <c r="G1874" s="91">
        <v>57.153500000000001</v>
      </c>
      <c r="H1874" s="54" t="b">
        <v>0</v>
      </c>
      <c r="I1874" s="91">
        <v>88.167500000000004</v>
      </c>
      <c r="J1874" s="54" t="b">
        <v>0</v>
      </c>
      <c r="K1874" s="91">
        <v>56.092599999999997</v>
      </c>
      <c r="L1874" s="91">
        <v>70.749799999999993</v>
      </c>
      <c r="M1874" s="91">
        <v>106.602</v>
      </c>
      <c r="N1874" s="54" t="b">
        <v>1</v>
      </c>
      <c r="O1874" s="91">
        <v>14.462</v>
      </c>
      <c r="P1874" s="54" t="b">
        <v>1</v>
      </c>
      <c r="Q1874" s="91">
        <v>1.0633600000000001</v>
      </c>
    </row>
    <row r="1875" spans="2:17" x14ac:dyDescent="0.25">
      <c r="B1875" s="54">
        <v>102</v>
      </c>
      <c r="C1875" s="54">
        <v>102</v>
      </c>
      <c r="D1875" s="54" t="b">
        <v>1</v>
      </c>
      <c r="E1875" s="54" t="b">
        <v>1</v>
      </c>
      <c r="F1875" s="91">
        <v>94.110500000000002</v>
      </c>
      <c r="G1875" s="91">
        <v>129.55199999999999</v>
      </c>
      <c r="H1875" s="54" t="b">
        <v>0</v>
      </c>
      <c r="I1875" s="91">
        <v>80.108099999999993</v>
      </c>
      <c r="J1875" s="54" t="b">
        <v>0</v>
      </c>
      <c r="K1875" s="91">
        <v>62.006100000000004</v>
      </c>
      <c r="L1875" s="91">
        <v>71.826300000000003</v>
      </c>
      <c r="M1875" s="91">
        <v>105.995</v>
      </c>
      <c r="N1875" s="54" t="b">
        <v>1</v>
      </c>
      <c r="O1875" s="91">
        <v>16.202200000000001</v>
      </c>
      <c r="P1875" s="54" t="b">
        <v>1</v>
      </c>
      <c r="Q1875" s="91">
        <v>1.2503899999999999</v>
      </c>
    </row>
    <row r="1876" spans="2:17" x14ac:dyDescent="0.25">
      <c r="B1876" s="54">
        <v>102</v>
      </c>
      <c r="C1876" s="54">
        <v>102</v>
      </c>
      <c r="D1876" s="54" t="b">
        <v>1</v>
      </c>
      <c r="E1876" s="54" t="b">
        <v>1</v>
      </c>
      <c r="F1876" s="91">
        <v>79.682400000000001</v>
      </c>
      <c r="G1876" s="91">
        <v>83.254999999999995</v>
      </c>
      <c r="H1876" s="54" t="b">
        <v>0</v>
      </c>
      <c r="I1876" s="91">
        <v>94.618799999999993</v>
      </c>
      <c r="J1876" s="54" t="b">
        <v>0</v>
      </c>
      <c r="K1876" s="91">
        <v>73.628200000000007</v>
      </c>
      <c r="L1876" s="91">
        <v>72.541899999999998</v>
      </c>
      <c r="M1876" s="91">
        <v>105.1</v>
      </c>
      <c r="N1876" s="54" t="b">
        <v>1</v>
      </c>
      <c r="O1876" s="91">
        <v>17.8856</v>
      </c>
      <c r="P1876" s="54" t="b">
        <v>1</v>
      </c>
      <c r="Q1876" s="91">
        <v>1.2357899999999999</v>
      </c>
    </row>
    <row r="1877" spans="2:17" x14ac:dyDescent="0.25">
      <c r="B1877" s="54">
        <v>102</v>
      </c>
      <c r="C1877" s="54">
        <v>102</v>
      </c>
      <c r="D1877" s="54" t="b">
        <v>1</v>
      </c>
      <c r="E1877" s="54" t="b">
        <v>1</v>
      </c>
      <c r="F1877" s="91">
        <v>104.47</v>
      </c>
      <c r="G1877" s="91">
        <v>91.179400000000001</v>
      </c>
      <c r="H1877" s="54" t="b">
        <v>0</v>
      </c>
      <c r="I1877" s="91">
        <v>100.226</v>
      </c>
      <c r="J1877" s="54" t="b">
        <v>0</v>
      </c>
      <c r="K1877" s="91">
        <v>48.493299999999998</v>
      </c>
      <c r="L1877" s="91">
        <v>73.36</v>
      </c>
      <c r="M1877" s="91">
        <v>104.3</v>
      </c>
      <c r="N1877" s="54" t="b">
        <v>1</v>
      </c>
      <c r="O1877" s="91">
        <v>19.496400000000001</v>
      </c>
      <c r="P1877" s="54" t="b">
        <v>1</v>
      </c>
      <c r="Q1877" s="91">
        <v>1.1460699999999999</v>
      </c>
    </row>
    <row r="1878" spans="2:17" x14ac:dyDescent="0.25">
      <c r="B1878" s="54">
        <v>102</v>
      </c>
      <c r="C1878" s="54">
        <v>102</v>
      </c>
      <c r="D1878" s="54" t="b">
        <v>1</v>
      </c>
      <c r="E1878" s="54" t="b">
        <v>1</v>
      </c>
      <c r="F1878" s="91">
        <v>77.377300000000005</v>
      </c>
      <c r="G1878" s="91">
        <v>61.6342</v>
      </c>
      <c r="H1878" s="54" t="b">
        <v>0</v>
      </c>
      <c r="I1878" s="91">
        <v>100.226</v>
      </c>
      <c r="J1878" s="54" t="b">
        <v>0</v>
      </c>
      <c r="K1878" s="91">
        <v>26.023700000000002</v>
      </c>
      <c r="L1878" s="91">
        <v>74.068700000000007</v>
      </c>
      <c r="M1878" s="91">
        <v>103.298</v>
      </c>
      <c r="N1878" s="54" t="b">
        <v>1</v>
      </c>
      <c r="O1878" s="91">
        <v>21.114799999999999</v>
      </c>
      <c r="P1878" s="54" t="b">
        <v>1</v>
      </c>
      <c r="Q1878" s="91">
        <v>1.14445</v>
      </c>
    </row>
    <row r="1879" spans="2:17" x14ac:dyDescent="0.25">
      <c r="B1879" s="54">
        <v>102</v>
      </c>
      <c r="C1879" s="54">
        <v>102</v>
      </c>
      <c r="D1879" s="54" t="b">
        <v>1</v>
      </c>
      <c r="E1879" s="54" t="b">
        <v>1</v>
      </c>
      <c r="F1879" s="91">
        <v>84.769400000000005</v>
      </c>
      <c r="G1879" s="91">
        <v>108.455</v>
      </c>
      <c r="H1879" s="54" t="b">
        <v>0</v>
      </c>
      <c r="I1879" s="91">
        <v>95.010900000000007</v>
      </c>
      <c r="J1879" s="54" t="b">
        <v>0</v>
      </c>
      <c r="K1879" s="91">
        <v>40.0867</v>
      </c>
      <c r="L1879" s="91">
        <v>74.796700000000001</v>
      </c>
      <c r="M1879" s="91">
        <v>102.44499999999999</v>
      </c>
      <c r="N1879" s="54" t="b">
        <v>1</v>
      </c>
      <c r="O1879" s="91">
        <v>22.825600000000001</v>
      </c>
      <c r="P1879" s="54" t="b">
        <v>1</v>
      </c>
      <c r="Q1879" s="91">
        <v>1.2273799999999999</v>
      </c>
    </row>
    <row r="1880" spans="2:17" x14ac:dyDescent="0.25">
      <c r="B1880" s="54">
        <v>102</v>
      </c>
      <c r="C1880" s="54">
        <v>102</v>
      </c>
      <c r="D1880" s="54" t="b">
        <v>1</v>
      </c>
      <c r="E1880" s="54" t="b">
        <v>1</v>
      </c>
      <c r="F1880" s="91">
        <v>74.979600000000005</v>
      </c>
      <c r="G1880" s="91">
        <v>95.608900000000006</v>
      </c>
      <c r="H1880" s="54" t="b">
        <v>0</v>
      </c>
      <c r="I1880" s="91">
        <v>73.913499999999999</v>
      </c>
      <c r="J1880" s="54" t="b">
        <v>0</v>
      </c>
      <c r="K1880" s="91">
        <v>47.400500000000001</v>
      </c>
      <c r="L1880" s="91">
        <v>75.458100000000002</v>
      </c>
      <c r="M1880" s="91">
        <v>101.602</v>
      </c>
      <c r="N1880" s="54" t="b">
        <v>0</v>
      </c>
      <c r="O1880" s="91">
        <v>24.406600000000001</v>
      </c>
      <c r="P1880" s="54" t="b">
        <v>1</v>
      </c>
      <c r="Q1880" s="91">
        <v>1.1214200000000001</v>
      </c>
    </row>
    <row r="1881" spans="2:17" x14ac:dyDescent="0.25">
      <c r="B1881" s="54">
        <v>102</v>
      </c>
      <c r="C1881" s="54">
        <v>102</v>
      </c>
      <c r="D1881" s="54" t="b">
        <v>1</v>
      </c>
      <c r="E1881" s="54" t="b">
        <v>1</v>
      </c>
      <c r="F1881" s="91">
        <v>52.089799999999997</v>
      </c>
      <c r="G1881" s="91">
        <v>78.497799999999998</v>
      </c>
      <c r="H1881" s="54" t="b">
        <v>0</v>
      </c>
      <c r="I1881" s="91">
        <v>76.311199999999999</v>
      </c>
      <c r="J1881" s="54" t="b">
        <v>0</v>
      </c>
      <c r="K1881" s="91">
        <v>16.1511</v>
      </c>
      <c r="L1881" s="91">
        <v>75.986199999999997</v>
      </c>
      <c r="M1881" s="91">
        <v>100.74</v>
      </c>
      <c r="N1881" s="54" t="b">
        <v>0</v>
      </c>
      <c r="O1881" s="91">
        <v>25.911100000000001</v>
      </c>
      <c r="P1881" s="54" t="b">
        <v>1</v>
      </c>
      <c r="Q1881" s="91">
        <v>1.0715699999999999</v>
      </c>
    </row>
    <row r="1882" spans="2:17" x14ac:dyDescent="0.25">
      <c r="B1882" s="54">
        <v>102</v>
      </c>
      <c r="C1882" s="54">
        <v>102</v>
      </c>
      <c r="D1882" s="54" t="b">
        <v>1</v>
      </c>
      <c r="E1882" s="54" t="b">
        <v>1</v>
      </c>
      <c r="F1882" s="91">
        <v>64.596999999999994</v>
      </c>
      <c r="G1882" s="91">
        <v>45.427700000000002</v>
      </c>
      <c r="H1882" s="54" t="b">
        <v>0</v>
      </c>
      <c r="I1882" s="91">
        <v>79.500200000000007</v>
      </c>
      <c r="J1882" s="54" t="b">
        <v>0</v>
      </c>
      <c r="K1882" s="91">
        <v>28.578499999999998</v>
      </c>
      <c r="L1882" s="91">
        <v>76.387100000000004</v>
      </c>
      <c r="M1882" s="91">
        <v>99.682599999999994</v>
      </c>
      <c r="N1882" s="54" t="b">
        <v>0</v>
      </c>
      <c r="O1882" s="91">
        <v>0</v>
      </c>
      <c r="P1882" s="54" t="b">
        <v>1</v>
      </c>
      <c r="Q1882" s="91">
        <v>1.01074</v>
      </c>
    </row>
    <row r="1883" spans="2:17" x14ac:dyDescent="0.25">
      <c r="B1883" s="54">
        <v>102</v>
      </c>
      <c r="C1883" s="54">
        <v>102</v>
      </c>
      <c r="D1883" s="54" t="b">
        <v>1</v>
      </c>
      <c r="E1883" s="54" t="b">
        <v>1</v>
      </c>
      <c r="F1883" s="91">
        <v>83.507800000000003</v>
      </c>
      <c r="G1883" s="91">
        <v>67.826999999999998</v>
      </c>
      <c r="H1883" s="54" t="b">
        <v>0</v>
      </c>
      <c r="I1883" s="91">
        <v>95.706699999999998</v>
      </c>
      <c r="J1883" s="54" t="b">
        <v>0</v>
      </c>
      <c r="K1883" s="91">
        <v>35.356200000000001</v>
      </c>
      <c r="L1883" s="91">
        <v>76.800899999999999</v>
      </c>
      <c r="M1883" s="91">
        <v>98.658699999999996</v>
      </c>
      <c r="N1883" s="54" t="b">
        <v>1</v>
      </c>
      <c r="O1883" s="91">
        <v>0</v>
      </c>
      <c r="P1883" s="54" t="b">
        <v>1</v>
      </c>
      <c r="Q1883" s="91">
        <v>1.1305700000000001</v>
      </c>
    </row>
    <row r="1884" spans="2:17" x14ac:dyDescent="0.25">
      <c r="B1884" s="54">
        <v>102</v>
      </c>
      <c r="C1884" s="54">
        <v>102</v>
      </c>
      <c r="D1884" s="54" t="b">
        <v>1</v>
      </c>
      <c r="E1884" s="54" t="b">
        <v>1</v>
      </c>
      <c r="F1884" s="91">
        <v>69.856700000000004</v>
      </c>
      <c r="G1884" s="91">
        <v>138.65199999999999</v>
      </c>
      <c r="H1884" s="54" t="b">
        <v>0</v>
      </c>
      <c r="I1884" s="91">
        <v>81.599199999999996</v>
      </c>
      <c r="J1884" s="54" t="b">
        <v>0</v>
      </c>
      <c r="K1884" s="91">
        <v>29.314599999999999</v>
      </c>
      <c r="L1884" s="91">
        <v>77.153700000000001</v>
      </c>
      <c r="M1884" s="91">
        <v>97.764700000000005</v>
      </c>
      <c r="N1884" s="54" t="b">
        <v>1</v>
      </c>
      <c r="O1884" s="91">
        <v>4.2856100000000001</v>
      </c>
      <c r="P1884" s="54" t="b">
        <v>1</v>
      </c>
      <c r="Q1884" s="91">
        <v>1.10436</v>
      </c>
    </row>
    <row r="1885" spans="2:17" x14ac:dyDescent="0.25">
      <c r="B1885" s="54">
        <v>102</v>
      </c>
      <c r="C1885" s="54">
        <v>102</v>
      </c>
      <c r="D1885" s="54" t="b">
        <v>1</v>
      </c>
      <c r="E1885" s="54" t="b">
        <v>1</v>
      </c>
      <c r="F1885" s="91">
        <v>90.944299999999998</v>
      </c>
      <c r="G1885" s="91">
        <v>118.235</v>
      </c>
      <c r="H1885" s="54" t="b">
        <v>0</v>
      </c>
      <c r="I1885" s="91">
        <v>124.642</v>
      </c>
      <c r="J1885" s="54" t="b">
        <v>0</v>
      </c>
      <c r="K1885" s="91">
        <v>72.128600000000006</v>
      </c>
      <c r="L1885" s="91">
        <v>77.475899999999996</v>
      </c>
      <c r="M1885" s="91">
        <v>97.118600000000001</v>
      </c>
      <c r="N1885" s="54" t="b">
        <v>1</v>
      </c>
      <c r="O1885" s="91">
        <v>5.5324</v>
      </c>
      <c r="P1885" s="54" t="b">
        <v>1</v>
      </c>
      <c r="Q1885" s="91">
        <v>0.96109199999999995</v>
      </c>
    </row>
    <row r="1886" spans="2:17" x14ac:dyDescent="0.25">
      <c r="B1886" s="54">
        <v>102</v>
      </c>
      <c r="C1886" s="54">
        <v>102</v>
      </c>
      <c r="D1886" s="54" t="b">
        <v>1</v>
      </c>
      <c r="E1886" s="54" t="b">
        <v>1</v>
      </c>
      <c r="F1886" s="91">
        <v>80.7376</v>
      </c>
      <c r="G1886" s="91">
        <v>55.597799999999999</v>
      </c>
      <c r="H1886" s="54" t="b">
        <v>0</v>
      </c>
      <c r="I1886" s="91">
        <v>119.572</v>
      </c>
      <c r="J1886" s="54" t="b">
        <v>0</v>
      </c>
      <c r="K1886" s="91">
        <v>29.351700000000001</v>
      </c>
      <c r="L1886" s="91">
        <v>77.804599999999994</v>
      </c>
      <c r="M1886" s="91">
        <v>96.334199999999996</v>
      </c>
      <c r="N1886" s="54" t="b">
        <v>1</v>
      </c>
      <c r="O1886" s="91">
        <v>6.5007000000000001</v>
      </c>
      <c r="P1886" s="54" t="b">
        <v>1</v>
      </c>
      <c r="Q1886" s="91">
        <v>0.72198300000000004</v>
      </c>
    </row>
    <row r="1887" spans="2:17" x14ac:dyDescent="0.25">
      <c r="B1887" s="54">
        <v>102</v>
      </c>
      <c r="C1887" s="54">
        <v>102</v>
      </c>
      <c r="D1887" s="54" t="b">
        <v>1</v>
      </c>
      <c r="E1887" s="54" t="b">
        <v>1</v>
      </c>
      <c r="F1887" s="91">
        <v>54.6492</v>
      </c>
      <c r="G1887" s="91">
        <v>82.160499999999999</v>
      </c>
      <c r="H1887" s="54" t="b">
        <v>0</v>
      </c>
      <c r="I1887" s="91">
        <v>104.142</v>
      </c>
      <c r="J1887" s="54" t="b">
        <v>0</v>
      </c>
      <c r="K1887" s="91">
        <v>63.463700000000003</v>
      </c>
      <c r="L1887" s="91">
        <v>77.874799999999993</v>
      </c>
      <c r="M1887" s="91">
        <v>95.891300000000001</v>
      </c>
      <c r="N1887" s="54" t="b">
        <v>1</v>
      </c>
      <c r="O1887" s="91">
        <v>7.61381</v>
      </c>
      <c r="P1887" s="54" t="b">
        <v>1</v>
      </c>
      <c r="Q1887" s="91">
        <v>0.85048900000000005</v>
      </c>
    </row>
    <row r="1888" spans="2:17" x14ac:dyDescent="0.25">
      <c r="B1888" s="54">
        <v>102</v>
      </c>
      <c r="C1888" s="54">
        <v>102</v>
      </c>
      <c r="D1888" s="54" t="b">
        <v>1</v>
      </c>
      <c r="E1888" s="54" t="b">
        <v>1</v>
      </c>
      <c r="F1888" s="91">
        <v>94.001199999999997</v>
      </c>
      <c r="G1888" s="91">
        <v>100.045</v>
      </c>
      <c r="H1888" s="54" t="b">
        <v>0</v>
      </c>
      <c r="I1888" s="91">
        <v>119.349</v>
      </c>
      <c r="J1888" s="54" t="b">
        <v>0</v>
      </c>
      <c r="K1888" s="91">
        <v>37.231499999999997</v>
      </c>
      <c r="L1888" s="91">
        <v>78.0077</v>
      </c>
      <c r="M1888" s="91">
        <v>95.339200000000005</v>
      </c>
      <c r="N1888" s="54" t="b">
        <v>1</v>
      </c>
      <c r="O1888" s="91">
        <v>8.1269100000000005</v>
      </c>
      <c r="P1888" s="54" t="b">
        <v>1</v>
      </c>
      <c r="Q1888" s="91">
        <v>0.44843</v>
      </c>
    </row>
    <row r="1889" spans="2:17" x14ac:dyDescent="0.25">
      <c r="B1889" s="54">
        <v>102</v>
      </c>
      <c r="C1889" s="54">
        <v>102</v>
      </c>
      <c r="D1889" s="54" t="b">
        <v>1</v>
      </c>
      <c r="E1889" s="54" t="b">
        <v>1</v>
      </c>
      <c r="F1889" s="91">
        <v>52.876399999999997</v>
      </c>
      <c r="G1889" s="91">
        <v>76.911100000000005</v>
      </c>
      <c r="H1889" s="54" t="b">
        <v>0</v>
      </c>
      <c r="I1889" s="91">
        <v>101.99</v>
      </c>
      <c r="J1889" s="54" t="b">
        <v>0</v>
      </c>
      <c r="K1889" s="91">
        <v>43.225299999999997</v>
      </c>
      <c r="L1889" s="91">
        <v>78.102800000000002</v>
      </c>
      <c r="M1889" s="91">
        <v>94.690600000000003</v>
      </c>
      <c r="N1889" s="54" t="b">
        <v>1</v>
      </c>
      <c r="O1889" s="91">
        <v>8.8118999999999996</v>
      </c>
      <c r="P1889" s="54" t="b">
        <v>1</v>
      </c>
      <c r="Q1889" s="91">
        <v>0.56786300000000001</v>
      </c>
    </row>
    <row r="1890" spans="2:17" x14ac:dyDescent="0.25">
      <c r="B1890" s="54">
        <v>102</v>
      </c>
      <c r="C1890" s="54">
        <v>102</v>
      </c>
      <c r="D1890" s="54" t="b">
        <v>1</v>
      </c>
      <c r="E1890" s="54" t="b">
        <v>1</v>
      </c>
      <c r="F1890" s="91">
        <v>61.255000000000003</v>
      </c>
      <c r="G1890" s="91">
        <v>94.873599999999996</v>
      </c>
      <c r="H1890" s="54" t="b">
        <v>0</v>
      </c>
      <c r="I1890" s="91">
        <v>85.571700000000007</v>
      </c>
      <c r="J1890" s="54" t="b">
        <v>0</v>
      </c>
      <c r="K1890" s="91">
        <v>47.184899999999999</v>
      </c>
      <c r="L1890" s="91">
        <v>78.188299999999998</v>
      </c>
      <c r="M1890" s="91">
        <v>93.998000000000005</v>
      </c>
      <c r="N1890" s="54" t="b">
        <v>1</v>
      </c>
      <c r="O1890" s="91">
        <v>9.5556000000000001</v>
      </c>
      <c r="P1890" s="54" t="b">
        <v>1</v>
      </c>
      <c r="Q1890" s="91">
        <v>0.65554000000000001</v>
      </c>
    </row>
    <row r="1891" spans="2:17" x14ac:dyDescent="0.25">
      <c r="B1891" s="54">
        <v>102</v>
      </c>
      <c r="C1891" s="54">
        <v>102</v>
      </c>
      <c r="D1891" s="54" t="b">
        <v>1</v>
      </c>
      <c r="E1891" s="54" t="b">
        <v>1</v>
      </c>
      <c r="F1891" s="91">
        <v>72.232699999999994</v>
      </c>
      <c r="G1891" s="91">
        <v>114.872</v>
      </c>
      <c r="H1891" s="54" t="b">
        <v>0</v>
      </c>
      <c r="I1891" s="91">
        <v>64.258399999999995</v>
      </c>
      <c r="J1891" s="54" t="b">
        <v>0</v>
      </c>
      <c r="K1891" s="91">
        <v>19.820499999999999</v>
      </c>
      <c r="L1891" s="91">
        <v>78.227099999999993</v>
      </c>
      <c r="M1891" s="91">
        <v>93.435900000000004</v>
      </c>
      <c r="N1891" s="54" t="b">
        <v>1</v>
      </c>
      <c r="O1891" s="91">
        <v>10.3337</v>
      </c>
      <c r="P1891" s="54" t="b">
        <v>1</v>
      </c>
      <c r="Q1891" s="91">
        <v>0.69785399999999997</v>
      </c>
    </row>
    <row r="1892" spans="2:17" x14ac:dyDescent="0.25">
      <c r="B1892" s="54">
        <v>102</v>
      </c>
      <c r="C1892" s="54">
        <v>102</v>
      </c>
      <c r="D1892" s="54" t="b">
        <v>1</v>
      </c>
      <c r="E1892" s="54" t="b">
        <v>1</v>
      </c>
      <c r="F1892" s="91">
        <v>97.333299999999994</v>
      </c>
      <c r="G1892" s="91">
        <v>107.79900000000001</v>
      </c>
      <c r="H1892" s="54" t="b">
        <v>0</v>
      </c>
      <c r="I1892" s="91">
        <v>79.085300000000004</v>
      </c>
      <c r="J1892" s="54" t="b">
        <v>0</v>
      </c>
      <c r="K1892" s="91">
        <v>22.812899999999999</v>
      </c>
      <c r="L1892" s="91">
        <v>78.018199999999993</v>
      </c>
      <c r="M1892" s="91">
        <v>93.307699999999997</v>
      </c>
      <c r="N1892" s="54" t="b">
        <v>1</v>
      </c>
      <c r="O1892" s="91">
        <v>10.9346</v>
      </c>
      <c r="P1892" s="54" t="b">
        <v>1</v>
      </c>
      <c r="Q1892" s="91">
        <v>0.56344000000000005</v>
      </c>
    </row>
    <row r="1893" spans="2:17" x14ac:dyDescent="0.25">
      <c r="B1893" s="54">
        <v>102</v>
      </c>
      <c r="C1893" s="54">
        <v>102</v>
      </c>
      <c r="D1893" s="54" t="b">
        <v>1</v>
      </c>
      <c r="E1893" s="54" t="b">
        <v>1</v>
      </c>
      <c r="F1893" s="91">
        <v>66.077799999999996</v>
      </c>
      <c r="G1893" s="91">
        <v>126.31100000000001</v>
      </c>
      <c r="H1893" s="54" t="b">
        <v>0</v>
      </c>
      <c r="I1893" s="91">
        <v>82.417400000000001</v>
      </c>
      <c r="J1893" s="54" t="b">
        <v>0</v>
      </c>
      <c r="K1893" s="91">
        <v>26.077999999999999</v>
      </c>
      <c r="L1893" s="91">
        <v>78.085999999999999</v>
      </c>
      <c r="M1893" s="91">
        <v>92.931200000000004</v>
      </c>
      <c r="N1893" s="54" t="b">
        <v>1</v>
      </c>
      <c r="O1893" s="91">
        <v>11.062799999999999</v>
      </c>
      <c r="P1893" s="54" t="b">
        <v>1</v>
      </c>
      <c r="Q1893" s="91">
        <v>0.24509300000000001</v>
      </c>
    </row>
    <row r="1894" spans="2:17" x14ac:dyDescent="0.25">
      <c r="B1894" s="54">
        <v>102</v>
      </c>
      <c r="C1894" s="54">
        <v>102</v>
      </c>
      <c r="D1894" s="54" t="b">
        <v>1</v>
      </c>
      <c r="E1894" s="54" t="b">
        <v>1</v>
      </c>
      <c r="F1894" s="91">
        <v>80.149900000000002</v>
      </c>
      <c r="G1894" s="91">
        <v>116.119</v>
      </c>
      <c r="H1894" s="54" t="b">
        <v>0</v>
      </c>
      <c r="I1894" s="91">
        <v>67.515699999999995</v>
      </c>
      <c r="J1894" s="54" t="b">
        <v>0</v>
      </c>
      <c r="K1894" s="91">
        <v>36.326300000000003</v>
      </c>
      <c r="L1894" s="91">
        <v>78.033900000000003</v>
      </c>
      <c r="M1894" s="91">
        <v>92.832999999999998</v>
      </c>
      <c r="N1894" s="54" t="b">
        <v>1</v>
      </c>
      <c r="O1894" s="91">
        <v>11.439299999999999</v>
      </c>
      <c r="P1894" s="54" t="b">
        <v>1</v>
      </c>
      <c r="Q1894" s="91">
        <v>0.38255800000000001</v>
      </c>
    </row>
    <row r="1895" spans="2:17" x14ac:dyDescent="0.25">
      <c r="B1895" s="54">
        <v>102</v>
      </c>
      <c r="C1895" s="54">
        <v>102</v>
      </c>
      <c r="D1895" s="54" t="b">
        <v>1</v>
      </c>
      <c r="E1895" s="54" t="b">
        <v>1</v>
      </c>
      <c r="F1895" s="91">
        <v>88.988399999999999</v>
      </c>
      <c r="G1895" s="91">
        <v>88.276799999999994</v>
      </c>
      <c r="H1895" s="54" t="b">
        <v>0</v>
      </c>
      <c r="I1895" s="91">
        <v>49.767400000000002</v>
      </c>
      <c r="J1895" s="54" t="b">
        <v>0</v>
      </c>
      <c r="K1895" s="91">
        <v>17.375399999999999</v>
      </c>
      <c r="L1895" s="91">
        <v>78.043000000000006</v>
      </c>
      <c r="M1895" s="91">
        <v>92.698099999999997</v>
      </c>
      <c r="N1895" s="54" t="b">
        <v>1</v>
      </c>
      <c r="O1895" s="91">
        <v>11.5375</v>
      </c>
      <c r="P1895" s="54" t="b">
        <v>1</v>
      </c>
      <c r="Q1895" s="91">
        <v>0.111164</v>
      </c>
    </row>
    <row r="1896" spans="2:17" x14ac:dyDescent="0.25">
      <c r="B1896" s="54">
        <v>102</v>
      </c>
      <c r="C1896" s="54">
        <v>102</v>
      </c>
      <c r="D1896" s="54" t="b">
        <v>1</v>
      </c>
      <c r="E1896" s="54" t="b">
        <v>1</v>
      </c>
      <c r="F1896" s="91">
        <v>85.607799999999997</v>
      </c>
      <c r="G1896" s="91">
        <v>62.9953</v>
      </c>
      <c r="H1896" s="54" t="b">
        <v>0</v>
      </c>
      <c r="I1896" s="91">
        <v>69.289699999999996</v>
      </c>
      <c r="J1896" s="54" t="b">
        <v>0</v>
      </c>
      <c r="K1896" s="91">
        <v>29.211300000000001</v>
      </c>
      <c r="L1896" s="91">
        <v>78.094800000000006</v>
      </c>
      <c r="M1896" s="91">
        <v>92.449100000000001</v>
      </c>
      <c r="N1896" s="54" t="b">
        <v>1</v>
      </c>
      <c r="O1896" s="91">
        <v>11.6724</v>
      </c>
      <c r="P1896" s="54" t="b">
        <v>1</v>
      </c>
      <c r="Q1896" s="91">
        <v>0.13521</v>
      </c>
    </row>
    <row r="1897" spans="2:17" x14ac:dyDescent="0.25">
      <c r="B1897" s="54">
        <v>102</v>
      </c>
      <c r="C1897" s="54">
        <v>102</v>
      </c>
      <c r="D1897" s="54" t="b">
        <v>1</v>
      </c>
      <c r="E1897" s="54" t="b">
        <v>1</v>
      </c>
      <c r="F1897" s="91">
        <v>74.416399999999996</v>
      </c>
      <c r="G1897" s="91">
        <v>92.710700000000003</v>
      </c>
      <c r="H1897" s="54" t="b">
        <v>0</v>
      </c>
      <c r="I1897" s="91">
        <v>86.226299999999995</v>
      </c>
      <c r="J1897" s="54" t="b">
        <v>0</v>
      </c>
      <c r="K1897" s="91">
        <v>25.506499999999999</v>
      </c>
      <c r="L1897" s="91">
        <v>78.021000000000001</v>
      </c>
      <c r="M1897" s="91">
        <v>92.432100000000005</v>
      </c>
      <c r="N1897" s="54" t="b">
        <v>1</v>
      </c>
      <c r="O1897" s="91">
        <v>11.9214</v>
      </c>
      <c r="P1897" s="54" t="b">
        <v>1</v>
      </c>
      <c r="Q1897" s="91">
        <v>0.254332</v>
      </c>
    </row>
    <row r="1898" spans="2:17" x14ac:dyDescent="0.25">
      <c r="B1898" s="54">
        <v>102</v>
      </c>
      <c r="C1898" s="54">
        <v>102</v>
      </c>
      <c r="D1898" s="54" t="b">
        <v>1</v>
      </c>
      <c r="E1898" s="54" t="b">
        <v>1</v>
      </c>
      <c r="F1898" s="91">
        <v>77.405000000000001</v>
      </c>
      <c r="G1898" s="91">
        <v>45.363</v>
      </c>
      <c r="H1898" s="54" t="b">
        <v>0</v>
      </c>
      <c r="I1898" s="91">
        <v>67.695599999999999</v>
      </c>
      <c r="J1898" s="54" t="b">
        <v>0</v>
      </c>
      <c r="K1898" s="91">
        <v>31.753</v>
      </c>
      <c r="L1898" s="91">
        <v>78.120900000000006</v>
      </c>
      <c r="M1898" s="91">
        <v>92.024799999999999</v>
      </c>
      <c r="N1898" s="54" t="b">
        <v>1</v>
      </c>
      <c r="O1898" s="91">
        <v>11.9384</v>
      </c>
      <c r="P1898" s="54" t="b">
        <v>1</v>
      </c>
      <c r="Q1898" s="91">
        <v>7.5731499999999993E-2</v>
      </c>
    </row>
    <row r="1899" spans="2:17" x14ac:dyDescent="0.25">
      <c r="B1899" s="54">
        <v>102</v>
      </c>
      <c r="C1899" s="54">
        <v>102</v>
      </c>
      <c r="D1899" s="54" t="b">
        <v>1</v>
      </c>
      <c r="E1899" s="54" t="b">
        <v>1</v>
      </c>
      <c r="F1899" s="91">
        <v>98.463700000000003</v>
      </c>
      <c r="G1899" s="91">
        <v>117.182</v>
      </c>
      <c r="H1899" s="54" t="b">
        <v>0</v>
      </c>
      <c r="I1899" s="91">
        <v>61.919699999999999</v>
      </c>
      <c r="J1899" s="54" t="b">
        <v>0</v>
      </c>
      <c r="K1899" s="91">
        <v>47.441899999999997</v>
      </c>
      <c r="L1899" s="91">
        <v>78.022199999999998</v>
      </c>
      <c r="M1899" s="91">
        <v>92.085999999999999</v>
      </c>
      <c r="N1899" s="54" t="b">
        <v>1</v>
      </c>
      <c r="O1899" s="91">
        <v>12.345700000000001</v>
      </c>
      <c r="P1899" s="54" t="b">
        <v>1</v>
      </c>
      <c r="Q1899" s="91">
        <v>0.41936800000000002</v>
      </c>
    </row>
    <row r="1900" spans="2:17" x14ac:dyDescent="0.25">
      <c r="B1900" s="54">
        <v>102</v>
      </c>
      <c r="C1900" s="54">
        <v>102</v>
      </c>
      <c r="D1900" s="54" t="b">
        <v>1</v>
      </c>
      <c r="E1900" s="54" t="b">
        <v>1</v>
      </c>
      <c r="F1900" s="91">
        <v>45.962600000000002</v>
      </c>
      <c r="G1900" s="91">
        <v>87.203599999999994</v>
      </c>
      <c r="H1900" s="54" t="b">
        <v>0</v>
      </c>
      <c r="I1900" s="91">
        <v>95.866299999999995</v>
      </c>
      <c r="J1900" s="54" t="b">
        <v>0</v>
      </c>
      <c r="K1900" s="91">
        <v>74.842799999999997</v>
      </c>
      <c r="L1900" s="91">
        <v>77.809799999999996</v>
      </c>
      <c r="M1900" s="91">
        <v>92.243600000000001</v>
      </c>
      <c r="N1900" s="54" t="b">
        <v>1</v>
      </c>
      <c r="O1900" s="91">
        <v>12.345700000000001</v>
      </c>
      <c r="P1900" s="54" t="b">
        <v>1</v>
      </c>
      <c r="Q1900" s="91">
        <v>0.116133</v>
      </c>
    </row>
    <row r="1901" spans="2:17" x14ac:dyDescent="0.25">
      <c r="B1901" s="54">
        <v>102</v>
      </c>
      <c r="C1901" s="54">
        <v>102</v>
      </c>
      <c r="D1901" s="54" t="b">
        <v>1</v>
      </c>
      <c r="E1901" s="54" t="b">
        <v>1</v>
      </c>
      <c r="F1901" s="91">
        <v>68.145700000000005</v>
      </c>
      <c r="G1901" s="91">
        <v>66.078999999999994</v>
      </c>
      <c r="H1901" s="54" t="b">
        <v>0</v>
      </c>
      <c r="I1901" s="91">
        <v>124.32</v>
      </c>
      <c r="J1901" s="54" t="b">
        <v>0</v>
      </c>
      <c r="K1901" s="91">
        <v>60.4572</v>
      </c>
      <c r="L1901" s="91">
        <v>77.730999999999995</v>
      </c>
      <c r="M1901" s="91">
        <v>92.034700000000001</v>
      </c>
      <c r="N1901" s="54" t="b">
        <v>1</v>
      </c>
      <c r="O1901" s="91">
        <v>12.345700000000001</v>
      </c>
      <c r="P1901" s="54" t="b">
        <v>1</v>
      </c>
      <c r="Q1901" s="91">
        <v>0.264486</v>
      </c>
    </row>
    <row r="1902" spans="2:17" x14ac:dyDescent="0.25">
      <c r="B1902" s="54">
        <v>102</v>
      </c>
      <c r="C1902" s="54">
        <v>102</v>
      </c>
      <c r="D1902" s="54" t="b">
        <v>1</v>
      </c>
      <c r="E1902" s="54" t="b">
        <v>1</v>
      </c>
      <c r="F1902" s="91">
        <v>59.634399999999999</v>
      </c>
      <c r="G1902" s="91">
        <v>75.816999999999993</v>
      </c>
      <c r="H1902" s="54" t="b">
        <v>0</v>
      </c>
      <c r="I1902" s="91">
        <v>124.32</v>
      </c>
      <c r="J1902" s="54" t="b">
        <v>0</v>
      </c>
      <c r="K1902" s="91">
        <v>30.632300000000001</v>
      </c>
      <c r="L1902" s="91">
        <v>77.698099999999997</v>
      </c>
      <c r="M1902" s="91">
        <v>91.653800000000004</v>
      </c>
      <c r="N1902" s="54" t="b">
        <v>1</v>
      </c>
      <c r="O1902" s="91">
        <v>12.345700000000001</v>
      </c>
      <c r="P1902" s="54" t="b">
        <v>1</v>
      </c>
      <c r="Q1902" s="91">
        <v>0.22326699999999999</v>
      </c>
    </row>
    <row r="1903" spans="2:17" x14ac:dyDescent="0.25">
      <c r="B1903" s="54">
        <v>102</v>
      </c>
      <c r="C1903" s="54">
        <v>102</v>
      </c>
      <c r="D1903" s="54" t="b">
        <v>1</v>
      </c>
      <c r="E1903" s="54" t="b">
        <v>1</v>
      </c>
      <c r="F1903" s="91">
        <v>74.656999999999996</v>
      </c>
      <c r="G1903" s="91">
        <v>53.593800000000002</v>
      </c>
      <c r="H1903" s="54" t="b">
        <v>0</v>
      </c>
      <c r="I1903" s="91">
        <v>103.604</v>
      </c>
      <c r="J1903" s="54" t="b">
        <v>0</v>
      </c>
      <c r="K1903" s="91">
        <v>12.933299999999999</v>
      </c>
      <c r="L1903" s="91">
        <v>77.511300000000006</v>
      </c>
      <c r="M1903" s="91">
        <v>91.385999999999996</v>
      </c>
      <c r="N1903" s="54" t="b">
        <v>1</v>
      </c>
      <c r="O1903" s="91">
        <v>12.716699999999999</v>
      </c>
      <c r="P1903" s="54" t="b">
        <v>1</v>
      </c>
      <c r="Q1903" s="91">
        <v>0.38231599999999999</v>
      </c>
    </row>
    <row r="1904" spans="2:17" x14ac:dyDescent="0.25">
      <c r="B1904" s="54">
        <v>102</v>
      </c>
      <c r="C1904" s="54">
        <v>102</v>
      </c>
      <c r="D1904" s="54" t="b">
        <v>1</v>
      </c>
      <c r="E1904" s="54" t="b">
        <v>1</v>
      </c>
      <c r="F1904" s="91">
        <v>97.017099999999999</v>
      </c>
      <c r="G1904" s="91">
        <v>57.052100000000003</v>
      </c>
      <c r="H1904" s="54" t="b">
        <v>0</v>
      </c>
      <c r="I1904" s="91">
        <v>62.304200000000002</v>
      </c>
      <c r="J1904" s="54" t="b">
        <v>0</v>
      </c>
      <c r="K1904" s="91">
        <v>26.824400000000001</v>
      </c>
      <c r="L1904" s="91">
        <v>77.372299999999996</v>
      </c>
      <c r="M1904" s="91">
        <v>91.028499999999994</v>
      </c>
      <c r="N1904" s="54" t="b">
        <v>1</v>
      </c>
      <c r="O1904" s="91">
        <v>12.984500000000001</v>
      </c>
      <c r="P1904" s="54" t="b">
        <v>1</v>
      </c>
      <c r="Q1904" s="91">
        <v>0.32651200000000002</v>
      </c>
    </row>
    <row r="1905" spans="2:17" x14ac:dyDescent="0.25">
      <c r="B1905" s="54">
        <v>102</v>
      </c>
      <c r="C1905" s="54">
        <v>102</v>
      </c>
      <c r="D1905" s="54" t="b">
        <v>1</v>
      </c>
      <c r="E1905" s="54" t="b">
        <v>1</v>
      </c>
      <c r="F1905" s="91">
        <v>67.5291</v>
      </c>
      <c r="G1905" s="91">
        <v>63.49</v>
      </c>
      <c r="H1905" s="54" t="b">
        <v>0</v>
      </c>
      <c r="I1905" s="91">
        <v>59.605899999999998</v>
      </c>
      <c r="J1905" s="54" t="b">
        <v>0</v>
      </c>
      <c r="K1905" s="91">
        <v>22.626000000000001</v>
      </c>
      <c r="L1905" s="91">
        <v>77.392300000000006</v>
      </c>
      <c r="M1905" s="91">
        <v>90.479500000000002</v>
      </c>
      <c r="N1905" s="54" t="b">
        <v>1</v>
      </c>
      <c r="O1905" s="91">
        <v>13.342000000000001</v>
      </c>
      <c r="P1905" s="54" t="b">
        <v>1</v>
      </c>
      <c r="Q1905" s="91">
        <v>0.38357000000000002</v>
      </c>
    </row>
    <row r="1906" spans="2:17" x14ac:dyDescent="0.25">
      <c r="B1906" s="54">
        <v>102</v>
      </c>
      <c r="C1906" s="54">
        <v>102</v>
      </c>
      <c r="D1906" s="54" t="b">
        <v>1</v>
      </c>
      <c r="E1906" s="54" t="b">
        <v>1</v>
      </c>
      <c r="F1906" s="91">
        <v>92.660399999999996</v>
      </c>
      <c r="G1906" s="91">
        <v>99.475899999999996</v>
      </c>
      <c r="H1906" s="54" t="b">
        <v>0</v>
      </c>
      <c r="I1906" s="91">
        <v>59.605899999999998</v>
      </c>
      <c r="J1906" s="54" t="b">
        <v>0</v>
      </c>
      <c r="K1906" s="91">
        <v>30.182600000000001</v>
      </c>
      <c r="L1906" s="91">
        <v>77.2774</v>
      </c>
      <c r="M1906" s="91">
        <v>90.102500000000006</v>
      </c>
      <c r="N1906" s="54" t="b">
        <v>1</v>
      </c>
      <c r="O1906" s="91">
        <v>13.891</v>
      </c>
      <c r="P1906" s="54" t="b">
        <v>1</v>
      </c>
      <c r="Q1906" s="91">
        <v>0.54936799999999997</v>
      </c>
    </row>
    <row r="1907" spans="2:17" x14ac:dyDescent="0.25">
      <c r="B1907" s="54">
        <v>102</v>
      </c>
      <c r="C1907" s="54">
        <v>102</v>
      </c>
      <c r="D1907" s="54" t="b">
        <v>1</v>
      </c>
      <c r="E1907" s="54" t="b">
        <v>1</v>
      </c>
      <c r="F1907" s="91">
        <v>111.429</v>
      </c>
      <c r="G1907" s="91">
        <v>163.16999999999999</v>
      </c>
      <c r="H1907" s="54" t="b">
        <v>0</v>
      </c>
      <c r="I1907" s="91">
        <v>75.370099999999994</v>
      </c>
      <c r="J1907" s="54" t="b">
        <v>0</v>
      </c>
      <c r="K1907" s="91">
        <v>43.892699999999998</v>
      </c>
      <c r="L1907" s="91">
        <v>77.752300000000005</v>
      </c>
      <c r="M1907" s="91">
        <v>89.315399999999997</v>
      </c>
      <c r="N1907" s="54" t="b">
        <v>1</v>
      </c>
      <c r="O1907" s="91">
        <v>14.268000000000001</v>
      </c>
      <c r="P1907" s="54" t="b">
        <v>1</v>
      </c>
      <c r="Q1907" s="91">
        <v>0.394121</v>
      </c>
    </row>
    <row r="1908" spans="2:17" x14ac:dyDescent="0.25">
      <c r="B1908" s="54">
        <v>102</v>
      </c>
      <c r="C1908" s="54">
        <v>102</v>
      </c>
      <c r="D1908" s="54" t="b">
        <v>1</v>
      </c>
      <c r="E1908" s="54" t="b">
        <v>1</v>
      </c>
      <c r="F1908" s="91">
        <v>86.555300000000003</v>
      </c>
      <c r="G1908" s="91">
        <v>87.102699999999999</v>
      </c>
      <c r="H1908" s="54" t="b">
        <v>0</v>
      </c>
      <c r="I1908" s="91">
        <v>150.018</v>
      </c>
      <c r="J1908" s="54" t="b">
        <v>0</v>
      </c>
      <c r="K1908" s="91">
        <v>66.402199999999993</v>
      </c>
      <c r="L1908" s="91">
        <v>77.765100000000004</v>
      </c>
      <c r="M1908" s="91">
        <v>89.248099999999994</v>
      </c>
      <c r="N1908" s="54" t="b">
        <v>1</v>
      </c>
      <c r="O1908" s="91">
        <v>15.055099999999999</v>
      </c>
      <c r="P1908" s="54" t="b">
        <v>1</v>
      </c>
      <c r="Q1908" s="91">
        <v>0.91927099999999995</v>
      </c>
    </row>
    <row r="1909" spans="2:17" x14ac:dyDescent="0.25">
      <c r="B1909" s="54">
        <v>102</v>
      </c>
      <c r="C1909" s="54">
        <v>102</v>
      </c>
      <c r="D1909" s="54" t="b">
        <v>1</v>
      </c>
      <c r="E1909" s="54" t="b">
        <v>1</v>
      </c>
      <c r="F1909" s="91">
        <v>81.664100000000005</v>
      </c>
      <c r="G1909" s="91">
        <v>89.430499999999995</v>
      </c>
      <c r="H1909" s="54" t="b">
        <v>0</v>
      </c>
      <c r="I1909" s="91">
        <v>143.58000000000001</v>
      </c>
      <c r="J1909" s="54" t="b">
        <v>1</v>
      </c>
      <c r="K1909" s="91">
        <v>80.031199999999998</v>
      </c>
      <c r="L1909" s="91">
        <v>77.843100000000007</v>
      </c>
      <c r="M1909" s="91">
        <v>89.116900000000001</v>
      </c>
      <c r="N1909" s="54" t="b">
        <v>1</v>
      </c>
      <c r="O1909" s="91">
        <v>15.122400000000001</v>
      </c>
      <c r="P1909" s="54" t="b">
        <v>1</v>
      </c>
      <c r="Q1909" s="91">
        <v>6.8505700000000003E-2</v>
      </c>
    </row>
    <row r="1910" spans="2:17" x14ac:dyDescent="0.25">
      <c r="B1910" s="54">
        <v>102</v>
      </c>
      <c r="C1910" s="54">
        <v>102</v>
      </c>
      <c r="D1910" s="54" t="b">
        <v>1</v>
      </c>
      <c r="E1910" s="54" t="b">
        <v>1</v>
      </c>
      <c r="F1910" s="91">
        <v>45.485599999999998</v>
      </c>
      <c r="G1910" s="91">
        <v>77.749300000000005</v>
      </c>
      <c r="H1910" s="54" t="b">
        <v>0</v>
      </c>
      <c r="I1910" s="91">
        <v>105.833</v>
      </c>
      <c r="J1910" s="54" t="b">
        <v>0</v>
      </c>
      <c r="K1910" s="91">
        <v>5.4168700000000003</v>
      </c>
      <c r="L1910" s="91">
        <v>77.98</v>
      </c>
      <c r="M1910" s="91">
        <v>88.740700000000004</v>
      </c>
      <c r="N1910" s="54" t="b">
        <v>1</v>
      </c>
      <c r="O1910" s="91">
        <v>15.2536</v>
      </c>
      <c r="P1910" s="54" t="b">
        <v>1</v>
      </c>
      <c r="Q1910" s="91">
        <v>0.152639</v>
      </c>
    </row>
    <row r="1911" spans="2:17" x14ac:dyDescent="0.25">
      <c r="B1911" s="54">
        <v>102</v>
      </c>
      <c r="C1911" s="54">
        <v>102</v>
      </c>
      <c r="D1911" s="54" t="b">
        <v>1</v>
      </c>
      <c r="E1911" s="54" t="b">
        <v>1</v>
      </c>
      <c r="F1911" s="91">
        <v>79.668899999999994</v>
      </c>
      <c r="G1911" s="91">
        <v>108.69199999999999</v>
      </c>
      <c r="H1911" s="54" t="b">
        <v>0</v>
      </c>
      <c r="I1911" s="91">
        <v>151.36500000000001</v>
      </c>
      <c r="J1911" s="54" t="b">
        <v>0</v>
      </c>
      <c r="K1911" s="91">
        <v>38.017600000000002</v>
      </c>
      <c r="L1911" s="91">
        <v>77.914199999999994</v>
      </c>
      <c r="M1911" s="91">
        <v>88.738299999999995</v>
      </c>
      <c r="N1911" s="54" t="b">
        <v>1</v>
      </c>
      <c r="O1911" s="91">
        <v>15.629799999999999</v>
      </c>
      <c r="P1911" s="54" t="b">
        <v>1</v>
      </c>
      <c r="Q1911" s="91">
        <v>0.40033299999999999</v>
      </c>
    </row>
    <row r="1912" spans="2:17" x14ac:dyDescent="0.25">
      <c r="B1912" s="54">
        <v>102</v>
      </c>
      <c r="C1912" s="54">
        <v>102</v>
      </c>
      <c r="D1912" s="54" t="b">
        <v>0</v>
      </c>
      <c r="E1912" s="54" t="b">
        <v>1</v>
      </c>
      <c r="F1912" s="91">
        <v>95.443299999999994</v>
      </c>
      <c r="G1912" s="91">
        <v>69.6511</v>
      </c>
      <c r="H1912" s="54" t="b">
        <v>0</v>
      </c>
      <c r="I1912" s="91">
        <v>72.012100000000004</v>
      </c>
      <c r="J1912" s="54" t="b">
        <v>0</v>
      </c>
      <c r="K1912" s="91">
        <v>46.107799999999997</v>
      </c>
      <c r="L1912" s="91">
        <v>77.868700000000004</v>
      </c>
      <c r="M1912" s="91">
        <v>88.697299999999998</v>
      </c>
      <c r="N1912" s="54" t="b">
        <v>1</v>
      </c>
      <c r="O1912" s="91">
        <v>15.632199999999999</v>
      </c>
      <c r="P1912" s="54" t="b">
        <v>1</v>
      </c>
      <c r="Q1912" s="91">
        <v>6.58474E-2</v>
      </c>
    </row>
    <row r="1913" spans="2:17" x14ac:dyDescent="0.25">
      <c r="B1913" s="54">
        <v>102</v>
      </c>
      <c r="C1913" s="54">
        <v>102</v>
      </c>
      <c r="D1913" s="54" t="b">
        <v>0</v>
      </c>
      <c r="E1913" s="54" t="b">
        <v>1</v>
      </c>
      <c r="F1913" s="91">
        <v>98.897099999999995</v>
      </c>
      <c r="G1913" s="91">
        <v>85.941199999999995</v>
      </c>
      <c r="H1913" s="54" t="b">
        <v>0</v>
      </c>
      <c r="I1913" s="91">
        <v>88.9983</v>
      </c>
      <c r="J1913" s="54" t="b">
        <v>0</v>
      </c>
      <c r="K1913" s="91">
        <v>42.106999999999999</v>
      </c>
      <c r="L1913" s="91">
        <v>77.906700000000001</v>
      </c>
      <c r="M1913" s="91">
        <v>88.643100000000004</v>
      </c>
      <c r="N1913" s="54" t="b">
        <v>1</v>
      </c>
      <c r="O1913" s="91">
        <v>15.6732</v>
      </c>
      <c r="P1913" s="54" t="b">
        <v>1</v>
      </c>
      <c r="Q1913" s="91">
        <v>6.1243899999999997E-2</v>
      </c>
    </row>
    <row r="1914" spans="2:17" x14ac:dyDescent="0.25">
      <c r="B1914" s="54">
        <v>102</v>
      </c>
      <c r="C1914" s="54">
        <v>102</v>
      </c>
      <c r="D1914" s="54" t="b">
        <v>0</v>
      </c>
      <c r="E1914" s="54" t="b">
        <v>1</v>
      </c>
      <c r="F1914" s="91">
        <v>69.305099999999996</v>
      </c>
      <c r="G1914" s="91">
        <v>122.88500000000001</v>
      </c>
      <c r="H1914" s="54" t="b">
        <v>0</v>
      </c>
      <c r="I1914" s="91">
        <v>92.452100000000002</v>
      </c>
      <c r="J1914" s="54" t="b">
        <v>0</v>
      </c>
      <c r="K1914" s="91">
        <v>16.652200000000001</v>
      </c>
      <c r="L1914" s="91">
        <v>77.897300000000001</v>
      </c>
      <c r="M1914" s="91">
        <v>88.758899999999997</v>
      </c>
      <c r="N1914" s="54" t="b">
        <v>1</v>
      </c>
      <c r="O1914" s="91">
        <v>15.727399999999999</v>
      </c>
      <c r="P1914" s="54" t="b">
        <v>1</v>
      </c>
      <c r="Q1914" s="91">
        <v>6.6200700000000001E-2</v>
      </c>
    </row>
    <row r="1915" spans="2:17" x14ac:dyDescent="0.25">
      <c r="B1915" s="54">
        <v>102</v>
      </c>
      <c r="C1915" s="54">
        <v>102</v>
      </c>
      <c r="D1915" s="54" t="b">
        <v>0</v>
      </c>
      <c r="E1915" s="54" t="b">
        <v>1</v>
      </c>
      <c r="F1915" s="91">
        <v>91.782399999999996</v>
      </c>
      <c r="G1915" s="91">
        <v>142.988</v>
      </c>
      <c r="H1915" s="54" t="b">
        <v>0</v>
      </c>
      <c r="I1915" s="91">
        <v>82.825999999999993</v>
      </c>
      <c r="J1915" s="54" t="b">
        <v>0</v>
      </c>
      <c r="K1915" s="91">
        <v>47.334299999999999</v>
      </c>
      <c r="L1915" s="91">
        <v>77.965400000000002</v>
      </c>
      <c r="M1915" s="91">
        <v>89.011700000000005</v>
      </c>
      <c r="N1915" s="54" t="b">
        <v>1</v>
      </c>
      <c r="O1915" s="91">
        <v>15.727399999999999</v>
      </c>
      <c r="P1915" s="54" t="b">
        <v>1</v>
      </c>
      <c r="Q1915" s="91">
        <v>0.116187</v>
      </c>
    </row>
    <row r="1916" spans="2:17" x14ac:dyDescent="0.25">
      <c r="B1916" s="54">
        <v>102</v>
      </c>
      <c r="C1916" s="54">
        <v>102</v>
      </c>
      <c r="D1916" s="54" t="b">
        <v>0</v>
      </c>
      <c r="E1916" s="54" t="b">
        <v>1</v>
      </c>
      <c r="F1916" s="91">
        <v>95.144000000000005</v>
      </c>
      <c r="G1916" s="91">
        <v>49.1432</v>
      </c>
      <c r="H1916" s="54" t="b">
        <v>0</v>
      </c>
      <c r="I1916" s="91">
        <v>102.929</v>
      </c>
      <c r="J1916" s="54" t="b">
        <v>0</v>
      </c>
      <c r="K1916" s="91">
        <v>30.1557</v>
      </c>
      <c r="L1916" s="91">
        <v>78.359200000000001</v>
      </c>
      <c r="M1916" s="91">
        <v>88.872299999999996</v>
      </c>
      <c r="N1916" s="54" t="b">
        <v>1</v>
      </c>
      <c r="O1916" s="91">
        <v>15.727399999999999</v>
      </c>
      <c r="P1916" s="54" t="b">
        <v>1</v>
      </c>
      <c r="Q1916" s="91">
        <v>0.26181199999999999</v>
      </c>
    </row>
    <row r="1917" spans="2:17" x14ac:dyDescent="0.25">
      <c r="B1917" s="54">
        <v>102</v>
      </c>
      <c r="C1917" s="54">
        <v>102</v>
      </c>
      <c r="D1917" s="54" t="b">
        <v>0</v>
      </c>
      <c r="E1917" s="54" t="b">
        <v>1</v>
      </c>
      <c r="F1917" s="91">
        <v>94.317700000000002</v>
      </c>
      <c r="G1917" s="91">
        <v>69.842100000000002</v>
      </c>
      <c r="H1917" s="54" t="b">
        <v>0</v>
      </c>
      <c r="I1917" s="91">
        <v>123.437</v>
      </c>
      <c r="J1917" s="54" t="b">
        <v>0</v>
      </c>
      <c r="K1917" s="91">
        <v>93.905299999999997</v>
      </c>
      <c r="L1917" s="91">
        <v>78.597800000000007</v>
      </c>
      <c r="M1917" s="91">
        <v>88.880300000000005</v>
      </c>
      <c r="N1917" s="54" t="b">
        <v>1</v>
      </c>
      <c r="O1917" s="91">
        <v>15.859500000000001</v>
      </c>
      <c r="P1917" s="54" t="b">
        <v>1</v>
      </c>
      <c r="Q1917" s="91">
        <v>0.41774499999999998</v>
      </c>
    </row>
    <row r="1918" spans="2:17" x14ac:dyDescent="0.25">
      <c r="B1918" s="54">
        <v>102</v>
      </c>
      <c r="C1918" s="54">
        <v>102</v>
      </c>
      <c r="D1918" s="54" t="b">
        <v>0</v>
      </c>
      <c r="E1918" s="54" t="b">
        <v>1</v>
      </c>
      <c r="F1918" s="91">
        <v>81.656599999999997</v>
      </c>
      <c r="G1918" s="91">
        <v>68.509699999999995</v>
      </c>
      <c r="H1918" s="54" t="b">
        <v>0</v>
      </c>
      <c r="I1918" s="91">
        <v>119.684</v>
      </c>
      <c r="J1918" s="54" t="b">
        <v>0</v>
      </c>
      <c r="K1918" s="91">
        <v>20.715399999999999</v>
      </c>
      <c r="L1918" s="91">
        <v>78.819599999999994</v>
      </c>
      <c r="M1918" s="91">
        <v>88.851799999999997</v>
      </c>
      <c r="N1918" s="54" t="b">
        <v>1</v>
      </c>
      <c r="O1918" s="91">
        <v>16.098099999999999</v>
      </c>
      <c r="P1918" s="54" t="b">
        <v>1</v>
      </c>
      <c r="Q1918" s="91">
        <v>0.238736</v>
      </c>
    </row>
    <row r="1919" spans="2:17" x14ac:dyDescent="0.25">
      <c r="B1919" s="54">
        <v>102</v>
      </c>
      <c r="C1919" s="54">
        <v>102</v>
      </c>
      <c r="D1919" s="54" t="b">
        <v>0</v>
      </c>
      <c r="E1919" s="54" t="b">
        <v>1</v>
      </c>
      <c r="F1919" s="91">
        <v>77.959400000000002</v>
      </c>
      <c r="G1919" s="91">
        <v>106.121</v>
      </c>
      <c r="H1919" s="54" t="b">
        <v>0</v>
      </c>
      <c r="I1919" s="91">
        <v>107.33199999999999</v>
      </c>
      <c r="J1919" s="54" t="b">
        <v>0</v>
      </c>
      <c r="K1919" s="91">
        <v>12.731</v>
      </c>
      <c r="L1919" s="91">
        <v>79.087500000000006</v>
      </c>
      <c r="M1919" s="91">
        <v>88.834000000000003</v>
      </c>
      <c r="N1919" s="54" t="b">
        <v>1</v>
      </c>
      <c r="O1919" s="91">
        <v>16.319900000000001</v>
      </c>
      <c r="P1919" s="54" t="b">
        <v>1</v>
      </c>
      <c r="Q1919" s="91">
        <v>0.22362599999999999</v>
      </c>
    </row>
    <row r="1920" spans="2:17" x14ac:dyDescent="0.25">
      <c r="B1920" s="54">
        <v>102</v>
      </c>
      <c r="C1920" s="54">
        <v>102</v>
      </c>
      <c r="D1920" s="54" t="b">
        <v>0</v>
      </c>
      <c r="E1920" s="54" t="b">
        <v>1</v>
      </c>
      <c r="F1920" s="91">
        <v>45.2258</v>
      </c>
      <c r="G1920" s="91">
        <v>45.964599999999997</v>
      </c>
      <c r="H1920" s="54" t="b">
        <v>0</v>
      </c>
      <c r="I1920" s="91">
        <v>74.162400000000005</v>
      </c>
      <c r="J1920" s="54" t="b">
        <v>0</v>
      </c>
      <c r="K1920" s="91">
        <v>37.7926</v>
      </c>
      <c r="L1920" s="91">
        <v>79.638999999999996</v>
      </c>
      <c r="M1920" s="91">
        <v>88.461600000000004</v>
      </c>
      <c r="N1920" s="54" t="b">
        <v>1</v>
      </c>
      <c r="O1920" s="91">
        <v>16.587800000000001</v>
      </c>
      <c r="P1920" s="54" t="b">
        <v>1</v>
      </c>
      <c r="Q1920" s="91">
        <v>0.26848899999999998</v>
      </c>
    </row>
    <row r="1921" spans="2:17" x14ac:dyDescent="0.25">
      <c r="B1921" s="54">
        <v>102</v>
      </c>
      <c r="C1921" s="54">
        <v>102</v>
      </c>
      <c r="D1921" s="54" t="b">
        <v>0</v>
      </c>
      <c r="E1921" s="54" t="b">
        <v>1</v>
      </c>
      <c r="F1921" s="91">
        <v>84.182900000000004</v>
      </c>
      <c r="G1921" s="91">
        <v>89.502300000000005</v>
      </c>
      <c r="H1921" s="54" t="b">
        <v>0</v>
      </c>
      <c r="I1921" s="91">
        <v>109.248</v>
      </c>
      <c r="J1921" s="54" t="b">
        <v>0</v>
      </c>
      <c r="K1921" s="91">
        <v>68.485600000000005</v>
      </c>
      <c r="L1921" s="91">
        <v>79.773799999999994</v>
      </c>
      <c r="M1921" s="91">
        <v>88.352000000000004</v>
      </c>
      <c r="N1921" s="54" t="b">
        <v>1</v>
      </c>
      <c r="O1921" s="91">
        <v>17.320799999999998</v>
      </c>
      <c r="P1921" s="54" t="b">
        <v>1</v>
      </c>
      <c r="Q1921" s="91">
        <v>0.66545600000000005</v>
      </c>
    </row>
    <row r="1922" spans="2:17" x14ac:dyDescent="0.25">
      <c r="B1922" s="54">
        <v>102</v>
      </c>
      <c r="C1922" s="54">
        <v>102</v>
      </c>
      <c r="D1922" s="54" t="b">
        <v>0</v>
      </c>
      <c r="E1922" s="54" t="b">
        <v>1</v>
      </c>
      <c r="F1922" s="91">
        <v>125.38200000000001</v>
      </c>
      <c r="G1922" s="91">
        <v>120.822</v>
      </c>
      <c r="H1922" s="54" t="b">
        <v>0</v>
      </c>
      <c r="I1922" s="91">
        <v>99.113500000000002</v>
      </c>
      <c r="J1922" s="54" t="b">
        <v>0</v>
      </c>
      <c r="K1922" s="91">
        <v>58.422499999999999</v>
      </c>
      <c r="L1922" s="91">
        <v>80.428299999999993</v>
      </c>
      <c r="M1922" s="91">
        <v>87.983699999999999</v>
      </c>
      <c r="N1922" s="54" t="b">
        <v>1</v>
      </c>
      <c r="O1922" s="91">
        <v>17.565200000000001</v>
      </c>
      <c r="P1922" s="54" t="b">
        <v>1</v>
      </c>
      <c r="Q1922" s="91">
        <v>0.173739</v>
      </c>
    </row>
    <row r="1923" spans="2:17" x14ac:dyDescent="0.25">
      <c r="B1923" s="54">
        <v>102</v>
      </c>
      <c r="C1923" s="54">
        <v>102</v>
      </c>
      <c r="D1923" s="54" t="b">
        <v>0</v>
      </c>
      <c r="E1923" s="54" t="b">
        <v>1</v>
      </c>
      <c r="F1923" s="91">
        <v>74.909599999999998</v>
      </c>
      <c r="G1923" s="91">
        <v>85.076999999999998</v>
      </c>
      <c r="H1923" s="54" t="b">
        <v>0</v>
      </c>
      <c r="I1923" s="91">
        <v>155.01400000000001</v>
      </c>
      <c r="J1923" s="54" t="b">
        <v>0</v>
      </c>
      <c r="K1923" s="91">
        <v>51.752400000000002</v>
      </c>
      <c r="L1923" s="91">
        <v>80.621499999999997</v>
      </c>
      <c r="M1923" s="91">
        <v>88.025099999999995</v>
      </c>
      <c r="N1923" s="54" t="b">
        <v>1</v>
      </c>
      <c r="O1923" s="91">
        <v>18.588000000000001</v>
      </c>
      <c r="P1923" s="54" t="b">
        <v>1</v>
      </c>
      <c r="Q1923" s="91">
        <v>0.75100199999999995</v>
      </c>
    </row>
    <row r="1924" spans="2:17" x14ac:dyDescent="0.25">
      <c r="B1924" s="54">
        <v>102</v>
      </c>
      <c r="C1924" s="54">
        <v>102</v>
      </c>
      <c r="D1924" s="54" t="b">
        <v>0</v>
      </c>
      <c r="E1924" s="54" t="b">
        <v>1</v>
      </c>
      <c r="F1924" s="91">
        <v>68.493600000000001</v>
      </c>
      <c r="G1924" s="91">
        <v>84.072800000000001</v>
      </c>
      <c r="H1924" s="54" t="b">
        <v>0</v>
      </c>
      <c r="I1924" s="91">
        <v>155.01400000000001</v>
      </c>
      <c r="J1924" s="54" t="b">
        <v>1</v>
      </c>
      <c r="K1924" s="91">
        <v>61.848100000000002</v>
      </c>
      <c r="L1924" s="91">
        <v>80.751099999999994</v>
      </c>
      <c r="M1924" s="91">
        <v>88.081000000000003</v>
      </c>
      <c r="N1924" s="54" t="b">
        <v>1</v>
      </c>
      <c r="O1924" s="91">
        <v>18.781199999999998</v>
      </c>
      <c r="P1924" s="54" t="b">
        <v>1</v>
      </c>
      <c r="Q1924" s="91">
        <v>0.19758400000000001</v>
      </c>
    </row>
    <row r="1925" spans="2:17" x14ac:dyDescent="0.25">
      <c r="B1925" s="54">
        <v>102</v>
      </c>
      <c r="C1925" s="54">
        <v>102</v>
      </c>
      <c r="D1925" s="54" t="b">
        <v>0</v>
      </c>
      <c r="E1925" s="54" t="b">
        <v>1</v>
      </c>
      <c r="F1925" s="91">
        <v>78.158199999999994</v>
      </c>
      <c r="G1925" s="91">
        <v>101.59099999999999</v>
      </c>
      <c r="H1925" s="54" t="b">
        <v>0</v>
      </c>
      <c r="I1925" s="91">
        <v>93.637799999999999</v>
      </c>
      <c r="J1925" s="54" t="b">
        <v>0</v>
      </c>
      <c r="K1925" s="91">
        <v>6.49411</v>
      </c>
      <c r="L1925" s="91">
        <v>80.881399999999999</v>
      </c>
      <c r="M1925" s="91">
        <v>88.149299999999997</v>
      </c>
      <c r="N1925" s="54" t="b">
        <v>1</v>
      </c>
      <c r="O1925" s="91">
        <v>18.910799999999998</v>
      </c>
      <c r="P1925" s="54" t="b">
        <v>1</v>
      </c>
      <c r="Q1925" s="91">
        <v>0.14114199999999999</v>
      </c>
    </row>
    <row r="1926" spans="2:17" x14ac:dyDescent="0.25">
      <c r="B1926" s="54">
        <v>102</v>
      </c>
      <c r="C1926" s="54">
        <v>102</v>
      </c>
      <c r="D1926" s="54" t="b">
        <v>0</v>
      </c>
      <c r="E1926" s="54" t="b">
        <v>1</v>
      </c>
      <c r="F1926" s="91">
        <v>97.800200000000004</v>
      </c>
      <c r="G1926" s="91">
        <v>107.986</v>
      </c>
      <c r="H1926" s="54" t="b">
        <v>0</v>
      </c>
      <c r="I1926" s="91">
        <v>93.637799999999999</v>
      </c>
      <c r="J1926" s="54" t="b">
        <v>0</v>
      </c>
      <c r="K1926" s="91">
        <v>20.007100000000001</v>
      </c>
      <c r="L1926" s="91">
        <v>80.770600000000002</v>
      </c>
      <c r="M1926" s="91">
        <v>88.518900000000002</v>
      </c>
      <c r="N1926" s="54" t="b">
        <v>1</v>
      </c>
      <c r="O1926" s="91">
        <v>19.0411</v>
      </c>
      <c r="P1926" s="54" t="b">
        <v>1</v>
      </c>
      <c r="Q1926" s="91">
        <v>0.147117</v>
      </c>
    </row>
    <row r="1927" spans="2:17" x14ac:dyDescent="0.25">
      <c r="B1927" s="54">
        <v>102</v>
      </c>
      <c r="C1927" s="54">
        <v>102</v>
      </c>
      <c r="D1927" s="54" t="b">
        <v>0</v>
      </c>
      <c r="E1927" s="54" t="b">
        <v>1</v>
      </c>
      <c r="F1927" s="91">
        <v>96.386799999999994</v>
      </c>
      <c r="G1927" s="91">
        <v>171.999</v>
      </c>
      <c r="H1927" s="54" t="b">
        <v>0</v>
      </c>
      <c r="I1927" s="91">
        <v>53.2196</v>
      </c>
      <c r="J1927" s="54" t="b">
        <v>0</v>
      </c>
      <c r="K1927" s="91">
        <v>20.6568</v>
      </c>
      <c r="L1927" s="91">
        <v>80.625100000000003</v>
      </c>
      <c r="M1927" s="91">
        <v>89.234800000000007</v>
      </c>
      <c r="N1927" s="54" t="b">
        <v>1</v>
      </c>
      <c r="O1927" s="91">
        <v>19.0411</v>
      </c>
      <c r="P1927" s="54" t="b">
        <v>1</v>
      </c>
      <c r="Q1927" s="91">
        <v>0.38585000000000003</v>
      </c>
    </row>
    <row r="1928" spans="2:17" x14ac:dyDescent="0.25">
      <c r="B1928" s="54">
        <v>102</v>
      </c>
      <c r="C1928" s="54">
        <v>102</v>
      </c>
      <c r="D1928" s="54" t="b">
        <v>0</v>
      </c>
      <c r="E1928" s="54" t="b">
        <v>1</v>
      </c>
      <c r="F1928" s="91">
        <v>109.598</v>
      </c>
      <c r="G1928" s="91">
        <v>126.497</v>
      </c>
      <c r="H1928" s="54" t="b">
        <v>0</v>
      </c>
      <c r="I1928" s="91">
        <v>117.233</v>
      </c>
      <c r="J1928" s="54" t="b">
        <v>0</v>
      </c>
      <c r="K1928" s="91">
        <v>64.028499999999994</v>
      </c>
      <c r="L1928" s="91">
        <v>81.1875</v>
      </c>
      <c r="M1928" s="91">
        <v>89.349599999999995</v>
      </c>
      <c r="N1928" s="54" t="b">
        <v>1</v>
      </c>
      <c r="O1928" s="91">
        <v>19.0411</v>
      </c>
      <c r="P1928" s="54" t="b">
        <v>1</v>
      </c>
      <c r="Q1928" s="91">
        <v>0.73053999999999997</v>
      </c>
    </row>
    <row r="1929" spans="2:17" x14ac:dyDescent="0.25">
      <c r="B1929" s="54">
        <v>102</v>
      </c>
      <c r="C1929" s="54">
        <v>102</v>
      </c>
      <c r="D1929" s="54" t="b">
        <v>0</v>
      </c>
      <c r="E1929" s="54" t="b">
        <v>1</v>
      </c>
      <c r="F1929" s="91">
        <v>101.6</v>
      </c>
      <c r="G1929" s="91">
        <v>93.033799999999999</v>
      </c>
      <c r="H1929" s="54" t="b">
        <v>0</v>
      </c>
      <c r="I1929" s="91">
        <v>101.848</v>
      </c>
      <c r="J1929" s="54" t="b">
        <v>0</v>
      </c>
      <c r="K1929" s="91">
        <v>47.380499999999998</v>
      </c>
      <c r="L1929" s="91">
        <v>81.606099999999998</v>
      </c>
      <c r="M1929" s="91">
        <v>89.711200000000005</v>
      </c>
      <c r="N1929" s="54" t="b">
        <v>1</v>
      </c>
      <c r="O1929" s="91">
        <v>19.347200000000001</v>
      </c>
      <c r="P1929" s="54" t="b">
        <v>1</v>
      </c>
      <c r="Q1929" s="91">
        <v>0.57399800000000001</v>
      </c>
    </row>
    <row r="1930" spans="2:17" x14ac:dyDescent="0.25">
      <c r="B1930" s="54">
        <v>102</v>
      </c>
      <c r="C1930" s="54">
        <v>102</v>
      </c>
      <c r="D1930" s="54" t="b">
        <v>0</v>
      </c>
      <c r="E1930" s="54" t="b">
        <v>1</v>
      </c>
      <c r="F1930" s="91">
        <v>112.892</v>
      </c>
      <c r="G1930" s="91">
        <v>117.46</v>
      </c>
      <c r="H1930" s="54" t="b">
        <v>0</v>
      </c>
      <c r="I1930" s="91">
        <v>92.176100000000005</v>
      </c>
      <c r="J1930" s="54" t="b">
        <v>0</v>
      </c>
      <c r="K1930" s="91">
        <v>34.405999999999999</v>
      </c>
      <c r="L1930" s="91">
        <v>81.840800000000002</v>
      </c>
      <c r="M1930" s="91">
        <v>90.553899999999999</v>
      </c>
      <c r="N1930" s="54" t="b">
        <v>1</v>
      </c>
      <c r="O1930" s="91">
        <v>19.765799999999999</v>
      </c>
      <c r="P1930" s="54" t="b">
        <v>1</v>
      </c>
      <c r="Q1930" s="91">
        <v>0.55315300000000001</v>
      </c>
    </row>
    <row r="1931" spans="2:17" x14ac:dyDescent="0.25">
      <c r="B1931" s="54">
        <v>102</v>
      </c>
      <c r="C1931" s="54">
        <v>102</v>
      </c>
      <c r="D1931" s="54" t="b">
        <v>0</v>
      </c>
      <c r="E1931" s="54" t="b">
        <v>1</v>
      </c>
      <c r="F1931" s="91">
        <v>69.766099999999994</v>
      </c>
      <c r="G1931" s="91">
        <v>95.070999999999998</v>
      </c>
      <c r="H1931" s="54" t="b">
        <v>0</v>
      </c>
      <c r="I1931" s="91">
        <v>95.47</v>
      </c>
      <c r="J1931" s="54" t="b">
        <v>0</v>
      </c>
      <c r="K1931" s="91">
        <v>26.91</v>
      </c>
      <c r="L1931" s="91">
        <v>82.197800000000001</v>
      </c>
      <c r="M1931" s="91">
        <v>91.147800000000004</v>
      </c>
      <c r="N1931" s="54" t="b">
        <v>1</v>
      </c>
      <c r="O1931" s="91">
        <v>20.000499999999999</v>
      </c>
      <c r="P1931" s="54" t="b">
        <v>1</v>
      </c>
      <c r="Q1931" s="91">
        <v>0.874776</v>
      </c>
    </row>
    <row r="1932" spans="2:17" x14ac:dyDescent="0.25">
      <c r="B1932" s="54">
        <v>102</v>
      </c>
      <c r="C1932" s="54">
        <v>102</v>
      </c>
      <c r="D1932" s="54" t="b">
        <v>0</v>
      </c>
      <c r="E1932" s="54" t="b">
        <v>1</v>
      </c>
      <c r="F1932" s="91">
        <v>75.147999999999996</v>
      </c>
      <c r="G1932" s="91">
        <v>106.102</v>
      </c>
      <c r="H1932" s="54" t="b">
        <v>0</v>
      </c>
      <c r="I1932" s="91">
        <v>76.589299999999994</v>
      </c>
      <c r="J1932" s="54" t="b">
        <v>0</v>
      </c>
      <c r="K1932" s="91">
        <v>48.591200000000001</v>
      </c>
      <c r="L1932" s="91">
        <v>82.534400000000005</v>
      </c>
      <c r="M1932" s="91">
        <v>91.745400000000004</v>
      </c>
      <c r="N1932" s="54" t="b">
        <v>1</v>
      </c>
      <c r="O1932" s="91">
        <v>20.357500000000002</v>
      </c>
      <c r="P1932" s="54" t="b">
        <v>1</v>
      </c>
      <c r="Q1932" s="91">
        <v>0.69293700000000003</v>
      </c>
    </row>
    <row r="1933" spans="2:17" x14ac:dyDescent="0.25">
      <c r="B1933" s="54">
        <v>102</v>
      </c>
      <c r="C1933" s="54">
        <v>102</v>
      </c>
      <c r="D1933" s="54" t="b">
        <v>0</v>
      </c>
      <c r="E1933" s="54" t="b">
        <v>1</v>
      </c>
      <c r="F1933" s="91">
        <v>86.485100000000003</v>
      </c>
      <c r="G1933" s="91">
        <v>95.975999999999999</v>
      </c>
      <c r="H1933" s="54" t="b">
        <v>0</v>
      </c>
      <c r="I1933" s="91">
        <v>67.552000000000007</v>
      </c>
      <c r="J1933" s="54" t="b">
        <v>0</v>
      </c>
      <c r="K1933" s="91">
        <v>12.2736</v>
      </c>
      <c r="L1933" s="91">
        <v>82.883099999999999</v>
      </c>
      <c r="M1933" s="91">
        <v>92.296199999999999</v>
      </c>
      <c r="N1933" s="54" t="b">
        <v>1</v>
      </c>
      <c r="O1933" s="91">
        <v>20.694099999999999</v>
      </c>
      <c r="P1933" s="54" t="b">
        <v>1</v>
      </c>
      <c r="Q1933" s="91">
        <v>0.68587900000000002</v>
      </c>
    </row>
    <row r="1934" spans="2:17" x14ac:dyDescent="0.25">
      <c r="B1934" s="54">
        <v>102</v>
      </c>
      <c r="C1934" s="54">
        <v>102</v>
      </c>
      <c r="D1934" s="54" t="b">
        <v>0</v>
      </c>
      <c r="E1934" s="54" t="b">
        <v>1</v>
      </c>
      <c r="F1934" s="91">
        <v>96.498900000000006</v>
      </c>
      <c r="G1934" s="91">
        <v>103.74</v>
      </c>
      <c r="H1934" s="54" t="b">
        <v>0</v>
      </c>
      <c r="I1934" s="91">
        <v>65.514799999999994</v>
      </c>
      <c r="J1934" s="54" t="b">
        <v>0</v>
      </c>
      <c r="K1934" s="91">
        <v>15.2006</v>
      </c>
      <c r="L1934" s="91">
        <v>83.249899999999997</v>
      </c>
      <c r="M1934" s="91">
        <v>92.791300000000007</v>
      </c>
      <c r="N1934" s="54" t="b">
        <v>1</v>
      </c>
      <c r="O1934" s="91">
        <v>21.0428</v>
      </c>
      <c r="P1934" s="54" t="b">
        <v>1</v>
      </c>
      <c r="Q1934" s="91">
        <v>0.65190300000000001</v>
      </c>
    </row>
    <row r="1935" spans="2:17" x14ac:dyDescent="0.25">
      <c r="B1935" s="54">
        <v>102</v>
      </c>
      <c r="C1935" s="54">
        <v>102</v>
      </c>
      <c r="D1935" s="54" t="b">
        <v>0</v>
      </c>
      <c r="E1935" s="54" t="b">
        <v>1</v>
      </c>
      <c r="F1935" s="91">
        <v>73.030500000000004</v>
      </c>
      <c r="G1935" s="91">
        <v>105.66800000000001</v>
      </c>
      <c r="H1935" s="54" t="b">
        <v>0</v>
      </c>
      <c r="I1935" s="91">
        <v>37.763500000000001</v>
      </c>
      <c r="J1935" s="54" t="b">
        <v>0</v>
      </c>
      <c r="K1935" s="91">
        <v>12.671099999999999</v>
      </c>
      <c r="L1935" s="91">
        <v>83.559399999999997</v>
      </c>
      <c r="M1935" s="91">
        <v>93.438999999999993</v>
      </c>
      <c r="N1935" s="54" t="b">
        <v>1</v>
      </c>
      <c r="O1935" s="91">
        <v>21.409600000000001</v>
      </c>
      <c r="P1935" s="54" t="b">
        <v>1</v>
      </c>
      <c r="Q1935" s="91">
        <v>0.61616499999999996</v>
      </c>
    </row>
    <row r="1936" spans="2:17" x14ac:dyDescent="0.25">
      <c r="B1936" s="54">
        <v>102</v>
      </c>
      <c r="C1936" s="54">
        <v>102</v>
      </c>
      <c r="D1936" s="54" t="b">
        <v>0</v>
      </c>
      <c r="E1936" s="54" t="b">
        <v>1</v>
      </c>
      <c r="F1936" s="91">
        <v>81.224800000000002</v>
      </c>
      <c r="G1936" s="91">
        <v>103.24</v>
      </c>
      <c r="H1936" s="54" t="b">
        <v>0</v>
      </c>
      <c r="I1936" s="91">
        <v>33.594099999999997</v>
      </c>
      <c r="J1936" s="54" t="b">
        <v>1</v>
      </c>
      <c r="K1936" s="91">
        <v>23.547499999999999</v>
      </c>
      <c r="L1936" s="91">
        <v>83.847700000000003</v>
      </c>
      <c r="M1936" s="91">
        <v>94.073800000000006</v>
      </c>
      <c r="N1936" s="54" t="b">
        <v>1</v>
      </c>
      <c r="O1936" s="91">
        <v>21.719100000000001</v>
      </c>
      <c r="P1936" s="54" t="b">
        <v>1</v>
      </c>
      <c r="Q1936" s="91">
        <v>0.71785299999999996</v>
      </c>
    </row>
    <row r="1937" spans="2:17" x14ac:dyDescent="0.25">
      <c r="B1937" s="54">
        <v>102</v>
      </c>
      <c r="C1937" s="54">
        <v>102</v>
      </c>
      <c r="D1937" s="54" t="b">
        <v>0</v>
      </c>
      <c r="E1937" s="54" t="b">
        <v>1</v>
      </c>
      <c r="F1937" s="91">
        <v>69.514899999999997</v>
      </c>
      <c r="G1937" s="91">
        <v>87.748999999999995</v>
      </c>
      <c r="H1937" s="54" t="b">
        <v>0</v>
      </c>
      <c r="I1937" s="91">
        <v>33.160400000000003</v>
      </c>
      <c r="J1937" s="54" t="b">
        <v>0</v>
      </c>
      <c r="K1937" s="91">
        <v>8.54636</v>
      </c>
      <c r="L1937" s="91">
        <v>84.112200000000001</v>
      </c>
      <c r="M1937" s="91">
        <v>94.723699999999994</v>
      </c>
      <c r="N1937" s="54" t="b">
        <v>1</v>
      </c>
      <c r="O1937" s="91">
        <v>22.007400000000001</v>
      </c>
      <c r="P1937" s="54" t="b">
        <v>1</v>
      </c>
      <c r="Q1937" s="91">
        <v>0.69719600000000004</v>
      </c>
    </row>
    <row r="1938" spans="2:17" x14ac:dyDescent="0.25">
      <c r="B1938" s="54">
        <v>102</v>
      </c>
      <c r="C1938" s="54">
        <v>102</v>
      </c>
      <c r="D1938" s="54" t="b">
        <v>0</v>
      </c>
      <c r="E1938" s="54" t="b">
        <v>1</v>
      </c>
      <c r="F1938" s="91">
        <v>107.88200000000001</v>
      </c>
      <c r="G1938" s="91">
        <v>131.76599999999999</v>
      </c>
      <c r="H1938" s="54" t="b">
        <v>0</v>
      </c>
      <c r="I1938" s="91">
        <v>44.902999999999999</v>
      </c>
      <c r="J1938" s="54" t="b">
        <v>0</v>
      </c>
      <c r="K1938" s="91">
        <v>19.4191</v>
      </c>
      <c r="L1938" s="91">
        <v>84.032899999999998</v>
      </c>
      <c r="M1938" s="91">
        <v>94.769199999999998</v>
      </c>
      <c r="N1938" s="54" t="b">
        <v>1</v>
      </c>
      <c r="O1938" s="91">
        <v>22.271899999999999</v>
      </c>
      <c r="P1938" s="54" t="b">
        <v>1</v>
      </c>
      <c r="Q1938" s="91">
        <v>0.70166300000000004</v>
      </c>
    </row>
    <row r="1939" spans="2:17" x14ac:dyDescent="0.25">
      <c r="B1939" s="54">
        <v>102</v>
      </c>
      <c r="C1939" s="54">
        <v>102</v>
      </c>
      <c r="D1939" s="54" t="b">
        <v>0</v>
      </c>
      <c r="E1939" s="54" t="b">
        <v>1</v>
      </c>
      <c r="F1939" s="91">
        <v>94.373800000000003</v>
      </c>
      <c r="G1939" s="91">
        <v>105.169</v>
      </c>
      <c r="H1939" s="54" t="b">
        <v>0</v>
      </c>
      <c r="I1939" s="91">
        <v>82.384699999999995</v>
      </c>
      <c r="J1939" s="54" t="b">
        <v>0</v>
      </c>
      <c r="K1939" s="91">
        <v>58.391599999999997</v>
      </c>
      <c r="L1939" s="91">
        <v>83.787300000000002</v>
      </c>
      <c r="M1939" s="91">
        <v>95.292400000000001</v>
      </c>
      <c r="N1939" s="54" t="b">
        <v>1</v>
      </c>
      <c r="O1939" s="91">
        <v>22.271899999999999</v>
      </c>
      <c r="P1939" s="54" t="b">
        <v>1</v>
      </c>
      <c r="Q1939" s="91">
        <v>9.1426900000000005E-2</v>
      </c>
    </row>
    <row r="1940" spans="2:17" x14ac:dyDescent="0.25">
      <c r="B1940" s="54">
        <v>102</v>
      </c>
      <c r="C1940" s="54">
        <v>102</v>
      </c>
      <c r="D1940" s="54" t="b">
        <v>0</v>
      </c>
      <c r="E1940" s="54" t="b">
        <v>1</v>
      </c>
      <c r="F1940" s="91">
        <v>91.675700000000006</v>
      </c>
      <c r="G1940" s="91">
        <v>88.4084</v>
      </c>
      <c r="H1940" s="54" t="b">
        <v>0</v>
      </c>
      <c r="I1940" s="91">
        <v>82.384699999999995</v>
      </c>
      <c r="J1940" s="54" t="b">
        <v>0</v>
      </c>
      <c r="K1940" s="91">
        <v>29.831299999999999</v>
      </c>
      <c r="L1940" s="91">
        <v>83.840100000000007</v>
      </c>
      <c r="M1940" s="91">
        <v>95.392799999999994</v>
      </c>
      <c r="N1940" s="54" t="b">
        <v>1</v>
      </c>
      <c r="O1940" s="91">
        <v>22.271899999999999</v>
      </c>
      <c r="P1940" s="54" t="b">
        <v>1</v>
      </c>
      <c r="Q1940" s="91">
        <v>0.57796999999999998</v>
      </c>
    </row>
    <row r="1941" spans="2:17" x14ac:dyDescent="0.25">
      <c r="B1941" s="54">
        <v>1178</v>
      </c>
      <c r="C1941" s="54">
        <v>922</v>
      </c>
      <c r="D1941" s="54" t="b">
        <v>0</v>
      </c>
      <c r="E1941" s="54" t="b">
        <v>1</v>
      </c>
      <c r="F1941" s="91">
        <v>113.648</v>
      </c>
      <c r="G1941" s="91">
        <v>130.98400000000001</v>
      </c>
      <c r="H1941" s="54" t="b">
        <v>0</v>
      </c>
      <c r="I1941" s="91">
        <v>82.384699999999995</v>
      </c>
      <c r="J1941" s="54" t="b">
        <v>0</v>
      </c>
      <c r="K1941" s="91">
        <v>16.976199999999999</v>
      </c>
      <c r="L1941" s="91">
        <v>84.299800000000005</v>
      </c>
      <c r="M1941" s="91">
        <v>95.822299999999998</v>
      </c>
      <c r="N1941" s="54" t="b">
        <v>1</v>
      </c>
      <c r="O1941" s="91">
        <v>22.271899999999999</v>
      </c>
      <c r="P1941" s="54" t="b">
        <v>1</v>
      </c>
      <c r="Q1941" s="91">
        <v>0.113441</v>
      </c>
    </row>
    <row r="1942" spans="2:17" x14ac:dyDescent="0.25">
      <c r="B1942" s="54">
        <v>1178</v>
      </c>
      <c r="C1942" s="54">
        <v>922</v>
      </c>
      <c r="D1942" s="54" t="b">
        <v>0</v>
      </c>
      <c r="E1942" s="54" t="b">
        <v>1</v>
      </c>
      <c r="F1942" s="91">
        <v>111.291</v>
      </c>
      <c r="G1942" s="91">
        <v>159.042</v>
      </c>
      <c r="H1942" s="54" t="b">
        <v>0</v>
      </c>
      <c r="I1942" s="91">
        <v>65.329800000000006</v>
      </c>
      <c r="J1942" s="54" t="b">
        <v>0</v>
      </c>
      <c r="K1942" s="91">
        <v>47.910400000000003</v>
      </c>
      <c r="L1942" s="91">
        <v>84.916700000000006</v>
      </c>
      <c r="M1942" s="91">
        <v>96.825599999999994</v>
      </c>
      <c r="N1942" s="54" t="b">
        <v>1</v>
      </c>
      <c r="O1942" s="91">
        <v>22.459499999999998</v>
      </c>
      <c r="P1942" s="54" t="b">
        <v>1</v>
      </c>
      <c r="Q1942" s="91">
        <v>0.62912000000000001</v>
      </c>
    </row>
    <row r="1943" spans="2:17" x14ac:dyDescent="0.25">
      <c r="B1943" s="54">
        <v>1178</v>
      </c>
      <c r="C1943" s="54">
        <v>922</v>
      </c>
      <c r="D1943" s="54" t="b">
        <v>0</v>
      </c>
      <c r="E1943" s="54" t="b">
        <v>1</v>
      </c>
      <c r="F1943" s="91">
        <v>89.709000000000003</v>
      </c>
      <c r="G1943" s="91">
        <v>134.30500000000001</v>
      </c>
      <c r="H1943" s="54" t="b">
        <v>0</v>
      </c>
      <c r="I1943" s="91">
        <v>92.605599999999995</v>
      </c>
      <c r="J1943" s="54" t="b">
        <v>0</v>
      </c>
      <c r="K1943" s="91">
        <v>28.157399999999999</v>
      </c>
      <c r="L1943" s="91">
        <v>85.812299999999993</v>
      </c>
      <c r="M1943" s="91">
        <v>98.335800000000006</v>
      </c>
      <c r="N1943" s="54" t="b">
        <v>1</v>
      </c>
      <c r="O1943" s="91">
        <v>23.0764</v>
      </c>
      <c r="P1943" s="54" t="b">
        <v>1</v>
      </c>
      <c r="Q1943" s="91">
        <v>1.17778</v>
      </c>
    </row>
    <row r="1944" spans="2:17" x14ac:dyDescent="0.25">
      <c r="B1944" s="54">
        <v>1178</v>
      </c>
      <c r="C1944" s="54">
        <v>922</v>
      </c>
      <c r="D1944" s="54" t="b">
        <v>0</v>
      </c>
      <c r="E1944" s="54" t="b">
        <v>1</v>
      </c>
      <c r="F1944" s="91">
        <v>100.348</v>
      </c>
      <c r="G1944" s="91">
        <v>117.48399999999999</v>
      </c>
      <c r="H1944" s="54" t="b">
        <v>0</v>
      </c>
      <c r="I1944" s="91">
        <v>94.572299999999998</v>
      </c>
      <c r="J1944" s="54" t="b">
        <v>0</v>
      </c>
      <c r="K1944" s="91">
        <v>32.828800000000001</v>
      </c>
      <c r="L1944" s="91">
        <v>86.492400000000004</v>
      </c>
      <c r="M1944" s="91">
        <v>99.552499999999995</v>
      </c>
      <c r="N1944" s="54" t="b">
        <v>1</v>
      </c>
      <c r="O1944" s="91">
        <v>23.972000000000001</v>
      </c>
      <c r="P1944" s="54" t="b">
        <v>1</v>
      </c>
      <c r="Q1944" s="91">
        <v>1.75579</v>
      </c>
    </row>
    <row r="1945" spans="2:17" x14ac:dyDescent="0.25">
      <c r="B1945" s="54">
        <v>1178</v>
      </c>
      <c r="C1945" s="54">
        <v>922</v>
      </c>
      <c r="D1945" s="54" t="b">
        <v>0</v>
      </c>
      <c r="E1945" s="54" t="b">
        <v>1</v>
      </c>
      <c r="F1945" s="91">
        <v>83.837800000000001</v>
      </c>
      <c r="G1945" s="91">
        <v>56.303600000000003</v>
      </c>
      <c r="H1945" s="54" t="b">
        <v>0</v>
      </c>
      <c r="I1945" s="91">
        <v>65.496600000000001</v>
      </c>
      <c r="J1945" s="54" t="b">
        <v>0</v>
      </c>
      <c r="K1945" s="91">
        <v>19.903099999999998</v>
      </c>
      <c r="L1945" s="91">
        <v>86.345399999999998</v>
      </c>
      <c r="M1945" s="91">
        <v>99.812399999999997</v>
      </c>
      <c r="N1945" s="54" t="b">
        <v>1</v>
      </c>
      <c r="O1945" s="91">
        <v>24.652100000000001</v>
      </c>
      <c r="P1945" s="54" t="b">
        <v>1</v>
      </c>
      <c r="Q1945" s="91">
        <v>1.39388</v>
      </c>
    </row>
    <row r="1946" spans="2:17" x14ac:dyDescent="0.25">
      <c r="B1946" s="54">
        <v>1178</v>
      </c>
      <c r="C1946" s="54">
        <v>922</v>
      </c>
      <c r="D1946" s="54" t="b">
        <v>0</v>
      </c>
      <c r="E1946" s="54" t="b">
        <v>1</v>
      </c>
      <c r="F1946" s="91">
        <v>87.814400000000006</v>
      </c>
      <c r="G1946" s="91">
        <v>101.11499999999999</v>
      </c>
      <c r="H1946" s="54" t="b">
        <v>0</v>
      </c>
      <c r="I1946" s="91">
        <v>130.19200000000001</v>
      </c>
      <c r="J1946" s="54" t="b">
        <v>0</v>
      </c>
      <c r="K1946" s="91">
        <v>63.369100000000003</v>
      </c>
      <c r="L1946" s="91">
        <v>86.986500000000007</v>
      </c>
      <c r="M1946" s="91">
        <v>100.399</v>
      </c>
      <c r="N1946" s="54" t="b">
        <v>0</v>
      </c>
      <c r="O1946" s="91">
        <v>24.652100000000001</v>
      </c>
      <c r="P1946" s="54" t="b">
        <v>1</v>
      </c>
      <c r="Q1946" s="91">
        <v>0.29859599999999997</v>
      </c>
    </row>
    <row r="1947" spans="2:17" x14ac:dyDescent="0.25">
      <c r="B1947" s="54">
        <v>1178</v>
      </c>
      <c r="C1947" s="54">
        <v>922</v>
      </c>
      <c r="D1947" s="54" t="b">
        <v>0</v>
      </c>
      <c r="E1947" s="54" t="b">
        <v>1</v>
      </c>
      <c r="F1947" s="91">
        <v>93.104799999999997</v>
      </c>
      <c r="G1947" s="91">
        <v>118.917</v>
      </c>
      <c r="H1947" s="54" t="b">
        <v>0</v>
      </c>
      <c r="I1947" s="91">
        <v>94.511700000000005</v>
      </c>
      <c r="J1947" s="54" t="b">
        <v>0</v>
      </c>
      <c r="K1947" s="91">
        <v>44.987000000000002</v>
      </c>
      <c r="L1947" s="91">
        <v>87.365099999999998</v>
      </c>
      <c r="M1947" s="91">
        <v>100.959</v>
      </c>
      <c r="N1947" s="54" t="b">
        <v>0</v>
      </c>
      <c r="O1947" s="91">
        <v>25.1462</v>
      </c>
      <c r="P1947" s="54" t="b">
        <v>1</v>
      </c>
      <c r="Q1947" s="91">
        <v>0.86910900000000002</v>
      </c>
    </row>
    <row r="1948" spans="2:17" x14ac:dyDescent="0.25">
      <c r="B1948" s="54">
        <v>1178</v>
      </c>
      <c r="C1948" s="54">
        <v>922</v>
      </c>
      <c r="D1948" s="54" t="b">
        <v>0</v>
      </c>
      <c r="E1948" s="54" t="b">
        <v>1</v>
      </c>
      <c r="F1948" s="91">
        <v>58.8797</v>
      </c>
      <c r="G1948" s="91">
        <v>75.897400000000005</v>
      </c>
      <c r="H1948" s="54" t="b">
        <v>0</v>
      </c>
      <c r="I1948" s="91">
        <v>79.124099999999999</v>
      </c>
      <c r="J1948" s="54" t="b">
        <v>0</v>
      </c>
      <c r="K1948" s="91">
        <v>18.572199999999999</v>
      </c>
      <c r="L1948" s="91">
        <v>87.676500000000004</v>
      </c>
      <c r="M1948" s="91">
        <v>101.402</v>
      </c>
      <c r="N1948" s="54" t="b">
        <v>0</v>
      </c>
      <c r="O1948" s="91">
        <v>0</v>
      </c>
      <c r="P1948" s="54" t="b">
        <v>1</v>
      </c>
      <c r="Q1948" s="91">
        <v>0.67588400000000004</v>
      </c>
    </row>
    <row r="1949" spans="2:17" x14ac:dyDescent="0.25">
      <c r="B1949" s="54">
        <v>1178</v>
      </c>
      <c r="C1949" s="54">
        <v>922</v>
      </c>
      <c r="D1949" s="54" t="b">
        <v>0</v>
      </c>
      <c r="E1949" s="54" t="b">
        <v>1</v>
      </c>
      <c r="F1949" s="91">
        <v>93.243499999999997</v>
      </c>
      <c r="G1949" s="91">
        <v>151.44200000000001</v>
      </c>
      <c r="H1949" s="54" t="b">
        <v>0</v>
      </c>
      <c r="I1949" s="91">
        <v>96.838800000000006</v>
      </c>
      <c r="J1949" s="54" t="b">
        <v>0</v>
      </c>
      <c r="K1949" s="91">
        <v>54.973300000000002</v>
      </c>
      <c r="L1949" s="91">
        <v>87.89</v>
      </c>
      <c r="M1949" s="91">
        <v>101.98399999999999</v>
      </c>
      <c r="N1949" s="54" t="b">
        <v>1</v>
      </c>
      <c r="O1949" s="91">
        <v>0</v>
      </c>
      <c r="P1949" s="54" t="b">
        <v>1</v>
      </c>
      <c r="Q1949" s="91">
        <v>0.54157999999999995</v>
      </c>
    </row>
    <row r="1950" spans="2:17" x14ac:dyDescent="0.25">
      <c r="B1950" s="54">
        <v>1178</v>
      </c>
      <c r="C1950" s="54">
        <v>922</v>
      </c>
      <c r="D1950" s="54" t="b">
        <v>0</v>
      </c>
      <c r="E1950" s="54" t="b">
        <v>1</v>
      </c>
      <c r="F1950" s="91">
        <v>61.246600000000001</v>
      </c>
      <c r="G1950" s="91">
        <v>55.572800000000001</v>
      </c>
      <c r="H1950" s="54" t="b">
        <v>0</v>
      </c>
      <c r="I1950" s="91">
        <v>109.908</v>
      </c>
      <c r="J1950" s="54" t="b">
        <v>0</v>
      </c>
      <c r="K1950" s="91">
        <v>82.992900000000006</v>
      </c>
      <c r="L1950" s="91">
        <v>88.677499999999995</v>
      </c>
      <c r="M1950" s="91">
        <v>102.733</v>
      </c>
      <c r="N1950" s="54" t="b">
        <v>1</v>
      </c>
      <c r="O1950" s="91">
        <v>2.4883999999999999</v>
      </c>
      <c r="P1950" s="54" t="b">
        <v>1</v>
      </c>
      <c r="Q1950" s="91">
        <v>0.61983200000000005</v>
      </c>
    </row>
    <row r="1951" spans="2:17" x14ac:dyDescent="0.25">
      <c r="B1951" s="54">
        <v>1178</v>
      </c>
      <c r="C1951" s="54">
        <v>922</v>
      </c>
      <c r="D1951" s="54" t="b">
        <v>0</v>
      </c>
      <c r="E1951" s="54" t="b">
        <v>1</v>
      </c>
      <c r="F1951" s="91">
        <v>55.367400000000004</v>
      </c>
      <c r="G1951" s="91">
        <v>119.358</v>
      </c>
      <c r="H1951" s="54" t="b">
        <v>0</v>
      </c>
      <c r="I1951" s="91">
        <v>130.233</v>
      </c>
      <c r="J1951" s="54" t="b">
        <v>0</v>
      </c>
      <c r="K1951" s="91">
        <v>101.068</v>
      </c>
      <c r="L1951" s="91">
        <v>88.495699999999999</v>
      </c>
      <c r="M1951" s="91">
        <v>103.004</v>
      </c>
      <c r="N1951" s="54" t="b">
        <v>1</v>
      </c>
      <c r="O1951" s="91">
        <v>4.0250899999999996</v>
      </c>
      <c r="P1951" s="54" t="b">
        <v>1</v>
      </c>
      <c r="Q1951" s="91">
        <v>1.0869500000000001</v>
      </c>
    </row>
    <row r="1952" spans="2:17" x14ac:dyDescent="0.25">
      <c r="B1952" s="54">
        <v>1178</v>
      </c>
      <c r="C1952" s="54">
        <v>922</v>
      </c>
      <c r="D1952" s="54" t="b">
        <v>0</v>
      </c>
      <c r="E1952" s="54" t="b">
        <v>1</v>
      </c>
      <c r="F1952" s="91">
        <v>82.218500000000006</v>
      </c>
      <c r="G1952" s="91">
        <v>118.017</v>
      </c>
      <c r="H1952" s="54" t="b">
        <v>0</v>
      </c>
      <c r="I1952" s="91">
        <v>133.745</v>
      </c>
      <c r="J1952" s="54" t="b">
        <v>0</v>
      </c>
      <c r="K1952" s="91">
        <v>64.055499999999995</v>
      </c>
      <c r="L1952" s="91">
        <v>88.528000000000006</v>
      </c>
      <c r="M1952" s="91">
        <v>103.503</v>
      </c>
      <c r="N1952" s="54" t="b">
        <v>1</v>
      </c>
      <c r="O1952" s="91">
        <v>4.2961999999999998</v>
      </c>
      <c r="P1952" s="54" t="b">
        <v>1</v>
      </c>
      <c r="Q1952" s="91">
        <v>0.32641700000000001</v>
      </c>
    </row>
    <row r="1953" spans="2:17" x14ac:dyDescent="0.25">
      <c r="B1953" s="54">
        <v>1178</v>
      </c>
      <c r="C1953" s="54">
        <v>922</v>
      </c>
      <c r="D1953" s="54" t="b">
        <v>0</v>
      </c>
      <c r="E1953" s="54" t="b">
        <v>1</v>
      </c>
      <c r="F1953" s="91">
        <v>123.295</v>
      </c>
      <c r="G1953" s="91">
        <v>135.852</v>
      </c>
      <c r="H1953" s="54" t="b">
        <v>0</v>
      </c>
      <c r="I1953" s="91">
        <v>133.745</v>
      </c>
      <c r="J1953" s="54" t="b">
        <v>0</v>
      </c>
      <c r="K1953" s="91">
        <v>26.884499999999999</v>
      </c>
      <c r="L1953" s="91">
        <v>88.599699999999999</v>
      </c>
      <c r="M1953" s="91">
        <v>104.05</v>
      </c>
      <c r="N1953" s="54" t="b">
        <v>1</v>
      </c>
      <c r="O1953" s="91">
        <v>4.7944899999999997</v>
      </c>
      <c r="P1953" s="54" t="b">
        <v>1</v>
      </c>
      <c r="Q1953" s="91">
        <v>0.49934499999999998</v>
      </c>
    </row>
    <row r="1954" spans="2:17" x14ac:dyDescent="0.25">
      <c r="B1954" s="54">
        <v>1178</v>
      </c>
      <c r="C1954" s="54">
        <v>922</v>
      </c>
      <c r="D1954" s="54" t="b">
        <v>0</v>
      </c>
      <c r="E1954" s="54" t="b">
        <v>1</v>
      </c>
      <c r="F1954" s="91">
        <v>60.411900000000003</v>
      </c>
      <c r="G1954" s="91">
        <v>80.154600000000002</v>
      </c>
      <c r="H1954" s="54" t="b">
        <v>0</v>
      </c>
      <c r="I1954" s="91">
        <v>148.20699999999999</v>
      </c>
      <c r="J1954" s="54" t="b">
        <v>0</v>
      </c>
      <c r="K1954" s="91">
        <v>44.781300000000002</v>
      </c>
      <c r="L1954" s="91">
        <v>89.104399999999998</v>
      </c>
      <c r="M1954" s="91">
        <v>105.14</v>
      </c>
      <c r="N1954" s="54" t="b">
        <v>1</v>
      </c>
      <c r="O1954" s="91">
        <v>5.3413899999999996</v>
      </c>
      <c r="P1954" s="54" t="b">
        <v>1</v>
      </c>
      <c r="Q1954" s="91">
        <v>0.55157800000000001</v>
      </c>
    </row>
    <row r="1955" spans="2:17" x14ac:dyDescent="0.25">
      <c r="B1955" s="54">
        <v>1178</v>
      </c>
      <c r="C1955" s="54">
        <v>922</v>
      </c>
      <c r="D1955" s="54" t="b">
        <v>0</v>
      </c>
      <c r="E1955" s="54" t="b">
        <v>1</v>
      </c>
      <c r="F1955" s="91">
        <v>281.726</v>
      </c>
      <c r="G1955" s="91">
        <v>211.036</v>
      </c>
      <c r="H1955" s="54" t="b">
        <v>0</v>
      </c>
      <c r="I1955" s="91">
        <v>123.625</v>
      </c>
      <c r="J1955" s="54" t="b">
        <v>0</v>
      </c>
      <c r="K1955" s="91">
        <v>84.002799999999993</v>
      </c>
      <c r="L1955" s="91">
        <v>88.832099999999997</v>
      </c>
      <c r="M1955" s="91">
        <v>106.077</v>
      </c>
      <c r="N1955" s="54" t="b">
        <v>1</v>
      </c>
      <c r="O1955" s="91">
        <v>6.8587999999999996</v>
      </c>
      <c r="P1955" s="54" t="b">
        <v>1</v>
      </c>
      <c r="Q1955" s="91">
        <v>1.20163</v>
      </c>
    </row>
    <row r="1956" spans="2:17" x14ac:dyDescent="0.25">
      <c r="B1956" s="54">
        <v>1178</v>
      </c>
      <c r="C1956" s="54">
        <v>922</v>
      </c>
      <c r="D1956" s="54" t="b">
        <v>0</v>
      </c>
      <c r="E1956" s="54" t="b">
        <v>0</v>
      </c>
      <c r="F1956" s="91">
        <v>543.29600000000005</v>
      </c>
      <c r="G1956" s="91">
        <v>359.649</v>
      </c>
      <c r="H1956" s="54" t="b">
        <v>0</v>
      </c>
      <c r="I1956" s="91">
        <v>352.19600000000003</v>
      </c>
      <c r="J1956" s="54" t="b">
        <v>0</v>
      </c>
      <c r="K1956" s="91">
        <v>257.11900000000003</v>
      </c>
      <c r="L1956" s="91">
        <v>543.29600000000005</v>
      </c>
      <c r="M1956" s="91">
        <v>359.649</v>
      </c>
      <c r="N1956" s="54" t="b">
        <v>0</v>
      </c>
      <c r="O1956" s="91">
        <v>7.7953000000000001</v>
      </c>
      <c r="P1956" s="54" t="b">
        <v>0</v>
      </c>
      <c r="Q1956" s="91">
        <v>0.97528499999999996</v>
      </c>
    </row>
    <row r="1957" spans="2:17" x14ac:dyDescent="0.25">
      <c r="B1957" s="54">
        <v>1178</v>
      </c>
      <c r="C1957" s="54">
        <v>922</v>
      </c>
      <c r="D1957" s="54" t="b">
        <v>0</v>
      </c>
      <c r="E1957" s="54" t="b">
        <v>0</v>
      </c>
      <c r="F1957" s="91">
        <v>740.48099999999999</v>
      </c>
      <c r="G1957" s="91">
        <v>562.49800000000005</v>
      </c>
      <c r="H1957" s="54" t="b">
        <v>0</v>
      </c>
      <c r="I1957" s="91">
        <v>762.37900000000002</v>
      </c>
      <c r="J1957" s="54" t="b">
        <v>0</v>
      </c>
      <c r="K1957" s="91">
        <v>300.83999999999997</v>
      </c>
      <c r="L1957" s="91">
        <v>642.01400000000001</v>
      </c>
      <c r="M1957" s="91">
        <v>461.20299999999997</v>
      </c>
      <c r="N1957" s="54" t="b">
        <v>0</v>
      </c>
      <c r="O1957" s="91">
        <v>715.55899999999997</v>
      </c>
      <c r="P1957" s="54" t="b">
        <v>0</v>
      </c>
      <c r="Q1957" s="91">
        <v>520.41899999999998</v>
      </c>
    </row>
    <row r="1958" spans="2:17" x14ac:dyDescent="0.25">
      <c r="B1958" s="54">
        <v>1178</v>
      </c>
      <c r="C1958" s="54">
        <v>922</v>
      </c>
      <c r="D1958" s="54" t="b">
        <v>0</v>
      </c>
      <c r="E1958" s="54" t="b">
        <v>0</v>
      </c>
      <c r="F1958" s="91">
        <v>936.68799999999999</v>
      </c>
      <c r="G1958" s="91">
        <v>693.09199999999998</v>
      </c>
      <c r="H1958" s="54" t="b">
        <v>0</v>
      </c>
      <c r="I1958" s="91">
        <v>1162.4100000000001</v>
      </c>
      <c r="J1958" s="54" t="b">
        <v>0</v>
      </c>
      <c r="K1958" s="91">
        <v>282.89499999999998</v>
      </c>
      <c r="L1958" s="91">
        <v>691.48099999999999</v>
      </c>
      <c r="M1958" s="91">
        <v>500.29700000000003</v>
      </c>
      <c r="N1958" s="54" t="b">
        <v>0</v>
      </c>
      <c r="O1958" s="91">
        <v>0</v>
      </c>
      <c r="P1958" s="54" t="b">
        <v>0</v>
      </c>
      <c r="Q1958" s="91">
        <v>141.62799999999999</v>
      </c>
    </row>
    <row r="1959" spans="2:17" x14ac:dyDescent="0.25">
      <c r="B1959" s="54">
        <v>1178</v>
      </c>
      <c r="C1959" s="54">
        <v>922</v>
      </c>
      <c r="D1959" s="54" t="b">
        <v>0</v>
      </c>
      <c r="E1959" s="54" t="b">
        <v>0</v>
      </c>
      <c r="F1959" s="91">
        <v>1052.1600000000001</v>
      </c>
      <c r="G1959" s="91">
        <v>779.64</v>
      </c>
      <c r="H1959" s="54" t="b">
        <v>0</v>
      </c>
      <c r="I1959" s="91">
        <v>1137.02</v>
      </c>
      <c r="J1959" s="54" t="b">
        <v>0</v>
      </c>
      <c r="K1959" s="91">
        <v>235.69399999999999</v>
      </c>
      <c r="L1959" s="91">
        <v>734.53599999999994</v>
      </c>
      <c r="M1959" s="91">
        <v>533.78300000000002</v>
      </c>
      <c r="N1959" s="54" t="b">
        <v>0</v>
      </c>
      <c r="O1959" s="91">
        <v>0</v>
      </c>
      <c r="P1959" s="54" t="b">
        <v>0</v>
      </c>
      <c r="Q1959" s="91">
        <v>63.049700000000001</v>
      </c>
    </row>
    <row r="1960" spans="2:17" x14ac:dyDescent="0.25">
      <c r="B1960" s="54">
        <v>1178</v>
      </c>
      <c r="C1960" s="54">
        <v>922</v>
      </c>
      <c r="D1960" s="54" t="b">
        <v>0</v>
      </c>
      <c r="E1960" s="54" t="b">
        <v>0</v>
      </c>
      <c r="F1960" s="91">
        <v>1106.07</v>
      </c>
      <c r="G1960" s="91">
        <v>900.90899999999999</v>
      </c>
      <c r="H1960" s="54" t="b">
        <v>0</v>
      </c>
      <c r="I1960" s="91">
        <v>928.85699999999997</v>
      </c>
      <c r="J1960" s="54" t="b">
        <v>0</v>
      </c>
      <c r="K1960" s="91">
        <v>144.30799999999999</v>
      </c>
      <c r="L1960" s="91">
        <v>771.15200000000004</v>
      </c>
      <c r="M1960" s="91">
        <v>566.17999999999995</v>
      </c>
      <c r="N1960" s="54" t="b">
        <v>0</v>
      </c>
      <c r="O1960" s="91">
        <v>365.37400000000002</v>
      </c>
      <c r="P1960" s="54" t="b">
        <v>0</v>
      </c>
      <c r="Q1960" s="91">
        <v>54.543999999999997</v>
      </c>
    </row>
    <row r="1961" spans="2:17" x14ac:dyDescent="0.25">
      <c r="B1961" s="54">
        <v>1178</v>
      </c>
      <c r="C1961" s="54">
        <v>922</v>
      </c>
      <c r="D1961" s="54" t="b">
        <v>0</v>
      </c>
      <c r="E1961" s="54" t="b">
        <v>0</v>
      </c>
      <c r="F1961" s="91">
        <v>1148.06</v>
      </c>
      <c r="G1961" s="91">
        <v>897.93399999999997</v>
      </c>
      <c r="H1961" s="54" t="b">
        <v>0</v>
      </c>
      <c r="I1961" s="91">
        <v>703.99699999999996</v>
      </c>
      <c r="J1961" s="54" t="b">
        <v>0</v>
      </c>
      <c r="K1961" s="91">
        <v>132.71</v>
      </c>
      <c r="L1961" s="91">
        <v>802.99</v>
      </c>
      <c r="M1961" s="91">
        <v>594.37699999999995</v>
      </c>
      <c r="N1961" s="54" t="b">
        <v>0</v>
      </c>
      <c r="O1961" s="91">
        <v>234.11500000000001</v>
      </c>
      <c r="P1961" s="54" t="b">
        <v>0</v>
      </c>
      <c r="Q1961" s="91">
        <v>48.890900000000002</v>
      </c>
    </row>
    <row r="1962" spans="2:17" x14ac:dyDescent="0.25">
      <c r="B1962" s="54">
        <v>1178</v>
      </c>
      <c r="C1962" s="54">
        <v>922</v>
      </c>
      <c r="D1962" s="54" t="b">
        <v>0</v>
      </c>
      <c r="E1962" s="54" t="b">
        <v>0</v>
      </c>
      <c r="F1962" s="91">
        <v>1154.3800000000001</v>
      </c>
      <c r="G1962" s="91">
        <v>904.30499999999995</v>
      </c>
      <c r="H1962" s="54" t="b">
        <v>0</v>
      </c>
      <c r="I1962" s="91">
        <v>419.18599999999998</v>
      </c>
      <c r="J1962" s="54" t="b">
        <v>1</v>
      </c>
      <c r="K1962" s="91">
        <v>42.094900000000003</v>
      </c>
      <c r="L1962" s="91">
        <v>830.57399999999996</v>
      </c>
      <c r="M1962" s="91">
        <v>618.82000000000005</v>
      </c>
      <c r="N1962" s="54" t="b">
        <v>0</v>
      </c>
      <c r="O1962" s="91">
        <v>205.589</v>
      </c>
      <c r="P1962" s="54" t="b">
        <v>0</v>
      </c>
      <c r="Q1962" s="91">
        <v>42.5291</v>
      </c>
    </row>
    <row r="1963" spans="2:17" x14ac:dyDescent="0.25">
      <c r="B1963" s="54">
        <v>1178</v>
      </c>
      <c r="C1963" s="54">
        <v>922</v>
      </c>
      <c r="D1963" s="54" t="b">
        <v>0</v>
      </c>
      <c r="E1963" s="54" t="b">
        <v>0</v>
      </c>
      <c r="F1963" s="91">
        <v>1135.1600000000001</v>
      </c>
      <c r="G1963" s="91">
        <v>857.404</v>
      </c>
      <c r="H1963" s="54" t="b">
        <v>0</v>
      </c>
      <c r="I1963" s="91">
        <v>226.88499999999999</v>
      </c>
      <c r="J1963" s="54" t="b">
        <v>0</v>
      </c>
      <c r="K1963" s="91">
        <v>8.9781600000000008</v>
      </c>
      <c r="L1963" s="91">
        <v>854.24800000000005</v>
      </c>
      <c r="M1963" s="91">
        <v>639.23500000000001</v>
      </c>
      <c r="N1963" s="54" t="b">
        <v>0</v>
      </c>
      <c r="O1963" s="91">
        <v>181.07499999999999</v>
      </c>
      <c r="P1963" s="54" t="b">
        <v>0</v>
      </c>
      <c r="Q1963" s="91">
        <v>36.855400000000003</v>
      </c>
    </row>
    <row r="1964" spans="2:17" x14ac:dyDescent="0.25">
      <c r="B1964" s="54">
        <v>1178</v>
      </c>
      <c r="C1964" s="54">
        <v>922</v>
      </c>
      <c r="D1964" s="54" t="b">
        <v>0</v>
      </c>
      <c r="E1964" s="54" t="b">
        <v>0</v>
      </c>
      <c r="F1964" s="91">
        <v>1152.19</v>
      </c>
      <c r="G1964" s="91">
        <v>876.72699999999998</v>
      </c>
      <c r="H1964" s="54" t="b">
        <v>0</v>
      </c>
      <c r="I1964" s="91">
        <v>95.216099999999997</v>
      </c>
      <c r="J1964" s="54" t="b">
        <v>0</v>
      </c>
      <c r="K1964" s="91">
        <v>50.6875</v>
      </c>
      <c r="L1964" s="91">
        <v>875.16700000000003</v>
      </c>
      <c r="M1964" s="91">
        <v>657.00300000000004</v>
      </c>
      <c r="N1964" s="54" t="b">
        <v>0</v>
      </c>
      <c r="O1964" s="91">
        <v>156.15</v>
      </c>
      <c r="P1964" s="54" t="b">
        <v>0</v>
      </c>
      <c r="Q1964" s="91">
        <v>31.2606</v>
      </c>
    </row>
    <row r="1965" spans="2:17" x14ac:dyDescent="0.25">
      <c r="B1965" s="54">
        <v>1178</v>
      </c>
      <c r="C1965" s="54">
        <v>922</v>
      </c>
      <c r="D1965" s="54" t="b">
        <v>0</v>
      </c>
      <c r="E1965" s="54" t="b">
        <v>0</v>
      </c>
      <c r="F1965" s="91">
        <v>1130.47</v>
      </c>
      <c r="G1965" s="91">
        <v>890.70699999999999</v>
      </c>
      <c r="H1965" s="54" t="b">
        <v>0</v>
      </c>
      <c r="I1965" s="91">
        <v>66.124799999999993</v>
      </c>
      <c r="J1965" s="54" t="b">
        <v>0</v>
      </c>
      <c r="K1965" s="91">
        <v>25.758400000000002</v>
      </c>
      <c r="L1965" s="91">
        <v>893.65200000000004</v>
      </c>
      <c r="M1965" s="91">
        <v>672.78899999999999</v>
      </c>
      <c r="N1965" s="54" t="b">
        <v>0</v>
      </c>
      <c r="O1965" s="91">
        <v>134.803</v>
      </c>
      <c r="P1965" s="54" t="b">
        <v>0</v>
      </c>
      <c r="Q1965" s="91">
        <v>27.4466</v>
      </c>
    </row>
    <row r="1966" spans="2:17" x14ac:dyDescent="0.25">
      <c r="B1966" s="54">
        <v>1178</v>
      </c>
      <c r="C1966" s="54">
        <v>922</v>
      </c>
      <c r="D1966" s="54" t="b">
        <v>0</v>
      </c>
      <c r="E1966" s="54" t="b">
        <v>0</v>
      </c>
      <c r="F1966" s="91">
        <v>1115.05</v>
      </c>
      <c r="G1966" s="91">
        <v>900.68499999999995</v>
      </c>
      <c r="H1966" s="54" t="b">
        <v>0</v>
      </c>
      <c r="I1966" s="91">
        <v>70.816199999999995</v>
      </c>
      <c r="J1966" s="54" t="b">
        <v>0</v>
      </c>
      <c r="K1966" s="91">
        <v>25.834</v>
      </c>
      <c r="L1966" s="91">
        <v>909.99699999999996</v>
      </c>
      <c r="M1966" s="91">
        <v>687.24099999999999</v>
      </c>
      <c r="N1966" s="54" t="b">
        <v>0</v>
      </c>
      <c r="O1966" s="91">
        <v>117.048</v>
      </c>
      <c r="P1966" s="54" t="b">
        <v>0</v>
      </c>
      <c r="Q1966" s="91">
        <v>24.308900000000001</v>
      </c>
    </row>
    <row r="1967" spans="2:17" x14ac:dyDescent="0.25">
      <c r="B1967" s="54">
        <v>1178</v>
      </c>
      <c r="C1967" s="54">
        <v>922</v>
      </c>
      <c r="D1967" s="54" t="b">
        <v>0</v>
      </c>
      <c r="E1967" s="54" t="b">
        <v>0</v>
      </c>
      <c r="F1967" s="91">
        <v>1136.79</v>
      </c>
      <c r="G1967" s="91">
        <v>876.79399999999998</v>
      </c>
      <c r="H1967" s="54" t="b">
        <v>0</v>
      </c>
      <c r="I1967" s="91">
        <v>80.426599999999993</v>
      </c>
      <c r="J1967" s="54" t="b">
        <v>0</v>
      </c>
      <c r="K1967" s="91">
        <v>18.367799999999999</v>
      </c>
      <c r="L1967" s="91">
        <v>933.33199999999999</v>
      </c>
      <c r="M1967" s="91">
        <v>707.31299999999999</v>
      </c>
      <c r="N1967" s="54" t="b">
        <v>0</v>
      </c>
      <c r="O1967" s="91">
        <v>103.755</v>
      </c>
      <c r="P1967" s="54" t="b">
        <v>0</v>
      </c>
      <c r="Q1967" s="91">
        <v>21.8169</v>
      </c>
    </row>
    <row r="1968" spans="2:17" x14ac:dyDescent="0.25">
      <c r="B1968" s="54">
        <v>1178</v>
      </c>
      <c r="C1968" s="54">
        <v>922</v>
      </c>
      <c r="D1968" s="54" t="b">
        <v>0</v>
      </c>
      <c r="E1968" s="54" t="b">
        <v>0</v>
      </c>
      <c r="F1968" s="91">
        <v>1139.0899999999999</v>
      </c>
      <c r="G1968" s="91">
        <v>895.48400000000004</v>
      </c>
      <c r="H1968" s="54" t="b">
        <v>0</v>
      </c>
      <c r="I1968" s="91">
        <v>61.103999999999999</v>
      </c>
      <c r="J1968" s="54" t="b">
        <v>0</v>
      </c>
      <c r="K1968" s="91">
        <v>32.3035</v>
      </c>
      <c r="L1968" s="91">
        <v>1139.0899999999999</v>
      </c>
      <c r="M1968" s="91">
        <v>895.48400000000004</v>
      </c>
      <c r="N1968" s="54" t="b">
        <v>0</v>
      </c>
      <c r="O1968" s="91">
        <v>108.47499999999999</v>
      </c>
      <c r="P1968" s="54" t="b">
        <v>0</v>
      </c>
      <c r="Q1968" s="91">
        <v>30.780100000000001</v>
      </c>
    </row>
    <row r="1969" spans="2:17" x14ac:dyDescent="0.25">
      <c r="B1969" s="54">
        <v>1178</v>
      </c>
      <c r="C1969" s="54">
        <v>922</v>
      </c>
      <c r="D1969" s="54" t="b">
        <v>0</v>
      </c>
      <c r="E1969" s="54" t="b">
        <v>0</v>
      </c>
      <c r="F1969" s="91">
        <v>1139.06</v>
      </c>
      <c r="G1969" s="91">
        <v>902.02300000000002</v>
      </c>
      <c r="H1969" s="54" t="b">
        <v>0</v>
      </c>
      <c r="I1969" s="91">
        <v>47.936199999999999</v>
      </c>
      <c r="J1969" s="54" t="b">
        <v>1</v>
      </c>
      <c r="K1969" s="91">
        <v>18.831900000000001</v>
      </c>
      <c r="L1969" s="91">
        <v>1139.08</v>
      </c>
      <c r="M1969" s="91">
        <v>898.75800000000004</v>
      </c>
      <c r="N1969" s="54" t="b">
        <v>0</v>
      </c>
      <c r="O1969" s="91">
        <v>468.13299999999998</v>
      </c>
      <c r="P1969" s="54" t="b">
        <v>1</v>
      </c>
      <c r="Q1969" s="91">
        <v>278.82799999999997</v>
      </c>
    </row>
    <row r="1970" spans="2:17" x14ac:dyDescent="0.25">
      <c r="B1970" s="54">
        <v>1178</v>
      </c>
      <c r="C1970" s="54">
        <v>922</v>
      </c>
      <c r="D1970" s="54" t="b">
        <v>0</v>
      </c>
      <c r="E1970" s="54" t="b">
        <v>0</v>
      </c>
      <c r="F1970" s="91">
        <v>1098.23</v>
      </c>
      <c r="G1970" s="91">
        <v>922.04499999999996</v>
      </c>
      <c r="H1970" s="54" t="b">
        <v>0</v>
      </c>
      <c r="I1970" s="91">
        <v>49.273699999999998</v>
      </c>
      <c r="J1970" s="54" t="b">
        <v>0</v>
      </c>
      <c r="K1970" s="91">
        <v>6.5384599999999997</v>
      </c>
      <c r="L1970" s="91">
        <v>1132.25</v>
      </c>
      <c r="M1970" s="91">
        <v>902.57299999999998</v>
      </c>
      <c r="N1970" s="54" t="b">
        <v>0</v>
      </c>
      <c r="O1970" s="91">
        <v>440.61099999999999</v>
      </c>
      <c r="P1970" s="54" t="b">
        <v>1</v>
      </c>
      <c r="Q1970" s="91">
        <v>3.2734100000000002</v>
      </c>
    </row>
    <row r="1971" spans="2:17" x14ac:dyDescent="0.25">
      <c r="B1971" s="54">
        <v>1178</v>
      </c>
      <c r="C1971" s="54">
        <v>922</v>
      </c>
      <c r="D1971" s="54" t="b">
        <v>1</v>
      </c>
      <c r="E1971" s="54" t="b">
        <v>0</v>
      </c>
      <c r="F1971" s="91">
        <v>1162.0999999999999</v>
      </c>
      <c r="G1971" s="91">
        <v>909.25199999999995</v>
      </c>
      <c r="H1971" s="54" t="b">
        <v>0</v>
      </c>
      <c r="I1971" s="91">
        <v>86.109700000000004</v>
      </c>
      <c r="J1971" s="54" t="b">
        <v>0</v>
      </c>
      <c r="K1971" s="91">
        <v>45.474400000000003</v>
      </c>
      <c r="L1971" s="91">
        <v>1133.01</v>
      </c>
      <c r="M1971" s="91">
        <v>904.12</v>
      </c>
      <c r="N1971" s="54" t="b">
        <v>1</v>
      </c>
      <c r="O1971" s="91">
        <v>401.01900000000001</v>
      </c>
      <c r="P1971" s="54" t="b">
        <v>1</v>
      </c>
      <c r="Q1971" s="91">
        <v>7.8211599999999999</v>
      </c>
    </row>
    <row r="1972" spans="2:17" x14ac:dyDescent="0.25">
      <c r="B1972" s="54">
        <v>1178</v>
      </c>
      <c r="C1972" s="54">
        <v>922</v>
      </c>
      <c r="D1972" s="54" t="b">
        <v>1</v>
      </c>
      <c r="E1972" s="54" t="b">
        <v>0</v>
      </c>
      <c r="F1972" s="91">
        <v>1160.07</v>
      </c>
      <c r="G1972" s="91">
        <v>918.42</v>
      </c>
      <c r="H1972" s="54" t="b">
        <v>0</v>
      </c>
      <c r="I1972" s="91">
        <v>90.425899999999999</v>
      </c>
      <c r="J1972" s="54" t="b">
        <v>1</v>
      </c>
      <c r="K1972" s="91">
        <v>65.134200000000007</v>
      </c>
      <c r="L1972" s="91">
        <v>1134.26</v>
      </c>
      <c r="M1972" s="91">
        <v>904.94299999999998</v>
      </c>
      <c r="N1972" s="54" t="b">
        <v>1</v>
      </c>
      <c r="O1972" s="91">
        <v>15.4773</v>
      </c>
      <c r="P1972" s="54" t="b">
        <v>1</v>
      </c>
      <c r="Q1972" s="91">
        <v>1.7220899999999999</v>
      </c>
    </row>
    <row r="1973" spans="2:17" x14ac:dyDescent="0.25">
      <c r="B1973" s="54">
        <v>1178</v>
      </c>
      <c r="C1973" s="54">
        <v>922</v>
      </c>
      <c r="D1973" s="54" t="b">
        <v>1</v>
      </c>
      <c r="E1973" s="54" t="b">
        <v>0</v>
      </c>
      <c r="F1973" s="91">
        <v>1148.18</v>
      </c>
      <c r="G1973" s="91">
        <v>917.15800000000002</v>
      </c>
      <c r="H1973" s="54" t="b">
        <v>0</v>
      </c>
      <c r="I1973" s="91">
        <v>83.887500000000003</v>
      </c>
      <c r="J1973" s="54" t="b">
        <v>0</v>
      </c>
      <c r="K1973" s="91">
        <v>9.3901900000000005</v>
      </c>
      <c r="L1973" s="91">
        <v>1136.1099999999999</v>
      </c>
      <c r="M1973" s="91">
        <v>906.54100000000005</v>
      </c>
      <c r="N1973" s="54" t="b">
        <v>1</v>
      </c>
      <c r="O1973" s="91">
        <v>16.299900000000001</v>
      </c>
      <c r="P1973" s="54" t="b">
        <v>1</v>
      </c>
      <c r="Q1973" s="91">
        <v>1.49875</v>
      </c>
    </row>
    <row r="1974" spans="2:17" x14ac:dyDescent="0.25">
      <c r="B1974" s="54">
        <v>1178</v>
      </c>
      <c r="C1974" s="54">
        <v>922</v>
      </c>
      <c r="D1974" s="54" t="b">
        <v>1</v>
      </c>
      <c r="E1974" s="54" t="b">
        <v>0</v>
      </c>
      <c r="F1974" s="91">
        <v>1163.3800000000001</v>
      </c>
      <c r="G1974" s="91">
        <v>901.69899999999996</v>
      </c>
      <c r="H1974" s="54" t="b">
        <v>0</v>
      </c>
      <c r="I1974" s="91">
        <v>76.6584</v>
      </c>
      <c r="J1974" s="54" t="b">
        <v>0</v>
      </c>
      <c r="K1974" s="91">
        <v>11.9543</v>
      </c>
      <c r="L1974" s="91">
        <v>1137.71</v>
      </c>
      <c r="M1974" s="91">
        <v>907.19399999999996</v>
      </c>
      <c r="N1974" s="54" t="b">
        <v>1</v>
      </c>
      <c r="O1974" s="91">
        <v>17.898800000000001</v>
      </c>
      <c r="P1974" s="54" t="b">
        <v>1</v>
      </c>
      <c r="Q1974" s="91">
        <v>2.4464600000000001</v>
      </c>
    </row>
    <row r="1975" spans="2:17" x14ac:dyDescent="0.25">
      <c r="B1975" s="54">
        <v>1178</v>
      </c>
      <c r="C1975" s="54">
        <v>922</v>
      </c>
      <c r="D1975" s="54" t="b">
        <v>1</v>
      </c>
      <c r="E1975" s="54" t="b">
        <v>0</v>
      </c>
      <c r="F1975" s="91">
        <v>0</v>
      </c>
      <c r="G1975" s="91">
        <v>0</v>
      </c>
      <c r="H1975" s="54" t="b">
        <v>0</v>
      </c>
      <c r="I1975" s="91">
        <v>31.9254</v>
      </c>
      <c r="J1975" s="54" t="b">
        <v>0</v>
      </c>
      <c r="K1975" s="91">
        <v>21.6829</v>
      </c>
      <c r="L1975" s="91">
        <v>0</v>
      </c>
      <c r="M1975" s="91">
        <v>0</v>
      </c>
      <c r="N1975" s="54" t="b">
        <v>0</v>
      </c>
      <c r="O1975" s="91">
        <v>18.551500000000001</v>
      </c>
      <c r="P1975" s="54" t="b">
        <v>0</v>
      </c>
      <c r="Q1975" s="91">
        <v>1.7302500000000001</v>
      </c>
    </row>
    <row r="1976" spans="2:17" x14ac:dyDescent="0.25">
      <c r="B1976" s="54">
        <v>1178</v>
      </c>
      <c r="C1976" s="54">
        <v>922</v>
      </c>
      <c r="D1976" s="54" t="b">
        <v>1</v>
      </c>
      <c r="E1976" s="54" t="b">
        <v>0</v>
      </c>
      <c r="F1976" s="91">
        <v>1152.69</v>
      </c>
      <c r="G1976" s="91">
        <v>903.702</v>
      </c>
      <c r="H1976" s="54" t="b">
        <v>0</v>
      </c>
      <c r="I1976" s="91">
        <v>2081.8000000000002</v>
      </c>
      <c r="J1976" s="54" t="b">
        <v>0</v>
      </c>
      <c r="K1976" s="91">
        <v>1471.91</v>
      </c>
      <c r="L1976" s="91">
        <v>1141.58</v>
      </c>
      <c r="M1976" s="91">
        <v>908.94</v>
      </c>
      <c r="N1976" s="54" t="b">
        <v>0</v>
      </c>
      <c r="O1976" s="91">
        <v>2046.28</v>
      </c>
      <c r="P1976" s="54" t="b">
        <v>0</v>
      </c>
      <c r="Q1976" s="91">
        <v>1455.13</v>
      </c>
    </row>
    <row r="1977" spans="2:17" x14ac:dyDescent="0.25">
      <c r="B1977" s="54">
        <v>1178</v>
      </c>
      <c r="C1977" s="54">
        <v>922</v>
      </c>
      <c r="D1977" s="54" t="b">
        <v>1</v>
      </c>
      <c r="E1977" s="54" t="b">
        <v>0</v>
      </c>
      <c r="F1977" s="91">
        <v>1113.6400000000001</v>
      </c>
      <c r="G1977" s="91">
        <v>892.678</v>
      </c>
      <c r="H1977" s="54" t="b">
        <v>0</v>
      </c>
      <c r="I1977" s="91">
        <v>2080.54</v>
      </c>
      <c r="J1977" s="54" t="b">
        <v>0</v>
      </c>
      <c r="K1977" s="91">
        <v>1464.71</v>
      </c>
      <c r="L1977" s="91">
        <v>1141.6500000000001</v>
      </c>
      <c r="M1977" s="91">
        <v>908.68700000000001</v>
      </c>
      <c r="N1977" s="54" t="b">
        <v>0</v>
      </c>
      <c r="O1977" s="91">
        <v>0</v>
      </c>
      <c r="P1977" s="54" t="b">
        <v>1</v>
      </c>
      <c r="Q1977" s="91">
        <v>1459.24</v>
      </c>
    </row>
    <row r="1978" spans="2:17" x14ac:dyDescent="0.25">
      <c r="B1978" s="54">
        <v>1178</v>
      </c>
      <c r="C1978" s="54">
        <v>922</v>
      </c>
      <c r="D1978" s="54" t="b">
        <v>1</v>
      </c>
      <c r="E1978" s="54" t="b">
        <v>0</v>
      </c>
      <c r="F1978" s="91">
        <v>1159.78</v>
      </c>
      <c r="G1978" s="91">
        <v>898.45699999999999</v>
      </c>
      <c r="H1978" s="54" t="b">
        <v>0</v>
      </c>
      <c r="I1978" s="91">
        <v>2067.08</v>
      </c>
      <c r="J1978" s="54" t="b">
        <v>0</v>
      </c>
      <c r="K1978" s="91">
        <v>40.580599999999997</v>
      </c>
      <c r="L1978" s="91">
        <v>1141.92</v>
      </c>
      <c r="M1978" s="91">
        <v>908.375</v>
      </c>
      <c r="N1978" s="54" t="b">
        <v>0</v>
      </c>
      <c r="O1978" s="91">
        <v>0</v>
      </c>
      <c r="P1978" s="54" t="b">
        <v>1</v>
      </c>
      <c r="Q1978" s="91">
        <v>0.26261299999999999</v>
      </c>
    </row>
    <row r="1979" spans="2:17" x14ac:dyDescent="0.25">
      <c r="B1979" s="54">
        <v>1178</v>
      </c>
      <c r="C1979" s="54">
        <v>922</v>
      </c>
      <c r="D1979" s="54" t="b">
        <v>1</v>
      </c>
      <c r="E1979" s="54" t="b">
        <v>0</v>
      </c>
      <c r="F1979" s="91">
        <v>1132.33</v>
      </c>
      <c r="G1979" s="91">
        <v>898.274</v>
      </c>
      <c r="H1979" s="54" t="b">
        <v>0</v>
      </c>
      <c r="I1979" s="91">
        <v>2063.48</v>
      </c>
      <c r="J1979" s="54" t="b">
        <v>0</v>
      </c>
      <c r="K1979" s="91">
        <v>46.499299999999998</v>
      </c>
      <c r="L1979" s="91">
        <v>1142.27</v>
      </c>
      <c r="M1979" s="91">
        <v>908.15099999999995</v>
      </c>
      <c r="N1979" s="54" t="b">
        <v>1</v>
      </c>
      <c r="O1979" s="91">
        <v>2050.86</v>
      </c>
      <c r="P1979" s="54" t="b">
        <v>1</v>
      </c>
      <c r="Q1979" s="91">
        <v>0.41069699999999998</v>
      </c>
    </row>
    <row r="1980" spans="2:17" x14ac:dyDescent="0.25">
      <c r="B1980" s="54">
        <v>1178</v>
      </c>
      <c r="C1980" s="54">
        <v>922</v>
      </c>
      <c r="D1980" s="54" t="b">
        <v>1</v>
      </c>
      <c r="E1980" s="54" t="b">
        <v>0</v>
      </c>
      <c r="F1980" s="91">
        <v>1132.4000000000001</v>
      </c>
      <c r="G1980" s="91">
        <v>894.29600000000005</v>
      </c>
      <c r="H1980" s="54" t="b">
        <v>0</v>
      </c>
      <c r="I1980" s="91">
        <v>57.162799999999997</v>
      </c>
      <c r="J1980" s="54" t="b">
        <v>1</v>
      </c>
      <c r="K1980" s="91">
        <v>27.449300000000001</v>
      </c>
      <c r="L1980" s="91">
        <v>1142.6300000000001</v>
      </c>
      <c r="M1980" s="91">
        <v>907.91</v>
      </c>
      <c r="N1980" s="54" t="b">
        <v>1</v>
      </c>
      <c r="O1980" s="91">
        <v>1.4799800000000001</v>
      </c>
      <c r="P1980" s="54" t="b">
        <v>1</v>
      </c>
      <c r="Q1980" s="91">
        <v>0.41850799999999999</v>
      </c>
    </row>
    <row r="1981" spans="2:17" x14ac:dyDescent="0.25">
      <c r="B1981" s="54">
        <v>1178</v>
      </c>
      <c r="C1981" s="54">
        <v>922</v>
      </c>
      <c r="D1981" s="54" t="b">
        <v>1</v>
      </c>
      <c r="E1981" s="54" t="b">
        <v>1</v>
      </c>
      <c r="F1981" s="91">
        <v>1126.1099999999999</v>
      </c>
      <c r="G1981" s="91">
        <v>905.572</v>
      </c>
      <c r="H1981" s="54" t="b">
        <v>0</v>
      </c>
      <c r="I1981" s="91">
        <v>51.9178</v>
      </c>
      <c r="J1981" s="54" t="b">
        <v>0</v>
      </c>
      <c r="K1981" s="91">
        <v>3.9785699999999999</v>
      </c>
      <c r="L1981" s="91">
        <v>1143.0999999999999</v>
      </c>
      <c r="M1981" s="91">
        <v>907.77700000000004</v>
      </c>
      <c r="N1981" s="54" t="b">
        <v>1</v>
      </c>
      <c r="O1981" s="91">
        <v>2.0775100000000002</v>
      </c>
      <c r="P1981" s="54" t="b">
        <v>1</v>
      </c>
      <c r="Q1981" s="91">
        <v>0.43032199999999998</v>
      </c>
    </row>
    <row r="1982" spans="2:17" x14ac:dyDescent="0.25">
      <c r="B1982" s="54">
        <v>1178</v>
      </c>
      <c r="C1982" s="54">
        <v>922</v>
      </c>
      <c r="D1982" s="54" t="b">
        <v>1</v>
      </c>
      <c r="E1982" s="54" t="b">
        <v>1</v>
      </c>
      <c r="F1982" s="91">
        <v>1106.8900000000001</v>
      </c>
      <c r="G1982" s="91">
        <v>904.15200000000004</v>
      </c>
      <c r="H1982" s="54" t="b">
        <v>0</v>
      </c>
      <c r="I1982" s="91">
        <v>44.946399999999997</v>
      </c>
      <c r="J1982" s="54" t="b">
        <v>0</v>
      </c>
      <c r="K1982" s="91">
        <v>12.9123</v>
      </c>
      <c r="L1982" s="91">
        <v>1142.28</v>
      </c>
      <c r="M1982" s="91">
        <v>907.31200000000001</v>
      </c>
      <c r="N1982" s="54" t="b">
        <v>1</v>
      </c>
      <c r="O1982" s="91">
        <v>2.6852999999999998</v>
      </c>
      <c r="P1982" s="54" t="b">
        <v>1</v>
      </c>
      <c r="Q1982" s="91">
        <v>0.49319499999999999</v>
      </c>
    </row>
    <row r="1983" spans="2:17" x14ac:dyDescent="0.25">
      <c r="B1983" s="54">
        <v>1178</v>
      </c>
      <c r="C1983" s="54">
        <v>922</v>
      </c>
      <c r="D1983" s="54" t="b">
        <v>1</v>
      </c>
      <c r="E1983" s="54" t="b">
        <v>1</v>
      </c>
      <c r="F1983" s="91">
        <v>1114.04</v>
      </c>
      <c r="G1983" s="91">
        <v>890.13199999999995</v>
      </c>
      <c r="H1983" s="54" t="b">
        <v>0</v>
      </c>
      <c r="I1983" s="91">
        <v>36.781999999999996</v>
      </c>
      <c r="J1983" s="54" t="b">
        <v>0</v>
      </c>
      <c r="K1983" s="91">
        <v>19.267700000000001</v>
      </c>
      <c r="L1983" s="91">
        <v>1141.49</v>
      </c>
      <c r="M1983" s="91">
        <v>906.846</v>
      </c>
      <c r="N1983" s="54" t="b">
        <v>1</v>
      </c>
      <c r="O1983" s="91">
        <v>3.1499000000000001</v>
      </c>
      <c r="P1983" s="54" t="b">
        <v>1</v>
      </c>
      <c r="Q1983" s="91">
        <v>0.94720800000000005</v>
      </c>
    </row>
    <row r="1984" spans="2:17" x14ac:dyDescent="0.25">
      <c r="B1984" s="54">
        <v>1178</v>
      </c>
      <c r="C1984" s="54">
        <v>922</v>
      </c>
      <c r="D1984" s="54" t="b">
        <v>1</v>
      </c>
      <c r="E1984" s="54" t="b">
        <v>1</v>
      </c>
      <c r="F1984" s="91">
        <v>1133.5899999999999</v>
      </c>
      <c r="G1984" s="91">
        <v>887.02700000000004</v>
      </c>
      <c r="H1984" s="54" t="b">
        <v>0</v>
      </c>
      <c r="I1984" s="91">
        <v>40.945399999999999</v>
      </c>
      <c r="J1984" s="54" t="b">
        <v>0</v>
      </c>
      <c r="K1984" s="91">
        <v>15.739100000000001</v>
      </c>
      <c r="L1984" s="91">
        <v>1141.1199999999999</v>
      </c>
      <c r="M1984" s="91">
        <v>906.44500000000005</v>
      </c>
      <c r="N1984" s="54" t="b">
        <v>1</v>
      </c>
      <c r="O1984" s="91">
        <v>3.70343</v>
      </c>
      <c r="P1984" s="54" t="b">
        <v>1</v>
      </c>
      <c r="Q1984" s="91">
        <v>0.91204300000000005</v>
      </c>
    </row>
    <row r="1985" spans="2:17" x14ac:dyDescent="0.25">
      <c r="B1985" s="54">
        <v>1178</v>
      </c>
      <c r="C1985" s="54">
        <v>922</v>
      </c>
      <c r="D1985" s="54" t="b">
        <v>1</v>
      </c>
      <c r="E1985" s="54" t="b">
        <v>1</v>
      </c>
      <c r="F1985" s="91">
        <v>1143.47</v>
      </c>
      <c r="G1985" s="91">
        <v>900.27</v>
      </c>
      <c r="H1985" s="54" t="b">
        <v>0</v>
      </c>
      <c r="I1985" s="91">
        <v>45.2468</v>
      </c>
      <c r="J1985" s="54" t="b">
        <v>0</v>
      </c>
      <c r="K1985" s="91">
        <v>19.7941</v>
      </c>
      <c r="L1985" s="91">
        <v>1141.03</v>
      </c>
      <c r="M1985" s="91">
        <v>906.12900000000002</v>
      </c>
      <c r="N1985" s="54" t="b">
        <v>1</v>
      </c>
      <c r="O1985" s="91">
        <v>4.4792500000000004</v>
      </c>
      <c r="P1985" s="54" t="b">
        <v>1</v>
      </c>
      <c r="Q1985" s="91">
        <v>0.54888400000000004</v>
      </c>
    </row>
    <row r="1986" spans="2:17" x14ac:dyDescent="0.25">
      <c r="B1986" s="54">
        <v>1178</v>
      </c>
      <c r="C1986" s="54">
        <v>922</v>
      </c>
      <c r="D1986" s="54" t="b">
        <v>1</v>
      </c>
      <c r="E1986" s="54" t="b">
        <v>1</v>
      </c>
      <c r="F1986" s="91">
        <v>1165.49</v>
      </c>
      <c r="G1986" s="91">
        <v>888.42899999999997</v>
      </c>
      <c r="H1986" s="54" t="b">
        <v>0</v>
      </c>
      <c r="I1986" s="91">
        <v>53.7072</v>
      </c>
      <c r="J1986" s="54" t="b">
        <v>0</v>
      </c>
      <c r="K1986" s="91">
        <v>16.522400000000001</v>
      </c>
      <c r="L1986" s="91">
        <v>1141.82</v>
      </c>
      <c r="M1986" s="91">
        <v>906.07100000000003</v>
      </c>
      <c r="N1986" s="54" t="b">
        <v>1</v>
      </c>
      <c r="O1986" s="91">
        <v>4.8861100000000004</v>
      </c>
      <c r="P1986" s="54" t="b">
        <v>1</v>
      </c>
      <c r="Q1986" s="91">
        <v>0.32866400000000001</v>
      </c>
    </row>
    <row r="1987" spans="2:17" x14ac:dyDescent="0.25">
      <c r="B1987" s="54">
        <v>1178</v>
      </c>
      <c r="C1987" s="54">
        <v>922</v>
      </c>
      <c r="D1987" s="54" t="b">
        <v>1</v>
      </c>
      <c r="E1987" s="54" t="b">
        <v>1</v>
      </c>
      <c r="F1987" s="91">
        <v>1112.44</v>
      </c>
      <c r="G1987" s="91">
        <v>903.07100000000003</v>
      </c>
      <c r="H1987" s="54" t="b">
        <v>0</v>
      </c>
      <c r="I1987" s="91">
        <v>64.686400000000006</v>
      </c>
      <c r="J1987" s="54" t="b">
        <v>0</v>
      </c>
      <c r="K1987" s="91">
        <v>24.996700000000001</v>
      </c>
      <c r="L1987" s="91">
        <v>1141.46</v>
      </c>
      <c r="M1987" s="91">
        <v>905.65</v>
      </c>
      <c r="N1987" s="54" t="b">
        <v>1</v>
      </c>
      <c r="O1987" s="91">
        <v>4.9440900000000001</v>
      </c>
      <c r="P1987" s="54" t="b">
        <v>1</v>
      </c>
      <c r="Q1987" s="91">
        <v>0.79849499999999995</v>
      </c>
    </row>
    <row r="1988" spans="2:17" x14ac:dyDescent="0.25">
      <c r="B1988" s="54">
        <v>1178</v>
      </c>
      <c r="C1988" s="54">
        <v>922</v>
      </c>
      <c r="D1988" s="54" t="b">
        <v>1</v>
      </c>
      <c r="E1988" s="54" t="b">
        <v>1</v>
      </c>
      <c r="F1988" s="91">
        <v>1133.82</v>
      </c>
      <c r="G1988" s="91">
        <v>924.23599999999999</v>
      </c>
      <c r="H1988" s="54" t="b">
        <v>0</v>
      </c>
      <c r="I1988" s="91">
        <v>69.090100000000007</v>
      </c>
      <c r="J1988" s="54" t="b">
        <v>0</v>
      </c>
      <c r="K1988" s="91">
        <v>55.029899999999998</v>
      </c>
      <c r="L1988" s="91">
        <v>1142.03</v>
      </c>
      <c r="M1988" s="91">
        <v>905.66300000000001</v>
      </c>
      <c r="N1988" s="54" t="b">
        <v>1</v>
      </c>
      <c r="O1988" s="91">
        <v>5.3653000000000004</v>
      </c>
      <c r="P1988" s="54" t="b">
        <v>1</v>
      </c>
      <c r="Q1988" s="91">
        <v>0.55926500000000001</v>
      </c>
    </row>
    <row r="1989" spans="2:17" x14ac:dyDescent="0.25">
      <c r="B1989" s="54">
        <v>1178</v>
      </c>
      <c r="C1989" s="54">
        <v>922</v>
      </c>
      <c r="D1989" s="54" t="b">
        <v>1</v>
      </c>
      <c r="E1989" s="54" t="b">
        <v>1</v>
      </c>
      <c r="F1989" s="91">
        <v>1138.53</v>
      </c>
      <c r="G1989" s="91">
        <v>913.89200000000005</v>
      </c>
      <c r="H1989" s="54" t="b">
        <v>0</v>
      </c>
      <c r="I1989" s="91">
        <v>88.853300000000004</v>
      </c>
      <c r="J1989" s="54" t="b">
        <v>0</v>
      </c>
      <c r="K1989" s="91">
        <v>30.082799999999999</v>
      </c>
      <c r="L1989" s="91">
        <v>1141.75</v>
      </c>
      <c r="M1989" s="91">
        <v>905.45799999999997</v>
      </c>
      <c r="N1989" s="54" t="b">
        <v>1</v>
      </c>
      <c r="O1989" s="91">
        <v>5.3653000000000004</v>
      </c>
      <c r="P1989" s="54" t="b">
        <v>1</v>
      </c>
      <c r="Q1989" s="91">
        <v>0.56948200000000004</v>
      </c>
    </row>
    <row r="1990" spans="2:17" x14ac:dyDescent="0.25">
      <c r="B1990" s="54">
        <v>1178</v>
      </c>
      <c r="C1990" s="54">
        <v>922</v>
      </c>
      <c r="D1990" s="54" t="b">
        <v>1</v>
      </c>
      <c r="E1990" s="54" t="b">
        <v>1</v>
      </c>
      <c r="F1990" s="91">
        <v>1119.5899999999999</v>
      </c>
      <c r="G1990" s="91">
        <v>901.72199999999998</v>
      </c>
      <c r="H1990" s="54" t="b">
        <v>0</v>
      </c>
      <c r="I1990" s="91">
        <v>88.853300000000004</v>
      </c>
      <c r="J1990" s="54" t="b">
        <v>0</v>
      </c>
      <c r="K1990" s="91">
        <v>11.3668</v>
      </c>
      <c r="L1990" s="91">
        <v>1141.42</v>
      </c>
      <c r="M1990" s="91">
        <v>905.26</v>
      </c>
      <c r="N1990" s="54" t="b">
        <v>1</v>
      </c>
      <c r="O1990" s="91">
        <v>5.5573100000000002</v>
      </c>
      <c r="P1990" s="54" t="b">
        <v>1</v>
      </c>
      <c r="Q1990" s="91">
        <v>0.340418</v>
      </c>
    </row>
    <row r="1991" spans="2:17" x14ac:dyDescent="0.25">
      <c r="B1991" s="54">
        <v>1178</v>
      </c>
      <c r="C1991" s="54">
        <v>922</v>
      </c>
      <c r="D1991" s="54" t="b">
        <v>1</v>
      </c>
      <c r="E1991" s="54" t="b">
        <v>1</v>
      </c>
      <c r="F1991" s="91">
        <v>1146.3599999999999</v>
      </c>
      <c r="G1991" s="91">
        <v>887.61500000000001</v>
      </c>
      <c r="H1991" s="54" t="b">
        <v>0</v>
      </c>
      <c r="I1991" s="91">
        <v>48.603999999999999</v>
      </c>
      <c r="J1991" s="54" t="b">
        <v>0</v>
      </c>
      <c r="K1991" s="91">
        <v>22.517900000000001</v>
      </c>
      <c r="L1991" s="91">
        <v>1141.22</v>
      </c>
      <c r="M1991" s="91">
        <v>905.04700000000003</v>
      </c>
      <c r="N1991" s="54" t="b">
        <v>1</v>
      </c>
      <c r="O1991" s="91">
        <v>5.7551300000000003</v>
      </c>
      <c r="P1991" s="54" t="b">
        <v>1</v>
      </c>
      <c r="Q1991" s="91">
        <v>0.38670100000000002</v>
      </c>
    </row>
    <row r="1992" spans="2:17" x14ac:dyDescent="0.25">
      <c r="B1992" s="54">
        <v>1178</v>
      </c>
      <c r="C1992" s="54">
        <v>922</v>
      </c>
      <c r="D1992" s="54" t="b">
        <v>1</v>
      </c>
      <c r="E1992" s="54" t="b">
        <v>1</v>
      </c>
      <c r="F1992" s="91">
        <v>1123.8699999999999</v>
      </c>
      <c r="G1992" s="91">
        <v>915.75599999999997</v>
      </c>
      <c r="H1992" s="54" t="b">
        <v>0</v>
      </c>
      <c r="I1992" s="91">
        <v>63.400300000000001</v>
      </c>
      <c r="J1992" s="54" t="b">
        <v>0</v>
      </c>
      <c r="K1992" s="91">
        <v>30.267600000000002</v>
      </c>
      <c r="L1992" s="91">
        <v>1140.68</v>
      </c>
      <c r="M1992" s="91">
        <v>904.779</v>
      </c>
      <c r="N1992" s="54" t="b">
        <v>1</v>
      </c>
      <c r="O1992" s="91">
        <v>5.9686899999999996</v>
      </c>
      <c r="P1992" s="54" t="b">
        <v>1</v>
      </c>
      <c r="Q1992" s="91">
        <v>0.29414600000000002</v>
      </c>
    </row>
    <row r="1993" spans="2:17" x14ac:dyDescent="0.25">
      <c r="B1993" s="54">
        <v>1178</v>
      </c>
      <c r="C1993" s="54">
        <v>922</v>
      </c>
      <c r="D1993" s="54" t="b">
        <v>1</v>
      </c>
      <c r="E1993" s="54" t="b">
        <v>1</v>
      </c>
      <c r="F1993" s="91">
        <v>1104.3900000000001</v>
      </c>
      <c r="G1993" s="91">
        <v>900.70899999999995</v>
      </c>
      <c r="H1993" s="54" t="b">
        <v>0</v>
      </c>
      <c r="I1993" s="91">
        <v>54.920299999999997</v>
      </c>
      <c r="J1993" s="54" t="b">
        <v>0</v>
      </c>
      <c r="K1993" s="91">
        <v>36.029200000000003</v>
      </c>
      <c r="L1993" s="91">
        <v>1140.1600000000001</v>
      </c>
      <c r="M1993" s="91">
        <v>904.58199999999999</v>
      </c>
      <c r="N1993" s="54" t="b">
        <v>1</v>
      </c>
      <c r="O1993" s="91">
        <v>6.5875199999999996</v>
      </c>
      <c r="P1993" s="54" t="b">
        <v>1</v>
      </c>
      <c r="Q1993" s="91">
        <v>0.60507500000000003</v>
      </c>
    </row>
    <row r="1994" spans="2:17" x14ac:dyDescent="0.25">
      <c r="B1994" s="54">
        <v>1178</v>
      </c>
      <c r="C1994" s="54">
        <v>922</v>
      </c>
      <c r="D1994" s="54" t="b">
        <v>1</v>
      </c>
      <c r="E1994" s="54" t="b">
        <v>1</v>
      </c>
      <c r="F1994" s="91">
        <v>1090.98</v>
      </c>
      <c r="G1994" s="91">
        <v>914.58199999999999</v>
      </c>
      <c r="H1994" s="54" t="b">
        <v>0</v>
      </c>
      <c r="I1994" s="91">
        <v>70.114000000000004</v>
      </c>
      <c r="J1994" s="54" t="b">
        <v>0</v>
      </c>
      <c r="K1994" s="91">
        <v>24.610299999999999</v>
      </c>
      <c r="L1994" s="91">
        <v>1140.05</v>
      </c>
      <c r="M1994" s="91">
        <v>904.745</v>
      </c>
      <c r="N1994" s="54" t="b">
        <v>1</v>
      </c>
      <c r="O1994" s="91">
        <v>7.2969400000000002</v>
      </c>
      <c r="P1994" s="54" t="b">
        <v>1</v>
      </c>
      <c r="Q1994" s="91">
        <v>0.54885899999999999</v>
      </c>
    </row>
    <row r="1995" spans="2:17" x14ac:dyDescent="0.25">
      <c r="B1995" s="54">
        <v>1178</v>
      </c>
      <c r="C1995" s="54">
        <v>922</v>
      </c>
      <c r="D1995" s="54" t="b">
        <v>1</v>
      </c>
      <c r="E1995" s="54" t="b">
        <v>1</v>
      </c>
      <c r="F1995" s="91">
        <v>1136.8399999999999</v>
      </c>
      <c r="G1995" s="91">
        <v>902.76900000000001</v>
      </c>
      <c r="H1995" s="54" t="b">
        <v>0</v>
      </c>
      <c r="I1995" s="91">
        <v>83.523899999999998</v>
      </c>
      <c r="J1995" s="54" t="b">
        <v>0</v>
      </c>
      <c r="K1995" s="91">
        <v>19.294799999999999</v>
      </c>
      <c r="L1995" s="91">
        <v>1139.44</v>
      </c>
      <c r="M1995" s="91">
        <v>904.625</v>
      </c>
      <c r="N1995" s="54" t="b">
        <v>1</v>
      </c>
      <c r="O1995" s="91">
        <v>7.4155899999999999</v>
      </c>
      <c r="P1995" s="54" t="b">
        <v>1</v>
      </c>
      <c r="Q1995" s="91">
        <v>0.202126</v>
      </c>
    </row>
    <row r="1996" spans="2:17" x14ac:dyDescent="0.25">
      <c r="B1996" s="54">
        <v>1178</v>
      </c>
      <c r="C1996" s="54">
        <v>922</v>
      </c>
      <c r="D1996" s="54" t="b">
        <v>1</v>
      </c>
      <c r="E1996" s="54" t="b">
        <v>1</v>
      </c>
      <c r="F1996" s="91">
        <v>1155.8399999999999</v>
      </c>
      <c r="G1996" s="91">
        <v>891.98699999999997</v>
      </c>
      <c r="H1996" s="54" t="b">
        <v>0</v>
      </c>
      <c r="I1996" s="91">
        <v>60.907200000000003</v>
      </c>
      <c r="J1996" s="54" t="b">
        <v>0</v>
      </c>
      <c r="K1996" s="91">
        <v>47.357199999999999</v>
      </c>
      <c r="L1996" s="91">
        <v>1138.8</v>
      </c>
      <c r="M1996" s="91">
        <v>904.41</v>
      </c>
      <c r="N1996" s="54" t="b">
        <v>1</v>
      </c>
      <c r="O1996" s="91">
        <v>8.0193499999999993</v>
      </c>
      <c r="P1996" s="54" t="b">
        <v>1</v>
      </c>
      <c r="Q1996" s="91">
        <v>0.61571200000000004</v>
      </c>
    </row>
    <row r="1997" spans="2:17" x14ac:dyDescent="0.25">
      <c r="B1997" s="54">
        <v>1178</v>
      </c>
      <c r="C1997" s="54">
        <v>922</v>
      </c>
      <c r="D1997" s="54" t="b">
        <v>1</v>
      </c>
      <c r="E1997" s="54" t="b">
        <v>1</v>
      </c>
      <c r="F1997" s="91">
        <v>1139.79</v>
      </c>
      <c r="G1997" s="91">
        <v>922.34299999999996</v>
      </c>
      <c r="H1997" s="54" t="b">
        <v>0</v>
      </c>
      <c r="I1997" s="91">
        <v>87.4559</v>
      </c>
      <c r="J1997" s="54" t="b">
        <v>0</v>
      </c>
      <c r="K1997" s="91">
        <v>21.846699999999998</v>
      </c>
      <c r="L1997" s="91">
        <v>1138.77</v>
      </c>
      <c r="M1997" s="91">
        <v>904.51900000000001</v>
      </c>
      <c r="N1997" s="54" t="b">
        <v>1</v>
      </c>
      <c r="O1997" s="91">
        <v>8.8330099999999998</v>
      </c>
      <c r="P1997" s="54" t="b">
        <v>1</v>
      </c>
      <c r="Q1997" s="91">
        <v>0.67696400000000001</v>
      </c>
    </row>
    <row r="1998" spans="2:17" x14ac:dyDescent="0.25">
      <c r="B1998" s="54">
        <v>1178</v>
      </c>
      <c r="C1998" s="54">
        <v>922</v>
      </c>
      <c r="D1998" s="54" t="b">
        <v>1</v>
      </c>
      <c r="E1998" s="54" t="b">
        <v>1</v>
      </c>
      <c r="F1998" s="91">
        <v>1107.51</v>
      </c>
      <c r="G1998" s="91">
        <v>899.40899999999999</v>
      </c>
      <c r="H1998" s="54" t="b">
        <v>0</v>
      </c>
      <c r="I1998" s="91">
        <v>95.2166</v>
      </c>
      <c r="J1998" s="54" t="b">
        <v>0</v>
      </c>
      <c r="K1998" s="91">
        <v>34.336599999999997</v>
      </c>
      <c r="L1998" s="91">
        <v>1138.33</v>
      </c>
      <c r="M1998" s="91">
        <v>904.46900000000005</v>
      </c>
      <c r="N1998" s="54" t="b">
        <v>1</v>
      </c>
      <c r="O1998" s="91">
        <v>8.8580299999999994</v>
      </c>
      <c r="P1998" s="54" t="b">
        <v>1</v>
      </c>
      <c r="Q1998" s="91">
        <v>0.111606</v>
      </c>
    </row>
    <row r="1999" spans="2:17" x14ac:dyDescent="0.25">
      <c r="B1999" s="54">
        <v>1178</v>
      </c>
      <c r="C1999" s="54">
        <v>922</v>
      </c>
      <c r="D1999" s="54" t="b">
        <v>1</v>
      </c>
      <c r="E1999" s="54" t="b">
        <v>1</v>
      </c>
      <c r="F1999" s="91">
        <v>1157.56</v>
      </c>
      <c r="G1999" s="91">
        <v>916.03200000000004</v>
      </c>
      <c r="H1999" s="54" t="b">
        <v>0</v>
      </c>
      <c r="I1999" s="91">
        <v>78.688000000000002</v>
      </c>
      <c r="J1999" s="54" t="b">
        <v>0</v>
      </c>
      <c r="K1999" s="91">
        <v>39.601300000000002</v>
      </c>
      <c r="L1999" s="91">
        <v>1137.8</v>
      </c>
      <c r="M1999" s="91">
        <v>904.41</v>
      </c>
      <c r="N1999" s="54" t="b">
        <v>1</v>
      </c>
      <c r="O1999" s="91">
        <v>9.3073700000000006</v>
      </c>
      <c r="P1999" s="54" t="b">
        <v>1</v>
      </c>
      <c r="Q1999" s="91">
        <v>0.45209300000000002</v>
      </c>
    </row>
    <row r="2000" spans="2:17" x14ac:dyDescent="0.25">
      <c r="B2000" s="54">
        <v>1178</v>
      </c>
      <c r="C2000" s="54">
        <v>922</v>
      </c>
      <c r="D2000" s="54" t="b">
        <v>1</v>
      </c>
      <c r="E2000" s="54" t="b">
        <v>1</v>
      </c>
      <c r="F2000" s="91">
        <v>1115.6500000000001</v>
      </c>
      <c r="G2000" s="91">
        <v>911.09400000000005</v>
      </c>
      <c r="H2000" s="54" t="b">
        <v>0</v>
      </c>
      <c r="I2000" s="91">
        <v>80.404700000000005</v>
      </c>
      <c r="J2000" s="54" t="b">
        <v>0</v>
      </c>
      <c r="K2000" s="91">
        <v>52.737499999999997</v>
      </c>
      <c r="L2000" s="91">
        <v>1137.31</v>
      </c>
      <c r="M2000" s="91">
        <v>904.40700000000004</v>
      </c>
      <c r="N2000" s="54" t="b">
        <v>1</v>
      </c>
      <c r="O2000" s="91">
        <v>9.8319100000000006</v>
      </c>
      <c r="P2000" s="54" t="b">
        <v>1</v>
      </c>
      <c r="Q2000" s="91">
        <v>0.52740900000000002</v>
      </c>
    </row>
    <row r="2001" spans="2:17" x14ac:dyDescent="0.25">
      <c r="B2001" s="54">
        <v>1178</v>
      </c>
      <c r="C2001" s="54">
        <v>922</v>
      </c>
      <c r="D2001" s="54" t="b">
        <v>1</v>
      </c>
      <c r="E2001" s="54" t="b">
        <v>1</v>
      </c>
      <c r="F2001" s="91">
        <v>1144.06</v>
      </c>
      <c r="G2001" s="91">
        <v>893.755</v>
      </c>
      <c r="H2001" s="54" t="b">
        <v>0</v>
      </c>
      <c r="I2001" s="91">
        <v>72.983500000000006</v>
      </c>
      <c r="J2001" s="54" t="b">
        <v>0</v>
      </c>
      <c r="K2001" s="91">
        <v>42.195999999999998</v>
      </c>
      <c r="L2001" s="91">
        <v>1136.76</v>
      </c>
      <c r="M2001" s="91">
        <v>904.34799999999996</v>
      </c>
      <c r="N2001" s="54" t="b">
        <v>1</v>
      </c>
      <c r="O2001" s="91">
        <v>10.3286</v>
      </c>
      <c r="P2001" s="54" t="b">
        <v>1</v>
      </c>
      <c r="Q2001" s="91">
        <v>0.49390400000000001</v>
      </c>
    </row>
    <row r="2002" spans="2:17" x14ac:dyDescent="0.25">
      <c r="B2002" s="54">
        <v>1178</v>
      </c>
      <c r="C2002" s="54">
        <v>922</v>
      </c>
      <c r="D2002" s="54" t="b">
        <v>1</v>
      </c>
      <c r="E2002" s="54" t="b">
        <v>1</v>
      </c>
      <c r="F2002" s="91">
        <v>1138.31</v>
      </c>
      <c r="G2002" s="91">
        <v>915.46600000000001</v>
      </c>
      <c r="H2002" s="54" t="b">
        <v>0</v>
      </c>
      <c r="I2002" s="91">
        <v>72.325699999999998</v>
      </c>
      <c r="J2002" s="54" t="b">
        <v>0</v>
      </c>
      <c r="K2002" s="91">
        <v>33.280999999999999</v>
      </c>
      <c r="L2002" s="91">
        <v>1136.48</v>
      </c>
      <c r="M2002" s="91">
        <v>904.37699999999995</v>
      </c>
      <c r="N2002" s="54" t="b">
        <v>1</v>
      </c>
      <c r="O2002" s="91">
        <v>10.9373</v>
      </c>
      <c r="P2002" s="54" t="b">
        <v>1</v>
      </c>
      <c r="Q2002" s="91">
        <v>0.55262599999999995</v>
      </c>
    </row>
    <row r="2003" spans="2:17" x14ac:dyDescent="0.25">
      <c r="B2003" s="54">
        <v>1178</v>
      </c>
      <c r="C2003" s="54">
        <v>922</v>
      </c>
      <c r="D2003" s="54" t="b">
        <v>1</v>
      </c>
      <c r="E2003" s="54" t="b">
        <v>1</v>
      </c>
      <c r="F2003" s="91">
        <v>1150.72</v>
      </c>
      <c r="G2003" s="91">
        <v>899.12599999999998</v>
      </c>
      <c r="H2003" s="54" t="b">
        <v>0</v>
      </c>
      <c r="I2003" s="91">
        <v>64.182599999999994</v>
      </c>
      <c r="J2003" s="54" t="b">
        <v>0</v>
      </c>
      <c r="K2003" s="91">
        <v>22.458400000000001</v>
      </c>
      <c r="L2003" s="91">
        <v>1136.2</v>
      </c>
      <c r="M2003" s="91">
        <v>904.39</v>
      </c>
      <c r="N2003" s="54" t="b">
        <v>1</v>
      </c>
      <c r="O2003" s="91">
        <v>11.2158</v>
      </c>
      <c r="P2003" s="54" t="b">
        <v>1</v>
      </c>
      <c r="Q2003" s="91">
        <v>0.28013900000000003</v>
      </c>
    </row>
    <row r="2004" spans="2:17" x14ac:dyDescent="0.25">
      <c r="B2004" s="54">
        <v>1178</v>
      </c>
      <c r="C2004" s="54">
        <v>922</v>
      </c>
      <c r="D2004" s="54" t="b">
        <v>1</v>
      </c>
      <c r="E2004" s="54" t="b">
        <v>1</v>
      </c>
      <c r="F2004" s="91">
        <v>1135.32</v>
      </c>
      <c r="G2004" s="91">
        <v>913.80700000000002</v>
      </c>
      <c r="H2004" s="54" t="b">
        <v>0</v>
      </c>
      <c r="I2004" s="91">
        <v>56.781599999999997</v>
      </c>
      <c r="J2004" s="54" t="b">
        <v>0</v>
      </c>
      <c r="K2004" s="91">
        <v>20.5182</v>
      </c>
      <c r="L2004" s="91">
        <v>1135.97</v>
      </c>
      <c r="M2004" s="91">
        <v>904.44299999999998</v>
      </c>
      <c r="N2004" s="54" t="b">
        <v>1</v>
      </c>
      <c r="O2004" s="91">
        <v>11.5002</v>
      </c>
      <c r="P2004" s="54" t="b">
        <v>1</v>
      </c>
      <c r="Q2004" s="91">
        <v>0.28471800000000003</v>
      </c>
    </row>
    <row r="2005" spans="2:17" x14ac:dyDescent="0.25">
      <c r="B2005" s="54">
        <v>1178</v>
      </c>
      <c r="C2005" s="54">
        <v>922</v>
      </c>
      <c r="D2005" s="54" t="b">
        <v>1</v>
      </c>
      <c r="E2005" s="54" t="b">
        <v>1</v>
      </c>
      <c r="F2005" s="91">
        <v>1145.92</v>
      </c>
      <c r="G2005" s="91">
        <v>902.24699999999996</v>
      </c>
      <c r="H2005" s="54" t="b">
        <v>0</v>
      </c>
      <c r="I2005" s="91">
        <v>37.119399999999999</v>
      </c>
      <c r="J2005" s="54" t="b">
        <v>0</v>
      </c>
      <c r="K2005" s="91">
        <v>21.282900000000001</v>
      </c>
      <c r="L2005" s="91">
        <v>1135.7</v>
      </c>
      <c r="M2005" s="91">
        <v>904.47400000000005</v>
      </c>
      <c r="N2005" s="54" t="b">
        <v>1</v>
      </c>
      <c r="O2005" s="91">
        <v>11.7227</v>
      </c>
      <c r="P2005" s="54" t="b">
        <v>1</v>
      </c>
      <c r="Q2005" s="91">
        <v>0.228607</v>
      </c>
    </row>
    <row r="2006" spans="2:17" x14ac:dyDescent="0.25">
      <c r="B2006" s="54">
        <v>1178</v>
      </c>
      <c r="C2006" s="54">
        <v>922</v>
      </c>
      <c r="D2006" s="54" t="b">
        <v>1</v>
      </c>
      <c r="E2006" s="54" t="b">
        <v>1</v>
      </c>
      <c r="F2006" s="91">
        <v>1146.07</v>
      </c>
      <c r="G2006" s="91">
        <v>905.81200000000001</v>
      </c>
      <c r="H2006" s="54" t="b">
        <v>0</v>
      </c>
      <c r="I2006" s="91">
        <v>31.748200000000001</v>
      </c>
      <c r="J2006" s="54" t="b">
        <v>1</v>
      </c>
      <c r="K2006" s="91">
        <v>15.688800000000001</v>
      </c>
      <c r="L2006" s="91">
        <v>1135.54</v>
      </c>
      <c r="M2006" s="91">
        <v>904.51499999999999</v>
      </c>
      <c r="N2006" s="54" t="b">
        <v>1</v>
      </c>
      <c r="O2006" s="91">
        <v>11.9984</v>
      </c>
      <c r="P2006" s="54" t="b">
        <v>1</v>
      </c>
      <c r="Q2006" s="91">
        <v>0.27752900000000003</v>
      </c>
    </row>
    <row r="2007" spans="2:17" x14ac:dyDescent="0.25">
      <c r="B2007" s="54">
        <v>1178</v>
      </c>
      <c r="C2007" s="54">
        <v>922</v>
      </c>
      <c r="D2007" s="54" t="b">
        <v>1</v>
      </c>
      <c r="E2007" s="54" t="b">
        <v>1</v>
      </c>
      <c r="F2007" s="91">
        <v>1137.52</v>
      </c>
      <c r="G2007" s="91">
        <v>895.62199999999996</v>
      </c>
      <c r="H2007" s="54" t="b">
        <v>0</v>
      </c>
      <c r="I2007" s="91">
        <v>30.0898</v>
      </c>
      <c r="J2007" s="54" t="b">
        <v>0</v>
      </c>
      <c r="K2007" s="91">
        <v>3.5681500000000002</v>
      </c>
      <c r="L2007" s="91">
        <v>1135.47</v>
      </c>
      <c r="M2007" s="91">
        <v>904.53800000000001</v>
      </c>
      <c r="N2007" s="54" t="b">
        <v>1</v>
      </c>
      <c r="O2007" s="91">
        <v>12.1602</v>
      </c>
      <c r="P2007" s="54" t="b">
        <v>1</v>
      </c>
      <c r="Q2007" s="91">
        <v>0.16664000000000001</v>
      </c>
    </row>
    <row r="2008" spans="2:17" x14ac:dyDescent="0.25">
      <c r="B2008" s="54">
        <v>1178</v>
      </c>
      <c r="C2008" s="54">
        <v>922</v>
      </c>
      <c r="D2008" s="54" t="b">
        <v>1</v>
      </c>
      <c r="E2008" s="54" t="b">
        <v>1</v>
      </c>
      <c r="F2008" s="91">
        <v>1147.83</v>
      </c>
      <c r="G2008" s="91">
        <v>900.71</v>
      </c>
      <c r="H2008" s="54" t="b">
        <v>1</v>
      </c>
      <c r="I2008" s="91">
        <v>28.9435</v>
      </c>
      <c r="J2008" s="54" t="b">
        <v>0</v>
      </c>
      <c r="K2008" s="91">
        <v>13.305400000000001</v>
      </c>
      <c r="L2008" s="91">
        <v>1135.44</v>
      </c>
      <c r="M2008" s="91">
        <v>904.55399999999997</v>
      </c>
      <c r="N2008" s="54" t="b">
        <v>1</v>
      </c>
      <c r="O2008" s="91">
        <v>12.227399999999999</v>
      </c>
      <c r="P2008" s="54" t="b">
        <v>1</v>
      </c>
      <c r="Q2008" s="91">
        <v>7.1247400000000002E-2</v>
      </c>
    </row>
    <row r="2009" spans="2:17" x14ac:dyDescent="0.25">
      <c r="B2009" s="54">
        <v>1178</v>
      </c>
      <c r="C2009" s="54">
        <v>922</v>
      </c>
      <c r="D2009" s="54" t="b">
        <v>1</v>
      </c>
      <c r="E2009" s="54" t="b">
        <v>1</v>
      </c>
      <c r="F2009" s="91">
        <v>1126.8699999999999</v>
      </c>
      <c r="G2009" s="91">
        <v>908.48900000000003</v>
      </c>
      <c r="H2009" s="54" t="b">
        <v>0</v>
      </c>
      <c r="I2009" s="91">
        <v>20.505099999999999</v>
      </c>
      <c r="J2009" s="54" t="b">
        <v>0</v>
      </c>
      <c r="K2009" s="91">
        <v>11.5017</v>
      </c>
      <c r="L2009" s="91">
        <v>1136.01</v>
      </c>
      <c r="M2009" s="91">
        <v>904.58600000000001</v>
      </c>
      <c r="N2009" s="54" t="b">
        <v>1</v>
      </c>
      <c r="O2009" s="91">
        <v>12.257199999999999</v>
      </c>
      <c r="P2009" s="54" t="b">
        <v>1</v>
      </c>
      <c r="Q2009" s="91">
        <v>3.3550099999999999E-2</v>
      </c>
    </row>
    <row r="2010" spans="2:17" x14ac:dyDescent="0.25">
      <c r="B2010" s="54">
        <v>1178</v>
      </c>
      <c r="C2010" s="54">
        <v>922</v>
      </c>
      <c r="D2010" s="54" t="b">
        <v>1</v>
      </c>
      <c r="E2010" s="54" t="b">
        <v>1</v>
      </c>
      <c r="F2010" s="91">
        <v>1140.0999999999999</v>
      </c>
      <c r="G2010" s="91">
        <v>896.15300000000002</v>
      </c>
      <c r="H2010" s="54" t="b">
        <v>0</v>
      </c>
      <c r="I2010" s="91">
        <v>33.826099999999997</v>
      </c>
      <c r="J2010" s="54" t="b">
        <v>0</v>
      </c>
      <c r="K2010" s="91">
        <v>22.356000000000002</v>
      </c>
      <c r="L2010" s="91">
        <v>1136</v>
      </c>
      <c r="M2010" s="91">
        <v>904.57799999999997</v>
      </c>
      <c r="N2010" s="54" t="b">
        <v>1</v>
      </c>
      <c r="O2010" s="91">
        <v>12.257199999999999</v>
      </c>
      <c r="P2010" s="54" t="b">
        <v>1</v>
      </c>
      <c r="Q2010" s="91">
        <v>0.56979800000000003</v>
      </c>
    </row>
    <row r="2011" spans="2:17" x14ac:dyDescent="0.25">
      <c r="B2011" s="54">
        <v>1178</v>
      </c>
      <c r="C2011" s="54">
        <v>922</v>
      </c>
      <c r="D2011" s="54" t="b">
        <v>1</v>
      </c>
      <c r="E2011" s="54" t="b">
        <v>1</v>
      </c>
      <c r="F2011" s="91">
        <v>1162.03</v>
      </c>
      <c r="G2011" s="91">
        <v>893.37199999999996</v>
      </c>
      <c r="H2011" s="54" t="b">
        <v>0</v>
      </c>
      <c r="I2011" s="91">
        <v>0</v>
      </c>
      <c r="J2011" s="54" t="b">
        <v>0</v>
      </c>
      <c r="K2011" s="91">
        <v>18.088100000000001</v>
      </c>
      <c r="L2011" s="91">
        <v>1136.18</v>
      </c>
      <c r="M2011" s="91">
        <v>904.53099999999995</v>
      </c>
      <c r="N2011" s="54" t="b">
        <v>1</v>
      </c>
      <c r="O2011" s="91">
        <v>12.257199999999999</v>
      </c>
      <c r="P2011" s="54" t="b">
        <v>1</v>
      </c>
      <c r="Q2011" s="91">
        <v>1.06287E-2</v>
      </c>
    </row>
    <row r="2012" spans="2:17" x14ac:dyDescent="0.25">
      <c r="B2012" s="54">
        <v>1178</v>
      </c>
      <c r="C2012" s="54">
        <v>922</v>
      </c>
      <c r="D2012" s="54" t="b">
        <v>1</v>
      </c>
      <c r="E2012" s="54" t="b">
        <v>1</v>
      </c>
      <c r="F2012" s="91">
        <v>1153.08</v>
      </c>
      <c r="G2012" s="91">
        <v>887.04600000000005</v>
      </c>
      <c r="H2012" s="54" t="b">
        <v>0</v>
      </c>
      <c r="I2012" s="91">
        <v>0</v>
      </c>
      <c r="J2012" s="54" t="b">
        <v>0</v>
      </c>
      <c r="K2012" s="91">
        <v>22.106000000000002</v>
      </c>
      <c r="L2012" s="91">
        <v>1136.45</v>
      </c>
      <c r="M2012" s="91">
        <v>904.44</v>
      </c>
      <c r="N2012" s="54" t="b">
        <v>1</v>
      </c>
      <c r="O2012" s="91">
        <v>12.257199999999999</v>
      </c>
      <c r="P2012" s="54" t="b">
        <v>1</v>
      </c>
      <c r="Q2012" s="91">
        <v>0.18185299999999999</v>
      </c>
    </row>
    <row r="2013" spans="2:17" x14ac:dyDescent="0.25">
      <c r="B2013" s="54">
        <v>1178</v>
      </c>
      <c r="C2013" s="54">
        <v>922</v>
      </c>
      <c r="D2013" s="54" t="b">
        <v>1</v>
      </c>
      <c r="E2013" s="54" t="b">
        <v>1</v>
      </c>
      <c r="F2013" s="91">
        <v>1157.03</v>
      </c>
      <c r="G2013" s="91">
        <v>912.62300000000005</v>
      </c>
      <c r="H2013" s="54" t="b">
        <v>0</v>
      </c>
      <c r="I2013" s="91">
        <v>56.602499999999999</v>
      </c>
      <c r="J2013" s="54" t="b">
        <v>0</v>
      </c>
      <c r="K2013" s="91">
        <v>10.9612</v>
      </c>
      <c r="L2013" s="91">
        <v>1136.47</v>
      </c>
      <c r="M2013" s="91">
        <v>904.36800000000005</v>
      </c>
      <c r="N2013" s="54" t="b">
        <v>1</v>
      </c>
      <c r="O2013" s="91">
        <v>12.257199999999999</v>
      </c>
      <c r="P2013" s="54" t="b">
        <v>1</v>
      </c>
      <c r="Q2013" s="91">
        <v>0.29125299999999998</v>
      </c>
    </row>
    <row r="2014" spans="2:17" x14ac:dyDescent="0.25">
      <c r="B2014" s="54">
        <v>1178</v>
      </c>
      <c r="C2014" s="54">
        <v>922</v>
      </c>
      <c r="D2014" s="54" t="b">
        <v>1</v>
      </c>
      <c r="E2014" s="54" t="b">
        <v>1</v>
      </c>
      <c r="F2014" s="91">
        <v>1140.33</v>
      </c>
      <c r="G2014" s="91">
        <v>909.36500000000001</v>
      </c>
      <c r="H2014" s="54" t="b">
        <v>0</v>
      </c>
      <c r="I2014" s="91">
        <v>47.507300000000001</v>
      </c>
      <c r="J2014" s="54" t="b">
        <v>0</v>
      </c>
      <c r="K2014" s="91">
        <v>25.880299999999998</v>
      </c>
      <c r="L2014" s="91">
        <v>1136.81</v>
      </c>
      <c r="M2014" s="91">
        <v>904.31500000000005</v>
      </c>
      <c r="N2014" s="54" t="b">
        <v>1</v>
      </c>
      <c r="O2014" s="91">
        <v>12.257199999999999</v>
      </c>
      <c r="P2014" s="54" t="b">
        <v>1</v>
      </c>
      <c r="Q2014" s="91">
        <v>7.4409799999999998E-2</v>
      </c>
    </row>
    <row r="2015" spans="2:17" x14ac:dyDescent="0.25">
      <c r="B2015" s="54">
        <v>1178</v>
      </c>
      <c r="C2015" s="54">
        <v>922</v>
      </c>
      <c r="D2015" s="54" t="b">
        <v>1</v>
      </c>
      <c r="E2015" s="54" t="b">
        <v>1</v>
      </c>
      <c r="F2015" s="91">
        <v>1151.33</v>
      </c>
      <c r="G2015" s="91">
        <v>890.23</v>
      </c>
      <c r="H2015" s="54" t="b">
        <v>0</v>
      </c>
      <c r="I2015" s="91">
        <v>47.279800000000002</v>
      </c>
      <c r="J2015" s="54" t="b">
        <v>0</v>
      </c>
      <c r="K2015" s="91">
        <v>17.017600000000002</v>
      </c>
      <c r="L2015" s="91">
        <v>1137.2</v>
      </c>
      <c r="M2015" s="91">
        <v>904.22299999999996</v>
      </c>
      <c r="N2015" s="54" t="b">
        <v>1</v>
      </c>
      <c r="O2015" s="91">
        <v>12.2896</v>
      </c>
      <c r="P2015" s="54" t="b">
        <v>1</v>
      </c>
      <c r="Q2015" s="91">
        <v>0.34228700000000001</v>
      </c>
    </row>
    <row r="2016" spans="2:17" x14ac:dyDescent="0.25">
      <c r="B2016" s="54">
        <v>1178</v>
      </c>
      <c r="C2016" s="54">
        <v>922</v>
      </c>
      <c r="D2016" s="54" t="b">
        <v>1</v>
      </c>
      <c r="E2016" s="54" t="b">
        <v>1</v>
      </c>
      <c r="F2016" s="91">
        <v>1134.58</v>
      </c>
      <c r="G2016" s="91">
        <v>904.02200000000005</v>
      </c>
      <c r="H2016" s="54" t="b">
        <v>0</v>
      </c>
      <c r="I2016" s="91">
        <v>42.279800000000002</v>
      </c>
      <c r="J2016" s="54" t="b">
        <v>0</v>
      </c>
      <c r="K2016" s="91">
        <v>22.069800000000001</v>
      </c>
      <c r="L2016" s="91">
        <v>1137.46</v>
      </c>
      <c r="M2016" s="91">
        <v>904.12800000000004</v>
      </c>
      <c r="N2016" s="54" t="b">
        <v>1</v>
      </c>
      <c r="O2016" s="91">
        <v>12.382099999999999</v>
      </c>
      <c r="P2016" s="54" t="b">
        <v>1</v>
      </c>
      <c r="Q2016" s="91">
        <v>0.39775300000000002</v>
      </c>
    </row>
    <row r="2017" spans="2:17" x14ac:dyDescent="0.25">
      <c r="B2017" s="54">
        <v>1178</v>
      </c>
      <c r="C2017" s="54">
        <v>922</v>
      </c>
      <c r="D2017" s="54" t="b">
        <v>1</v>
      </c>
      <c r="E2017" s="54" t="b">
        <v>1</v>
      </c>
      <c r="F2017" s="91">
        <v>1134.1400000000001</v>
      </c>
      <c r="G2017" s="91">
        <v>901.45899999999995</v>
      </c>
      <c r="H2017" s="54" t="b">
        <v>0</v>
      </c>
      <c r="I2017" s="91">
        <v>44.843000000000004</v>
      </c>
      <c r="J2017" s="54" t="b">
        <v>1</v>
      </c>
      <c r="K2017" s="91">
        <v>21.692799999999998</v>
      </c>
      <c r="L2017" s="91">
        <v>1137.68</v>
      </c>
      <c r="M2017" s="91">
        <v>904.02700000000004</v>
      </c>
      <c r="N2017" s="54" t="b">
        <v>1</v>
      </c>
      <c r="O2017" s="91">
        <v>12.476800000000001</v>
      </c>
      <c r="P2017" s="54" t="b">
        <v>1</v>
      </c>
      <c r="Q2017" s="91">
        <v>0.28129999999999999</v>
      </c>
    </row>
    <row r="2018" spans="2:17" x14ac:dyDescent="0.25">
      <c r="B2018" s="54">
        <v>1178</v>
      </c>
      <c r="C2018" s="54">
        <v>922</v>
      </c>
      <c r="D2018" s="54" t="b">
        <v>1</v>
      </c>
      <c r="E2018" s="54" t="b">
        <v>1</v>
      </c>
      <c r="F2018" s="91">
        <v>1170.48</v>
      </c>
      <c r="G2018" s="91">
        <v>892.822</v>
      </c>
      <c r="H2018" s="54" t="b">
        <v>0</v>
      </c>
      <c r="I2018" s="91">
        <v>36.322099999999999</v>
      </c>
      <c r="J2018" s="54" t="b">
        <v>0</v>
      </c>
      <c r="K2018" s="91">
        <v>2.6008499999999999</v>
      </c>
      <c r="L2018" s="91">
        <v>1137.92</v>
      </c>
      <c r="M2018" s="91">
        <v>903.89099999999996</v>
      </c>
      <c r="N2018" s="54" t="b">
        <v>1</v>
      </c>
      <c r="O2018" s="91">
        <v>12.5776</v>
      </c>
      <c r="P2018" s="54" t="b">
        <v>1</v>
      </c>
      <c r="Q2018" s="91">
        <v>0.23865500000000001</v>
      </c>
    </row>
    <row r="2019" spans="2:17" x14ac:dyDescent="0.25">
      <c r="B2019" s="54">
        <v>1178</v>
      </c>
      <c r="C2019" s="54">
        <v>922</v>
      </c>
      <c r="D2019" s="54" t="b">
        <v>1</v>
      </c>
      <c r="E2019" s="54" t="b">
        <v>1</v>
      </c>
      <c r="F2019" s="91">
        <v>1174.78</v>
      </c>
      <c r="G2019" s="91">
        <v>892.947</v>
      </c>
      <c r="H2019" s="54" t="b">
        <v>0</v>
      </c>
      <c r="I2019" s="91">
        <v>50.136899999999997</v>
      </c>
      <c r="J2019" s="54" t="b">
        <v>1</v>
      </c>
      <c r="K2019" s="91">
        <v>37.356900000000003</v>
      </c>
      <c r="L2019" s="91">
        <v>1137.4100000000001</v>
      </c>
      <c r="M2019" s="91">
        <v>903.678</v>
      </c>
      <c r="N2019" s="54" t="b">
        <v>1</v>
      </c>
      <c r="O2019" s="91">
        <v>12.713699999999999</v>
      </c>
      <c r="P2019" s="54" t="b">
        <v>1</v>
      </c>
      <c r="Q2019" s="91">
        <v>0.27749400000000002</v>
      </c>
    </row>
    <row r="2020" spans="2:17" x14ac:dyDescent="0.25">
      <c r="B2020" s="54">
        <v>1178</v>
      </c>
      <c r="C2020" s="54">
        <v>922</v>
      </c>
      <c r="D2020" s="54" t="b">
        <v>1</v>
      </c>
      <c r="E2020" s="54" t="b">
        <v>1</v>
      </c>
      <c r="F2020" s="91">
        <v>1133.8599999999999</v>
      </c>
      <c r="G2020" s="91">
        <v>897.57100000000003</v>
      </c>
      <c r="H2020" s="54" t="b">
        <v>0</v>
      </c>
      <c r="I2020" s="91">
        <v>51.844200000000001</v>
      </c>
      <c r="J2020" s="54" t="b">
        <v>0</v>
      </c>
      <c r="K2020" s="91">
        <v>4.3008899999999999</v>
      </c>
      <c r="L2020" s="91">
        <v>1137.71</v>
      </c>
      <c r="M2020" s="91">
        <v>903.49699999999996</v>
      </c>
      <c r="N2020" s="54" t="b">
        <v>1</v>
      </c>
      <c r="O2020" s="91">
        <v>12.927300000000001</v>
      </c>
      <c r="P2020" s="54" t="b">
        <v>1</v>
      </c>
      <c r="Q2020" s="91">
        <v>0.55415700000000001</v>
      </c>
    </row>
    <row r="2021" spans="2:17" x14ac:dyDescent="0.25">
      <c r="B2021" s="54">
        <v>1178</v>
      </c>
      <c r="C2021" s="54">
        <v>922</v>
      </c>
      <c r="D2021" s="54" t="b">
        <v>1</v>
      </c>
      <c r="E2021" s="54" t="b">
        <v>1</v>
      </c>
      <c r="F2021" s="91">
        <v>1131.42</v>
      </c>
      <c r="G2021" s="91">
        <v>927.76700000000005</v>
      </c>
      <c r="H2021" s="54" t="b">
        <v>0</v>
      </c>
      <c r="I2021" s="91">
        <v>49.565899999999999</v>
      </c>
      <c r="J2021" s="54" t="b">
        <v>0</v>
      </c>
      <c r="K2021" s="91">
        <v>41.188600000000001</v>
      </c>
      <c r="L2021" s="91">
        <v>1138.42</v>
      </c>
      <c r="M2021" s="91">
        <v>903.39099999999996</v>
      </c>
      <c r="N2021" s="54" t="b">
        <v>1</v>
      </c>
      <c r="O2021" s="91">
        <v>13.1076</v>
      </c>
      <c r="P2021" s="54" t="b">
        <v>1</v>
      </c>
      <c r="Q2021" s="91">
        <v>0.34733599999999998</v>
      </c>
    </row>
    <row r="2022" spans="2:17" x14ac:dyDescent="0.25">
      <c r="B2022" s="54">
        <v>1178</v>
      </c>
      <c r="C2022" s="54">
        <v>922</v>
      </c>
      <c r="D2022" s="54" t="b">
        <v>1</v>
      </c>
      <c r="E2022" s="54" t="b">
        <v>1</v>
      </c>
      <c r="F2022" s="91">
        <v>1172.77</v>
      </c>
      <c r="G2022" s="91">
        <v>898.28700000000003</v>
      </c>
      <c r="H2022" s="54" t="b">
        <v>0</v>
      </c>
      <c r="I2022" s="91">
        <v>78.313199999999995</v>
      </c>
      <c r="J2022" s="54" t="b">
        <v>0</v>
      </c>
      <c r="K2022" s="91">
        <v>30.294499999999999</v>
      </c>
      <c r="L2022" s="91">
        <v>1139.76</v>
      </c>
      <c r="M2022" s="91">
        <v>903.26400000000001</v>
      </c>
      <c r="N2022" s="54" t="b">
        <v>1</v>
      </c>
      <c r="O2022" s="91">
        <v>13.2141</v>
      </c>
      <c r="P2022" s="54" t="b">
        <v>1</v>
      </c>
      <c r="Q2022" s="91">
        <v>0.71995799999999999</v>
      </c>
    </row>
    <row r="2023" spans="2:17" x14ac:dyDescent="0.25">
      <c r="B2023" s="54">
        <v>1178</v>
      </c>
      <c r="C2023" s="54">
        <v>922</v>
      </c>
      <c r="D2023" s="54" t="b">
        <v>1</v>
      </c>
      <c r="E2023" s="54" t="b">
        <v>1</v>
      </c>
      <c r="F2023" s="91">
        <v>1146.32</v>
      </c>
      <c r="G2023" s="91">
        <v>893.06</v>
      </c>
      <c r="H2023" s="54" t="b">
        <v>0</v>
      </c>
      <c r="I2023" s="91">
        <v>78.188199999999995</v>
      </c>
      <c r="J2023" s="54" t="b">
        <v>0</v>
      </c>
      <c r="K2023" s="91">
        <v>50.790300000000002</v>
      </c>
      <c r="L2023" s="91">
        <v>1140.04</v>
      </c>
      <c r="M2023" s="91">
        <v>903.154</v>
      </c>
      <c r="N2023" s="54" t="b">
        <v>1</v>
      </c>
      <c r="O2023" s="91">
        <v>13.341200000000001</v>
      </c>
      <c r="P2023" s="54" t="b">
        <v>1</v>
      </c>
      <c r="Q2023" s="91">
        <v>1.3438000000000001</v>
      </c>
    </row>
    <row r="2024" spans="2:17" x14ac:dyDescent="0.25">
      <c r="B2024" s="54">
        <v>1178</v>
      </c>
      <c r="C2024" s="54">
        <v>922</v>
      </c>
      <c r="D2024" s="54" t="b">
        <v>1</v>
      </c>
      <c r="E2024" s="54" t="b">
        <v>1</v>
      </c>
      <c r="F2024" s="91">
        <v>1220.9000000000001</v>
      </c>
      <c r="G2024" s="91">
        <v>910.88599999999997</v>
      </c>
      <c r="H2024" s="54" t="b">
        <v>0</v>
      </c>
      <c r="I2024" s="91">
        <v>76.065700000000007</v>
      </c>
      <c r="J2024" s="54" t="b">
        <v>0</v>
      </c>
      <c r="K2024" s="91">
        <v>26.964500000000001</v>
      </c>
      <c r="L2024" s="91">
        <v>1139.8599999999999</v>
      </c>
      <c r="M2024" s="91">
        <v>903.15899999999999</v>
      </c>
      <c r="N2024" s="54" t="b">
        <v>1</v>
      </c>
      <c r="O2024" s="91">
        <v>13.4504</v>
      </c>
      <c r="P2024" s="54" t="b">
        <v>1</v>
      </c>
      <c r="Q2024" s="91">
        <v>0.30272700000000002</v>
      </c>
    </row>
    <row r="2025" spans="2:17" x14ac:dyDescent="0.25">
      <c r="B2025" s="54">
        <v>1178</v>
      </c>
      <c r="C2025" s="54">
        <v>922</v>
      </c>
      <c r="D2025" s="54" t="b">
        <v>1</v>
      </c>
      <c r="E2025" s="54" t="b">
        <v>1</v>
      </c>
      <c r="F2025" s="91">
        <v>1136.52</v>
      </c>
      <c r="G2025" s="91">
        <v>895.79200000000003</v>
      </c>
      <c r="H2025" s="54" t="b">
        <v>0</v>
      </c>
      <c r="I2025" s="91">
        <v>124.196</v>
      </c>
      <c r="J2025" s="54" t="b">
        <v>0</v>
      </c>
      <c r="K2025" s="91">
        <v>76.683800000000005</v>
      </c>
      <c r="L2025" s="91">
        <v>1140.58</v>
      </c>
      <c r="M2025" s="91">
        <v>903.03499999999997</v>
      </c>
      <c r="N2025" s="54" t="b">
        <v>1</v>
      </c>
      <c r="O2025" s="91">
        <v>13.4504</v>
      </c>
      <c r="P2025" s="54" t="b">
        <v>1</v>
      </c>
      <c r="Q2025" s="91">
        <v>0.17705099999999999</v>
      </c>
    </row>
    <row r="2026" spans="2:17" x14ac:dyDescent="0.25">
      <c r="B2026" s="54">
        <v>1178</v>
      </c>
      <c r="C2026" s="54">
        <v>922</v>
      </c>
      <c r="D2026" s="54" t="b">
        <v>1</v>
      </c>
      <c r="E2026" s="54" t="b">
        <v>1</v>
      </c>
      <c r="F2026" s="91">
        <v>1140.45</v>
      </c>
      <c r="G2026" s="91">
        <v>912.971</v>
      </c>
      <c r="H2026" s="54" t="b">
        <v>0</v>
      </c>
      <c r="I2026" s="91">
        <v>102.211</v>
      </c>
      <c r="J2026" s="54" t="b">
        <v>0</v>
      </c>
      <c r="K2026" s="91">
        <v>85.724500000000006</v>
      </c>
      <c r="L2026" s="91">
        <v>1141.44</v>
      </c>
      <c r="M2026" s="91">
        <v>902.91899999999998</v>
      </c>
      <c r="N2026" s="54" t="b">
        <v>1</v>
      </c>
      <c r="O2026" s="91">
        <v>13.569900000000001</v>
      </c>
      <c r="P2026" s="54" t="b">
        <v>1</v>
      </c>
      <c r="Q2026" s="91">
        <v>0.72666299999999995</v>
      </c>
    </row>
    <row r="2027" spans="2:17" x14ac:dyDescent="0.25">
      <c r="B2027" s="54">
        <v>1178</v>
      </c>
      <c r="C2027" s="54">
        <v>922</v>
      </c>
      <c r="D2027" s="54" t="b">
        <v>1</v>
      </c>
      <c r="E2027" s="54" t="b">
        <v>1</v>
      </c>
      <c r="F2027" s="91">
        <v>1179.3900000000001</v>
      </c>
      <c r="G2027" s="91">
        <v>930.15599999999995</v>
      </c>
      <c r="H2027" s="54" t="b">
        <v>0</v>
      </c>
      <c r="I2027" s="91">
        <v>104.29600000000001</v>
      </c>
      <c r="J2027" s="54" t="b">
        <v>0</v>
      </c>
      <c r="K2027" s="91">
        <v>17.6218</v>
      </c>
      <c r="L2027" s="91">
        <v>1141.8800000000001</v>
      </c>
      <c r="M2027" s="91">
        <v>902.971</v>
      </c>
      <c r="N2027" s="54" t="b">
        <v>1</v>
      </c>
      <c r="O2027" s="91">
        <v>13.685499999999999</v>
      </c>
      <c r="P2027" s="54" t="b">
        <v>1</v>
      </c>
      <c r="Q2027" s="91">
        <v>0.86856699999999998</v>
      </c>
    </row>
    <row r="2028" spans="2:17" x14ac:dyDescent="0.25">
      <c r="B2028" s="54">
        <v>1178</v>
      </c>
      <c r="C2028" s="54">
        <v>922</v>
      </c>
      <c r="D2028" s="54" t="b">
        <v>1</v>
      </c>
      <c r="E2028" s="54" t="b">
        <v>1</v>
      </c>
      <c r="F2028" s="91">
        <v>1149.9100000000001</v>
      </c>
      <c r="G2028" s="91">
        <v>895.29200000000003</v>
      </c>
      <c r="H2028" s="54" t="b">
        <v>0</v>
      </c>
      <c r="I2028" s="91">
        <v>118.749</v>
      </c>
      <c r="J2028" s="54" t="b">
        <v>0</v>
      </c>
      <c r="K2028" s="91">
        <v>42.564799999999998</v>
      </c>
      <c r="L2028" s="91">
        <v>1142.5999999999999</v>
      </c>
      <c r="M2028" s="91">
        <v>902.96699999999998</v>
      </c>
      <c r="N2028" s="54" t="b">
        <v>1</v>
      </c>
      <c r="O2028" s="91">
        <v>13.685499999999999</v>
      </c>
      <c r="P2028" s="54" t="b">
        <v>1</v>
      </c>
      <c r="Q2028" s="91">
        <v>0.44157800000000003</v>
      </c>
    </row>
    <row r="2029" spans="2:17" x14ac:dyDescent="0.25">
      <c r="B2029" s="54">
        <v>1178</v>
      </c>
      <c r="C2029" s="54">
        <v>922</v>
      </c>
      <c r="D2029" s="54" t="b">
        <v>1</v>
      </c>
      <c r="E2029" s="54" t="b">
        <v>1</v>
      </c>
      <c r="F2029" s="91">
        <v>1148.8599999999999</v>
      </c>
      <c r="G2029" s="91">
        <v>886.64700000000005</v>
      </c>
      <c r="H2029" s="54" t="b">
        <v>0</v>
      </c>
      <c r="I2029" s="91">
        <v>77.732200000000006</v>
      </c>
      <c r="J2029" s="54" t="b">
        <v>1</v>
      </c>
      <c r="K2029" s="91">
        <v>45.657899999999998</v>
      </c>
      <c r="L2029" s="91">
        <v>1143.1400000000001</v>
      </c>
      <c r="M2029" s="91">
        <v>902.93700000000001</v>
      </c>
      <c r="N2029" s="54" t="b">
        <v>1</v>
      </c>
      <c r="O2029" s="91">
        <v>13.685499999999999</v>
      </c>
      <c r="P2029" s="54" t="b">
        <v>1</v>
      </c>
      <c r="Q2029" s="91">
        <v>0.72193399999999996</v>
      </c>
    </row>
    <row r="2030" spans="2:17" x14ac:dyDescent="0.25">
      <c r="B2030" s="54">
        <v>1178</v>
      </c>
      <c r="C2030" s="54">
        <v>922</v>
      </c>
      <c r="D2030" s="54" t="b">
        <v>1</v>
      </c>
      <c r="E2030" s="54" t="b">
        <v>1</v>
      </c>
      <c r="F2030" s="91">
        <v>1140.71</v>
      </c>
      <c r="G2030" s="91">
        <v>894.84900000000005</v>
      </c>
      <c r="H2030" s="54" t="b">
        <v>0</v>
      </c>
      <c r="I2030" s="91">
        <v>82.450800000000001</v>
      </c>
      <c r="J2030" s="54" t="b">
        <v>0</v>
      </c>
      <c r="K2030" s="91">
        <v>8.7091600000000007</v>
      </c>
      <c r="L2030" s="91">
        <v>1143.8800000000001</v>
      </c>
      <c r="M2030" s="91">
        <v>902.86300000000006</v>
      </c>
      <c r="N2030" s="54" t="b">
        <v>1</v>
      </c>
      <c r="O2030" s="91">
        <v>13.7181</v>
      </c>
      <c r="P2030" s="54" t="b">
        <v>1</v>
      </c>
      <c r="Q2030" s="91">
        <v>0.53867600000000004</v>
      </c>
    </row>
    <row r="2031" spans="2:17" x14ac:dyDescent="0.25">
      <c r="B2031" s="54">
        <v>1178</v>
      </c>
      <c r="C2031" s="54">
        <v>922</v>
      </c>
      <c r="D2031" s="54" t="b">
        <v>1</v>
      </c>
      <c r="E2031" s="54" t="b">
        <v>1</v>
      </c>
      <c r="F2031" s="91">
        <v>1180.81</v>
      </c>
      <c r="G2031" s="91">
        <v>895.29700000000003</v>
      </c>
      <c r="H2031" s="54" t="b">
        <v>0</v>
      </c>
      <c r="I2031" s="91">
        <v>82.191900000000004</v>
      </c>
      <c r="J2031" s="54" t="b">
        <v>0</v>
      </c>
      <c r="K2031" s="91">
        <v>11.563000000000001</v>
      </c>
      <c r="L2031" s="91">
        <v>1144.81</v>
      </c>
      <c r="M2031" s="91">
        <v>902.77</v>
      </c>
      <c r="N2031" s="54" t="b">
        <v>1</v>
      </c>
      <c r="O2031" s="91">
        <v>14.522500000000001</v>
      </c>
      <c r="P2031" s="54" t="b">
        <v>1</v>
      </c>
      <c r="Q2031" s="91">
        <v>0.75155000000000005</v>
      </c>
    </row>
    <row r="2032" spans="2:17" x14ac:dyDescent="0.25">
      <c r="B2032" s="54">
        <v>1178</v>
      </c>
      <c r="C2032" s="54">
        <v>922</v>
      </c>
      <c r="D2032" s="54" t="b">
        <v>0</v>
      </c>
      <c r="E2032" s="54" t="b">
        <v>1</v>
      </c>
      <c r="F2032" s="91">
        <v>1162.55</v>
      </c>
      <c r="G2032" s="91">
        <v>887.55700000000002</v>
      </c>
      <c r="H2032" s="54" t="b">
        <v>0</v>
      </c>
      <c r="I2032" s="91">
        <v>48.7592</v>
      </c>
      <c r="J2032" s="54" t="b">
        <v>0</v>
      </c>
      <c r="K2032" s="91">
        <v>40.1111</v>
      </c>
      <c r="L2032" s="91">
        <v>1145.78</v>
      </c>
      <c r="M2032" s="91">
        <v>902.64300000000003</v>
      </c>
      <c r="N2032" s="54" t="b">
        <v>1</v>
      </c>
      <c r="O2032" s="91">
        <v>15.5435</v>
      </c>
      <c r="P2032" s="54" t="b">
        <v>1</v>
      </c>
      <c r="Q2032" s="91">
        <v>0.93274400000000002</v>
      </c>
    </row>
    <row r="2033" spans="2:17" x14ac:dyDescent="0.25">
      <c r="B2033" s="54">
        <v>1178</v>
      </c>
      <c r="C2033" s="54">
        <v>922</v>
      </c>
      <c r="D2033" s="54" t="b">
        <v>0</v>
      </c>
      <c r="E2033" s="54" t="b">
        <v>1</v>
      </c>
      <c r="F2033" s="91">
        <v>1142.9000000000001</v>
      </c>
      <c r="G2033" s="91">
        <v>894.90899999999999</v>
      </c>
      <c r="H2033" s="54" t="b">
        <v>0</v>
      </c>
      <c r="I2033" s="91">
        <v>48.7592</v>
      </c>
      <c r="J2033" s="54" t="b">
        <v>0</v>
      </c>
      <c r="K2033" s="91">
        <v>19.839099999999998</v>
      </c>
      <c r="L2033" s="91">
        <v>1146.21</v>
      </c>
      <c r="M2033" s="91">
        <v>902.51700000000005</v>
      </c>
      <c r="N2033" s="54" t="b">
        <v>1</v>
      </c>
      <c r="O2033" s="91">
        <v>16.642499999999998</v>
      </c>
      <c r="P2033" s="54" t="b">
        <v>1</v>
      </c>
      <c r="Q2033" s="91">
        <v>0.97976700000000005</v>
      </c>
    </row>
    <row r="2034" spans="2:17" x14ac:dyDescent="0.25">
      <c r="B2034" s="54">
        <v>1178</v>
      </c>
      <c r="C2034" s="54">
        <v>922</v>
      </c>
      <c r="D2034" s="54" t="b">
        <v>0</v>
      </c>
      <c r="E2034" s="54" t="b">
        <v>1</v>
      </c>
      <c r="F2034" s="91">
        <v>1164.75</v>
      </c>
      <c r="G2034" s="91">
        <v>871.87199999999996</v>
      </c>
      <c r="H2034" s="54" t="b">
        <v>0</v>
      </c>
      <c r="I2034" s="91">
        <v>47.848399999999998</v>
      </c>
      <c r="J2034" s="54" t="b">
        <v>0</v>
      </c>
      <c r="K2034" s="91">
        <v>20.9801</v>
      </c>
      <c r="L2034" s="91">
        <v>1145.81</v>
      </c>
      <c r="M2034" s="91">
        <v>902.399</v>
      </c>
      <c r="N2034" s="54" t="b">
        <v>1</v>
      </c>
      <c r="O2034" s="91">
        <v>17.1998</v>
      </c>
      <c r="P2034" s="54" t="b">
        <v>1</v>
      </c>
      <c r="Q2034" s="91">
        <v>0.44939699999999999</v>
      </c>
    </row>
    <row r="2035" spans="2:17" x14ac:dyDescent="0.25">
      <c r="B2035" s="54">
        <v>1178</v>
      </c>
      <c r="C2035" s="54">
        <v>922</v>
      </c>
      <c r="D2035" s="54" t="b">
        <v>0</v>
      </c>
      <c r="E2035" s="54" t="b">
        <v>1</v>
      </c>
      <c r="F2035" s="91">
        <v>1153.58</v>
      </c>
      <c r="G2035" s="91">
        <v>898.10900000000004</v>
      </c>
      <c r="H2035" s="54" t="b">
        <v>0</v>
      </c>
      <c r="I2035" s="91">
        <v>61.342500000000001</v>
      </c>
      <c r="J2035" s="54" t="b">
        <v>0</v>
      </c>
      <c r="K2035" s="91">
        <v>31.752700000000001</v>
      </c>
      <c r="L2035" s="91">
        <v>1146.22</v>
      </c>
      <c r="M2035" s="91">
        <v>902.202</v>
      </c>
      <c r="N2035" s="54" t="b">
        <v>1</v>
      </c>
      <c r="O2035" s="91">
        <v>17.3172</v>
      </c>
      <c r="P2035" s="54" t="b">
        <v>1</v>
      </c>
      <c r="Q2035" s="91">
        <v>0.42417199999999999</v>
      </c>
    </row>
    <row r="2036" spans="2:17" x14ac:dyDescent="0.25">
      <c r="B2036" s="54">
        <v>1178</v>
      </c>
      <c r="C2036" s="54">
        <v>922</v>
      </c>
      <c r="D2036" s="54" t="b">
        <v>0</v>
      </c>
      <c r="E2036" s="54" t="b">
        <v>1</v>
      </c>
      <c r="F2036" s="91">
        <v>1164.95</v>
      </c>
      <c r="G2036" s="91">
        <v>903.72699999999998</v>
      </c>
      <c r="H2036" s="54" t="b">
        <v>0</v>
      </c>
      <c r="I2036" s="91">
        <v>48.089300000000001</v>
      </c>
      <c r="J2036" s="54" t="b">
        <v>0</v>
      </c>
      <c r="K2036" s="91">
        <v>28.517299999999999</v>
      </c>
      <c r="L2036" s="91">
        <v>1145.68</v>
      </c>
      <c r="M2036" s="91">
        <v>902.26300000000003</v>
      </c>
      <c r="N2036" s="54" t="b">
        <v>1</v>
      </c>
      <c r="O2036" s="91">
        <v>17.519600000000001</v>
      </c>
      <c r="P2036" s="54" t="b">
        <v>1</v>
      </c>
      <c r="Q2036" s="91">
        <v>0.45744000000000001</v>
      </c>
    </row>
    <row r="2037" spans="2:17" x14ac:dyDescent="0.25">
      <c r="B2037" s="54">
        <v>1178</v>
      </c>
      <c r="C2037" s="54">
        <v>922</v>
      </c>
      <c r="D2037" s="54" t="b">
        <v>0</v>
      </c>
      <c r="E2037" s="54" t="b">
        <v>1</v>
      </c>
      <c r="F2037" s="91">
        <v>1217.42</v>
      </c>
      <c r="G2037" s="91">
        <v>901.16700000000003</v>
      </c>
      <c r="H2037" s="54" t="b">
        <v>0</v>
      </c>
      <c r="I2037" s="91">
        <v>53.910600000000002</v>
      </c>
      <c r="J2037" s="54" t="b">
        <v>0</v>
      </c>
      <c r="K2037" s="91">
        <v>12.6882</v>
      </c>
      <c r="L2037" s="91">
        <v>1147.78</v>
      </c>
      <c r="M2037" s="91">
        <v>901.80499999999995</v>
      </c>
      <c r="N2037" s="54" t="b">
        <v>1</v>
      </c>
      <c r="O2037" s="91">
        <v>17.519600000000001</v>
      </c>
      <c r="P2037" s="54" t="b">
        <v>1</v>
      </c>
      <c r="Q2037" s="91">
        <v>0.544157</v>
      </c>
    </row>
    <row r="2038" spans="2:17" x14ac:dyDescent="0.25">
      <c r="B2038" s="54">
        <v>1178</v>
      </c>
      <c r="C2038" s="54">
        <v>922</v>
      </c>
      <c r="D2038" s="54" t="b">
        <v>0</v>
      </c>
      <c r="E2038" s="54" t="b">
        <v>1</v>
      </c>
      <c r="F2038" s="91">
        <v>1141.55</v>
      </c>
      <c r="G2038" s="91">
        <v>900.96100000000001</v>
      </c>
      <c r="H2038" s="54" t="b">
        <v>0</v>
      </c>
      <c r="I2038" s="91">
        <v>95.705100000000002</v>
      </c>
      <c r="J2038" s="54" t="b">
        <v>0</v>
      </c>
      <c r="K2038" s="91">
        <v>52.535499999999999</v>
      </c>
      <c r="L2038" s="91">
        <v>1148.5</v>
      </c>
      <c r="M2038" s="91">
        <v>901.61199999999997</v>
      </c>
      <c r="N2038" s="54" t="b">
        <v>1</v>
      </c>
      <c r="O2038" s="91">
        <v>19.4772</v>
      </c>
      <c r="P2038" s="54" t="b">
        <v>1</v>
      </c>
      <c r="Q2038" s="91">
        <v>2.1503899999999998</v>
      </c>
    </row>
    <row r="2039" spans="2:17" x14ac:dyDescent="0.25">
      <c r="B2039" s="54">
        <v>1178</v>
      </c>
      <c r="C2039" s="54">
        <v>922</v>
      </c>
      <c r="D2039" s="54" t="b">
        <v>0</v>
      </c>
      <c r="E2039" s="54" t="b">
        <v>1</v>
      </c>
      <c r="F2039" s="91">
        <v>1148.46</v>
      </c>
      <c r="G2039" s="91">
        <v>873.54100000000005</v>
      </c>
      <c r="H2039" s="54" t="b">
        <v>0</v>
      </c>
      <c r="I2039" s="91">
        <v>81.491600000000005</v>
      </c>
      <c r="J2039" s="54" t="b">
        <v>0</v>
      </c>
      <c r="K2039" s="91">
        <v>75.873000000000005</v>
      </c>
      <c r="L2039" s="91">
        <v>1149.6400000000001</v>
      </c>
      <c r="M2039" s="91">
        <v>901.23699999999997</v>
      </c>
      <c r="N2039" s="54" t="b">
        <v>1</v>
      </c>
      <c r="O2039" s="91">
        <v>20.386299999999999</v>
      </c>
      <c r="P2039" s="54" t="b">
        <v>1</v>
      </c>
      <c r="Q2039" s="91">
        <v>0.74206300000000003</v>
      </c>
    </row>
    <row r="2040" spans="2:17" x14ac:dyDescent="0.25">
      <c r="B2040" s="54">
        <v>1178</v>
      </c>
      <c r="C2040" s="54">
        <v>922</v>
      </c>
      <c r="D2040" s="54" t="b">
        <v>0</v>
      </c>
      <c r="E2040" s="54" t="b">
        <v>1</v>
      </c>
      <c r="F2040" s="91">
        <v>1172.6500000000001</v>
      </c>
      <c r="G2040" s="91">
        <v>901.28200000000004</v>
      </c>
      <c r="H2040" s="54" t="b">
        <v>0</v>
      </c>
      <c r="I2040" s="91">
        <v>106.059</v>
      </c>
      <c r="J2040" s="54" t="b">
        <v>0</v>
      </c>
      <c r="K2040" s="91">
        <v>28.275200000000002</v>
      </c>
      <c r="L2040" s="91">
        <v>1150.69</v>
      </c>
      <c r="M2040" s="91">
        <v>900.88400000000001</v>
      </c>
      <c r="N2040" s="54" t="b">
        <v>1</v>
      </c>
      <c r="O2040" s="91">
        <v>21.906199999999998</v>
      </c>
      <c r="P2040" s="54" t="b">
        <v>1</v>
      </c>
      <c r="Q2040" s="91">
        <v>1.2050000000000001</v>
      </c>
    </row>
    <row r="2041" spans="2:17" x14ac:dyDescent="0.25">
      <c r="B2041" s="54">
        <v>1178</v>
      </c>
      <c r="C2041" s="54">
        <v>922</v>
      </c>
      <c r="D2041" s="54" t="b">
        <v>0</v>
      </c>
      <c r="E2041" s="54" t="b">
        <v>1</v>
      </c>
      <c r="F2041" s="91">
        <v>1194.1099999999999</v>
      </c>
      <c r="G2041" s="91">
        <v>888.85799999999995</v>
      </c>
      <c r="H2041" s="54" t="b">
        <v>0</v>
      </c>
      <c r="I2041" s="91">
        <v>103.614</v>
      </c>
      <c r="J2041" s="54" t="b">
        <v>0</v>
      </c>
      <c r="K2041" s="91">
        <v>36.807299999999998</v>
      </c>
      <c r="L2041" s="91">
        <v>1151.6500000000001</v>
      </c>
      <c r="M2041" s="91">
        <v>900.55200000000002</v>
      </c>
      <c r="N2041" s="54" t="b">
        <v>1</v>
      </c>
      <c r="O2041" s="91">
        <v>23.304600000000001</v>
      </c>
      <c r="P2041" s="54" t="b">
        <v>1</v>
      </c>
      <c r="Q2041" s="91">
        <v>1.10331</v>
      </c>
    </row>
    <row r="2042" spans="2:17" x14ac:dyDescent="0.25">
      <c r="B2042" s="54">
        <v>1178</v>
      </c>
      <c r="C2042" s="54">
        <v>922</v>
      </c>
      <c r="D2042" s="54" t="b">
        <v>0</v>
      </c>
      <c r="E2042" s="54" t="b">
        <v>1</v>
      </c>
      <c r="F2042" s="91">
        <v>1169.6199999999999</v>
      </c>
      <c r="G2042" s="91">
        <v>890.74199999999996</v>
      </c>
      <c r="H2042" s="54" t="b">
        <v>0</v>
      </c>
      <c r="I2042" s="91">
        <v>80.299199999999999</v>
      </c>
      <c r="J2042" s="54" t="b">
        <v>0</v>
      </c>
      <c r="K2042" s="91">
        <v>24.799600000000002</v>
      </c>
      <c r="L2042" s="91">
        <v>1152.75</v>
      </c>
      <c r="M2042" s="91">
        <v>900.15599999999995</v>
      </c>
      <c r="N2042" s="54" t="b">
        <v>0</v>
      </c>
      <c r="O2042" s="91">
        <v>24.594799999999999</v>
      </c>
      <c r="P2042" s="54" t="b">
        <v>1</v>
      </c>
      <c r="Q2042" s="91">
        <v>1.0138799999999999</v>
      </c>
    </row>
    <row r="2043" spans="2:17" x14ac:dyDescent="0.25">
      <c r="B2043" s="54">
        <v>1178</v>
      </c>
      <c r="C2043" s="54">
        <v>922</v>
      </c>
      <c r="D2043" s="54" t="b">
        <v>0</v>
      </c>
      <c r="E2043" s="54" t="b">
        <v>1</v>
      </c>
      <c r="F2043" s="91">
        <v>1202</v>
      </c>
      <c r="G2043" s="91">
        <v>872.09900000000005</v>
      </c>
      <c r="H2043" s="54" t="b">
        <v>0</v>
      </c>
      <c r="I2043" s="91">
        <v>73.395600000000002</v>
      </c>
      <c r="J2043" s="54" t="b">
        <v>0</v>
      </c>
      <c r="K2043" s="91">
        <v>24.5608</v>
      </c>
      <c r="L2043" s="91">
        <v>1154.68</v>
      </c>
      <c r="M2043" s="91">
        <v>899.48500000000001</v>
      </c>
      <c r="N2043" s="54" t="b">
        <v>0</v>
      </c>
      <c r="O2043" s="91">
        <v>26.091899999999999</v>
      </c>
      <c r="P2043" s="54" t="b">
        <v>1</v>
      </c>
      <c r="Q2043" s="91">
        <v>1.1702699999999999</v>
      </c>
    </row>
    <row r="2044" spans="2:17" x14ac:dyDescent="0.25">
      <c r="B2044" s="54">
        <v>1178</v>
      </c>
      <c r="C2044" s="54">
        <v>922</v>
      </c>
      <c r="D2044" s="54" t="b">
        <v>0</v>
      </c>
      <c r="E2044" s="54" t="b">
        <v>1</v>
      </c>
      <c r="F2044" s="91">
        <v>1167.3</v>
      </c>
      <c r="G2044" s="91">
        <v>871.20399999999995</v>
      </c>
      <c r="H2044" s="54" t="b">
        <v>0</v>
      </c>
      <c r="I2044" s="91">
        <v>61.564900000000002</v>
      </c>
      <c r="J2044" s="54" t="b">
        <v>0</v>
      </c>
      <c r="K2044" s="91">
        <v>37.364699999999999</v>
      </c>
      <c r="L2044" s="91">
        <v>1155.53</v>
      </c>
      <c r="M2044" s="91">
        <v>899.05</v>
      </c>
      <c r="N2044" s="54" t="b">
        <v>0</v>
      </c>
      <c r="O2044" s="91">
        <v>0</v>
      </c>
      <c r="P2044" s="54" t="b">
        <v>1</v>
      </c>
      <c r="Q2044" s="91">
        <v>2.0436200000000002</v>
      </c>
    </row>
    <row r="2045" spans="2:17" x14ac:dyDescent="0.25">
      <c r="B2045" s="54">
        <v>1178</v>
      </c>
      <c r="C2045" s="54">
        <v>922</v>
      </c>
      <c r="D2045" s="54" t="b">
        <v>0</v>
      </c>
      <c r="E2045" s="54" t="b">
        <v>1</v>
      </c>
      <c r="F2045" s="91">
        <v>1159.01</v>
      </c>
      <c r="G2045" s="91">
        <v>892.529</v>
      </c>
      <c r="H2045" s="54" t="b">
        <v>0</v>
      </c>
      <c r="I2045" s="91">
        <v>54.240400000000001</v>
      </c>
      <c r="J2045" s="54" t="b">
        <v>0</v>
      </c>
      <c r="K2045" s="91">
        <v>34.714500000000001</v>
      </c>
      <c r="L2045" s="91">
        <v>1156.3900000000001</v>
      </c>
      <c r="M2045" s="91">
        <v>898.59699999999998</v>
      </c>
      <c r="N2045" s="54" t="b">
        <v>1</v>
      </c>
      <c r="O2045" s="91">
        <v>0</v>
      </c>
      <c r="P2045" s="54" t="b">
        <v>1</v>
      </c>
      <c r="Q2045" s="91">
        <v>0.95854600000000001</v>
      </c>
    </row>
    <row r="2046" spans="2:17" x14ac:dyDescent="0.25">
      <c r="B2046" s="54">
        <v>1178</v>
      </c>
      <c r="C2046" s="54">
        <v>922</v>
      </c>
      <c r="D2046" s="54" t="b">
        <v>0</v>
      </c>
      <c r="E2046" s="54" t="b">
        <v>1</v>
      </c>
      <c r="F2046" s="91">
        <v>1155.4000000000001</v>
      </c>
      <c r="G2046" s="91">
        <v>886.91099999999994</v>
      </c>
      <c r="H2046" s="54" t="b">
        <v>0</v>
      </c>
      <c r="I2046" s="91">
        <v>64.317800000000005</v>
      </c>
      <c r="J2046" s="54" t="b">
        <v>1</v>
      </c>
      <c r="K2046" s="91">
        <v>22.8796</v>
      </c>
      <c r="L2046" s="91">
        <v>1157.22</v>
      </c>
      <c r="M2046" s="91">
        <v>898.11699999999996</v>
      </c>
      <c r="N2046" s="54" t="b">
        <v>1</v>
      </c>
      <c r="O2046" s="91">
        <v>5.1977500000000001</v>
      </c>
      <c r="P2046" s="54" t="b">
        <v>1</v>
      </c>
      <c r="Q2046" s="91">
        <v>0.96694500000000005</v>
      </c>
    </row>
    <row r="2047" spans="2:17" x14ac:dyDescent="0.25">
      <c r="B2047" s="54">
        <v>1178</v>
      </c>
      <c r="C2047" s="54">
        <v>922</v>
      </c>
      <c r="D2047" s="54" t="b">
        <v>0</v>
      </c>
      <c r="E2047" s="54" t="b">
        <v>1</v>
      </c>
      <c r="F2047" s="91">
        <v>1170.73</v>
      </c>
      <c r="G2047" s="91">
        <v>887.01099999999997</v>
      </c>
      <c r="H2047" s="54" t="b">
        <v>0</v>
      </c>
      <c r="I2047" s="91">
        <v>67.932199999999995</v>
      </c>
      <c r="J2047" s="54" t="b">
        <v>0</v>
      </c>
      <c r="K2047" s="91">
        <v>6.6807400000000001</v>
      </c>
      <c r="L2047" s="91">
        <v>1158.32</v>
      </c>
      <c r="M2047" s="91">
        <v>897.53899999999999</v>
      </c>
      <c r="N2047" s="54" t="b">
        <v>1</v>
      </c>
      <c r="O2047" s="91">
        <v>6.5082399999999998</v>
      </c>
      <c r="P2047" s="54" t="b">
        <v>1</v>
      </c>
      <c r="Q2047" s="91">
        <v>0.95925099999999996</v>
      </c>
    </row>
    <row r="2048" spans="2:17" x14ac:dyDescent="0.25">
      <c r="B2048" s="54">
        <v>1178</v>
      </c>
      <c r="C2048" s="54">
        <v>922</v>
      </c>
      <c r="D2048" s="54" t="b">
        <v>0</v>
      </c>
      <c r="E2048" s="54" t="b">
        <v>1</v>
      </c>
      <c r="F2048" s="91">
        <v>1102.1099999999999</v>
      </c>
      <c r="G2048" s="91">
        <v>913.96</v>
      </c>
      <c r="H2048" s="54" t="b">
        <v>0</v>
      </c>
      <c r="I2048" s="91">
        <v>36.658099999999997</v>
      </c>
      <c r="J2048" s="54" t="b">
        <v>0</v>
      </c>
      <c r="K2048" s="91">
        <v>15.333500000000001</v>
      </c>
      <c r="L2048" s="91">
        <v>1159.68</v>
      </c>
      <c r="M2048" s="91">
        <v>896.82799999999997</v>
      </c>
      <c r="N2048" s="54" t="b">
        <v>1</v>
      </c>
      <c r="O2048" s="91">
        <v>8.1893899999999995</v>
      </c>
      <c r="P2048" s="54" t="b">
        <v>1</v>
      </c>
      <c r="Q2048" s="91">
        <v>1.2454000000000001</v>
      </c>
    </row>
    <row r="2049" spans="2:17" x14ac:dyDescent="0.25">
      <c r="B2049" s="54">
        <v>1178</v>
      </c>
      <c r="C2049" s="54">
        <v>922</v>
      </c>
      <c r="D2049" s="54" t="b">
        <v>0</v>
      </c>
      <c r="E2049" s="54" t="b">
        <v>1</v>
      </c>
      <c r="F2049" s="91">
        <v>1165.54</v>
      </c>
      <c r="G2049" s="91">
        <v>912.17200000000003</v>
      </c>
      <c r="H2049" s="54" t="b">
        <v>0</v>
      </c>
      <c r="I2049" s="91">
        <v>95.664299999999997</v>
      </c>
      <c r="J2049" s="54" t="b">
        <v>0</v>
      </c>
      <c r="K2049" s="91">
        <v>73.717100000000002</v>
      </c>
      <c r="L2049" s="91">
        <v>1160.95</v>
      </c>
      <c r="M2049" s="91">
        <v>896.09400000000005</v>
      </c>
      <c r="N2049" s="54" t="b">
        <v>1</v>
      </c>
      <c r="O2049" s="91">
        <v>10.259</v>
      </c>
      <c r="P2049" s="54" t="b">
        <v>1</v>
      </c>
      <c r="Q2049" s="91">
        <v>1.5334399999999999</v>
      </c>
    </row>
    <row r="2050" spans="2:17" x14ac:dyDescent="0.25">
      <c r="B2050" s="54">
        <v>1178</v>
      </c>
      <c r="C2050" s="54">
        <v>922</v>
      </c>
      <c r="D2050" s="54" t="b">
        <v>0</v>
      </c>
      <c r="E2050" s="54" t="b">
        <v>1</v>
      </c>
      <c r="F2050" s="91">
        <v>1143.53</v>
      </c>
      <c r="G2050" s="91">
        <v>906.44500000000005</v>
      </c>
      <c r="H2050" s="54" t="b">
        <v>0</v>
      </c>
      <c r="I2050" s="91">
        <v>95.664299999999997</v>
      </c>
      <c r="J2050" s="54" t="b">
        <v>0</v>
      </c>
      <c r="K2050" s="91">
        <v>63.454300000000003</v>
      </c>
      <c r="L2050" s="91">
        <v>1161.43</v>
      </c>
      <c r="M2050" s="91">
        <v>895.77800000000002</v>
      </c>
      <c r="N2050" s="54" t="b">
        <v>1</v>
      </c>
      <c r="O2050" s="91">
        <v>12.2683</v>
      </c>
      <c r="P2050" s="54" t="b">
        <v>1</v>
      </c>
      <c r="Q2050" s="91">
        <v>1.47142</v>
      </c>
    </row>
    <row r="2051" spans="2:17" x14ac:dyDescent="0.25">
      <c r="B2051" s="54">
        <v>1178</v>
      </c>
      <c r="C2051" s="54">
        <v>922</v>
      </c>
      <c r="D2051" s="54" t="b">
        <v>0</v>
      </c>
      <c r="E2051" s="54" t="b">
        <v>1</v>
      </c>
      <c r="F2051" s="91">
        <v>1194.07</v>
      </c>
      <c r="G2051" s="91">
        <v>867.048</v>
      </c>
      <c r="H2051" s="54" t="b">
        <v>0</v>
      </c>
      <c r="I2051" s="91">
        <v>95.563699999999997</v>
      </c>
      <c r="J2051" s="54" t="b">
        <v>0</v>
      </c>
      <c r="K2051" s="91">
        <v>22.746099999999998</v>
      </c>
      <c r="L2051" s="91">
        <v>1162.01</v>
      </c>
      <c r="M2051" s="91">
        <v>895.37699999999995</v>
      </c>
      <c r="N2051" s="54" t="b">
        <v>1</v>
      </c>
      <c r="O2051" s="91">
        <v>13.0661</v>
      </c>
      <c r="P2051" s="54" t="b">
        <v>1</v>
      </c>
      <c r="Q2051" s="91">
        <v>0.57614600000000005</v>
      </c>
    </row>
    <row r="2052" spans="2:17" x14ac:dyDescent="0.25">
      <c r="B2052" s="54">
        <v>1178</v>
      </c>
      <c r="C2052" s="54">
        <v>922</v>
      </c>
      <c r="D2052" s="54" t="b">
        <v>0</v>
      </c>
      <c r="E2052" s="54" t="b">
        <v>1</v>
      </c>
      <c r="F2052" s="91">
        <v>1165.74</v>
      </c>
      <c r="G2052" s="91">
        <v>886.85299999999995</v>
      </c>
      <c r="H2052" s="54" t="b">
        <v>0</v>
      </c>
      <c r="I2052" s="91">
        <v>138.864</v>
      </c>
      <c r="J2052" s="54" t="b">
        <v>0</v>
      </c>
      <c r="K2052" s="91">
        <v>64.078199999999995</v>
      </c>
      <c r="L2052" s="91">
        <v>1162.3699999999999</v>
      </c>
      <c r="M2052" s="91">
        <v>895.06100000000004</v>
      </c>
      <c r="N2052" s="54" t="b">
        <v>1</v>
      </c>
      <c r="O2052" s="91">
        <v>14.0466</v>
      </c>
      <c r="P2052" s="54" t="b">
        <v>1</v>
      </c>
      <c r="Q2052" s="91">
        <v>0.704538</v>
      </c>
    </row>
    <row r="2053" spans="2:17" x14ac:dyDescent="0.25">
      <c r="B2053" s="54">
        <v>1178</v>
      </c>
      <c r="C2053" s="54">
        <v>922</v>
      </c>
      <c r="D2053" s="54" t="b">
        <v>0</v>
      </c>
      <c r="E2053" s="54" t="b">
        <v>1</v>
      </c>
      <c r="F2053" s="91">
        <v>1152.73</v>
      </c>
      <c r="G2053" s="91">
        <v>902.79499999999996</v>
      </c>
      <c r="H2053" s="54" t="b">
        <v>0</v>
      </c>
      <c r="I2053" s="91">
        <v>95.66</v>
      </c>
      <c r="J2053" s="54" t="b">
        <v>0</v>
      </c>
      <c r="K2053" s="91">
        <v>34.560200000000002</v>
      </c>
      <c r="L2053" s="91">
        <v>1162.6500000000001</v>
      </c>
      <c r="M2053" s="91">
        <v>894.79700000000003</v>
      </c>
      <c r="N2053" s="54" t="b">
        <v>1</v>
      </c>
      <c r="O2053" s="91">
        <v>14.7225</v>
      </c>
      <c r="P2053" s="54" t="b">
        <v>1</v>
      </c>
      <c r="Q2053" s="91">
        <v>0.47894399999999998</v>
      </c>
    </row>
    <row r="2054" spans="2:17" x14ac:dyDescent="0.25">
      <c r="B2054" s="54">
        <v>1178</v>
      </c>
      <c r="C2054" s="54">
        <v>922</v>
      </c>
      <c r="D2054" s="54" t="b">
        <v>0</v>
      </c>
      <c r="E2054" s="54" t="b">
        <v>1</v>
      </c>
      <c r="F2054" s="91">
        <v>1161.56</v>
      </c>
      <c r="G2054" s="91">
        <v>893.08600000000001</v>
      </c>
      <c r="H2054" s="54" t="b">
        <v>0</v>
      </c>
      <c r="I2054" s="91">
        <v>89.933099999999996</v>
      </c>
      <c r="J2054" s="54" t="b">
        <v>0</v>
      </c>
      <c r="K2054" s="91">
        <v>20.581</v>
      </c>
      <c r="L2054" s="91">
        <v>1162.99</v>
      </c>
      <c r="M2054" s="91">
        <v>894.49800000000005</v>
      </c>
      <c r="N2054" s="54" t="b">
        <v>1</v>
      </c>
      <c r="O2054" s="91">
        <v>15.262</v>
      </c>
      <c r="P2054" s="54" t="b">
        <v>1</v>
      </c>
      <c r="Q2054" s="91">
        <v>0.38161</v>
      </c>
    </row>
    <row r="2055" spans="2:17" x14ac:dyDescent="0.25">
      <c r="B2055" s="54">
        <v>1178</v>
      </c>
      <c r="C2055" s="54">
        <v>922</v>
      </c>
      <c r="D2055" s="54" t="b">
        <v>0</v>
      </c>
      <c r="E2055" s="54" t="b">
        <v>1</v>
      </c>
      <c r="F2055" s="91">
        <v>1163.92</v>
      </c>
      <c r="G2055" s="91">
        <v>905.89300000000003</v>
      </c>
      <c r="H2055" s="54" t="b">
        <v>0</v>
      </c>
      <c r="I2055" s="91">
        <v>77.086299999999994</v>
      </c>
      <c r="J2055" s="54" t="b">
        <v>0</v>
      </c>
      <c r="K2055" s="91">
        <v>13.129</v>
      </c>
      <c r="L2055" s="91">
        <v>1163.3</v>
      </c>
      <c r="M2055" s="91">
        <v>894.25099999999998</v>
      </c>
      <c r="N2055" s="54" t="b">
        <v>1</v>
      </c>
      <c r="O2055" s="91">
        <v>15.900600000000001</v>
      </c>
      <c r="P2055" s="54" t="b">
        <v>1</v>
      </c>
      <c r="Q2055" s="91">
        <v>0.45241500000000001</v>
      </c>
    </row>
    <row r="2056" spans="2:17" x14ac:dyDescent="0.25">
      <c r="B2056" s="54">
        <v>1178</v>
      </c>
      <c r="C2056" s="54">
        <v>922</v>
      </c>
      <c r="D2056" s="54" t="b">
        <v>0</v>
      </c>
      <c r="E2056" s="54" t="b">
        <v>1</v>
      </c>
      <c r="F2056" s="91">
        <v>1136.8699999999999</v>
      </c>
      <c r="G2056" s="91">
        <v>888.35199999999998</v>
      </c>
      <c r="H2056" s="54" t="b">
        <v>0</v>
      </c>
      <c r="I2056" s="91">
        <v>32.056800000000003</v>
      </c>
      <c r="J2056" s="54" t="b">
        <v>0</v>
      </c>
      <c r="K2056" s="91">
        <v>13.022399999999999</v>
      </c>
      <c r="L2056" s="91">
        <v>1163.3499999999999</v>
      </c>
      <c r="M2056" s="91">
        <v>894.08199999999999</v>
      </c>
      <c r="N2056" s="54" t="b">
        <v>1</v>
      </c>
      <c r="O2056" s="91">
        <v>16.455400000000001</v>
      </c>
      <c r="P2056" s="54" t="b">
        <v>1</v>
      </c>
      <c r="Q2056" s="91">
        <v>0.39470499999999997</v>
      </c>
    </row>
    <row r="2057" spans="2:17" x14ac:dyDescent="0.25">
      <c r="B2057" s="54">
        <v>1178</v>
      </c>
      <c r="C2057" s="54">
        <v>922</v>
      </c>
      <c r="D2057" s="54" t="b">
        <v>0</v>
      </c>
      <c r="E2057" s="54" t="b">
        <v>1</v>
      </c>
      <c r="F2057" s="91">
        <v>1173.6300000000001</v>
      </c>
      <c r="G2057" s="91">
        <v>900.35599999999999</v>
      </c>
      <c r="H2057" s="54" t="b">
        <v>0</v>
      </c>
      <c r="I2057" s="91">
        <v>44.5929</v>
      </c>
      <c r="J2057" s="54" t="b">
        <v>0</v>
      </c>
      <c r="K2057" s="91">
        <v>32.241100000000003</v>
      </c>
      <c r="L2057" s="91">
        <v>1163.45</v>
      </c>
      <c r="M2057" s="91">
        <v>893.93299999999999</v>
      </c>
      <c r="N2057" s="54" t="b">
        <v>1</v>
      </c>
      <c r="O2057" s="91">
        <v>16.682200000000002</v>
      </c>
      <c r="P2057" s="54" t="b">
        <v>1</v>
      </c>
      <c r="Q2057" s="91">
        <v>0.17880699999999999</v>
      </c>
    </row>
    <row r="2058" spans="2:17" x14ac:dyDescent="0.25">
      <c r="B2058" s="54">
        <v>1178</v>
      </c>
      <c r="C2058" s="54">
        <v>922</v>
      </c>
      <c r="D2058" s="54" t="b">
        <v>0</v>
      </c>
      <c r="E2058" s="54" t="b">
        <v>1</v>
      </c>
      <c r="F2058" s="91">
        <v>1148.2</v>
      </c>
      <c r="G2058" s="91">
        <v>872.57100000000003</v>
      </c>
      <c r="H2058" s="54" t="b">
        <v>0</v>
      </c>
      <c r="I2058" s="91">
        <v>54.297699999999999</v>
      </c>
      <c r="J2058" s="54" t="b">
        <v>0</v>
      </c>
      <c r="K2058" s="91">
        <v>38.667099999999998</v>
      </c>
      <c r="L2058" s="91">
        <v>1163.25</v>
      </c>
      <c r="M2058" s="91">
        <v>893.87</v>
      </c>
      <c r="N2058" s="54" t="b">
        <v>1</v>
      </c>
      <c r="O2058" s="91">
        <v>16.927600000000002</v>
      </c>
      <c r="P2058" s="54" t="b">
        <v>1</v>
      </c>
      <c r="Q2058" s="91">
        <v>0.17749500000000001</v>
      </c>
    </row>
    <row r="2059" spans="2:17" x14ac:dyDescent="0.25">
      <c r="B2059" s="54">
        <v>1178</v>
      </c>
      <c r="C2059" s="54">
        <v>922</v>
      </c>
      <c r="D2059" s="54" t="b">
        <v>0</v>
      </c>
      <c r="E2059" s="54" t="b">
        <v>1</v>
      </c>
      <c r="F2059" s="91">
        <v>1161.7</v>
      </c>
      <c r="G2059" s="91">
        <v>895.53099999999995</v>
      </c>
      <c r="H2059" s="54" t="b">
        <v>0</v>
      </c>
      <c r="I2059" s="91">
        <v>70.078400000000002</v>
      </c>
      <c r="J2059" s="54" t="b">
        <v>0</v>
      </c>
      <c r="K2059" s="91">
        <v>37.663400000000003</v>
      </c>
      <c r="L2059" s="91">
        <v>1163.19</v>
      </c>
      <c r="M2059" s="91">
        <v>893.726</v>
      </c>
      <c r="N2059" s="54" t="b">
        <v>1</v>
      </c>
      <c r="O2059" s="91">
        <v>16.990400000000001</v>
      </c>
      <c r="P2059" s="54" t="b">
        <v>1</v>
      </c>
      <c r="Q2059" s="91">
        <v>0.213896</v>
      </c>
    </row>
    <row r="2060" spans="2:17" x14ac:dyDescent="0.25">
      <c r="B2060" s="54">
        <v>1178</v>
      </c>
      <c r="C2060" s="54">
        <v>922</v>
      </c>
      <c r="D2060" s="54" t="b">
        <v>0</v>
      </c>
      <c r="E2060" s="54" t="b">
        <v>1</v>
      </c>
      <c r="F2060" s="91">
        <v>1134.56</v>
      </c>
      <c r="G2060" s="91">
        <v>904.15</v>
      </c>
      <c r="H2060" s="54" t="b">
        <v>0</v>
      </c>
      <c r="I2060" s="91">
        <v>64.540999999999997</v>
      </c>
      <c r="J2060" s="54" t="b">
        <v>0</v>
      </c>
      <c r="K2060" s="91">
        <v>26.6356</v>
      </c>
      <c r="L2060" s="91">
        <v>1162.9100000000001</v>
      </c>
      <c r="M2060" s="91">
        <v>893.69200000000001</v>
      </c>
      <c r="N2060" s="54" t="b">
        <v>1</v>
      </c>
      <c r="O2060" s="91">
        <v>17.1343</v>
      </c>
      <c r="P2060" s="54" t="b">
        <v>1</v>
      </c>
      <c r="Q2060" s="91">
        <v>0.15516199999999999</v>
      </c>
    </row>
    <row r="2061" spans="2:17" x14ac:dyDescent="0.25">
      <c r="B2061" s="54">
        <v>1178</v>
      </c>
      <c r="C2061" s="54">
        <v>922</v>
      </c>
      <c r="D2061" s="54" t="b">
        <v>0</v>
      </c>
      <c r="E2061" s="54" t="b">
        <v>1</v>
      </c>
      <c r="F2061" s="91">
        <v>1163.29</v>
      </c>
      <c r="G2061" s="91">
        <v>899.84</v>
      </c>
      <c r="H2061" s="54" t="b">
        <v>0</v>
      </c>
      <c r="I2061" s="91">
        <v>70.644000000000005</v>
      </c>
      <c r="J2061" s="54" t="b">
        <v>0</v>
      </c>
      <c r="K2061" s="91">
        <v>28.476800000000001</v>
      </c>
      <c r="L2061" s="91">
        <v>1162.78</v>
      </c>
      <c r="M2061" s="91">
        <v>893.60599999999999</v>
      </c>
      <c r="N2061" s="54" t="b">
        <v>1</v>
      </c>
      <c r="O2061" s="91">
        <v>17.167999999999999</v>
      </c>
      <c r="P2061" s="54" t="b">
        <v>1</v>
      </c>
      <c r="Q2061" s="91">
        <v>0.27635300000000002</v>
      </c>
    </row>
    <row r="2062" spans="2:17" x14ac:dyDescent="0.25">
      <c r="B2062" s="54">
        <v>1178</v>
      </c>
      <c r="C2062" s="54">
        <v>922</v>
      </c>
      <c r="D2062" s="54" t="b">
        <v>0</v>
      </c>
      <c r="E2062" s="54" t="b">
        <v>1</v>
      </c>
      <c r="F2062" s="91">
        <v>1134.44</v>
      </c>
      <c r="G2062" s="91">
        <v>904.16399999999999</v>
      </c>
      <c r="H2062" s="54" t="b">
        <v>0</v>
      </c>
      <c r="I2062" s="91">
        <v>60.310699999999997</v>
      </c>
      <c r="J2062" s="54" t="b">
        <v>0</v>
      </c>
      <c r="K2062" s="91">
        <v>29.053799999999999</v>
      </c>
      <c r="L2062" s="91">
        <v>1162.5899999999999</v>
      </c>
      <c r="M2062" s="91">
        <v>893.54700000000003</v>
      </c>
      <c r="N2062" s="54" t="b">
        <v>1</v>
      </c>
      <c r="O2062" s="91">
        <v>17.254300000000001</v>
      </c>
      <c r="P2062" s="54" t="b">
        <v>1</v>
      </c>
      <c r="Q2062" s="91">
        <v>0.156586</v>
      </c>
    </row>
    <row r="2063" spans="2:17" x14ac:dyDescent="0.25">
      <c r="B2063" s="54">
        <v>1178</v>
      </c>
      <c r="C2063" s="54">
        <v>922</v>
      </c>
      <c r="D2063" s="54" t="b">
        <v>0</v>
      </c>
      <c r="E2063" s="54" t="b">
        <v>1</v>
      </c>
      <c r="F2063" s="91">
        <v>1156.3</v>
      </c>
      <c r="G2063" s="91">
        <v>909.12</v>
      </c>
      <c r="H2063" s="54" t="b">
        <v>0</v>
      </c>
      <c r="I2063" s="91">
        <v>37.481699999999996</v>
      </c>
      <c r="J2063" s="54" t="b">
        <v>0</v>
      </c>
      <c r="K2063" s="91">
        <v>29.170400000000001</v>
      </c>
      <c r="L2063" s="91">
        <v>1162.33</v>
      </c>
      <c r="M2063" s="91">
        <v>893.57</v>
      </c>
      <c r="N2063" s="54" t="b">
        <v>1</v>
      </c>
      <c r="O2063" s="91">
        <v>17.313199999999998</v>
      </c>
      <c r="P2063" s="54" t="b">
        <v>1</v>
      </c>
      <c r="Q2063" s="91">
        <v>0.20131399999999999</v>
      </c>
    </row>
    <row r="2064" spans="2:17" x14ac:dyDescent="0.25">
      <c r="B2064" s="54">
        <v>640</v>
      </c>
      <c r="C2064" s="54">
        <v>102</v>
      </c>
      <c r="D2064" s="54" t="b">
        <v>0</v>
      </c>
      <c r="E2064" s="54" t="b">
        <v>1</v>
      </c>
      <c r="F2064" s="91">
        <v>1154.58</v>
      </c>
      <c r="G2064" s="91">
        <v>886.00900000000001</v>
      </c>
      <c r="H2064" s="54" t="b">
        <v>0</v>
      </c>
      <c r="I2064" s="91">
        <v>38.1282</v>
      </c>
      <c r="J2064" s="54" t="b">
        <v>0</v>
      </c>
      <c r="K2064" s="91">
        <v>22.413</v>
      </c>
      <c r="L2064" s="91">
        <v>1162.07</v>
      </c>
      <c r="M2064" s="91">
        <v>893.57</v>
      </c>
      <c r="N2064" s="54" t="b">
        <v>1</v>
      </c>
      <c r="O2064" s="91">
        <v>17.313199999999998</v>
      </c>
      <c r="P2064" s="54" t="b">
        <v>1</v>
      </c>
      <c r="Q2064" s="91">
        <v>0.259826</v>
      </c>
    </row>
    <row r="2065" spans="2:17" x14ac:dyDescent="0.25">
      <c r="B2065" s="54">
        <v>640</v>
      </c>
      <c r="C2065" s="54">
        <v>102</v>
      </c>
      <c r="D2065" s="54" t="b">
        <v>0</v>
      </c>
      <c r="E2065" s="54" t="b">
        <v>1</v>
      </c>
      <c r="F2065" s="91">
        <v>1157.8399999999999</v>
      </c>
      <c r="G2065" s="91">
        <v>905.56500000000005</v>
      </c>
      <c r="H2065" s="54" t="b">
        <v>0</v>
      </c>
      <c r="I2065" s="91">
        <v>51.959000000000003</v>
      </c>
      <c r="J2065" s="54" t="b">
        <v>0</v>
      </c>
      <c r="K2065" s="91">
        <v>23.175000000000001</v>
      </c>
      <c r="L2065" s="91">
        <v>1161.5899999999999</v>
      </c>
      <c r="M2065" s="91">
        <v>893.71600000000001</v>
      </c>
      <c r="N2065" s="54" t="b">
        <v>1</v>
      </c>
      <c r="O2065" s="91">
        <v>17.313199999999998</v>
      </c>
      <c r="P2065" s="54" t="b">
        <v>1</v>
      </c>
      <c r="Q2065" s="91">
        <v>0.25683699999999998</v>
      </c>
    </row>
    <row r="2066" spans="2:17" x14ac:dyDescent="0.25">
      <c r="B2066" s="54">
        <v>640</v>
      </c>
      <c r="C2066" s="54">
        <v>102</v>
      </c>
      <c r="D2066" s="54" t="b">
        <v>0</v>
      </c>
      <c r="E2066" s="54" t="b">
        <v>1</v>
      </c>
      <c r="F2066" s="91">
        <v>1154.55</v>
      </c>
      <c r="G2066" s="91">
        <v>915.56799999999998</v>
      </c>
      <c r="H2066" s="54" t="b">
        <v>0</v>
      </c>
      <c r="I2066" s="91">
        <v>46.508899999999997</v>
      </c>
      <c r="J2066" s="54" t="b">
        <v>0</v>
      </c>
      <c r="K2066" s="91">
        <v>19.8262</v>
      </c>
      <c r="L2066" s="91">
        <v>1161.24</v>
      </c>
      <c r="M2066" s="91">
        <v>893.87099999999998</v>
      </c>
      <c r="N2066" s="54" t="b">
        <v>1</v>
      </c>
      <c r="O2066" s="91">
        <v>17.313199999999998</v>
      </c>
      <c r="P2066" s="54" t="b">
        <v>1</v>
      </c>
      <c r="Q2066" s="91">
        <v>0.50788100000000003</v>
      </c>
    </row>
    <row r="2067" spans="2:17" x14ac:dyDescent="0.25">
      <c r="B2067" s="54">
        <v>640</v>
      </c>
      <c r="C2067" s="54">
        <v>102</v>
      </c>
      <c r="D2067" s="54" t="b">
        <v>0</v>
      </c>
      <c r="E2067" s="54" t="b">
        <v>1</v>
      </c>
      <c r="F2067" s="91">
        <v>1149.95</v>
      </c>
      <c r="G2067" s="91">
        <v>919.78399999999999</v>
      </c>
      <c r="H2067" s="54" t="b">
        <v>0</v>
      </c>
      <c r="I2067" s="91">
        <v>32.8491</v>
      </c>
      <c r="J2067" s="54" t="b">
        <v>1</v>
      </c>
      <c r="K2067" s="91">
        <v>10.530200000000001</v>
      </c>
      <c r="L2067" s="91">
        <v>1160.8399999999999</v>
      </c>
      <c r="M2067" s="91">
        <v>894.12</v>
      </c>
      <c r="N2067" s="54" t="b">
        <v>1</v>
      </c>
      <c r="O2067" s="91">
        <v>17.313199999999998</v>
      </c>
      <c r="P2067" s="54" t="b">
        <v>1</v>
      </c>
      <c r="Q2067" s="91">
        <v>0.38249100000000003</v>
      </c>
    </row>
    <row r="2068" spans="2:17" x14ac:dyDescent="0.25">
      <c r="B2068" s="54">
        <v>640</v>
      </c>
      <c r="C2068" s="54">
        <v>102</v>
      </c>
      <c r="D2068" s="54" t="b">
        <v>0</v>
      </c>
      <c r="E2068" s="54" t="b">
        <v>1</v>
      </c>
      <c r="F2068" s="91">
        <v>1160.26</v>
      </c>
      <c r="G2068" s="91">
        <v>913.38099999999997</v>
      </c>
      <c r="H2068" s="54" t="b">
        <v>1</v>
      </c>
      <c r="I2068" s="91">
        <v>41.665999999999997</v>
      </c>
      <c r="J2068" s="54" t="b">
        <v>0</v>
      </c>
      <c r="K2068" s="91">
        <v>6.2404500000000001</v>
      </c>
      <c r="L2068" s="91">
        <v>1160.6400000000001</v>
      </c>
      <c r="M2068" s="91">
        <v>894.33799999999997</v>
      </c>
      <c r="N2068" s="54" t="b">
        <v>1</v>
      </c>
      <c r="O2068" s="91">
        <v>17.313199999999998</v>
      </c>
      <c r="P2068" s="54" t="b">
        <v>1</v>
      </c>
      <c r="Q2068" s="91">
        <v>0.472694</v>
      </c>
    </row>
    <row r="2069" spans="2:17" x14ac:dyDescent="0.25">
      <c r="B2069" s="54">
        <v>640</v>
      </c>
      <c r="C2069" s="54">
        <v>102</v>
      </c>
      <c r="D2069" s="54" t="b">
        <v>0</v>
      </c>
      <c r="E2069" s="54" t="b">
        <v>1</v>
      </c>
      <c r="F2069" s="91">
        <v>1138.6099999999999</v>
      </c>
      <c r="G2069" s="91">
        <v>901.55</v>
      </c>
      <c r="H2069" s="54" t="b">
        <v>0</v>
      </c>
      <c r="I2069" s="91">
        <v>24.525200000000002</v>
      </c>
      <c r="J2069" s="54" t="b">
        <v>0</v>
      </c>
      <c r="K2069" s="91">
        <v>12.1333</v>
      </c>
      <c r="L2069" s="91">
        <v>1160.31</v>
      </c>
      <c r="M2069" s="91">
        <v>894.62400000000002</v>
      </c>
      <c r="N2069" s="54" t="b">
        <v>1</v>
      </c>
      <c r="O2069" s="91">
        <v>17.313199999999998</v>
      </c>
      <c r="P2069" s="54" t="b">
        <v>1</v>
      </c>
      <c r="Q2069" s="91">
        <v>0.29322599999999999</v>
      </c>
    </row>
    <row r="2070" spans="2:17" x14ac:dyDescent="0.25">
      <c r="B2070" s="54">
        <v>640</v>
      </c>
      <c r="C2070" s="54">
        <v>102</v>
      </c>
      <c r="D2070" s="54" t="b">
        <v>0</v>
      </c>
      <c r="E2070" s="54" t="b">
        <v>1</v>
      </c>
      <c r="F2070" s="91">
        <v>1154.78</v>
      </c>
      <c r="G2070" s="91">
        <v>878.50800000000004</v>
      </c>
      <c r="H2070" s="54" t="b">
        <v>0</v>
      </c>
      <c r="I2070" s="91">
        <v>39.876300000000001</v>
      </c>
      <c r="J2070" s="54" t="b">
        <v>0</v>
      </c>
      <c r="K2070" s="91">
        <v>24.665199999999999</v>
      </c>
      <c r="L2070" s="91">
        <v>1159.8900000000001</v>
      </c>
      <c r="M2070" s="91">
        <v>894.89599999999996</v>
      </c>
      <c r="N2070" s="54" t="b">
        <v>1</v>
      </c>
      <c r="O2070" s="91">
        <v>17.313199999999998</v>
      </c>
      <c r="P2070" s="54" t="b">
        <v>1</v>
      </c>
      <c r="Q2070" s="91">
        <v>0.44091999999999998</v>
      </c>
    </row>
    <row r="2071" spans="2:17" x14ac:dyDescent="0.25">
      <c r="B2071" s="54">
        <v>640</v>
      </c>
      <c r="C2071" s="54">
        <v>102</v>
      </c>
      <c r="D2071" s="54" t="b">
        <v>0</v>
      </c>
      <c r="E2071" s="54" t="b">
        <v>1</v>
      </c>
      <c r="F2071" s="91">
        <v>1120.79</v>
      </c>
      <c r="G2071" s="91">
        <v>879.97299999999996</v>
      </c>
      <c r="H2071" s="54" t="b">
        <v>0</v>
      </c>
      <c r="I2071" s="91">
        <v>0</v>
      </c>
      <c r="J2071" s="54" t="b">
        <v>0</v>
      </c>
      <c r="K2071" s="91">
        <v>28.145600000000002</v>
      </c>
      <c r="L2071" s="91">
        <v>1159.22</v>
      </c>
      <c r="M2071" s="91">
        <v>895.2</v>
      </c>
      <c r="N2071" s="54" t="b">
        <v>1</v>
      </c>
      <c r="O2071" s="91">
        <v>17.313199999999998</v>
      </c>
      <c r="P2071" s="54" t="b">
        <v>1</v>
      </c>
      <c r="Q2071" s="91">
        <v>0.49903900000000001</v>
      </c>
    </row>
    <row r="2072" spans="2:17" x14ac:dyDescent="0.25">
      <c r="B2072" s="54">
        <v>640</v>
      </c>
      <c r="C2072" s="54">
        <v>102</v>
      </c>
      <c r="D2072" s="54" t="b">
        <v>0</v>
      </c>
      <c r="E2072" s="54" t="b">
        <v>1</v>
      </c>
      <c r="F2072" s="91">
        <v>1176.51</v>
      </c>
      <c r="G2072" s="91">
        <v>905.47500000000002</v>
      </c>
      <c r="H2072" s="54" t="b">
        <v>0</v>
      </c>
      <c r="I2072" s="91">
        <v>0</v>
      </c>
      <c r="J2072" s="54" t="b">
        <v>0</v>
      </c>
      <c r="K2072" s="91">
        <v>34.021500000000003</v>
      </c>
      <c r="L2072" s="91">
        <v>1158.81</v>
      </c>
      <c r="M2072" s="91">
        <v>895.42</v>
      </c>
      <c r="N2072" s="54" t="b">
        <v>1</v>
      </c>
      <c r="O2072" s="91">
        <v>17.313199999999998</v>
      </c>
      <c r="P2072" s="54" t="b">
        <v>1</v>
      </c>
      <c r="Q2072" s="91">
        <v>0.73512200000000005</v>
      </c>
    </row>
    <row r="2073" spans="2:17" x14ac:dyDescent="0.25">
      <c r="B2073" s="54">
        <v>640</v>
      </c>
      <c r="C2073" s="54">
        <v>102</v>
      </c>
      <c r="D2073" s="54" t="b">
        <v>0</v>
      </c>
      <c r="E2073" s="54" t="b">
        <v>1</v>
      </c>
      <c r="F2073" s="91">
        <v>1179.1199999999999</v>
      </c>
      <c r="G2073" s="91">
        <v>877.56</v>
      </c>
      <c r="H2073" s="54" t="b">
        <v>0</v>
      </c>
      <c r="I2073" s="91">
        <v>82.690899999999999</v>
      </c>
      <c r="J2073" s="54" t="b">
        <v>0</v>
      </c>
      <c r="K2073" s="91">
        <v>61.282800000000002</v>
      </c>
      <c r="L2073" s="91">
        <v>1158.27</v>
      </c>
      <c r="M2073" s="91">
        <v>895.70500000000004</v>
      </c>
      <c r="N2073" s="54" t="b">
        <v>1</v>
      </c>
      <c r="O2073" s="91">
        <v>17.313199999999998</v>
      </c>
      <c r="P2073" s="54" t="b">
        <v>1</v>
      </c>
      <c r="Q2073" s="91">
        <v>0.45919300000000002</v>
      </c>
    </row>
    <row r="2074" spans="2:17" x14ac:dyDescent="0.25">
      <c r="B2074" s="54">
        <v>640</v>
      </c>
      <c r="C2074" s="54">
        <v>102</v>
      </c>
      <c r="D2074" s="54" t="b">
        <v>0</v>
      </c>
      <c r="E2074" s="54" t="b">
        <v>1</v>
      </c>
      <c r="F2074" s="91">
        <v>1147.07</v>
      </c>
      <c r="G2074" s="91">
        <v>880.63199999999995</v>
      </c>
      <c r="H2074" s="54" t="b">
        <v>0</v>
      </c>
      <c r="I2074" s="91">
        <v>86.246799999999993</v>
      </c>
      <c r="J2074" s="54" t="b">
        <v>0</v>
      </c>
      <c r="K2074" s="91">
        <v>28.036300000000001</v>
      </c>
      <c r="L2074" s="91">
        <v>1157.8900000000001</v>
      </c>
      <c r="M2074" s="91">
        <v>895.83299999999997</v>
      </c>
      <c r="N2074" s="54" t="b">
        <v>1</v>
      </c>
      <c r="O2074" s="91">
        <v>17.313199999999998</v>
      </c>
      <c r="P2074" s="54" t="b">
        <v>1</v>
      </c>
      <c r="Q2074" s="91">
        <v>0.61559799999999998</v>
      </c>
    </row>
    <row r="2075" spans="2:17" x14ac:dyDescent="0.25">
      <c r="B2075" s="54">
        <v>640</v>
      </c>
      <c r="C2075" s="54">
        <v>102</v>
      </c>
      <c r="D2075" s="54" t="b">
        <v>0</v>
      </c>
      <c r="E2075" s="54" t="b">
        <v>1</v>
      </c>
      <c r="F2075" s="91">
        <v>1169.77</v>
      </c>
      <c r="G2075" s="91">
        <v>898.12800000000004</v>
      </c>
      <c r="H2075" s="54" t="b">
        <v>0</v>
      </c>
      <c r="I2075" s="91">
        <v>86.246799999999993</v>
      </c>
      <c r="J2075" s="54" t="b">
        <v>0</v>
      </c>
      <c r="K2075" s="91">
        <v>32.202399999999997</v>
      </c>
      <c r="L2075" s="91">
        <v>1157.5</v>
      </c>
      <c r="M2075" s="91">
        <v>895.98900000000003</v>
      </c>
      <c r="N2075" s="54" t="b">
        <v>1</v>
      </c>
      <c r="O2075" s="91">
        <v>17.313199999999998</v>
      </c>
      <c r="P2075" s="54" t="b">
        <v>1</v>
      </c>
      <c r="Q2075" s="91">
        <v>0.39913199999999999</v>
      </c>
    </row>
    <row r="2076" spans="2:17" x14ac:dyDescent="0.25">
      <c r="B2076" s="54">
        <v>640</v>
      </c>
      <c r="C2076" s="54">
        <v>102</v>
      </c>
      <c r="D2076" s="54" t="b">
        <v>0</v>
      </c>
      <c r="E2076" s="54" t="b">
        <v>1</v>
      </c>
      <c r="F2076" s="91">
        <v>1169.4000000000001</v>
      </c>
      <c r="G2076" s="91">
        <v>895.245</v>
      </c>
      <c r="H2076" s="54" t="b">
        <v>0</v>
      </c>
      <c r="I2076" s="91">
        <v>59.970300000000002</v>
      </c>
      <c r="J2076" s="54" t="b">
        <v>1</v>
      </c>
      <c r="K2076" s="91">
        <v>28.664999999999999</v>
      </c>
      <c r="L2076" s="91">
        <v>1157.28</v>
      </c>
      <c r="M2076" s="91">
        <v>896.08299999999997</v>
      </c>
      <c r="N2076" s="54" t="b">
        <v>1</v>
      </c>
      <c r="O2076" s="91">
        <v>17.313199999999998</v>
      </c>
      <c r="P2076" s="54" t="b">
        <v>1</v>
      </c>
      <c r="Q2076" s="91">
        <v>0.41795300000000002</v>
      </c>
    </row>
    <row r="2077" spans="2:17" x14ac:dyDescent="0.25">
      <c r="B2077" s="54">
        <v>640</v>
      </c>
      <c r="C2077" s="54">
        <v>102</v>
      </c>
      <c r="D2077" s="54" t="b">
        <v>0</v>
      </c>
      <c r="E2077" s="54" t="b">
        <v>1</v>
      </c>
      <c r="F2077" s="91">
        <v>1163.0999999999999</v>
      </c>
      <c r="G2077" s="91">
        <v>896.72299999999996</v>
      </c>
      <c r="H2077" s="54" t="b">
        <v>0</v>
      </c>
      <c r="I2077" s="91">
        <v>52.623399999999997</v>
      </c>
      <c r="J2077" s="54" t="b">
        <v>1</v>
      </c>
      <c r="K2077" s="91">
        <v>2.9070299999999998</v>
      </c>
      <c r="L2077" s="91">
        <v>1157.03</v>
      </c>
      <c r="M2077" s="91">
        <v>896.19299999999998</v>
      </c>
      <c r="N2077" s="54" t="b">
        <v>1</v>
      </c>
      <c r="O2077" s="91">
        <v>17.313199999999998</v>
      </c>
      <c r="P2077" s="54" t="b">
        <v>1</v>
      </c>
      <c r="Q2077" s="91">
        <v>0.24465300000000001</v>
      </c>
    </row>
    <row r="2078" spans="2:17" x14ac:dyDescent="0.25">
      <c r="B2078" s="54">
        <v>640</v>
      </c>
      <c r="C2078" s="54">
        <v>102</v>
      </c>
      <c r="D2078" s="54" t="b">
        <v>0</v>
      </c>
      <c r="E2078" s="54" t="b">
        <v>1</v>
      </c>
      <c r="F2078" s="91">
        <v>1092.3</v>
      </c>
      <c r="G2078" s="91">
        <v>848.25099999999998</v>
      </c>
      <c r="H2078" s="54" t="b">
        <v>0</v>
      </c>
      <c r="I2078" s="91">
        <v>40.202300000000001</v>
      </c>
      <c r="J2078" s="54" t="b">
        <v>0</v>
      </c>
      <c r="K2078" s="91">
        <v>6.4740500000000001</v>
      </c>
      <c r="L2078" s="91">
        <v>1157.29</v>
      </c>
      <c r="M2078" s="91">
        <v>895.90800000000002</v>
      </c>
      <c r="N2078" s="54" t="b">
        <v>1</v>
      </c>
      <c r="O2078" s="91">
        <v>17.313199999999998</v>
      </c>
      <c r="P2078" s="54" t="b">
        <v>1</v>
      </c>
      <c r="Q2078" s="91">
        <v>0.270457</v>
      </c>
    </row>
    <row r="2079" spans="2:17" x14ac:dyDescent="0.25">
      <c r="B2079" s="54">
        <v>640</v>
      </c>
      <c r="C2079" s="54">
        <v>102</v>
      </c>
      <c r="D2079" s="54" t="b">
        <v>0</v>
      </c>
      <c r="E2079" s="54" t="b">
        <v>1</v>
      </c>
      <c r="F2079" s="91">
        <v>906.18299999999999</v>
      </c>
      <c r="G2079" s="91">
        <v>605.33500000000004</v>
      </c>
      <c r="H2079" s="54" t="b">
        <v>0</v>
      </c>
      <c r="I2079" s="91">
        <v>127.354</v>
      </c>
      <c r="J2079" s="54" t="b">
        <v>0</v>
      </c>
      <c r="K2079" s="91">
        <v>85.805999999999997</v>
      </c>
      <c r="L2079" s="91">
        <v>1157.3599999999999</v>
      </c>
      <c r="M2079" s="91">
        <v>895.649</v>
      </c>
      <c r="N2079" s="54" t="b">
        <v>1</v>
      </c>
      <c r="O2079" s="91">
        <v>17.313199999999998</v>
      </c>
      <c r="P2079" s="54" t="b">
        <v>1</v>
      </c>
      <c r="Q2079" s="91">
        <v>0.38689600000000002</v>
      </c>
    </row>
    <row r="2080" spans="2:17" x14ac:dyDescent="0.25">
      <c r="B2080" s="54">
        <v>640</v>
      </c>
      <c r="C2080" s="54">
        <v>102</v>
      </c>
      <c r="D2080" s="54" t="b">
        <v>0</v>
      </c>
      <c r="E2080" s="54" t="b">
        <v>0</v>
      </c>
      <c r="F2080" s="91">
        <v>820.71600000000001</v>
      </c>
      <c r="G2080" s="91">
        <v>408.69099999999997</v>
      </c>
      <c r="H2080" s="54" t="b">
        <v>0</v>
      </c>
      <c r="I2080" s="91">
        <v>554.60599999999999</v>
      </c>
      <c r="J2080" s="54" t="b">
        <v>0</v>
      </c>
      <c r="K2080" s="91">
        <v>306.01600000000002</v>
      </c>
      <c r="L2080" s="91">
        <v>820.71600000000001</v>
      </c>
      <c r="M2080" s="91">
        <v>408.69099999999997</v>
      </c>
      <c r="N2080" s="54" t="b">
        <v>0</v>
      </c>
      <c r="O2080" s="91">
        <v>17.313199999999998</v>
      </c>
      <c r="P2080" s="54" t="b">
        <v>0</v>
      </c>
      <c r="Q2080" s="91">
        <v>0.26669500000000002</v>
      </c>
    </row>
    <row r="2081" spans="2:17" x14ac:dyDescent="0.25">
      <c r="B2081" s="54">
        <v>640</v>
      </c>
      <c r="C2081" s="54">
        <v>102</v>
      </c>
      <c r="D2081" s="54" t="b">
        <v>0</v>
      </c>
      <c r="E2081" s="54" t="b">
        <v>0</v>
      </c>
      <c r="F2081" s="91">
        <v>700.86</v>
      </c>
      <c r="G2081" s="91">
        <v>181.852</v>
      </c>
      <c r="H2081" s="54" t="b">
        <v>0</v>
      </c>
      <c r="I2081" s="91">
        <v>830.41499999999996</v>
      </c>
      <c r="J2081" s="54" t="b">
        <v>0</v>
      </c>
      <c r="K2081" s="91">
        <v>214.41399999999999</v>
      </c>
      <c r="L2081" s="91">
        <v>760.71199999999999</v>
      </c>
      <c r="M2081" s="91">
        <v>295.12700000000001</v>
      </c>
      <c r="N2081" s="54" t="b">
        <v>0</v>
      </c>
      <c r="O2081" s="91">
        <v>834.2</v>
      </c>
      <c r="P2081" s="54" t="b">
        <v>0</v>
      </c>
      <c r="Q2081" s="91">
        <v>591.99199999999996</v>
      </c>
    </row>
    <row r="2082" spans="2:17" x14ac:dyDescent="0.25">
      <c r="B2082" s="54">
        <v>640</v>
      </c>
      <c r="C2082" s="54">
        <v>102</v>
      </c>
      <c r="D2082" s="54" t="b">
        <v>0</v>
      </c>
      <c r="E2082" s="54" t="b">
        <v>0</v>
      </c>
      <c r="F2082" s="91">
        <v>656.36199999999997</v>
      </c>
      <c r="G2082" s="91">
        <v>78.429500000000004</v>
      </c>
      <c r="H2082" s="54" t="b">
        <v>0</v>
      </c>
      <c r="I2082" s="91">
        <v>1057.83</v>
      </c>
      <c r="J2082" s="54" t="b">
        <v>0</v>
      </c>
      <c r="K2082" s="91">
        <v>256.55700000000002</v>
      </c>
      <c r="L2082" s="91">
        <v>742.66099999999994</v>
      </c>
      <c r="M2082" s="91">
        <v>258.887</v>
      </c>
      <c r="N2082" s="54" t="b">
        <v>0</v>
      </c>
      <c r="O2082" s="91">
        <v>0</v>
      </c>
      <c r="P2082" s="54" t="b">
        <v>0</v>
      </c>
      <c r="Q2082" s="91">
        <v>128.44200000000001</v>
      </c>
    </row>
    <row r="2083" spans="2:17" x14ac:dyDescent="0.25">
      <c r="B2083" s="54">
        <v>640</v>
      </c>
      <c r="C2083" s="54">
        <v>102</v>
      </c>
      <c r="D2083" s="54" t="b">
        <v>0</v>
      </c>
      <c r="E2083" s="54" t="b">
        <v>0</v>
      </c>
      <c r="F2083" s="91">
        <v>668.67499999999995</v>
      </c>
      <c r="G2083" s="91">
        <v>133.00200000000001</v>
      </c>
      <c r="H2083" s="54" t="b">
        <v>0</v>
      </c>
      <c r="I2083" s="91">
        <v>776.72699999999998</v>
      </c>
      <c r="J2083" s="54" t="b">
        <v>0</v>
      </c>
      <c r="K2083" s="91">
        <v>112.589</v>
      </c>
      <c r="L2083" s="91">
        <v>731.83</v>
      </c>
      <c r="M2083" s="91">
        <v>239.18700000000001</v>
      </c>
      <c r="N2083" s="54" t="b">
        <v>0</v>
      </c>
      <c r="O2083" s="91">
        <v>0</v>
      </c>
      <c r="P2083" s="54" t="b">
        <v>0</v>
      </c>
      <c r="Q2083" s="91">
        <v>40.486699999999999</v>
      </c>
    </row>
    <row r="2084" spans="2:17" x14ac:dyDescent="0.25">
      <c r="B2084" s="54">
        <v>640</v>
      </c>
      <c r="C2084" s="54">
        <v>102</v>
      </c>
      <c r="D2084" s="54" t="b">
        <v>0</v>
      </c>
      <c r="E2084" s="54" t="b">
        <v>0</v>
      </c>
      <c r="F2084" s="91">
        <v>671.99699999999996</v>
      </c>
      <c r="G2084" s="91">
        <v>87.560699999999997</v>
      </c>
      <c r="H2084" s="54" t="b">
        <v>0</v>
      </c>
      <c r="I2084" s="91">
        <v>494.61599999999999</v>
      </c>
      <c r="J2084" s="54" t="b">
        <v>0</v>
      </c>
      <c r="K2084" s="91">
        <v>55.944099999999999</v>
      </c>
      <c r="L2084" s="91">
        <v>724.73299999999995</v>
      </c>
      <c r="M2084" s="91">
        <v>222.97200000000001</v>
      </c>
      <c r="N2084" s="54" t="b">
        <v>0</v>
      </c>
      <c r="O2084" s="91">
        <v>258.39</v>
      </c>
      <c r="P2084" s="54" t="b">
        <v>0</v>
      </c>
      <c r="Q2084" s="91">
        <v>22.480799999999999</v>
      </c>
    </row>
    <row r="2085" spans="2:17" x14ac:dyDescent="0.25">
      <c r="B2085" s="54">
        <v>640</v>
      </c>
      <c r="C2085" s="54">
        <v>102</v>
      </c>
      <c r="D2085" s="54" t="b">
        <v>0</v>
      </c>
      <c r="E2085" s="54" t="b">
        <v>0</v>
      </c>
      <c r="F2085" s="91">
        <v>688.71400000000006</v>
      </c>
      <c r="G2085" s="91">
        <v>104.02200000000001</v>
      </c>
      <c r="H2085" s="54" t="b">
        <v>0</v>
      </c>
      <c r="I2085" s="91">
        <v>147.92099999999999</v>
      </c>
      <c r="J2085" s="54" t="b">
        <v>0</v>
      </c>
      <c r="K2085" s="91">
        <v>45.562199999999997</v>
      </c>
      <c r="L2085" s="91">
        <v>719.74400000000003</v>
      </c>
      <c r="M2085" s="91">
        <v>210.625</v>
      </c>
      <c r="N2085" s="54" t="b">
        <v>0</v>
      </c>
      <c r="O2085" s="91">
        <v>108.134</v>
      </c>
      <c r="P2085" s="54" t="b">
        <v>0</v>
      </c>
      <c r="Q2085" s="91">
        <v>17.700700000000001</v>
      </c>
    </row>
    <row r="2086" spans="2:17" x14ac:dyDescent="0.25">
      <c r="B2086" s="54">
        <v>640</v>
      </c>
      <c r="C2086" s="54">
        <v>102</v>
      </c>
      <c r="D2086" s="54" t="b">
        <v>0</v>
      </c>
      <c r="E2086" s="54" t="b">
        <v>0</v>
      </c>
      <c r="F2086" s="91">
        <v>684.03300000000002</v>
      </c>
      <c r="G2086" s="91">
        <v>58.692399999999999</v>
      </c>
      <c r="H2086" s="54" t="b">
        <v>0</v>
      </c>
      <c r="I2086" s="91">
        <v>86.924899999999994</v>
      </c>
      <c r="J2086" s="54" t="b">
        <v>0</v>
      </c>
      <c r="K2086" s="91">
        <v>23.462</v>
      </c>
      <c r="L2086" s="91">
        <v>715.93299999999999</v>
      </c>
      <c r="M2086" s="91">
        <v>199.56</v>
      </c>
      <c r="N2086" s="54" t="b">
        <v>0</v>
      </c>
      <c r="O2086" s="91">
        <v>71.178200000000004</v>
      </c>
      <c r="P2086" s="54" t="b">
        <v>0</v>
      </c>
      <c r="Q2086" s="91">
        <v>13.3161</v>
      </c>
    </row>
    <row r="2087" spans="2:17" x14ac:dyDescent="0.25">
      <c r="B2087" s="54">
        <v>640</v>
      </c>
      <c r="C2087" s="54">
        <v>102</v>
      </c>
      <c r="D2087" s="54" t="b">
        <v>0</v>
      </c>
      <c r="E2087" s="54" t="b">
        <v>0</v>
      </c>
      <c r="F2087" s="91">
        <v>702.99900000000002</v>
      </c>
      <c r="G2087" s="91">
        <v>101.477</v>
      </c>
      <c r="H2087" s="54" t="b">
        <v>0</v>
      </c>
      <c r="I2087" s="91">
        <v>94.348500000000001</v>
      </c>
      <c r="J2087" s="54" t="b">
        <v>0</v>
      </c>
      <c r="K2087" s="91">
        <v>45.571100000000001</v>
      </c>
      <c r="L2087" s="91">
        <v>713.18399999999997</v>
      </c>
      <c r="M2087" s="91">
        <v>190.548</v>
      </c>
      <c r="N2087" s="54" t="b">
        <v>0</v>
      </c>
      <c r="O2087" s="91">
        <v>55.523699999999998</v>
      </c>
      <c r="P2087" s="54" t="b">
        <v>1</v>
      </c>
      <c r="Q2087" s="91">
        <v>11.702999999999999</v>
      </c>
    </row>
    <row r="2088" spans="2:17" x14ac:dyDescent="0.25">
      <c r="B2088" s="54">
        <v>640</v>
      </c>
      <c r="C2088" s="54">
        <v>102</v>
      </c>
      <c r="D2088" s="54" t="b">
        <v>0</v>
      </c>
      <c r="E2088" s="54" t="b">
        <v>0</v>
      </c>
      <c r="F2088" s="91">
        <v>669.25099999999998</v>
      </c>
      <c r="G2088" s="91">
        <v>109.485</v>
      </c>
      <c r="H2088" s="54" t="b">
        <v>0</v>
      </c>
      <c r="I2088" s="91">
        <v>76.331900000000005</v>
      </c>
      <c r="J2088" s="54" t="b">
        <v>0</v>
      </c>
      <c r="K2088" s="91">
        <v>46.799900000000001</v>
      </c>
      <c r="L2088" s="91">
        <v>710.61599999999999</v>
      </c>
      <c r="M2088" s="91">
        <v>183.03800000000001</v>
      </c>
      <c r="N2088" s="54" t="b">
        <v>0</v>
      </c>
      <c r="O2088" s="91">
        <v>43.972799999999999</v>
      </c>
      <c r="P2088" s="54" t="b">
        <v>1</v>
      </c>
      <c r="Q2088" s="91">
        <v>9.4224899999999998</v>
      </c>
    </row>
    <row r="2089" spans="2:17" x14ac:dyDescent="0.25">
      <c r="B2089" s="54">
        <v>640</v>
      </c>
      <c r="C2089" s="54">
        <v>102</v>
      </c>
      <c r="D2089" s="54" t="b">
        <v>0</v>
      </c>
      <c r="E2089" s="54" t="b">
        <v>0</v>
      </c>
      <c r="F2089" s="91">
        <v>621.90200000000004</v>
      </c>
      <c r="G2089" s="91">
        <v>123.715</v>
      </c>
      <c r="H2089" s="54" t="b">
        <v>0</v>
      </c>
      <c r="I2089" s="91">
        <v>84.540400000000005</v>
      </c>
      <c r="J2089" s="54" t="b">
        <v>0</v>
      </c>
      <c r="K2089" s="91">
        <v>34.685099999999998</v>
      </c>
      <c r="L2089" s="91">
        <v>707.51700000000005</v>
      </c>
      <c r="M2089" s="91">
        <v>176.90199999999999</v>
      </c>
      <c r="N2089" s="54" t="b">
        <v>0</v>
      </c>
      <c r="O2089" s="91">
        <v>36.715699999999998</v>
      </c>
      <c r="P2089" s="54" t="b">
        <v>1</v>
      </c>
      <c r="Q2089" s="91">
        <v>7.9365899999999998</v>
      </c>
    </row>
    <row r="2090" spans="2:17" x14ac:dyDescent="0.25">
      <c r="B2090" s="54">
        <v>640</v>
      </c>
      <c r="C2090" s="54">
        <v>102</v>
      </c>
      <c r="D2090" s="54" t="b">
        <v>0</v>
      </c>
      <c r="E2090" s="54" t="b">
        <v>0</v>
      </c>
      <c r="F2090" s="91">
        <v>634.09199999999998</v>
      </c>
      <c r="G2090" s="91">
        <v>84.597099999999998</v>
      </c>
      <c r="H2090" s="54" t="b">
        <v>0</v>
      </c>
      <c r="I2090" s="91">
        <v>146.119</v>
      </c>
      <c r="J2090" s="54" t="b">
        <v>0</v>
      </c>
      <c r="K2090" s="91">
        <v>49.441000000000003</v>
      </c>
      <c r="L2090" s="91">
        <v>704.38099999999997</v>
      </c>
      <c r="M2090" s="91">
        <v>171.35400000000001</v>
      </c>
      <c r="N2090" s="54" t="b">
        <v>0</v>
      </c>
      <c r="O2090" s="91">
        <v>31.0748</v>
      </c>
      <c r="P2090" s="54" t="b">
        <v>1</v>
      </c>
      <c r="Q2090" s="91">
        <v>6.8742999999999999</v>
      </c>
    </row>
    <row r="2091" spans="2:17" x14ac:dyDescent="0.25">
      <c r="B2091" s="54">
        <v>640</v>
      </c>
      <c r="C2091" s="54">
        <v>102</v>
      </c>
      <c r="D2091" s="54" t="b">
        <v>0</v>
      </c>
      <c r="E2091" s="54" t="b">
        <v>0</v>
      </c>
      <c r="F2091" s="91">
        <v>613.46299999999997</v>
      </c>
      <c r="G2091" s="91">
        <v>125.154</v>
      </c>
      <c r="H2091" s="54" t="b">
        <v>0</v>
      </c>
      <c r="I2091" s="91">
        <v>120.215</v>
      </c>
      <c r="J2091" s="54" t="b">
        <v>0</v>
      </c>
      <c r="K2091" s="91">
        <v>40.972900000000003</v>
      </c>
      <c r="L2091" s="91">
        <v>697.53399999999999</v>
      </c>
      <c r="M2091" s="91">
        <v>164.65600000000001</v>
      </c>
      <c r="N2091" s="54" t="b">
        <v>0</v>
      </c>
      <c r="O2091" s="91">
        <v>27.996400000000001</v>
      </c>
      <c r="P2091" s="54" t="b">
        <v>1</v>
      </c>
      <c r="Q2091" s="91">
        <v>6.3728100000000003</v>
      </c>
    </row>
    <row r="2092" spans="2:17" x14ac:dyDescent="0.25">
      <c r="B2092" s="54">
        <v>640</v>
      </c>
      <c r="C2092" s="54">
        <v>102</v>
      </c>
      <c r="D2092" s="54" t="b">
        <v>0</v>
      </c>
      <c r="E2092" s="54" t="b">
        <v>0</v>
      </c>
      <c r="F2092" s="91">
        <v>578.39599999999996</v>
      </c>
      <c r="G2092" s="91">
        <v>64.687600000000003</v>
      </c>
      <c r="H2092" s="54" t="b">
        <v>0</v>
      </c>
      <c r="I2092" s="91">
        <v>96.344399999999993</v>
      </c>
      <c r="J2092" s="54" t="b">
        <v>0</v>
      </c>
      <c r="K2092" s="91">
        <v>45.501800000000003</v>
      </c>
      <c r="L2092" s="91">
        <v>578.39599999999996</v>
      </c>
      <c r="M2092" s="91">
        <v>64.687600000000003</v>
      </c>
      <c r="N2092" s="54" t="b">
        <v>0</v>
      </c>
      <c r="O2092" s="91">
        <v>31.463799999999999</v>
      </c>
      <c r="P2092" s="54" t="b">
        <v>0</v>
      </c>
      <c r="Q2092" s="91">
        <v>9.5784199999999995</v>
      </c>
    </row>
    <row r="2093" spans="2:17" x14ac:dyDescent="0.25">
      <c r="B2093" s="54">
        <v>640</v>
      </c>
      <c r="C2093" s="54">
        <v>102</v>
      </c>
      <c r="D2093" s="54" t="b">
        <v>0</v>
      </c>
      <c r="E2093" s="54" t="b">
        <v>0</v>
      </c>
      <c r="F2093" s="91">
        <v>643.57600000000002</v>
      </c>
      <c r="G2093" s="91">
        <v>115.02200000000001</v>
      </c>
      <c r="H2093" s="54" t="b">
        <v>0</v>
      </c>
      <c r="I2093" s="91">
        <v>116.16200000000001</v>
      </c>
      <c r="J2093" s="54" t="b">
        <v>0</v>
      </c>
      <c r="K2093" s="91">
        <v>69.898600000000002</v>
      </c>
      <c r="L2093" s="91">
        <v>611.02800000000002</v>
      </c>
      <c r="M2093" s="91">
        <v>89.886899999999997</v>
      </c>
      <c r="N2093" s="54" t="b">
        <v>0</v>
      </c>
      <c r="O2093" s="91">
        <v>241.33500000000001</v>
      </c>
      <c r="P2093" s="54" t="b">
        <v>0</v>
      </c>
      <c r="Q2093" s="91">
        <v>155.523</v>
      </c>
    </row>
    <row r="2094" spans="2:17" x14ac:dyDescent="0.25">
      <c r="B2094" s="54">
        <v>640</v>
      </c>
      <c r="C2094" s="54">
        <v>102</v>
      </c>
      <c r="D2094" s="54" t="b">
        <v>1</v>
      </c>
      <c r="E2094" s="54" t="b">
        <v>0</v>
      </c>
      <c r="F2094" s="91">
        <v>603.34</v>
      </c>
      <c r="G2094" s="91">
        <v>94.380700000000004</v>
      </c>
      <c r="H2094" s="54" t="b">
        <v>0</v>
      </c>
      <c r="I2094" s="91">
        <v>125.646</v>
      </c>
      <c r="J2094" s="54" t="b">
        <v>0</v>
      </c>
      <c r="K2094" s="91">
        <v>82.352400000000003</v>
      </c>
      <c r="L2094" s="91">
        <v>605.971</v>
      </c>
      <c r="M2094" s="91">
        <v>92.158299999999997</v>
      </c>
      <c r="N2094" s="54" t="b">
        <v>0</v>
      </c>
      <c r="O2094" s="91">
        <v>232.65100000000001</v>
      </c>
      <c r="P2094" s="54" t="b">
        <v>1</v>
      </c>
      <c r="Q2094" s="91">
        <v>41.228700000000003</v>
      </c>
    </row>
    <row r="2095" spans="2:17" x14ac:dyDescent="0.25">
      <c r="B2095" s="54">
        <v>640</v>
      </c>
      <c r="C2095" s="54">
        <v>102</v>
      </c>
      <c r="D2095" s="54" t="b">
        <v>1</v>
      </c>
      <c r="E2095" s="54" t="b">
        <v>0</v>
      </c>
      <c r="F2095" s="91">
        <v>603.69100000000003</v>
      </c>
      <c r="G2095" s="91">
        <v>132.92099999999999</v>
      </c>
      <c r="H2095" s="54" t="b">
        <v>0</v>
      </c>
      <c r="I2095" s="91">
        <v>125.646</v>
      </c>
      <c r="J2095" s="54" t="b">
        <v>0</v>
      </c>
      <c r="K2095" s="91">
        <v>45.221600000000002</v>
      </c>
      <c r="L2095" s="91">
        <v>607.49800000000005</v>
      </c>
      <c r="M2095" s="91">
        <v>93.35</v>
      </c>
      <c r="N2095" s="54" t="b">
        <v>0</v>
      </c>
      <c r="O2095" s="91">
        <v>219.10599999999999</v>
      </c>
      <c r="P2095" s="54" t="b">
        <v>1</v>
      </c>
      <c r="Q2095" s="91">
        <v>5.54359</v>
      </c>
    </row>
    <row r="2096" spans="2:17" x14ac:dyDescent="0.25">
      <c r="B2096" s="54">
        <v>640</v>
      </c>
      <c r="C2096" s="54">
        <v>102</v>
      </c>
      <c r="D2096" s="54" t="b">
        <v>1</v>
      </c>
      <c r="E2096" s="54" t="b">
        <v>0</v>
      </c>
      <c r="F2096" s="91">
        <v>622.44799999999998</v>
      </c>
      <c r="G2096" s="91">
        <v>183.61099999999999</v>
      </c>
      <c r="H2096" s="54" t="b">
        <v>0</v>
      </c>
      <c r="I2096" s="91">
        <v>133.41200000000001</v>
      </c>
      <c r="J2096" s="54" t="b">
        <v>0</v>
      </c>
      <c r="K2096" s="91">
        <v>38.541400000000003</v>
      </c>
      <c r="L2096" s="91">
        <v>607.32500000000005</v>
      </c>
      <c r="M2096" s="91">
        <v>102.126</v>
      </c>
      <c r="N2096" s="54" t="b">
        <v>1</v>
      </c>
      <c r="O2096" s="91">
        <v>61.293700000000001</v>
      </c>
      <c r="P2096" s="54" t="b">
        <v>1</v>
      </c>
      <c r="Q2096" s="91">
        <v>1.9369099999999999</v>
      </c>
    </row>
    <row r="2097" spans="2:17" x14ac:dyDescent="0.25">
      <c r="B2097" s="54">
        <v>640</v>
      </c>
      <c r="C2097" s="54">
        <v>102</v>
      </c>
      <c r="D2097" s="54" t="b">
        <v>1</v>
      </c>
      <c r="E2097" s="54" t="b">
        <v>0</v>
      </c>
      <c r="F2097" s="91">
        <v>636.46699999999998</v>
      </c>
      <c r="G2097" s="91">
        <v>64.395499999999998</v>
      </c>
      <c r="H2097" s="54" t="b">
        <v>0</v>
      </c>
      <c r="I2097" s="91">
        <v>129.46600000000001</v>
      </c>
      <c r="J2097" s="54" t="b">
        <v>0</v>
      </c>
      <c r="K2097" s="91">
        <v>54.049599999999998</v>
      </c>
      <c r="L2097" s="91">
        <v>608.91700000000003</v>
      </c>
      <c r="M2097" s="91">
        <v>103.56</v>
      </c>
      <c r="N2097" s="54" t="b">
        <v>1</v>
      </c>
      <c r="O2097" s="91">
        <v>17.2957</v>
      </c>
      <c r="P2097" s="54" t="b">
        <v>1</v>
      </c>
      <c r="Q2097" s="91">
        <v>8.7774000000000001</v>
      </c>
    </row>
    <row r="2098" spans="2:17" x14ac:dyDescent="0.25">
      <c r="B2098" s="54">
        <v>640</v>
      </c>
      <c r="C2098" s="54">
        <v>102</v>
      </c>
      <c r="D2098" s="54" t="b">
        <v>1</v>
      </c>
      <c r="E2098" s="54" t="b">
        <v>0</v>
      </c>
      <c r="F2098" s="91">
        <v>622.35599999999999</v>
      </c>
      <c r="G2098" s="91">
        <v>145.38900000000001</v>
      </c>
      <c r="H2098" s="54" t="b">
        <v>0</v>
      </c>
      <c r="I2098" s="91">
        <v>152.34299999999999</v>
      </c>
      <c r="J2098" s="54" t="b">
        <v>0</v>
      </c>
      <c r="K2098" s="91">
        <v>120.03700000000001</v>
      </c>
      <c r="L2098" s="91">
        <v>609.36400000000003</v>
      </c>
      <c r="M2098" s="91">
        <v>106.587</v>
      </c>
      <c r="N2098" s="54" t="b">
        <v>1</v>
      </c>
      <c r="O2098" s="91">
        <v>18.729800000000001</v>
      </c>
      <c r="P2098" s="54" t="b">
        <v>1</v>
      </c>
      <c r="Q2098" s="91">
        <v>2.14262</v>
      </c>
    </row>
    <row r="2099" spans="2:17" x14ac:dyDescent="0.25">
      <c r="B2099" s="54">
        <v>640</v>
      </c>
      <c r="C2099" s="54">
        <v>102</v>
      </c>
      <c r="D2099" s="54" t="b">
        <v>1</v>
      </c>
      <c r="E2099" s="54" t="b">
        <v>0</v>
      </c>
      <c r="F2099" s="91">
        <v>642.56299999999999</v>
      </c>
      <c r="G2099" s="91">
        <v>106.392</v>
      </c>
      <c r="H2099" s="54" t="b">
        <v>0</v>
      </c>
      <c r="I2099" s="91">
        <v>151.99199999999999</v>
      </c>
      <c r="J2099" s="54" t="b">
        <v>0</v>
      </c>
      <c r="K2099" s="91">
        <v>82.214200000000005</v>
      </c>
      <c r="L2099" s="91">
        <v>611.02099999999996</v>
      </c>
      <c r="M2099" s="91">
        <v>107.55500000000001</v>
      </c>
      <c r="N2099" s="54" t="b">
        <v>1</v>
      </c>
      <c r="O2099" s="91">
        <v>21.756499999999999</v>
      </c>
      <c r="P2099" s="54" t="b">
        <v>1</v>
      </c>
      <c r="Q2099" s="91">
        <v>3.05945</v>
      </c>
    </row>
    <row r="2100" spans="2:17" x14ac:dyDescent="0.25">
      <c r="B2100" s="54">
        <v>640</v>
      </c>
      <c r="C2100" s="54">
        <v>102</v>
      </c>
      <c r="D2100" s="54" t="b">
        <v>1</v>
      </c>
      <c r="E2100" s="54" t="b">
        <v>0</v>
      </c>
      <c r="F2100" s="91">
        <v>622.39400000000001</v>
      </c>
      <c r="G2100" s="91">
        <v>84.536199999999994</v>
      </c>
      <c r="H2100" s="54" t="b">
        <v>0</v>
      </c>
      <c r="I2100" s="91">
        <v>139.422</v>
      </c>
      <c r="J2100" s="54" t="b">
        <v>0</v>
      </c>
      <c r="K2100" s="91">
        <v>43.921700000000001</v>
      </c>
      <c r="L2100" s="91">
        <v>612.31399999999996</v>
      </c>
      <c r="M2100" s="91">
        <v>107.934</v>
      </c>
      <c r="N2100" s="54" t="b">
        <v>1</v>
      </c>
      <c r="O2100" s="91">
        <v>22.724699999999999</v>
      </c>
      <c r="P2100" s="54" t="b">
        <v>1</v>
      </c>
      <c r="Q2100" s="91">
        <v>1.9191199999999999</v>
      </c>
    </row>
    <row r="2101" spans="2:17" x14ac:dyDescent="0.25">
      <c r="B2101" s="54">
        <v>640</v>
      </c>
      <c r="C2101" s="54">
        <v>102</v>
      </c>
      <c r="D2101" s="54" t="b">
        <v>1</v>
      </c>
      <c r="E2101" s="54" t="b">
        <v>0</v>
      </c>
      <c r="F2101" s="91">
        <v>636.33199999999999</v>
      </c>
      <c r="G2101" s="91">
        <v>58.488599999999998</v>
      </c>
      <c r="H2101" s="54" t="b">
        <v>0</v>
      </c>
      <c r="I2101" s="91">
        <v>101.20099999999999</v>
      </c>
      <c r="J2101" s="54" t="b">
        <v>0</v>
      </c>
      <c r="K2101" s="91">
        <v>29.74</v>
      </c>
      <c r="L2101" s="91">
        <v>613.63300000000004</v>
      </c>
      <c r="M2101" s="91">
        <v>107.48099999999999</v>
      </c>
      <c r="N2101" s="54" t="b">
        <v>0</v>
      </c>
      <c r="O2101" s="91">
        <v>24.3903</v>
      </c>
      <c r="P2101" s="54" t="b">
        <v>1</v>
      </c>
      <c r="Q2101" s="91">
        <v>1.34795</v>
      </c>
    </row>
    <row r="2102" spans="2:17" x14ac:dyDescent="0.25">
      <c r="B2102" s="54">
        <v>640</v>
      </c>
      <c r="C2102" s="54">
        <v>102</v>
      </c>
      <c r="D2102" s="54" t="b">
        <v>1</v>
      </c>
      <c r="E2102" s="54" t="b">
        <v>0</v>
      </c>
      <c r="F2102" s="91">
        <v>640.05999999999995</v>
      </c>
      <c r="G2102" s="91">
        <v>106.307</v>
      </c>
      <c r="H2102" s="54" t="b">
        <v>0</v>
      </c>
      <c r="I2102" s="91">
        <v>107.108</v>
      </c>
      <c r="J2102" s="54" t="b">
        <v>0</v>
      </c>
      <c r="K2102" s="91">
        <v>29.542300000000001</v>
      </c>
      <c r="L2102" s="91">
        <v>614.79899999999998</v>
      </c>
      <c r="M2102" s="91">
        <v>107.283</v>
      </c>
      <c r="N2102" s="54" t="b">
        <v>0</v>
      </c>
      <c r="O2102" s="91">
        <v>25.709499999999998</v>
      </c>
      <c r="P2102" s="54" t="b">
        <v>1</v>
      </c>
      <c r="Q2102" s="91">
        <v>1.39489</v>
      </c>
    </row>
    <row r="2103" spans="2:17" x14ac:dyDescent="0.25">
      <c r="B2103" s="54">
        <v>640</v>
      </c>
      <c r="C2103" s="54">
        <v>102</v>
      </c>
      <c r="D2103" s="54" t="b">
        <v>1</v>
      </c>
      <c r="E2103" s="54" t="b">
        <v>0</v>
      </c>
      <c r="F2103" s="91">
        <v>613.40599999999995</v>
      </c>
      <c r="G2103" s="91">
        <v>111.32899999999999</v>
      </c>
      <c r="H2103" s="54" t="b">
        <v>0</v>
      </c>
      <c r="I2103" s="91">
        <v>68.072500000000005</v>
      </c>
      <c r="J2103" s="54" t="b">
        <v>0</v>
      </c>
      <c r="K2103" s="91">
        <v>47.963299999999997</v>
      </c>
      <c r="L2103" s="91">
        <v>615.69100000000003</v>
      </c>
      <c r="M2103" s="91">
        <v>107.184</v>
      </c>
      <c r="N2103" s="54" t="b">
        <v>0</v>
      </c>
      <c r="O2103" s="91">
        <v>0</v>
      </c>
      <c r="P2103" s="54" t="b">
        <v>1</v>
      </c>
      <c r="Q2103" s="91">
        <v>1.18218</v>
      </c>
    </row>
    <row r="2104" spans="2:17" x14ac:dyDescent="0.25">
      <c r="B2104" s="54">
        <v>640</v>
      </c>
      <c r="C2104" s="54">
        <v>102</v>
      </c>
      <c r="D2104" s="54" t="b">
        <v>1</v>
      </c>
      <c r="E2104" s="54" t="b">
        <v>1</v>
      </c>
      <c r="F2104" s="91">
        <v>615.05200000000002</v>
      </c>
      <c r="G2104" s="91">
        <v>80.344800000000006</v>
      </c>
      <c r="H2104" s="54" t="b">
        <v>0</v>
      </c>
      <c r="I2104" s="91">
        <v>79.495199999999997</v>
      </c>
      <c r="J2104" s="54" t="b">
        <v>0</v>
      </c>
      <c r="K2104" s="91">
        <v>27.123899999999999</v>
      </c>
      <c r="L2104" s="91">
        <v>616.33699999999999</v>
      </c>
      <c r="M2104" s="91">
        <v>107.069</v>
      </c>
      <c r="N2104" s="54" t="b">
        <v>1</v>
      </c>
      <c r="O2104" s="91">
        <v>0</v>
      </c>
      <c r="P2104" s="54" t="b">
        <v>1</v>
      </c>
      <c r="Q2104" s="91">
        <v>0.89755499999999999</v>
      </c>
    </row>
    <row r="2105" spans="2:17" x14ac:dyDescent="0.25">
      <c r="B2105" s="54">
        <v>640</v>
      </c>
      <c r="C2105" s="54">
        <v>102</v>
      </c>
      <c r="D2105" s="54" t="b">
        <v>1</v>
      </c>
      <c r="E2105" s="54" t="b">
        <v>1</v>
      </c>
      <c r="F2105" s="91">
        <v>603.59400000000005</v>
      </c>
      <c r="G2105" s="91">
        <v>86.334699999999998</v>
      </c>
      <c r="H2105" s="54" t="b">
        <v>0</v>
      </c>
      <c r="I2105" s="91">
        <v>79.495199999999997</v>
      </c>
      <c r="J2105" s="54" t="b">
        <v>0</v>
      </c>
      <c r="K2105" s="91">
        <v>31.027899999999999</v>
      </c>
      <c r="L2105" s="91">
        <v>617.05799999999999</v>
      </c>
      <c r="M2105" s="91">
        <v>106.199</v>
      </c>
      <c r="N2105" s="54" t="b">
        <v>1</v>
      </c>
      <c r="O2105" s="91">
        <v>3.1156899999999998</v>
      </c>
      <c r="P2105" s="54" t="b">
        <v>1</v>
      </c>
      <c r="Q2105" s="91">
        <v>0.65637800000000002</v>
      </c>
    </row>
    <row r="2106" spans="2:17" x14ac:dyDescent="0.25">
      <c r="B2106" s="54">
        <v>640</v>
      </c>
      <c r="C2106" s="54">
        <v>102</v>
      </c>
      <c r="D2106" s="54" t="b">
        <v>1</v>
      </c>
      <c r="E2106" s="54" t="b">
        <v>1</v>
      </c>
      <c r="F2106" s="91">
        <v>587.28099999999995</v>
      </c>
      <c r="G2106" s="91">
        <v>71.195800000000006</v>
      </c>
      <c r="H2106" s="54" t="b">
        <v>0</v>
      </c>
      <c r="I2106" s="91">
        <v>67.450800000000001</v>
      </c>
      <c r="J2106" s="54" t="b">
        <v>0</v>
      </c>
      <c r="K2106" s="91">
        <v>12.929399999999999</v>
      </c>
      <c r="L2106" s="91">
        <v>617.98099999999999</v>
      </c>
      <c r="M2106" s="91">
        <v>104.818</v>
      </c>
      <c r="N2106" s="54" t="b">
        <v>1</v>
      </c>
      <c r="O2106" s="91">
        <v>4.7070800000000004</v>
      </c>
      <c r="P2106" s="54" t="b">
        <v>1</v>
      </c>
      <c r="Q2106" s="91">
        <v>1.1302099999999999</v>
      </c>
    </row>
    <row r="2107" spans="2:17" x14ac:dyDescent="0.25">
      <c r="B2107" s="54">
        <v>640</v>
      </c>
      <c r="C2107" s="54">
        <v>102</v>
      </c>
      <c r="D2107" s="54" t="b">
        <v>1</v>
      </c>
      <c r="E2107" s="54" t="b">
        <v>1</v>
      </c>
      <c r="F2107" s="91">
        <v>601.02700000000004</v>
      </c>
      <c r="G2107" s="91">
        <v>88.804699999999997</v>
      </c>
      <c r="H2107" s="54" t="b">
        <v>0</v>
      </c>
      <c r="I2107" s="91">
        <v>67.903800000000004</v>
      </c>
      <c r="J2107" s="54" t="b">
        <v>0</v>
      </c>
      <c r="K2107" s="91">
        <v>22.254899999999999</v>
      </c>
      <c r="L2107" s="91">
        <v>617.98900000000003</v>
      </c>
      <c r="M2107" s="91">
        <v>104.328</v>
      </c>
      <c r="N2107" s="54" t="b">
        <v>1</v>
      </c>
      <c r="O2107" s="91">
        <v>7.0101500000000003</v>
      </c>
      <c r="P2107" s="54" t="b">
        <v>1</v>
      </c>
      <c r="Q2107" s="91">
        <v>1.6603699999999999</v>
      </c>
    </row>
    <row r="2108" spans="2:17" x14ac:dyDescent="0.25">
      <c r="B2108" s="54">
        <v>640</v>
      </c>
      <c r="C2108" s="54">
        <v>102</v>
      </c>
      <c r="D2108" s="54" t="b">
        <v>1</v>
      </c>
      <c r="E2108" s="54" t="b">
        <v>1</v>
      </c>
      <c r="F2108" s="91">
        <v>615.23800000000006</v>
      </c>
      <c r="G2108" s="91">
        <v>77.244200000000006</v>
      </c>
      <c r="H2108" s="54" t="b">
        <v>0</v>
      </c>
      <c r="I2108" s="91">
        <v>45.3795</v>
      </c>
      <c r="J2108" s="54" t="b">
        <v>0</v>
      </c>
      <c r="K2108" s="91">
        <v>22.3386</v>
      </c>
      <c r="L2108" s="91">
        <v>617.93499999999995</v>
      </c>
      <c r="M2108" s="91">
        <v>103.869</v>
      </c>
      <c r="N2108" s="54" t="b">
        <v>1</v>
      </c>
      <c r="O2108" s="91">
        <v>7.50875</v>
      </c>
      <c r="P2108" s="54" t="b">
        <v>1</v>
      </c>
      <c r="Q2108" s="91">
        <v>0.49036600000000002</v>
      </c>
    </row>
    <row r="2109" spans="2:17" x14ac:dyDescent="0.25">
      <c r="B2109" s="54">
        <v>640</v>
      </c>
      <c r="C2109" s="54">
        <v>102</v>
      </c>
      <c r="D2109" s="54" t="b">
        <v>1</v>
      </c>
      <c r="E2109" s="54" t="b">
        <v>1</v>
      </c>
      <c r="F2109" s="91">
        <v>646.38</v>
      </c>
      <c r="G2109" s="91">
        <v>113.44199999999999</v>
      </c>
      <c r="H2109" s="54" t="b">
        <v>0</v>
      </c>
      <c r="I2109" s="91">
        <v>45.565800000000003</v>
      </c>
      <c r="J2109" s="54" t="b">
        <v>0</v>
      </c>
      <c r="K2109" s="91">
        <v>18.319600000000001</v>
      </c>
      <c r="L2109" s="91">
        <v>618.08900000000006</v>
      </c>
      <c r="M2109" s="91">
        <v>103.348</v>
      </c>
      <c r="N2109" s="54" t="b">
        <v>1</v>
      </c>
      <c r="O2109" s="91">
        <v>7.9672499999999999</v>
      </c>
      <c r="P2109" s="54" t="b">
        <v>1</v>
      </c>
      <c r="Q2109" s="91">
        <v>0.46170299999999997</v>
      </c>
    </row>
    <row r="2110" spans="2:17" x14ac:dyDescent="0.25">
      <c r="B2110" s="54">
        <v>640</v>
      </c>
      <c r="C2110" s="54">
        <v>102</v>
      </c>
      <c r="D2110" s="54" t="b">
        <v>1</v>
      </c>
      <c r="E2110" s="54" t="b">
        <v>1</v>
      </c>
      <c r="F2110" s="91">
        <v>637.57299999999998</v>
      </c>
      <c r="G2110" s="91">
        <v>96.619500000000002</v>
      </c>
      <c r="H2110" s="54" t="b">
        <v>0</v>
      </c>
      <c r="I2110" s="91">
        <v>101.346</v>
      </c>
      <c r="J2110" s="54" t="b">
        <v>0</v>
      </c>
      <c r="K2110" s="91">
        <v>47.750900000000001</v>
      </c>
      <c r="L2110" s="91">
        <v>618.35400000000004</v>
      </c>
      <c r="M2110" s="91">
        <v>102.69</v>
      </c>
      <c r="N2110" s="54" t="b">
        <v>1</v>
      </c>
      <c r="O2110" s="91">
        <v>8.5875800000000009</v>
      </c>
      <c r="P2110" s="54" t="b">
        <v>1</v>
      </c>
      <c r="Q2110" s="91">
        <v>0.54330199999999995</v>
      </c>
    </row>
    <row r="2111" spans="2:17" x14ac:dyDescent="0.25">
      <c r="B2111" s="54">
        <v>640</v>
      </c>
      <c r="C2111" s="54">
        <v>102</v>
      </c>
      <c r="D2111" s="54" t="b">
        <v>1</v>
      </c>
      <c r="E2111" s="54" t="b">
        <v>1</v>
      </c>
      <c r="F2111" s="91">
        <v>636.62300000000005</v>
      </c>
      <c r="G2111" s="91">
        <v>119.242</v>
      </c>
      <c r="H2111" s="54" t="b">
        <v>0</v>
      </c>
      <c r="I2111" s="91">
        <v>81.551699999999997</v>
      </c>
      <c r="J2111" s="54" t="b">
        <v>0</v>
      </c>
      <c r="K2111" s="91">
        <v>18.9892</v>
      </c>
      <c r="L2111" s="91">
        <v>618.524</v>
      </c>
      <c r="M2111" s="91">
        <v>102.566</v>
      </c>
      <c r="N2111" s="54" t="b">
        <v>1</v>
      </c>
      <c r="O2111" s="91">
        <v>9.5107999999999997</v>
      </c>
      <c r="P2111" s="54" t="b">
        <v>1</v>
      </c>
      <c r="Q2111" s="91">
        <v>0.70938299999999999</v>
      </c>
    </row>
    <row r="2112" spans="2:17" x14ac:dyDescent="0.25">
      <c r="B2112" s="54">
        <v>640</v>
      </c>
      <c r="C2112" s="54">
        <v>102</v>
      </c>
      <c r="D2112" s="54" t="b">
        <v>1</v>
      </c>
      <c r="E2112" s="54" t="b">
        <v>1</v>
      </c>
      <c r="F2112" s="91">
        <v>599.46900000000005</v>
      </c>
      <c r="G2112" s="91">
        <v>73.390100000000004</v>
      </c>
      <c r="H2112" s="54" t="b">
        <v>0</v>
      </c>
      <c r="I2112" s="91">
        <v>73.139499999999998</v>
      </c>
      <c r="J2112" s="54" t="b">
        <v>0</v>
      </c>
      <c r="K2112" s="91">
        <v>22.641999999999999</v>
      </c>
      <c r="L2112" s="91">
        <v>618.649</v>
      </c>
      <c r="M2112" s="91">
        <v>102.20399999999999</v>
      </c>
      <c r="N2112" s="54" t="b">
        <v>1</v>
      </c>
      <c r="O2112" s="91">
        <v>9.8051600000000008</v>
      </c>
      <c r="P2112" s="54" t="b">
        <v>1</v>
      </c>
      <c r="Q2112" s="91">
        <v>0.21067</v>
      </c>
    </row>
    <row r="2113" spans="2:17" x14ac:dyDescent="0.25">
      <c r="B2113" s="54">
        <v>640</v>
      </c>
      <c r="C2113" s="54">
        <v>102</v>
      </c>
      <c r="D2113" s="54" t="b">
        <v>1</v>
      </c>
      <c r="E2113" s="54" t="b">
        <v>1</v>
      </c>
      <c r="F2113" s="91">
        <v>583.64300000000003</v>
      </c>
      <c r="G2113" s="91">
        <v>144.24799999999999</v>
      </c>
      <c r="H2113" s="54" t="b">
        <v>0</v>
      </c>
      <c r="I2113" s="91">
        <v>92.762600000000006</v>
      </c>
      <c r="J2113" s="54" t="b">
        <v>0</v>
      </c>
      <c r="K2113" s="91">
        <v>59.014699999999998</v>
      </c>
      <c r="L2113" s="91">
        <v>618.70399999999995</v>
      </c>
      <c r="M2113" s="91">
        <v>101.807</v>
      </c>
      <c r="N2113" s="54" t="b">
        <v>1</v>
      </c>
      <c r="O2113" s="91">
        <v>10.2926</v>
      </c>
      <c r="P2113" s="54" t="b">
        <v>1</v>
      </c>
      <c r="Q2113" s="91">
        <v>0.38316699999999998</v>
      </c>
    </row>
    <row r="2114" spans="2:17" x14ac:dyDescent="0.25">
      <c r="B2114" s="54">
        <v>640</v>
      </c>
      <c r="C2114" s="54">
        <v>102</v>
      </c>
      <c r="D2114" s="54" t="b">
        <v>1</v>
      </c>
      <c r="E2114" s="54" t="b">
        <v>1</v>
      </c>
      <c r="F2114" s="91">
        <v>629.61400000000003</v>
      </c>
      <c r="G2114" s="91">
        <v>113.664</v>
      </c>
      <c r="H2114" s="54" t="b">
        <v>0</v>
      </c>
      <c r="I2114" s="91">
        <v>124.78700000000001</v>
      </c>
      <c r="J2114" s="54" t="b">
        <v>0</v>
      </c>
      <c r="K2114" s="91">
        <v>72.603499999999997</v>
      </c>
      <c r="L2114" s="91">
        <v>618.68499999999995</v>
      </c>
      <c r="M2114" s="91">
        <v>101.747</v>
      </c>
      <c r="N2114" s="54" t="b">
        <v>1</v>
      </c>
      <c r="O2114" s="91">
        <v>10.744400000000001</v>
      </c>
      <c r="P2114" s="54" t="b">
        <v>1</v>
      </c>
      <c r="Q2114" s="91">
        <v>0.40084999999999998</v>
      </c>
    </row>
    <row r="2115" spans="2:17" x14ac:dyDescent="0.25">
      <c r="B2115" s="54">
        <v>640</v>
      </c>
      <c r="C2115" s="54">
        <v>102</v>
      </c>
      <c r="D2115" s="54" t="b">
        <v>1</v>
      </c>
      <c r="E2115" s="54" t="b">
        <v>1</v>
      </c>
      <c r="F2115" s="91">
        <v>607.55700000000002</v>
      </c>
      <c r="G2115" s="91">
        <v>90.744399999999999</v>
      </c>
      <c r="H2115" s="54" t="b">
        <v>0</v>
      </c>
      <c r="I2115" s="91">
        <v>123.837</v>
      </c>
      <c r="J2115" s="54" t="b">
        <v>0</v>
      </c>
      <c r="K2115" s="91">
        <v>55.214300000000001</v>
      </c>
      <c r="L2115" s="91">
        <v>618.59299999999996</v>
      </c>
      <c r="M2115" s="91">
        <v>101.837</v>
      </c>
      <c r="N2115" s="54" t="b">
        <v>1</v>
      </c>
      <c r="O2115" s="91">
        <v>10.8042</v>
      </c>
      <c r="P2115" s="54" t="b">
        <v>1</v>
      </c>
      <c r="Q2115" s="91">
        <v>6.2870200000000001E-2</v>
      </c>
    </row>
    <row r="2116" spans="2:17" x14ac:dyDescent="0.25">
      <c r="B2116" s="54">
        <v>640</v>
      </c>
      <c r="C2116" s="54">
        <v>102</v>
      </c>
      <c r="D2116" s="54" t="b">
        <v>1</v>
      </c>
      <c r="E2116" s="54" t="b">
        <v>1</v>
      </c>
      <c r="F2116" s="91">
        <v>646.38099999999997</v>
      </c>
      <c r="G2116" s="91">
        <v>99.421099999999996</v>
      </c>
      <c r="H2116" s="54" t="b">
        <v>0</v>
      </c>
      <c r="I2116" s="91">
        <v>116.828</v>
      </c>
      <c r="J2116" s="54" t="b">
        <v>0</v>
      </c>
      <c r="K2116" s="91">
        <v>31.808700000000002</v>
      </c>
      <c r="L2116" s="91">
        <v>618.65099999999995</v>
      </c>
      <c r="M2116" s="91">
        <v>101.723</v>
      </c>
      <c r="N2116" s="54" t="b">
        <v>1</v>
      </c>
      <c r="O2116" s="91">
        <v>10.8042</v>
      </c>
      <c r="P2116" s="54" t="b">
        <v>1</v>
      </c>
      <c r="Q2116" s="91">
        <v>0.12831000000000001</v>
      </c>
    </row>
    <row r="2117" spans="2:17" x14ac:dyDescent="0.25">
      <c r="B2117" s="54">
        <v>640</v>
      </c>
      <c r="C2117" s="54">
        <v>102</v>
      </c>
      <c r="D2117" s="54" t="b">
        <v>1</v>
      </c>
      <c r="E2117" s="54" t="b">
        <v>1</v>
      </c>
      <c r="F2117" s="91">
        <v>605.17700000000002</v>
      </c>
      <c r="G2117" s="91">
        <v>117.032</v>
      </c>
      <c r="H2117" s="54" t="b">
        <v>0</v>
      </c>
      <c r="I2117" s="91">
        <v>116.241</v>
      </c>
      <c r="J2117" s="54" t="b">
        <v>0</v>
      </c>
      <c r="K2117" s="91">
        <v>39.780999999999999</v>
      </c>
      <c r="L2117" s="91">
        <v>618.76400000000001</v>
      </c>
      <c r="M2117" s="91">
        <v>101.23699999999999</v>
      </c>
      <c r="N2117" s="54" t="b">
        <v>1</v>
      </c>
      <c r="O2117" s="91">
        <v>10.828099999999999</v>
      </c>
      <c r="P2117" s="54" t="b">
        <v>1</v>
      </c>
      <c r="Q2117" s="91">
        <v>0.127637</v>
      </c>
    </row>
    <row r="2118" spans="2:17" x14ac:dyDescent="0.25">
      <c r="B2118" s="54">
        <v>640</v>
      </c>
      <c r="C2118" s="54">
        <v>102</v>
      </c>
      <c r="D2118" s="54" t="b">
        <v>1</v>
      </c>
      <c r="E2118" s="54" t="b">
        <v>1</v>
      </c>
      <c r="F2118" s="91">
        <v>669.52800000000002</v>
      </c>
      <c r="G2118" s="91">
        <v>58.046799999999998</v>
      </c>
      <c r="H2118" s="54" t="b">
        <v>0</v>
      </c>
      <c r="I2118" s="91">
        <v>67.491399999999999</v>
      </c>
      <c r="J2118" s="54" t="b">
        <v>0</v>
      </c>
      <c r="K2118" s="91">
        <v>44.809600000000003</v>
      </c>
      <c r="L2118" s="91">
        <v>619.18399999999997</v>
      </c>
      <c r="M2118" s="91">
        <v>99.805999999999997</v>
      </c>
      <c r="N2118" s="54" t="b">
        <v>1</v>
      </c>
      <c r="O2118" s="91">
        <v>11.3748</v>
      </c>
      <c r="P2118" s="54" t="b">
        <v>1</v>
      </c>
      <c r="Q2118" s="91">
        <v>0.49938700000000003</v>
      </c>
    </row>
    <row r="2119" spans="2:17" x14ac:dyDescent="0.25">
      <c r="B2119" s="54">
        <v>640</v>
      </c>
      <c r="C2119" s="54">
        <v>102</v>
      </c>
      <c r="D2119" s="54" t="b">
        <v>1</v>
      </c>
      <c r="E2119" s="54" t="b">
        <v>1</v>
      </c>
      <c r="F2119" s="91">
        <v>593.37400000000002</v>
      </c>
      <c r="G2119" s="91">
        <v>106.748</v>
      </c>
      <c r="H2119" s="54" t="b">
        <v>0</v>
      </c>
      <c r="I2119" s="91">
        <v>123.336</v>
      </c>
      <c r="J2119" s="54" t="b">
        <v>0</v>
      </c>
      <c r="K2119" s="91">
        <v>87.294300000000007</v>
      </c>
      <c r="L2119" s="91">
        <v>619.23</v>
      </c>
      <c r="M2119" s="91">
        <v>99.869799999999998</v>
      </c>
      <c r="N2119" s="54" t="b">
        <v>1</v>
      </c>
      <c r="O2119" s="91">
        <v>13.2254</v>
      </c>
      <c r="P2119" s="54" t="b">
        <v>1</v>
      </c>
      <c r="Q2119" s="91">
        <v>1.4911799999999999</v>
      </c>
    </row>
    <row r="2120" spans="2:17" x14ac:dyDescent="0.25">
      <c r="B2120" s="54">
        <v>640</v>
      </c>
      <c r="C2120" s="54">
        <v>102</v>
      </c>
      <c r="D2120" s="54" t="b">
        <v>1</v>
      </c>
      <c r="E2120" s="54" t="b">
        <v>1</v>
      </c>
      <c r="F2120" s="91">
        <v>639.29</v>
      </c>
      <c r="G2120" s="91">
        <v>125.706</v>
      </c>
      <c r="H2120" s="54" t="b">
        <v>0</v>
      </c>
      <c r="I2120" s="91">
        <v>135.13900000000001</v>
      </c>
      <c r="J2120" s="54" t="b">
        <v>0</v>
      </c>
      <c r="K2120" s="91">
        <v>90.394999999999996</v>
      </c>
      <c r="L2120" s="91">
        <v>619.32500000000005</v>
      </c>
      <c r="M2120" s="91">
        <v>100.108</v>
      </c>
      <c r="N2120" s="54" t="b">
        <v>1</v>
      </c>
      <c r="O2120" s="91">
        <v>13.2713</v>
      </c>
      <c r="P2120" s="54" t="b">
        <v>1</v>
      </c>
      <c r="Q2120" s="91">
        <v>7.8592099999999998E-2</v>
      </c>
    </row>
    <row r="2121" spans="2:17" x14ac:dyDescent="0.25">
      <c r="B2121" s="54">
        <v>640</v>
      </c>
      <c r="C2121" s="54">
        <v>102</v>
      </c>
      <c r="D2121" s="54" t="b">
        <v>1</v>
      </c>
      <c r="E2121" s="54" t="b">
        <v>1</v>
      </c>
      <c r="F2121" s="91">
        <v>608.69299999999998</v>
      </c>
      <c r="G2121" s="91">
        <v>74.678399999999996</v>
      </c>
      <c r="H2121" s="54" t="b">
        <v>0</v>
      </c>
      <c r="I2121" s="91">
        <v>143.81299999999999</v>
      </c>
      <c r="J2121" s="54" t="b">
        <v>0</v>
      </c>
      <c r="K2121" s="91">
        <v>49.675800000000002</v>
      </c>
      <c r="L2121" s="91">
        <v>619.43399999999997</v>
      </c>
      <c r="M2121" s="91">
        <v>99.866500000000002</v>
      </c>
      <c r="N2121" s="54" t="b">
        <v>1</v>
      </c>
      <c r="O2121" s="91">
        <v>13.3666</v>
      </c>
      <c r="P2121" s="54" t="b">
        <v>1</v>
      </c>
      <c r="Q2121" s="91">
        <v>0.256575</v>
      </c>
    </row>
    <row r="2122" spans="2:17" x14ac:dyDescent="0.25">
      <c r="B2122" s="54">
        <v>640</v>
      </c>
      <c r="C2122" s="54">
        <v>102</v>
      </c>
      <c r="D2122" s="54" t="b">
        <v>1</v>
      </c>
      <c r="E2122" s="54" t="b">
        <v>1</v>
      </c>
      <c r="F2122" s="91">
        <v>639.92899999999997</v>
      </c>
      <c r="G2122" s="91">
        <v>105.587</v>
      </c>
      <c r="H2122" s="54" t="b">
        <v>0</v>
      </c>
      <c r="I2122" s="91">
        <v>143.81299999999999</v>
      </c>
      <c r="J2122" s="54" t="b">
        <v>0</v>
      </c>
      <c r="K2122" s="91">
        <v>59.497900000000001</v>
      </c>
      <c r="L2122" s="91">
        <v>619.60400000000004</v>
      </c>
      <c r="M2122" s="91">
        <v>99.517899999999997</v>
      </c>
      <c r="N2122" s="54" t="b">
        <v>1</v>
      </c>
      <c r="O2122" s="91">
        <v>13.4754</v>
      </c>
      <c r="P2122" s="54" t="b">
        <v>1</v>
      </c>
      <c r="Q2122" s="91">
        <v>0.26486300000000002</v>
      </c>
    </row>
    <row r="2123" spans="2:17" x14ac:dyDescent="0.25">
      <c r="B2123" s="54">
        <v>640</v>
      </c>
      <c r="C2123" s="54">
        <v>102</v>
      </c>
      <c r="D2123" s="54" t="b">
        <v>1</v>
      </c>
      <c r="E2123" s="54" t="b">
        <v>1</v>
      </c>
      <c r="F2123" s="91">
        <v>646.48</v>
      </c>
      <c r="G2123" s="91">
        <v>98.688699999999997</v>
      </c>
      <c r="H2123" s="54" t="b">
        <v>0</v>
      </c>
      <c r="I2123" s="91">
        <v>97.582499999999996</v>
      </c>
      <c r="J2123" s="54" t="b">
        <v>1</v>
      </c>
      <c r="K2123" s="91">
        <v>43.9435</v>
      </c>
      <c r="L2123" s="91">
        <v>619.84199999999998</v>
      </c>
      <c r="M2123" s="91">
        <v>99.235900000000001</v>
      </c>
      <c r="N2123" s="54" t="b">
        <v>1</v>
      </c>
      <c r="O2123" s="91">
        <v>13.9337</v>
      </c>
      <c r="P2123" s="54" t="b">
        <v>1</v>
      </c>
      <c r="Q2123" s="91">
        <v>0.38794400000000001</v>
      </c>
    </row>
    <row r="2124" spans="2:17" x14ac:dyDescent="0.25">
      <c r="B2124" s="54">
        <v>640</v>
      </c>
      <c r="C2124" s="54">
        <v>102</v>
      </c>
      <c r="D2124" s="54" t="b">
        <v>1</v>
      </c>
      <c r="E2124" s="54" t="b">
        <v>1</v>
      </c>
      <c r="F2124" s="91">
        <v>649.71100000000001</v>
      </c>
      <c r="G2124" s="91">
        <v>122.16500000000001</v>
      </c>
      <c r="H2124" s="54" t="b">
        <v>0</v>
      </c>
      <c r="I2124" s="91">
        <v>88.814999999999998</v>
      </c>
      <c r="J2124" s="54" t="b">
        <v>0</v>
      </c>
      <c r="K2124" s="91">
        <v>9.5137199999999993</v>
      </c>
      <c r="L2124" s="91">
        <v>620.11900000000003</v>
      </c>
      <c r="M2124" s="91">
        <v>99.661299999999997</v>
      </c>
      <c r="N2124" s="54" t="b">
        <v>1</v>
      </c>
      <c r="O2124" s="91">
        <v>14.453799999999999</v>
      </c>
      <c r="P2124" s="54" t="b">
        <v>1</v>
      </c>
      <c r="Q2124" s="91">
        <v>0.36907099999999998</v>
      </c>
    </row>
    <row r="2125" spans="2:17" x14ac:dyDescent="0.25">
      <c r="B2125" s="54">
        <v>640</v>
      </c>
      <c r="C2125" s="54">
        <v>102</v>
      </c>
      <c r="D2125" s="54" t="b">
        <v>1</v>
      </c>
      <c r="E2125" s="54" t="b">
        <v>1</v>
      </c>
      <c r="F2125" s="91">
        <v>646.84199999999998</v>
      </c>
      <c r="G2125" s="91">
        <v>83.9268</v>
      </c>
      <c r="H2125" s="54" t="b">
        <v>0</v>
      </c>
      <c r="I2125" s="91">
        <v>88.504800000000003</v>
      </c>
      <c r="J2125" s="54" t="b">
        <v>0</v>
      </c>
      <c r="K2125" s="91">
        <v>23.697399999999998</v>
      </c>
      <c r="L2125" s="91">
        <v>620.49099999999999</v>
      </c>
      <c r="M2125" s="91">
        <v>99.749300000000005</v>
      </c>
      <c r="N2125" s="54" t="b">
        <v>1</v>
      </c>
      <c r="O2125" s="91">
        <v>14.730700000000001</v>
      </c>
      <c r="P2125" s="54" t="b">
        <v>1</v>
      </c>
      <c r="Q2125" s="91">
        <v>0.50758999999999999</v>
      </c>
    </row>
    <row r="2126" spans="2:17" x14ac:dyDescent="0.25">
      <c r="B2126" s="54">
        <v>640</v>
      </c>
      <c r="C2126" s="54">
        <v>102</v>
      </c>
      <c r="D2126" s="54" t="b">
        <v>1</v>
      </c>
      <c r="E2126" s="54" t="b">
        <v>1</v>
      </c>
      <c r="F2126" s="91">
        <v>609.38300000000004</v>
      </c>
      <c r="G2126" s="91">
        <v>109.51</v>
      </c>
      <c r="H2126" s="54" t="b">
        <v>0</v>
      </c>
      <c r="I2126" s="91">
        <v>48.020600000000002</v>
      </c>
      <c r="J2126" s="54" t="b">
        <v>0</v>
      </c>
      <c r="K2126" s="91">
        <v>38.345500000000001</v>
      </c>
      <c r="L2126" s="91">
        <v>620.846</v>
      </c>
      <c r="M2126" s="91">
        <v>99.660499999999999</v>
      </c>
      <c r="N2126" s="54" t="b">
        <v>1</v>
      </c>
      <c r="O2126" s="91">
        <v>15.1022</v>
      </c>
      <c r="P2126" s="54" t="b">
        <v>1</v>
      </c>
      <c r="Q2126" s="91">
        <v>0.381741</v>
      </c>
    </row>
    <row r="2127" spans="2:17" x14ac:dyDescent="0.25">
      <c r="B2127" s="54">
        <v>640</v>
      </c>
      <c r="C2127" s="54">
        <v>102</v>
      </c>
      <c r="D2127" s="54" t="b">
        <v>1</v>
      </c>
      <c r="E2127" s="54" t="b">
        <v>1</v>
      </c>
      <c r="F2127" s="91">
        <v>646.69600000000003</v>
      </c>
      <c r="G2127" s="91">
        <v>93.676000000000002</v>
      </c>
      <c r="H2127" s="54" t="b">
        <v>0</v>
      </c>
      <c r="I2127" s="91">
        <v>78.566299999999998</v>
      </c>
      <c r="J2127" s="54" t="b">
        <v>0</v>
      </c>
      <c r="K2127" s="91">
        <v>45.361899999999999</v>
      </c>
      <c r="L2127" s="91">
        <v>621.27200000000005</v>
      </c>
      <c r="M2127" s="91">
        <v>99.529899999999998</v>
      </c>
      <c r="N2127" s="54" t="b">
        <v>1</v>
      </c>
      <c r="O2127" s="91">
        <v>15.4579</v>
      </c>
      <c r="P2127" s="54" t="b">
        <v>1</v>
      </c>
      <c r="Q2127" s="91">
        <v>0.36662899999999998</v>
      </c>
    </row>
    <row r="2128" spans="2:17" x14ac:dyDescent="0.25">
      <c r="B2128" s="54">
        <v>640</v>
      </c>
      <c r="C2128" s="54">
        <v>102</v>
      </c>
      <c r="D2128" s="54" t="b">
        <v>1</v>
      </c>
      <c r="E2128" s="54" t="b">
        <v>1</v>
      </c>
      <c r="F2128" s="91">
        <v>650.19299999999998</v>
      </c>
      <c r="G2128" s="91">
        <v>97.819199999999995</v>
      </c>
      <c r="H2128" s="54" t="b">
        <v>0</v>
      </c>
      <c r="I2128" s="91">
        <v>78.566299999999998</v>
      </c>
      <c r="J2128" s="54" t="b">
        <v>1</v>
      </c>
      <c r="K2128" s="91">
        <v>40.534300000000002</v>
      </c>
      <c r="L2128" s="91">
        <v>621.75800000000004</v>
      </c>
      <c r="M2128" s="91">
        <v>99.530299999999997</v>
      </c>
      <c r="N2128" s="54" t="b">
        <v>1</v>
      </c>
      <c r="O2128" s="91">
        <v>15.8835</v>
      </c>
      <c r="P2128" s="54" t="b">
        <v>1</v>
      </c>
      <c r="Q2128" s="91">
        <v>0.445185</v>
      </c>
    </row>
    <row r="2129" spans="2:17" x14ac:dyDescent="0.25">
      <c r="B2129" s="54">
        <v>640</v>
      </c>
      <c r="C2129" s="54">
        <v>102</v>
      </c>
      <c r="D2129" s="54" t="b">
        <v>1</v>
      </c>
      <c r="E2129" s="54" t="b">
        <v>1</v>
      </c>
      <c r="F2129" s="91">
        <v>604.36400000000003</v>
      </c>
      <c r="G2129" s="91">
        <v>76.267600000000002</v>
      </c>
      <c r="H2129" s="54" t="b">
        <v>0</v>
      </c>
      <c r="I2129" s="91">
        <v>66.394300000000001</v>
      </c>
      <c r="J2129" s="54" t="b">
        <v>0</v>
      </c>
      <c r="K2129" s="91">
        <v>5.4217700000000004</v>
      </c>
      <c r="L2129" s="91">
        <v>622.18499999999995</v>
      </c>
      <c r="M2129" s="91">
        <v>99.383700000000005</v>
      </c>
      <c r="N2129" s="54" t="b">
        <v>1</v>
      </c>
      <c r="O2129" s="91">
        <v>16.369800000000001</v>
      </c>
      <c r="P2129" s="54" t="b">
        <v>1</v>
      </c>
      <c r="Q2129" s="91">
        <v>0.48632799999999998</v>
      </c>
    </row>
    <row r="2130" spans="2:17" x14ac:dyDescent="0.25">
      <c r="B2130" s="54">
        <v>640</v>
      </c>
      <c r="C2130" s="54">
        <v>102</v>
      </c>
      <c r="D2130" s="54" t="b">
        <v>1</v>
      </c>
      <c r="E2130" s="54" t="b">
        <v>1</v>
      </c>
      <c r="F2130" s="91">
        <v>632.14599999999996</v>
      </c>
      <c r="G2130" s="91">
        <v>77.547600000000003</v>
      </c>
      <c r="H2130" s="54" t="b">
        <v>0</v>
      </c>
      <c r="I2130" s="91">
        <v>79.072199999999995</v>
      </c>
      <c r="J2130" s="54" t="b">
        <v>0</v>
      </c>
      <c r="K2130" s="91">
        <v>50.643900000000002</v>
      </c>
      <c r="L2130" s="91">
        <v>622.60199999999998</v>
      </c>
      <c r="M2130" s="91">
        <v>99.310699999999997</v>
      </c>
      <c r="N2130" s="54" t="b">
        <v>1</v>
      </c>
      <c r="O2130" s="91">
        <v>16.796199999999999</v>
      </c>
      <c r="P2130" s="54" t="b">
        <v>1</v>
      </c>
      <c r="Q2130" s="91">
        <v>0.45088899999999998</v>
      </c>
    </row>
    <row r="2131" spans="2:17" x14ac:dyDescent="0.25">
      <c r="B2131" s="54">
        <v>640</v>
      </c>
      <c r="C2131" s="54">
        <v>102</v>
      </c>
      <c r="D2131" s="54" t="b">
        <v>1</v>
      </c>
      <c r="E2131" s="54" t="b">
        <v>1</v>
      </c>
      <c r="F2131" s="91">
        <v>619.548</v>
      </c>
      <c r="G2131" s="91">
        <v>58.372799999999998</v>
      </c>
      <c r="H2131" s="54" t="b">
        <v>0</v>
      </c>
      <c r="I2131" s="91">
        <v>67.381</v>
      </c>
      <c r="J2131" s="54" t="b">
        <v>0</v>
      </c>
      <c r="K2131" s="91">
        <v>27.811199999999999</v>
      </c>
      <c r="L2131" s="91">
        <v>623.01800000000003</v>
      </c>
      <c r="M2131" s="91">
        <v>98.972899999999996</v>
      </c>
      <c r="N2131" s="54" t="b">
        <v>1</v>
      </c>
      <c r="O2131" s="91">
        <v>17.213000000000001</v>
      </c>
      <c r="P2131" s="54" t="b">
        <v>1</v>
      </c>
      <c r="Q2131" s="91">
        <v>0.423153</v>
      </c>
    </row>
    <row r="2132" spans="2:17" x14ac:dyDescent="0.25">
      <c r="B2132" s="54">
        <v>640</v>
      </c>
      <c r="C2132" s="54">
        <v>102</v>
      </c>
      <c r="D2132" s="54" t="b">
        <v>1</v>
      </c>
      <c r="E2132" s="54" t="b">
        <v>1</v>
      </c>
      <c r="F2132" s="91">
        <v>666.95299999999997</v>
      </c>
      <c r="G2132" s="91">
        <v>124.324</v>
      </c>
      <c r="H2132" s="54" t="b">
        <v>0</v>
      </c>
      <c r="I2132" s="91">
        <v>85.275800000000004</v>
      </c>
      <c r="J2132" s="54" t="b">
        <v>0</v>
      </c>
      <c r="K2132" s="91">
        <v>22.942900000000002</v>
      </c>
      <c r="L2132" s="91">
        <v>623.30600000000004</v>
      </c>
      <c r="M2132" s="91">
        <v>99.4649</v>
      </c>
      <c r="N2132" s="54" t="b">
        <v>1</v>
      </c>
      <c r="O2132" s="91">
        <v>17.892099999999999</v>
      </c>
      <c r="P2132" s="54" t="b">
        <v>1</v>
      </c>
      <c r="Q2132" s="91">
        <v>0.535937</v>
      </c>
    </row>
    <row r="2133" spans="2:17" x14ac:dyDescent="0.25">
      <c r="B2133" s="54">
        <v>640</v>
      </c>
      <c r="C2133" s="54">
        <v>102</v>
      </c>
      <c r="D2133" s="54" t="b">
        <v>1</v>
      </c>
      <c r="E2133" s="54" t="b">
        <v>1</v>
      </c>
      <c r="F2133" s="91">
        <v>605.59199999999998</v>
      </c>
      <c r="G2133" s="91">
        <v>96.308499999999995</v>
      </c>
      <c r="H2133" s="54" t="b">
        <v>0</v>
      </c>
      <c r="I2133" s="91">
        <v>128.54</v>
      </c>
      <c r="J2133" s="54" t="b">
        <v>0</v>
      </c>
      <c r="K2133" s="91">
        <v>81.220600000000005</v>
      </c>
      <c r="L2133" s="91">
        <v>623.76099999999997</v>
      </c>
      <c r="M2133" s="91">
        <v>99.247100000000003</v>
      </c>
      <c r="N2133" s="54" t="b">
        <v>1</v>
      </c>
      <c r="O2133" s="91">
        <v>18.180199999999999</v>
      </c>
      <c r="P2133" s="54" t="b">
        <v>1</v>
      </c>
      <c r="Q2133" s="91">
        <v>0.57013499999999995</v>
      </c>
    </row>
    <row r="2134" spans="2:17" x14ac:dyDescent="0.25">
      <c r="B2134" s="54">
        <v>640</v>
      </c>
      <c r="C2134" s="54">
        <v>102</v>
      </c>
      <c r="D2134" s="54" t="b">
        <v>1</v>
      </c>
      <c r="E2134" s="54" t="b">
        <v>1</v>
      </c>
      <c r="F2134" s="91">
        <v>607.81100000000004</v>
      </c>
      <c r="G2134" s="91">
        <v>83.791799999999995</v>
      </c>
      <c r="H2134" s="54" t="b">
        <v>0</v>
      </c>
      <c r="I2134" s="91">
        <v>127.312</v>
      </c>
      <c r="J2134" s="54" t="b">
        <v>0</v>
      </c>
      <c r="K2134" s="91">
        <v>67.453999999999994</v>
      </c>
      <c r="L2134" s="91">
        <v>624.15099999999995</v>
      </c>
      <c r="M2134" s="91">
        <v>98.98</v>
      </c>
      <c r="N2134" s="54" t="b">
        <v>1</v>
      </c>
      <c r="O2134" s="91">
        <v>18.635400000000001</v>
      </c>
      <c r="P2134" s="54" t="b">
        <v>1</v>
      </c>
      <c r="Q2134" s="91">
        <v>0.50462099999999999</v>
      </c>
    </row>
    <row r="2135" spans="2:17" x14ac:dyDescent="0.25">
      <c r="B2135" s="54">
        <v>640</v>
      </c>
      <c r="C2135" s="54">
        <v>102</v>
      </c>
      <c r="D2135" s="54" t="b">
        <v>1</v>
      </c>
      <c r="E2135" s="54" t="b">
        <v>1</v>
      </c>
      <c r="F2135" s="91">
        <v>646.33299999999997</v>
      </c>
      <c r="G2135" s="91">
        <v>102.95</v>
      </c>
      <c r="H2135" s="54" t="b">
        <v>0</v>
      </c>
      <c r="I2135" s="91">
        <v>127.312</v>
      </c>
      <c r="J2135" s="54" t="b">
        <v>0</v>
      </c>
      <c r="K2135" s="91">
        <v>12.7118</v>
      </c>
      <c r="L2135" s="91">
        <v>624.56500000000005</v>
      </c>
      <c r="M2135" s="91">
        <v>98.765100000000004</v>
      </c>
      <c r="N2135" s="54" t="b">
        <v>1</v>
      </c>
      <c r="O2135" s="91">
        <v>19.025500000000001</v>
      </c>
      <c r="P2135" s="54" t="b">
        <v>1</v>
      </c>
      <c r="Q2135" s="91">
        <v>0.47280800000000001</v>
      </c>
    </row>
    <row r="2136" spans="2:17" x14ac:dyDescent="0.25">
      <c r="B2136" s="54">
        <v>640</v>
      </c>
      <c r="C2136" s="54">
        <v>102</v>
      </c>
      <c r="D2136" s="54" t="b">
        <v>1</v>
      </c>
      <c r="E2136" s="54" t="b">
        <v>1</v>
      </c>
      <c r="F2136" s="91">
        <v>617.08600000000001</v>
      </c>
      <c r="G2136" s="91">
        <v>95.778000000000006</v>
      </c>
      <c r="H2136" s="54" t="b">
        <v>0</v>
      </c>
      <c r="I2136" s="91">
        <v>101.893</v>
      </c>
      <c r="J2136" s="54" t="b">
        <v>0</v>
      </c>
      <c r="K2136" s="91">
        <v>43.023499999999999</v>
      </c>
      <c r="L2136" s="91">
        <v>624.928</v>
      </c>
      <c r="M2136" s="91">
        <v>98.552599999999998</v>
      </c>
      <c r="N2136" s="54" t="b">
        <v>1</v>
      </c>
      <c r="O2136" s="91">
        <v>19.646799999999999</v>
      </c>
      <c r="P2136" s="54" t="b">
        <v>1</v>
      </c>
      <c r="Q2136" s="91">
        <v>0.46596900000000002</v>
      </c>
    </row>
    <row r="2137" spans="2:17" x14ac:dyDescent="0.25">
      <c r="B2137" s="54">
        <v>640</v>
      </c>
      <c r="C2137" s="54">
        <v>102</v>
      </c>
      <c r="D2137" s="54" t="b">
        <v>1</v>
      </c>
      <c r="E2137" s="54" t="b">
        <v>1</v>
      </c>
      <c r="F2137" s="91">
        <v>600.71500000000003</v>
      </c>
      <c r="G2137" s="91">
        <v>113.46299999999999</v>
      </c>
      <c r="H2137" s="54" t="b">
        <v>0</v>
      </c>
      <c r="I2137" s="91">
        <v>59.8996</v>
      </c>
      <c r="J2137" s="54" t="b">
        <v>0</v>
      </c>
      <c r="K2137" s="91">
        <v>30.113800000000001</v>
      </c>
      <c r="L2137" s="91">
        <v>625.18299999999999</v>
      </c>
      <c r="M2137" s="91">
        <v>98.403000000000006</v>
      </c>
      <c r="N2137" s="54" t="b">
        <v>1</v>
      </c>
      <c r="O2137" s="91">
        <v>20.2227</v>
      </c>
      <c r="P2137" s="54" t="b">
        <v>1</v>
      </c>
      <c r="Q2137" s="91">
        <v>0.42097400000000001</v>
      </c>
    </row>
    <row r="2138" spans="2:17" x14ac:dyDescent="0.25">
      <c r="B2138" s="54">
        <v>640</v>
      </c>
      <c r="C2138" s="54">
        <v>102</v>
      </c>
      <c r="D2138" s="54" t="b">
        <v>1</v>
      </c>
      <c r="E2138" s="54" t="b">
        <v>1</v>
      </c>
      <c r="F2138" s="91">
        <v>631.98400000000004</v>
      </c>
      <c r="G2138" s="91">
        <v>129.30699999999999</v>
      </c>
      <c r="H2138" s="54" t="b">
        <v>0</v>
      </c>
      <c r="I2138" s="91">
        <v>75.289900000000003</v>
      </c>
      <c r="J2138" s="54" t="b">
        <v>0</v>
      </c>
      <c r="K2138" s="91">
        <v>24.099499999999999</v>
      </c>
      <c r="L2138" s="91">
        <v>625.41499999999996</v>
      </c>
      <c r="M2138" s="91">
        <v>98.378799999999998</v>
      </c>
      <c r="N2138" s="54" t="b">
        <v>1</v>
      </c>
      <c r="O2138" s="91">
        <v>20.626899999999999</v>
      </c>
      <c r="P2138" s="54" t="b">
        <v>1</v>
      </c>
      <c r="Q2138" s="91">
        <v>0.29533100000000001</v>
      </c>
    </row>
    <row r="2139" spans="2:17" x14ac:dyDescent="0.25">
      <c r="B2139" s="54">
        <v>640</v>
      </c>
      <c r="C2139" s="54">
        <v>102</v>
      </c>
      <c r="D2139" s="54" t="b">
        <v>1</v>
      </c>
      <c r="E2139" s="54" t="b">
        <v>1</v>
      </c>
      <c r="F2139" s="91">
        <v>605.11800000000005</v>
      </c>
      <c r="G2139" s="91">
        <v>100.301</v>
      </c>
      <c r="H2139" s="54" t="b">
        <v>0</v>
      </c>
      <c r="I2139" s="91">
        <v>79.147800000000004</v>
      </c>
      <c r="J2139" s="54" t="b">
        <v>0</v>
      </c>
      <c r="K2139" s="91">
        <v>35.054699999999997</v>
      </c>
      <c r="L2139" s="91">
        <v>625.64400000000001</v>
      </c>
      <c r="M2139" s="91">
        <v>98.265000000000001</v>
      </c>
      <c r="N2139" s="54" t="b">
        <v>1</v>
      </c>
      <c r="O2139" s="91">
        <v>20.883400000000002</v>
      </c>
      <c r="P2139" s="54" t="b">
        <v>1</v>
      </c>
      <c r="Q2139" s="91">
        <v>0.23355699999999999</v>
      </c>
    </row>
    <row r="2140" spans="2:17" x14ac:dyDescent="0.25">
      <c r="B2140" s="54">
        <v>640</v>
      </c>
      <c r="C2140" s="54">
        <v>102</v>
      </c>
      <c r="D2140" s="54" t="b">
        <v>1</v>
      </c>
      <c r="E2140" s="54" t="b">
        <v>1</v>
      </c>
      <c r="F2140" s="91">
        <v>618.87599999999998</v>
      </c>
      <c r="G2140" s="91">
        <v>121.342</v>
      </c>
      <c r="H2140" s="54" t="b">
        <v>0</v>
      </c>
      <c r="I2140" s="91">
        <v>64.799000000000007</v>
      </c>
      <c r="J2140" s="54" t="b">
        <v>0</v>
      </c>
      <c r="K2140" s="91">
        <v>39.536999999999999</v>
      </c>
      <c r="L2140" s="91">
        <v>625.798</v>
      </c>
      <c r="M2140" s="91">
        <v>98.262500000000003</v>
      </c>
      <c r="N2140" s="54" t="b">
        <v>1</v>
      </c>
      <c r="O2140" s="91">
        <v>21.226700000000001</v>
      </c>
      <c r="P2140" s="54" t="b">
        <v>1</v>
      </c>
      <c r="Q2140" s="91">
        <v>0.25621300000000002</v>
      </c>
    </row>
    <row r="2141" spans="2:17" x14ac:dyDescent="0.25">
      <c r="B2141" s="54">
        <v>640</v>
      </c>
      <c r="C2141" s="54">
        <v>102</v>
      </c>
      <c r="D2141" s="54" t="b">
        <v>1</v>
      </c>
      <c r="E2141" s="54" t="b">
        <v>1</v>
      </c>
      <c r="F2141" s="91">
        <v>596.81399999999996</v>
      </c>
      <c r="G2141" s="91">
        <v>84.164900000000003</v>
      </c>
      <c r="H2141" s="54" t="b">
        <v>0</v>
      </c>
      <c r="I2141" s="91">
        <v>60.276200000000003</v>
      </c>
      <c r="J2141" s="54" t="b">
        <v>0</v>
      </c>
      <c r="K2141" s="91">
        <v>25.14</v>
      </c>
      <c r="L2141" s="91">
        <v>625.91300000000001</v>
      </c>
      <c r="M2141" s="91">
        <v>98.157200000000003</v>
      </c>
      <c r="N2141" s="54" t="b">
        <v>1</v>
      </c>
      <c r="O2141" s="91">
        <v>21.383099999999999</v>
      </c>
      <c r="P2141" s="54" t="b">
        <v>1</v>
      </c>
      <c r="Q2141" s="91">
        <v>0.15382899999999999</v>
      </c>
    </row>
    <row r="2142" spans="2:17" x14ac:dyDescent="0.25">
      <c r="B2142" s="54">
        <v>640</v>
      </c>
      <c r="C2142" s="54">
        <v>102</v>
      </c>
      <c r="D2142" s="54" t="b">
        <v>1</v>
      </c>
      <c r="E2142" s="54" t="b">
        <v>1</v>
      </c>
      <c r="F2142" s="91">
        <v>622.28200000000004</v>
      </c>
      <c r="G2142" s="91">
        <v>151.71700000000001</v>
      </c>
      <c r="H2142" s="54" t="b">
        <v>0</v>
      </c>
      <c r="I2142" s="91">
        <v>80.312600000000003</v>
      </c>
      <c r="J2142" s="54" t="b">
        <v>0</v>
      </c>
      <c r="K2142" s="91">
        <v>43.230499999999999</v>
      </c>
      <c r="L2142" s="91">
        <v>625.76300000000003</v>
      </c>
      <c r="M2142" s="91">
        <v>98.435900000000004</v>
      </c>
      <c r="N2142" s="54" t="b">
        <v>1</v>
      </c>
      <c r="O2142" s="91">
        <v>21.603000000000002</v>
      </c>
      <c r="P2142" s="54" t="b">
        <v>1</v>
      </c>
      <c r="Q2142" s="91">
        <v>0.15564500000000001</v>
      </c>
    </row>
    <row r="2143" spans="2:17" x14ac:dyDescent="0.25">
      <c r="B2143" s="54">
        <v>640</v>
      </c>
      <c r="C2143" s="54">
        <v>102</v>
      </c>
      <c r="D2143" s="54" t="b">
        <v>1</v>
      </c>
      <c r="E2143" s="54" t="b">
        <v>1</v>
      </c>
      <c r="F2143" s="91">
        <v>608.54300000000001</v>
      </c>
      <c r="G2143" s="91">
        <v>105.861</v>
      </c>
      <c r="H2143" s="54" t="b">
        <v>0</v>
      </c>
      <c r="I2143" s="91">
        <v>93.019300000000001</v>
      </c>
      <c r="J2143" s="54" t="b">
        <v>0</v>
      </c>
      <c r="K2143" s="91">
        <v>72.193200000000004</v>
      </c>
      <c r="L2143" s="91">
        <v>625.66499999999996</v>
      </c>
      <c r="M2143" s="91">
        <v>98.641999999999996</v>
      </c>
      <c r="N2143" s="54" t="b">
        <v>1</v>
      </c>
      <c r="O2143" s="91">
        <v>21.603000000000002</v>
      </c>
      <c r="P2143" s="54" t="b">
        <v>1</v>
      </c>
      <c r="Q2143" s="91">
        <v>0.31639299999999998</v>
      </c>
    </row>
    <row r="2144" spans="2:17" x14ac:dyDescent="0.25">
      <c r="B2144" s="54">
        <v>640</v>
      </c>
      <c r="C2144" s="54">
        <v>102</v>
      </c>
      <c r="D2144" s="54" t="b">
        <v>1</v>
      </c>
      <c r="E2144" s="54" t="b">
        <v>1</v>
      </c>
      <c r="F2144" s="91">
        <v>636.67700000000002</v>
      </c>
      <c r="G2144" s="91">
        <v>97.802700000000002</v>
      </c>
      <c r="H2144" s="54" t="b">
        <v>0</v>
      </c>
      <c r="I2144" s="91">
        <v>93.019300000000001</v>
      </c>
      <c r="J2144" s="54" t="b">
        <v>0</v>
      </c>
      <c r="K2144" s="91">
        <v>47.869599999999998</v>
      </c>
      <c r="L2144" s="91">
        <v>625.52700000000004</v>
      </c>
      <c r="M2144" s="91">
        <v>98.908100000000005</v>
      </c>
      <c r="N2144" s="54" t="b">
        <v>1</v>
      </c>
      <c r="O2144" s="91">
        <v>21.603000000000002</v>
      </c>
      <c r="P2144" s="54" t="b">
        <v>1</v>
      </c>
      <c r="Q2144" s="91">
        <v>0.228433</v>
      </c>
    </row>
    <row r="2145" spans="2:17" x14ac:dyDescent="0.25">
      <c r="B2145" s="54">
        <v>640</v>
      </c>
      <c r="C2145" s="54">
        <v>102</v>
      </c>
      <c r="D2145" s="54" t="b">
        <v>1</v>
      </c>
      <c r="E2145" s="54" t="b">
        <v>1</v>
      </c>
      <c r="F2145" s="91">
        <v>612.63099999999997</v>
      </c>
      <c r="G2145" s="91">
        <v>82.968100000000007</v>
      </c>
      <c r="H2145" s="54" t="b">
        <v>0</v>
      </c>
      <c r="I2145" s="91">
        <v>107.414</v>
      </c>
      <c r="J2145" s="54" t="b">
        <v>0</v>
      </c>
      <c r="K2145" s="91">
        <v>29.264500000000002</v>
      </c>
      <c r="L2145" s="91">
        <v>625.32100000000003</v>
      </c>
      <c r="M2145" s="91">
        <v>99.152799999999999</v>
      </c>
      <c r="N2145" s="54" t="b">
        <v>1</v>
      </c>
      <c r="O2145" s="91">
        <v>21.603000000000002</v>
      </c>
      <c r="P2145" s="54" t="b">
        <v>1</v>
      </c>
      <c r="Q2145" s="91">
        <v>0.29958499999999999</v>
      </c>
    </row>
    <row r="2146" spans="2:17" x14ac:dyDescent="0.25">
      <c r="B2146" s="54">
        <v>640</v>
      </c>
      <c r="C2146" s="54">
        <v>102</v>
      </c>
      <c r="D2146" s="54" t="b">
        <v>1</v>
      </c>
      <c r="E2146" s="54" t="b">
        <v>1</v>
      </c>
      <c r="F2146" s="91">
        <v>602.48400000000004</v>
      </c>
      <c r="G2146" s="91">
        <v>124.02</v>
      </c>
      <c r="H2146" s="54" t="b">
        <v>0</v>
      </c>
      <c r="I2146" s="91">
        <v>96.881900000000002</v>
      </c>
      <c r="J2146" s="54" t="b">
        <v>0</v>
      </c>
      <c r="K2146" s="91">
        <v>28.253699999999998</v>
      </c>
      <c r="L2146" s="91">
        <v>625.24300000000005</v>
      </c>
      <c r="M2146" s="91">
        <v>99.1858</v>
      </c>
      <c r="N2146" s="54" t="b">
        <v>1</v>
      </c>
      <c r="O2146" s="91">
        <v>21.603000000000002</v>
      </c>
      <c r="P2146" s="54" t="b">
        <v>1</v>
      </c>
      <c r="Q2146" s="91">
        <v>0.320102</v>
      </c>
    </row>
    <row r="2147" spans="2:17" x14ac:dyDescent="0.25">
      <c r="B2147" s="54">
        <v>640</v>
      </c>
      <c r="C2147" s="54">
        <v>102</v>
      </c>
      <c r="D2147" s="54" t="b">
        <v>1</v>
      </c>
      <c r="E2147" s="54" t="b">
        <v>1</v>
      </c>
      <c r="F2147" s="91">
        <v>628.25800000000004</v>
      </c>
      <c r="G2147" s="91">
        <v>59.485900000000001</v>
      </c>
      <c r="H2147" s="54" t="b">
        <v>0</v>
      </c>
      <c r="I2147" s="91">
        <v>75.243600000000001</v>
      </c>
      <c r="J2147" s="54" t="b">
        <v>0</v>
      </c>
      <c r="K2147" s="91">
        <v>42.286799999999999</v>
      </c>
      <c r="L2147" s="91">
        <v>625.17499999999995</v>
      </c>
      <c r="M2147" s="91">
        <v>99.123699999999999</v>
      </c>
      <c r="N2147" s="54" t="b">
        <v>1</v>
      </c>
      <c r="O2147" s="91">
        <v>21.603000000000002</v>
      </c>
      <c r="P2147" s="54" t="b">
        <v>1</v>
      </c>
      <c r="Q2147" s="91">
        <v>8.4526500000000004E-2</v>
      </c>
    </row>
    <row r="2148" spans="2:17" x14ac:dyDescent="0.25">
      <c r="B2148" s="54">
        <v>640</v>
      </c>
      <c r="C2148" s="54">
        <v>102</v>
      </c>
      <c r="D2148" s="54" t="b">
        <v>1</v>
      </c>
      <c r="E2148" s="54" t="b">
        <v>1</v>
      </c>
      <c r="F2148" s="91">
        <v>617.94299999999998</v>
      </c>
      <c r="G2148" s="91">
        <v>53.314900000000002</v>
      </c>
      <c r="H2148" s="54" t="b">
        <v>0</v>
      </c>
      <c r="I2148" s="91">
        <v>98.725800000000007</v>
      </c>
      <c r="J2148" s="54" t="b">
        <v>0</v>
      </c>
      <c r="K2148" s="91">
        <v>69.490399999999994</v>
      </c>
      <c r="L2148" s="91">
        <v>625.23400000000004</v>
      </c>
      <c r="M2148" s="91">
        <v>98.803899999999999</v>
      </c>
      <c r="N2148" s="54" t="b">
        <v>1</v>
      </c>
      <c r="O2148" s="91">
        <v>21.603000000000002</v>
      </c>
      <c r="P2148" s="54" t="b">
        <v>1</v>
      </c>
      <c r="Q2148" s="91">
        <v>9.2081200000000002E-2</v>
      </c>
    </row>
    <row r="2149" spans="2:17" x14ac:dyDescent="0.25">
      <c r="B2149" s="54">
        <v>640</v>
      </c>
      <c r="C2149" s="54">
        <v>102</v>
      </c>
      <c r="D2149" s="54" t="b">
        <v>1</v>
      </c>
      <c r="E2149" s="54" t="b">
        <v>1</v>
      </c>
      <c r="F2149" s="91">
        <v>630.33100000000002</v>
      </c>
      <c r="G2149" s="91">
        <v>138.755</v>
      </c>
      <c r="H2149" s="54" t="b">
        <v>0</v>
      </c>
      <c r="I2149" s="91">
        <v>96.478800000000007</v>
      </c>
      <c r="J2149" s="54" t="b">
        <v>0</v>
      </c>
      <c r="K2149" s="91">
        <v>12.020300000000001</v>
      </c>
      <c r="L2149" s="91">
        <v>625.26499999999999</v>
      </c>
      <c r="M2149" s="91">
        <v>98.604600000000005</v>
      </c>
      <c r="N2149" s="54" t="b">
        <v>1</v>
      </c>
      <c r="O2149" s="91">
        <v>21.603000000000002</v>
      </c>
      <c r="P2149" s="54" t="b">
        <v>1</v>
      </c>
      <c r="Q2149" s="91">
        <v>0.32521299999999997</v>
      </c>
    </row>
    <row r="2150" spans="2:17" x14ac:dyDescent="0.25">
      <c r="B2150" s="54">
        <v>640</v>
      </c>
      <c r="C2150" s="54">
        <v>102</v>
      </c>
      <c r="D2150" s="54" t="b">
        <v>1</v>
      </c>
      <c r="E2150" s="54" t="b">
        <v>1</v>
      </c>
      <c r="F2150" s="91">
        <v>618.81299999999999</v>
      </c>
      <c r="G2150" s="91">
        <v>74.852099999999993</v>
      </c>
      <c r="H2150" s="54" t="b">
        <v>0</v>
      </c>
      <c r="I2150" s="91">
        <v>113.28700000000001</v>
      </c>
      <c r="J2150" s="54" t="b">
        <v>0</v>
      </c>
      <c r="K2150" s="91">
        <v>86.333799999999997</v>
      </c>
      <c r="L2150" s="91">
        <v>625.14200000000005</v>
      </c>
      <c r="M2150" s="91">
        <v>98.486999999999995</v>
      </c>
      <c r="N2150" s="54" t="b">
        <v>1</v>
      </c>
      <c r="O2150" s="91">
        <v>21.603000000000002</v>
      </c>
      <c r="P2150" s="54" t="b">
        <v>1</v>
      </c>
      <c r="Q2150" s="91">
        <v>0.20171900000000001</v>
      </c>
    </row>
    <row r="2151" spans="2:17" x14ac:dyDescent="0.25">
      <c r="B2151" s="54">
        <v>640</v>
      </c>
      <c r="C2151" s="54">
        <v>102</v>
      </c>
      <c r="D2151" s="54" t="b">
        <v>1</v>
      </c>
      <c r="E2151" s="54" t="b">
        <v>1</v>
      </c>
      <c r="F2151" s="91">
        <v>607.37699999999995</v>
      </c>
      <c r="G2151" s="91">
        <v>177.75800000000001</v>
      </c>
      <c r="H2151" s="54" t="b">
        <v>0</v>
      </c>
      <c r="I2151" s="91">
        <v>97.828299999999999</v>
      </c>
      <c r="J2151" s="54" t="b">
        <v>0</v>
      </c>
      <c r="K2151" s="91">
        <v>64.933000000000007</v>
      </c>
      <c r="L2151" s="91">
        <v>625.64300000000003</v>
      </c>
      <c r="M2151" s="91">
        <v>97.846500000000006</v>
      </c>
      <c r="N2151" s="54" t="b">
        <v>1</v>
      </c>
      <c r="O2151" s="91">
        <v>21.603000000000002</v>
      </c>
      <c r="P2151" s="54" t="b">
        <v>1</v>
      </c>
      <c r="Q2151" s="91">
        <v>0.17033899999999999</v>
      </c>
    </row>
    <row r="2152" spans="2:17" x14ac:dyDescent="0.25">
      <c r="B2152" s="54">
        <v>640</v>
      </c>
      <c r="C2152" s="54">
        <v>102</v>
      </c>
      <c r="D2152" s="54" t="b">
        <v>1</v>
      </c>
      <c r="E2152" s="54" t="b">
        <v>1</v>
      </c>
      <c r="F2152" s="91">
        <v>599.34900000000005</v>
      </c>
      <c r="G2152" s="91">
        <v>116.661</v>
      </c>
      <c r="H2152" s="54" t="b">
        <v>0</v>
      </c>
      <c r="I2152" s="91">
        <v>147.39699999999999</v>
      </c>
      <c r="J2152" s="54" t="b">
        <v>0</v>
      </c>
      <c r="K2152" s="91">
        <v>103.539</v>
      </c>
      <c r="L2152" s="91">
        <v>625.20000000000005</v>
      </c>
      <c r="M2152" s="91">
        <v>98.236400000000003</v>
      </c>
      <c r="N2152" s="54" t="b">
        <v>1</v>
      </c>
      <c r="O2152" s="91">
        <v>21.913699999999999</v>
      </c>
      <c r="P2152" s="54" t="b">
        <v>1</v>
      </c>
      <c r="Q2152" s="91">
        <v>0.813419</v>
      </c>
    </row>
    <row r="2153" spans="2:17" x14ac:dyDescent="0.25">
      <c r="B2153" s="54">
        <v>640</v>
      </c>
      <c r="C2153" s="54">
        <v>102</v>
      </c>
      <c r="D2153" s="54" t="b">
        <v>1</v>
      </c>
      <c r="E2153" s="54" t="b">
        <v>1</v>
      </c>
      <c r="F2153" s="91">
        <v>592.51900000000001</v>
      </c>
      <c r="G2153" s="91">
        <v>62.800899999999999</v>
      </c>
      <c r="H2153" s="54" t="b">
        <v>0</v>
      </c>
      <c r="I2153" s="91">
        <v>133.887</v>
      </c>
      <c r="J2153" s="54" t="b">
        <v>0</v>
      </c>
      <c r="K2153" s="91">
        <v>61.621899999999997</v>
      </c>
      <c r="L2153" s="91">
        <v>624.66300000000001</v>
      </c>
      <c r="M2153" s="91">
        <v>98.514300000000006</v>
      </c>
      <c r="N2153" s="54" t="b">
        <v>1</v>
      </c>
      <c r="O2153" s="91">
        <v>21.913699999999999</v>
      </c>
      <c r="P2153" s="54" t="b">
        <v>1</v>
      </c>
      <c r="Q2153" s="91">
        <v>0.59023199999999998</v>
      </c>
    </row>
    <row r="2154" spans="2:17" x14ac:dyDescent="0.25">
      <c r="B2154" s="54">
        <v>640</v>
      </c>
      <c r="C2154" s="54">
        <v>102</v>
      </c>
      <c r="D2154" s="54" t="b">
        <v>1</v>
      </c>
      <c r="E2154" s="54" t="b">
        <v>1</v>
      </c>
      <c r="F2154" s="91">
        <v>611.73400000000004</v>
      </c>
      <c r="G2154" s="91">
        <v>116.842</v>
      </c>
      <c r="H2154" s="54" t="b">
        <v>0</v>
      </c>
      <c r="I2154" s="91">
        <v>141.25</v>
      </c>
      <c r="J2154" s="54" t="b">
        <v>0</v>
      </c>
      <c r="K2154" s="91">
        <v>54.291200000000003</v>
      </c>
      <c r="L2154" s="91">
        <v>624.26700000000005</v>
      </c>
      <c r="M2154" s="91">
        <v>98.6297</v>
      </c>
      <c r="N2154" s="54" t="b">
        <v>1</v>
      </c>
      <c r="O2154" s="91">
        <v>21.913699999999999</v>
      </c>
      <c r="P2154" s="54" t="b">
        <v>1</v>
      </c>
      <c r="Q2154" s="91">
        <v>0.60441900000000004</v>
      </c>
    </row>
    <row r="2155" spans="2:17" x14ac:dyDescent="0.25">
      <c r="B2155" s="54">
        <v>640</v>
      </c>
      <c r="C2155" s="54">
        <v>102</v>
      </c>
      <c r="D2155" s="54" t="b">
        <v>0</v>
      </c>
      <c r="E2155" s="54" t="b">
        <v>1</v>
      </c>
      <c r="F2155" s="91">
        <v>621.13199999999995</v>
      </c>
      <c r="G2155" s="91">
        <v>106.884</v>
      </c>
      <c r="H2155" s="54" t="b">
        <v>0</v>
      </c>
      <c r="I2155" s="91">
        <v>134.172</v>
      </c>
      <c r="J2155" s="54" t="b">
        <v>0</v>
      </c>
      <c r="K2155" s="91">
        <v>57.355499999999999</v>
      </c>
      <c r="L2155" s="91">
        <v>623.70799999999997</v>
      </c>
      <c r="M2155" s="91">
        <v>98.965000000000003</v>
      </c>
      <c r="N2155" s="54" t="b">
        <v>1</v>
      </c>
      <c r="O2155" s="91">
        <v>21.913699999999999</v>
      </c>
      <c r="P2155" s="54" t="b">
        <v>1</v>
      </c>
      <c r="Q2155" s="91">
        <v>0.41317199999999998</v>
      </c>
    </row>
    <row r="2156" spans="2:17" x14ac:dyDescent="0.25">
      <c r="B2156" s="54">
        <v>640</v>
      </c>
      <c r="C2156" s="54">
        <v>102</v>
      </c>
      <c r="D2156" s="54" t="b">
        <v>0</v>
      </c>
      <c r="E2156" s="54" t="b">
        <v>1</v>
      </c>
      <c r="F2156" s="91">
        <v>591.09400000000005</v>
      </c>
      <c r="G2156" s="91">
        <v>120.06100000000001</v>
      </c>
      <c r="H2156" s="54" t="b">
        <v>0</v>
      </c>
      <c r="I2156" s="91">
        <v>82.6541</v>
      </c>
      <c r="J2156" s="54" t="b">
        <v>0</v>
      </c>
      <c r="K2156" s="91">
        <v>13.6921</v>
      </c>
      <c r="L2156" s="91">
        <v>623.09100000000001</v>
      </c>
      <c r="M2156" s="91">
        <v>99.326999999999998</v>
      </c>
      <c r="N2156" s="54" t="b">
        <v>1</v>
      </c>
      <c r="O2156" s="91">
        <v>21.913699999999999</v>
      </c>
      <c r="P2156" s="54" t="b">
        <v>1</v>
      </c>
      <c r="Q2156" s="91">
        <v>0.65123699999999995</v>
      </c>
    </row>
    <row r="2157" spans="2:17" x14ac:dyDescent="0.25">
      <c r="B2157" s="54">
        <v>640</v>
      </c>
      <c r="C2157" s="54">
        <v>102</v>
      </c>
      <c r="D2157" s="54" t="b">
        <v>0</v>
      </c>
      <c r="E2157" s="54" t="b">
        <v>1</v>
      </c>
      <c r="F2157" s="91">
        <v>617.20299999999997</v>
      </c>
      <c r="G2157" s="91">
        <v>114.955</v>
      </c>
      <c r="H2157" s="54" t="b">
        <v>0</v>
      </c>
      <c r="I2157" s="91">
        <v>87.297600000000003</v>
      </c>
      <c r="J2157" s="54" t="b">
        <v>0</v>
      </c>
      <c r="K2157" s="91">
        <v>32.800600000000003</v>
      </c>
      <c r="L2157" s="91">
        <v>622.50300000000004</v>
      </c>
      <c r="M2157" s="91">
        <v>99.6995</v>
      </c>
      <c r="N2157" s="54" t="b">
        <v>1</v>
      </c>
      <c r="O2157" s="91">
        <v>21.913699999999999</v>
      </c>
      <c r="P2157" s="54" t="b">
        <v>1</v>
      </c>
      <c r="Q2157" s="91">
        <v>0.71546799999999999</v>
      </c>
    </row>
    <row r="2158" spans="2:17" x14ac:dyDescent="0.25">
      <c r="B2158" s="54">
        <v>640</v>
      </c>
      <c r="C2158" s="54">
        <v>102</v>
      </c>
      <c r="D2158" s="54" t="b">
        <v>0</v>
      </c>
      <c r="E2158" s="54" t="b">
        <v>1</v>
      </c>
      <c r="F2158" s="91">
        <v>641.96199999999999</v>
      </c>
      <c r="G2158" s="91">
        <v>81.289299999999997</v>
      </c>
      <c r="H2158" s="54" t="b">
        <v>0</v>
      </c>
      <c r="I2158" s="91">
        <v>43.214100000000002</v>
      </c>
      <c r="J2158" s="54" t="b">
        <v>0</v>
      </c>
      <c r="K2158" s="91">
        <v>26.602599999999999</v>
      </c>
      <c r="L2158" s="91">
        <v>622.15599999999995</v>
      </c>
      <c r="M2158" s="91">
        <v>99.819500000000005</v>
      </c>
      <c r="N2158" s="54" t="b">
        <v>1</v>
      </c>
      <c r="O2158" s="91">
        <v>21.913699999999999</v>
      </c>
      <c r="P2158" s="54" t="b">
        <v>1</v>
      </c>
      <c r="Q2158" s="91">
        <v>0.69653399999999999</v>
      </c>
    </row>
    <row r="2159" spans="2:17" x14ac:dyDescent="0.25">
      <c r="B2159" s="54">
        <v>640</v>
      </c>
      <c r="C2159" s="54">
        <v>102</v>
      </c>
      <c r="D2159" s="54" t="b">
        <v>0</v>
      </c>
      <c r="E2159" s="54" t="b">
        <v>1</v>
      </c>
      <c r="F2159" s="91">
        <v>577.875</v>
      </c>
      <c r="G2159" s="91">
        <v>120.06100000000001</v>
      </c>
      <c r="H2159" s="54" t="b">
        <v>0</v>
      </c>
      <c r="I2159" s="91">
        <v>89.639099999999999</v>
      </c>
      <c r="J2159" s="54" t="b">
        <v>0</v>
      </c>
      <c r="K2159" s="91">
        <v>41.790199999999999</v>
      </c>
      <c r="L2159" s="91">
        <v>620.91</v>
      </c>
      <c r="M2159" s="91">
        <v>101.13800000000001</v>
      </c>
      <c r="N2159" s="54" t="b">
        <v>1</v>
      </c>
      <c r="O2159" s="91">
        <v>21.913699999999999</v>
      </c>
      <c r="P2159" s="54" t="b">
        <v>1</v>
      </c>
      <c r="Q2159" s="91">
        <v>0.36645800000000001</v>
      </c>
    </row>
    <row r="2160" spans="2:17" x14ac:dyDescent="0.25">
      <c r="B2160" s="54">
        <v>640</v>
      </c>
      <c r="C2160" s="54">
        <v>102</v>
      </c>
      <c r="D2160" s="54" t="b">
        <v>0</v>
      </c>
      <c r="E2160" s="54" t="b">
        <v>1</v>
      </c>
      <c r="F2160" s="91">
        <v>627.25900000000001</v>
      </c>
      <c r="G2160" s="91">
        <v>104.437</v>
      </c>
      <c r="H2160" s="54" t="b">
        <v>0</v>
      </c>
      <c r="I2160" s="91">
        <v>102.85899999999999</v>
      </c>
      <c r="J2160" s="54" t="b">
        <v>0</v>
      </c>
      <c r="K2160" s="91">
        <v>74.902699999999996</v>
      </c>
      <c r="L2160" s="91">
        <v>620.39200000000005</v>
      </c>
      <c r="M2160" s="91">
        <v>101.41200000000001</v>
      </c>
      <c r="N2160" s="54" t="b">
        <v>1</v>
      </c>
      <c r="O2160" s="91">
        <v>21.913699999999999</v>
      </c>
      <c r="P2160" s="54" t="b">
        <v>1</v>
      </c>
      <c r="Q2160" s="91">
        <v>1.81456</v>
      </c>
    </row>
    <row r="2161" spans="2:17" x14ac:dyDescent="0.25">
      <c r="B2161" s="54">
        <v>640</v>
      </c>
      <c r="C2161" s="54">
        <v>102</v>
      </c>
      <c r="D2161" s="54" t="b">
        <v>0</v>
      </c>
      <c r="E2161" s="54" t="b">
        <v>1</v>
      </c>
      <c r="F2161" s="91">
        <v>618.28800000000001</v>
      </c>
      <c r="G2161" s="91">
        <v>122.81399999999999</v>
      </c>
      <c r="H2161" s="54" t="b">
        <v>0</v>
      </c>
      <c r="I2161" s="91">
        <v>102.85899999999999</v>
      </c>
      <c r="J2161" s="54" t="b">
        <v>0</v>
      </c>
      <c r="K2161" s="91">
        <v>51.797199999999997</v>
      </c>
      <c r="L2161" s="91">
        <v>619.90599999999995</v>
      </c>
      <c r="M2161" s="91">
        <v>101.715</v>
      </c>
      <c r="N2161" s="54" t="b">
        <v>1</v>
      </c>
      <c r="O2161" s="91">
        <v>21.913699999999999</v>
      </c>
      <c r="P2161" s="54" t="b">
        <v>1</v>
      </c>
      <c r="Q2161" s="91">
        <v>0.585816</v>
      </c>
    </row>
    <row r="2162" spans="2:17" x14ac:dyDescent="0.25">
      <c r="B2162" s="54">
        <v>640</v>
      </c>
      <c r="C2162" s="54">
        <v>102</v>
      </c>
      <c r="D2162" s="54" t="b">
        <v>0</v>
      </c>
      <c r="E2162" s="54" t="b">
        <v>1</v>
      </c>
      <c r="F2162" s="91">
        <v>656.56200000000001</v>
      </c>
      <c r="G2162" s="91">
        <v>56.088900000000002</v>
      </c>
      <c r="H2162" s="54" t="b">
        <v>0</v>
      </c>
      <c r="I2162" s="91">
        <v>105.611</v>
      </c>
      <c r="J2162" s="54" t="b">
        <v>0</v>
      </c>
      <c r="K2162" s="91">
        <v>20.4499</v>
      </c>
      <c r="L2162" s="91">
        <v>619.85500000000002</v>
      </c>
      <c r="M2162" s="91">
        <v>101.07899999999999</v>
      </c>
      <c r="N2162" s="54" t="b">
        <v>1</v>
      </c>
      <c r="O2162" s="91">
        <v>21.913699999999999</v>
      </c>
      <c r="P2162" s="54" t="b">
        <v>1</v>
      </c>
      <c r="Q2162" s="91">
        <v>0.572627</v>
      </c>
    </row>
    <row r="2163" spans="2:17" x14ac:dyDescent="0.25">
      <c r="B2163" s="54">
        <v>640</v>
      </c>
      <c r="C2163" s="54">
        <v>102</v>
      </c>
      <c r="D2163" s="54" t="b">
        <v>0</v>
      </c>
      <c r="E2163" s="54" t="b">
        <v>1</v>
      </c>
      <c r="F2163" s="91">
        <v>604.00900000000001</v>
      </c>
      <c r="G2163" s="91">
        <v>100.548</v>
      </c>
      <c r="H2163" s="54" t="b">
        <v>0</v>
      </c>
      <c r="I2163" s="91">
        <v>145.41200000000001</v>
      </c>
      <c r="J2163" s="54" t="b">
        <v>0</v>
      </c>
      <c r="K2163" s="91">
        <v>76.922700000000006</v>
      </c>
      <c r="L2163" s="91">
        <v>619.40499999999997</v>
      </c>
      <c r="M2163" s="91">
        <v>101.422</v>
      </c>
      <c r="N2163" s="54" t="b">
        <v>1</v>
      </c>
      <c r="O2163" s="91">
        <v>21.913699999999999</v>
      </c>
      <c r="P2163" s="54" t="b">
        <v>1</v>
      </c>
      <c r="Q2163" s="91">
        <v>0.63768100000000005</v>
      </c>
    </row>
    <row r="2164" spans="2:17" x14ac:dyDescent="0.25">
      <c r="B2164" s="54">
        <v>640</v>
      </c>
      <c r="C2164" s="54">
        <v>102</v>
      </c>
      <c r="D2164" s="54" t="b">
        <v>0</v>
      </c>
      <c r="E2164" s="54" t="b">
        <v>1</v>
      </c>
      <c r="F2164" s="91">
        <v>642.19100000000003</v>
      </c>
      <c r="G2164" s="91">
        <v>99.089799999999997</v>
      </c>
      <c r="H2164" s="54" t="b">
        <v>0</v>
      </c>
      <c r="I2164" s="91">
        <v>119.27800000000001</v>
      </c>
      <c r="J2164" s="54" t="b">
        <v>0</v>
      </c>
      <c r="K2164" s="91">
        <v>68.835999999999999</v>
      </c>
      <c r="L2164" s="91">
        <v>619.24800000000005</v>
      </c>
      <c r="M2164" s="91">
        <v>100.95099999999999</v>
      </c>
      <c r="N2164" s="54" t="b">
        <v>1</v>
      </c>
      <c r="O2164" s="91">
        <v>21.913699999999999</v>
      </c>
      <c r="P2164" s="54" t="b">
        <v>1</v>
      </c>
      <c r="Q2164" s="91">
        <v>0.56555800000000001</v>
      </c>
    </row>
    <row r="2165" spans="2:17" x14ac:dyDescent="0.25">
      <c r="B2165" s="54">
        <v>640</v>
      </c>
      <c r="C2165" s="54">
        <v>102</v>
      </c>
      <c r="D2165" s="54" t="b">
        <v>0</v>
      </c>
      <c r="E2165" s="54" t="b">
        <v>1</v>
      </c>
      <c r="F2165" s="91">
        <v>638.721</v>
      </c>
      <c r="G2165" s="91">
        <v>112.044</v>
      </c>
      <c r="H2165" s="54" t="b">
        <v>0</v>
      </c>
      <c r="I2165" s="91">
        <v>119.27800000000001</v>
      </c>
      <c r="J2165" s="54" t="b">
        <v>0</v>
      </c>
      <c r="K2165" s="91">
        <v>38.209400000000002</v>
      </c>
      <c r="L2165" s="91">
        <v>619.05999999999995</v>
      </c>
      <c r="M2165" s="91">
        <v>101.093</v>
      </c>
      <c r="N2165" s="54" t="b">
        <v>1</v>
      </c>
      <c r="O2165" s="91">
        <v>21.913699999999999</v>
      </c>
      <c r="P2165" s="54" t="b">
        <v>1</v>
      </c>
      <c r="Q2165" s="91">
        <v>0.496697</v>
      </c>
    </row>
    <row r="2166" spans="2:17" x14ac:dyDescent="0.25">
      <c r="B2166" s="54">
        <v>640</v>
      </c>
      <c r="C2166" s="54">
        <v>102</v>
      </c>
      <c r="D2166" s="54" t="b">
        <v>0</v>
      </c>
      <c r="E2166" s="54" t="b">
        <v>1</v>
      </c>
      <c r="F2166" s="91">
        <v>672.84400000000005</v>
      </c>
      <c r="G2166" s="91">
        <v>109.462</v>
      </c>
      <c r="H2166" s="54" t="b">
        <v>0</v>
      </c>
      <c r="I2166" s="91">
        <v>108.508</v>
      </c>
      <c r="J2166" s="54" t="b">
        <v>0</v>
      </c>
      <c r="K2166" s="91">
        <v>13.4109</v>
      </c>
      <c r="L2166" s="91">
        <v>619.04600000000005</v>
      </c>
      <c r="M2166" s="91">
        <v>100.654</v>
      </c>
      <c r="N2166" s="54" t="b">
        <v>1</v>
      </c>
      <c r="O2166" s="91">
        <v>21.913699999999999</v>
      </c>
      <c r="P2166" s="54" t="b">
        <v>1</v>
      </c>
      <c r="Q2166" s="91">
        <v>0.235652</v>
      </c>
    </row>
    <row r="2167" spans="2:17" x14ac:dyDescent="0.25">
      <c r="B2167" s="54">
        <v>640</v>
      </c>
      <c r="C2167" s="54">
        <v>102</v>
      </c>
      <c r="D2167" s="54" t="b">
        <v>0</v>
      </c>
      <c r="E2167" s="54" t="b">
        <v>1</v>
      </c>
      <c r="F2167" s="91">
        <v>657.53899999999999</v>
      </c>
      <c r="G2167" s="91">
        <v>117.819</v>
      </c>
      <c r="H2167" s="54" t="b">
        <v>0</v>
      </c>
      <c r="I2167" s="91">
        <v>81.788899999999998</v>
      </c>
      <c r="J2167" s="54" t="b">
        <v>0</v>
      </c>
      <c r="K2167" s="91">
        <v>34.2209</v>
      </c>
      <c r="L2167" s="91">
        <v>619.19799999999998</v>
      </c>
      <c r="M2167" s="91">
        <v>100.86199999999999</v>
      </c>
      <c r="N2167" s="54" t="b">
        <v>1</v>
      </c>
      <c r="O2167" s="91">
        <v>21.913699999999999</v>
      </c>
      <c r="P2167" s="54" t="b">
        <v>1</v>
      </c>
      <c r="Q2167" s="91">
        <v>0.43912600000000002</v>
      </c>
    </row>
    <row r="2168" spans="2:17" x14ac:dyDescent="0.25">
      <c r="B2168" s="54">
        <v>640</v>
      </c>
      <c r="C2168" s="54">
        <v>102</v>
      </c>
      <c r="D2168" s="54" t="b">
        <v>0</v>
      </c>
      <c r="E2168" s="54" t="b">
        <v>1</v>
      </c>
      <c r="F2168" s="91">
        <v>710.91600000000005</v>
      </c>
      <c r="G2168" s="91">
        <v>86.407200000000003</v>
      </c>
      <c r="H2168" s="54" t="b">
        <v>0</v>
      </c>
      <c r="I2168" s="91">
        <v>52.852400000000003</v>
      </c>
      <c r="J2168" s="54" t="b">
        <v>0</v>
      </c>
      <c r="K2168" s="91">
        <v>17.4377</v>
      </c>
      <c r="L2168" s="91">
        <v>619.48</v>
      </c>
      <c r="M2168" s="91">
        <v>100.348</v>
      </c>
      <c r="N2168" s="54" t="b">
        <v>1</v>
      </c>
      <c r="O2168" s="91">
        <v>21.913699999999999</v>
      </c>
      <c r="P2168" s="54" t="b">
        <v>1</v>
      </c>
      <c r="Q2168" s="91">
        <v>0.25703399999999998</v>
      </c>
    </row>
    <row r="2169" spans="2:17" x14ac:dyDescent="0.25">
      <c r="B2169" s="54">
        <v>640</v>
      </c>
      <c r="C2169" s="54">
        <v>102</v>
      </c>
      <c r="D2169" s="54" t="b">
        <v>0</v>
      </c>
      <c r="E2169" s="54" t="b">
        <v>1</v>
      </c>
      <c r="F2169" s="91">
        <v>648.75099999999998</v>
      </c>
      <c r="G2169" s="91">
        <v>114.515</v>
      </c>
      <c r="H2169" s="54" t="b">
        <v>0</v>
      </c>
      <c r="I2169" s="91">
        <v>103.607</v>
      </c>
      <c r="J2169" s="54" t="b">
        <v>0</v>
      </c>
      <c r="K2169" s="91">
        <v>61.933599999999998</v>
      </c>
      <c r="L2169" s="91">
        <v>621.09199999999998</v>
      </c>
      <c r="M2169" s="91">
        <v>100.38200000000001</v>
      </c>
      <c r="N2169" s="54" t="b">
        <v>1</v>
      </c>
      <c r="O2169" s="91">
        <v>21.913699999999999</v>
      </c>
      <c r="P2169" s="54" t="b">
        <v>1</v>
      </c>
      <c r="Q2169" s="91">
        <v>0.58632499999999999</v>
      </c>
    </row>
    <row r="2170" spans="2:17" x14ac:dyDescent="0.25">
      <c r="B2170" s="54">
        <v>640</v>
      </c>
      <c r="C2170" s="54">
        <v>102</v>
      </c>
      <c r="D2170" s="54" t="b">
        <v>0</v>
      </c>
      <c r="E2170" s="54" t="b">
        <v>1</v>
      </c>
      <c r="F2170" s="91">
        <v>628.86599999999999</v>
      </c>
      <c r="G2170" s="91">
        <v>102.599</v>
      </c>
      <c r="H2170" s="54" t="b">
        <v>0</v>
      </c>
      <c r="I2170" s="91">
        <v>93.576499999999996</v>
      </c>
      <c r="J2170" s="54" t="b">
        <v>0</v>
      </c>
      <c r="K2170" s="91">
        <v>68.223799999999997</v>
      </c>
      <c r="L2170" s="91">
        <v>622.36300000000006</v>
      </c>
      <c r="M2170" s="91">
        <v>100.241</v>
      </c>
      <c r="N2170" s="54" t="b">
        <v>1</v>
      </c>
      <c r="O2170" s="91">
        <v>21.913699999999999</v>
      </c>
      <c r="P2170" s="54" t="b">
        <v>1</v>
      </c>
      <c r="Q2170" s="91">
        <v>1.6128499999999999</v>
      </c>
    </row>
    <row r="2171" spans="2:17" x14ac:dyDescent="0.25">
      <c r="B2171" s="54">
        <v>640</v>
      </c>
      <c r="C2171" s="54">
        <v>102</v>
      </c>
      <c r="D2171" s="54" t="b">
        <v>0</v>
      </c>
      <c r="E2171" s="54" t="b">
        <v>1</v>
      </c>
      <c r="F2171" s="91">
        <v>687.5</v>
      </c>
      <c r="G2171" s="91">
        <v>90.444500000000005</v>
      </c>
      <c r="H2171" s="54" t="b">
        <v>0</v>
      </c>
      <c r="I2171" s="91">
        <v>113.462</v>
      </c>
      <c r="J2171" s="54" t="b">
        <v>0</v>
      </c>
      <c r="K2171" s="91">
        <v>23.181899999999999</v>
      </c>
      <c r="L2171" s="91">
        <v>623.54200000000003</v>
      </c>
      <c r="M2171" s="91">
        <v>99.940899999999999</v>
      </c>
      <c r="N2171" s="54" t="b">
        <v>1</v>
      </c>
      <c r="O2171" s="91">
        <v>21.913699999999999</v>
      </c>
      <c r="P2171" s="54" t="b">
        <v>1</v>
      </c>
      <c r="Q2171" s="91">
        <v>1.2786900000000001</v>
      </c>
    </row>
    <row r="2172" spans="2:17" x14ac:dyDescent="0.25">
      <c r="B2172" s="54">
        <v>640</v>
      </c>
      <c r="C2172" s="54">
        <v>102</v>
      </c>
      <c r="D2172" s="54" t="b">
        <v>0</v>
      </c>
      <c r="E2172" s="54" t="b">
        <v>1</v>
      </c>
      <c r="F2172" s="91">
        <v>667.17499999999995</v>
      </c>
      <c r="G2172" s="91">
        <v>130.31800000000001</v>
      </c>
      <c r="H2172" s="54" t="b">
        <v>0</v>
      </c>
      <c r="I2172" s="91">
        <v>110.157</v>
      </c>
      <c r="J2172" s="54" t="b">
        <v>0</v>
      </c>
      <c r="K2172" s="91">
        <v>59.880499999999998</v>
      </c>
      <c r="L2172" s="91">
        <v>625.17600000000004</v>
      </c>
      <c r="M2172" s="91">
        <v>99.977699999999999</v>
      </c>
      <c r="N2172" s="54" t="b">
        <v>1</v>
      </c>
      <c r="O2172" s="91">
        <v>21.913699999999999</v>
      </c>
      <c r="P2172" s="54" t="b">
        <v>1</v>
      </c>
      <c r="Q2172" s="91">
        <v>1.216</v>
      </c>
    </row>
    <row r="2173" spans="2:17" x14ac:dyDescent="0.25">
      <c r="B2173" s="54">
        <v>640</v>
      </c>
      <c r="C2173" s="54">
        <v>102</v>
      </c>
      <c r="D2173" s="54" t="b">
        <v>0</v>
      </c>
      <c r="E2173" s="54" t="b">
        <v>1</v>
      </c>
      <c r="F2173" s="91">
        <v>618.63300000000004</v>
      </c>
      <c r="G2173" s="91">
        <v>119.074</v>
      </c>
      <c r="H2173" s="54" t="b">
        <v>0</v>
      </c>
      <c r="I2173" s="91">
        <v>98.507599999999996</v>
      </c>
      <c r="J2173" s="54" t="b">
        <v>0</v>
      </c>
      <c r="K2173" s="91">
        <v>44.755099999999999</v>
      </c>
      <c r="L2173" s="91">
        <v>627.12599999999998</v>
      </c>
      <c r="M2173" s="91">
        <v>100.20399999999999</v>
      </c>
      <c r="N2173" s="54" t="b">
        <v>1</v>
      </c>
      <c r="O2173" s="91">
        <v>21.913699999999999</v>
      </c>
      <c r="P2173" s="54" t="b">
        <v>1</v>
      </c>
      <c r="Q2173" s="91">
        <v>1.6349400000000001</v>
      </c>
    </row>
    <row r="2174" spans="2:17" x14ac:dyDescent="0.25">
      <c r="B2174" s="54">
        <v>640</v>
      </c>
      <c r="C2174" s="54">
        <v>102</v>
      </c>
      <c r="D2174" s="54" t="b">
        <v>0</v>
      </c>
      <c r="E2174" s="54" t="b">
        <v>1</v>
      </c>
      <c r="F2174" s="91">
        <v>603.98099999999999</v>
      </c>
      <c r="G2174" s="91">
        <v>90.209599999999995</v>
      </c>
      <c r="H2174" s="54" t="b">
        <v>0</v>
      </c>
      <c r="I2174" s="91">
        <v>108.741</v>
      </c>
      <c r="J2174" s="54" t="b">
        <v>0</v>
      </c>
      <c r="K2174" s="91">
        <v>49.827300000000001</v>
      </c>
      <c r="L2174" s="91">
        <v>628.30600000000004</v>
      </c>
      <c r="M2174" s="91">
        <v>100.167</v>
      </c>
      <c r="N2174" s="54" t="b">
        <v>1</v>
      </c>
      <c r="O2174" s="91">
        <v>23.127099999999999</v>
      </c>
      <c r="P2174" s="54" t="b">
        <v>1</v>
      </c>
      <c r="Q2174" s="91">
        <v>1.9633799999999999</v>
      </c>
    </row>
    <row r="2175" spans="2:17" x14ac:dyDescent="0.25">
      <c r="B2175" s="54">
        <v>640</v>
      </c>
      <c r="C2175" s="54">
        <v>102</v>
      </c>
      <c r="D2175" s="54" t="b">
        <v>0</v>
      </c>
      <c r="E2175" s="54" t="b">
        <v>1</v>
      </c>
      <c r="F2175" s="91">
        <v>628.19000000000005</v>
      </c>
      <c r="G2175" s="91">
        <v>78.110299999999995</v>
      </c>
      <c r="H2175" s="54" t="b">
        <v>0</v>
      </c>
      <c r="I2175" s="91">
        <v>123.627</v>
      </c>
      <c r="J2175" s="54" t="b">
        <v>0</v>
      </c>
      <c r="K2175" s="91">
        <v>32.370399999999997</v>
      </c>
      <c r="L2175" s="91">
        <v>629.226</v>
      </c>
      <c r="M2175" s="91">
        <v>100.01</v>
      </c>
      <c r="N2175" s="54" t="b">
        <v>0</v>
      </c>
      <c r="O2175" s="91">
        <v>24.3066</v>
      </c>
      <c r="P2175" s="54" t="b">
        <v>1</v>
      </c>
      <c r="Q2175" s="91">
        <v>1.1800999999999999</v>
      </c>
    </row>
    <row r="2176" spans="2:17" x14ac:dyDescent="0.25">
      <c r="B2176" s="54">
        <v>640</v>
      </c>
      <c r="C2176" s="54">
        <v>102</v>
      </c>
      <c r="D2176" s="54" t="b">
        <v>0</v>
      </c>
      <c r="E2176" s="54" t="b">
        <v>1</v>
      </c>
      <c r="F2176" s="91">
        <v>630.55999999999995</v>
      </c>
      <c r="G2176" s="91">
        <v>120.018</v>
      </c>
      <c r="H2176" s="54" t="b">
        <v>0</v>
      </c>
      <c r="I2176" s="91">
        <v>115.401</v>
      </c>
      <c r="J2176" s="54" t="b">
        <v>0</v>
      </c>
      <c r="K2176" s="91">
        <v>27.063400000000001</v>
      </c>
      <c r="L2176" s="91">
        <v>630.19799999999998</v>
      </c>
      <c r="M2176" s="91">
        <v>99.956599999999995</v>
      </c>
      <c r="N2176" s="54" t="b">
        <v>0</v>
      </c>
      <c r="O2176" s="91">
        <v>25.226800000000001</v>
      </c>
      <c r="P2176" s="54" t="b">
        <v>1</v>
      </c>
      <c r="Q2176" s="91">
        <v>0.93345699999999998</v>
      </c>
    </row>
    <row r="2177" spans="2:17" x14ac:dyDescent="0.25">
      <c r="B2177" s="54">
        <v>640</v>
      </c>
      <c r="C2177" s="54">
        <v>102</v>
      </c>
      <c r="D2177" s="54" t="b">
        <v>0</v>
      </c>
      <c r="E2177" s="54" t="b">
        <v>1</v>
      </c>
      <c r="F2177" s="91">
        <v>623.93200000000002</v>
      </c>
      <c r="G2177" s="91">
        <v>105.69499999999999</v>
      </c>
      <c r="H2177" s="54" t="b">
        <v>0</v>
      </c>
      <c r="I2177" s="91">
        <v>68.487099999999998</v>
      </c>
      <c r="J2177" s="54" t="b">
        <v>0</v>
      </c>
      <c r="K2177" s="91">
        <v>41.975000000000001</v>
      </c>
      <c r="L2177" s="91">
        <v>630.91999999999996</v>
      </c>
      <c r="M2177" s="91">
        <v>100.008</v>
      </c>
      <c r="N2177" s="54" t="b">
        <v>0</v>
      </c>
      <c r="O2177" s="91">
        <v>0</v>
      </c>
      <c r="P2177" s="54" t="b">
        <v>1</v>
      </c>
      <c r="Q2177" s="91">
        <v>0.97315700000000005</v>
      </c>
    </row>
    <row r="2178" spans="2:17" x14ac:dyDescent="0.25">
      <c r="B2178" s="54">
        <v>640</v>
      </c>
      <c r="C2178" s="54">
        <v>102</v>
      </c>
      <c r="D2178" s="54" t="b">
        <v>0</v>
      </c>
      <c r="E2178" s="54" t="b">
        <v>1</v>
      </c>
      <c r="F2178" s="91">
        <v>613.82100000000003</v>
      </c>
      <c r="G2178" s="91">
        <v>70.579499999999996</v>
      </c>
      <c r="H2178" s="54" t="b">
        <v>0</v>
      </c>
      <c r="I2178" s="91">
        <v>68.487099999999998</v>
      </c>
      <c r="J2178" s="54" t="b">
        <v>0</v>
      </c>
      <c r="K2178" s="91">
        <v>15.783200000000001</v>
      </c>
      <c r="L2178" s="91">
        <v>631.57600000000002</v>
      </c>
      <c r="M2178" s="91">
        <v>100.03100000000001</v>
      </c>
      <c r="N2178" s="54" t="b">
        <v>1</v>
      </c>
      <c r="O2178" s="91">
        <v>0</v>
      </c>
      <c r="P2178" s="54" t="b">
        <v>1</v>
      </c>
      <c r="Q2178" s="91">
        <v>0.724028</v>
      </c>
    </row>
    <row r="2179" spans="2:17" x14ac:dyDescent="0.25">
      <c r="B2179" s="54">
        <v>640</v>
      </c>
      <c r="C2179" s="54">
        <v>102</v>
      </c>
      <c r="D2179" s="54" t="b">
        <v>0</v>
      </c>
      <c r="E2179" s="54" t="b">
        <v>1</v>
      </c>
      <c r="F2179" s="91">
        <v>622.23099999999999</v>
      </c>
      <c r="G2179" s="91">
        <v>112.889</v>
      </c>
      <c r="H2179" s="54" t="b">
        <v>0</v>
      </c>
      <c r="I2179" s="91">
        <v>66.178299999999993</v>
      </c>
      <c r="J2179" s="54" t="b">
        <v>0</v>
      </c>
      <c r="K2179" s="91">
        <v>36.541800000000002</v>
      </c>
      <c r="L2179" s="91">
        <v>632.03200000000004</v>
      </c>
      <c r="M2179" s="91">
        <v>100.09699999999999</v>
      </c>
      <c r="N2179" s="54" t="b">
        <v>1</v>
      </c>
      <c r="O2179" s="91">
        <v>2.4236800000000001</v>
      </c>
      <c r="P2179" s="54" t="b">
        <v>1</v>
      </c>
      <c r="Q2179" s="91">
        <v>0.656165</v>
      </c>
    </row>
    <row r="2180" spans="2:17" x14ac:dyDescent="0.25">
      <c r="B2180" s="54">
        <v>640</v>
      </c>
      <c r="C2180" s="54">
        <v>102</v>
      </c>
      <c r="D2180" s="54" t="b">
        <v>0</v>
      </c>
      <c r="E2180" s="54" t="b">
        <v>1</v>
      </c>
      <c r="F2180" s="91">
        <v>609.54399999999998</v>
      </c>
      <c r="G2180" s="91">
        <v>90.011099999999999</v>
      </c>
      <c r="H2180" s="54" t="b">
        <v>0</v>
      </c>
      <c r="I2180" s="91">
        <v>66.178299999999993</v>
      </c>
      <c r="J2180" s="54" t="b">
        <v>0</v>
      </c>
      <c r="K2180" s="91">
        <v>43.1374</v>
      </c>
      <c r="L2180" s="91">
        <v>632.33500000000004</v>
      </c>
      <c r="M2180" s="91">
        <v>100.113</v>
      </c>
      <c r="N2180" s="54" t="b">
        <v>1</v>
      </c>
      <c r="O2180" s="91">
        <v>2.9460899999999999</v>
      </c>
      <c r="P2180" s="54" t="b">
        <v>1</v>
      </c>
      <c r="Q2180" s="91">
        <v>0.46090900000000001</v>
      </c>
    </row>
    <row r="2181" spans="2:17" x14ac:dyDescent="0.25">
      <c r="B2181" s="54">
        <v>640</v>
      </c>
      <c r="C2181" s="54">
        <v>102</v>
      </c>
      <c r="D2181" s="54" t="b">
        <v>0</v>
      </c>
      <c r="E2181" s="54" t="b">
        <v>1</v>
      </c>
      <c r="F2181" s="91">
        <v>620.88599999999997</v>
      </c>
      <c r="G2181" s="91">
        <v>110.075</v>
      </c>
      <c r="H2181" s="54" t="b">
        <v>0</v>
      </c>
      <c r="I2181" s="91">
        <v>56.697299999999998</v>
      </c>
      <c r="J2181" s="54" t="b">
        <v>0</v>
      </c>
      <c r="K2181" s="91">
        <v>26.160599999999999</v>
      </c>
      <c r="L2181" s="91">
        <v>632.47</v>
      </c>
      <c r="M2181" s="91">
        <v>100.092</v>
      </c>
      <c r="N2181" s="54" t="b">
        <v>1</v>
      </c>
      <c r="O2181" s="91">
        <v>3.2653799999999999</v>
      </c>
      <c r="P2181" s="54" t="b">
        <v>1</v>
      </c>
      <c r="Q2181" s="91">
        <v>0.30399500000000002</v>
      </c>
    </row>
    <row r="2182" spans="2:17" x14ac:dyDescent="0.25">
      <c r="B2182" s="54">
        <v>640</v>
      </c>
      <c r="C2182" s="54">
        <v>102</v>
      </c>
      <c r="D2182" s="54" t="b">
        <v>0</v>
      </c>
      <c r="E2182" s="54" t="b">
        <v>1</v>
      </c>
      <c r="F2182" s="91">
        <v>609.63300000000004</v>
      </c>
      <c r="G2182" s="91">
        <v>131.42099999999999</v>
      </c>
      <c r="H2182" s="54" t="b">
        <v>0</v>
      </c>
      <c r="I2182" s="91">
        <v>54.997100000000003</v>
      </c>
      <c r="J2182" s="54" t="b">
        <v>0</v>
      </c>
      <c r="K2182" s="91">
        <v>23.048300000000001</v>
      </c>
      <c r="L2182" s="91">
        <v>632.471</v>
      </c>
      <c r="M2182" s="91">
        <v>100.333</v>
      </c>
      <c r="N2182" s="54" t="b">
        <v>1</v>
      </c>
      <c r="O2182" s="91">
        <v>3.3997199999999999</v>
      </c>
      <c r="P2182" s="54" t="b">
        <v>1</v>
      </c>
      <c r="Q2182" s="91">
        <v>0.13597000000000001</v>
      </c>
    </row>
    <row r="2183" spans="2:17" x14ac:dyDescent="0.25">
      <c r="B2183" s="54">
        <v>640</v>
      </c>
      <c r="C2183" s="54">
        <v>102</v>
      </c>
      <c r="D2183" s="54" t="b">
        <v>0</v>
      </c>
      <c r="E2183" s="54" t="b">
        <v>1</v>
      </c>
      <c r="F2183" s="91">
        <v>609.08299999999997</v>
      </c>
      <c r="G2183" s="91">
        <v>110.73</v>
      </c>
      <c r="H2183" s="54" t="b">
        <v>0</v>
      </c>
      <c r="I2183" s="91">
        <v>54.097099999999998</v>
      </c>
      <c r="J2183" s="54" t="b">
        <v>0</v>
      </c>
      <c r="K2183" s="91">
        <v>24.130099999999999</v>
      </c>
      <c r="L2183" s="91">
        <v>632.36800000000005</v>
      </c>
      <c r="M2183" s="91">
        <v>100.596</v>
      </c>
      <c r="N2183" s="54" t="b">
        <v>1</v>
      </c>
      <c r="O2183" s="91">
        <v>3.6215199999999999</v>
      </c>
      <c r="P2183" s="54" t="b">
        <v>1</v>
      </c>
      <c r="Q2183" s="91">
        <v>0.24140600000000001</v>
      </c>
    </row>
    <row r="2184" spans="2:17" x14ac:dyDescent="0.25">
      <c r="B2184" s="54">
        <v>640</v>
      </c>
      <c r="C2184" s="54">
        <v>102</v>
      </c>
      <c r="D2184" s="54" t="b">
        <v>0</v>
      </c>
      <c r="E2184" s="54" t="b">
        <v>1</v>
      </c>
      <c r="F2184" s="91">
        <v>621.49699999999996</v>
      </c>
      <c r="G2184" s="91">
        <v>125.324</v>
      </c>
      <c r="H2184" s="54" t="b">
        <v>0</v>
      </c>
      <c r="I2184" s="91">
        <v>53.213000000000001</v>
      </c>
      <c r="J2184" s="54" t="b">
        <v>0</v>
      </c>
      <c r="K2184" s="91">
        <v>20.698399999999999</v>
      </c>
      <c r="L2184" s="91">
        <v>632.16700000000003</v>
      </c>
      <c r="M2184" s="91">
        <v>100.404</v>
      </c>
      <c r="N2184" s="54" t="b">
        <v>1</v>
      </c>
      <c r="O2184" s="91">
        <v>3.8845200000000002</v>
      </c>
      <c r="P2184" s="54" t="b">
        <v>1</v>
      </c>
      <c r="Q2184" s="91">
        <v>0.28263899999999997</v>
      </c>
    </row>
    <row r="2185" spans="2:17" x14ac:dyDescent="0.25">
      <c r="B2185" s="54">
        <v>640</v>
      </c>
      <c r="C2185" s="54">
        <v>102</v>
      </c>
      <c r="D2185" s="54" t="b">
        <v>0</v>
      </c>
      <c r="E2185" s="54" t="b">
        <v>1</v>
      </c>
      <c r="F2185" s="91">
        <v>638.86</v>
      </c>
      <c r="G2185" s="91">
        <v>101.614</v>
      </c>
      <c r="H2185" s="54" t="b">
        <v>0</v>
      </c>
      <c r="I2185" s="91">
        <v>33.759099999999997</v>
      </c>
      <c r="J2185" s="54" t="b">
        <v>0</v>
      </c>
      <c r="K2185" s="91">
        <v>19.159500000000001</v>
      </c>
      <c r="L2185" s="91">
        <v>631.97299999999996</v>
      </c>
      <c r="M2185" s="91">
        <v>100.785</v>
      </c>
      <c r="N2185" s="54" t="b">
        <v>1</v>
      </c>
      <c r="O2185" s="91">
        <v>3.8845200000000002</v>
      </c>
      <c r="P2185" s="54" t="b">
        <v>1</v>
      </c>
      <c r="Q2185" s="91">
        <v>0.27825699999999998</v>
      </c>
    </row>
    <row r="2186" spans="2:17" x14ac:dyDescent="0.25">
      <c r="B2186" s="54">
        <v>640</v>
      </c>
      <c r="C2186" s="54">
        <v>512</v>
      </c>
      <c r="D2186" s="54" t="b">
        <v>0</v>
      </c>
      <c r="E2186" s="54" t="b">
        <v>1</v>
      </c>
      <c r="F2186" s="91">
        <v>611.45600000000002</v>
      </c>
      <c r="G2186" s="91">
        <v>129.22800000000001</v>
      </c>
      <c r="H2186" s="54" t="b">
        <v>0</v>
      </c>
      <c r="I2186" s="91">
        <v>59.584299999999999</v>
      </c>
      <c r="J2186" s="54" t="b">
        <v>0</v>
      </c>
      <c r="K2186" s="91">
        <v>29.388000000000002</v>
      </c>
      <c r="L2186" s="91">
        <v>631.70299999999997</v>
      </c>
      <c r="M2186" s="91">
        <v>101.108</v>
      </c>
      <c r="N2186" s="54" t="b">
        <v>1</v>
      </c>
      <c r="O2186" s="91">
        <v>4.0733199999999998</v>
      </c>
      <c r="P2186" s="54" t="b">
        <v>1</v>
      </c>
      <c r="Q2186" s="91">
        <v>0.42763000000000001</v>
      </c>
    </row>
    <row r="2187" spans="2:17" x14ac:dyDescent="0.25">
      <c r="B2187" s="54">
        <v>640</v>
      </c>
      <c r="C2187" s="54">
        <v>512</v>
      </c>
      <c r="D2187" s="54" t="b">
        <v>0</v>
      </c>
      <c r="E2187" s="54" t="b">
        <v>1</v>
      </c>
      <c r="F2187" s="91">
        <v>609.32299999999998</v>
      </c>
      <c r="G2187" s="91">
        <v>133.04599999999999</v>
      </c>
      <c r="H2187" s="54" t="b">
        <v>0</v>
      </c>
      <c r="I2187" s="91">
        <v>57.392000000000003</v>
      </c>
      <c r="J2187" s="54" t="b">
        <v>1</v>
      </c>
      <c r="K2187" s="91">
        <v>38.9041</v>
      </c>
      <c r="L2187" s="91">
        <v>631.34100000000001</v>
      </c>
      <c r="M2187" s="91">
        <v>101.577</v>
      </c>
      <c r="N2187" s="54" t="b">
        <v>1</v>
      </c>
      <c r="O2187" s="91">
        <v>4.3962199999999996</v>
      </c>
      <c r="P2187" s="54" t="b">
        <v>1</v>
      </c>
      <c r="Q2187" s="91">
        <v>0.42103800000000002</v>
      </c>
    </row>
    <row r="2188" spans="2:17" x14ac:dyDescent="0.25">
      <c r="B2188" s="54">
        <v>640</v>
      </c>
      <c r="C2188" s="54">
        <v>512</v>
      </c>
      <c r="D2188" s="54" t="b">
        <v>0</v>
      </c>
      <c r="E2188" s="54" t="b">
        <v>1</v>
      </c>
      <c r="F2188" s="91">
        <v>630.904</v>
      </c>
      <c r="G2188" s="91">
        <v>97.5364</v>
      </c>
      <c r="H2188" s="54" t="b">
        <v>0</v>
      </c>
      <c r="I2188" s="91">
        <v>60.970300000000002</v>
      </c>
      <c r="J2188" s="54" t="b">
        <v>0</v>
      </c>
      <c r="K2188" s="91">
        <v>4.3738999999999999</v>
      </c>
      <c r="L2188" s="91">
        <v>630.98699999999997</v>
      </c>
      <c r="M2188" s="91">
        <v>102.104</v>
      </c>
      <c r="N2188" s="54" t="b">
        <v>1</v>
      </c>
      <c r="O2188" s="91">
        <v>4.8651200000000001</v>
      </c>
      <c r="P2188" s="54" t="b">
        <v>1</v>
      </c>
      <c r="Q2188" s="91">
        <v>0.59208099999999997</v>
      </c>
    </row>
    <row r="2189" spans="2:17" x14ac:dyDescent="0.25">
      <c r="B2189" s="54">
        <v>640</v>
      </c>
      <c r="C2189" s="54">
        <v>512</v>
      </c>
      <c r="D2189" s="54" t="b">
        <v>0</v>
      </c>
      <c r="E2189" s="54" t="b">
        <v>1</v>
      </c>
      <c r="F2189" s="91">
        <v>623.02800000000002</v>
      </c>
      <c r="G2189" s="91">
        <v>66.790000000000006</v>
      </c>
      <c r="H2189" s="54" t="b">
        <v>0</v>
      </c>
      <c r="I2189" s="91">
        <v>65.047499999999999</v>
      </c>
      <c r="J2189" s="54" t="b">
        <v>0</v>
      </c>
      <c r="K2189" s="91">
        <v>41.553800000000003</v>
      </c>
      <c r="L2189" s="91">
        <v>630.58299999999997</v>
      </c>
      <c r="M2189" s="91">
        <v>102.35899999999999</v>
      </c>
      <c r="N2189" s="54" t="b">
        <v>1</v>
      </c>
      <c r="O2189" s="91">
        <v>5.3928200000000004</v>
      </c>
      <c r="P2189" s="54" t="b">
        <v>1</v>
      </c>
      <c r="Q2189" s="91">
        <v>0.63558000000000003</v>
      </c>
    </row>
    <row r="2190" spans="2:17" x14ac:dyDescent="0.25">
      <c r="B2190" s="54">
        <v>640</v>
      </c>
      <c r="C2190" s="54">
        <v>512</v>
      </c>
      <c r="D2190" s="54" t="b">
        <v>0</v>
      </c>
      <c r="E2190" s="54" t="b">
        <v>1</v>
      </c>
      <c r="F2190" s="91">
        <v>613.43799999999999</v>
      </c>
      <c r="G2190" s="91">
        <v>127.03</v>
      </c>
      <c r="H2190" s="54" t="b">
        <v>0</v>
      </c>
      <c r="I2190" s="91">
        <v>87.837800000000001</v>
      </c>
      <c r="J2190" s="54" t="b">
        <v>0</v>
      </c>
      <c r="K2190" s="91">
        <v>31.739000000000001</v>
      </c>
      <c r="L2190" s="91">
        <v>630.06500000000005</v>
      </c>
      <c r="M2190" s="91">
        <v>101.93</v>
      </c>
      <c r="N2190" s="54" t="b">
        <v>1</v>
      </c>
      <c r="O2190" s="91">
        <v>5.6480199999999998</v>
      </c>
      <c r="P2190" s="54" t="b">
        <v>1</v>
      </c>
      <c r="Q2190" s="91">
        <v>0.47804999999999997</v>
      </c>
    </row>
    <row r="2191" spans="2:17" x14ac:dyDescent="0.25">
      <c r="B2191" s="54">
        <v>640</v>
      </c>
      <c r="C2191" s="54">
        <v>512</v>
      </c>
      <c r="D2191" s="54" t="b">
        <v>0</v>
      </c>
      <c r="E2191" s="54" t="b">
        <v>1</v>
      </c>
      <c r="F2191" s="91">
        <v>622.03700000000003</v>
      </c>
      <c r="G2191" s="91">
        <v>109.904</v>
      </c>
      <c r="H2191" s="54" t="b">
        <v>0</v>
      </c>
      <c r="I2191" s="91">
        <v>87.837800000000001</v>
      </c>
      <c r="J2191" s="54" t="b">
        <v>0</v>
      </c>
      <c r="K2191" s="91">
        <v>60.998600000000003</v>
      </c>
      <c r="L2191" s="91">
        <v>629.61</v>
      </c>
      <c r="M2191" s="91">
        <v>102.447</v>
      </c>
      <c r="N2191" s="54" t="b">
        <v>1</v>
      </c>
      <c r="O2191" s="91">
        <v>5.6480199999999998</v>
      </c>
      <c r="P2191" s="54" t="b">
        <v>1</v>
      </c>
      <c r="Q2191" s="91">
        <v>0.672651</v>
      </c>
    </row>
    <row r="2192" spans="2:17" x14ac:dyDescent="0.25">
      <c r="B2192" s="54">
        <v>640</v>
      </c>
      <c r="C2192" s="54">
        <v>512</v>
      </c>
      <c r="D2192" s="54" t="b">
        <v>0</v>
      </c>
      <c r="E2192" s="54" t="b">
        <v>1</v>
      </c>
      <c r="F2192" s="91">
        <v>645.13099999999997</v>
      </c>
      <c r="G2192" s="91">
        <v>117.393</v>
      </c>
      <c r="H2192" s="54" t="b">
        <v>0</v>
      </c>
      <c r="I2192" s="91">
        <v>77.706100000000006</v>
      </c>
      <c r="J2192" s="54" t="b">
        <v>0</v>
      </c>
      <c r="K2192" s="91">
        <v>19.1633</v>
      </c>
      <c r="L2192" s="91">
        <v>629.20399999999995</v>
      </c>
      <c r="M2192" s="91">
        <v>102.867</v>
      </c>
      <c r="N2192" s="54" t="b">
        <v>1</v>
      </c>
      <c r="O2192" s="91">
        <v>5.7358200000000004</v>
      </c>
      <c r="P2192" s="54" t="b">
        <v>1</v>
      </c>
      <c r="Q2192" s="91">
        <v>0.68915199999999999</v>
      </c>
    </row>
    <row r="2193" spans="2:17" x14ac:dyDescent="0.25">
      <c r="B2193" s="54">
        <v>640</v>
      </c>
      <c r="C2193" s="54">
        <v>512</v>
      </c>
      <c r="D2193" s="54" t="b">
        <v>0</v>
      </c>
      <c r="E2193" s="54" t="b">
        <v>1</v>
      </c>
      <c r="F2193" s="91">
        <v>598.58500000000004</v>
      </c>
      <c r="G2193" s="91">
        <v>95.240799999999993</v>
      </c>
      <c r="H2193" s="54" t="b">
        <v>0</v>
      </c>
      <c r="I2193" s="91">
        <v>91.933300000000003</v>
      </c>
      <c r="J2193" s="54" t="b">
        <v>0</v>
      </c>
      <c r="K2193" s="91">
        <v>24.278099999999998</v>
      </c>
      <c r="L2193" s="91">
        <v>628.72900000000004</v>
      </c>
      <c r="M2193" s="91">
        <v>103.352</v>
      </c>
      <c r="N2193" s="54" t="b">
        <v>1</v>
      </c>
      <c r="O2193" s="91">
        <v>6.1774100000000001</v>
      </c>
      <c r="P2193" s="54" t="b">
        <v>1</v>
      </c>
      <c r="Q2193" s="91">
        <v>0.58362499999999995</v>
      </c>
    </row>
    <row r="2194" spans="2:17" x14ac:dyDescent="0.25">
      <c r="B2194" s="54">
        <v>640</v>
      </c>
      <c r="C2194" s="54">
        <v>512</v>
      </c>
      <c r="D2194" s="54" t="b">
        <v>0</v>
      </c>
      <c r="E2194" s="54" t="b">
        <v>1</v>
      </c>
      <c r="F2194" s="91">
        <v>635.98699999999997</v>
      </c>
      <c r="G2194" s="91">
        <v>173.47</v>
      </c>
      <c r="H2194" s="54" t="b">
        <v>0</v>
      </c>
      <c r="I2194" s="91">
        <v>78.334999999999994</v>
      </c>
      <c r="J2194" s="54" t="b">
        <v>0</v>
      </c>
      <c r="K2194" s="91">
        <v>51.548099999999998</v>
      </c>
      <c r="L2194" s="91">
        <v>628.28399999999999</v>
      </c>
      <c r="M2194" s="91">
        <v>102.932</v>
      </c>
      <c r="N2194" s="54" t="b">
        <v>1</v>
      </c>
      <c r="O2194" s="91">
        <v>7.1371500000000001</v>
      </c>
      <c r="P2194" s="54" t="b">
        <v>1</v>
      </c>
      <c r="Q2194" s="91">
        <v>0.67867299999999997</v>
      </c>
    </row>
    <row r="2195" spans="2:17" x14ac:dyDescent="0.25">
      <c r="B2195" s="54">
        <v>640</v>
      </c>
      <c r="C2195" s="54">
        <v>512</v>
      </c>
      <c r="D2195" s="54" t="b">
        <v>0</v>
      </c>
      <c r="E2195" s="54" t="b">
        <v>1</v>
      </c>
      <c r="F2195" s="91">
        <v>626.45100000000002</v>
      </c>
      <c r="G2195" s="91">
        <v>72.288700000000006</v>
      </c>
      <c r="H2195" s="54" t="b">
        <v>0</v>
      </c>
      <c r="I2195" s="91">
        <v>124.77500000000001</v>
      </c>
      <c r="J2195" s="54" t="b">
        <v>0</v>
      </c>
      <c r="K2195" s="91">
        <v>86.7102</v>
      </c>
      <c r="L2195" s="91">
        <v>627.86199999999997</v>
      </c>
      <c r="M2195" s="91">
        <v>103.251</v>
      </c>
      <c r="N2195" s="54" t="b">
        <v>1</v>
      </c>
      <c r="O2195" s="91">
        <v>7.5819200000000002</v>
      </c>
      <c r="P2195" s="54" t="b">
        <v>1</v>
      </c>
      <c r="Q2195" s="91">
        <v>0.611321</v>
      </c>
    </row>
    <row r="2196" spans="2:17" x14ac:dyDescent="0.25">
      <c r="B2196" s="54">
        <v>640</v>
      </c>
      <c r="C2196" s="54">
        <v>512</v>
      </c>
      <c r="D2196" s="54" t="b">
        <v>0</v>
      </c>
      <c r="E2196" s="54" t="b">
        <v>1</v>
      </c>
      <c r="F2196" s="91">
        <v>635.36300000000006</v>
      </c>
      <c r="G2196" s="91">
        <v>108.285</v>
      </c>
      <c r="H2196" s="54" t="b">
        <v>0</v>
      </c>
      <c r="I2196" s="91">
        <v>147.727</v>
      </c>
      <c r="J2196" s="54" t="b">
        <v>0</v>
      </c>
      <c r="K2196" s="91">
        <v>101.629</v>
      </c>
      <c r="L2196" s="91">
        <v>627.476</v>
      </c>
      <c r="M2196" s="91">
        <v>103.73399999999999</v>
      </c>
      <c r="N2196" s="54" t="b">
        <v>1</v>
      </c>
      <c r="O2196" s="91">
        <v>8.0036100000000001</v>
      </c>
      <c r="P2196" s="54" t="b">
        <v>1</v>
      </c>
      <c r="Q2196" s="91">
        <v>0.52851899999999996</v>
      </c>
    </row>
    <row r="2197" spans="2:17" x14ac:dyDescent="0.25">
      <c r="B2197" s="54">
        <v>640</v>
      </c>
      <c r="C2197" s="54">
        <v>512</v>
      </c>
      <c r="D2197" s="54" t="b">
        <v>0</v>
      </c>
      <c r="E2197" s="54" t="b">
        <v>1</v>
      </c>
      <c r="F2197" s="91">
        <v>644.18399999999997</v>
      </c>
      <c r="G2197" s="91">
        <v>104.062</v>
      </c>
      <c r="H2197" s="54" t="b">
        <v>0</v>
      </c>
      <c r="I2197" s="91">
        <v>138.583</v>
      </c>
      <c r="J2197" s="54" t="b">
        <v>1</v>
      </c>
      <c r="K2197" s="91">
        <v>37.083500000000001</v>
      </c>
      <c r="L2197" s="91">
        <v>627.14800000000002</v>
      </c>
      <c r="M2197" s="91">
        <v>104.32599999999999</v>
      </c>
      <c r="N2197" s="54" t="b">
        <v>1</v>
      </c>
      <c r="O2197" s="91">
        <v>8.7731399999999997</v>
      </c>
      <c r="P2197" s="54" t="b">
        <v>1</v>
      </c>
      <c r="Q2197" s="91">
        <v>0.61924800000000002</v>
      </c>
    </row>
    <row r="2198" spans="2:17" x14ac:dyDescent="0.25">
      <c r="B2198" s="54">
        <v>640</v>
      </c>
      <c r="C2198" s="54">
        <v>512</v>
      </c>
      <c r="D2198" s="54" t="b">
        <v>0</v>
      </c>
      <c r="E2198" s="54" t="b">
        <v>1</v>
      </c>
      <c r="F2198" s="91">
        <v>634.32399999999996</v>
      </c>
      <c r="G2198" s="91">
        <v>128.999</v>
      </c>
      <c r="H2198" s="54" t="b">
        <v>0</v>
      </c>
      <c r="I2198" s="91">
        <v>118.914</v>
      </c>
      <c r="J2198" s="54" t="b">
        <v>0</v>
      </c>
      <c r="K2198" s="91">
        <v>9.7799700000000005</v>
      </c>
      <c r="L2198" s="91">
        <v>626.88699999999994</v>
      </c>
      <c r="M2198" s="91">
        <v>104.869</v>
      </c>
      <c r="N2198" s="54" t="b">
        <v>1</v>
      </c>
      <c r="O2198" s="91">
        <v>9.6933500000000006</v>
      </c>
      <c r="P2198" s="54" t="b">
        <v>1</v>
      </c>
      <c r="Q2198" s="91">
        <v>0.67685799999999996</v>
      </c>
    </row>
    <row r="2199" spans="2:17" x14ac:dyDescent="0.25">
      <c r="B2199" s="54">
        <v>640</v>
      </c>
      <c r="C2199" s="54">
        <v>512</v>
      </c>
      <c r="D2199" s="54" t="b">
        <v>0</v>
      </c>
      <c r="E2199" s="54" t="b">
        <v>1</v>
      </c>
      <c r="F2199" s="91">
        <v>624.298</v>
      </c>
      <c r="G2199" s="91">
        <v>103.44799999999999</v>
      </c>
      <c r="H2199" s="54" t="b">
        <v>0</v>
      </c>
      <c r="I2199" s="91">
        <v>74.443200000000004</v>
      </c>
      <c r="J2199" s="54" t="b">
        <v>0</v>
      </c>
      <c r="K2199" s="91">
        <v>26.815999999999999</v>
      </c>
      <c r="L2199" s="91">
        <v>626.65800000000002</v>
      </c>
      <c r="M2199" s="91">
        <v>105.401</v>
      </c>
      <c r="N2199" s="54" t="b">
        <v>1</v>
      </c>
      <c r="O2199" s="91">
        <v>10.4962</v>
      </c>
      <c r="P2199" s="54" t="b">
        <v>1</v>
      </c>
      <c r="Q2199" s="91">
        <v>0.60178900000000002</v>
      </c>
    </row>
    <row r="2200" spans="2:17" x14ac:dyDescent="0.25">
      <c r="B2200" s="54">
        <v>640</v>
      </c>
      <c r="C2200" s="54">
        <v>512</v>
      </c>
      <c r="D2200" s="54" t="b">
        <v>0</v>
      </c>
      <c r="E2200" s="54" t="b">
        <v>1</v>
      </c>
      <c r="F2200" s="91">
        <v>612.14400000000001</v>
      </c>
      <c r="G2200" s="91">
        <v>122.107</v>
      </c>
      <c r="H2200" s="54" t="b">
        <v>0</v>
      </c>
      <c r="I2200" s="91">
        <v>45.437600000000003</v>
      </c>
      <c r="J2200" s="54" t="b">
        <v>0</v>
      </c>
      <c r="K2200" s="91">
        <v>27.4483</v>
      </c>
      <c r="L2200" s="91">
        <v>626.42100000000005</v>
      </c>
      <c r="M2200" s="91">
        <v>105.952</v>
      </c>
      <c r="N2200" s="54" t="b">
        <v>1</v>
      </c>
      <c r="O2200" s="91">
        <v>11.257199999999999</v>
      </c>
      <c r="P2200" s="54" t="b">
        <v>1</v>
      </c>
      <c r="Q2200" s="91">
        <v>0.57899100000000003</v>
      </c>
    </row>
    <row r="2201" spans="2:17" x14ac:dyDescent="0.25">
      <c r="B2201" s="54">
        <v>640</v>
      </c>
      <c r="C2201" s="54">
        <v>512</v>
      </c>
      <c r="D2201" s="54" t="b">
        <v>0</v>
      </c>
      <c r="E2201" s="54" t="b">
        <v>1</v>
      </c>
      <c r="F2201" s="91">
        <v>648.822</v>
      </c>
      <c r="G2201" s="91">
        <v>322.72800000000001</v>
      </c>
      <c r="H2201" s="54" t="b">
        <v>0</v>
      </c>
      <c r="I2201" s="91">
        <v>57.592100000000002</v>
      </c>
      <c r="J2201" s="54" t="b">
        <v>0</v>
      </c>
      <c r="K2201" s="91">
        <v>22.269100000000002</v>
      </c>
      <c r="L2201" s="91">
        <v>626.56700000000001</v>
      </c>
      <c r="M2201" s="91">
        <v>107.319</v>
      </c>
      <c r="N2201" s="54" t="b">
        <v>1</v>
      </c>
      <c r="O2201" s="91">
        <v>12.045299999999999</v>
      </c>
      <c r="P2201" s="54" t="b">
        <v>1</v>
      </c>
      <c r="Q2201" s="91">
        <v>0.59994400000000003</v>
      </c>
    </row>
    <row r="2202" spans="2:17" x14ac:dyDescent="0.25">
      <c r="B2202" s="54">
        <v>640</v>
      </c>
      <c r="C2202" s="54">
        <v>512</v>
      </c>
      <c r="D2202" s="54" t="b">
        <v>0</v>
      </c>
      <c r="E2202" s="54" t="b">
        <v>0</v>
      </c>
      <c r="F2202" s="91">
        <v>625.66499999999996</v>
      </c>
      <c r="G2202" s="91">
        <v>523.83100000000002</v>
      </c>
      <c r="H2202" s="54" t="b">
        <v>0</v>
      </c>
      <c r="I2202" s="91">
        <v>255.958</v>
      </c>
      <c r="J2202" s="54" t="b">
        <v>0</v>
      </c>
      <c r="K2202" s="91">
        <v>203.946</v>
      </c>
      <c r="L2202" s="91">
        <v>625.66499999999996</v>
      </c>
      <c r="M2202" s="91">
        <v>523.83100000000002</v>
      </c>
      <c r="N2202" s="54" t="b">
        <v>0</v>
      </c>
      <c r="O2202" s="91">
        <v>13.412599999999999</v>
      </c>
      <c r="P2202" s="54" t="b">
        <v>0</v>
      </c>
      <c r="Q2202" s="91">
        <v>1.37507</v>
      </c>
    </row>
    <row r="2203" spans="2:17" x14ac:dyDescent="0.25">
      <c r="B2203" s="54">
        <v>640</v>
      </c>
      <c r="C2203" s="54">
        <v>512</v>
      </c>
      <c r="D2203" s="54" t="b">
        <v>0</v>
      </c>
      <c r="E2203" s="54" t="b">
        <v>0</v>
      </c>
      <c r="F2203" s="91">
        <v>640.01400000000001</v>
      </c>
      <c r="G2203" s="91">
        <v>612.70000000000005</v>
      </c>
      <c r="H2203" s="54" t="b">
        <v>0</v>
      </c>
      <c r="I2203" s="91">
        <v>457.06200000000001</v>
      </c>
      <c r="J2203" s="54" t="b">
        <v>0</v>
      </c>
      <c r="K2203" s="91">
        <v>202.43199999999999</v>
      </c>
      <c r="L2203" s="91">
        <v>632.84799999999996</v>
      </c>
      <c r="M2203" s="91">
        <v>568.322</v>
      </c>
      <c r="N2203" s="54" t="b">
        <v>0</v>
      </c>
      <c r="O2203" s="91">
        <v>430.68099999999998</v>
      </c>
      <c r="P2203" s="54" t="b">
        <v>0</v>
      </c>
      <c r="Q2203" s="91">
        <v>416.51299999999998</v>
      </c>
    </row>
    <row r="2204" spans="2:17" x14ac:dyDescent="0.25">
      <c r="B2204" s="54">
        <v>640</v>
      </c>
      <c r="C2204" s="54">
        <v>512</v>
      </c>
      <c r="D2204" s="54" t="b">
        <v>0</v>
      </c>
      <c r="E2204" s="54" t="b">
        <v>0</v>
      </c>
      <c r="F2204" s="91">
        <v>607.22900000000004</v>
      </c>
      <c r="G2204" s="91">
        <v>611.71299999999997</v>
      </c>
      <c r="H2204" s="54" t="b">
        <v>0</v>
      </c>
      <c r="I2204" s="91">
        <v>527.27099999999996</v>
      </c>
      <c r="J2204" s="54" t="b">
        <v>0</v>
      </c>
      <c r="K2204" s="91">
        <v>90.019599999999997</v>
      </c>
      <c r="L2204" s="91">
        <v>628.173</v>
      </c>
      <c r="M2204" s="91">
        <v>572.03499999999997</v>
      </c>
      <c r="N2204" s="54" t="b">
        <v>0</v>
      </c>
      <c r="O2204" s="91">
        <v>0</v>
      </c>
      <c r="P2204" s="54" t="b">
        <v>1</v>
      </c>
      <c r="Q2204" s="91">
        <v>45.067100000000003</v>
      </c>
    </row>
    <row r="2205" spans="2:17" x14ac:dyDescent="0.25">
      <c r="B2205" s="54">
        <v>640</v>
      </c>
      <c r="C2205" s="54">
        <v>512</v>
      </c>
      <c r="D2205" s="54" t="b">
        <v>0</v>
      </c>
      <c r="E2205" s="54" t="b">
        <v>0</v>
      </c>
      <c r="F2205" s="91">
        <v>627.226</v>
      </c>
      <c r="G2205" s="91">
        <v>616.78200000000004</v>
      </c>
      <c r="H2205" s="54" t="b">
        <v>0</v>
      </c>
      <c r="I2205" s="91">
        <v>331.565</v>
      </c>
      <c r="J2205" s="54" t="b">
        <v>0</v>
      </c>
      <c r="K2205" s="91">
        <v>32.800199999999997</v>
      </c>
      <c r="L2205" s="91">
        <v>626.52700000000004</v>
      </c>
      <c r="M2205" s="91">
        <v>576.84500000000003</v>
      </c>
      <c r="N2205" s="54" t="b">
        <v>0</v>
      </c>
      <c r="O2205" s="91">
        <v>0</v>
      </c>
      <c r="P2205" s="54" t="b">
        <v>1</v>
      </c>
      <c r="Q2205" s="91">
        <v>5.9700100000000003</v>
      </c>
    </row>
    <row r="2206" spans="2:17" x14ac:dyDescent="0.25">
      <c r="B2206" s="54">
        <v>640</v>
      </c>
      <c r="C2206" s="54">
        <v>512</v>
      </c>
      <c r="D2206" s="54" t="b">
        <v>0</v>
      </c>
      <c r="E2206" s="54" t="b">
        <v>0</v>
      </c>
      <c r="F2206" s="91">
        <v>647.70299999999997</v>
      </c>
      <c r="G2206" s="91">
        <v>576.43799999999999</v>
      </c>
      <c r="H2206" s="54" t="b">
        <v>0</v>
      </c>
      <c r="I2206" s="91">
        <v>125.736</v>
      </c>
      <c r="J2206" s="54" t="b">
        <v>0</v>
      </c>
      <c r="K2206" s="91">
        <v>20.6295</v>
      </c>
      <c r="L2206" s="91">
        <v>627.56200000000001</v>
      </c>
      <c r="M2206" s="91">
        <v>580.94200000000001</v>
      </c>
      <c r="N2206" s="54" t="b">
        <v>1</v>
      </c>
      <c r="O2206" s="91">
        <v>60.197299999999998</v>
      </c>
      <c r="P2206" s="54" t="b">
        <v>1</v>
      </c>
      <c r="Q2206" s="91">
        <v>5.0836100000000002</v>
      </c>
    </row>
    <row r="2207" spans="2:17" x14ac:dyDescent="0.25">
      <c r="B2207" s="54">
        <v>640</v>
      </c>
      <c r="C2207" s="54">
        <v>512</v>
      </c>
      <c r="D2207" s="54" t="b">
        <v>0</v>
      </c>
      <c r="E2207" s="54" t="b">
        <v>0</v>
      </c>
      <c r="F2207" s="91">
        <v>624.65899999999999</v>
      </c>
      <c r="G2207" s="91">
        <v>539.303</v>
      </c>
      <c r="H2207" s="54" t="b">
        <v>0</v>
      </c>
      <c r="I2207" s="91">
        <v>80.818200000000004</v>
      </c>
      <c r="J2207" s="54" t="b">
        <v>0</v>
      </c>
      <c r="K2207" s="91">
        <v>45.243200000000002</v>
      </c>
      <c r="L2207" s="91">
        <v>627.85500000000002</v>
      </c>
      <c r="M2207" s="91">
        <v>581.04999999999995</v>
      </c>
      <c r="N2207" s="54" t="b">
        <v>1</v>
      </c>
      <c r="O2207" s="91">
        <v>18.940999999999999</v>
      </c>
      <c r="P2207" s="54" t="b">
        <v>1</v>
      </c>
      <c r="Q2207" s="91">
        <v>4.2258199999999997</v>
      </c>
    </row>
    <row r="2208" spans="2:17" x14ac:dyDescent="0.25">
      <c r="B2208" s="54">
        <v>640</v>
      </c>
      <c r="C2208" s="54">
        <v>512</v>
      </c>
      <c r="D2208" s="54" t="b">
        <v>0</v>
      </c>
      <c r="E2208" s="54" t="b">
        <v>0</v>
      </c>
      <c r="F2208" s="91">
        <v>617.21299999999997</v>
      </c>
      <c r="G2208" s="91">
        <v>581.346</v>
      </c>
      <c r="H2208" s="54" t="b">
        <v>0</v>
      </c>
      <c r="I2208" s="91">
        <v>117.953</v>
      </c>
      <c r="J2208" s="54" t="b">
        <v>0</v>
      </c>
      <c r="K2208" s="91">
        <v>43.703600000000002</v>
      </c>
      <c r="L2208" s="91">
        <v>627.55200000000002</v>
      </c>
      <c r="M2208" s="91">
        <v>580.07500000000005</v>
      </c>
      <c r="N2208" s="54" t="b">
        <v>1</v>
      </c>
      <c r="O2208" s="91">
        <v>19.0488</v>
      </c>
      <c r="P2208" s="54" t="b">
        <v>1</v>
      </c>
      <c r="Q2208" s="91">
        <v>0.312913</v>
      </c>
    </row>
    <row r="2209" spans="2:17" x14ac:dyDescent="0.25">
      <c r="B2209" s="54">
        <v>640</v>
      </c>
      <c r="C2209" s="54">
        <v>512</v>
      </c>
      <c r="D2209" s="54" t="b">
        <v>0</v>
      </c>
      <c r="E2209" s="54" t="b">
        <v>0</v>
      </c>
      <c r="F2209" s="91">
        <v>610.63499999999999</v>
      </c>
      <c r="G2209" s="91">
        <v>582.72900000000004</v>
      </c>
      <c r="H2209" s="54" t="b">
        <v>0</v>
      </c>
      <c r="I2209" s="91">
        <v>107.96899999999999</v>
      </c>
      <c r="J2209" s="54" t="b">
        <v>1</v>
      </c>
      <c r="K2209" s="91">
        <v>42.697400000000002</v>
      </c>
      <c r="L2209" s="91">
        <v>627.06100000000004</v>
      </c>
      <c r="M2209" s="91">
        <v>579.66399999999999</v>
      </c>
      <c r="N2209" s="54" t="b">
        <v>1</v>
      </c>
      <c r="O2209" s="91">
        <v>19.0488</v>
      </c>
      <c r="P2209" s="54" t="b">
        <v>1</v>
      </c>
      <c r="Q2209" s="91">
        <v>1.02068</v>
      </c>
    </row>
    <row r="2210" spans="2:17" x14ac:dyDescent="0.25">
      <c r="B2210" s="54">
        <v>640</v>
      </c>
      <c r="C2210" s="54">
        <v>512</v>
      </c>
      <c r="D2210" s="54" t="b">
        <v>0</v>
      </c>
      <c r="E2210" s="54" t="b">
        <v>0</v>
      </c>
      <c r="F2210" s="91">
        <v>628.29</v>
      </c>
      <c r="G2210" s="91">
        <v>594.00099999999998</v>
      </c>
      <c r="H2210" s="54" t="b">
        <v>0</v>
      </c>
      <c r="I2210" s="91">
        <v>80.493099999999998</v>
      </c>
      <c r="J2210" s="54" t="b">
        <v>0</v>
      </c>
      <c r="K2210" s="91">
        <v>6.7212500000000004</v>
      </c>
      <c r="L2210" s="91">
        <v>626.87900000000002</v>
      </c>
      <c r="M2210" s="91">
        <v>580.30899999999997</v>
      </c>
      <c r="N2210" s="54" t="b">
        <v>1</v>
      </c>
      <c r="O2210" s="91">
        <v>19.0488</v>
      </c>
      <c r="P2210" s="54" t="b">
        <v>1</v>
      </c>
      <c r="Q2210" s="91">
        <v>0.64030200000000004</v>
      </c>
    </row>
    <row r="2211" spans="2:17" x14ac:dyDescent="0.25">
      <c r="B2211" s="54">
        <v>640</v>
      </c>
      <c r="C2211" s="54">
        <v>512</v>
      </c>
      <c r="D2211" s="54" t="b">
        <v>0</v>
      </c>
      <c r="E2211" s="54" t="b">
        <v>0</v>
      </c>
      <c r="F2211" s="91">
        <v>585.29399999999998</v>
      </c>
      <c r="G2211" s="91">
        <v>592.19200000000001</v>
      </c>
      <c r="H2211" s="54" t="b">
        <v>0</v>
      </c>
      <c r="I2211" s="91">
        <v>72.352500000000006</v>
      </c>
      <c r="J2211" s="54" t="b">
        <v>0</v>
      </c>
      <c r="K2211" s="91">
        <v>20.946300000000001</v>
      </c>
      <c r="L2211" s="91">
        <v>626.476</v>
      </c>
      <c r="M2211" s="91">
        <v>581.74800000000005</v>
      </c>
      <c r="N2211" s="54" t="b">
        <v>1</v>
      </c>
      <c r="O2211" s="91">
        <v>19.0488</v>
      </c>
      <c r="P2211" s="54" t="b">
        <v>1</v>
      </c>
      <c r="Q2211" s="91">
        <v>0.66936700000000005</v>
      </c>
    </row>
    <row r="2212" spans="2:17" x14ac:dyDescent="0.25">
      <c r="B2212" s="54">
        <v>640</v>
      </c>
      <c r="C2212" s="54">
        <v>512</v>
      </c>
      <c r="D2212" s="54" t="b">
        <v>0</v>
      </c>
      <c r="E2212" s="54" t="b">
        <v>0</v>
      </c>
      <c r="F2212" s="91">
        <v>622.07799999999997</v>
      </c>
      <c r="G2212" s="91">
        <v>530.375</v>
      </c>
      <c r="H2212" s="54" t="b">
        <v>0</v>
      </c>
      <c r="I2212" s="91">
        <v>55.651200000000003</v>
      </c>
      <c r="J2212" s="54" t="b">
        <v>0</v>
      </c>
      <c r="K2212" s="91">
        <v>43.034399999999998</v>
      </c>
      <c r="L2212" s="91">
        <v>625.95000000000005</v>
      </c>
      <c r="M2212" s="91">
        <v>581.81200000000001</v>
      </c>
      <c r="N2212" s="54" t="b">
        <v>1</v>
      </c>
      <c r="O2212" s="91">
        <v>19.798500000000001</v>
      </c>
      <c r="P2212" s="54" t="b">
        <v>1</v>
      </c>
      <c r="Q2212" s="91">
        <v>1.49508</v>
      </c>
    </row>
    <row r="2213" spans="2:17" x14ac:dyDescent="0.25">
      <c r="B2213" s="54">
        <v>640</v>
      </c>
      <c r="C2213" s="54">
        <v>512</v>
      </c>
      <c r="D2213" s="54" t="b">
        <v>0</v>
      </c>
      <c r="E2213" s="54" t="b">
        <v>0</v>
      </c>
      <c r="F2213" s="91">
        <v>624.98500000000001</v>
      </c>
      <c r="G2213" s="91">
        <v>518.41800000000001</v>
      </c>
      <c r="H2213" s="54" t="b">
        <v>0</v>
      </c>
      <c r="I2213" s="91">
        <v>106.623</v>
      </c>
      <c r="J2213" s="54" t="b">
        <v>0</v>
      </c>
      <c r="K2213" s="91">
        <v>71.933800000000005</v>
      </c>
      <c r="L2213" s="91">
        <v>624.64099999999996</v>
      </c>
      <c r="M2213" s="91">
        <v>581.33199999999999</v>
      </c>
      <c r="N2213" s="54" t="b">
        <v>1</v>
      </c>
      <c r="O2213" s="91">
        <v>20.387799999999999</v>
      </c>
      <c r="P2213" s="54" t="b">
        <v>1</v>
      </c>
      <c r="Q2213" s="91">
        <v>0.52974900000000003</v>
      </c>
    </row>
    <row r="2214" spans="2:17" x14ac:dyDescent="0.25">
      <c r="B2214" s="54">
        <v>640</v>
      </c>
      <c r="C2214" s="54">
        <v>512</v>
      </c>
      <c r="D2214" s="54" t="b">
        <v>0</v>
      </c>
      <c r="E2214" s="54" t="b">
        <v>0</v>
      </c>
      <c r="F2214" s="91">
        <v>588.78300000000002</v>
      </c>
      <c r="G2214" s="91">
        <v>521.34400000000005</v>
      </c>
      <c r="H2214" s="54" t="b">
        <v>0</v>
      </c>
      <c r="I2214" s="91">
        <v>118.57899999999999</v>
      </c>
      <c r="J2214" s="54" t="b">
        <v>0</v>
      </c>
      <c r="K2214" s="91">
        <v>12.305199999999999</v>
      </c>
      <c r="L2214" s="91">
        <v>588.78300000000002</v>
      </c>
      <c r="M2214" s="91">
        <v>521.34400000000005</v>
      </c>
      <c r="N2214" s="54" t="b">
        <v>0</v>
      </c>
      <c r="O2214" s="91">
        <v>21.697299999999998</v>
      </c>
      <c r="P2214" s="54" t="b">
        <v>0</v>
      </c>
      <c r="Q2214" s="91">
        <v>1.39446</v>
      </c>
    </row>
    <row r="2215" spans="2:17" x14ac:dyDescent="0.25">
      <c r="B2215" s="54">
        <v>640</v>
      </c>
      <c r="C2215" s="54">
        <v>512</v>
      </c>
      <c r="D2215" s="54" t="b">
        <v>0</v>
      </c>
      <c r="E2215" s="54" t="b">
        <v>0</v>
      </c>
      <c r="F2215" s="91">
        <v>599.41099999999994</v>
      </c>
      <c r="G2215" s="91">
        <v>537.65</v>
      </c>
      <c r="H2215" s="54" t="b">
        <v>0</v>
      </c>
      <c r="I2215" s="91">
        <v>113.465</v>
      </c>
      <c r="J2215" s="54" t="b">
        <v>0</v>
      </c>
      <c r="K2215" s="91">
        <v>36.319800000000001</v>
      </c>
      <c r="L2215" s="91">
        <v>594.10400000000004</v>
      </c>
      <c r="M2215" s="91">
        <v>529.50800000000004</v>
      </c>
      <c r="N2215" s="54" t="b">
        <v>0</v>
      </c>
      <c r="O2215" s="91">
        <v>104.533</v>
      </c>
      <c r="P2215" s="54" t="b">
        <v>1</v>
      </c>
      <c r="Q2215" s="91">
        <v>69.888499999999993</v>
      </c>
    </row>
    <row r="2216" spans="2:17" x14ac:dyDescent="0.25">
      <c r="B2216" s="54">
        <v>640</v>
      </c>
      <c r="C2216" s="54">
        <v>512</v>
      </c>
      <c r="D2216" s="54" t="b">
        <v>1</v>
      </c>
      <c r="E2216" s="54" t="b">
        <v>0</v>
      </c>
      <c r="F2216" s="91">
        <v>616.09</v>
      </c>
      <c r="G2216" s="91">
        <v>489.98500000000001</v>
      </c>
      <c r="H2216" s="54" t="b">
        <v>0</v>
      </c>
      <c r="I2216" s="91">
        <v>55.433999999999997</v>
      </c>
      <c r="J2216" s="54" t="b">
        <v>0</v>
      </c>
      <c r="K2216" s="91">
        <v>19.463799999999999</v>
      </c>
      <c r="L2216" s="91">
        <v>592.89099999999996</v>
      </c>
      <c r="M2216" s="91">
        <v>509.32100000000003</v>
      </c>
      <c r="N2216" s="54" t="b">
        <v>0</v>
      </c>
      <c r="O2216" s="91">
        <v>0</v>
      </c>
      <c r="P2216" s="54" t="b">
        <v>0</v>
      </c>
      <c r="Q2216" s="91">
        <v>9.7444600000000001</v>
      </c>
    </row>
    <row r="2217" spans="2:17" x14ac:dyDescent="0.25">
      <c r="B2217" s="54">
        <v>640</v>
      </c>
      <c r="C2217" s="54">
        <v>512</v>
      </c>
      <c r="D2217" s="54" t="b">
        <v>1</v>
      </c>
      <c r="E2217" s="54" t="b">
        <v>0</v>
      </c>
      <c r="F2217" s="91">
        <v>609.70899999999995</v>
      </c>
      <c r="G2217" s="91">
        <v>520.49</v>
      </c>
      <c r="H2217" s="54" t="b">
        <v>0</v>
      </c>
      <c r="I2217" s="91">
        <v>83.867099999999994</v>
      </c>
      <c r="J2217" s="54" t="b">
        <v>0</v>
      </c>
      <c r="K2217" s="91">
        <v>50.499400000000001</v>
      </c>
      <c r="L2217" s="91">
        <v>596.06500000000005</v>
      </c>
      <c r="M2217" s="91">
        <v>511.22300000000001</v>
      </c>
      <c r="N2217" s="54" t="b">
        <v>0</v>
      </c>
      <c r="O2217" s="91">
        <v>0</v>
      </c>
      <c r="P2217" s="54" t="b">
        <v>1</v>
      </c>
      <c r="Q2217" s="91">
        <v>20.2226</v>
      </c>
    </row>
    <row r="2218" spans="2:17" x14ac:dyDescent="0.25">
      <c r="B2218" s="54">
        <v>640</v>
      </c>
      <c r="C2218" s="54">
        <v>512</v>
      </c>
      <c r="D2218" s="54" t="b">
        <v>1</v>
      </c>
      <c r="E2218" s="54" t="b">
        <v>0</v>
      </c>
      <c r="F2218" s="91">
        <v>611.03899999999999</v>
      </c>
      <c r="G2218" s="91">
        <v>519.452</v>
      </c>
      <c r="H2218" s="54" t="b">
        <v>0</v>
      </c>
      <c r="I2218" s="91">
        <v>74.972700000000003</v>
      </c>
      <c r="J2218" s="54" t="b">
        <v>1</v>
      </c>
      <c r="K2218" s="91">
        <v>31.165900000000001</v>
      </c>
      <c r="L2218" s="91">
        <v>599.31399999999996</v>
      </c>
      <c r="M2218" s="91">
        <v>515.08000000000004</v>
      </c>
      <c r="N2218" s="54" t="b">
        <v>0</v>
      </c>
      <c r="O2218" s="91">
        <v>27.4679</v>
      </c>
      <c r="P2218" s="54" t="b">
        <v>1</v>
      </c>
      <c r="Q2218" s="91">
        <v>3.7000500000000001</v>
      </c>
    </row>
    <row r="2219" spans="2:17" x14ac:dyDescent="0.25">
      <c r="B2219" s="54">
        <v>640</v>
      </c>
      <c r="C2219" s="54">
        <v>512</v>
      </c>
      <c r="D2219" s="54" t="b">
        <v>1</v>
      </c>
      <c r="E2219" s="54" t="b">
        <v>0</v>
      </c>
      <c r="F2219" s="91">
        <v>629.59400000000005</v>
      </c>
      <c r="G2219" s="91">
        <v>515.19600000000003</v>
      </c>
      <c r="H2219" s="54" t="b">
        <v>0</v>
      </c>
      <c r="I2219" s="91">
        <v>64.344800000000006</v>
      </c>
      <c r="J2219" s="54" t="b">
        <v>0</v>
      </c>
      <c r="K2219" s="91">
        <v>1.68763</v>
      </c>
      <c r="L2219" s="91">
        <v>600.66700000000003</v>
      </c>
      <c r="M2219" s="91">
        <v>514.26900000000001</v>
      </c>
      <c r="N2219" s="54" t="b">
        <v>1</v>
      </c>
      <c r="O2219" s="91">
        <v>26.6099</v>
      </c>
      <c r="P2219" s="54" t="b">
        <v>1</v>
      </c>
      <c r="Q2219" s="91">
        <v>5.0434599999999996</v>
      </c>
    </row>
    <row r="2220" spans="2:17" x14ac:dyDescent="0.25">
      <c r="B2220" s="54">
        <v>640</v>
      </c>
      <c r="C2220" s="54">
        <v>512</v>
      </c>
      <c r="D2220" s="54" t="b">
        <v>1</v>
      </c>
      <c r="E2220" s="54" t="b">
        <v>0</v>
      </c>
      <c r="F2220" s="91">
        <v>637.61400000000003</v>
      </c>
      <c r="G2220" s="91">
        <v>556.68100000000004</v>
      </c>
      <c r="H2220" s="54" t="b">
        <v>0</v>
      </c>
      <c r="I2220" s="91">
        <v>50.391100000000002</v>
      </c>
      <c r="J2220" s="54" t="b">
        <v>0</v>
      </c>
      <c r="K2220" s="91">
        <v>19.037099999999999</v>
      </c>
      <c r="L2220" s="91">
        <v>600.72400000000005</v>
      </c>
      <c r="M2220" s="91">
        <v>510.63900000000001</v>
      </c>
      <c r="N2220" s="54" t="b">
        <v>1</v>
      </c>
      <c r="O2220" s="91">
        <v>13.535399999999999</v>
      </c>
      <c r="P2220" s="54" t="b">
        <v>1</v>
      </c>
      <c r="Q2220" s="91">
        <v>1.57742</v>
      </c>
    </row>
    <row r="2221" spans="2:17" x14ac:dyDescent="0.25">
      <c r="B2221" s="54">
        <v>640</v>
      </c>
      <c r="C2221" s="54">
        <v>512</v>
      </c>
      <c r="D2221" s="54" t="b">
        <v>1</v>
      </c>
      <c r="E2221" s="54" t="b">
        <v>0</v>
      </c>
      <c r="F2221" s="91">
        <v>612.53499999999997</v>
      </c>
      <c r="G2221" s="91">
        <v>504.43799999999999</v>
      </c>
      <c r="H2221" s="54" t="b">
        <v>0</v>
      </c>
      <c r="I2221" s="91">
        <v>69.390299999999996</v>
      </c>
      <c r="J2221" s="54" t="b">
        <v>0</v>
      </c>
      <c r="K2221" s="91">
        <v>42.253100000000003</v>
      </c>
      <c r="L2221" s="91">
        <v>602.97900000000004</v>
      </c>
      <c r="M2221" s="91">
        <v>513.11300000000006</v>
      </c>
      <c r="N2221" s="54" t="b">
        <v>1</v>
      </c>
      <c r="O2221" s="91">
        <v>13.5924</v>
      </c>
      <c r="P2221" s="54" t="b">
        <v>1</v>
      </c>
      <c r="Q2221" s="91">
        <v>3.6308500000000001</v>
      </c>
    </row>
    <row r="2222" spans="2:17" x14ac:dyDescent="0.25">
      <c r="B2222" s="54">
        <v>640</v>
      </c>
      <c r="C2222" s="54">
        <v>512</v>
      </c>
      <c r="D2222" s="54" t="b">
        <v>1</v>
      </c>
      <c r="E2222" s="54" t="b">
        <v>0</v>
      </c>
      <c r="F2222" s="91">
        <v>583.351</v>
      </c>
      <c r="G2222" s="91">
        <v>509.93200000000002</v>
      </c>
      <c r="H2222" s="54" t="b">
        <v>0</v>
      </c>
      <c r="I2222" s="91">
        <v>78.818299999999994</v>
      </c>
      <c r="J2222" s="54" t="b">
        <v>0</v>
      </c>
      <c r="K2222" s="91">
        <v>57.951000000000001</v>
      </c>
      <c r="L2222" s="91">
        <v>604.03599999999994</v>
      </c>
      <c r="M2222" s="91">
        <v>514.221</v>
      </c>
      <c r="N2222" s="54" t="b">
        <v>1</v>
      </c>
      <c r="O2222" s="91">
        <v>15.846500000000001</v>
      </c>
      <c r="P2222" s="54" t="b">
        <v>1</v>
      </c>
      <c r="Q2222" s="91">
        <v>3.34667</v>
      </c>
    </row>
    <row r="2223" spans="2:17" x14ac:dyDescent="0.25">
      <c r="B2223" s="54">
        <v>640</v>
      </c>
      <c r="C2223" s="54">
        <v>512</v>
      </c>
      <c r="D2223" s="54" t="b">
        <v>1</v>
      </c>
      <c r="E2223" s="54" t="b">
        <v>0</v>
      </c>
      <c r="F2223" s="91">
        <v>612.70699999999999</v>
      </c>
      <c r="G2223" s="91">
        <v>536.524</v>
      </c>
      <c r="H2223" s="54" t="b">
        <v>0</v>
      </c>
      <c r="I2223" s="91">
        <v>106.506</v>
      </c>
      <c r="J2223" s="54" t="b">
        <v>0</v>
      </c>
      <c r="K2223" s="91">
        <v>29.6968</v>
      </c>
      <c r="L2223" s="91">
        <v>604.84900000000005</v>
      </c>
      <c r="M2223" s="91">
        <v>515.03700000000003</v>
      </c>
      <c r="N2223" s="54" t="b">
        <v>1</v>
      </c>
      <c r="O2223" s="91">
        <v>16.904399999999999</v>
      </c>
      <c r="P2223" s="54" t="b">
        <v>1</v>
      </c>
      <c r="Q2223" s="91">
        <v>1.5318400000000001</v>
      </c>
    </row>
    <row r="2224" spans="2:17" x14ac:dyDescent="0.25">
      <c r="B2224" s="54">
        <v>640</v>
      </c>
      <c r="C2224" s="54">
        <v>512</v>
      </c>
      <c r="D2224" s="54" t="b">
        <v>1</v>
      </c>
      <c r="E2224" s="54" t="b">
        <v>0</v>
      </c>
      <c r="F2224" s="91">
        <v>612.69399999999996</v>
      </c>
      <c r="G2224" s="91">
        <v>517.81200000000001</v>
      </c>
      <c r="H2224" s="54" t="b">
        <v>0</v>
      </c>
      <c r="I2224" s="91">
        <v>106.506</v>
      </c>
      <c r="J2224" s="54" t="b">
        <v>0</v>
      </c>
      <c r="K2224" s="91">
        <v>39.609299999999998</v>
      </c>
      <c r="L2224" s="91">
        <v>605.46100000000001</v>
      </c>
      <c r="M2224" s="91">
        <v>515.45100000000002</v>
      </c>
      <c r="N2224" s="54" t="b">
        <v>1</v>
      </c>
      <c r="O2224" s="91">
        <v>17.717099999999999</v>
      </c>
      <c r="P2224" s="54" t="b">
        <v>1</v>
      </c>
      <c r="Q2224" s="91">
        <v>1.1519900000000001</v>
      </c>
    </row>
    <row r="2225" spans="2:17" x14ac:dyDescent="0.25">
      <c r="B2225" s="54">
        <v>640</v>
      </c>
      <c r="C2225" s="54">
        <v>512</v>
      </c>
      <c r="D2225" s="54" t="b">
        <v>1</v>
      </c>
      <c r="E2225" s="54" t="b">
        <v>0</v>
      </c>
      <c r="F2225" s="91">
        <v>620.09299999999996</v>
      </c>
      <c r="G2225" s="91">
        <v>523.50599999999997</v>
      </c>
      <c r="H2225" s="54" t="b">
        <v>0</v>
      </c>
      <c r="I2225" s="91">
        <v>61.442399999999999</v>
      </c>
      <c r="J2225" s="54" t="b">
        <v>1</v>
      </c>
      <c r="K2225" s="91">
        <v>18.7119</v>
      </c>
      <c r="L2225" s="91">
        <v>606.40200000000004</v>
      </c>
      <c r="M2225" s="91">
        <v>516.68899999999996</v>
      </c>
      <c r="N2225" s="54" t="b">
        <v>1</v>
      </c>
      <c r="O2225" s="91">
        <v>18.700399999999998</v>
      </c>
      <c r="P2225" s="54" t="b">
        <v>1</v>
      </c>
      <c r="Q2225" s="91">
        <v>0.73893299999999995</v>
      </c>
    </row>
    <row r="2226" spans="2:17" x14ac:dyDescent="0.25">
      <c r="B2226" s="54">
        <v>640</v>
      </c>
      <c r="C2226" s="54">
        <v>512</v>
      </c>
      <c r="D2226" s="54" t="b">
        <v>1</v>
      </c>
      <c r="E2226" s="54" t="b">
        <v>1</v>
      </c>
      <c r="F2226" s="91">
        <v>617.45500000000004</v>
      </c>
      <c r="G2226" s="91">
        <v>530.51700000000005</v>
      </c>
      <c r="H2226" s="54" t="b">
        <v>0</v>
      </c>
      <c r="I2226" s="91">
        <v>63.333500000000001</v>
      </c>
      <c r="J2226" s="54" t="b">
        <v>1</v>
      </c>
      <c r="K2226" s="91">
        <v>9.3363099999999992</v>
      </c>
      <c r="L2226" s="91">
        <v>607.20399999999995</v>
      </c>
      <c r="M2226" s="91">
        <v>517.77499999999998</v>
      </c>
      <c r="N2226" s="54" t="b">
        <v>1</v>
      </c>
      <c r="O2226" s="91">
        <v>20.879300000000001</v>
      </c>
      <c r="P2226" s="54" t="b">
        <v>1</v>
      </c>
      <c r="Q2226" s="91">
        <v>1.5548599999999999</v>
      </c>
    </row>
    <row r="2227" spans="2:17" x14ac:dyDescent="0.25">
      <c r="B2227" s="54">
        <v>640</v>
      </c>
      <c r="C2227" s="54">
        <v>512</v>
      </c>
      <c r="D2227" s="54" t="b">
        <v>1</v>
      </c>
      <c r="E2227" s="54" t="b">
        <v>1</v>
      </c>
      <c r="F2227" s="91">
        <v>583.40899999999999</v>
      </c>
      <c r="G2227" s="91">
        <v>483.61</v>
      </c>
      <c r="H2227" s="54" t="b">
        <v>0</v>
      </c>
      <c r="I2227" s="91">
        <v>26.1111</v>
      </c>
      <c r="J2227" s="54" t="b">
        <v>0</v>
      </c>
      <c r="K2227" s="91">
        <v>7.4910500000000004</v>
      </c>
      <c r="L2227" s="91">
        <v>608.31500000000005</v>
      </c>
      <c r="M2227" s="91">
        <v>519.63699999999994</v>
      </c>
      <c r="N2227" s="54" t="b">
        <v>0</v>
      </c>
      <c r="O2227" s="91">
        <v>22.766999999999999</v>
      </c>
      <c r="P2227" s="54" t="b">
        <v>1</v>
      </c>
      <c r="Q2227" s="91">
        <v>1.34985</v>
      </c>
    </row>
    <row r="2228" spans="2:17" x14ac:dyDescent="0.25">
      <c r="B2228" s="54">
        <v>640</v>
      </c>
      <c r="C2228" s="54">
        <v>512</v>
      </c>
      <c r="D2228" s="54" t="b">
        <v>1</v>
      </c>
      <c r="E2228" s="54" t="b">
        <v>1</v>
      </c>
      <c r="F2228" s="91">
        <v>635.45399999999995</v>
      </c>
      <c r="G2228" s="91">
        <v>469.61500000000001</v>
      </c>
      <c r="H2228" s="54" t="b">
        <v>0</v>
      </c>
      <c r="I2228" s="91">
        <v>83.5916</v>
      </c>
      <c r="J2228" s="54" t="b">
        <v>0</v>
      </c>
      <c r="K2228" s="91">
        <v>57.960500000000003</v>
      </c>
      <c r="L2228" s="91">
        <v>607.91700000000003</v>
      </c>
      <c r="M2228" s="91">
        <v>518.048</v>
      </c>
      <c r="N2228" s="54" t="b">
        <v>0</v>
      </c>
      <c r="O2228" s="91">
        <v>25.740300000000001</v>
      </c>
      <c r="P2228" s="54" t="b">
        <v>1</v>
      </c>
      <c r="Q2228" s="91">
        <v>2.1686299999999998</v>
      </c>
    </row>
    <row r="2229" spans="2:17" x14ac:dyDescent="0.25">
      <c r="B2229" s="54">
        <v>640</v>
      </c>
      <c r="C2229" s="54">
        <v>512</v>
      </c>
      <c r="D2229" s="54" t="b">
        <v>1</v>
      </c>
      <c r="E2229" s="54" t="b">
        <v>1</v>
      </c>
      <c r="F2229" s="91">
        <v>598.91800000000001</v>
      </c>
      <c r="G2229" s="91">
        <v>531.74599999999998</v>
      </c>
      <c r="H2229" s="54" t="b">
        <v>0</v>
      </c>
      <c r="I2229" s="91">
        <v>112.94799999999999</v>
      </c>
      <c r="J2229" s="54" t="b">
        <v>0</v>
      </c>
      <c r="K2229" s="91">
        <v>53.894399999999997</v>
      </c>
      <c r="L2229" s="91">
        <v>608.17499999999995</v>
      </c>
      <c r="M2229" s="91">
        <v>517.83699999999999</v>
      </c>
      <c r="N2229" s="54" t="b">
        <v>0</v>
      </c>
      <c r="O2229" s="91">
        <v>0</v>
      </c>
      <c r="P2229" s="54" t="b">
        <v>1</v>
      </c>
      <c r="Q2229" s="91">
        <v>1.6385799999999999</v>
      </c>
    </row>
    <row r="2230" spans="2:17" x14ac:dyDescent="0.25">
      <c r="B2230" s="54">
        <v>640</v>
      </c>
      <c r="C2230" s="54">
        <v>512</v>
      </c>
      <c r="D2230" s="54" t="b">
        <v>1</v>
      </c>
      <c r="E2230" s="54" t="b">
        <v>1</v>
      </c>
      <c r="F2230" s="91">
        <v>628.73099999999999</v>
      </c>
      <c r="G2230" s="91">
        <v>540.95299999999997</v>
      </c>
      <c r="H2230" s="54" t="b">
        <v>0</v>
      </c>
      <c r="I2230" s="91">
        <v>114.17700000000001</v>
      </c>
      <c r="J2230" s="54" t="b">
        <v>0</v>
      </c>
      <c r="K2230" s="91">
        <v>72.078100000000006</v>
      </c>
      <c r="L2230" s="91">
        <v>608.79999999999995</v>
      </c>
      <c r="M2230" s="91">
        <v>518.40800000000002</v>
      </c>
      <c r="N2230" s="54" t="b">
        <v>1</v>
      </c>
      <c r="O2230" s="91">
        <v>0</v>
      </c>
      <c r="P2230" s="54" t="b">
        <v>1</v>
      </c>
      <c r="Q2230" s="91">
        <v>0.333011</v>
      </c>
    </row>
    <row r="2231" spans="2:17" x14ac:dyDescent="0.25">
      <c r="B2231" s="54">
        <v>640</v>
      </c>
      <c r="C2231" s="54">
        <v>512</v>
      </c>
      <c r="D2231" s="54" t="b">
        <v>1</v>
      </c>
      <c r="E2231" s="54" t="b">
        <v>1</v>
      </c>
      <c r="F2231" s="91">
        <v>596.57299999999998</v>
      </c>
      <c r="G2231" s="91">
        <v>528.94000000000005</v>
      </c>
      <c r="H2231" s="54" t="b">
        <v>0</v>
      </c>
      <c r="I2231" s="91">
        <v>123.384</v>
      </c>
      <c r="J2231" s="54" t="b">
        <v>0</v>
      </c>
      <c r="K2231" s="91">
        <v>31.202400000000001</v>
      </c>
      <c r="L2231" s="91">
        <v>608.98299999999995</v>
      </c>
      <c r="M2231" s="91">
        <v>518.22900000000004</v>
      </c>
      <c r="N2231" s="54" t="b">
        <v>1</v>
      </c>
      <c r="O2231" s="91">
        <v>2.6835900000000001</v>
      </c>
      <c r="P2231" s="54" t="b">
        <v>1</v>
      </c>
      <c r="Q2231" s="91">
        <v>0.84703799999999996</v>
      </c>
    </row>
    <row r="2232" spans="2:17" x14ac:dyDescent="0.25">
      <c r="B2232" s="54">
        <v>640</v>
      </c>
      <c r="C2232" s="54">
        <v>512</v>
      </c>
      <c r="D2232" s="54" t="b">
        <v>1</v>
      </c>
      <c r="E2232" s="54" t="b">
        <v>1</v>
      </c>
      <c r="F2232" s="91">
        <v>618.54600000000005</v>
      </c>
      <c r="G2232" s="91">
        <v>489.36099999999999</v>
      </c>
      <c r="H2232" s="54" t="b">
        <v>0</v>
      </c>
      <c r="I2232" s="91">
        <v>110.22</v>
      </c>
      <c r="J2232" s="54" t="b">
        <v>0</v>
      </c>
      <c r="K2232" s="91">
        <v>34.328800000000001</v>
      </c>
      <c r="L2232" s="91">
        <v>608.79499999999996</v>
      </c>
      <c r="M2232" s="91">
        <v>517.16200000000003</v>
      </c>
      <c r="N2232" s="54" t="b">
        <v>1</v>
      </c>
      <c r="O2232" s="91">
        <v>2.86633</v>
      </c>
      <c r="P2232" s="54" t="b">
        <v>1</v>
      </c>
      <c r="Q2232" s="91">
        <v>0.25607000000000002</v>
      </c>
    </row>
    <row r="2233" spans="2:17" x14ac:dyDescent="0.25">
      <c r="B2233" s="54">
        <v>640</v>
      </c>
      <c r="C2233" s="54">
        <v>512</v>
      </c>
      <c r="D2233" s="54" t="b">
        <v>1</v>
      </c>
      <c r="E2233" s="54" t="b">
        <v>1</v>
      </c>
      <c r="F2233" s="91">
        <v>601.61699999999996</v>
      </c>
      <c r="G2233" s="91">
        <v>505.37099999999998</v>
      </c>
      <c r="H2233" s="54" t="b">
        <v>0</v>
      </c>
      <c r="I2233" s="91">
        <v>83.750399999999999</v>
      </c>
      <c r="J2233" s="54" t="b">
        <v>0</v>
      </c>
      <c r="K2233" s="91">
        <v>45.269100000000002</v>
      </c>
      <c r="L2233" s="91">
        <v>609.06100000000004</v>
      </c>
      <c r="M2233" s="91">
        <v>517.12699999999995</v>
      </c>
      <c r="N2233" s="54" t="b">
        <v>1</v>
      </c>
      <c r="O2233" s="91">
        <v>3.5416300000000001</v>
      </c>
      <c r="P2233" s="54" t="b">
        <v>1</v>
      </c>
      <c r="Q2233" s="91">
        <v>1.0833900000000001</v>
      </c>
    </row>
    <row r="2234" spans="2:17" x14ac:dyDescent="0.25">
      <c r="B2234" s="54">
        <v>640</v>
      </c>
      <c r="C2234" s="54">
        <v>512</v>
      </c>
      <c r="D2234" s="54" t="b">
        <v>1</v>
      </c>
      <c r="E2234" s="54" t="b">
        <v>1</v>
      </c>
      <c r="F2234" s="91">
        <v>586.09699999999998</v>
      </c>
      <c r="G2234" s="91">
        <v>533.178</v>
      </c>
      <c r="H2234" s="54" t="b">
        <v>0</v>
      </c>
      <c r="I2234" s="91">
        <v>83.750399999999999</v>
      </c>
      <c r="J2234" s="54" t="b">
        <v>0</v>
      </c>
      <c r="K2234" s="91">
        <v>23.300999999999998</v>
      </c>
      <c r="L2234" s="91">
        <v>609.28300000000002</v>
      </c>
      <c r="M2234" s="91">
        <v>517.28599999999994</v>
      </c>
      <c r="N2234" s="54" t="b">
        <v>1</v>
      </c>
      <c r="O2234" s="91">
        <v>3.65442</v>
      </c>
      <c r="P2234" s="54" t="b">
        <v>1</v>
      </c>
      <c r="Q2234" s="91">
        <v>0.26773599999999997</v>
      </c>
    </row>
    <row r="2235" spans="2:17" x14ac:dyDescent="0.25">
      <c r="B2235" s="54">
        <v>640</v>
      </c>
      <c r="C2235" s="54">
        <v>512</v>
      </c>
      <c r="D2235" s="54" t="b">
        <v>1</v>
      </c>
      <c r="E2235" s="54" t="b">
        <v>1</v>
      </c>
      <c r="F2235" s="91">
        <v>603.12099999999998</v>
      </c>
      <c r="G2235" s="91">
        <v>446.97399999999999</v>
      </c>
      <c r="H2235" s="54" t="b">
        <v>0</v>
      </c>
      <c r="I2235" s="91">
        <v>76.265900000000002</v>
      </c>
      <c r="J2235" s="54" t="b">
        <v>0</v>
      </c>
      <c r="K2235" s="91">
        <v>31.8446</v>
      </c>
      <c r="L2235" s="91">
        <v>609.88400000000001</v>
      </c>
      <c r="M2235" s="91">
        <v>517.90899999999999</v>
      </c>
      <c r="N2235" s="54" t="b">
        <v>1</v>
      </c>
      <c r="O2235" s="91">
        <v>3.8763999999999998</v>
      </c>
      <c r="P2235" s="54" t="b">
        <v>1</v>
      </c>
      <c r="Q2235" s="91">
        <v>0.27333600000000002</v>
      </c>
    </row>
    <row r="2236" spans="2:17" x14ac:dyDescent="0.25">
      <c r="B2236" s="54">
        <v>640</v>
      </c>
      <c r="C2236" s="54">
        <v>512</v>
      </c>
      <c r="D2236" s="54" t="b">
        <v>1</v>
      </c>
      <c r="E2236" s="54" t="b">
        <v>1</v>
      </c>
      <c r="F2236" s="91">
        <v>604.70000000000005</v>
      </c>
      <c r="G2236" s="91">
        <v>456.358</v>
      </c>
      <c r="H2236" s="54" t="b">
        <v>0</v>
      </c>
      <c r="I2236" s="91">
        <v>118.65300000000001</v>
      </c>
      <c r="J2236" s="54" t="b">
        <v>1</v>
      </c>
      <c r="K2236" s="91">
        <v>87.869100000000003</v>
      </c>
      <c r="L2236" s="91">
        <v>609.96500000000003</v>
      </c>
      <c r="M2236" s="91">
        <v>517.48500000000001</v>
      </c>
      <c r="N2236" s="54" t="b">
        <v>1</v>
      </c>
      <c r="O2236" s="91">
        <v>4.4780899999999999</v>
      </c>
      <c r="P2236" s="54" t="b">
        <v>1</v>
      </c>
      <c r="Q2236" s="91">
        <v>0.86566500000000002</v>
      </c>
    </row>
    <row r="2237" spans="2:17" x14ac:dyDescent="0.25">
      <c r="B2237" s="54">
        <v>640</v>
      </c>
      <c r="C2237" s="54">
        <v>512</v>
      </c>
      <c r="D2237" s="54" t="b">
        <v>1</v>
      </c>
      <c r="E2237" s="54" t="b">
        <v>1</v>
      </c>
      <c r="F2237" s="91">
        <v>622.82600000000002</v>
      </c>
      <c r="G2237" s="91">
        <v>494.96800000000002</v>
      </c>
      <c r="H2237" s="54" t="b">
        <v>0</v>
      </c>
      <c r="I2237" s="91">
        <v>104.807</v>
      </c>
      <c r="J2237" s="54" t="b">
        <v>0</v>
      </c>
      <c r="K2237" s="91">
        <v>9.5157100000000003</v>
      </c>
      <c r="L2237" s="91">
        <v>610.04200000000003</v>
      </c>
      <c r="M2237" s="91">
        <v>516.93700000000001</v>
      </c>
      <c r="N2237" s="54" t="b">
        <v>1</v>
      </c>
      <c r="O2237" s="91">
        <v>4.5582900000000004</v>
      </c>
      <c r="P2237" s="54" t="b">
        <v>1</v>
      </c>
      <c r="Q2237" s="91">
        <v>0.43092999999999998</v>
      </c>
    </row>
    <row r="2238" spans="2:17" x14ac:dyDescent="0.25">
      <c r="B2238" s="54">
        <v>640</v>
      </c>
      <c r="C2238" s="54">
        <v>512</v>
      </c>
      <c r="D2238" s="54" t="b">
        <v>1</v>
      </c>
      <c r="E2238" s="54" t="b">
        <v>1</v>
      </c>
      <c r="F2238" s="91">
        <v>608.25800000000004</v>
      </c>
      <c r="G2238" s="91">
        <v>466.36500000000001</v>
      </c>
      <c r="H2238" s="54" t="b">
        <v>0</v>
      </c>
      <c r="I2238" s="91">
        <v>122.93300000000001</v>
      </c>
      <c r="J2238" s="54" t="b">
        <v>0</v>
      </c>
      <c r="K2238" s="91">
        <v>42.653700000000001</v>
      </c>
      <c r="L2238" s="91">
        <v>610.01400000000001</v>
      </c>
      <c r="M2238" s="91">
        <v>516.07600000000002</v>
      </c>
      <c r="N2238" s="54" t="b">
        <v>1</v>
      </c>
      <c r="O2238" s="91">
        <v>4.8263499999999997</v>
      </c>
      <c r="P2238" s="54" t="b">
        <v>1</v>
      </c>
      <c r="Q2238" s="91">
        <v>0.554145</v>
      </c>
    </row>
    <row r="2239" spans="2:17" x14ac:dyDescent="0.25">
      <c r="B2239" s="54">
        <v>640</v>
      </c>
      <c r="C2239" s="54">
        <v>512</v>
      </c>
      <c r="D2239" s="54" t="b">
        <v>1</v>
      </c>
      <c r="E2239" s="54" t="b">
        <v>1</v>
      </c>
      <c r="F2239" s="91">
        <v>623.14599999999996</v>
      </c>
      <c r="G2239" s="91">
        <v>538.29399999999998</v>
      </c>
      <c r="H2239" s="54" t="b">
        <v>0</v>
      </c>
      <c r="I2239" s="91">
        <v>67.6999</v>
      </c>
      <c r="J2239" s="54" t="b">
        <v>0</v>
      </c>
      <c r="K2239" s="91">
        <v>32.099200000000003</v>
      </c>
      <c r="L2239" s="91">
        <v>610.125</v>
      </c>
      <c r="M2239" s="91">
        <v>515.52</v>
      </c>
      <c r="N2239" s="54" t="b">
        <v>1</v>
      </c>
      <c r="O2239" s="91">
        <v>5.6870099999999999</v>
      </c>
      <c r="P2239" s="54" t="b">
        <v>1</v>
      </c>
      <c r="Q2239" s="91">
        <v>0.86111899999999997</v>
      </c>
    </row>
    <row r="2240" spans="2:17" x14ac:dyDescent="0.25">
      <c r="B2240" s="54">
        <v>640</v>
      </c>
      <c r="C2240" s="54">
        <v>512</v>
      </c>
      <c r="D2240" s="54" t="b">
        <v>1</v>
      </c>
      <c r="E2240" s="54" t="b">
        <v>1</v>
      </c>
      <c r="F2240" s="91">
        <v>615.63400000000001</v>
      </c>
      <c r="G2240" s="91">
        <v>486.78</v>
      </c>
      <c r="H2240" s="54" t="b">
        <v>0</v>
      </c>
      <c r="I2240" s="91">
        <v>100.38200000000001</v>
      </c>
      <c r="J2240" s="54" t="b">
        <v>0</v>
      </c>
      <c r="K2240" s="91">
        <v>73.453199999999995</v>
      </c>
      <c r="L2240" s="91">
        <v>610.12800000000004</v>
      </c>
      <c r="M2240" s="91">
        <v>514.67999999999995</v>
      </c>
      <c r="N2240" s="54" t="b">
        <v>1</v>
      </c>
      <c r="O2240" s="91">
        <v>6.32599</v>
      </c>
      <c r="P2240" s="54" t="b">
        <v>1</v>
      </c>
      <c r="Q2240" s="91">
        <v>0.56736500000000001</v>
      </c>
    </row>
    <row r="2241" spans="2:17" x14ac:dyDescent="0.25">
      <c r="B2241" s="54">
        <v>640</v>
      </c>
      <c r="C2241" s="54">
        <v>512</v>
      </c>
      <c r="D2241" s="54" t="b">
        <v>1</v>
      </c>
      <c r="E2241" s="54" t="b">
        <v>1</v>
      </c>
      <c r="F2241" s="91">
        <v>603.37699999999995</v>
      </c>
      <c r="G2241" s="91">
        <v>496.12799999999999</v>
      </c>
      <c r="H2241" s="54" t="b">
        <v>0</v>
      </c>
      <c r="I2241" s="91">
        <v>86.816699999999997</v>
      </c>
      <c r="J2241" s="54" t="b">
        <v>0</v>
      </c>
      <c r="K2241" s="91">
        <v>52.059199999999997</v>
      </c>
      <c r="L2241" s="91">
        <v>610.11199999999997</v>
      </c>
      <c r="M2241" s="91">
        <v>513.85500000000002</v>
      </c>
      <c r="N2241" s="54" t="b">
        <v>1</v>
      </c>
      <c r="O2241" s="91">
        <v>7.1677900000000001</v>
      </c>
      <c r="P2241" s="54" t="b">
        <v>1</v>
      </c>
      <c r="Q2241" s="91">
        <v>0.83929799999999999</v>
      </c>
    </row>
    <row r="2242" spans="2:17" x14ac:dyDescent="0.25">
      <c r="B2242" s="54">
        <v>640</v>
      </c>
      <c r="C2242" s="54">
        <v>512</v>
      </c>
      <c r="D2242" s="54" t="b">
        <v>1</v>
      </c>
      <c r="E2242" s="54" t="b">
        <v>1</v>
      </c>
      <c r="F2242" s="91">
        <v>633.22799999999995</v>
      </c>
      <c r="G2242" s="91">
        <v>455.51499999999999</v>
      </c>
      <c r="H2242" s="54" t="b">
        <v>0</v>
      </c>
      <c r="I2242" s="91">
        <v>91.697400000000002</v>
      </c>
      <c r="J2242" s="54" t="b">
        <v>0</v>
      </c>
      <c r="K2242" s="91">
        <v>15.414899999999999</v>
      </c>
      <c r="L2242" s="91">
        <v>610.19500000000005</v>
      </c>
      <c r="M2242" s="91">
        <v>512.90899999999999</v>
      </c>
      <c r="N2242" s="54" t="b">
        <v>1</v>
      </c>
      <c r="O2242" s="91">
        <v>7.9935900000000002</v>
      </c>
      <c r="P2242" s="54" t="b">
        <v>1</v>
      </c>
      <c r="Q2242" s="91">
        <v>0.82594299999999998</v>
      </c>
    </row>
    <row r="2243" spans="2:17" x14ac:dyDescent="0.25">
      <c r="B2243" s="54">
        <v>640</v>
      </c>
      <c r="C2243" s="54">
        <v>512</v>
      </c>
      <c r="D2243" s="54" t="b">
        <v>1</v>
      </c>
      <c r="E2243" s="54" t="b">
        <v>1</v>
      </c>
      <c r="F2243" s="91">
        <v>656.99800000000005</v>
      </c>
      <c r="G2243" s="91">
        <v>484.26900000000001</v>
      </c>
      <c r="H2243" s="54" t="b">
        <v>0</v>
      </c>
      <c r="I2243" s="91">
        <v>112.629</v>
      </c>
      <c r="J2243" s="54" t="b">
        <v>0</v>
      </c>
      <c r="K2243" s="91">
        <v>50.402700000000003</v>
      </c>
      <c r="L2243" s="91">
        <v>609.80999999999995</v>
      </c>
      <c r="M2243" s="91">
        <v>511.21499999999997</v>
      </c>
      <c r="N2243" s="54" t="b">
        <v>1</v>
      </c>
      <c r="O2243" s="91">
        <v>9.0058000000000007</v>
      </c>
      <c r="P2243" s="54" t="b">
        <v>1</v>
      </c>
      <c r="Q2243" s="91">
        <v>0.94869300000000001</v>
      </c>
    </row>
    <row r="2244" spans="2:17" x14ac:dyDescent="0.25">
      <c r="B2244" s="54">
        <v>640</v>
      </c>
      <c r="C2244" s="54">
        <v>512</v>
      </c>
      <c r="D2244" s="54" t="b">
        <v>1</v>
      </c>
      <c r="E2244" s="54" t="b">
        <v>1</v>
      </c>
      <c r="F2244" s="91">
        <v>638.68200000000002</v>
      </c>
      <c r="G2244" s="91">
        <v>528.04399999999998</v>
      </c>
      <c r="H2244" s="54" t="b">
        <v>0</v>
      </c>
      <c r="I2244" s="91">
        <v>94.232900000000001</v>
      </c>
      <c r="J2244" s="54" t="b">
        <v>0</v>
      </c>
      <c r="K2244" s="91">
        <v>37.307099999999998</v>
      </c>
      <c r="L2244" s="91">
        <v>610.07600000000002</v>
      </c>
      <c r="M2244" s="91">
        <v>510.27300000000002</v>
      </c>
      <c r="N2244" s="54" t="b">
        <v>1</v>
      </c>
      <c r="O2244" s="91">
        <v>10.7004</v>
      </c>
      <c r="P2244" s="54" t="b">
        <v>1</v>
      </c>
      <c r="Q2244" s="91">
        <v>1.7377400000000001</v>
      </c>
    </row>
    <row r="2245" spans="2:17" x14ac:dyDescent="0.25">
      <c r="B2245" s="54">
        <v>640</v>
      </c>
      <c r="C2245" s="54">
        <v>512</v>
      </c>
      <c r="D2245" s="54" t="b">
        <v>1</v>
      </c>
      <c r="E2245" s="54" t="b">
        <v>1</v>
      </c>
      <c r="F2245" s="91">
        <v>657.41899999999998</v>
      </c>
      <c r="G2245" s="91">
        <v>493.05700000000002</v>
      </c>
      <c r="H2245" s="54" t="b">
        <v>0</v>
      </c>
      <c r="I2245" s="91">
        <v>126.149</v>
      </c>
      <c r="J2245" s="54" t="b">
        <v>0</v>
      </c>
      <c r="K2245" s="91">
        <v>47.452199999999998</v>
      </c>
      <c r="L2245" s="91">
        <v>610.54999999999995</v>
      </c>
      <c r="M2245" s="91">
        <v>509.4</v>
      </c>
      <c r="N2245" s="54" t="b">
        <v>1</v>
      </c>
      <c r="O2245" s="91">
        <v>11.642200000000001</v>
      </c>
      <c r="P2245" s="54" t="b">
        <v>1</v>
      </c>
      <c r="Q2245" s="91">
        <v>0.97884300000000002</v>
      </c>
    </row>
    <row r="2246" spans="2:17" x14ac:dyDescent="0.25">
      <c r="B2246" s="54">
        <v>640</v>
      </c>
      <c r="C2246" s="54">
        <v>512</v>
      </c>
      <c r="D2246" s="54" t="b">
        <v>1</v>
      </c>
      <c r="E2246" s="54" t="b">
        <v>1</v>
      </c>
      <c r="F2246" s="91">
        <v>616.03300000000002</v>
      </c>
      <c r="G2246" s="91">
        <v>480.56200000000001</v>
      </c>
      <c r="H2246" s="54" t="b">
        <v>0</v>
      </c>
      <c r="I2246" s="91">
        <v>96.720299999999995</v>
      </c>
      <c r="J2246" s="54" t="b">
        <v>0</v>
      </c>
      <c r="K2246" s="91">
        <v>39.688899999999997</v>
      </c>
      <c r="L2246" s="91">
        <v>611.01800000000003</v>
      </c>
      <c r="M2246" s="91">
        <v>508.47399999999999</v>
      </c>
      <c r="N2246" s="54" t="b">
        <v>1</v>
      </c>
      <c r="O2246" s="91">
        <v>12.8712</v>
      </c>
      <c r="P2246" s="54" t="b">
        <v>1</v>
      </c>
      <c r="Q2246" s="91">
        <v>0.99350400000000005</v>
      </c>
    </row>
    <row r="2247" spans="2:17" x14ac:dyDescent="0.25">
      <c r="B2247" s="54">
        <v>640</v>
      </c>
      <c r="C2247" s="54">
        <v>512</v>
      </c>
      <c r="D2247" s="54" t="b">
        <v>1</v>
      </c>
      <c r="E2247" s="54" t="b">
        <v>1</v>
      </c>
      <c r="F2247" s="91">
        <v>614.23400000000004</v>
      </c>
      <c r="G2247" s="91">
        <v>475.47899999999998</v>
      </c>
      <c r="H2247" s="54" t="b">
        <v>0</v>
      </c>
      <c r="I2247" s="91">
        <v>88.868499999999997</v>
      </c>
      <c r="J2247" s="54" t="b">
        <v>1</v>
      </c>
      <c r="K2247" s="91">
        <v>43.231099999999998</v>
      </c>
      <c r="L2247" s="91">
        <v>611.38699999999994</v>
      </c>
      <c r="M2247" s="91">
        <v>507.41500000000002</v>
      </c>
      <c r="N2247" s="54" t="b">
        <v>1</v>
      </c>
      <c r="O2247" s="91">
        <v>14.2652</v>
      </c>
      <c r="P2247" s="54" t="b">
        <v>1</v>
      </c>
      <c r="Q2247" s="91">
        <v>1.03766</v>
      </c>
    </row>
    <row r="2248" spans="2:17" x14ac:dyDescent="0.25">
      <c r="B2248" s="54">
        <v>640</v>
      </c>
      <c r="C2248" s="54">
        <v>512</v>
      </c>
      <c r="D2248" s="54" t="b">
        <v>1</v>
      </c>
      <c r="E2248" s="54" t="b">
        <v>1</v>
      </c>
      <c r="F2248" s="91">
        <v>646.25</v>
      </c>
      <c r="G2248" s="91">
        <v>491.39499999999998</v>
      </c>
      <c r="H2248" s="54" t="b">
        <v>0</v>
      </c>
      <c r="I2248" s="91">
        <v>95.749799999999993</v>
      </c>
      <c r="J2248" s="54" t="b">
        <v>0</v>
      </c>
      <c r="K2248" s="91">
        <v>5.3914099999999996</v>
      </c>
      <c r="L2248" s="91">
        <v>611.98199999999997</v>
      </c>
      <c r="M2248" s="91">
        <v>506.47300000000001</v>
      </c>
      <c r="N2248" s="54" t="b">
        <v>1</v>
      </c>
      <c r="O2248" s="91">
        <v>15.6929</v>
      </c>
      <c r="P2248" s="54" t="b">
        <v>1</v>
      </c>
      <c r="Q2248" s="91">
        <v>1.1211599999999999</v>
      </c>
    </row>
    <row r="2249" spans="2:17" x14ac:dyDescent="0.25">
      <c r="B2249" s="54">
        <v>640</v>
      </c>
      <c r="C2249" s="54">
        <v>512</v>
      </c>
      <c r="D2249" s="54" t="b">
        <v>1</v>
      </c>
      <c r="E2249" s="54" t="b">
        <v>1</v>
      </c>
      <c r="F2249" s="91">
        <v>614.32799999999997</v>
      </c>
      <c r="G2249" s="91">
        <v>472.95600000000002</v>
      </c>
      <c r="H2249" s="54" t="b">
        <v>0</v>
      </c>
      <c r="I2249" s="91">
        <v>60.7622</v>
      </c>
      <c r="J2249" s="54" t="b">
        <v>0</v>
      </c>
      <c r="K2249" s="91">
        <v>35.753500000000003</v>
      </c>
      <c r="L2249" s="91">
        <v>612.67499999999995</v>
      </c>
      <c r="M2249" s="91">
        <v>505.56400000000002</v>
      </c>
      <c r="N2249" s="54" t="b">
        <v>1</v>
      </c>
      <c r="O2249" s="91">
        <v>17.229800000000001</v>
      </c>
      <c r="P2249" s="54" t="b">
        <v>1</v>
      </c>
      <c r="Q2249" s="91">
        <v>1.11415</v>
      </c>
    </row>
    <row r="2250" spans="2:17" x14ac:dyDescent="0.25">
      <c r="B2250" s="54">
        <v>640</v>
      </c>
      <c r="C2250" s="54">
        <v>512</v>
      </c>
      <c r="D2250" s="54" t="b">
        <v>1</v>
      </c>
      <c r="E2250" s="54" t="b">
        <v>1</v>
      </c>
      <c r="F2250" s="91">
        <v>615.66399999999999</v>
      </c>
      <c r="G2250" s="91">
        <v>511.065</v>
      </c>
      <c r="H2250" s="54" t="b">
        <v>0</v>
      </c>
      <c r="I2250" s="91">
        <v>50.454700000000003</v>
      </c>
      <c r="J2250" s="54" t="b">
        <v>0</v>
      </c>
      <c r="K2250" s="91">
        <v>36.864699999999999</v>
      </c>
      <c r="L2250" s="91">
        <v>613.24599999999998</v>
      </c>
      <c r="M2250" s="91">
        <v>504.65600000000001</v>
      </c>
      <c r="N2250" s="54" t="b">
        <v>1</v>
      </c>
      <c r="O2250" s="91">
        <v>18.8323</v>
      </c>
      <c r="P2250" s="54" t="b">
        <v>1</v>
      </c>
      <c r="Q2250" s="91">
        <v>1.1433199999999999</v>
      </c>
    </row>
    <row r="2251" spans="2:17" x14ac:dyDescent="0.25">
      <c r="B2251" s="54">
        <v>640</v>
      </c>
      <c r="C2251" s="54">
        <v>512</v>
      </c>
      <c r="D2251" s="54" t="b">
        <v>1</v>
      </c>
      <c r="E2251" s="54" t="b">
        <v>1</v>
      </c>
      <c r="F2251" s="91">
        <v>587.298</v>
      </c>
      <c r="G2251" s="91">
        <v>472.87</v>
      </c>
      <c r="H2251" s="54" t="b">
        <v>0</v>
      </c>
      <c r="I2251" s="91">
        <v>70.125100000000003</v>
      </c>
      <c r="J2251" s="54" t="b">
        <v>0</v>
      </c>
      <c r="K2251" s="91">
        <v>38.1327</v>
      </c>
      <c r="L2251" s="91">
        <v>614.34199999999998</v>
      </c>
      <c r="M2251" s="91">
        <v>504.42599999999999</v>
      </c>
      <c r="N2251" s="54" t="b">
        <v>1</v>
      </c>
      <c r="O2251" s="91">
        <v>20.3108</v>
      </c>
      <c r="P2251" s="54" t="b">
        <v>1</v>
      </c>
      <c r="Q2251" s="91">
        <v>1.0723400000000001</v>
      </c>
    </row>
    <row r="2252" spans="2:17" x14ac:dyDescent="0.25">
      <c r="B2252" s="54">
        <v>640</v>
      </c>
      <c r="C2252" s="54">
        <v>512</v>
      </c>
      <c r="D2252" s="54" t="b">
        <v>1</v>
      </c>
      <c r="E2252" s="54" t="b">
        <v>1</v>
      </c>
      <c r="F2252" s="91">
        <v>607.96</v>
      </c>
      <c r="G2252" s="91">
        <v>528.34400000000005</v>
      </c>
      <c r="H2252" s="54" t="b">
        <v>0</v>
      </c>
      <c r="I2252" s="91">
        <v>97.146500000000003</v>
      </c>
      <c r="J2252" s="54" t="b">
        <v>0</v>
      </c>
      <c r="K2252" s="91">
        <v>47.575800000000001</v>
      </c>
      <c r="L2252" s="91">
        <v>614.87099999999998</v>
      </c>
      <c r="M2252" s="91">
        <v>503.73399999999998</v>
      </c>
      <c r="N2252" s="54" t="b">
        <v>1</v>
      </c>
      <c r="O2252" s="91">
        <v>21.636900000000001</v>
      </c>
      <c r="P2252" s="54" t="b">
        <v>1</v>
      </c>
      <c r="Q2252" s="91">
        <v>1.1201000000000001</v>
      </c>
    </row>
    <row r="2253" spans="2:17" x14ac:dyDescent="0.25">
      <c r="B2253" s="54">
        <v>640</v>
      </c>
      <c r="C2253" s="54">
        <v>512</v>
      </c>
      <c r="D2253" s="54" t="b">
        <v>1</v>
      </c>
      <c r="E2253" s="54" t="b">
        <v>1</v>
      </c>
      <c r="F2253" s="91">
        <v>627.24199999999996</v>
      </c>
      <c r="G2253" s="91">
        <v>435.85</v>
      </c>
      <c r="H2253" s="54" t="b">
        <v>0</v>
      </c>
      <c r="I2253" s="91">
        <v>83.839600000000004</v>
      </c>
      <c r="J2253" s="54" t="b">
        <v>0</v>
      </c>
      <c r="K2253" s="91">
        <v>59.196800000000003</v>
      </c>
      <c r="L2253" s="91">
        <v>615.34100000000001</v>
      </c>
      <c r="M2253" s="91">
        <v>502.815</v>
      </c>
      <c r="N2253" s="54" t="b">
        <v>1</v>
      </c>
      <c r="O2253" s="91">
        <v>22.857399999999998</v>
      </c>
      <c r="P2253" s="54" t="b">
        <v>1</v>
      </c>
      <c r="Q2253" s="91">
        <v>0.87063299999999999</v>
      </c>
    </row>
    <row r="2254" spans="2:17" x14ac:dyDescent="0.25">
      <c r="B2254" s="54">
        <v>640</v>
      </c>
      <c r="C2254" s="54">
        <v>512</v>
      </c>
      <c r="D2254" s="54" t="b">
        <v>1</v>
      </c>
      <c r="E2254" s="54" t="b">
        <v>1</v>
      </c>
      <c r="F2254" s="91">
        <v>623.65200000000004</v>
      </c>
      <c r="G2254" s="91">
        <v>467.887</v>
      </c>
      <c r="H2254" s="54" t="b">
        <v>0</v>
      </c>
      <c r="I2254" s="91">
        <v>132.43799999999999</v>
      </c>
      <c r="J2254" s="54" t="b">
        <v>0</v>
      </c>
      <c r="K2254" s="91">
        <v>94.482399999999998</v>
      </c>
      <c r="L2254" s="91">
        <v>616.45600000000002</v>
      </c>
      <c r="M2254" s="91">
        <v>502.66800000000001</v>
      </c>
      <c r="N2254" s="54" t="b">
        <v>0</v>
      </c>
      <c r="O2254" s="91">
        <v>24.2469</v>
      </c>
      <c r="P2254" s="54" t="b">
        <v>1</v>
      </c>
      <c r="Q2254" s="91">
        <v>1.03261</v>
      </c>
    </row>
    <row r="2255" spans="2:17" x14ac:dyDescent="0.25">
      <c r="B2255" s="54">
        <v>640</v>
      </c>
      <c r="C2255" s="54">
        <v>512</v>
      </c>
      <c r="D2255" s="54" t="b">
        <v>1</v>
      </c>
      <c r="E2255" s="54" t="b">
        <v>1</v>
      </c>
      <c r="F2255" s="91">
        <v>619.25900000000001</v>
      </c>
      <c r="G2255" s="91">
        <v>487.459</v>
      </c>
      <c r="H2255" s="54" t="b">
        <v>0</v>
      </c>
      <c r="I2255" s="91">
        <v>132.43799999999999</v>
      </c>
      <c r="J2255" s="54" t="b">
        <v>0</v>
      </c>
      <c r="K2255" s="91">
        <v>32.237000000000002</v>
      </c>
      <c r="L2255" s="91">
        <v>616.923</v>
      </c>
      <c r="M2255" s="91">
        <v>501.78300000000002</v>
      </c>
      <c r="N2255" s="54" t="b">
        <v>0</v>
      </c>
      <c r="O2255" s="91">
        <v>25.508099999999999</v>
      </c>
      <c r="P2255" s="54" t="b">
        <v>1</v>
      </c>
      <c r="Q2255" s="91">
        <v>1.12412</v>
      </c>
    </row>
    <row r="2256" spans="2:17" x14ac:dyDescent="0.25">
      <c r="B2256" s="54">
        <v>640</v>
      </c>
      <c r="C2256" s="54">
        <v>512</v>
      </c>
      <c r="D2256" s="54" t="b">
        <v>1</v>
      </c>
      <c r="E2256" s="54" t="b">
        <v>1</v>
      </c>
      <c r="F2256" s="91">
        <v>599.53399999999999</v>
      </c>
      <c r="G2256" s="91">
        <v>492.40800000000002</v>
      </c>
      <c r="H2256" s="54" t="b">
        <v>0</v>
      </c>
      <c r="I2256" s="91">
        <v>111.776</v>
      </c>
      <c r="J2256" s="54" t="b">
        <v>0</v>
      </c>
      <c r="K2256" s="91">
        <v>20.059000000000001</v>
      </c>
      <c r="L2256" s="91">
        <v>617.40800000000002</v>
      </c>
      <c r="M2256" s="91">
        <v>501.09199999999998</v>
      </c>
      <c r="N2256" s="54" t="b">
        <v>0</v>
      </c>
      <c r="O2256" s="91">
        <v>0</v>
      </c>
      <c r="P2256" s="54" t="b">
        <v>1</v>
      </c>
      <c r="Q2256" s="91">
        <v>1.0011399999999999</v>
      </c>
    </row>
    <row r="2257" spans="2:17" x14ac:dyDescent="0.25">
      <c r="B2257" s="54">
        <v>640</v>
      </c>
      <c r="C2257" s="54">
        <v>512</v>
      </c>
      <c r="D2257" s="54" t="b">
        <v>1</v>
      </c>
      <c r="E2257" s="54" t="b">
        <v>1</v>
      </c>
      <c r="F2257" s="91">
        <v>619.57799999999997</v>
      </c>
      <c r="G2257" s="91">
        <v>548.654</v>
      </c>
      <c r="H2257" s="54" t="b">
        <v>0</v>
      </c>
      <c r="I2257" s="91">
        <v>84.266000000000005</v>
      </c>
      <c r="J2257" s="54" t="b">
        <v>0</v>
      </c>
      <c r="K2257" s="91">
        <v>20.336600000000001</v>
      </c>
      <c r="L2257" s="91">
        <v>617.43700000000001</v>
      </c>
      <c r="M2257" s="91">
        <v>499.94799999999998</v>
      </c>
      <c r="N2257" s="54" t="b">
        <v>1</v>
      </c>
      <c r="O2257" s="91">
        <v>0</v>
      </c>
      <c r="P2257" s="54" t="b">
        <v>1</v>
      </c>
      <c r="Q2257" s="91">
        <v>0.84424900000000003</v>
      </c>
    </row>
    <row r="2258" spans="2:17" x14ac:dyDescent="0.25">
      <c r="B2258" s="54">
        <v>640</v>
      </c>
      <c r="C2258" s="54">
        <v>512</v>
      </c>
      <c r="D2258" s="54" t="b">
        <v>1</v>
      </c>
      <c r="E2258" s="54" t="b">
        <v>1</v>
      </c>
      <c r="F2258" s="91">
        <v>640.46400000000006</v>
      </c>
      <c r="G2258" s="91">
        <v>499.53699999999998</v>
      </c>
      <c r="H2258" s="54" t="b">
        <v>0</v>
      </c>
      <c r="I2258" s="91">
        <v>104.88500000000001</v>
      </c>
      <c r="J2258" s="54" t="b">
        <v>0</v>
      </c>
      <c r="K2258" s="91">
        <v>59.71</v>
      </c>
      <c r="L2258" s="91">
        <v>617.65200000000004</v>
      </c>
      <c r="M2258" s="91">
        <v>499.09199999999998</v>
      </c>
      <c r="N2258" s="54" t="b">
        <v>1</v>
      </c>
      <c r="O2258" s="91">
        <v>3.7021500000000001</v>
      </c>
      <c r="P2258" s="54" t="b">
        <v>1</v>
      </c>
      <c r="Q2258" s="91">
        <v>1.1450400000000001</v>
      </c>
    </row>
    <row r="2259" spans="2:17" x14ac:dyDescent="0.25">
      <c r="B2259" s="54">
        <v>640</v>
      </c>
      <c r="C2259" s="54">
        <v>512</v>
      </c>
      <c r="D2259" s="54" t="b">
        <v>1</v>
      </c>
      <c r="E2259" s="54" t="b">
        <v>1</v>
      </c>
      <c r="F2259" s="91">
        <v>593.79</v>
      </c>
      <c r="G2259" s="91">
        <v>547.36199999999997</v>
      </c>
      <c r="H2259" s="54" t="b">
        <v>0</v>
      </c>
      <c r="I2259" s="91">
        <v>102.125</v>
      </c>
      <c r="J2259" s="54" t="b">
        <v>0</v>
      </c>
      <c r="K2259" s="91">
        <v>53.3735</v>
      </c>
      <c r="L2259" s="91">
        <v>617.25</v>
      </c>
      <c r="M2259" s="91">
        <v>497.39600000000002</v>
      </c>
      <c r="N2259" s="54" t="b">
        <v>1</v>
      </c>
      <c r="O2259" s="91">
        <v>4.7724000000000002</v>
      </c>
      <c r="P2259" s="54" t="b">
        <v>1</v>
      </c>
      <c r="Q2259" s="91">
        <v>0.88197499999999995</v>
      </c>
    </row>
    <row r="2260" spans="2:17" x14ac:dyDescent="0.25">
      <c r="B2260" s="54">
        <v>640</v>
      </c>
      <c r="C2260" s="54">
        <v>512</v>
      </c>
      <c r="D2260" s="54" t="b">
        <v>1</v>
      </c>
      <c r="E2260" s="54" t="b">
        <v>1</v>
      </c>
      <c r="F2260" s="91">
        <v>599.28899999999999</v>
      </c>
      <c r="G2260" s="91">
        <v>496.37400000000002</v>
      </c>
      <c r="H2260" s="54" t="b">
        <v>0</v>
      </c>
      <c r="I2260" s="91">
        <v>102.92</v>
      </c>
      <c r="J2260" s="54" t="b">
        <v>0</v>
      </c>
      <c r="K2260" s="91">
        <v>66.825699999999998</v>
      </c>
      <c r="L2260" s="91">
        <v>617.32799999999997</v>
      </c>
      <c r="M2260" s="91">
        <v>496.86599999999999</v>
      </c>
      <c r="N2260" s="54" t="b">
        <v>1</v>
      </c>
      <c r="O2260" s="91">
        <v>6.4684100000000004</v>
      </c>
      <c r="P2260" s="54" t="b">
        <v>1</v>
      </c>
      <c r="Q2260" s="91">
        <v>1.7428699999999999</v>
      </c>
    </row>
    <row r="2261" spans="2:17" x14ac:dyDescent="0.25">
      <c r="B2261" s="54">
        <v>640</v>
      </c>
      <c r="C2261" s="54">
        <v>512</v>
      </c>
      <c r="D2261" s="54" t="b">
        <v>1</v>
      </c>
      <c r="E2261" s="54" t="b">
        <v>1</v>
      </c>
      <c r="F2261" s="91">
        <v>611.20000000000005</v>
      </c>
      <c r="G2261" s="91">
        <v>452.06799999999998</v>
      </c>
      <c r="H2261" s="54" t="b">
        <v>0</v>
      </c>
      <c r="I2261" s="91">
        <v>98.953599999999994</v>
      </c>
      <c r="J2261" s="54" t="b">
        <v>0</v>
      </c>
      <c r="K2261" s="91">
        <v>51.282800000000002</v>
      </c>
      <c r="L2261" s="91">
        <v>617.57399999999996</v>
      </c>
      <c r="M2261" s="91">
        <v>496.738</v>
      </c>
      <c r="N2261" s="54" t="b">
        <v>1</v>
      </c>
      <c r="O2261" s="91">
        <v>6.9984999999999999</v>
      </c>
      <c r="P2261" s="54" t="b">
        <v>1</v>
      </c>
      <c r="Q2261" s="91">
        <v>0.53579900000000003</v>
      </c>
    </row>
    <row r="2262" spans="2:17" x14ac:dyDescent="0.25">
      <c r="B2262" s="54">
        <v>640</v>
      </c>
      <c r="C2262" s="54">
        <v>512</v>
      </c>
      <c r="D2262" s="54" t="b">
        <v>1</v>
      </c>
      <c r="E2262" s="54" t="b">
        <v>1</v>
      </c>
      <c r="F2262" s="91">
        <v>653.09799999999996</v>
      </c>
      <c r="G2262" s="91">
        <v>495.69200000000001</v>
      </c>
      <c r="H2262" s="54" t="b">
        <v>0</v>
      </c>
      <c r="I2262" s="91">
        <v>141.96799999999999</v>
      </c>
      <c r="J2262" s="54" t="b">
        <v>0</v>
      </c>
      <c r="K2262" s="91">
        <v>45.8797</v>
      </c>
      <c r="L2262" s="91">
        <v>618.19600000000003</v>
      </c>
      <c r="M2262" s="91">
        <v>497.51400000000001</v>
      </c>
      <c r="N2262" s="54" t="b">
        <v>1</v>
      </c>
      <c r="O2262" s="91">
        <v>7.1261900000000002</v>
      </c>
      <c r="P2262" s="54" t="b">
        <v>1</v>
      </c>
      <c r="Q2262" s="91">
        <v>0.276976</v>
      </c>
    </row>
    <row r="2263" spans="2:17" x14ac:dyDescent="0.25">
      <c r="B2263" s="54">
        <v>640</v>
      </c>
      <c r="C2263" s="54">
        <v>512</v>
      </c>
      <c r="D2263" s="54" t="b">
        <v>1</v>
      </c>
      <c r="E2263" s="54" t="b">
        <v>1</v>
      </c>
      <c r="F2263" s="91">
        <v>653.86199999999997</v>
      </c>
      <c r="G2263" s="91">
        <v>479.536</v>
      </c>
      <c r="H2263" s="54" t="b">
        <v>0</v>
      </c>
      <c r="I2263" s="91">
        <v>154.601</v>
      </c>
      <c r="J2263" s="54" t="b">
        <v>0</v>
      </c>
      <c r="K2263" s="91">
        <v>60.485399999999998</v>
      </c>
      <c r="L2263" s="91">
        <v>618.51900000000001</v>
      </c>
      <c r="M2263" s="91">
        <v>497.26499999999999</v>
      </c>
      <c r="N2263" s="54" t="b">
        <v>1</v>
      </c>
      <c r="O2263" s="91">
        <v>7.6703799999999998</v>
      </c>
      <c r="P2263" s="54" t="b">
        <v>1</v>
      </c>
      <c r="Q2263" s="91">
        <v>0.99400200000000005</v>
      </c>
    </row>
    <row r="2264" spans="2:17" x14ac:dyDescent="0.25">
      <c r="B2264" s="54">
        <v>640</v>
      </c>
      <c r="C2264" s="54">
        <v>512</v>
      </c>
      <c r="D2264" s="54" t="b">
        <v>1</v>
      </c>
      <c r="E2264" s="54" t="b">
        <v>1</v>
      </c>
      <c r="F2264" s="91">
        <v>612.45600000000002</v>
      </c>
      <c r="G2264" s="91">
        <v>560.04700000000003</v>
      </c>
      <c r="H2264" s="54" t="b">
        <v>0</v>
      </c>
      <c r="I2264" s="91">
        <v>98.8797</v>
      </c>
      <c r="J2264" s="54" t="b">
        <v>0</v>
      </c>
      <c r="K2264" s="91">
        <v>16.1737</v>
      </c>
      <c r="L2264" s="91">
        <v>618.54999999999995</v>
      </c>
      <c r="M2264" s="91">
        <v>496.44900000000001</v>
      </c>
      <c r="N2264" s="54" t="b">
        <v>1</v>
      </c>
      <c r="O2264" s="91">
        <v>7.9937399999999998</v>
      </c>
      <c r="P2264" s="54" t="b">
        <v>1</v>
      </c>
      <c r="Q2264" s="91">
        <v>0.40811999999999998</v>
      </c>
    </row>
    <row r="2265" spans="2:17" x14ac:dyDescent="0.25">
      <c r="B2265" s="54">
        <v>640</v>
      </c>
      <c r="C2265" s="54">
        <v>512</v>
      </c>
      <c r="D2265" s="54" t="b">
        <v>1</v>
      </c>
      <c r="E2265" s="54" t="b">
        <v>1</v>
      </c>
      <c r="F2265" s="91">
        <v>621.49400000000003</v>
      </c>
      <c r="G2265" s="91">
        <v>509.49299999999999</v>
      </c>
      <c r="H2265" s="54" t="b">
        <v>0</v>
      </c>
      <c r="I2265" s="91">
        <v>150.64099999999999</v>
      </c>
      <c r="J2265" s="54" t="b">
        <v>0</v>
      </c>
      <c r="K2265" s="91">
        <v>90.533799999999999</v>
      </c>
      <c r="L2265" s="91">
        <v>618.78899999999999</v>
      </c>
      <c r="M2265" s="91">
        <v>496.50299999999999</v>
      </c>
      <c r="N2265" s="54" t="b">
        <v>1</v>
      </c>
      <c r="O2265" s="91">
        <v>8.3137500000000006</v>
      </c>
      <c r="P2265" s="54" t="b">
        <v>1</v>
      </c>
      <c r="Q2265" s="91">
        <v>0.81608000000000003</v>
      </c>
    </row>
    <row r="2266" spans="2:17" x14ac:dyDescent="0.25">
      <c r="B2266" s="54">
        <v>640</v>
      </c>
      <c r="C2266" s="54">
        <v>512</v>
      </c>
      <c r="D2266" s="54" t="b">
        <v>1</v>
      </c>
      <c r="E2266" s="54" t="b">
        <v>1</v>
      </c>
      <c r="F2266" s="91">
        <v>628.80600000000004</v>
      </c>
      <c r="G2266" s="91">
        <v>493.21100000000001</v>
      </c>
      <c r="H2266" s="54" t="b">
        <v>0</v>
      </c>
      <c r="I2266" s="91">
        <v>121.916</v>
      </c>
      <c r="J2266" s="54" t="b">
        <v>0</v>
      </c>
      <c r="K2266" s="91">
        <v>51.3551</v>
      </c>
      <c r="L2266" s="91">
        <v>619.03099999999995</v>
      </c>
      <c r="M2266" s="91">
        <v>496.69099999999997</v>
      </c>
      <c r="N2266" s="54" t="b">
        <v>1</v>
      </c>
      <c r="O2266" s="91">
        <v>8.5525800000000007</v>
      </c>
      <c r="P2266" s="54" t="b">
        <v>1</v>
      </c>
      <c r="Q2266" s="91">
        <v>0.24468200000000001</v>
      </c>
    </row>
    <row r="2267" spans="2:17" x14ac:dyDescent="0.25">
      <c r="B2267" s="54">
        <v>640</v>
      </c>
      <c r="C2267" s="54">
        <v>512</v>
      </c>
      <c r="D2267" s="54" t="b">
        <v>1</v>
      </c>
      <c r="E2267" s="54" t="b">
        <v>1</v>
      </c>
      <c r="F2267" s="91">
        <v>640.99300000000005</v>
      </c>
      <c r="G2267" s="91">
        <v>478.83300000000003</v>
      </c>
      <c r="H2267" s="54" t="b">
        <v>0</v>
      </c>
      <c r="I2267" s="91">
        <v>121.916</v>
      </c>
      <c r="J2267" s="54" t="b">
        <v>0</v>
      </c>
      <c r="K2267" s="91">
        <v>17.8489</v>
      </c>
      <c r="L2267" s="91">
        <v>619.22799999999995</v>
      </c>
      <c r="M2267" s="91">
        <v>496.19900000000001</v>
      </c>
      <c r="N2267" s="54" t="b">
        <v>1</v>
      </c>
      <c r="O2267" s="91">
        <v>8.7937899999999996</v>
      </c>
      <c r="P2267" s="54" t="b">
        <v>1</v>
      </c>
      <c r="Q2267" s="91">
        <v>0.30588900000000002</v>
      </c>
    </row>
    <row r="2268" spans="2:17" x14ac:dyDescent="0.25">
      <c r="B2268" s="54">
        <v>640</v>
      </c>
      <c r="C2268" s="54">
        <v>512</v>
      </c>
      <c r="D2268" s="54" t="b">
        <v>1</v>
      </c>
      <c r="E2268" s="54" t="b">
        <v>1</v>
      </c>
      <c r="F2268" s="91">
        <v>637.399</v>
      </c>
      <c r="G2268" s="91">
        <v>495.31</v>
      </c>
      <c r="H2268" s="54" t="b">
        <v>0</v>
      </c>
      <c r="I2268" s="91">
        <v>109.751</v>
      </c>
      <c r="J2268" s="54" t="b">
        <v>0</v>
      </c>
      <c r="K2268" s="91">
        <v>18.848400000000002</v>
      </c>
      <c r="L2268" s="91">
        <v>619.548</v>
      </c>
      <c r="M2268" s="91">
        <v>496.25</v>
      </c>
      <c r="N2268" s="54" t="b">
        <v>1</v>
      </c>
      <c r="O2268" s="91">
        <v>9.2417599999999993</v>
      </c>
      <c r="P2268" s="54" t="b">
        <v>1</v>
      </c>
      <c r="Q2268" s="91">
        <v>0.529806</v>
      </c>
    </row>
    <row r="2269" spans="2:17" x14ac:dyDescent="0.25">
      <c r="B2269" s="54">
        <v>640</v>
      </c>
      <c r="C2269" s="54">
        <v>512</v>
      </c>
      <c r="D2269" s="54" t="b">
        <v>1</v>
      </c>
      <c r="E2269" s="54" t="b">
        <v>1</v>
      </c>
      <c r="F2269" s="91">
        <v>633.38900000000001</v>
      </c>
      <c r="G2269" s="91">
        <v>476.24900000000002</v>
      </c>
      <c r="H2269" s="54" t="b">
        <v>0</v>
      </c>
      <c r="I2269" s="91">
        <v>50.16</v>
      </c>
      <c r="J2269" s="54" t="b">
        <v>0</v>
      </c>
      <c r="K2269" s="91">
        <v>16.864899999999999</v>
      </c>
      <c r="L2269" s="91">
        <v>619.89300000000003</v>
      </c>
      <c r="M2269" s="91">
        <v>496.33600000000001</v>
      </c>
      <c r="N2269" s="54" t="b">
        <v>1</v>
      </c>
      <c r="O2269" s="91">
        <v>9.5612200000000005</v>
      </c>
      <c r="P2269" s="54" t="b">
        <v>1</v>
      </c>
      <c r="Q2269" s="91">
        <v>0.32350299999999999</v>
      </c>
    </row>
    <row r="2270" spans="2:17" x14ac:dyDescent="0.25">
      <c r="B2270" s="54">
        <v>640</v>
      </c>
      <c r="C2270" s="54">
        <v>512</v>
      </c>
      <c r="D2270" s="54" t="b">
        <v>1</v>
      </c>
      <c r="E2270" s="54" t="b">
        <v>1</v>
      </c>
      <c r="F2270" s="91">
        <v>630.01</v>
      </c>
      <c r="G2270" s="91">
        <v>500.226</v>
      </c>
      <c r="H2270" s="54" t="b">
        <v>0</v>
      </c>
      <c r="I2270" s="91">
        <v>31.247800000000002</v>
      </c>
      <c r="J2270" s="54" t="b">
        <v>0</v>
      </c>
      <c r="K2270" s="91">
        <v>19.478300000000001</v>
      </c>
      <c r="L2270" s="91">
        <v>620.20699999999999</v>
      </c>
      <c r="M2270" s="91">
        <v>496.09899999999999</v>
      </c>
      <c r="N2270" s="54" t="b">
        <v>1</v>
      </c>
      <c r="O2270" s="91">
        <v>9.9063700000000008</v>
      </c>
      <c r="P2270" s="54" t="b">
        <v>1</v>
      </c>
      <c r="Q2270" s="91">
        <v>0.35558800000000002</v>
      </c>
    </row>
    <row r="2271" spans="2:17" x14ac:dyDescent="0.25">
      <c r="B2271" s="54">
        <v>640</v>
      </c>
      <c r="C2271" s="54">
        <v>512</v>
      </c>
      <c r="D2271" s="54" t="b">
        <v>1</v>
      </c>
      <c r="E2271" s="54" t="b">
        <v>1</v>
      </c>
      <c r="F2271" s="91">
        <v>638.66399999999999</v>
      </c>
      <c r="G2271" s="91">
        <v>499.82799999999997</v>
      </c>
      <c r="H2271" s="54" t="b">
        <v>0</v>
      </c>
      <c r="I2271" s="91">
        <v>34.9604</v>
      </c>
      <c r="J2271" s="54" t="b">
        <v>1</v>
      </c>
      <c r="K2271" s="91">
        <v>24.213799999999999</v>
      </c>
      <c r="L2271" s="91">
        <v>620.577</v>
      </c>
      <c r="M2271" s="91">
        <v>496.005</v>
      </c>
      <c r="N2271" s="54" t="b">
        <v>1</v>
      </c>
      <c r="O2271" s="91">
        <v>10.320499999999999</v>
      </c>
      <c r="P2271" s="54" t="b">
        <v>1</v>
      </c>
      <c r="Q2271" s="91">
        <v>0.39320100000000002</v>
      </c>
    </row>
    <row r="2272" spans="2:17" x14ac:dyDescent="0.25">
      <c r="B2272" s="54">
        <v>640</v>
      </c>
      <c r="C2272" s="54">
        <v>512</v>
      </c>
      <c r="D2272" s="54" t="b">
        <v>1</v>
      </c>
      <c r="E2272" s="54" t="b">
        <v>1</v>
      </c>
      <c r="F2272" s="91">
        <v>635.76800000000003</v>
      </c>
      <c r="G2272" s="91">
        <v>548.41200000000003</v>
      </c>
      <c r="H2272" s="54" t="b">
        <v>0</v>
      </c>
      <c r="I2272" s="91">
        <v>32.630800000000001</v>
      </c>
      <c r="J2272" s="54" t="b">
        <v>0</v>
      </c>
      <c r="K2272" s="91">
        <v>8.6630299999999991</v>
      </c>
      <c r="L2272" s="91">
        <v>620.96799999999996</v>
      </c>
      <c r="M2272" s="91">
        <v>495.99700000000001</v>
      </c>
      <c r="N2272" s="54" t="b">
        <v>1</v>
      </c>
      <c r="O2272" s="91">
        <v>10.784700000000001</v>
      </c>
      <c r="P2272" s="54" t="b">
        <v>1</v>
      </c>
      <c r="Q2272" s="91">
        <v>0.38176399999999999</v>
      </c>
    </row>
    <row r="2273" spans="2:17" x14ac:dyDescent="0.25">
      <c r="B2273" s="54">
        <v>640</v>
      </c>
      <c r="C2273" s="54">
        <v>512</v>
      </c>
      <c r="D2273" s="54" t="b">
        <v>1</v>
      </c>
      <c r="E2273" s="54" t="b">
        <v>1</v>
      </c>
      <c r="F2273" s="91">
        <v>645.54100000000005</v>
      </c>
      <c r="G2273" s="91">
        <v>550.21900000000005</v>
      </c>
      <c r="H2273" s="54" t="b">
        <v>0</v>
      </c>
      <c r="I2273" s="91">
        <v>80.8172</v>
      </c>
      <c r="J2273" s="54" t="b">
        <v>1</v>
      </c>
      <c r="K2273" s="91">
        <v>48.670999999999999</v>
      </c>
      <c r="L2273" s="91">
        <v>621.38199999999995</v>
      </c>
      <c r="M2273" s="91">
        <v>495.83499999999998</v>
      </c>
      <c r="N2273" s="54" t="b">
        <v>1</v>
      </c>
      <c r="O2273" s="91">
        <v>11.1835</v>
      </c>
      <c r="P2273" s="54" t="b">
        <v>1</v>
      </c>
      <c r="Q2273" s="91">
        <v>0.39124799999999998</v>
      </c>
    </row>
    <row r="2274" spans="2:17" x14ac:dyDescent="0.25">
      <c r="B2274" s="54">
        <v>640</v>
      </c>
      <c r="C2274" s="54">
        <v>512</v>
      </c>
      <c r="D2274" s="54" t="b">
        <v>1</v>
      </c>
      <c r="E2274" s="54" t="b">
        <v>1</v>
      </c>
      <c r="F2274" s="91">
        <v>644.49800000000005</v>
      </c>
      <c r="G2274" s="91">
        <v>500.69299999999998</v>
      </c>
      <c r="H2274" s="54" t="b">
        <v>0</v>
      </c>
      <c r="I2274" s="91">
        <v>65.921899999999994</v>
      </c>
      <c r="J2274" s="54" t="b">
        <v>0</v>
      </c>
      <c r="K2274" s="91">
        <v>9.9380600000000001</v>
      </c>
      <c r="L2274" s="91">
        <v>621.90300000000002</v>
      </c>
      <c r="M2274" s="91">
        <v>496.21100000000001</v>
      </c>
      <c r="N2274" s="54" t="b">
        <v>1</v>
      </c>
      <c r="O2274" s="91">
        <v>11.759600000000001</v>
      </c>
      <c r="P2274" s="54" t="b">
        <v>1</v>
      </c>
      <c r="Q2274" s="91">
        <v>0.44452799999999998</v>
      </c>
    </row>
    <row r="2275" spans="2:17" x14ac:dyDescent="0.25">
      <c r="B2275" s="54">
        <v>640</v>
      </c>
      <c r="C2275" s="54">
        <v>512</v>
      </c>
      <c r="D2275" s="54" t="b">
        <v>1</v>
      </c>
      <c r="E2275" s="54" t="b">
        <v>1</v>
      </c>
      <c r="F2275" s="91">
        <v>624.37900000000002</v>
      </c>
      <c r="G2275" s="91">
        <v>509.27100000000002</v>
      </c>
      <c r="H2275" s="54" t="b">
        <v>0</v>
      </c>
      <c r="I2275" s="91">
        <v>60.163400000000003</v>
      </c>
      <c r="J2275" s="54" t="b">
        <v>0</v>
      </c>
      <c r="K2275" s="91">
        <v>49.536200000000001</v>
      </c>
      <c r="L2275" s="91">
        <v>622.40700000000004</v>
      </c>
      <c r="M2275" s="91">
        <v>496.62900000000002</v>
      </c>
      <c r="N2275" s="54" t="b">
        <v>1</v>
      </c>
      <c r="O2275" s="91">
        <v>12.2805</v>
      </c>
      <c r="P2275" s="54" t="b">
        <v>1</v>
      </c>
      <c r="Q2275" s="91">
        <v>0.642513</v>
      </c>
    </row>
    <row r="2276" spans="2:17" x14ac:dyDescent="0.25">
      <c r="B2276" s="54">
        <v>640</v>
      </c>
      <c r="C2276" s="54">
        <v>512</v>
      </c>
      <c r="D2276" s="54" t="b">
        <v>1</v>
      </c>
      <c r="E2276" s="54" t="b">
        <v>1</v>
      </c>
      <c r="F2276" s="91">
        <v>623.07500000000005</v>
      </c>
      <c r="G2276" s="91">
        <v>496.803</v>
      </c>
      <c r="H2276" s="54" t="b">
        <v>0</v>
      </c>
      <c r="I2276" s="91">
        <v>70.687200000000004</v>
      </c>
      <c r="J2276" s="54" t="b">
        <v>0</v>
      </c>
      <c r="K2276" s="91">
        <v>21.871200000000002</v>
      </c>
      <c r="L2276" s="91">
        <v>622.88400000000001</v>
      </c>
      <c r="M2276" s="91">
        <v>497.10500000000002</v>
      </c>
      <c r="N2276" s="54" t="b">
        <v>1</v>
      </c>
      <c r="O2276" s="91">
        <v>12.7844</v>
      </c>
      <c r="P2276" s="54" t="b">
        <v>1</v>
      </c>
      <c r="Q2276" s="91">
        <v>0.65471000000000001</v>
      </c>
    </row>
    <row r="2277" spans="2:17" x14ac:dyDescent="0.25">
      <c r="B2277" s="54">
        <v>640</v>
      </c>
      <c r="C2277" s="54">
        <v>512</v>
      </c>
      <c r="D2277" s="54" t="b">
        <v>0</v>
      </c>
      <c r="E2277" s="54" t="b">
        <v>1</v>
      </c>
      <c r="F2277" s="91">
        <v>657.99800000000005</v>
      </c>
      <c r="G2277" s="91">
        <v>480.80900000000003</v>
      </c>
      <c r="H2277" s="54" t="b">
        <v>0</v>
      </c>
      <c r="I2277" s="91">
        <v>75.881500000000003</v>
      </c>
      <c r="J2277" s="54" t="b">
        <v>0</v>
      </c>
      <c r="K2277" s="91">
        <v>12.535299999999999</v>
      </c>
      <c r="L2277" s="91">
        <v>623.22799999999995</v>
      </c>
      <c r="M2277" s="91">
        <v>498.67099999999999</v>
      </c>
      <c r="N2277" s="54" t="b">
        <v>1</v>
      </c>
      <c r="O2277" s="91">
        <v>13.261200000000001</v>
      </c>
      <c r="P2277" s="54" t="b">
        <v>1</v>
      </c>
      <c r="Q2277" s="91">
        <v>0.673315</v>
      </c>
    </row>
    <row r="2278" spans="2:17" x14ac:dyDescent="0.25">
      <c r="B2278" s="54">
        <v>640</v>
      </c>
      <c r="C2278" s="54">
        <v>512</v>
      </c>
      <c r="D2278" s="54" t="b">
        <v>0</v>
      </c>
      <c r="E2278" s="54" t="b">
        <v>1</v>
      </c>
      <c r="F2278" s="91">
        <v>627.21799999999996</v>
      </c>
      <c r="G2278" s="91">
        <v>468.51</v>
      </c>
      <c r="H2278" s="54" t="b">
        <v>0</v>
      </c>
      <c r="I2278" s="91">
        <v>63.384500000000003</v>
      </c>
      <c r="J2278" s="54" t="b">
        <v>0</v>
      </c>
      <c r="K2278" s="91">
        <v>38.4114</v>
      </c>
      <c r="L2278" s="91">
        <v>623.726</v>
      </c>
      <c r="M2278" s="91">
        <v>499.17399999999998</v>
      </c>
      <c r="N2278" s="54" t="b">
        <v>1</v>
      </c>
      <c r="O2278" s="91">
        <v>13.605499999999999</v>
      </c>
      <c r="P2278" s="54" t="b">
        <v>1</v>
      </c>
      <c r="Q2278" s="91">
        <v>1.6035900000000001</v>
      </c>
    </row>
    <row r="2279" spans="2:17" x14ac:dyDescent="0.25">
      <c r="B2279" s="54">
        <v>640</v>
      </c>
      <c r="C2279" s="54">
        <v>512</v>
      </c>
      <c r="D2279" s="54" t="b">
        <v>0</v>
      </c>
      <c r="E2279" s="54" t="b">
        <v>1</v>
      </c>
      <c r="F2279" s="91">
        <v>631.52700000000004</v>
      </c>
      <c r="G2279" s="91">
        <v>430.72</v>
      </c>
      <c r="H2279" s="54" t="b">
        <v>0</v>
      </c>
      <c r="I2279" s="91">
        <v>75.683700000000002</v>
      </c>
      <c r="J2279" s="54" t="b">
        <v>0</v>
      </c>
      <c r="K2279" s="91">
        <v>33.145699999999998</v>
      </c>
      <c r="L2279" s="91">
        <v>624.32299999999998</v>
      </c>
      <c r="M2279" s="91">
        <v>498.96499999999997</v>
      </c>
      <c r="N2279" s="54" t="b">
        <v>1</v>
      </c>
      <c r="O2279" s="91">
        <v>14.103400000000001</v>
      </c>
      <c r="P2279" s="54" t="b">
        <v>1</v>
      </c>
      <c r="Q2279" s="91">
        <v>0.70787199999999995</v>
      </c>
    </row>
    <row r="2280" spans="2:17" x14ac:dyDescent="0.25">
      <c r="B2280" s="54">
        <v>640</v>
      </c>
      <c r="C2280" s="54">
        <v>512</v>
      </c>
      <c r="D2280" s="54" t="b">
        <v>0</v>
      </c>
      <c r="E2280" s="54" t="b">
        <v>1</v>
      </c>
      <c r="F2280" s="91">
        <v>618.29600000000005</v>
      </c>
      <c r="G2280" s="91">
        <v>519.94200000000001</v>
      </c>
      <c r="H2280" s="54" t="b">
        <v>0</v>
      </c>
      <c r="I2280" s="91">
        <v>101.00700000000001</v>
      </c>
      <c r="J2280" s="54" t="b">
        <v>0</v>
      </c>
      <c r="K2280" s="91">
        <v>38.035200000000003</v>
      </c>
      <c r="L2280" s="91">
        <v>624.89200000000005</v>
      </c>
      <c r="M2280" s="91">
        <v>498.714</v>
      </c>
      <c r="N2280" s="54" t="b">
        <v>1</v>
      </c>
      <c r="O2280" s="91">
        <v>14.7003</v>
      </c>
      <c r="P2280" s="54" t="b">
        <v>1</v>
      </c>
      <c r="Q2280" s="91">
        <v>0.63262099999999999</v>
      </c>
    </row>
    <row r="2281" spans="2:17" x14ac:dyDescent="0.25">
      <c r="B2281" s="54">
        <v>640</v>
      </c>
      <c r="C2281" s="54">
        <v>512</v>
      </c>
      <c r="D2281" s="54" t="b">
        <v>0</v>
      </c>
      <c r="E2281" s="54" t="b">
        <v>1</v>
      </c>
      <c r="F2281" s="91">
        <v>624.31600000000003</v>
      </c>
      <c r="G2281" s="91">
        <v>494.71199999999999</v>
      </c>
      <c r="H2281" s="54" t="b">
        <v>0</v>
      </c>
      <c r="I2281" s="91">
        <v>128.92500000000001</v>
      </c>
      <c r="J2281" s="54" t="b">
        <v>0</v>
      </c>
      <c r="K2281" s="91">
        <v>90.198499999999996</v>
      </c>
      <c r="L2281" s="91">
        <v>625.32000000000005</v>
      </c>
      <c r="M2281" s="91">
        <v>498.92399999999998</v>
      </c>
      <c r="N2281" s="54" t="b">
        <v>1</v>
      </c>
      <c r="O2281" s="91">
        <v>15.269399999999999</v>
      </c>
      <c r="P2281" s="54" t="b">
        <v>1</v>
      </c>
      <c r="Q2281" s="91">
        <v>0.62174300000000005</v>
      </c>
    </row>
    <row r="2282" spans="2:17" x14ac:dyDescent="0.25">
      <c r="B2282" s="54">
        <v>640</v>
      </c>
      <c r="C2282" s="54">
        <v>512</v>
      </c>
      <c r="D2282" s="54" t="b">
        <v>0</v>
      </c>
      <c r="E2282" s="54" t="b">
        <v>1</v>
      </c>
      <c r="F2282" s="91">
        <v>633.08199999999999</v>
      </c>
      <c r="G2282" s="91">
        <v>458.40499999999997</v>
      </c>
      <c r="H2282" s="54" t="b">
        <v>0</v>
      </c>
      <c r="I2282" s="91">
        <v>102.45399999999999</v>
      </c>
      <c r="J2282" s="54" t="b">
        <v>0</v>
      </c>
      <c r="K2282" s="91">
        <v>25.938400000000001</v>
      </c>
      <c r="L2282" s="91">
        <v>625.80600000000004</v>
      </c>
      <c r="M2282" s="91">
        <v>498.74599999999998</v>
      </c>
      <c r="N2282" s="54" t="b">
        <v>1</v>
      </c>
      <c r="O2282" s="91">
        <v>15.6974</v>
      </c>
      <c r="P2282" s="54" t="b">
        <v>1</v>
      </c>
      <c r="Q2282" s="91">
        <v>0.47650500000000001</v>
      </c>
    </row>
    <row r="2283" spans="2:17" x14ac:dyDescent="0.25">
      <c r="B2283" s="54">
        <v>640</v>
      </c>
      <c r="C2283" s="54">
        <v>512</v>
      </c>
      <c r="D2283" s="54" t="b">
        <v>0</v>
      </c>
      <c r="E2283" s="54" t="b">
        <v>1</v>
      </c>
      <c r="F2283" s="91">
        <v>639.25800000000004</v>
      </c>
      <c r="G2283" s="91">
        <v>497.065</v>
      </c>
      <c r="H2283" s="54" t="b">
        <v>0</v>
      </c>
      <c r="I2283" s="91">
        <v>104.009</v>
      </c>
      <c r="J2283" s="54" t="b">
        <v>0</v>
      </c>
      <c r="K2283" s="91">
        <v>37.3504</v>
      </c>
      <c r="L2283" s="91">
        <v>626.26</v>
      </c>
      <c r="M2283" s="91">
        <v>498.68599999999998</v>
      </c>
      <c r="N2283" s="54" t="b">
        <v>1</v>
      </c>
      <c r="O2283" s="91">
        <v>16.183700000000002</v>
      </c>
      <c r="P2283" s="54" t="b">
        <v>1</v>
      </c>
      <c r="Q2283" s="91">
        <v>0.51793999999999996</v>
      </c>
    </row>
    <row r="2284" spans="2:17" x14ac:dyDescent="0.25">
      <c r="B2284" s="54">
        <v>640</v>
      </c>
      <c r="C2284" s="54">
        <v>512</v>
      </c>
      <c r="D2284" s="54" t="b">
        <v>0</v>
      </c>
      <c r="E2284" s="54" t="b">
        <v>1</v>
      </c>
      <c r="F2284" s="91">
        <v>610.37199999999996</v>
      </c>
      <c r="G2284" s="91">
        <v>457.714</v>
      </c>
      <c r="H2284" s="54" t="b">
        <v>0</v>
      </c>
      <c r="I2284" s="91">
        <v>82.499600000000001</v>
      </c>
      <c r="J2284" s="54" t="b">
        <v>0</v>
      </c>
      <c r="K2284" s="91">
        <v>39.149700000000003</v>
      </c>
      <c r="L2284" s="91">
        <v>626.59</v>
      </c>
      <c r="M2284" s="91">
        <v>498.62099999999998</v>
      </c>
      <c r="N2284" s="54" t="b">
        <v>1</v>
      </c>
      <c r="O2284" s="91">
        <v>16.637</v>
      </c>
      <c r="P2284" s="54" t="b">
        <v>1</v>
      </c>
      <c r="Q2284" s="91">
        <v>0.45708599999999999</v>
      </c>
    </row>
    <row r="2285" spans="2:17" x14ac:dyDescent="0.25">
      <c r="B2285" s="54">
        <v>640</v>
      </c>
      <c r="C2285" s="54">
        <v>512</v>
      </c>
      <c r="D2285" s="54" t="b">
        <v>0</v>
      </c>
      <c r="E2285" s="54" t="b">
        <v>1</v>
      </c>
      <c r="F2285" s="91">
        <v>607.35900000000004</v>
      </c>
      <c r="G2285" s="91">
        <v>491.65600000000001</v>
      </c>
      <c r="H2285" s="54" t="b">
        <v>0</v>
      </c>
      <c r="I2285" s="91">
        <v>68.236500000000007</v>
      </c>
      <c r="J2285" s="54" t="b">
        <v>0</v>
      </c>
      <c r="K2285" s="91">
        <v>48.814599999999999</v>
      </c>
      <c r="L2285" s="91">
        <v>626.87</v>
      </c>
      <c r="M2285" s="91">
        <v>498.39299999999997</v>
      </c>
      <c r="N2285" s="54" t="b">
        <v>1</v>
      </c>
      <c r="O2285" s="91">
        <v>16.967700000000001</v>
      </c>
      <c r="P2285" s="54" t="b">
        <v>1</v>
      </c>
      <c r="Q2285" s="91">
        <v>0.33721299999999998</v>
      </c>
    </row>
    <row r="2286" spans="2:17" x14ac:dyDescent="0.25">
      <c r="B2286" s="54">
        <v>640</v>
      </c>
      <c r="C2286" s="54">
        <v>512</v>
      </c>
      <c r="D2286" s="54" t="b">
        <v>0</v>
      </c>
      <c r="E2286" s="54" t="b">
        <v>1</v>
      </c>
      <c r="F2286" s="91">
        <v>613.04499999999996</v>
      </c>
      <c r="G2286" s="91">
        <v>475.07499999999999</v>
      </c>
      <c r="H2286" s="54" t="b">
        <v>0</v>
      </c>
      <c r="I2286" s="91">
        <v>71.250299999999996</v>
      </c>
      <c r="J2286" s="54" t="b">
        <v>0</v>
      </c>
      <c r="K2286" s="91">
        <v>34.075800000000001</v>
      </c>
      <c r="L2286" s="91">
        <v>627.12800000000004</v>
      </c>
      <c r="M2286" s="91">
        <v>497.90499999999997</v>
      </c>
      <c r="N2286" s="54" t="b">
        <v>1</v>
      </c>
      <c r="O2286" s="91">
        <v>17.2471</v>
      </c>
      <c r="P2286" s="54" t="b">
        <v>1</v>
      </c>
      <c r="Q2286" s="91">
        <v>0.36051</v>
      </c>
    </row>
    <row r="2287" spans="2:17" x14ac:dyDescent="0.25">
      <c r="B2287" s="54">
        <v>640</v>
      </c>
      <c r="C2287" s="54">
        <v>512</v>
      </c>
      <c r="D2287" s="54" t="b">
        <v>0</v>
      </c>
      <c r="E2287" s="54" t="b">
        <v>1</v>
      </c>
      <c r="F2287" s="91">
        <v>607.43799999999999</v>
      </c>
      <c r="G2287" s="91">
        <v>524.15899999999999</v>
      </c>
      <c r="H2287" s="54" t="b">
        <v>0</v>
      </c>
      <c r="I2287" s="91">
        <v>71.250299999999996</v>
      </c>
      <c r="J2287" s="54" t="b">
        <v>0</v>
      </c>
      <c r="K2287" s="91">
        <v>17.529299999999999</v>
      </c>
      <c r="L2287" s="91">
        <v>627.39599999999996</v>
      </c>
      <c r="M2287" s="91">
        <v>497.23099999999999</v>
      </c>
      <c r="N2287" s="54" t="b">
        <v>1</v>
      </c>
      <c r="O2287" s="91">
        <v>17.505600000000001</v>
      </c>
      <c r="P2287" s="54" t="b">
        <v>1</v>
      </c>
      <c r="Q2287" s="91">
        <v>0.55210300000000001</v>
      </c>
    </row>
    <row r="2288" spans="2:17" x14ac:dyDescent="0.25">
      <c r="B2288" s="54">
        <v>640</v>
      </c>
      <c r="C2288" s="54">
        <v>512</v>
      </c>
      <c r="D2288" s="54" t="b">
        <v>0</v>
      </c>
      <c r="E2288" s="54" t="b">
        <v>1</v>
      </c>
      <c r="F2288" s="91">
        <v>612.11599999999999</v>
      </c>
      <c r="G2288" s="91">
        <v>474.19</v>
      </c>
      <c r="H2288" s="54" t="b">
        <v>0</v>
      </c>
      <c r="I2288" s="91">
        <v>72.132099999999994</v>
      </c>
      <c r="J2288" s="54" t="b">
        <v>0</v>
      </c>
      <c r="K2288" s="91">
        <v>49.4039</v>
      </c>
      <c r="L2288" s="91">
        <v>627.53599999999994</v>
      </c>
      <c r="M2288" s="91">
        <v>496.65699999999998</v>
      </c>
      <c r="N2288" s="54" t="b">
        <v>1</v>
      </c>
      <c r="O2288" s="91">
        <v>17.773299999999999</v>
      </c>
      <c r="P2288" s="54" t="b">
        <v>1</v>
      </c>
      <c r="Q2288" s="91">
        <v>0.72528999999999999</v>
      </c>
    </row>
    <row r="2289" spans="2:17" x14ac:dyDescent="0.25">
      <c r="B2289" s="54">
        <v>640</v>
      </c>
      <c r="C2289" s="54">
        <v>512</v>
      </c>
      <c r="D2289" s="54" t="b">
        <v>0</v>
      </c>
      <c r="E2289" s="54" t="b">
        <v>1</v>
      </c>
      <c r="F2289" s="91">
        <v>646.94200000000001</v>
      </c>
      <c r="G2289" s="91">
        <v>540.80899999999997</v>
      </c>
      <c r="H2289" s="54" t="b">
        <v>0</v>
      </c>
      <c r="I2289" s="91">
        <v>55.656399999999998</v>
      </c>
      <c r="J2289" s="54" t="b">
        <v>0</v>
      </c>
      <c r="K2289" s="91">
        <v>50.188400000000001</v>
      </c>
      <c r="L2289" s="91">
        <v>627.15899999999999</v>
      </c>
      <c r="M2289" s="91">
        <v>497.29199999999997</v>
      </c>
      <c r="N2289" s="54" t="b">
        <v>1</v>
      </c>
      <c r="O2289" s="91">
        <v>17.913799999999998</v>
      </c>
      <c r="P2289" s="54" t="b">
        <v>1</v>
      </c>
      <c r="Q2289" s="91">
        <v>0.59065400000000001</v>
      </c>
    </row>
    <row r="2290" spans="2:17" x14ac:dyDescent="0.25">
      <c r="B2290" s="54">
        <v>640</v>
      </c>
      <c r="C2290" s="54">
        <v>512</v>
      </c>
      <c r="D2290" s="54" t="b">
        <v>0</v>
      </c>
      <c r="E2290" s="54" t="b">
        <v>1</v>
      </c>
      <c r="F2290" s="91">
        <v>610.10400000000004</v>
      </c>
      <c r="G2290" s="91">
        <v>492.49200000000002</v>
      </c>
      <c r="H2290" s="54" t="b">
        <v>0</v>
      </c>
      <c r="I2290" s="91">
        <v>106.124</v>
      </c>
      <c r="J2290" s="54" t="b">
        <v>0</v>
      </c>
      <c r="K2290" s="91">
        <v>75.173599999999993</v>
      </c>
      <c r="L2290" s="91">
        <v>627.26800000000003</v>
      </c>
      <c r="M2290" s="91">
        <v>496.88499999999999</v>
      </c>
      <c r="N2290" s="54" t="b">
        <v>1</v>
      </c>
      <c r="O2290" s="91">
        <v>17.913799999999998</v>
      </c>
      <c r="P2290" s="54" t="b">
        <v>1</v>
      </c>
      <c r="Q2290" s="91">
        <v>0.73856100000000002</v>
      </c>
    </row>
    <row r="2291" spans="2:17" x14ac:dyDescent="0.25">
      <c r="B2291" s="54">
        <v>640</v>
      </c>
      <c r="C2291" s="54">
        <v>512</v>
      </c>
      <c r="D2291" s="54" t="b">
        <v>0</v>
      </c>
      <c r="E2291" s="54" t="b">
        <v>1</v>
      </c>
      <c r="F2291" s="91">
        <v>625.20799999999997</v>
      </c>
      <c r="G2291" s="91">
        <v>473.76600000000002</v>
      </c>
      <c r="H2291" s="54" t="b">
        <v>0</v>
      </c>
      <c r="I2291" s="91">
        <v>106.124</v>
      </c>
      <c r="J2291" s="54" t="b">
        <v>0</v>
      </c>
      <c r="K2291" s="91">
        <v>60.758600000000001</v>
      </c>
      <c r="L2291" s="91">
        <v>627.21799999999996</v>
      </c>
      <c r="M2291" s="91">
        <v>496.654</v>
      </c>
      <c r="N2291" s="54" t="b">
        <v>1</v>
      </c>
      <c r="O2291" s="91">
        <v>17.913799999999998</v>
      </c>
      <c r="P2291" s="54" t="b">
        <v>1</v>
      </c>
      <c r="Q2291" s="91">
        <v>0.42102200000000001</v>
      </c>
    </row>
    <row r="2292" spans="2:17" x14ac:dyDescent="0.25">
      <c r="B2292" s="54">
        <v>640</v>
      </c>
      <c r="C2292" s="54">
        <v>512</v>
      </c>
      <c r="D2292" s="54" t="b">
        <v>0</v>
      </c>
      <c r="E2292" s="54" t="b">
        <v>1</v>
      </c>
      <c r="F2292" s="91">
        <v>645.69000000000005</v>
      </c>
      <c r="G2292" s="91">
        <v>504</v>
      </c>
      <c r="H2292" s="54" t="b">
        <v>0</v>
      </c>
      <c r="I2292" s="91">
        <v>103.881</v>
      </c>
      <c r="J2292" s="54" t="b">
        <v>0</v>
      </c>
      <c r="K2292" s="91">
        <v>24.058499999999999</v>
      </c>
      <c r="L2292" s="91">
        <v>627.23699999999997</v>
      </c>
      <c r="M2292" s="91">
        <v>496.38</v>
      </c>
      <c r="N2292" s="54" t="b">
        <v>1</v>
      </c>
      <c r="O2292" s="91">
        <v>17.913799999999998</v>
      </c>
      <c r="P2292" s="54" t="b">
        <v>1</v>
      </c>
      <c r="Q2292" s="91">
        <v>0.23697099999999999</v>
      </c>
    </row>
    <row r="2293" spans="2:17" x14ac:dyDescent="0.25">
      <c r="B2293" s="54">
        <v>640</v>
      </c>
      <c r="C2293" s="54">
        <v>512</v>
      </c>
      <c r="D2293" s="54" t="b">
        <v>0</v>
      </c>
      <c r="E2293" s="54" t="b">
        <v>1</v>
      </c>
      <c r="F2293" s="91">
        <v>612.90800000000002</v>
      </c>
      <c r="G2293" s="91">
        <v>507.19499999999999</v>
      </c>
      <c r="H2293" s="54" t="b">
        <v>0</v>
      </c>
      <c r="I2293" s="91">
        <v>103.881</v>
      </c>
      <c r="J2293" s="54" t="b">
        <v>0</v>
      </c>
      <c r="K2293" s="91">
        <v>36.517800000000001</v>
      </c>
      <c r="L2293" s="91">
        <v>627.226</v>
      </c>
      <c r="M2293" s="91">
        <v>496.09</v>
      </c>
      <c r="N2293" s="54" t="b">
        <v>1</v>
      </c>
      <c r="O2293" s="91">
        <v>17.913799999999998</v>
      </c>
      <c r="P2293" s="54" t="b">
        <v>1</v>
      </c>
      <c r="Q2293" s="91">
        <v>0.27507799999999999</v>
      </c>
    </row>
    <row r="2294" spans="2:17" x14ac:dyDescent="0.25">
      <c r="B2294" s="54">
        <v>640</v>
      </c>
      <c r="C2294" s="54">
        <v>512</v>
      </c>
      <c r="D2294" s="54" t="b">
        <v>0</v>
      </c>
      <c r="E2294" s="54" t="b">
        <v>1</v>
      </c>
      <c r="F2294" s="91">
        <v>624.721</v>
      </c>
      <c r="G2294" s="91">
        <v>481.37099999999998</v>
      </c>
      <c r="H2294" s="54" t="b">
        <v>0</v>
      </c>
      <c r="I2294" s="91">
        <v>69.015000000000001</v>
      </c>
      <c r="J2294" s="54" t="b">
        <v>0</v>
      </c>
      <c r="K2294" s="91">
        <v>32.937199999999997</v>
      </c>
      <c r="L2294" s="91">
        <v>627.11199999999997</v>
      </c>
      <c r="M2294" s="91">
        <v>495.94400000000002</v>
      </c>
      <c r="N2294" s="54" t="b">
        <v>1</v>
      </c>
      <c r="O2294" s="91">
        <v>17.913799999999998</v>
      </c>
      <c r="P2294" s="54" t="b">
        <v>1</v>
      </c>
      <c r="Q2294" s="91">
        <v>0.28973100000000002</v>
      </c>
    </row>
    <row r="2295" spans="2:17" x14ac:dyDescent="0.25">
      <c r="B2295" s="54">
        <v>640</v>
      </c>
      <c r="C2295" s="54">
        <v>512</v>
      </c>
      <c r="D2295" s="54" t="b">
        <v>0</v>
      </c>
      <c r="E2295" s="54" t="b">
        <v>1</v>
      </c>
      <c r="F2295" s="91">
        <v>635.10199999999998</v>
      </c>
      <c r="G2295" s="91">
        <v>488.166</v>
      </c>
      <c r="H2295" s="54" t="b">
        <v>0</v>
      </c>
      <c r="I2295" s="91">
        <v>66.210400000000007</v>
      </c>
      <c r="J2295" s="54" t="b">
        <v>0</v>
      </c>
      <c r="K2295" s="91">
        <v>28.396999999999998</v>
      </c>
      <c r="L2295" s="91">
        <v>627.11699999999996</v>
      </c>
      <c r="M2295" s="91">
        <v>495.54899999999998</v>
      </c>
      <c r="N2295" s="54" t="b">
        <v>1</v>
      </c>
      <c r="O2295" s="91">
        <v>17.913799999999998</v>
      </c>
      <c r="P2295" s="54" t="b">
        <v>1</v>
      </c>
      <c r="Q2295" s="91">
        <v>0.18553500000000001</v>
      </c>
    </row>
    <row r="2296" spans="2:17" x14ac:dyDescent="0.25">
      <c r="B2296" s="54">
        <v>640</v>
      </c>
      <c r="C2296" s="54">
        <v>512</v>
      </c>
      <c r="D2296" s="54" t="b">
        <v>0</v>
      </c>
      <c r="E2296" s="54" t="b">
        <v>1</v>
      </c>
      <c r="F2296" s="91">
        <v>635.34199999999998</v>
      </c>
      <c r="G2296" s="91">
        <v>530.00400000000002</v>
      </c>
      <c r="H2296" s="54" t="b">
        <v>0</v>
      </c>
      <c r="I2296" s="91">
        <v>58.605200000000004</v>
      </c>
      <c r="J2296" s="54" t="b">
        <v>0</v>
      </c>
      <c r="K2296" s="91">
        <v>12.407</v>
      </c>
      <c r="L2296" s="91">
        <v>627.20500000000004</v>
      </c>
      <c r="M2296" s="91">
        <v>495.02699999999999</v>
      </c>
      <c r="N2296" s="54" t="b">
        <v>1</v>
      </c>
      <c r="O2296" s="91">
        <v>18.1998</v>
      </c>
      <c r="P2296" s="54" t="b">
        <v>1</v>
      </c>
      <c r="Q2296" s="91">
        <v>0.39483099999999999</v>
      </c>
    </row>
    <row r="2297" spans="2:17" x14ac:dyDescent="0.25">
      <c r="B2297" s="54">
        <v>640</v>
      </c>
      <c r="C2297" s="54">
        <v>512</v>
      </c>
      <c r="D2297" s="54" t="b">
        <v>0</v>
      </c>
      <c r="E2297" s="54" t="b">
        <v>1</v>
      </c>
      <c r="F2297" s="91">
        <v>630.43499999999995</v>
      </c>
      <c r="G2297" s="91">
        <v>506.88499999999999</v>
      </c>
      <c r="H2297" s="54" t="b">
        <v>0</v>
      </c>
      <c r="I2297" s="91">
        <v>71.065899999999999</v>
      </c>
      <c r="J2297" s="54" t="b">
        <v>0</v>
      </c>
      <c r="K2297" s="91">
        <v>41.838700000000003</v>
      </c>
      <c r="L2297" s="91">
        <v>627.20299999999997</v>
      </c>
      <c r="M2297" s="91">
        <v>494.81400000000002</v>
      </c>
      <c r="N2297" s="54" t="b">
        <v>1</v>
      </c>
      <c r="O2297" s="91">
        <v>18.721599999999999</v>
      </c>
      <c r="P2297" s="54" t="b">
        <v>1</v>
      </c>
      <c r="Q2297" s="91">
        <v>0.52926200000000001</v>
      </c>
    </row>
    <row r="2298" spans="2:17" x14ac:dyDescent="0.25">
      <c r="B2298" s="54">
        <v>640</v>
      </c>
      <c r="C2298" s="54">
        <v>512</v>
      </c>
      <c r="D2298" s="54" t="b">
        <v>0</v>
      </c>
      <c r="E2298" s="54" t="b">
        <v>1</v>
      </c>
      <c r="F2298" s="91">
        <v>638.88300000000004</v>
      </c>
      <c r="G2298" s="91">
        <v>464.29899999999998</v>
      </c>
      <c r="H2298" s="54" t="b">
        <v>0</v>
      </c>
      <c r="I2298" s="91">
        <v>59.253100000000003</v>
      </c>
      <c r="J2298" s="54" t="b">
        <v>0</v>
      </c>
      <c r="K2298" s="91">
        <v>23.633400000000002</v>
      </c>
      <c r="L2298" s="91">
        <v>627.17999999999995</v>
      </c>
      <c r="M2298" s="91">
        <v>494.72699999999998</v>
      </c>
      <c r="N2298" s="54" t="b">
        <v>1</v>
      </c>
      <c r="O2298" s="91">
        <v>18.935199999999998</v>
      </c>
      <c r="P2298" s="54" t="b">
        <v>1</v>
      </c>
      <c r="Q2298" s="91">
        <v>0.21362999999999999</v>
      </c>
    </row>
    <row r="2299" spans="2:17" x14ac:dyDescent="0.25">
      <c r="B2299" s="54">
        <v>640</v>
      </c>
      <c r="C2299" s="54">
        <v>512</v>
      </c>
      <c r="D2299" s="54" t="b">
        <v>0</v>
      </c>
      <c r="E2299" s="54" t="b">
        <v>1</v>
      </c>
      <c r="F2299" s="91">
        <v>592.92399999999998</v>
      </c>
      <c r="G2299" s="91">
        <v>463.04</v>
      </c>
      <c r="H2299" s="54" t="b">
        <v>0</v>
      </c>
      <c r="I2299" s="91">
        <v>74.152500000000003</v>
      </c>
      <c r="J2299" s="54" t="b">
        <v>0</v>
      </c>
      <c r="K2299" s="91">
        <v>43.415700000000001</v>
      </c>
      <c r="L2299" s="91">
        <v>627.16600000000005</v>
      </c>
      <c r="M2299" s="91">
        <v>494.24900000000002</v>
      </c>
      <c r="N2299" s="54" t="b">
        <v>1</v>
      </c>
      <c r="O2299" s="91">
        <v>19.021999999999998</v>
      </c>
      <c r="P2299" s="54" t="b">
        <v>1</v>
      </c>
      <c r="Q2299" s="91">
        <v>8.9790400000000006E-2</v>
      </c>
    </row>
    <row r="2300" spans="2:17" x14ac:dyDescent="0.25">
      <c r="B2300" s="54">
        <v>640</v>
      </c>
      <c r="C2300" s="54">
        <v>512</v>
      </c>
      <c r="D2300" s="54" t="b">
        <v>0</v>
      </c>
      <c r="E2300" s="54" t="b">
        <v>1</v>
      </c>
      <c r="F2300" s="91">
        <v>622.577</v>
      </c>
      <c r="G2300" s="91">
        <v>523.96199999999999</v>
      </c>
      <c r="H2300" s="54" t="b">
        <v>0</v>
      </c>
      <c r="I2300" s="91">
        <v>112.92400000000001</v>
      </c>
      <c r="J2300" s="54" t="b">
        <v>0</v>
      </c>
      <c r="K2300" s="91">
        <v>45.976999999999997</v>
      </c>
      <c r="L2300" s="91">
        <v>627.08100000000002</v>
      </c>
      <c r="M2300" s="91">
        <v>494.017</v>
      </c>
      <c r="N2300" s="54" t="b">
        <v>1</v>
      </c>
      <c r="O2300" s="91">
        <v>19.5002</v>
      </c>
      <c r="P2300" s="54" t="b">
        <v>1</v>
      </c>
      <c r="Q2300" s="91">
        <v>0.47841600000000001</v>
      </c>
    </row>
    <row r="2301" spans="2:17" x14ac:dyDescent="0.25">
      <c r="B2301" s="54">
        <v>640</v>
      </c>
      <c r="C2301" s="54">
        <v>512</v>
      </c>
      <c r="D2301" s="54" t="b">
        <v>0</v>
      </c>
      <c r="E2301" s="54" t="b">
        <v>1</v>
      </c>
      <c r="F2301" s="91">
        <v>594.96799999999996</v>
      </c>
      <c r="G2301" s="91">
        <v>515.44399999999996</v>
      </c>
      <c r="H2301" s="54" t="b">
        <v>0</v>
      </c>
      <c r="I2301" s="91">
        <v>106.88200000000001</v>
      </c>
      <c r="J2301" s="54" t="b">
        <v>0</v>
      </c>
      <c r="K2301" s="91">
        <v>67.755899999999997</v>
      </c>
      <c r="L2301" s="91">
        <v>627.00900000000001</v>
      </c>
      <c r="M2301" s="91">
        <v>493.61</v>
      </c>
      <c r="N2301" s="54" t="b">
        <v>1</v>
      </c>
      <c r="O2301" s="91">
        <v>19.7319</v>
      </c>
      <c r="P2301" s="54" t="b">
        <v>1</v>
      </c>
      <c r="Q2301" s="91">
        <v>0.246923</v>
      </c>
    </row>
    <row r="2302" spans="2:17" x14ac:dyDescent="0.25">
      <c r="B2302" s="54">
        <v>640</v>
      </c>
      <c r="C2302" s="54">
        <v>512</v>
      </c>
      <c r="D2302" s="54" t="b">
        <v>0</v>
      </c>
      <c r="E2302" s="54" t="b">
        <v>1</v>
      </c>
      <c r="F2302" s="91">
        <v>613.601</v>
      </c>
      <c r="G2302" s="91">
        <v>436.47199999999998</v>
      </c>
      <c r="H2302" s="54" t="b">
        <v>0</v>
      </c>
      <c r="I2302" s="91">
        <v>106.88200000000001</v>
      </c>
      <c r="J2302" s="54" t="b">
        <v>0</v>
      </c>
      <c r="K2302" s="91">
        <v>28.892700000000001</v>
      </c>
      <c r="L2302" s="91">
        <v>626.49300000000005</v>
      </c>
      <c r="M2302" s="91">
        <v>494.31700000000001</v>
      </c>
      <c r="N2302" s="54" t="b">
        <v>1</v>
      </c>
      <c r="O2302" s="91">
        <v>20.138999999999999</v>
      </c>
      <c r="P2302" s="54" t="b">
        <v>1</v>
      </c>
      <c r="Q2302" s="91">
        <v>0.41337299999999999</v>
      </c>
    </row>
    <row r="2303" spans="2:17" x14ac:dyDescent="0.25">
      <c r="B2303" s="54">
        <v>640</v>
      </c>
      <c r="C2303" s="54">
        <v>512</v>
      </c>
      <c r="D2303" s="54" t="b">
        <v>0</v>
      </c>
      <c r="E2303" s="54" t="b">
        <v>1</v>
      </c>
      <c r="F2303" s="91">
        <v>605.94100000000003</v>
      </c>
      <c r="G2303" s="91">
        <v>530.42499999999995</v>
      </c>
      <c r="H2303" s="54" t="b">
        <v>0</v>
      </c>
      <c r="I2303" s="91">
        <v>117.143</v>
      </c>
      <c r="J2303" s="54" t="b">
        <v>0</v>
      </c>
      <c r="K2303" s="91">
        <v>81.140100000000004</v>
      </c>
      <c r="L2303" s="91">
        <v>626.50800000000004</v>
      </c>
      <c r="M2303" s="91">
        <v>493.16</v>
      </c>
      <c r="N2303" s="54" t="b">
        <v>1</v>
      </c>
      <c r="O2303" s="91">
        <v>20.138999999999999</v>
      </c>
      <c r="P2303" s="54" t="b">
        <v>1</v>
      </c>
      <c r="Q2303" s="91">
        <v>0.87545200000000001</v>
      </c>
    </row>
    <row r="2304" spans="2:17" x14ac:dyDescent="0.25">
      <c r="B2304" s="54">
        <v>640</v>
      </c>
      <c r="C2304" s="54">
        <v>512</v>
      </c>
      <c r="D2304" s="54" t="b">
        <v>0</v>
      </c>
      <c r="E2304" s="54" t="b">
        <v>1</v>
      </c>
      <c r="F2304" s="91">
        <v>637.91600000000005</v>
      </c>
      <c r="G2304" s="91">
        <v>483.63600000000002</v>
      </c>
      <c r="H2304" s="54" t="b">
        <v>0</v>
      </c>
      <c r="I2304" s="91">
        <v>121.562</v>
      </c>
      <c r="J2304" s="54" t="b">
        <v>0</v>
      </c>
      <c r="K2304" s="91">
        <v>94.264600000000002</v>
      </c>
      <c r="L2304" s="91">
        <v>626.202</v>
      </c>
      <c r="M2304" s="91">
        <v>493.16800000000001</v>
      </c>
      <c r="N2304" s="54" t="b">
        <v>1</v>
      </c>
      <c r="O2304" s="91">
        <v>20.5885</v>
      </c>
      <c r="P2304" s="54" t="b">
        <v>1</v>
      </c>
      <c r="Q2304" s="91">
        <v>1.1566799999999999</v>
      </c>
    </row>
    <row r="2305" spans="2:17" x14ac:dyDescent="0.25">
      <c r="B2305" s="54">
        <v>640</v>
      </c>
      <c r="C2305" s="54">
        <v>512</v>
      </c>
      <c r="D2305" s="54" t="b">
        <v>0</v>
      </c>
      <c r="E2305" s="54" t="b">
        <v>1</v>
      </c>
      <c r="F2305" s="91">
        <v>652.41399999999999</v>
      </c>
      <c r="G2305" s="91">
        <v>533.88199999999995</v>
      </c>
      <c r="H2305" s="54" t="b">
        <v>0</v>
      </c>
      <c r="I2305" s="91">
        <v>136.90100000000001</v>
      </c>
      <c r="J2305" s="54" t="b">
        <v>0</v>
      </c>
      <c r="K2305" s="91">
        <v>56.671399999999998</v>
      </c>
      <c r="L2305" s="91">
        <v>626.28200000000004</v>
      </c>
      <c r="M2305" s="91">
        <v>492.05399999999997</v>
      </c>
      <c r="N2305" s="54" t="b">
        <v>1</v>
      </c>
      <c r="O2305" s="91">
        <v>20.5885</v>
      </c>
      <c r="P2305" s="54" t="b">
        <v>1</v>
      </c>
      <c r="Q2305" s="91">
        <v>0.30582500000000001</v>
      </c>
    </row>
    <row r="2306" spans="2:17" x14ac:dyDescent="0.25">
      <c r="B2306" s="54">
        <v>640</v>
      </c>
      <c r="C2306" s="54">
        <v>512</v>
      </c>
      <c r="D2306" s="54" t="b">
        <v>0</v>
      </c>
      <c r="E2306" s="54" t="b">
        <v>1</v>
      </c>
      <c r="F2306" s="91">
        <v>632.29399999999998</v>
      </c>
      <c r="G2306" s="91">
        <v>508.93900000000002</v>
      </c>
      <c r="H2306" s="54" t="b">
        <v>0</v>
      </c>
      <c r="I2306" s="91">
        <v>143.88200000000001</v>
      </c>
      <c r="J2306" s="54" t="b">
        <v>0</v>
      </c>
      <c r="K2306" s="91">
        <v>52.295400000000001</v>
      </c>
      <c r="L2306" s="91">
        <v>626.10900000000004</v>
      </c>
      <c r="M2306" s="91">
        <v>492.23899999999998</v>
      </c>
      <c r="N2306" s="54" t="b">
        <v>1</v>
      </c>
      <c r="O2306" s="91">
        <v>21.6953</v>
      </c>
      <c r="P2306" s="54" t="b">
        <v>1</v>
      </c>
      <c r="Q2306" s="91">
        <v>1.11747</v>
      </c>
    </row>
    <row r="2307" spans="2:17" x14ac:dyDescent="0.25">
      <c r="B2307" s="54">
        <v>102</v>
      </c>
      <c r="C2307" s="54">
        <v>922</v>
      </c>
      <c r="D2307" s="54" t="b">
        <v>0</v>
      </c>
      <c r="E2307" s="54" t="b">
        <v>1</v>
      </c>
      <c r="F2307" s="91">
        <v>636.39599999999996</v>
      </c>
      <c r="G2307" s="91">
        <v>523.84699999999998</v>
      </c>
      <c r="H2307" s="54" t="b">
        <v>0</v>
      </c>
      <c r="I2307" s="91">
        <v>96.718500000000006</v>
      </c>
      <c r="J2307" s="54" t="b">
        <v>0</v>
      </c>
      <c r="K2307" s="91">
        <v>32.0458</v>
      </c>
      <c r="L2307" s="91">
        <v>626.07899999999995</v>
      </c>
      <c r="M2307" s="91">
        <v>491.99</v>
      </c>
      <c r="N2307" s="54" t="b">
        <v>1</v>
      </c>
      <c r="O2307" s="91">
        <v>21.6953</v>
      </c>
      <c r="P2307" s="54" t="b">
        <v>1</v>
      </c>
      <c r="Q2307" s="91">
        <v>0.25312099999999998</v>
      </c>
    </row>
    <row r="2308" spans="2:17" x14ac:dyDescent="0.25">
      <c r="B2308" s="54">
        <v>102</v>
      </c>
      <c r="C2308" s="54">
        <v>922</v>
      </c>
      <c r="D2308" s="54" t="b">
        <v>0</v>
      </c>
      <c r="E2308" s="54" t="b">
        <v>1</v>
      </c>
      <c r="F2308" s="91">
        <v>645.41099999999994</v>
      </c>
      <c r="G2308" s="91">
        <v>501.572</v>
      </c>
      <c r="H2308" s="54" t="b">
        <v>0</v>
      </c>
      <c r="I2308" s="91">
        <v>70.365600000000001</v>
      </c>
      <c r="J2308" s="54" t="b">
        <v>0</v>
      </c>
      <c r="K2308" s="91">
        <v>15.462</v>
      </c>
      <c r="L2308" s="91">
        <v>625.74800000000005</v>
      </c>
      <c r="M2308" s="91">
        <v>493.54899999999998</v>
      </c>
      <c r="N2308" s="54" t="b">
        <v>1</v>
      </c>
      <c r="O2308" s="91">
        <v>21.758900000000001</v>
      </c>
      <c r="P2308" s="54" t="b">
        <v>1</v>
      </c>
      <c r="Q2308" s="91">
        <v>0.25090099999999999</v>
      </c>
    </row>
    <row r="2309" spans="2:17" x14ac:dyDescent="0.25">
      <c r="B2309" s="54">
        <v>102</v>
      </c>
      <c r="C2309" s="54">
        <v>922</v>
      </c>
      <c r="D2309" s="54" t="b">
        <v>0</v>
      </c>
      <c r="E2309" s="54" t="b">
        <v>1</v>
      </c>
      <c r="F2309" s="91">
        <v>626.55799999999999</v>
      </c>
      <c r="G2309" s="91">
        <v>458.738</v>
      </c>
      <c r="H2309" s="54" t="b">
        <v>0</v>
      </c>
      <c r="I2309" s="91">
        <v>52.429600000000001</v>
      </c>
      <c r="J2309" s="54" t="b">
        <v>0</v>
      </c>
      <c r="K2309" s="91">
        <v>24.030200000000001</v>
      </c>
      <c r="L2309" s="91">
        <v>625.649</v>
      </c>
      <c r="M2309" s="91">
        <v>494.19200000000001</v>
      </c>
      <c r="N2309" s="54" t="b">
        <v>1</v>
      </c>
      <c r="O2309" s="91">
        <v>21.758900000000001</v>
      </c>
      <c r="P2309" s="54" t="b">
        <v>1</v>
      </c>
      <c r="Q2309" s="91">
        <v>1.5942000000000001</v>
      </c>
    </row>
    <row r="2310" spans="2:17" x14ac:dyDescent="0.25">
      <c r="B2310" s="54">
        <v>102</v>
      </c>
      <c r="C2310" s="54">
        <v>922</v>
      </c>
      <c r="D2310" s="54" t="b">
        <v>0</v>
      </c>
      <c r="E2310" s="54" t="b">
        <v>1</v>
      </c>
      <c r="F2310" s="91">
        <v>649.48199999999997</v>
      </c>
      <c r="G2310" s="91">
        <v>507.79300000000001</v>
      </c>
      <c r="H2310" s="54" t="b">
        <v>0</v>
      </c>
      <c r="I2310" s="91">
        <v>83.962199999999996</v>
      </c>
      <c r="J2310" s="54" t="b">
        <v>0</v>
      </c>
      <c r="K2310" s="91">
        <v>46.799500000000002</v>
      </c>
      <c r="L2310" s="91">
        <v>625.63300000000004</v>
      </c>
      <c r="M2310" s="91">
        <v>494.79599999999999</v>
      </c>
      <c r="N2310" s="54" t="b">
        <v>1</v>
      </c>
      <c r="O2310" s="91">
        <v>21.758900000000001</v>
      </c>
      <c r="P2310" s="54" t="b">
        <v>1</v>
      </c>
      <c r="Q2310" s="91">
        <v>0.64978800000000003</v>
      </c>
    </row>
    <row r="2311" spans="2:17" x14ac:dyDescent="0.25">
      <c r="B2311" s="54">
        <v>102</v>
      </c>
      <c r="C2311" s="54">
        <v>922</v>
      </c>
      <c r="D2311" s="54" t="b">
        <v>0</v>
      </c>
      <c r="E2311" s="54" t="b">
        <v>1</v>
      </c>
      <c r="F2311" s="91">
        <v>642.28499999999997</v>
      </c>
      <c r="G2311" s="91">
        <v>511.45</v>
      </c>
      <c r="H2311" s="54" t="b">
        <v>0</v>
      </c>
      <c r="I2311" s="91">
        <v>88.033000000000001</v>
      </c>
      <c r="J2311" s="54" t="b">
        <v>1</v>
      </c>
      <c r="K2311" s="91">
        <v>54.147399999999998</v>
      </c>
      <c r="L2311" s="91">
        <v>625.71799999999996</v>
      </c>
      <c r="M2311" s="91">
        <v>495.226</v>
      </c>
      <c r="N2311" s="54" t="b">
        <v>1</v>
      </c>
      <c r="O2311" s="91">
        <v>21.758900000000001</v>
      </c>
      <c r="P2311" s="54" t="b">
        <v>1</v>
      </c>
      <c r="Q2311" s="91">
        <v>0.60462499999999997</v>
      </c>
    </row>
    <row r="2312" spans="2:17" x14ac:dyDescent="0.25">
      <c r="B2312" s="54">
        <v>102</v>
      </c>
      <c r="C2312" s="54">
        <v>922</v>
      </c>
      <c r="D2312" s="54" t="b">
        <v>0</v>
      </c>
      <c r="E2312" s="54" t="b">
        <v>1</v>
      </c>
      <c r="F2312" s="91">
        <v>623.68200000000002</v>
      </c>
      <c r="G2312" s="91">
        <v>506.53399999999999</v>
      </c>
      <c r="H2312" s="54" t="b">
        <v>0</v>
      </c>
      <c r="I2312" s="91">
        <v>75.635599999999997</v>
      </c>
      <c r="J2312" s="54" t="b">
        <v>0</v>
      </c>
      <c r="K2312" s="91">
        <v>8.0725200000000008</v>
      </c>
      <c r="L2312" s="91">
        <v>625.77800000000002</v>
      </c>
      <c r="M2312" s="91">
        <v>495.73599999999999</v>
      </c>
      <c r="N2312" s="54" t="b">
        <v>1</v>
      </c>
      <c r="O2312" s="91">
        <v>21.758900000000001</v>
      </c>
      <c r="P2312" s="54" t="b">
        <v>1</v>
      </c>
      <c r="Q2312" s="91">
        <v>0.43797599999999998</v>
      </c>
    </row>
    <row r="2313" spans="2:17" x14ac:dyDescent="0.25">
      <c r="B2313" s="54">
        <v>102</v>
      </c>
      <c r="C2313" s="54">
        <v>922</v>
      </c>
      <c r="D2313" s="54" t="b">
        <v>0</v>
      </c>
      <c r="E2313" s="54" t="b">
        <v>1</v>
      </c>
      <c r="F2313" s="91">
        <v>643.03899999999999</v>
      </c>
      <c r="G2313" s="91">
        <v>484.33</v>
      </c>
      <c r="H2313" s="54" t="b">
        <v>0</v>
      </c>
      <c r="I2313" s="91">
        <v>78.511200000000002</v>
      </c>
      <c r="J2313" s="54" t="b">
        <v>0</v>
      </c>
      <c r="K2313" s="91">
        <v>19.241</v>
      </c>
      <c r="L2313" s="91">
        <v>625.88599999999997</v>
      </c>
      <c r="M2313" s="91">
        <v>496.17</v>
      </c>
      <c r="N2313" s="54" t="b">
        <v>1</v>
      </c>
      <c r="O2313" s="91">
        <v>21.758900000000001</v>
      </c>
      <c r="P2313" s="54" t="b">
        <v>1</v>
      </c>
      <c r="Q2313" s="91">
        <v>0.51341999999999999</v>
      </c>
    </row>
    <row r="2314" spans="2:17" x14ac:dyDescent="0.25">
      <c r="B2314" s="54">
        <v>102</v>
      </c>
      <c r="C2314" s="54">
        <v>922</v>
      </c>
      <c r="D2314" s="54" t="b">
        <v>0</v>
      </c>
      <c r="E2314" s="54" t="b">
        <v>1</v>
      </c>
      <c r="F2314" s="91">
        <v>623.88099999999997</v>
      </c>
      <c r="G2314" s="91">
        <v>500.988</v>
      </c>
      <c r="H2314" s="54" t="b">
        <v>0</v>
      </c>
      <c r="I2314" s="91">
        <v>52.919199999999996</v>
      </c>
      <c r="J2314" s="54" t="b">
        <v>0</v>
      </c>
      <c r="K2314" s="91">
        <v>29.456299999999999</v>
      </c>
      <c r="L2314" s="91">
        <v>626.02499999999998</v>
      </c>
      <c r="M2314" s="91">
        <v>496.52300000000002</v>
      </c>
      <c r="N2314" s="54" t="b">
        <v>1</v>
      </c>
      <c r="O2314" s="91">
        <v>21.758900000000001</v>
      </c>
      <c r="P2314" s="54" t="b">
        <v>1</v>
      </c>
      <c r="Q2314" s="91">
        <v>0.44766400000000001</v>
      </c>
    </row>
    <row r="2315" spans="2:17" x14ac:dyDescent="0.25">
      <c r="B2315" s="54">
        <v>102</v>
      </c>
      <c r="C2315" s="54">
        <v>922</v>
      </c>
      <c r="D2315" s="54" t="b">
        <v>0</v>
      </c>
      <c r="E2315" s="54" t="b">
        <v>1</v>
      </c>
      <c r="F2315" s="91">
        <v>617.20100000000002</v>
      </c>
      <c r="G2315" s="91">
        <v>499.27699999999999</v>
      </c>
      <c r="H2315" s="54" t="b">
        <v>0</v>
      </c>
      <c r="I2315" s="91">
        <v>46.476300000000002</v>
      </c>
      <c r="J2315" s="54" t="b">
        <v>1</v>
      </c>
      <c r="K2315" s="91">
        <v>25.386900000000001</v>
      </c>
      <c r="L2315" s="91">
        <v>626.11900000000003</v>
      </c>
      <c r="M2315" s="91">
        <v>497.01299999999998</v>
      </c>
      <c r="N2315" s="54" t="b">
        <v>1</v>
      </c>
      <c r="O2315" s="91">
        <v>21.758900000000001</v>
      </c>
      <c r="P2315" s="54" t="b">
        <v>1</v>
      </c>
      <c r="Q2315" s="91">
        <v>0.37936599999999998</v>
      </c>
    </row>
    <row r="2316" spans="2:17" x14ac:dyDescent="0.25">
      <c r="B2316" s="54">
        <v>102</v>
      </c>
      <c r="C2316" s="54">
        <v>922</v>
      </c>
      <c r="D2316" s="54" t="b">
        <v>0</v>
      </c>
      <c r="E2316" s="54" t="b">
        <v>1</v>
      </c>
      <c r="F2316" s="91">
        <v>560.59400000000005</v>
      </c>
      <c r="G2316" s="91">
        <v>494.41300000000001</v>
      </c>
      <c r="H2316" s="54" t="b">
        <v>0</v>
      </c>
      <c r="I2316" s="91">
        <v>48.040999999999997</v>
      </c>
      <c r="J2316" s="54" t="b">
        <v>0</v>
      </c>
      <c r="K2316" s="91">
        <v>6.8955099999999998</v>
      </c>
      <c r="L2316" s="91">
        <v>625.91999999999996</v>
      </c>
      <c r="M2316" s="91">
        <v>498.40600000000001</v>
      </c>
      <c r="N2316" s="54" t="b">
        <v>1</v>
      </c>
      <c r="O2316" s="91">
        <v>21.758900000000001</v>
      </c>
      <c r="P2316" s="54" t="b">
        <v>1</v>
      </c>
      <c r="Q2316" s="91">
        <v>0.49836599999999998</v>
      </c>
    </row>
    <row r="2317" spans="2:17" x14ac:dyDescent="0.25">
      <c r="B2317" s="54">
        <v>102</v>
      </c>
      <c r="C2317" s="54">
        <v>922</v>
      </c>
      <c r="D2317" s="54" t="b">
        <v>0</v>
      </c>
      <c r="E2317" s="54" t="b">
        <v>1</v>
      </c>
      <c r="F2317" s="91">
        <v>659.03700000000003</v>
      </c>
      <c r="G2317" s="91">
        <v>549.91999999999996</v>
      </c>
      <c r="H2317" s="54" t="b">
        <v>0</v>
      </c>
      <c r="I2317" s="91">
        <v>99.102900000000005</v>
      </c>
      <c r="J2317" s="54" t="b">
        <v>0</v>
      </c>
      <c r="K2317" s="91">
        <v>56.816299999999998</v>
      </c>
      <c r="L2317" s="91">
        <v>625.96900000000005</v>
      </c>
      <c r="M2317" s="91">
        <v>498.822</v>
      </c>
      <c r="N2317" s="54" t="b">
        <v>1</v>
      </c>
      <c r="O2317" s="91">
        <v>21.758900000000001</v>
      </c>
      <c r="P2317" s="54" t="b">
        <v>1</v>
      </c>
      <c r="Q2317" s="91">
        <v>1.40795</v>
      </c>
    </row>
    <row r="2318" spans="2:17" x14ac:dyDescent="0.25">
      <c r="B2318" s="54">
        <v>102</v>
      </c>
      <c r="C2318" s="54">
        <v>922</v>
      </c>
      <c r="D2318" s="54" t="b">
        <v>0</v>
      </c>
      <c r="E2318" s="54" t="b">
        <v>1</v>
      </c>
      <c r="F2318" s="91">
        <v>644.54999999999995</v>
      </c>
      <c r="G2318" s="91">
        <v>523.87400000000002</v>
      </c>
      <c r="H2318" s="54" t="b">
        <v>0</v>
      </c>
      <c r="I2318" s="91">
        <v>153.94999999999999</v>
      </c>
      <c r="J2318" s="54" t="b">
        <v>0</v>
      </c>
      <c r="K2318" s="91">
        <v>113.01300000000001</v>
      </c>
      <c r="L2318" s="91">
        <v>626.12800000000004</v>
      </c>
      <c r="M2318" s="91">
        <v>498.98</v>
      </c>
      <c r="N2318" s="54" t="b">
        <v>1</v>
      </c>
      <c r="O2318" s="91">
        <v>21.758900000000001</v>
      </c>
      <c r="P2318" s="54" t="b">
        <v>1</v>
      </c>
      <c r="Q2318" s="91">
        <v>0.418271</v>
      </c>
    </row>
    <row r="2319" spans="2:17" x14ac:dyDescent="0.25">
      <c r="B2319" s="54">
        <v>102</v>
      </c>
      <c r="C2319" s="54">
        <v>922</v>
      </c>
      <c r="D2319" s="54" t="b">
        <v>0</v>
      </c>
      <c r="E2319" s="54" t="b">
        <v>1</v>
      </c>
      <c r="F2319" s="91">
        <v>630.44799999999998</v>
      </c>
      <c r="G2319" s="91">
        <v>513.95500000000004</v>
      </c>
      <c r="H2319" s="54" t="b">
        <v>0</v>
      </c>
      <c r="I2319" s="91">
        <v>153.94999999999999</v>
      </c>
      <c r="J2319" s="54" t="b">
        <v>0</v>
      </c>
      <c r="K2319" s="91">
        <v>29.803599999999999</v>
      </c>
      <c r="L2319" s="91">
        <v>626.27800000000002</v>
      </c>
      <c r="M2319" s="91">
        <v>499.25200000000001</v>
      </c>
      <c r="N2319" s="54" t="b">
        <v>1</v>
      </c>
      <c r="O2319" s="91">
        <v>21.758900000000001</v>
      </c>
      <c r="P2319" s="54" t="b">
        <v>1</v>
      </c>
      <c r="Q2319" s="91">
        <v>0.22520100000000001</v>
      </c>
    </row>
    <row r="2320" spans="2:17" x14ac:dyDescent="0.25">
      <c r="B2320" s="54">
        <v>102</v>
      </c>
      <c r="C2320" s="54">
        <v>922</v>
      </c>
      <c r="D2320" s="54" t="b">
        <v>0</v>
      </c>
      <c r="E2320" s="54" t="b">
        <v>1</v>
      </c>
      <c r="F2320" s="91">
        <v>646.505</v>
      </c>
      <c r="G2320" s="91">
        <v>503.87799999999999</v>
      </c>
      <c r="H2320" s="54" t="b">
        <v>0</v>
      </c>
      <c r="I2320" s="91">
        <v>153.94999999999999</v>
      </c>
      <c r="J2320" s="54" t="b">
        <v>0</v>
      </c>
      <c r="K2320" s="91">
        <v>17.241</v>
      </c>
      <c r="L2320" s="91">
        <v>626.49400000000003</v>
      </c>
      <c r="M2320" s="91">
        <v>499.38299999999998</v>
      </c>
      <c r="N2320" s="54" t="b">
        <v>1</v>
      </c>
      <c r="O2320" s="91">
        <v>21.758900000000001</v>
      </c>
      <c r="P2320" s="54" t="b">
        <v>1</v>
      </c>
      <c r="Q2320" s="91">
        <v>0.310083</v>
      </c>
    </row>
    <row r="2321" spans="2:17" x14ac:dyDescent="0.25">
      <c r="B2321" s="54">
        <v>102</v>
      </c>
      <c r="C2321" s="54">
        <v>922</v>
      </c>
      <c r="D2321" s="54" t="b">
        <v>0</v>
      </c>
      <c r="E2321" s="54" t="b">
        <v>1</v>
      </c>
      <c r="F2321" s="91">
        <v>604.64700000000005</v>
      </c>
      <c r="G2321" s="91">
        <v>518.79200000000003</v>
      </c>
      <c r="H2321" s="54" t="b">
        <v>0</v>
      </c>
      <c r="I2321" s="91">
        <v>74.630600000000001</v>
      </c>
      <c r="J2321" s="54" t="b">
        <v>0</v>
      </c>
      <c r="K2321" s="91">
        <v>18.9572</v>
      </c>
      <c r="L2321" s="91">
        <v>626.64099999999996</v>
      </c>
      <c r="M2321" s="91">
        <v>499.51600000000002</v>
      </c>
      <c r="N2321" s="54" t="b">
        <v>1</v>
      </c>
      <c r="O2321" s="91">
        <v>21.758900000000001</v>
      </c>
      <c r="P2321" s="54" t="b">
        <v>1</v>
      </c>
      <c r="Q2321" s="91">
        <v>0.25251699999999999</v>
      </c>
    </row>
    <row r="2322" spans="2:17" x14ac:dyDescent="0.25">
      <c r="B2322" s="54">
        <v>102</v>
      </c>
      <c r="C2322" s="54">
        <v>922</v>
      </c>
      <c r="D2322" s="54" t="b">
        <v>0</v>
      </c>
      <c r="E2322" s="54" t="b">
        <v>1</v>
      </c>
      <c r="F2322" s="91">
        <v>512.97400000000005</v>
      </c>
      <c r="G2322" s="91">
        <v>628.85</v>
      </c>
      <c r="H2322" s="54" t="b">
        <v>0</v>
      </c>
      <c r="I2322" s="91">
        <v>61.854300000000002</v>
      </c>
      <c r="J2322" s="54" t="b">
        <v>0</v>
      </c>
      <c r="K2322" s="91">
        <v>44.4358</v>
      </c>
      <c r="L2322" s="91">
        <v>626.64700000000005</v>
      </c>
      <c r="M2322" s="91">
        <v>501.40199999999999</v>
      </c>
      <c r="N2322" s="54" t="b">
        <v>1</v>
      </c>
      <c r="O2322" s="91">
        <v>21.758900000000001</v>
      </c>
      <c r="P2322" s="54" t="b">
        <v>1</v>
      </c>
      <c r="Q2322" s="91">
        <v>0.198661</v>
      </c>
    </row>
    <row r="2323" spans="2:17" x14ac:dyDescent="0.25">
      <c r="B2323" s="54">
        <v>102</v>
      </c>
      <c r="C2323" s="54">
        <v>922</v>
      </c>
      <c r="D2323" s="54" t="b">
        <v>0</v>
      </c>
      <c r="E2323" s="54" t="b">
        <v>0</v>
      </c>
      <c r="F2323" s="91">
        <v>272.37299999999999</v>
      </c>
      <c r="G2323" s="91">
        <v>808.072</v>
      </c>
      <c r="H2323" s="54" t="b">
        <v>0</v>
      </c>
      <c r="I2323" s="91">
        <v>258.50299999999999</v>
      </c>
      <c r="J2323" s="54" t="b">
        <v>0</v>
      </c>
      <c r="K2323" s="91">
        <v>143.23699999999999</v>
      </c>
      <c r="L2323" s="91">
        <v>272.37299999999999</v>
      </c>
      <c r="M2323" s="91">
        <v>808.072</v>
      </c>
      <c r="N2323" s="54" t="b">
        <v>0</v>
      </c>
      <c r="O2323" s="91">
        <v>21.758900000000001</v>
      </c>
      <c r="P2323" s="54" t="b">
        <v>0</v>
      </c>
      <c r="Q2323" s="91">
        <v>1.8856299999999999</v>
      </c>
    </row>
    <row r="2324" spans="2:17" x14ac:dyDescent="0.25">
      <c r="B2324" s="54">
        <v>102</v>
      </c>
      <c r="C2324" s="54">
        <v>922</v>
      </c>
      <c r="D2324" s="54" t="b">
        <v>0</v>
      </c>
      <c r="E2324" s="54" t="b">
        <v>0</v>
      </c>
      <c r="F2324" s="91">
        <v>101.247</v>
      </c>
      <c r="G2324" s="91">
        <v>882.49699999999996</v>
      </c>
      <c r="H2324" s="54" t="b">
        <v>0</v>
      </c>
      <c r="I2324" s="91">
        <v>678.32600000000002</v>
      </c>
      <c r="J2324" s="54" t="b">
        <v>0</v>
      </c>
      <c r="K2324" s="91">
        <v>300.01600000000002</v>
      </c>
      <c r="L2324" s="91">
        <v>186.70099999999999</v>
      </c>
      <c r="M2324" s="91">
        <v>845.33199999999999</v>
      </c>
      <c r="N2324" s="54" t="b">
        <v>0</v>
      </c>
      <c r="O2324" s="91">
        <v>671.24599999999998</v>
      </c>
      <c r="P2324" s="54" t="b">
        <v>0</v>
      </c>
      <c r="Q2324" s="91">
        <v>468.56900000000002</v>
      </c>
    </row>
    <row r="2325" spans="2:17" x14ac:dyDescent="0.25">
      <c r="B2325" s="54">
        <v>102</v>
      </c>
      <c r="C2325" s="54">
        <v>922</v>
      </c>
      <c r="D2325" s="54" t="b">
        <v>0</v>
      </c>
      <c r="E2325" s="54" t="b">
        <v>0</v>
      </c>
      <c r="F2325" s="91">
        <v>98.119399999999999</v>
      </c>
      <c r="G2325" s="91">
        <v>931.21400000000006</v>
      </c>
      <c r="H2325" s="54" t="b">
        <v>0</v>
      </c>
      <c r="I2325" s="91">
        <v>867.10500000000002</v>
      </c>
      <c r="J2325" s="54" t="b">
        <v>0</v>
      </c>
      <c r="K2325" s="91">
        <v>186.60900000000001</v>
      </c>
      <c r="L2325" s="91">
        <v>171.852</v>
      </c>
      <c r="M2325" s="91">
        <v>860.76499999999999</v>
      </c>
      <c r="N2325" s="54" t="b">
        <v>0</v>
      </c>
      <c r="O2325" s="91">
        <v>0</v>
      </c>
      <c r="P2325" s="54" t="b">
        <v>0</v>
      </c>
      <c r="Q2325" s="91">
        <v>93.423699999999997</v>
      </c>
    </row>
    <row r="2326" spans="2:17" x14ac:dyDescent="0.25">
      <c r="B2326" s="54">
        <v>102</v>
      </c>
      <c r="C2326" s="54">
        <v>922</v>
      </c>
      <c r="D2326" s="54" t="b">
        <v>0</v>
      </c>
      <c r="E2326" s="54" t="b">
        <v>0</v>
      </c>
      <c r="F2326" s="91">
        <v>96.308099999999996</v>
      </c>
      <c r="G2326" s="91">
        <v>917.51800000000003</v>
      </c>
      <c r="H2326" s="54" t="b">
        <v>0</v>
      </c>
      <c r="I2326" s="91">
        <v>717.21900000000005</v>
      </c>
      <c r="J2326" s="54" t="b">
        <v>0</v>
      </c>
      <c r="K2326" s="91">
        <v>48.817900000000002</v>
      </c>
      <c r="L2326" s="91">
        <v>161.648</v>
      </c>
      <c r="M2326" s="91">
        <v>869.09199999999998</v>
      </c>
      <c r="N2326" s="54" t="b">
        <v>0</v>
      </c>
      <c r="O2326" s="91">
        <v>0</v>
      </c>
      <c r="P2326" s="54" t="b">
        <v>0</v>
      </c>
      <c r="Q2326" s="91">
        <v>21.416399999999999</v>
      </c>
    </row>
    <row r="2327" spans="2:17" x14ac:dyDescent="0.25">
      <c r="B2327" s="54">
        <v>102</v>
      </c>
      <c r="C2327" s="54">
        <v>922</v>
      </c>
      <c r="D2327" s="54" t="b">
        <v>0</v>
      </c>
      <c r="E2327" s="54" t="b">
        <v>0</v>
      </c>
      <c r="F2327" s="91">
        <v>123.42700000000001</v>
      </c>
      <c r="G2327" s="91">
        <v>913.97900000000004</v>
      </c>
      <c r="H2327" s="54" t="b">
        <v>0</v>
      </c>
      <c r="I2327" s="91">
        <v>299.20699999999999</v>
      </c>
      <c r="J2327" s="54" t="b">
        <v>0</v>
      </c>
      <c r="K2327" s="91">
        <v>13.8161</v>
      </c>
      <c r="L2327" s="91">
        <v>155.477</v>
      </c>
      <c r="M2327" s="91">
        <v>874.76</v>
      </c>
      <c r="N2327" s="54" t="b">
        <v>0</v>
      </c>
      <c r="O2327" s="91">
        <v>171.744</v>
      </c>
      <c r="P2327" s="54" t="b">
        <v>1</v>
      </c>
      <c r="Q2327" s="91">
        <v>13.170400000000001</v>
      </c>
    </row>
    <row r="2328" spans="2:17" x14ac:dyDescent="0.25">
      <c r="B2328" s="54">
        <v>102</v>
      </c>
      <c r="C2328" s="54">
        <v>922</v>
      </c>
      <c r="D2328" s="54" t="b">
        <v>0</v>
      </c>
      <c r="E2328" s="54" t="b">
        <v>0</v>
      </c>
      <c r="F2328" s="91">
        <v>122.896</v>
      </c>
      <c r="G2328" s="91">
        <v>912.69</v>
      </c>
      <c r="H2328" s="54" t="b">
        <v>0</v>
      </c>
      <c r="I2328" s="91">
        <v>75.836600000000004</v>
      </c>
      <c r="J2328" s="54" t="b">
        <v>1</v>
      </c>
      <c r="K2328" s="91">
        <v>27.3489</v>
      </c>
      <c r="L2328" s="91">
        <v>151.126</v>
      </c>
      <c r="M2328" s="91">
        <v>878.95899999999995</v>
      </c>
      <c r="N2328" s="54" t="b">
        <v>0</v>
      </c>
      <c r="O2328" s="91">
        <v>60.652500000000003</v>
      </c>
      <c r="P2328" s="54" t="b">
        <v>1</v>
      </c>
      <c r="Q2328" s="91">
        <v>8.3795999999999999</v>
      </c>
    </row>
    <row r="2329" spans="2:17" x14ac:dyDescent="0.25">
      <c r="B2329" s="54">
        <v>102</v>
      </c>
      <c r="C2329" s="54">
        <v>922</v>
      </c>
      <c r="D2329" s="54" t="b">
        <v>0</v>
      </c>
      <c r="E2329" s="54" t="b">
        <v>0</v>
      </c>
      <c r="F2329" s="91">
        <v>61.843499999999999</v>
      </c>
      <c r="G2329" s="91">
        <v>908.28499999999997</v>
      </c>
      <c r="H2329" s="54" t="b">
        <v>0</v>
      </c>
      <c r="I2329" s="91">
        <v>45.643099999999997</v>
      </c>
      <c r="J2329" s="54" t="b">
        <v>0</v>
      </c>
      <c r="K2329" s="91">
        <v>1.3938900000000001</v>
      </c>
      <c r="L2329" s="91">
        <v>146.47200000000001</v>
      </c>
      <c r="M2329" s="91">
        <v>882.154</v>
      </c>
      <c r="N2329" s="54" t="b">
        <v>0</v>
      </c>
      <c r="O2329" s="91">
        <v>38.920999999999999</v>
      </c>
      <c r="P2329" s="54" t="b">
        <v>1</v>
      </c>
      <c r="Q2329" s="91">
        <v>6.0469099999999996</v>
      </c>
    </row>
    <row r="2330" spans="2:17" x14ac:dyDescent="0.25">
      <c r="B2330" s="54">
        <v>102</v>
      </c>
      <c r="C2330" s="54">
        <v>922</v>
      </c>
      <c r="D2330" s="54" t="b">
        <v>0</v>
      </c>
      <c r="E2330" s="54" t="b">
        <v>0</v>
      </c>
      <c r="F2330" s="91">
        <v>99.816000000000003</v>
      </c>
      <c r="G2330" s="91">
        <v>906.61500000000001</v>
      </c>
      <c r="H2330" s="54" t="b">
        <v>0</v>
      </c>
      <c r="I2330" s="91">
        <v>70.816000000000003</v>
      </c>
      <c r="J2330" s="54" t="b">
        <v>0</v>
      </c>
      <c r="K2330" s="91">
        <v>61.211100000000002</v>
      </c>
      <c r="L2330" s="91">
        <v>142.44200000000001</v>
      </c>
      <c r="M2330" s="91">
        <v>884.71400000000006</v>
      </c>
      <c r="N2330" s="54" t="b">
        <v>1</v>
      </c>
      <c r="O2330" s="91">
        <v>28.238600000000002</v>
      </c>
      <c r="P2330" s="54" t="b">
        <v>1</v>
      </c>
      <c r="Q2330" s="91">
        <v>5.64473</v>
      </c>
    </row>
    <row r="2331" spans="2:17" x14ac:dyDescent="0.25">
      <c r="B2331" s="54">
        <v>102</v>
      </c>
      <c r="C2331" s="54">
        <v>922</v>
      </c>
      <c r="D2331" s="54" t="b">
        <v>0</v>
      </c>
      <c r="E2331" s="54" t="b">
        <v>0</v>
      </c>
      <c r="F2331" s="91">
        <v>101.67100000000001</v>
      </c>
      <c r="G2331" s="91">
        <v>895.77200000000005</v>
      </c>
      <c r="H2331" s="54" t="b">
        <v>0</v>
      </c>
      <c r="I2331" s="91">
        <v>68.947299999999998</v>
      </c>
      <c r="J2331" s="54" t="b">
        <v>0</v>
      </c>
      <c r="K2331" s="91">
        <v>38.0092</v>
      </c>
      <c r="L2331" s="91">
        <v>139.08199999999999</v>
      </c>
      <c r="M2331" s="91">
        <v>886.65200000000004</v>
      </c>
      <c r="N2331" s="54" t="b">
        <v>0</v>
      </c>
      <c r="O2331" s="91">
        <v>22.9877</v>
      </c>
      <c r="P2331" s="54" t="b">
        <v>1</v>
      </c>
      <c r="Q2331" s="91">
        <v>4.7736799999999997</v>
      </c>
    </row>
    <row r="2332" spans="2:17" x14ac:dyDescent="0.25">
      <c r="B2332" s="54">
        <v>102</v>
      </c>
      <c r="C2332" s="54">
        <v>922</v>
      </c>
      <c r="D2332" s="54" t="b">
        <v>0</v>
      </c>
      <c r="E2332" s="54" t="b">
        <v>0</v>
      </c>
      <c r="F2332" s="91">
        <v>98.574100000000001</v>
      </c>
      <c r="G2332" s="91">
        <v>905.08500000000004</v>
      </c>
      <c r="H2332" s="54" t="b">
        <v>0</v>
      </c>
      <c r="I2332" s="91">
        <v>77.9709</v>
      </c>
      <c r="J2332" s="54" t="b">
        <v>1</v>
      </c>
      <c r="K2332" s="91">
        <v>11.000999999999999</v>
      </c>
      <c r="L2332" s="91">
        <v>136.05000000000001</v>
      </c>
      <c r="M2332" s="91">
        <v>888.28700000000003</v>
      </c>
      <c r="N2332" s="54" t="b">
        <v>0</v>
      </c>
      <c r="O2332" s="91">
        <v>28.286000000000001</v>
      </c>
      <c r="P2332" s="54" t="b">
        <v>1</v>
      </c>
      <c r="Q2332" s="91">
        <v>3.87906</v>
      </c>
    </row>
    <row r="2333" spans="2:17" x14ac:dyDescent="0.25">
      <c r="B2333" s="54">
        <v>102</v>
      </c>
      <c r="C2333" s="54">
        <v>922</v>
      </c>
      <c r="D2333" s="54" t="b">
        <v>0</v>
      </c>
      <c r="E2333" s="54" t="b">
        <v>0</v>
      </c>
      <c r="F2333" s="91">
        <v>101.395</v>
      </c>
      <c r="G2333" s="91">
        <v>903.59500000000003</v>
      </c>
      <c r="H2333" s="54" t="b">
        <v>1</v>
      </c>
      <c r="I2333" s="91">
        <v>52.340800000000002</v>
      </c>
      <c r="J2333" s="54" t="b">
        <v>1</v>
      </c>
      <c r="K2333" s="91">
        <v>9.8148099999999996</v>
      </c>
      <c r="L2333" s="91">
        <v>133.36199999999999</v>
      </c>
      <c r="M2333" s="91">
        <v>889.66499999999996</v>
      </c>
      <c r="N2333" s="54" t="b">
        <v>0</v>
      </c>
      <c r="O2333" s="91">
        <v>0</v>
      </c>
      <c r="P2333" s="54" t="b">
        <v>1</v>
      </c>
      <c r="Q2333" s="91">
        <v>3.4451200000000002</v>
      </c>
    </row>
    <row r="2334" spans="2:17" x14ac:dyDescent="0.25">
      <c r="B2334" s="54">
        <v>102</v>
      </c>
      <c r="C2334" s="54">
        <v>922</v>
      </c>
      <c r="D2334" s="54" t="b">
        <v>0</v>
      </c>
      <c r="E2334" s="54" t="b">
        <v>0</v>
      </c>
      <c r="F2334" s="91">
        <v>116.91</v>
      </c>
      <c r="G2334" s="91">
        <v>886.26499999999999</v>
      </c>
      <c r="H2334" s="54" t="b">
        <v>0</v>
      </c>
      <c r="I2334" s="91">
        <v>13.9404</v>
      </c>
      <c r="J2334" s="54" t="b">
        <v>0</v>
      </c>
      <c r="K2334" s="91">
        <v>3.1903800000000002</v>
      </c>
      <c r="L2334" s="91">
        <v>129.946</v>
      </c>
      <c r="M2334" s="91">
        <v>891.15099999999995</v>
      </c>
      <c r="N2334" s="54" t="b">
        <v>1</v>
      </c>
      <c r="O2334" s="91">
        <v>0</v>
      </c>
      <c r="P2334" s="54" t="b">
        <v>1</v>
      </c>
      <c r="Q2334" s="91">
        <v>3.0209899999999998</v>
      </c>
    </row>
    <row r="2335" spans="2:17" x14ac:dyDescent="0.25">
      <c r="B2335" s="54">
        <v>102</v>
      </c>
      <c r="C2335" s="54">
        <v>922</v>
      </c>
      <c r="D2335" s="54" t="b">
        <v>0</v>
      </c>
      <c r="E2335" s="54" t="b">
        <v>0</v>
      </c>
      <c r="F2335" s="91">
        <v>63.906500000000001</v>
      </c>
      <c r="G2335" s="91">
        <v>907.048</v>
      </c>
      <c r="H2335" s="54" t="b">
        <v>0</v>
      </c>
      <c r="I2335" s="91">
        <v>38.6858</v>
      </c>
      <c r="J2335" s="54" t="b">
        <v>0</v>
      </c>
      <c r="K2335" s="91">
        <v>23.260100000000001</v>
      </c>
      <c r="L2335" s="91">
        <v>63.906500000000001</v>
      </c>
      <c r="M2335" s="91">
        <v>907.048</v>
      </c>
      <c r="N2335" s="54" t="b">
        <v>0</v>
      </c>
      <c r="O2335" s="91">
        <v>13.6355</v>
      </c>
      <c r="P2335" s="54" t="b">
        <v>0</v>
      </c>
      <c r="Q2335" s="91">
        <v>3.7248299999999999</v>
      </c>
    </row>
    <row r="2336" spans="2:17" x14ac:dyDescent="0.25">
      <c r="B2336" s="54">
        <v>102</v>
      </c>
      <c r="C2336" s="54">
        <v>922</v>
      </c>
      <c r="D2336" s="54" t="b">
        <v>0</v>
      </c>
      <c r="E2336" s="54" t="b">
        <v>0</v>
      </c>
      <c r="F2336" s="91">
        <v>110.929</v>
      </c>
      <c r="G2336" s="91">
        <v>909.23400000000004</v>
      </c>
      <c r="H2336" s="54" t="b">
        <v>0</v>
      </c>
      <c r="I2336" s="91">
        <v>0</v>
      </c>
      <c r="J2336" s="54" t="b">
        <v>0</v>
      </c>
      <c r="K2336" s="91">
        <v>56.932099999999998</v>
      </c>
      <c r="L2336" s="91">
        <v>87.447900000000004</v>
      </c>
      <c r="M2336" s="91">
        <v>908.14200000000005</v>
      </c>
      <c r="N2336" s="54" t="b">
        <v>0</v>
      </c>
      <c r="O2336" s="91">
        <v>95.571399999999997</v>
      </c>
      <c r="P2336" s="54" t="b">
        <v>0</v>
      </c>
      <c r="Q2336" s="91">
        <v>67.925700000000006</v>
      </c>
    </row>
    <row r="2337" spans="2:17" x14ac:dyDescent="0.25">
      <c r="B2337" s="54">
        <v>102</v>
      </c>
      <c r="C2337" s="54">
        <v>922</v>
      </c>
      <c r="D2337" s="54" t="b">
        <v>1</v>
      </c>
      <c r="E2337" s="54" t="b">
        <v>0</v>
      </c>
      <c r="F2337" s="91">
        <v>100.63800000000001</v>
      </c>
      <c r="G2337" s="91">
        <v>907.53800000000001</v>
      </c>
      <c r="H2337" s="54" t="b">
        <v>0</v>
      </c>
      <c r="I2337" s="91">
        <v>0</v>
      </c>
      <c r="J2337" s="54" t="b">
        <v>0</v>
      </c>
      <c r="K2337" s="91">
        <v>47.073599999999999</v>
      </c>
      <c r="L2337" s="91">
        <v>89.727500000000006</v>
      </c>
      <c r="M2337" s="91">
        <v>908.14800000000002</v>
      </c>
      <c r="N2337" s="54" t="b">
        <v>0</v>
      </c>
      <c r="O2337" s="91">
        <v>0</v>
      </c>
      <c r="P2337" s="54" t="b">
        <v>1</v>
      </c>
      <c r="Q2337" s="91">
        <v>23.566800000000001</v>
      </c>
    </row>
    <row r="2338" spans="2:17" x14ac:dyDescent="0.25">
      <c r="B2338" s="54">
        <v>102</v>
      </c>
      <c r="C2338" s="54">
        <v>922</v>
      </c>
      <c r="D2338" s="54" t="b">
        <v>1</v>
      </c>
      <c r="E2338" s="54" t="b">
        <v>0</v>
      </c>
      <c r="F2338" s="91">
        <v>106.69799999999999</v>
      </c>
      <c r="G2338" s="91">
        <v>904.45100000000002</v>
      </c>
      <c r="H2338" s="54" t="b">
        <v>0</v>
      </c>
      <c r="I2338" s="91">
        <v>75.972499999999997</v>
      </c>
      <c r="J2338" s="54" t="b">
        <v>1</v>
      </c>
      <c r="K2338" s="91">
        <v>10.430099999999999</v>
      </c>
      <c r="L2338" s="91">
        <v>91.742099999999994</v>
      </c>
      <c r="M2338" s="91">
        <v>907.72400000000005</v>
      </c>
      <c r="N2338" s="54" t="b">
        <v>0</v>
      </c>
      <c r="O2338" s="91">
        <v>0</v>
      </c>
      <c r="P2338" s="54" t="b">
        <v>1</v>
      </c>
      <c r="Q2338" s="91">
        <v>2.2796099999999999</v>
      </c>
    </row>
    <row r="2339" spans="2:17" x14ac:dyDescent="0.25">
      <c r="B2339" s="54">
        <v>102</v>
      </c>
      <c r="C2339" s="54">
        <v>922</v>
      </c>
      <c r="D2339" s="54" t="b">
        <v>1</v>
      </c>
      <c r="E2339" s="54" t="b">
        <v>0</v>
      </c>
      <c r="F2339" s="91">
        <v>101.136</v>
      </c>
      <c r="G2339" s="91">
        <v>901.76499999999999</v>
      </c>
      <c r="H2339" s="54" t="b">
        <v>1</v>
      </c>
      <c r="I2339" s="91">
        <v>51.8063</v>
      </c>
      <c r="J2339" s="54" t="b">
        <v>1</v>
      </c>
      <c r="K2339" s="91">
        <v>6.8009700000000004</v>
      </c>
      <c r="L2339" s="91">
        <v>93.029899999999998</v>
      </c>
      <c r="M2339" s="91">
        <v>907.28800000000001</v>
      </c>
      <c r="N2339" s="54" t="b">
        <v>1</v>
      </c>
      <c r="O2339" s="91">
        <v>28.9361</v>
      </c>
      <c r="P2339" s="54" t="b">
        <v>1</v>
      </c>
      <c r="Q2339" s="91">
        <v>2.0586500000000001</v>
      </c>
    </row>
    <row r="2340" spans="2:17" x14ac:dyDescent="0.25">
      <c r="B2340" s="54">
        <v>102</v>
      </c>
      <c r="C2340" s="54">
        <v>922</v>
      </c>
      <c r="D2340" s="54" t="b">
        <v>1</v>
      </c>
      <c r="E2340" s="54" t="b">
        <v>0</v>
      </c>
      <c r="F2340" s="91">
        <v>114.33</v>
      </c>
      <c r="G2340" s="91">
        <v>924.39099999999996</v>
      </c>
      <c r="H2340" s="54" t="b">
        <v>0</v>
      </c>
      <c r="I2340" s="91">
        <v>17.7608</v>
      </c>
      <c r="J2340" s="54" t="b">
        <v>0</v>
      </c>
      <c r="K2340" s="91">
        <v>6.1771500000000001</v>
      </c>
      <c r="L2340" s="91">
        <v>94.274299999999997</v>
      </c>
      <c r="M2340" s="91">
        <v>907.67700000000002</v>
      </c>
      <c r="N2340" s="54" t="b">
        <v>1</v>
      </c>
      <c r="O2340" s="91">
        <v>6.4417400000000002</v>
      </c>
      <c r="P2340" s="54" t="b">
        <v>1</v>
      </c>
      <c r="Q2340" s="91">
        <v>1.35965</v>
      </c>
    </row>
    <row r="2341" spans="2:17" x14ac:dyDescent="0.25">
      <c r="B2341" s="54">
        <v>102</v>
      </c>
      <c r="C2341" s="54">
        <v>922</v>
      </c>
      <c r="D2341" s="54" t="b">
        <v>1</v>
      </c>
      <c r="E2341" s="54" t="b">
        <v>0</v>
      </c>
      <c r="F2341" s="91">
        <v>156.047</v>
      </c>
      <c r="G2341" s="91">
        <v>915.39599999999996</v>
      </c>
      <c r="H2341" s="54" t="b">
        <v>0</v>
      </c>
      <c r="I2341" s="91">
        <v>36.318100000000001</v>
      </c>
      <c r="J2341" s="54" t="b">
        <v>0</v>
      </c>
      <c r="K2341" s="91">
        <v>26.192299999999999</v>
      </c>
      <c r="L2341" s="91">
        <v>96.720200000000006</v>
      </c>
      <c r="M2341" s="91">
        <v>906.93100000000004</v>
      </c>
      <c r="N2341" s="54" t="b">
        <v>1</v>
      </c>
      <c r="O2341" s="91">
        <v>7.68614</v>
      </c>
      <c r="P2341" s="54" t="b">
        <v>1</v>
      </c>
      <c r="Q2341" s="91">
        <v>1.30372</v>
      </c>
    </row>
    <row r="2342" spans="2:17" x14ac:dyDescent="0.25">
      <c r="B2342" s="54">
        <v>102</v>
      </c>
      <c r="C2342" s="54">
        <v>922</v>
      </c>
      <c r="D2342" s="54" t="b">
        <v>1</v>
      </c>
      <c r="E2342" s="54" t="b">
        <v>0</v>
      </c>
      <c r="F2342" s="91">
        <v>84.442700000000002</v>
      </c>
      <c r="G2342" s="91">
        <v>889.11199999999997</v>
      </c>
      <c r="H2342" s="54" t="b">
        <v>0</v>
      </c>
      <c r="I2342" s="91">
        <v>0</v>
      </c>
      <c r="J2342" s="54" t="b">
        <v>0</v>
      </c>
      <c r="K2342" s="91">
        <v>42.676299999999998</v>
      </c>
      <c r="L2342" s="91">
        <v>98.238600000000005</v>
      </c>
      <c r="M2342" s="91">
        <v>907.23400000000004</v>
      </c>
      <c r="N2342" s="54" t="b">
        <v>1</v>
      </c>
      <c r="O2342" s="91">
        <v>10.489599999999999</v>
      </c>
      <c r="P2342" s="54" t="b">
        <v>1</v>
      </c>
      <c r="Q2342" s="91">
        <v>2.5572300000000001</v>
      </c>
    </row>
    <row r="2343" spans="2:17" x14ac:dyDescent="0.25">
      <c r="B2343" s="54">
        <v>102</v>
      </c>
      <c r="C2343" s="54">
        <v>922</v>
      </c>
      <c r="D2343" s="54" t="b">
        <v>1</v>
      </c>
      <c r="E2343" s="54" t="b">
        <v>0</v>
      </c>
      <c r="F2343" s="91">
        <v>106.938</v>
      </c>
      <c r="G2343" s="91">
        <v>903.846</v>
      </c>
      <c r="H2343" s="54" t="b">
        <v>0</v>
      </c>
      <c r="I2343" s="91">
        <v>0</v>
      </c>
      <c r="J2343" s="54" t="b">
        <v>0</v>
      </c>
      <c r="K2343" s="91">
        <v>76.2761</v>
      </c>
      <c r="L2343" s="91">
        <v>99.254999999999995</v>
      </c>
      <c r="M2343" s="91">
        <v>907.18399999999997</v>
      </c>
      <c r="N2343" s="54" t="b">
        <v>1</v>
      </c>
      <c r="O2343" s="91">
        <v>12.007999999999999</v>
      </c>
      <c r="P2343" s="54" t="b">
        <v>1</v>
      </c>
      <c r="Q2343" s="91">
        <v>1.5483</v>
      </c>
    </row>
    <row r="2344" spans="2:17" x14ac:dyDescent="0.25">
      <c r="B2344" s="54">
        <v>102</v>
      </c>
      <c r="C2344" s="54">
        <v>922</v>
      </c>
      <c r="D2344" s="54" t="b">
        <v>1</v>
      </c>
      <c r="E2344" s="54" t="b">
        <v>0</v>
      </c>
      <c r="F2344" s="91">
        <v>70.289500000000004</v>
      </c>
      <c r="G2344" s="91">
        <v>908.41200000000003</v>
      </c>
      <c r="H2344" s="54" t="b">
        <v>0</v>
      </c>
      <c r="I2344" s="91">
        <v>106.884</v>
      </c>
      <c r="J2344" s="54" t="b">
        <v>0</v>
      </c>
      <c r="K2344" s="91">
        <v>26.891500000000001</v>
      </c>
      <c r="L2344" s="91">
        <v>99.96</v>
      </c>
      <c r="M2344" s="91">
        <v>907.39499999999998</v>
      </c>
      <c r="N2344" s="54" t="b">
        <v>1</v>
      </c>
      <c r="O2344" s="91">
        <v>13.0244</v>
      </c>
      <c r="P2344" s="54" t="b">
        <v>1</v>
      </c>
      <c r="Q2344" s="91">
        <v>1.01762</v>
      </c>
    </row>
    <row r="2345" spans="2:17" x14ac:dyDescent="0.25">
      <c r="B2345" s="54">
        <v>102</v>
      </c>
      <c r="C2345" s="54">
        <v>922</v>
      </c>
      <c r="D2345" s="54" t="b">
        <v>1</v>
      </c>
      <c r="E2345" s="54" t="b">
        <v>0</v>
      </c>
      <c r="F2345" s="91">
        <v>129.32300000000001</v>
      </c>
      <c r="G2345" s="91">
        <v>925.77499999999998</v>
      </c>
      <c r="H2345" s="54" t="b">
        <v>0</v>
      </c>
      <c r="I2345" s="91">
        <v>112.041</v>
      </c>
      <c r="J2345" s="54" t="b">
        <v>0</v>
      </c>
      <c r="K2345" s="91">
        <v>36.932200000000002</v>
      </c>
      <c r="L2345" s="91">
        <v>100.806</v>
      </c>
      <c r="M2345" s="91">
        <v>907.70100000000002</v>
      </c>
      <c r="N2345" s="54" t="b">
        <v>1</v>
      </c>
      <c r="O2345" s="91">
        <v>13.7294</v>
      </c>
      <c r="P2345" s="54" t="b">
        <v>1</v>
      </c>
      <c r="Q2345" s="91">
        <v>0.73589899999999997</v>
      </c>
    </row>
    <row r="2346" spans="2:17" x14ac:dyDescent="0.25">
      <c r="B2346" s="54">
        <v>102</v>
      </c>
      <c r="C2346" s="54">
        <v>922</v>
      </c>
      <c r="D2346" s="54" t="b">
        <v>1</v>
      </c>
      <c r="E2346" s="54" t="b">
        <v>0</v>
      </c>
      <c r="F2346" s="91">
        <v>158.15100000000001</v>
      </c>
      <c r="G2346" s="91">
        <v>913.80700000000002</v>
      </c>
      <c r="H2346" s="54" t="b">
        <v>0</v>
      </c>
      <c r="I2346" s="91">
        <v>95.696600000000004</v>
      </c>
      <c r="J2346" s="54" t="b">
        <v>0</v>
      </c>
      <c r="K2346" s="91">
        <v>61.533999999999999</v>
      </c>
      <c r="L2346" s="91">
        <v>101.828</v>
      </c>
      <c r="M2346" s="91">
        <v>907.92399999999998</v>
      </c>
      <c r="N2346" s="54" t="b">
        <v>1</v>
      </c>
      <c r="O2346" s="91">
        <v>14.575100000000001</v>
      </c>
      <c r="P2346" s="54" t="b">
        <v>1</v>
      </c>
      <c r="Q2346" s="91">
        <v>0.89959999999999996</v>
      </c>
    </row>
    <row r="2347" spans="2:17" x14ac:dyDescent="0.25">
      <c r="B2347" s="54">
        <v>102</v>
      </c>
      <c r="C2347" s="54">
        <v>922</v>
      </c>
      <c r="D2347" s="54" t="b">
        <v>1</v>
      </c>
      <c r="E2347" s="54" t="b">
        <v>1</v>
      </c>
      <c r="F2347" s="91">
        <v>120.19499999999999</v>
      </c>
      <c r="G2347" s="91">
        <v>895.70500000000004</v>
      </c>
      <c r="H2347" s="54" t="b">
        <v>0</v>
      </c>
      <c r="I2347" s="91">
        <v>109.791</v>
      </c>
      <c r="J2347" s="54" t="b">
        <v>0</v>
      </c>
      <c r="K2347" s="91">
        <v>31.214099999999998</v>
      </c>
      <c r="L2347" s="91">
        <v>102.626</v>
      </c>
      <c r="M2347" s="91">
        <v>907.89800000000002</v>
      </c>
      <c r="N2347" s="54" t="b">
        <v>1</v>
      </c>
      <c r="O2347" s="91">
        <v>15.597099999999999</v>
      </c>
      <c r="P2347" s="54" t="b">
        <v>1</v>
      </c>
      <c r="Q2347" s="91">
        <v>1.04596</v>
      </c>
    </row>
    <row r="2348" spans="2:17" x14ac:dyDescent="0.25">
      <c r="B2348" s="54">
        <v>102</v>
      </c>
      <c r="C2348" s="54">
        <v>922</v>
      </c>
      <c r="D2348" s="54" t="b">
        <v>1</v>
      </c>
      <c r="E2348" s="54" t="b">
        <v>1</v>
      </c>
      <c r="F2348" s="91">
        <v>108.244</v>
      </c>
      <c r="G2348" s="91">
        <v>905.08600000000001</v>
      </c>
      <c r="H2348" s="54" t="b">
        <v>0</v>
      </c>
      <c r="I2348" s="91">
        <v>117.932</v>
      </c>
      <c r="J2348" s="54" t="b">
        <v>0</v>
      </c>
      <c r="K2348" s="91">
        <v>42.052100000000003</v>
      </c>
      <c r="L2348" s="91">
        <v>103.498</v>
      </c>
      <c r="M2348" s="91">
        <v>907.95600000000002</v>
      </c>
      <c r="N2348" s="54" t="b">
        <v>1</v>
      </c>
      <c r="O2348" s="91">
        <v>16.395499999999998</v>
      </c>
      <c r="P2348" s="54" t="b">
        <v>1</v>
      </c>
      <c r="Q2348" s="91">
        <v>0.79883599999999999</v>
      </c>
    </row>
    <row r="2349" spans="2:17" x14ac:dyDescent="0.25">
      <c r="B2349" s="54">
        <v>102</v>
      </c>
      <c r="C2349" s="54">
        <v>922</v>
      </c>
      <c r="D2349" s="54" t="b">
        <v>1</v>
      </c>
      <c r="E2349" s="54" t="b">
        <v>1</v>
      </c>
      <c r="F2349" s="91">
        <v>72.144900000000007</v>
      </c>
      <c r="G2349" s="91">
        <v>910.42600000000004</v>
      </c>
      <c r="H2349" s="54" t="b">
        <v>0</v>
      </c>
      <c r="I2349" s="91">
        <v>79.9773</v>
      </c>
      <c r="J2349" s="54" t="b">
        <v>0</v>
      </c>
      <c r="K2349" s="91">
        <v>15.193</v>
      </c>
      <c r="L2349" s="91">
        <v>104.17700000000001</v>
      </c>
      <c r="M2349" s="91">
        <v>908.096</v>
      </c>
      <c r="N2349" s="54" t="b">
        <v>1</v>
      </c>
      <c r="O2349" s="91">
        <v>17.266999999999999</v>
      </c>
      <c r="P2349" s="54" t="b">
        <v>1</v>
      </c>
      <c r="Q2349" s="91">
        <v>0.87345700000000004</v>
      </c>
    </row>
    <row r="2350" spans="2:17" x14ac:dyDescent="0.25">
      <c r="B2350" s="54">
        <v>102</v>
      </c>
      <c r="C2350" s="54">
        <v>922</v>
      </c>
      <c r="D2350" s="54" t="b">
        <v>1</v>
      </c>
      <c r="E2350" s="54" t="b">
        <v>1</v>
      </c>
      <c r="F2350" s="91">
        <v>110.52</v>
      </c>
      <c r="G2350" s="91">
        <v>887.65700000000004</v>
      </c>
      <c r="H2350" s="54" t="b">
        <v>0</v>
      </c>
      <c r="I2350" s="91">
        <v>104.108</v>
      </c>
      <c r="J2350" s="54" t="b">
        <v>0</v>
      </c>
      <c r="K2350" s="91">
        <v>36.491900000000001</v>
      </c>
      <c r="L2350" s="91">
        <v>105.312</v>
      </c>
      <c r="M2350" s="91">
        <v>908.63400000000001</v>
      </c>
      <c r="N2350" s="54" t="b">
        <v>1</v>
      </c>
      <c r="O2350" s="91">
        <v>17.946000000000002</v>
      </c>
      <c r="P2350" s="54" t="b">
        <v>1</v>
      </c>
      <c r="Q2350" s="91">
        <v>0.69328699999999999</v>
      </c>
    </row>
    <row r="2351" spans="2:17" x14ac:dyDescent="0.25">
      <c r="B2351" s="54">
        <v>102</v>
      </c>
      <c r="C2351" s="54">
        <v>922</v>
      </c>
      <c r="D2351" s="54" t="b">
        <v>1</v>
      </c>
      <c r="E2351" s="54" t="b">
        <v>1</v>
      </c>
      <c r="F2351" s="91">
        <v>82.554000000000002</v>
      </c>
      <c r="G2351" s="91">
        <v>906.29100000000005</v>
      </c>
      <c r="H2351" s="54" t="b">
        <v>0</v>
      </c>
      <c r="I2351" s="91">
        <v>70.818899999999999</v>
      </c>
      <c r="J2351" s="54" t="b">
        <v>0</v>
      </c>
      <c r="K2351" s="91">
        <v>44.621400000000001</v>
      </c>
      <c r="L2351" s="91">
        <v>105.51</v>
      </c>
      <c r="M2351" s="91">
        <v>908.49099999999999</v>
      </c>
      <c r="N2351" s="54" t="b">
        <v>1</v>
      </c>
      <c r="O2351" s="91">
        <v>19.567</v>
      </c>
      <c r="P2351" s="54" t="b">
        <v>1</v>
      </c>
      <c r="Q2351" s="91">
        <v>1.2559800000000001</v>
      </c>
    </row>
    <row r="2352" spans="2:17" x14ac:dyDescent="0.25">
      <c r="B2352" s="54">
        <v>102</v>
      </c>
      <c r="C2352" s="54">
        <v>922</v>
      </c>
      <c r="D2352" s="54" t="b">
        <v>1</v>
      </c>
      <c r="E2352" s="54" t="b">
        <v>1</v>
      </c>
      <c r="F2352" s="91">
        <v>101.52800000000001</v>
      </c>
      <c r="G2352" s="91">
        <v>899.31799999999998</v>
      </c>
      <c r="H2352" s="54" t="b">
        <v>0</v>
      </c>
      <c r="I2352" s="91">
        <v>61.143999999999998</v>
      </c>
      <c r="J2352" s="54" t="b">
        <v>0</v>
      </c>
      <c r="K2352" s="91">
        <v>33.6053</v>
      </c>
      <c r="L2352" s="91">
        <v>105.68899999999999</v>
      </c>
      <c r="M2352" s="91">
        <v>908.34699999999998</v>
      </c>
      <c r="N2352" s="54" t="b">
        <v>1</v>
      </c>
      <c r="O2352" s="91">
        <v>19.765999999999998</v>
      </c>
      <c r="P2352" s="54" t="b">
        <v>1</v>
      </c>
      <c r="Q2352" s="91">
        <v>0.24530199999999999</v>
      </c>
    </row>
    <row r="2353" spans="2:17" x14ac:dyDescent="0.25">
      <c r="B2353" s="54">
        <v>102</v>
      </c>
      <c r="C2353" s="54">
        <v>922</v>
      </c>
      <c r="D2353" s="54" t="b">
        <v>1</v>
      </c>
      <c r="E2353" s="54" t="b">
        <v>1</v>
      </c>
      <c r="F2353" s="91">
        <v>89.469700000000003</v>
      </c>
      <c r="G2353" s="91">
        <v>891.6</v>
      </c>
      <c r="H2353" s="54" t="b">
        <v>0</v>
      </c>
      <c r="I2353" s="91">
        <v>61.143999999999998</v>
      </c>
      <c r="J2353" s="54" t="b">
        <v>0</v>
      </c>
      <c r="K2353" s="91">
        <v>20.215199999999999</v>
      </c>
      <c r="L2353" s="91">
        <v>105.792</v>
      </c>
      <c r="M2353" s="91">
        <v>908.16600000000005</v>
      </c>
      <c r="N2353" s="54" t="b">
        <v>1</v>
      </c>
      <c r="O2353" s="91">
        <v>19.944299999999998</v>
      </c>
      <c r="P2353" s="54" t="b">
        <v>1</v>
      </c>
      <c r="Q2353" s="91">
        <v>0.22925200000000001</v>
      </c>
    </row>
    <row r="2354" spans="2:17" x14ac:dyDescent="0.25">
      <c r="B2354" s="54">
        <v>102</v>
      </c>
      <c r="C2354" s="54">
        <v>922</v>
      </c>
      <c r="D2354" s="54" t="b">
        <v>1</v>
      </c>
      <c r="E2354" s="54" t="b">
        <v>1</v>
      </c>
      <c r="F2354" s="91">
        <v>83.334699999999998</v>
      </c>
      <c r="G2354" s="91">
        <v>904.92899999999997</v>
      </c>
      <c r="H2354" s="54" t="b">
        <v>0</v>
      </c>
      <c r="I2354" s="91">
        <v>46.6</v>
      </c>
      <c r="J2354" s="54" t="b">
        <v>0</v>
      </c>
      <c r="K2354" s="91">
        <v>14.317</v>
      </c>
      <c r="L2354" s="91">
        <v>105.69799999999999</v>
      </c>
      <c r="M2354" s="91">
        <v>907.90899999999999</v>
      </c>
      <c r="N2354" s="54" t="b">
        <v>1</v>
      </c>
      <c r="O2354" s="91">
        <v>20.047899999999998</v>
      </c>
      <c r="P2354" s="54" t="b">
        <v>1</v>
      </c>
      <c r="Q2354" s="91">
        <v>0.208207</v>
      </c>
    </row>
    <row r="2355" spans="2:17" x14ac:dyDescent="0.25">
      <c r="B2355" s="54">
        <v>102</v>
      </c>
      <c r="C2355" s="54">
        <v>922</v>
      </c>
      <c r="D2355" s="54" t="b">
        <v>1</v>
      </c>
      <c r="E2355" s="54" t="b">
        <v>1</v>
      </c>
      <c r="F2355" s="91">
        <v>95.732200000000006</v>
      </c>
      <c r="G2355" s="91">
        <v>917.726</v>
      </c>
      <c r="H2355" s="54" t="b">
        <v>0</v>
      </c>
      <c r="I2355" s="91">
        <v>33.665500000000002</v>
      </c>
      <c r="J2355" s="54" t="b">
        <v>0</v>
      </c>
      <c r="K2355" s="91">
        <v>14.673400000000001</v>
      </c>
      <c r="L2355" s="91">
        <v>105.70699999999999</v>
      </c>
      <c r="M2355" s="91">
        <v>907.84400000000005</v>
      </c>
      <c r="N2355" s="54" t="b">
        <v>1</v>
      </c>
      <c r="O2355" s="91">
        <v>20.047899999999998</v>
      </c>
      <c r="P2355" s="54" t="b">
        <v>1</v>
      </c>
      <c r="Q2355" s="91">
        <v>0.27374900000000002</v>
      </c>
    </row>
    <row r="2356" spans="2:17" x14ac:dyDescent="0.25">
      <c r="B2356" s="54">
        <v>102</v>
      </c>
      <c r="C2356" s="54">
        <v>922</v>
      </c>
      <c r="D2356" s="54" t="b">
        <v>1</v>
      </c>
      <c r="E2356" s="54" t="b">
        <v>1</v>
      </c>
      <c r="F2356" s="91">
        <v>108.27</v>
      </c>
      <c r="G2356" s="91">
        <v>900.548</v>
      </c>
      <c r="H2356" s="54" t="b">
        <v>0</v>
      </c>
      <c r="I2356" s="91">
        <v>44.319299999999998</v>
      </c>
      <c r="J2356" s="54" t="b">
        <v>0</v>
      </c>
      <c r="K2356" s="91">
        <v>17.8169</v>
      </c>
      <c r="L2356" s="91">
        <v>105.166</v>
      </c>
      <c r="M2356" s="91">
        <v>907.35400000000004</v>
      </c>
      <c r="N2356" s="54" t="b">
        <v>1</v>
      </c>
      <c r="O2356" s="91">
        <v>20.047899999999998</v>
      </c>
      <c r="P2356" s="54" t="b">
        <v>1</v>
      </c>
      <c r="Q2356" s="91">
        <v>6.59806E-2</v>
      </c>
    </row>
    <row r="2357" spans="2:17" x14ac:dyDescent="0.25">
      <c r="B2357" s="54">
        <v>102</v>
      </c>
      <c r="C2357" s="54">
        <v>922</v>
      </c>
      <c r="D2357" s="54" t="b">
        <v>1</v>
      </c>
      <c r="E2357" s="54" t="b">
        <v>1</v>
      </c>
      <c r="F2357" s="91">
        <v>54.637700000000002</v>
      </c>
      <c r="G2357" s="91">
        <v>905.18899999999996</v>
      </c>
      <c r="H2357" s="54" t="b">
        <v>0</v>
      </c>
      <c r="I2357" s="91">
        <v>51.061</v>
      </c>
      <c r="J2357" s="54" t="b">
        <v>0</v>
      </c>
      <c r="K2357" s="91">
        <v>21.2666</v>
      </c>
      <c r="L2357" s="91">
        <v>104.926</v>
      </c>
      <c r="M2357" s="91">
        <v>907.22699999999998</v>
      </c>
      <c r="N2357" s="54" t="b">
        <v>1</v>
      </c>
      <c r="O2357" s="91">
        <v>20.047899999999998</v>
      </c>
      <c r="P2357" s="54" t="b">
        <v>1</v>
      </c>
      <c r="Q2357" s="91">
        <v>0.73038700000000001</v>
      </c>
    </row>
    <row r="2358" spans="2:17" x14ac:dyDescent="0.25">
      <c r="B2358" s="54">
        <v>102</v>
      </c>
      <c r="C2358" s="54">
        <v>922</v>
      </c>
      <c r="D2358" s="54" t="b">
        <v>1</v>
      </c>
      <c r="E2358" s="54" t="b">
        <v>1</v>
      </c>
      <c r="F2358" s="91">
        <v>81.105800000000002</v>
      </c>
      <c r="G2358" s="91">
        <v>910.99199999999996</v>
      </c>
      <c r="H2358" s="54" t="b">
        <v>0</v>
      </c>
      <c r="I2358" s="91">
        <v>70.81</v>
      </c>
      <c r="J2358" s="54" t="b">
        <v>0</v>
      </c>
      <c r="K2358" s="91">
        <v>53.832799999999999</v>
      </c>
      <c r="L2358" s="91">
        <v>104.56399999999999</v>
      </c>
      <c r="M2358" s="91">
        <v>907.09699999999998</v>
      </c>
      <c r="N2358" s="54" t="b">
        <v>1</v>
      </c>
      <c r="O2358" s="91">
        <v>20.047899999999998</v>
      </c>
      <c r="P2358" s="54" t="b">
        <v>1</v>
      </c>
      <c r="Q2358" s="91">
        <v>0.27060800000000002</v>
      </c>
    </row>
    <row r="2359" spans="2:17" x14ac:dyDescent="0.25">
      <c r="B2359" s="54">
        <v>102</v>
      </c>
      <c r="C2359" s="54">
        <v>922</v>
      </c>
      <c r="D2359" s="54" t="b">
        <v>1</v>
      </c>
      <c r="E2359" s="54" t="b">
        <v>1</v>
      </c>
      <c r="F2359" s="91">
        <v>86.5548</v>
      </c>
      <c r="G2359" s="91">
        <v>902.04899999999998</v>
      </c>
      <c r="H2359" s="54" t="b">
        <v>0</v>
      </c>
      <c r="I2359" s="91">
        <v>70.81</v>
      </c>
      <c r="J2359" s="54" t="b">
        <v>0</v>
      </c>
      <c r="K2359" s="91">
        <v>27.096900000000002</v>
      </c>
      <c r="L2359" s="91">
        <v>104.21</v>
      </c>
      <c r="M2359" s="91">
        <v>906.995</v>
      </c>
      <c r="N2359" s="54" t="b">
        <v>1</v>
      </c>
      <c r="O2359" s="91">
        <v>20.047899999999998</v>
      </c>
      <c r="P2359" s="54" t="b">
        <v>1</v>
      </c>
      <c r="Q2359" s="91">
        <v>0.38466699999999998</v>
      </c>
    </row>
    <row r="2360" spans="2:17" x14ac:dyDescent="0.25">
      <c r="B2360" s="54">
        <v>102</v>
      </c>
      <c r="C2360" s="54">
        <v>922</v>
      </c>
      <c r="D2360" s="54" t="b">
        <v>1</v>
      </c>
      <c r="E2360" s="54" t="b">
        <v>1</v>
      </c>
      <c r="F2360" s="91">
        <v>93.629599999999996</v>
      </c>
      <c r="G2360" s="91">
        <v>896.33299999999997</v>
      </c>
      <c r="H2360" s="54" t="b">
        <v>0</v>
      </c>
      <c r="I2360" s="91">
        <v>64.076599999999999</v>
      </c>
      <c r="J2360" s="54" t="b">
        <v>1</v>
      </c>
      <c r="K2360" s="91">
        <v>10.4725</v>
      </c>
      <c r="L2360" s="91">
        <v>103.666</v>
      </c>
      <c r="M2360" s="91">
        <v>906.77</v>
      </c>
      <c r="N2360" s="54" t="b">
        <v>1</v>
      </c>
      <c r="O2360" s="91">
        <v>20.047899999999998</v>
      </c>
      <c r="P2360" s="54" t="b">
        <v>1</v>
      </c>
      <c r="Q2360" s="91">
        <v>0.368672</v>
      </c>
    </row>
    <row r="2361" spans="2:17" x14ac:dyDescent="0.25">
      <c r="B2361" s="54">
        <v>102</v>
      </c>
      <c r="C2361" s="54">
        <v>922</v>
      </c>
      <c r="D2361" s="54" t="b">
        <v>1</v>
      </c>
      <c r="E2361" s="54" t="b">
        <v>1</v>
      </c>
      <c r="F2361" s="91">
        <v>72.183000000000007</v>
      </c>
      <c r="G2361" s="91">
        <v>911.45600000000002</v>
      </c>
      <c r="H2361" s="54" t="b">
        <v>0</v>
      </c>
      <c r="I2361" s="91">
        <v>53.651000000000003</v>
      </c>
      <c r="J2361" s="54" t="b">
        <v>0</v>
      </c>
      <c r="K2361" s="91">
        <v>9.0952400000000004</v>
      </c>
      <c r="L2361" s="91">
        <v>102.79900000000001</v>
      </c>
      <c r="M2361" s="91">
        <v>906.47699999999998</v>
      </c>
      <c r="N2361" s="54" t="b">
        <v>1</v>
      </c>
      <c r="O2361" s="91">
        <v>20.2088</v>
      </c>
      <c r="P2361" s="54" t="b">
        <v>1</v>
      </c>
      <c r="Q2361" s="91">
        <v>0.58877500000000005</v>
      </c>
    </row>
    <row r="2362" spans="2:17" x14ac:dyDescent="0.25">
      <c r="B2362" s="54">
        <v>102</v>
      </c>
      <c r="C2362" s="54">
        <v>922</v>
      </c>
      <c r="D2362" s="54" t="b">
        <v>1</v>
      </c>
      <c r="E2362" s="54" t="b">
        <v>1</v>
      </c>
      <c r="F2362" s="91">
        <v>52.093400000000003</v>
      </c>
      <c r="G2362" s="91">
        <v>925.69200000000001</v>
      </c>
      <c r="H2362" s="54" t="b">
        <v>0</v>
      </c>
      <c r="I2362" s="91">
        <v>36.569499999999998</v>
      </c>
      <c r="J2362" s="54" t="b">
        <v>0</v>
      </c>
      <c r="K2362" s="91">
        <v>26.2423</v>
      </c>
      <c r="L2362" s="91">
        <v>102.143</v>
      </c>
      <c r="M2362" s="91">
        <v>906.423</v>
      </c>
      <c r="N2362" s="54" t="b">
        <v>1</v>
      </c>
      <c r="O2362" s="91">
        <v>20.501799999999999</v>
      </c>
      <c r="P2362" s="54" t="b">
        <v>1</v>
      </c>
      <c r="Q2362" s="91">
        <v>0.91535299999999997</v>
      </c>
    </row>
    <row r="2363" spans="2:17" x14ac:dyDescent="0.25">
      <c r="B2363" s="54">
        <v>102</v>
      </c>
      <c r="C2363" s="54">
        <v>922</v>
      </c>
      <c r="D2363" s="54" t="b">
        <v>1</v>
      </c>
      <c r="E2363" s="54" t="b">
        <v>1</v>
      </c>
      <c r="F2363" s="91">
        <v>79.236800000000002</v>
      </c>
      <c r="G2363" s="91">
        <v>927.81200000000001</v>
      </c>
      <c r="H2363" s="54" t="b">
        <v>0</v>
      </c>
      <c r="I2363" s="91">
        <v>70.894900000000007</v>
      </c>
      <c r="J2363" s="54" t="b">
        <v>0</v>
      </c>
      <c r="K2363" s="91">
        <v>24.622199999999999</v>
      </c>
      <c r="L2363" s="91">
        <v>101.46299999999999</v>
      </c>
      <c r="M2363" s="91">
        <v>906.45299999999997</v>
      </c>
      <c r="N2363" s="54" t="b">
        <v>1</v>
      </c>
      <c r="O2363" s="91">
        <v>20.555299999999999</v>
      </c>
      <c r="P2363" s="54" t="b">
        <v>1</v>
      </c>
      <c r="Q2363" s="91">
        <v>0.65787399999999996</v>
      </c>
    </row>
    <row r="2364" spans="2:17" x14ac:dyDescent="0.25">
      <c r="B2364" s="54">
        <v>102</v>
      </c>
      <c r="C2364" s="54">
        <v>922</v>
      </c>
      <c r="D2364" s="54" t="b">
        <v>1</v>
      </c>
      <c r="E2364" s="54" t="b">
        <v>1</v>
      </c>
      <c r="F2364" s="91">
        <v>100.846</v>
      </c>
      <c r="G2364" s="91">
        <v>914.82600000000002</v>
      </c>
      <c r="H2364" s="54" t="b">
        <v>0</v>
      </c>
      <c r="I2364" s="91">
        <v>73.0154</v>
      </c>
      <c r="J2364" s="54" t="b">
        <v>0</v>
      </c>
      <c r="K2364" s="91">
        <v>27.226099999999999</v>
      </c>
      <c r="L2364" s="91">
        <v>100.792</v>
      </c>
      <c r="M2364" s="91">
        <v>906.50800000000004</v>
      </c>
      <c r="N2364" s="54" t="b">
        <v>1</v>
      </c>
      <c r="O2364" s="91">
        <v>20.555299999999999</v>
      </c>
      <c r="P2364" s="54" t="b">
        <v>1</v>
      </c>
      <c r="Q2364" s="91">
        <v>0.68124600000000002</v>
      </c>
    </row>
    <row r="2365" spans="2:17" x14ac:dyDescent="0.25">
      <c r="B2365" s="54">
        <v>102</v>
      </c>
      <c r="C2365" s="54">
        <v>922</v>
      </c>
      <c r="D2365" s="54" t="b">
        <v>1</v>
      </c>
      <c r="E2365" s="54" t="b">
        <v>1</v>
      </c>
      <c r="F2365" s="91">
        <v>106.444</v>
      </c>
      <c r="G2365" s="91">
        <v>908.46400000000006</v>
      </c>
      <c r="H2365" s="54" t="b">
        <v>0</v>
      </c>
      <c r="I2365" s="91">
        <v>65.109300000000005</v>
      </c>
      <c r="J2365" s="54" t="b">
        <v>1</v>
      </c>
      <c r="K2365" s="91">
        <v>25.2117</v>
      </c>
      <c r="L2365" s="91">
        <v>100.111</v>
      </c>
      <c r="M2365" s="91">
        <v>906.56700000000001</v>
      </c>
      <c r="N2365" s="54" t="b">
        <v>1</v>
      </c>
      <c r="O2365" s="91">
        <v>20.555299999999999</v>
      </c>
      <c r="P2365" s="54" t="b">
        <v>1</v>
      </c>
      <c r="Q2365" s="91">
        <v>0.67311900000000002</v>
      </c>
    </row>
    <row r="2366" spans="2:17" x14ac:dyDescent="0.25">
      <c r="B2366" s="54">
        <v>102</v>
      </c>
      <c r="C2366" s="54">
        <v>922</v>
      </c>
      <c r="D2366" s="54" t="b">
        <v>1</v>
      </c>
      <c r="E2366" s="54" t="b">
        <v>1</v>
      </c>
      <c r="F2366" s="91">
        <v>90.084400000000002</v>
      </c>
      <c r="G2366" s="91">
        <v>919.68299999999999</v>
      </c>
      <c r="H2366" s="54" t="b">
        <v>0</v>
      </c>
      <c r="I2366" s="91">
        <v>73.699200000000005</v>
      </c>
      <c r="J2366" s="54" t="b">
        <v>0</v>
      </c>
      <c r="K2366" s="91">
        <v>8.4738699999999998</v>
      </c>
      <c r="L2366" s="91">
        <v>99.452399999999997</v>
      </c>
      <c r="M2366" s="91">
        <v>906.66700000000003</v>
      </c>
      <c r="N2366" s="54" t="b">
        <v>1</v>
      </c>
      <c r="O2366" s="91">
        <v>20.555299999999999</v>
      </c>
      <c r="P2366" s="54" t="b">
        <v>1</v>
      </c>
      <c r="Q2366" s="91">
        <v>0.68311699999999997</v>
      </c>
    </row>
    <row r="2367" spans="2:17" x14ac:dyDescent="0.25">
      <c r="B2367" s="54">
        <v>102</v>
      </c>
      <c r="C2367" s="54">
        <v>922</v>
      </c>
      <c r="D2367" s="54" t="b">
        <v>1</v>
      </c>
      <c r="E2367" s="54" t="b">
        <v>1</v>
      </c>
      <c r="F2367" s="91">
        <v>81.3523</v>
      </c>
      <c r="G2367" s="91">
        <v>933.678</v>
      </c>
      <c r="H2367" s="54" t="b">
        <v>0</v>
      </c>
      <c r="I2367" s="91">
        <v>46.555799999999998</v>
      </c>
      <c r="J2367" s="54" t="b">
        <v>0</v>
      </c>
      <c r="K2367" s="91">
        <v>19.837399999999999</v>
      </c>
      <c r="L2367" s="91">
        <v>98.844300000000004</v>
      </c>
      <c r="M2367" s="91">
        <v>906.82500000000005</v>
      </c>
      <c r="N2367" s="54" t="b">
        <v>1</v>
      </c>
      <c r="O2367" s="91">
        <v>20.555299999999999</v>
      </c>
      <c r="P2367" s="54" t="b">
        <v>1</v>
      </c>
      <c r="Q2367" s="91">
        <v>0.66636799999999996</v>
      </c>
    </row>
    <row r="2368" spans="2:17" x14ac:dyDescent="0.25">
      <c r="B2368" s="54">
        <v>102</v>
      </c>
      <c r="C2368" s="54">
        <v>922</v>
      </c>
      <c r="D2368" s="54" t="b">
        <v>1</v>
      </c>
      <c r="E2368" s="54" t="b">
        <v>1</v>
      </c>
      <c r="F2368" s="91">
        <v>61.927999999999997</v>
      </c>
      <c r="G2368" s="91">
        <v>889.65499999999997</v>
      </c>
      <c r="H2368" s="54" t="b">
        <v>0</v>
      </c>
      <c r="I2368" s="91">
        <v>50.306399999999996</v>
      </c>
      <c r="J2368" s="54" t="b">
        <v>0</v>
      </c>
      <c r="K2368" s="91">
        <v>16.495699999999999</v>
      </c>
      <c r="L2368" s="91">
        <v>98.426900000000003</v>
      </c>
      <c r="M2368" s="91">
        <v>906.91099999999994</v>
      </c>
      <c r="N2368" s="54" t="b">
        <v>1</v>
      </c>
      <c r="O2368" s="91">
        <v>20.555299999999999</v>
      </c>
      <c r="P2368" s="54" t="b">
        <v>1</v>
      </c>
      <c r="Q2368" s="91">
        <v>0.62805200000000005</v>
      </c>
    </row>
    <row r="2369" spans="2:17" x14ac:dyDescent="0.25">
      <c r="B2369" s="54">
        <v>102</v>
      </c>
      <c r="C2369" s="54">
        <v>922</v>
      </c>
      <c r="D2369" s="54" t="b">
        <v>1</v>
      </c>
      <c r="E2369" s="54" t="b">
        <v>1</v>
      </c>
      <c r="F2369" s="91">
        <v>51.119199999999999</v>
      </c>
      <c r="G2369" s="91">
        <v>909.80499999999995</v>
      </c>
      <c r="H2369" s="54" t="b">
        <v>0</v>
      </c>
      <c r="I2369" s="91">
        <v>88.539299999999997</v>
      </c>
      <c r="J2369" s="54" t="b">
        <v>0</v>
      </c>
      <c r="K2369" s="91">
        <v>48.117800000000003</v>
      </c>
      <c r="L2369" s="91">
        <v>97.241799999999998</v>
      </c>
      <c r="M2369" s="91">
        <v>907.24099999999999</v>
      </c>
      <c r="N2369" s="54" t="b">
        <v>1</v>
      </c>
      <c r="O2369" s="91">
        <v>20.555299999999999</v>
      </c>
      <c r="P2369" s="54" t="b">
        <v>1</v>
      </c>
      <c r="Q2369" s="91">
        <v>0.42616399999999999</v>
      </c>
    </row>
    <row r="2370" spans="2:17" x14ac:dyDescent="0.25">
      <c r="B2370" s="54">
        <v>102</v>
      </c>
      <c r="C2370" s="54">
        <v>922</v>
      </c>
      <c r="D2370" s="54" t="b">
        <v>1</v>
      </c>
      <c r="E2370" s="54" t="b">
        <v>1</v>
      </c>
      <c r="F2370" s="91">
        <v>50.335500000000003</v>
      </c>
      <c r="G2370" s="91">
        <v>911.64</v>
      </c>
      <c r="H2370" s="54" t="b">
        <v>0</v>
      </c>
      <c r="I2370" s="91">
        <v>82.988100000000003</v>
      </c>
      <c r="J2370" s="54" t="b">
        <v>1</v>
      </c>
      <c r="K2370" s="91">
        <v>22.866</v>
      </c>
      <c r="L2370" s="91">
        <v>96.192300000000003</v>
      </c>
      <c r="M2370" s="91">
        <v>907.44399999999996</v>
      </c>
      <c r="N2370" s="54" t="b">
        <v>1</v>
      </c>
      <c r="O2370" s="91">
        <v>20.555299999999999</v>
      </c>
      <c r="P2370" s="54" t="b">
        <v>1</v>
      </c>
      <c r="Q2370" s="91">
        <v>1.2302500000000001</v>
      </c>
    </row>
    <row r="2371" spans="2:17" x14ac:dyDescent="0.25">
      <c r="B2371" s="54">
        <v>102</v>
      </c>
      <c r="C2371" s="54">
        <v>922</v>
      </c>
      <c r="D2371" s="54" t="b">
        <v>1</v>
      </c>
      <c r="E2371" s="54" t="b">
        <v>1</v>
      </c>
      <c r="F2371" s="91">
        <v>109.86</v>
      </c>
      <c r="G2371" s="91">
        <v>902.28</v>
      </c>
      <c r="H2371" s="54" t="b">
        <v>0</v>
      </c>
      <c r="I2371" s="91">
        <v>75.039699999999996</v>
      </c>
      <c r="J2371" s="54" t="b">
        <v>0</v>
      </c>
      <c r="K2371" s="91">
        <v>1.9952000000000001</v>
      </c>
      <c r="L2371" s="91">
        <v>95.257000000000005</v>
      </c>
      <c r="M2371" s="91">
        <v>907.625</v>
      </c>
      <c r="N2371" s="54" t="b">
        <v>1</v>
      </c>
      <c r="O2371" s="91">
        <v>20.555299999999999</v>
      </c>
      <c r="P2371" s="54" t="b">
        <v>1</v>
      </c>
      <c r="Q2371" s="91">
        <v>1.06908</v>
      </c>
    </row>
    <row r="2372" spans="2:17" x14ac:dyDescent="0.25">
      <c r="B2372" s="54">
        <v>102</v>
      </c>
      <c r="C2372" s="54">
        <v>922</v>
      </c>
      <c r="D2372" s="54" t="b">
        <v>1</v>
      </c>
      <c r="E2372" s="54" t="b">
        <v>1</v>
      </c>
      <c r="F2372" s="91">
        <v>78.524600000000007</v>
      </c>
      <c r="G2372" s="91">
        <v>911.64</v>
      </c>
      <c r="H2372" s="54" t="b">
        <v>0</v>
      </c>
      <c r="I2372" s="91">
        <v>81.509500000000003</v>
      </c>
      <c r="J2372" s="54" t="b">
        <v>0</v>
      </c>
      <c r="K2372" s="91">
        <v>60.256</v>
      </c>
      <c r="L2372" s="91">
        <v>94.350399999999993</v>
      </c>
      <c r="M2372" s="91">
        <v>907.78700000000003</v>
      </c>
      <c r="N2372" s="54" t="b">
        <v>1</v>
      </c>
      <c r="O2372" s="91">
        <v>20.555299999999999</v>
      </c>
      <c r="P2372" s="54" t="b">
        <v>1</v>
      </c>
      <c r="Q2372" s="91">
        <v>0.952654</v>
      </c>
    </row>
    <row r="2373" spans="2:17" x14ac:dyDescent="0.25">
      <c r="B2373" s="54">
        <v>102</v>
      </c>
      <c r="C2373" s="54">
        <v>922</v>
      </c>
      <c r="D2373" s="54" t="b">
        <v>1</v>
      </c>
      <c r="E2373" s="54" t="b">
        <v>1</v>
      </c>
      <c r="F2373" s="91">
        <v>73.720799999999997</v>
      </c>
      <c r="G2373" s="91">
        <v>923.51499999999999</v>
      </c>
      <c r="H2373" s="54" t="b">
        <v>0</v>
      </c>
      <c r="I2373" s="91">
        <v>68.884600000000006</v>
      </c>
      <c r="J2373" s="54" t="b">
        <v>0</v>
      </c>
      <c r="K2373" s="91">
        <v>32.703600000000002</v>
      </c>
      <c r="L2373" s="91">
        <v>93.4268</v>
      </c>
      <c r="M2373" s="91">
        <v>908.005</v>
      </c>
      <c r="N2373" s="54" t="b">
        <v>1</v>
      </c>
      <c r="O2373" s="91">
        <v>20.555299999999999</v>
      </c>
      <c r="P2373" s="54" t="b">
        <v>1</v>
      </c>
      <c r="Q2373" s="91">
        <v>0.92095899999999997</v>
      </c>
    </row>
    <row r="2374" spans="2:17" x14ac:dyDescent="0.25">
      <c r="B2374" s="54">
        <v>102</v>
      </c>
      <c r="C2374" s="54">
        <v>922</v>
      </c>
      <c r="D2374" s="54" t="b">
        <v>1</v>
      </c>
      <c r="E2374" s="54" t="b">
        <v>1</v>
      </c>
      <c r="F2374" s="91">
        <v>86.492999999999995</v>
      </c>
      <c r="G2374" s="91">
        <v>893.71900000000005</v>
      </c>
      <c r="H2374" s="54" t="b">
        <v>0</v>
      </c>
      <c r="I2374" s="91">
        <v>80.759600000000006</v>
      </c>
      <c r="J2374" s="54" t="b">
        <v>0</v>
      </c>
      <c r="K2374" s="91">
        <v>12.809799999999999</v>
      </c>
      <c r="L2374" s="91">
        <v>92.580100000000002</v>
      </c>
      <c r="M2374" s="91">
        <v>908.11099999999999</v>
      </c>
      <c r="N2374" s="54" t="b">
        <v>1</v>
      </c>
      <c r="O2374" s="91">
        <v>20.555299999999999</v>
      </c>
      <c r="P2374" s="54" t="b">
        <v>1</v>
      </c>
      <c r="Q2374" s="91">
        <v>0.94892600000000005</v>
      </c>
    </row>
    <row r="2375" spans="2:17" x14ac:dyDescent="0.25">
      <c r="B2375" s="54">
        <v>102</v>
      </c>
      <c r="C2375" s="54">
        <v>922</v>
      </c>
      <c r="D2375" s="54" t="b">
        <v>1</v>
      </c>
      <c r="E2375" s="54" t="b">
        <v>1</v>
      </c>
      <c r="F2375" s="91">
        <v>94.874499999999998</v>
      </c>
      <c r="G2375" s="91">
        <v>916.77599999999995</v>
      </c>
      <c r="H2375" s="54" t="b">
        <v>0</v>
      </c>
      <c r="I2375" s="91">
        <v>65.935500000000005</v>
      </c>
      <c r="J2375" s="54" t="b">
        <v>0</v>
      </c>
      <c r="K2375" s="91">
        <v>32.418199999999999</v>
      </c>
      <c r="L2375" s="91">
        <v>91.7577</v>
      </c>
      <c r="M2375" s="91">
        <v>908.28800000000001</v>
      </c>
      <c r="N2375" s="54" t="b">
        <v>1</v>
      </c>
      <c r="O2375" s="91">
        <v>20.555299999999999</v>
      </c>
      <c r="P2375" s="54" t="b">
        <v>1</v>
      </c>
      <c r="Q2375" s="91">
        <v>0.85327600000000003</v>
      </c>
    </row>
    <row r="2376" spans="2:17" x14ac:dyDescent="0.25">
      <c r="B2376" s="54">
        <v>102</v>
      </c>
      <c r="C2376" s="54">
        <v>922</v>
      </c>
      <c r="D2376" s="54" t="b">
        <v>1</v>
      </c>
      <c r="E2376" s="54" t="b">
        <v>1</v>
      </c>
      <c r="F2376" s="91">
        <v>136.26900000000001</v>
      </c>
      <c r="G2376" s="91">
        <v>914.44100000000003</v>
      </c>
      <c r="H2376" s="54" t="b">
        <v>0</v>
      </c>
      <c r="I2376" s="91">
        <v>50.9499</v>
      </c>
      <c r="J2376" s="54" t="b">
        <v>0</v>
      </c>
      <c r="K2376" s="91">
        <v>24.532900000000001</v>
      </c>
      <c r="L2376" s="91">
        <v>91.175399999999996</v>
      </c>
      <c r="M2376" s="91">
        <v>908.40099999999995</v>
      </c>
      <c r="N2376" s="54" t="b">
        <v>1</v>
      </c>
      <c r="O2376" s="91">
        <v>20.555299999999999</v>
      </c>
      <c r="P2376" s="54" t="b">
        <v>1</v>
      </c>
      <c r="Q2376" s="91">
        <v>0.84126100000000004</v>
      </c>
    </row>
    <row r="2377" spans="2:17" x14ac:dyDescent="0.25">
      <c r="B2377" s="54">
        <v>102</v>
      </c>
      <c r="C2377" s="54">
        <v>922</v>
      </c>
      <c r="D2377" s="54" t="b">
        <v>1</v>
      </c>
      <c r="E2377" s="54" t="b">
        <v>1</v>
      </c>
      <c r="F2377" s="91">
        <v>84.164100000000005</v>
      </c>
      <c r="G2377" s="91">
        <v>914.49199999999996</v>
      </c>
      <c r="H2377" s="54" t="b">
        <v>0</v>
      </c>
      <c r="I2377" s="91">
        <v>92.344099999999997</v>
      </c>
      <c r="J2377" s="54" t="b">
        <v>0</v>
      </c>
      <c r="K2377" s="91">
        <v>41.46</v>
      </c>
      <c r="L2377" s="91">
        <v>90.616799999999998</v>
      </c>
      <c r="M2377" s="91">
        <v>908.56600000000003</v>
      </c>
      <c r="N2377" s="54" t="b">
        <v>1</v>
      </c>
      <c r="O2377" s="91">
        <v>20.555299999999999</v>
      </c>
      <c r="P2377" s="54" t="b">
        <v>1</v>
      </c>
      <c r="Q2377" s="91">
        <v>0.59318000000000004</v>
      </c>
    </row>
    <row r="2378" spans="2:17" x14ac:dyDescent="0.25">
      <c r="B2378" s="54">
        <v>102</v>
      </c>
      <c r="C2378" s="54">
        <v>922</v>
      </c>
      <c r="D2378" s="54" t="b">
        <v>1</v>
      </c>
      <c r="E2378" s="54" t="b">
        <v>1</v>
      </c>
      <c r="F2378" s="91">
        <v>99.950999999999993</v>
      </c>
      <c r="G2378" s="91">
        <v>909.47199999999998</v>
      </c>
      <c r="H2378" s="54" t="b">
        <v>0</v>
      </c>
      <c r="I2378" s="91">
        <v>75.1614</v>
      </c>
      <c r="J2378" s="54" t="b">
        <v>0</v>
      </c>
      <c r="K2378" s="91">
        <v>52.104599999999998</v>
      </c>
      <c r="L2378" s="91">
        <v>90.122699999999995</v>
      </c>
      <c r="M2378" s="91">
        <v>908.745</v>
      </c>
      <c r="N2378" s="54" t="b">
        <v>1</v>
      </c>
      <c r="O2378" s="91">
        <v>20.555299999999999</v>
      </c>
      <c r="P2378" s="54" t="b">
        <v>1</v>
      </c>
      <c r="Q2378" s="91">
        <v>0.58231599999999994</v>
      </c>
    </row>
    <row r="2379" spans="2:17" x14ac:dyDescent="0.25">
      <c r="B2379" s="54">
        <v>102</v>
      </c>
      <c r="C2379" s="54">
        <v>922</v>
      </c>
      <c r="D2379" s="54" t="b">
        <v>1</v>
      </c>
      <c r="E2379" s="54" t="b">
        <v>1</v>
      </c>
      <c r="F2379" s="91">
        <v>82.07</v>
      </c>
      <c r="G2379" s="91">
        <v>903.322</v>
      </c>
      <c r="H2379" s="54" t="b">
        <v>0</v>
      </c>
      <c r="I2379" s="91">
        <v>59.4086</v>
      </c>
      <c r="J2379" s="54" t="b">
        <v>0</v>
      </c>
      <c r="K2379" s="91">
        <v>16.565899999999999</v>
      </c>
      <c r="L2379" s="91">
        <v>89.649299999999997</v>
      </c>
      <c r="M2379" s="91">
        <v>908.90899999999999</v>
      </c>
      <c r="N2379" s="54" t="b">
        <v>1</v>
      </c>
      <c r="O2379" s="91">
        <v>20.666</v>
      </c>
      <c r="P2379" s="54" t="b">
        <v>1</v>
      </c>
      <c r="Q2379" s="91">
        <v>0.52560799999999996</v>
      </c>
    </row>
    <row r="2380" spans="2:17" x14ac:dyDescent="0.25">
      <c r="B2380" s="54">
        <v>102</v>
      </c>
      <c r="C2380" s="54">
        <v>922</v>
      </c>
      <c r="D2380" s="54" t="b">
        <v>1</v>
      </c>
      <c r="E2380" s="54" t="b">
        <v>1</v>
      </c>
      <c r="F2380" s="91">
        <v>72.749300000000005</v>
      </c>
      <c r="G2380" s="91">
        <v>904.58199999999999</v>
      </c>
      <c r="H2380" s="54" t="b">
        <v>0</v>
      </c>
      <c r="I2380" s="91">
        <v>65.368899999999996</v>
      </c>
      <c r="J2380" s="54" t="b">
        <v>1</v>
      </c>
      <c r="K2380" s="91">
        <v>18.909099999999999</v>
      </c>
      <c r="L2380" s="91">
        <v>89.165599999999998</v>
      </c>
      <c r="M2380" s="91">
        <v>909.06500000000005</v>
      </c>
      <c r="N2380" s="54" t="b">
        <v>1</v>
      </c>
      <c r="O2380" s="91">
        <v>20.830200000000001</v>
      </c>
      <c r="P2380" s="54" t="b">
        <v>1</v>
      </c>
      <c r="Q2380" s="91">
        <v>0.50108699999999995</v>
      </c>
    </row>
    <row r="2381" spans="2:17" x14ac:dyDescent="0.25">
      <c r="B2381" s="54">
        <v>102</v>
      </c>
      <c r="C2381" s="54">
        <v>922</v>
      </c>
      <c r="D2381" s="54" t="b">
        <v>1</v>
      </c>
      <c r="E2381" s="54" t="b">
        <v>1</v>
      </c>
      <c r="F2381" s="91">
        <v>147.554</v>
      </c>
      <c r="G2381" s="91">
        <v>915.96799999999996</v>
      </c>
      <c r="H2381" s="54" t="b">
        <v>0</v>
      </c>
      <c r="I2381" s="91">
        <v>38.371899999999997</v>
      </c>
      <c r="J2381" s="54" t="b">
        <v>0</v>
      </c>
      <c r="K2381" s="91">
        <v>9.4054800000000007</v>
      </c>
      <c r="L2381" s="91">
        <v>88.957899999999995</v>
      </c>
      <c r="M2381" s="91">
        <v>909.16800000000001</v>
      </c>
      <c r="N2381" s="54" t="b">
        <v>1</v>
      </c>
      <c r="O2381" s="91">
        <v>20.9861</v>
      </c>
      <c r="P2381" s="54" t="b">
        <v>1</v>
      </c>
      <c r="Q2381" s="91">
        <v>0.50819400000000003</v>
      </c>
    </row>
    <row r="2382" spans="2:17" x14ac:dyDescent="0.25">
      <c r="B2382" s="54">
        <v>102</v>
      </c>
      <c r="C2382" s="54">
        <v>922</v>
      </c>
      <c r="D2382" s="54" t="b">
        <v>1</v>
      </c>
      <c r="E2382" s="54" t="b">
        <v>1</v>
      </c>
      <c r="F2382" s="91">
        <v>82.981899999999996</v>
      </c>
      <c r="G2382" s="91">
        <v>895.197</v>
      </c>
      <c r="H2382" s="54" t="b">
        <v>0</v>
      </c>
      <c r="I2382" s="91">
        <v>87.450299999999999</v>
      </c>
      <c r="J2382" s="54" t="b">
        <v>0</v>
      </c>
      <c r="K2382" s="91">
        <v>75.665899999999993</v>
      </c>
      <c r="L2382" s="91">
        <v>88.752499999999998</v>
      </c>
      <c r="M2382" s="91">
        <v>909.26900000000001</v>
      </c>
      <c r="N2382" s="54" t="b">
        <v>1</v>
      </c>
      <c r="O2382" s="91">
        <v>21.088899999999999</v>
      </c>
      <c r="P2382" s="54" t="b">
        <v>1</v>
      </c>
      <c r="Q2382" s="91">
        <v>0.231743</v>
      </c>
    </row>
    <row r="2383" spans="2:17" x14ac:dyDescent="0.25">
      <c r="B2383" s="54">
        <v>102</v>
      </c>
      <c r="C2383" s="54">
        <v>922</v>
      </c>
      <c r="D2383" s="54" t="b">
        <v>1</v>
      </c>
      <c r="E2383" s="54" t="b">
        <v>1</v>
      </c>
      <c r="F2383" s="91">
        <v>56.533099999999997</v>
      </c>
      <c r="G2383" s="91">
        <v>899.57299999999998</v>
      </c>
      <c r="H2383" s="54" t="b">
        <v>0</v>
      </c>
      <c r="I2383" s="91">
        <v>95.575000000000003</v>
      </c>
      <c r="J2383" s="54" t="b">
        <v>0</v>
      </c>
      <c r="K2383" s="91">
        <v>67.830200000000005</v>
      </c>
      <c r="L2383" s="91">
        <v>88.489699999999999</v>
      </c>
      <c r="M2383" s="91">
        <v>909.34500000000003</v>
      </c>
      <c r="N2383" s="54" t="b">
        <v>1</v>
      </c>
      <c r="O2383" s="91">
        <v>21.189800000000002</v>
      </c>
      <c r="P2383" s="54" t="b">
        <v>1</v>
      </c>
      <c r="Q2383" s="91">
        <v>0.22883999999999999</v>
      </c>
    </row>
    <row r="2384" spans="2:17" x14ac:dyDescent="0.25">
      <c r="B2384" s="54">
        <v>102</v>
      </c>
      <c r="C2384" s="54">
        <v>922</v>
      </c>
      <c r="D2384" s="54" t="b">
        <v>1</v>
      </c>
      <c r="E2384" s="54" t="b">
        <v>1</v>
      </c>
      <c r="F2384" s="91">
        <v>74.135599999999997</v>
      </c>
      <c r="G2384" s="91">
        <v>909.053</v>
      </c>
      <c r="H2384" s="54" t="b">
        <v>0</v>
      </c>
      <c r="I2384" s="91">
        <v>111.791</v>
      </c>
      <c r="J2384" s="54" t="b">
        <v>0</v>
      </c>
      <c r="K2384" s="91">
        <v>26.808399999999999</v>
      </c>
      <c r="L2384" s="91">
        <v>88.231499999999997</v>
      </c>
      <c r="M2384" s="91">
        <v>909.39099999999996</v>
      </c>
      <c r="N2384" s="54" t="b">
        <v>1</v>
      </c>
      <c r="O2384" s="91">
        <v>21.265799999999999</v>
      </c>
      <c r="P2384" s="54" t="b">
        <v>1</v>
      </c>
      <c r="Q2384" s="91">
        <v>0.27358500000000002</v>
      </c>
    </row>
    <row r="2385" spans="2:17" x14ac:dyDescent="0.25">
      <c r="B2385" s="54">
        <v>102</v>
      </c>
      <c r="C2385" s="54">
        <v>922</v>
      </c>
      <c r="D2385" s="54" t="b">
        <v>1</v>
      </c>
      <c r="E2385" s="54" t="b">
        <v>1</v>
      </c>
      <c r="F2385" s="91">
        <v>53.893099999999997</v>
      </c>
      <c r="G2385" s="91">
        <v>889.99599999999998</v>
      </c>
      <c r="H2385" s="54" t="b">
        <v>0</v>
      </c>
      <c r="I2385" s="91">
        <v>111.791</v>
      </c>
      <c r="J2385" s="54" t="b">
        <v>0</v>
      </c>
      <c r="K2385" s="91">
        <v>19.992699999999999</v>
      </c>
      <c r="L2385" s="91">
        <v>87.927199999999999</v>
      </c>
      <c r="M2385" s="91">
        <v>909.34199999999998</v>
      </c>
      <c r="N2385" s="54" t="b">
        <v>1</v>
      </c>
      <c r="O2385" s="91">
        <v>21.311900000000001</v>
      </c>
      <c r="P2385" s="54" t="b">
        <v>1</v>
      </c>
      <c r="Q2385" s="91">
        <v>0.26228099999999999</v>
      </c>
    </row>
    <row r="2386" spans="2:17" x14ac:dyDescent="0.25">
      <c r="B2386" s="54">
        <v>102</v>
      </c>
      <c r="C2386" s="54">
        <v>922</v>
      </c>
      <c r="D2386" s="54" t="b">
        <v>1</v>
      </c>
      <c r="E2386" s="54" t="b">
        <v>1</v>
      </c>
      <c r="F2386" s="91">
        <v>96.160899999999998</v>
      </c>
      <c r="G2386" s="91">
        <v>889.18799999999999</v>
      </c>
      <c r="H2386" s="54" t="b">
        <v>0</v>
      </c>
      <c r="I2386" s="91">
        <v>48.145200000000003</v>
      </c>
      <c r="J2386" s="54" t="b">
        <v>0</v>
      </c>
      <c r="K2386" s="91">
        <v>27.801200000000001</v>
      </c>
      <c r="L2386" s="91">
        <v>87.680700000000002</v>
      </c>
      <c r="M2386" s="91">
        <v>909.23699999999997</v>
      </c>
      <c r="N2386" s="54" t="b">
        <v>1</v>
      </c>
      <c r="O2386" s="91">
        <v>21.311900000000001</v>
      </c>
      <c r="P2386" s="54" t="b">
        <v>1</v>
      </c>
      <c r="Q2386" s="91">
        <v>0.308249</v>
      </c>
    </row>
    <row r="2387" spans="2:17" x14ac:dyDescent="0.25">
      <c r="B2387" s="54">
        <v>102</v>
      </c>
      <c r="C2387" s="54">
        <v>922</v>
      </c>
      <c r="D2387" s="54" t="b">
        <v>1</v>
      </c>
      <c r="E2387" s="54" t="b">
        <v>1</v>
      </c>
      <c r="F2387" s="91">
        <v>115.37</v>
      </c>
      <c r="G2387" s="91">
        <v>901.67499999999995</v>
      </c>
      <c r="H2387" s="54" t="b">
        <v>0</v>
      </c>
      <c r="I2387" s="91">
        <v>62.131999999999998</v>
      </c>
      <c r="J2387" s="54" t="b">
        <v>0</v>
      </c>
      <c r="K2387" s="91">
        <v>42.275500000000001</v>
      </c>
      <c r="L2387" s="91">
        <v>87.514799999999994</v>
      </c>
      <c r="M2387" s="91">
        <v>909.08900000000006</v>
      </c>
      <c r="N2387" s="54" t="b">
        <v>1</v>
      </c>
      <c r="O2387" s="91">
        <v>21.311900000000001</v>
      </c>
      <c r="P2387" s="54" t="b">
        <v>1</v>
      </c>
      <c r="Q2387" s="91">
        <v>0.26784999999999998</v>
      </c>
    </row>
    <row r="2388" spans="2:17" x14ac:dyDescent="0.25">
      <c r="B2388" s="54">
        <v>102</v>
      </c>
      <c r="C2388" s="54">
        <v>922</v>
      </c>
      <c r="D2388" s="54" t="b">
        <v>1</v>
      </c>
      <c r="E2388" s="54" t="b">
        <v>1</v>
      </c>
      <c r="F2388" s="91">
        <v>141.11600000000001</v>
      </c>
      <c r="G2388" s="91">
        <v>906.798</v>
      </c>
      <c r="H2388" s="54" t="b">
        <v>0</v>
      </c>
      <c r="I2388" s="91">
        <v>81.341300000000004</v>
      </c>
      <c r="J2388" s="54" t="b">
        <v>0</v>
      </c>
      <c r="K2388" s="91">
        <v>22.911200000000001</v>
      </c>
      <c r="L2388" s="91">
        <v>87.616600000000005</v>
      </c>
      <c r="M2388" s="91">
        <v>908.92499999999995</v>
      </c>
      <c r="N2388" s="54" t="b">
        <v>1</v>
      </c>
      <c r="O2388" s="91">
        <v>21.311900000000001</v>
      </c>
      <c r="P2388" s="54" t="b">
        <v>1</v>
      </c>
      <c r="Q2388" s="91">
        <v>0.22220699999999999</v>
      </c>
    </row>
    <row r="2389" spans="2:17" x14ac:dyDescent="0.25">
      <c r="B2389" s="54">
        <v>102</v>
      </c>
      <c r="C2389" s="54">
        <v>922</v>
      </c>
      <c r="D2389" s="54" t="b">
        <v>1</v>
      </c>
      <c r="E2389" s="54" t="b">
        <v>1</v>
      </c>
      <c r="F2389" s="91">
        <v>109.08199999999999</v>
      </c>
      <c r="G2389" s="91">
        <v>910.82</v>
      </c>
      <c r="H2389" s="54" t="b">
        <v>0</v>
      </c>
      <c r="I2389" s="91">
        <v>104.833</v>
      </c>
      <c r="J2389" s="54" t="b">
        <v>0</v>
      </c>
      <c r="K2389" s="91">
        <v>26.250699999999998</v>
      </c>
      <c r="L2389" s="91">
        <v>87.757400000000004</v>
      </c>
      <c r="M2389" s="91">
        <v>908.77300000000002</v>
      </c>
      <c r="N2389" s="54" t="b">
        <v>1</v>
      </c>
      <c r="O2389" s="91">
        <v>21.311900000000001</v>
      </c>
      <c r="P2389" s="54" t="b">
        <v>1</v>
      </c>
      <c r="Q2389" s="91">
        <v>0.19318299999999999</v>
      </c>
    </row>
    <row r="2390" spans="2:17" x14ac:dyDescent="0.25">
      <c r="B2390" s="54">
        <v>102</v>
      </c>
      <c r="C2390" s="54">
        <v>922</v>
      </c>
      <c r="D2390" s="54" t="b">
        <v>1</v>
      </c>
      <c r="E2390" s="54" t="b">
        <v>1</v>
      </c>
      <c r="F2390" s="91">
        <v>137.62799999999999</v>
      </c>
      <c r="G2390" s="91">
        <v>906.32899999999995</v>
      </c>
      <c r="H2390" s="54" t="b">
        <v>0</v>
      </c>
      <c r="I2390" s="91">
        <v>66.587199999999996</v>
      </c>
      <c r="J2390" s="54" t="b">
        <v>0</v>
      </c>
      <c r="K2390" s="91">
        <v>32.285699999999999</v>
      </c>
      <c r="L2390" s="91">
        <v>88.041899999999998</v>
      </c>
      <c r="M2390" s="91">
        <v>908.59100000000001</v>
      </c>
      <c r="N2390" s="54" t="b">
        <v>1</v>
      </c>
      <c r="O2390" s="91">
        <v>21.311900000000001</v>
      </c>
      <c r="P2390" s="54" t="b">
        <v>1</v>
      </c>
      <c r="Q2390" s="91">
        <v>0.2074</v>
      </c>
    </row>
    <row r="2391" spans="2:17" x14ac:dyDescent="0.25">
      <c r="B2391" s="54">
        <v>102</v>
      </c>
      <c r="C2391" s="54">
        <v>922</v>
      </c>
      <c r="D2391" s="54" t="b">
        <v>1</v>
      </c>
      <c r="E2391" s="54" t="b">
        <v>1</v>
      </c>
      <c r="F2391" s="91">
        <v>80.936599999999999</v>
      </c>
      <c r="G2391" s="91">
        <v>929.63099999999997</v>
      </c>
      <c r="H2391" s="54" t="b">
        <v>0</v>
      </c>
      <c r="I2391" s="91">
        <v>41.179099999999998</v>
      </c>
      <c r="J2391" s="54" t="b">
        <v>0</v>
      </c>
      <c r="K2391" s="91">
        <v>28.897400000000001</v>
      </c>
      <c r="L2391" s="91">
        <v>88.346000000000004</v>
      </c>
      <c r="M2391" s="91">
        <v>908.49400000000003</v>
      </c>
      <c r="N2391" s="54" t="b">
        <v>1</v>
      </c>
      <c r="O2391" s="91">
        <v>21.311900000000001</v>
      </c>
      <c r="P2391" s="54" t="b">
        <v>1</v>
      </c>
      <c r="Q2391" s="91">
        <v>0.33757300000000001</v>
      </c>
    </row>
    <row r="2392" spans="2:17" x14ac:dyDescent="0.25">
      <c r="B2392" s="54">
        <v>102</v>
      </c>
      <c r="C2392" s="54">
        <v>922</v>
      </c>
      <c r="D2392" s="54" t="b">
        <v>1</v>
      </c>
      <c r="E2392" s="54" t="b">
        <v>1</v>
      </c>
      <c r="F2392" s="91">
        <v>91.380099999999999</v>
      </c>
      <c r="G2392" s="91">
        <v>922.52499999999998</v>
      </c>
      <c r="H2392" s="54" t="b">
        <v>0</v>
      </c>
      <c r="I2392" s="91">
        <v>83.481700000000004</v>
      </c>
      <c r="J2392" s="54" t="b">
        <v>0</v>
      </c>
      <c r="K2392" s="91">
        <v>61.293799999999997</v>
      </c>
      <c r="L2392" s="91">
        <v>88.666200000000003</v>
      </c>
      <c r="M2392" s="91">
        <v>908.44399999999996</v>
      </c>
      <c r="N2392" s="54" t="b">
        <v>1</v>
      </c>
      <c r="O2392" s="91">
        <v>21.311900000000001</v>
      </c>
      <c r="P2392" s="54" t="b">
        <v>1</v>
      </c>
      <c r="Q2392" s="91">
        <v>0.31922800000000001</v>
      </c>
    </row>
    <row r="2393" spans="2:17" x14ac:dyDescent="0.25">
      <c r="B2393" s="54">
        <v>102</v>
      </c>
      <c r="C2393" s="54">
        <v>922</v>
      </c>
      <c r="D2393" s="54" t="b">
        <v>1</v>
      </c>
      <c r="E2393" s="54" t="b">
        <v>1</v>
      </c>
      <c r="F2393" s="91">
        <v>95.641599999999997</v>
      </c>
      <c r="G2393" s="91">
        <v>908.54100000000005</v>
      </c>
      <c r="H2393" s="54" t="b">
        <v>0</v>
      </c>
      <c r="I2393" s="91">
        <v>79.993700000000004</v>
      </c>
      <c r="J2393" s="54" t="b">
        <v>0</v>
      </c>
      <c r="K2393" s="91">
        <v>12.631600000000001</v>
      </c>
      <c r="L2393" s="91">
        <v>89.012299999999996</v>
      </c>
      <c r="M2393" s="91">
        <v>908.39200000000005</v>
      </c>
      <c r="N2393" s="54" t="b">
        <v>1</v>
      </c>
      <c r="O2393" s="91">
        <v>21.311900000000001</v>
      </c>
      <c r="P2393" s="54" t="b">
        <v>1</v>
      </c>
      <c r="Q2393" s="91">
        <v>0.324077</v>
      </c>
    </row>
    <row r="2394" spans="2:17" x14ac:dyDescent="0.25">
      <c r="B2394" s="54">
        <v>102</v>
      </c>
      <c r="C2394" s="54">
        <v>922</v>
      </c>
      <c r="D2394" s="54" t="b">
        <v>1</v>
      </c>
      <c r="E2394" s="54" t="b">
        <v>1</v>
      </c>
      <c r="F2394" s="91">
        <v>82.729200000000006</v>
      </c>
      <c r="G2394" s="91">
        <v>904.73900000000003</v>
      </c>
      <c r="H2394" s="54" t="b">
        <v>0</v>
      </c>
      <c r="I2394" s="91">
        <v>79.993700000000004</v>
      </c>
      <c r="J2394" s="54" t="b">
        <v>0</v>
      </c>
      <c r="K2394" s="91">
        <v>14.619300000000001</v>
      </c>
      <c r="L2394" s="91">
        <v>89.350899999999996</v>
      </c>
      <c r="M2394" s="91">
        <v>908.34100000000001</v>
      </c>
      <c r="N2394" s="54" t="b">
        <v>1</v>
      </c>
      <c r="O2394" s="91">
        <v>21.311900000000001</v>
      </c>
      <c r="P2394" s="54" t="b">
        <v>1</v>
      </c>
      <c r="Q2394" s="91">
        <v>0.34991299999999997</v>
      </c>
    </row>
    <row r="2395" spans="2:17" x14ac:dyDescent="0.25">
      <c r="B2395" s="54">
        <v>102</v>
      </c>
      <c r="C2395" s="54">
        <v>922</v>
      </c>
      <c r="D2395" s="54" t="b">
        <v>1</v>
      </c>
      <c r="E2395" s="54" t="b">
        <v>1</v>
      </c>
      <c r="F2395" s="91">
        <v>76.556100000000001</v>
      </c>
      <c r="G2395" s="91">
        <v>897.83299999999997</v>
      </c>
      <c r="H2395" s="54" t="b">
        <v>0</v>
      </c>
      <c r="I2395" s="91">
        <v>39.597299999999997</v>
      </c>
      <c r="J2395" s="54" t="b">
        <v>1</v>
      </c>
      <c r="K2395" s="91">
        <v>13.460599999999999</v>
      </c>
      <c r="L2395" s="91">
        <v>89.637900000000002</v>
      </c>
      <c r="M2395" s="91">
        <v>908.25099999999998</v>
      </c>
      <c r="N2395" s="54" t="b">
        <v>1</v>
      </c>
      <c r="O2395" s="91">
        <v>21.311900000000001</v>
      </c>
      <c r="P2395" s="54" t="b">
        <v>1</v>
      </c>
      <c r="Q2395" s="91">
        <v>0.342478</v>
      </c>
    </row>
    <row r="2396" spans="2:17" x14ac:dyDescent="0.25">
      <c r="B2396" s="54">
        <v>102</v>
      </c>
      <c r="C2396" s="54">
        <v>922</v>
      </c>
      <c r="D2396" s="54" t="b">
        <v>1</v>
      </c>
      <c r="E2396" s="54" t="b">
        <v>1</v>
      </c>
      <c r="F2396" s="91">
        <v>90.089699999999993</v>
      </c>
      <c r="G2396" s="91">
        <v>906.70399999999995</v>
      </c>
      <c r="H2396" s="54" t="b">
        <v>0</v>
      </c>
      <c r="I2396" s="91">
        <v>43.778100000000002</v>
      </c>
      <c r="J2396" s="54" t="b">
        <v>0</v>
      </c>
      <c r="K2396" s="91">
        <v>9.2628400000000006</v>
      </c>
      <c r="L2396" s="91">
        <v>89.914400000000001</v>
      </c>
      <c r="M2396" s="91">
        <v>908.15200000000004</v>
      </c>
      <c r="N2396" s="54" t="b">
        <v>1</v>
      </c>
      <c r="O2396" s="91">
        <v>21.311900000000001</v>
      </c>
      <c r="P2396" s="54" t="b">
        <v>1</v>
      </c>
      <c r="Q2396" s="91">
        <v>0.30075499999999999</v>
      </c>
    </row>
    <row r="2397" spans="2:17" x14ac:dyDescent="0.25">
      <c r="B2397" s="54">
        <v>102</v>
      </c>
      <c r="C2397" s="54">
        <v>922</v>
      </c>
      <c r="D2397" s="54" t="b">
        <v>1</v>
      </c>
      <c r="E2397" s="54" t="b">
        <v>1</v>
      </c>
      <c r="F2397" s="91">
        <v>62.892899999999997</v>
      </c>
      <c r="G2397" s="91">
        <v>890.14400000000001</v>
      </c>
      <c r="H2397" s="54" t="b">
        <v>0</v>
      </c>
      <c r="I2397" s="91">
        <v>29.793700000000001</v>
      </c>
      <c r="J2397" s="54" t="b">
        <v>0</v>
      </c>
      <c r="K2397" s="91">
        <v>16.182099999999998</v>
      </c>
      <c r="L2397" s="91">
        <v>90.087800000000001</v>
      </c>
      <c r="M2397" s="91">
        <v>907.97400000000005</v>
      </c>
      <c r="N2397" s="54" t="b">
        <v>1</v>
      </c>
      <c r="O2397" s="91">
        <v>21.311900000000001</v>
      </c>
      <c r="P2397" s="54" t="b">
        <v>1</v>
      </c>
      <c r="Q2397" s="91">
        <v>0.29378900000000002</v>
      </c>
    </row>
    <row r="2398" spans="2:17" x14ac:dyDescent="0.25">
      <c r="B2398" s="54">
        <v>102</v>
      </c>
      <c r="C2398" s="54">
        <v>922</v>
      </c>
      <c r="D2398" s="54" t="b">
        <v>0</v>
      </c>
      <c r="E2398" s="54" t="b">
        <v>1</v>
      </c>
      <c r="F2398" s="91">
        <v>58.558999999999997</v>
      </c>
      <c r="G2398" s="91">
        <v>909.96299999999997</v>
      </c>
      <c r="H2398" s="54" t="b">
        <v>0</v>
      </c>
      <c r="I2398" s="91">
        <v>43.756700000000002</v>
      </c>
      <c r="J2398" s="54" t="b">
        <v>0</v>
      </c>
      <c r="K2398" s="91">
        <v>31.841799999999999</v>
      </c>
      <c r="L2398" s="91">
        <v>90.153000000000006</v>
      </c>
      <c r="M2398" s="91">
        <v>907.82100000000003</v>
      </c>
      <c r="N2398" s="54" t="b">
        <v>1</v>
      </c>
      <c r="O2398" s="91">
        <v>21.311900000000001</v>
      </c>
      <c r="P2398" s="54" t="b">
        <v>1</v>
      </c>
      <c r="Q2398" s="91">
        <v>0.248528</v>
      </c>
    </row>
    <row r="2399" spans="2:17" x14ac:dyDescent="0.25">
      <c r="B2399" s="54">
        <v>102</v>
      </c>
      <c r="C2399" s="54">
        <v>922</v>
      </c>
      <c r="D2399" s="54" t="b">
        <v>0</v>
      </c>
      <c r="E2399" s="54" t="b">
        <v>1</v>
      </c>
      <c r="F2399" s="91">
        <v>92.271299999999997</v>
      </c>
      <c r="G2399" s="91">
        <v>902.83199999999999</v>
      </c>
      <c r="H2399" s="54" t="b">
        <v>0</v>
      </c>
      <c r="I2399" s="91">
        <v>51.350099999999998</v>
      </c>
      <c r="J2399" s="54" t="b">
        <v>0</v>
      </c>
      <c r="K2399" s="91">
        <v>20.287700000000001</v>
      </c>
      <c r="L2399" s="91">
        <v>90.186800000000005</v>
      </c>
      <c r="M2399" s="91">
        <v>907.66</v>
      </c>
      <c r="N2399" s="54" t="b">
        <v>1</v>
      </c>
      <c r="O2399" s="91">
        <v>21.311900000000001</v>
      </c>
      <c r="P2399" s="54" t="b">
        <v>1</v>
      </c>
      <c r="Q2399" s="91">
        <v>0.16554199999999999</v>
      </c>
    </row>
    <row r="2400" spans="2:17" x14ac:dyDescent="0.25">
      <c r="B2400" s="54">
        <v>102</v>
      </c>
      <c r="C2400" s="54">
        <v>922</v>
      </c>
      <c r="D2400" s="54" t="b">
        <v>0</v>
      </c>
      <c r="E2400" s="54" t="b">
        <v>1</v>
      </c>
      <c r="F2400" s="91">
        <v>56.5411</v>
      </c>
      <c r="G2400" s="91">
        <v>897.05799999999999</v>
      </c>
      <c r="H2400" s="54" t="b">
        <v>0</v>
      </c>
      <c r="I2400" s="91">
        <v>53.531700000000001</v>
      </c>
      <c r="J2400" s="54" t="b">
        <v>0</v>
      </c>
      <c r="K2400" s="91">
        <v>34.458399999999997</v>
      </c>
      <c r="L2400" s="91">
        <v>90.099100000000007</v>
      </c>
      <c r="M2400" s="91">
        <v>907.34</v>
      </c>
      <c r="N2400" s="54" t="b">
        <v>1</v>
      </c>
      <c r="O2400" s="91">
        <v>21.311900000000001</v>
      </c>
      <c r="P2400" s="54" t="b">
        <v>1</v>
      </c>
      <c r="Q2400" s="91">
        <v>0.16499800000000001</v>
      </c>
    </row>
    <row r="2401" spans="2:17" x14ac:dyDescent="0.25">
      <c r="B2401" s="54">
        <v>102</v>
      </c>
      <c r="C2401" s="54">
        <v>922</v>
      </c>
      <c r="D2401" s="54" t="b">
        <v>0</v>
      </c>
      <c r="E2401" s="54" t="b">
        <v>1</v>
      </c>
      <c r="F2401" s="91">
        <v>75.640900000000002</v>
      </c>
      <c r="G2401" s="91">
        <v>877.20799999999997</v>
      </c>
      <c r="H2401" s="54" t="b">
        <v>0</v>
      </c>
      <c r="I2401" s="91">
        <v>55.549599999999998</v>
      </c>
      <c r="J2401" s="54" t="b">
        <v>0</v>
      </c>
      <c r="K2401" s="91">
        <v>36.1937</v>
      </c>
      <c r="L2401" s="91">
        <v>89.993300000000005</v>
      </c>
      <c r="M2401" s="91">
        <v>907.06799999999998</v>
      </c>
      <c r="N2401" s="54" t="b">
        <v>1</v>
      </c>
      <c r="O2401" s="91">
        <v>21.311900000000001</v>
      </c>
      <c r="P2401" s="54" t="b">
        <v>1</v>
      </c>
      <c r="Q2401" s="91">
        <v>0.33180700000000002</v>
      </c>
    </row>
    <row r="2402" spans="2:17" x14ac:dyDescent="0.25">
      <c r="B2402" s="54">
        <v>102</v>
      </c>
      <c r="C2402" s="54">
        <v>922</v>
      </c>
      <c r="D2402" s="54" t="b">
        <v>0</v>
      </c>
      <c r="E2402" s="54" t="b">
        <v>1</v>
      </c>
      <c r="F2402" s="91">
        <v>77.586600000000004</v>
      </c>
      <c r="G2402" s="91">
        <v>898.00199999999995</v>
      </c>
      <c r="H2402" s="54" t="b">
        <v>0</v>
      </c>
      <c r="I2402" s="91">
        <v>68.485500000000002</v>
      </c>
      <c r="J2402" s="54" t="b">
        <v>0</v>
      </c>
      <c r="K2402" s="91">
        <v>27.546800000000001</v>
      </c>
      <c r="L2402" s="91">
        <v>89.843100000000007</v>
      </c>
      <c r="M2402" s="91">
        <v>906.78200000000004</v>
      </c>
      <c r="N2402" s="54" t="b">
        <v>1</v>
      </c>
      <c r="O2402" s="91">
        <v>21.311900000000001</v>
      </c>
      <c r="P2402" s="54" t="b">
        <v>1</v>
      </c>
      <c r="Q2402" s="91">
        <v>0.29188199999999997</v>
      </c>
    </row>
    <row r="2403" spans="2:17" x14ac:dyDescent="0.25">
      <c r="B2403" s="54">
        <v>102</v>
      </c>
      <c r="C2403" s="54">
        <v>922</v>
      </c>
      <c r="D2403" s="54" t="b">
        <v>0</v>
      </c>
      <c r="E2403" s="54" t="b">
        <v>1</v>
      </c>
      <c r="F2403" s="91">
        <v>73.947599999999994</v>
      </c>
      <c r="G2403" s="91">
        <v>897.74900000000002</v>
      </c>
      <c r="H2403" s="54" t="b">
        <v>0</v>
      </c>
      <c r="I2403" s="91">
        <v>61.353900000000003</v>
      </c>
      <c r="J2403" s="54" t="b">
        <v>1</v>
      </c>
      <c r="K2403" s="91">
        <v>20.8843</v>
      </c>
      <c r="L2403" s="91">
        <v>89.628699999999995</v>
      </c>
      <c r="M2403" s="91">
        <v>906.49800000000005</v>
      </c>
      <c r="N2403" s="54" t="b">
        <v>1</v>
      </c>
      <c r="O2403" s="91">
        <v>21.311900000000001</v>
      </c>
      <c r="P2403" s="54" t="b">
        <v>1</v>
      </c>
      <c r="Q2403" s="91">
        <v>0.32321299999999997</v>
      </c>
    </row>
    <row r="2404" spans="2:17" x14ac:dyDescent="0.25">
      <c r="B2404" s="54">
        <v>102</v>
      </c>
      <c r="C2404" s="54">
        <v>922</v>
      </c>
      <c r="D2404" s="54" t="b">
        <v>0</v>
      </c>
      <c r="E2404" s="54" t="b">
        <v>1</v>
      </c>
      <c r="F2404" s="91">
        <v>91.765299999999996</v>
      </c>
      <c r="G2404" s="91">
        <v>917.26</v>
      </c>
      <c r="H2404" s="54" t="b">
        <v>0</v>
      </c>
      <c r="I2404" s="91">
        <v>41.838999999999999</v>
      </c>
      <c r="J2404" s="54" t="b">
        <v>0</v>
      </c>
      <c r="K2404" s="91">
        <v>3.6477499999999998</v>
      </c>
      <c r="L2404" s="91">
        <v>89.406999999999996</v>
      </c>
      <c r="M2404" s="91">
        <v>906.25900000000001</v>
      </c>
      <c r="N2404" s="54" t="b">
        <v>1</v>
      </c>
      <c r="O2404" s="91">
        <v>21.311900000000001</v>
      </c>
      <c r="P2404" s="54" t="b">
        <v>1</v>
      </c>
      <c r="Q2404" s="91">
        <v>0.35549900000000001</v>
      </c>
    </row>
    <row r="2405" spans="2:17" x14ac:dyDescent="0.25">
      <c r="B2405" s="54">
        <v>102</v>
      </c>
      <c r="C2405" s="54">
        <v>922</v>
      </c>
      <c r="D2405" s="54" t="b">
        <v>0</v>
      </c>
      <c r="E2405" s="54" t="b">
        <v>1</v>
      </c>
      <c r="F2405" s="91">
        <v>70.258700000000005</v>
      </c>
      <c r="G2405" s="91">
        <v>896.15700000000004</v>
      </c>
      <c r="H2405" s="54" t="b">
        <v>0</v>
      </c>
      <c r="I2405" s="91">
        <v>57.869399999999999</v>
      </c>
      <c r="J2405" s="54" t="b">
        <v>0</v>
      </c>
      <c r="K2405" s="91">
        <v>26.4224</v>
      </c>
      <c r="L2405" s="91">
        <v>89.122600000000006</v>
      </c>
      <c r="M2405" s="91">
        <v>906.01800000000003</v>
      </c>
      <c r="N2405" s="54" t="b">
        <v>1</v>
      </c>
      <c r="O2405" s="91">
        <v>21.476099999999999</v>
      </c>
      <c r="P2405" s="54" t="b">
        <v>1</v>
      </c>
      <c r="Q2405" s="91">
        <v>0.32591599999999998</v>
      </c>
    </row>
    <row r="2406" spans="2:17" x14ac:dyDescent="0.25">
      <c r="B2406" s="54">
        <v>102</v>
      </c>
      <c r="C2406" s="54">
        <v>922</v>
      </c>
      <c r="D2406" s="54" t="b">
        <v>0</v>
      </c>
      <c r="E2406" s="54" t="b">
        <v>1</v>
      </c>
      <c r="F2406" s="91">
        <v>110.846</v>
      </c>
      <c r="G2406" s="91">
        <v>890.96799999999996</v>
      </c>
      <c r="H2406" s="54" t="b">
        <v>0</v>
      </c>
      <c r="I2406" s="91">
        <v>42.609699999999997</v>
      </c>
      <c r="J2406" s="54" t="b">
        <v>0</v>
      </c>
      <c r="K2406" s="91">
        <v>30.131</v>
      </c>
      <c r="L2406" s="91">
        <v>88.9041</v>
      </c>
      <c r="M2406" s="91">
        <v>905.75300000000004</v>
      </c>
      <c r="N2406" s="54" t="b">
        <v>1</v>
      </c>
      <c r="O2406" s="91">
        <v>21.7178</v>
      </c>
      <c r="P2406" s="54" t="b">
        <v>1</v>
      </c>
      <c r="Q2406" s="91">
        <v>0.37323200000000001</v>
      </c>
    </row>
    <row r="2407" spans="2:17" x14ac:dyDescent="0.25">
      <c r="B2407" s="54">
        <v>102</v>
      </c>
      <c r="C2407" s="54">
        <v>922</v>
      </c>
      <c r="D2407" s="54" t="b">
        <v>0</v>
      </c>
      <c r="E2407" s="54" t="b">
        <v>1</v>
      </c>
      <c r="F2407" s="91">
        <v>65.701800000000006</v>
      </c>
      <c r="G2407" s="91">
        <v>909.51900000000001</v>
      </c>
      <c r="H2407" s="54" t="b">
        <v>0</v>
      </c>
      <c r="I2407" s="91">
        <v>66.8797</v>
      </c>
      <c r="J2407" s="54" t="b">
        <v>0</v>
      </c>
      <c r="K2407" s="91">
        <v>40.917900000000003</v>
      </c>
      <c r="L2407" s="91">
        <v>88.619</v>
      </c>
      <c r="M2407" s="91">
        <v>905.45500000000004</v>
      </c>
      <c r="N2407" s="54" t="b">
        <v>1</v>
      </c>
      <c r="O2407" s="91">
        <v>21.9818</v>
      </c>
      <c r="P2407" s="54" t="b">
        <v>1</v>
      </c>
      <c r="Q2407" s="91">
        <v>0.342721</v>
      </c>
    </row>
    <row r="2408" spans="2:17" x14ac:dyDescent="0.25">
      <c r="B2408" s="54">
        <v>102</v>
      </c>
      <c r="C2408" s="54">
        <v>922</v>
      </c>
      <c r="D2408" s="54" t="b">
        <v>0</v>
      </c>
      <c r="E2408" s="54" t="b">
        <v>1</v>
      </c>
      <c r="F2408" s="91">
        <v>69.761899999999997</v>
      </c>
      <c r="G2408" s="91">
        <v>896.20100000000002</v>
      </c>
      <c r="H2408" s="54" t="b">
        <v>0</v>
      </c>
      <c r="I2408" s="91">
        <v>71.436599999999999</v>
      </c>
      <c r="J2408" s="54" t="b">
        <v>0</v>
      </c>
      <c r="K2408" s="91">
        <v>48.807499999999997</v>
      </c>
      <c r="L2408" s="91">
        <v>88.283500000000004</v>
      </c>
      <c r="M2408" s="91">
        <v>905.20799999999997</v>
      </c>
      <c r="N2408" s="54" t="b">
        <v>1</v>
      </c>
      <c r="O2408" s="91">
        <v>22.2805</v>
      </c>
      <c r="P2408" s="54" t="b">
        <v>1</v>
      </c>
      <c r="Q2408" s="91">
        <v>0.41292200000000001</v>
      </c>
    </row>
    <row r="2409" spans="2:17" x14ac:dyDescent="0.25">
      <c r="B2409" s="54">
        <v>102</v>
      </c>
      <c r="C2409" s="54">
        <v>922</v>
      </c>
      <c r="D2409" s="54" t="b">
        <v>0</v>
      </c>
      <c r="E2409" s="54" t="b">
        <v>1</v>
      </c>
      <c r="F2409" s="91">
        <v>70.153199999999998</v>
      </c>
      <c r="G2409" s="91">
        <v>906.20699999999999</v>
      </c>
      <c r="H2409" s="54" t="b">
        <v>0</v>
      </c>
      <c r="I2409" s="91">
        <v>63.695700000000002</v>
      </c>
      <c r="J2409" s="54" t="b">
        <v>0</v>
      </c>
      <c r="K2409" s="91">
        <v>13.9231</v>
      </c>
      <c r="L2409" s="91">
        <v>87.904300000000006</v>
      </c>
      <c r="M2409" s="91">
        <v>904.97799999999995</v>
      </c>
      <c r="N2409" s="54" t="b">
        <v>1</v>
      </c>
      <c r="O2409" s="91">
        <v>22.527699999999999</v>
      </c>
      <c r="P2409" s="54" t="b">
        <v>1</v>
      </c>
      <c r="Q2409" s="91">
        <v>0.41673300000000002</v>
      </c>
    </row>
    <row r="2410" spans="2:17" x14ac:dyDescent="0.25">
      <c r="B2410" s="54">
        <v>102</v>
      </c>
      <c r="C2410" s="54">
        <v>922</v>
      </c>
      <c r="D2410" s="54" t="b">
        <v>0</v>
      </c>
      <c r="E2410" s="54" t="b">
        <v>1</v>
      </c>
      <c r="F2410" s="91">
        <v>90.580399999999997</v>
      </c>
      <c r="G2410" s="91">
        <v>903.33399999999995</v>
      </c>
      <c r="H2410" s="54" t="b">
        <v>0</v>
      </c>
      <c r="I2410" s="91">
        <v>63.695700000000002</v>
      </c>
      <c r="J2410" s="54" t="b">
        <v>0</v>
      </c>
      <c r="K2410" s="91">
        <v>10.013500000000001</v>
      </c>
      <c r="L2410" s="91">
        <v>87.521799999999999</v>
      </c>
      <c r="M2410" s="91">
        <v>904.73599999999999</v>
      </c>
      <c r="N2410" s="54" t="b">
        <v>1</v>
      </c>
      <c r="O2410" s="91">
        <v>22.756900000000002</v>
      </c>
      <c r="P2410" s="54" t="b">
        <v>1</v>
      </c>
      <c r="Q2410" s="91">
        <v>0.443083</v>
      </c>
    </row>
    <row r="2411" spans="2:17" x14ac:dyDescent="0.25">
      <c r="B2411" s="54">
        <v>102</v>
      </c>
      <c r="C2411" s="54">
        <v>922</v>
      </c>
      <c r="D2411" s="54" t="b">
        <v>0</v>
      </c>
      <c r="E2411" s="54" t="b">
        <v>1</v>
      </c>
      <c r="F2411" s="91">
        <v>104.68899999999999</v>
      </c>
      <c r="G2411" s="91">
        <v>914.35299999999995</v>
      </c>
      <c r="H2411" s="54" t="b">
        <v>0</v>
      </c>
      <c r="I2411" s="91">
        <v>38.196599999999997</v>
      </c>
      <c r="J2411" s="54" t="b">
        <v>0</v>
      </c>
      <c r="K2411" s="91">
        <v>20.628299999999999</v>
      </c>
      <c r="L2411" s="91">
        <v>87.202299999999994</v>
      </c>
      <c r="M2411" s="91">
        <v>904.53700000000003</v>
      </c>
      <c r="N2411" s="54" t="b">
        <v>1</v>
      </c>
      <c r="O2411" s="91">
        <v>22.999600000000001</v>
      </c>
      <c r="P2411" s="54" t="b">
        <v>1</v>
      </c>
      <c r="Q2411" s="91">
        <v>0.45298699999999997</v>
      </c>
    </row>
    <row r="2412" spans="2:17" x14ac:dyDescent="0.25">
      <c r="B2412" s="54">
        <v>102</v>
      </c>
      <c r="C2412" s="54">
        <v>922</v>
      </c>
      <c r="D2412" s="54" t="b">
        <v>0</v>
      </c>
      <c r="E2412" s="54" t="b">
        <v>1</v>
      </c>
      <c r="F2412" s="91">
        <v>70.753200000000007</v>
      </c>
      <c r="G2412" s="91">
        <v>896.85199999999998</v>
      </c>
      <c r="H2412" s="54" t="b">
        <v>0</v>
      </c>
      <c r="I2412" s="91">
        <v>53.0792</v>
      </c>
      <c r="J2412" s="54" t="b">
        <v>0</v>
      </c>
      <c r="K2412" s="91">
        <v>17.902000000000001</v>
      </c>
      <c r="L2412" s="91">
        <v>86.837500000000006</v>
      </c>
      <c r="M2412" s="91">
        <v>904.31100000000004</v>
      </c>
      <c r="N2412" s="54" t="b">
        <v>1</v>
      </c>
      <c r="O2412" s="91">
        <v>23.4437</v>
      </c>
      <c r="P2412" s="54" t="b">
        <v>1</v>
      </c>
      <c r="Q2412" s="91">
        <v>0.37616300000000003</v>
      </c>
    </row>
    <row r="2413" spans="2:17" x14ac:dyDescent="0.25">
      <c r="B2413" s="54">
        <v>102</v>
      </c>
      <c r="C2413" s="54">
        <v>922</v>
      </c>
      <c r="D2413" s="54" t="b">
        <v>0</v>
      </c>
      <c r="E2413" s="54" t="b">
        <v>1</v>
      </c>
      <c r="F2413" s="91">
        <v>115.80500000000001</v>
      </c>
      <c r="G2413" s="91">
        <v>920.36699999999996</v>
      </c>
      <c r="H2413" s="54" t="b">
        <v>0</v>
      </c>
      <c r="I2413" s="91">
        <v>52.036900000000003</v>
      </c>
      <c r="J2413" s="54" t="b">
        <v>0</v>
      </c>
      <c r="K2413" s="91">
        <v>38.182899999999997</v>
      </c>
      <c r="L2413" s="91">
        <v>86.603999999999999</v>
      </c>
      <c r="M2413" s="91">
        <v>904.19</v>
      </c>
      <c r="N2413" s="54" t="b">
        <v>1</v>
      </c>
      <c r="O2413" s="91">
        <v>24.034800000000001</v>
      </c>
      <c r="P2413" s="54" t="b">
        <v>1</v>
      </c>
      <c r="Q2413" s="91">
        <v>0.42926799999999998</v>
      </c>
    </row>
    <row r="2414" spans="2:17" x14ac:dyDescent="0.25">
      <c r="B2414" s="54">
        <v>102</v>
      </c>
      <c r="C2414" s="54">
        <v>922</v>
      </c>
      <c r="D2414" s="54" t="b">
        <v>0</v>
      </c>
      <c r="E2414" s="54" t="b">
        <v>1</v>
      </c>
      <c r="F2414" s="91">
        <v>107.32599999999999</v>
      </c>
      <c r="G2414" s="91">
        <v>893.51199999999994</v>
      </c>
      <c r="H2414" s="54" t="b">
        <v>0</v>
      </c>
      <c r="I2414" s="91">
        <v>68.567099999999996</v>
      </c>
      <c r="J2414" s="54" t="b">
        <v>0</v>
      </c>
      <c r="K2414" s="91">
        <v>50.819699999999997</v>
      </c>
      <c r="L2414" s="91">
        <v>86.427999999999997</v>
      </c>
      <c r="M2414" s="91">
        <v>904.02700000000004</v>
      </c>
      <c r="N2414" s="54" t="b">
        <v>1</v>
      </c>
      <c r="O2414" s="91">
        <v>24.389600000000002</v>
      </c>
      <c r="P2414" s="54" t="b">
        <v>1</v>
      </c>
      <c r="Q2414" s="91">
        <v>0.26314900000000002</v>
      </c>
    </row>
    <row r="2415" spans="2:17" x14ac:dyDescent="0.25">
      <c r="B2415" s="54">
        <v>102</v>
      </c>
      <c r="C2415" s="54">
        <v>922</v>
      </c>
      <c r="D2415" s="54" t="b">
        <v>0</v>
      </c>
      <c r="E2415" s="54" t="b">
        <v>1</v>
      </c>
      <c r="F2415" s="91">
        <v>103.291</v>
      </c>
      <c r="G2415" s="91">
        <v>923.33900000000006</v>
      </c>
      <c r="H2415" s="54" t="b">
        <v>0</v>
      </c>
      <c r="I2415" s="91">
        <v>71.906800000000004</v>
      </c>
      <c r="J2415" s="54" t="b">
        <v>0</v>
      </c>
      <c r="K2415" s="91">
        <v>28.1616</v>
      </c>
      <c r="L2415" s="91">
        <v>86.334400000000002</v>
      </c>
      <c r="M2415" s="91">
        <v>903.95399999999995</v>
      </c>
      <c r="N2415" s="54" t="b">
        <v>1</v>
      </c>
      <c r="O2415" s="91">
        <v>24.728200000000001</v>
      </c>
      <c r="P2415" s="54" t="b">
        <v>1</v>
      </c>
      <c r="Q2415" s="91">
        <v>0.23960799999999999</v>
      </c>
    </row>
    <row r="2416" spans="2:17" x14ac:dyDescent="0.25">
      <c r="B2416" s="54">
        <v>102</v>
      </c>
      <c r="C2416" s="54">
        <v>922</v>
      </c>
      <c r="D2416" s="54" t="b">
        <v>0</v>
      </c>
      <c r="E2416" s="54" t="b">
        <v>1</v>
      </c>
      <c r="F2416" s="91">
        <v>85.5869</v>
      </c>
      <c r="G2416" s="91">
        <v>889.19600000000003</v>
      </c>
      <c r="H2416" s="54" t="b">
        <v>0</v>
      </c>
      <c r="I2416" s="91">
        <v>74.878699999999995</v>
      </c>
      <c r="J2416" s="54" t="b">
        <v>0</v>
      </c>
      <c r="K2416" s="91">
        <v>30.098500000000001</v>
      </c>
      <c r="L2416" s="91">
        <v>86.247200000000007</v>
      </c>
      <c r="M2416" s="91">
        <v>903.83500000000004</v>
      </c>
      <c r="N2416" s="54" t="b">
        <v>0</v>
      </c>
      <c r="O2416" s="91">
        <v>24.895</v>
      </c>
      <c r="P2416" s="54" t="b">
        <v>1</v>
      </c>
      <c r="Q2416" s="91">
        <v>0.11881700000000001</v>
      </c>
    </row>
    <row r="2417" spans="2:17" x14ac:dyDescent="0.25">
      <c r="B2417" s="54">
        <v>102</v>
      </c>
      <c r="C2417" s="54">
        <v>922</v>
      </c>
      <c r="D2417" s="54" t="b">
        <v>0</v>
      </c>
      <c r="E2417" s="54" t="b">
        <v>1</v>
      </c>
      <c r="F2417" s="91">
        <v>85.143199999999993</v>
      </c>
      <c r="G2417" s="91">
        <v>906.31600000000003</v>
      </c>
      <c r="H2417" s="54" t="b">
        <v>0</v>
      </c>
      <c r="I2417" s="91">
        <v>64.361599999999996</v>
      </c>
      <c r="J2417" s="54" t="b">
        <v>0</v>
      </c>
      <c r="K2417" s="91">
        <v>38.460500000000003</v>
      </c>
      <c r="L2417" s="91">
        <v>86.183099999999996</v>
      </c>
      <c r="M2417" s="91">
        <v>903.74800000000005</v>
      </c>
      <c r="N2417" s="54" t="b">
        <v>0</v>
      </c>
      <c r="O2417" s="91">
        <v>25.1006</v>
      </c>
      <c r="P2417" s="54" t="b">
        <v>1</v>
      </c>
      <c r="Q2417" s="91">
        <v>0.14704999999999999</v>
      </c>
    </row>
    <row r="2418" spans="2:17" x14ac:dyDescent="0.25">
      <c r="B2418" s="54">
        <v>102</v>
      </c>
      <c r="C2418" s="54">
        <v>922</v>
      </c>
      <c r="D2418" s="54" t="b">
        <v>0</v>
      </c>
      <c r="E2418" s="54" t="b">
        <v>1</v>
      </c>
      <c r="F2418" s="91">
        <v>75.782700000000006</v>
      </c>
      <c r="G2418" s="91">
        <v>909.92399999999998</v>
      </c>
      <c r="H2418" s="54" t="b">
        <v>0</v>
      </c>
      <c r="I2418" s="91">
        <v>56.326700000000002</v>
      </c>
      <c r="J2418" s="54" t="b">
        <v>0</v>
      </c>
      <c r="K2418" s="91">
        <v>17.125800000000002</v>
      </c>
      <c r="L2418" s="91">
        <v>86.096500000000006</v>
      </c>
      <c r="M2418" s="91">
        <v>903.67399999999998</v>
      </c>
      <c r="N2418" s="54" t="b">
        <v>0</v>
      </c>
      <c r="O2418" s="91">
        <v>0</v>
      </c>
      <c r="P2418" s="54" t="b">
        <v>1</v>
      </c>
      <c r="Q2418" s="91">
        <v>0.108389</v>
      </c>
    </row>
    <row r="2419" spans="2:17" x14ac:dyDescent="0.25">
      <c r="B2419" s="54">
        <v>102</v>
      </c>
      <c r="C2419" s="54">
        <v>922</v>
      </c>
      <c r="D2419" s="54" t="b">
        <v>0</v>
      </c>
      <c r="E2419" s="54" t="b">
        <v>1</v>
      </c>
      <c r="F2419" s="91">
        <v>66.004099999999994</v>
      </c>
      <c r="G2419" s="91">
        <v>890.35199999999998</v>
      </c>
      <c r="H2419" s="54" t="b">
        <v>0</v>
      </c>
      <c r="I2419" s="91">
        <v>61.651800000000001</v>
      </c>
      <c r="J2419" s="54" t="b">
        <v>0</v>
      </c>
      <c r="K2419" s="91">
        <v>10.032</v>
      </c>
      <c r="L2419" s="91">
        <v>85.976900000000001</v>
      </c>
      <c r="M2419" s="91">
        <v>903.59299999999996</v>
      </c>
      <c r="N2419" s="54" t="b">
        <v>1</v>
      </c>
      <c r="O2419" s="91">
        <v>0</v>
      </c>
      <c r="P2419" s="54" t="b">
        <v>1</v>
      </c>
      <c r="Q2419" s="91">
        <v>0.11365699999999999</v>
      </c>
    </row>
    <row r="2420" spans="2:17" x14ac:dyDescent="0.25">
      <c r="B2420" s="54">
        <v>102</v>
      </c>
      <c r="C2420" s="54">
        <v>922</v>
      </c>
      <c r="D2420" s="54" t="b">
        <v>0</v>
      </c>
      <c r="E2420" s="54" t="b">
        <v>1</v>
      </c>
      <c r="F2420" s="91">
        <v>84.403499999999994</v>
      </c>
      <c r="G2420" s="91">
        <v>900.78499999999997</v>
      </c>
      <c r="H2420" s="54" t="b">
        <v>0</v>
      </c>
      <c r="I2420" s="91">
        <v>40.311399999999999</v>
      </c>
      <c r="J2420" s="54" t="b">
        <v>0</v>
      </c>
      <c r="K2420" s="91">
        <v>21.878699999999998</v>
      </c>
      <c r="L2420" s="91">
        <v>85.867599999999996</v>
      </c>
      <c r="M2420" s="91">
        <v>903.51499999999999</v>
      </c>
      <c r="N2420" s="54" t="b">
        <v>1</v>
      </c>
      <c r="O2420" s="91">
        <v>0.51297800000000005</v>
      </c>
      <c r="P2420" s="54" t="b">
        <v>1</v>
      </c>
      <c r="Q2420" s="91">
        <v>0.14482</v>
      </c>
    </row>
    <row r="2421" spans="2:17" x14ac:dyDescent="0.25">
      <c r="B2421" s="54">
        <v>102</v>
      </c>
      <c r="C2421" s="54">
        <v>922</v>
      </c>
      <c r="D2421" s="54" t="b">
        <v>0</v>
      </c>
      <c r="E2421" s="54" t="b">
        <v>1</v>
      </c>
      <c r="F2421" s="91">
        <v>84.045699999999997</v>
      </c>
      <c r="G2421" s="91">
        <v>897.98500000000001</v>
      </c>
      <c r="H2421" s="54" t="b">
        <v>0</v>
      </c>
      <c r="I2421" s="91">
        <v>38.710900000000002</v>
      </c>
      <c r="J2421" s="54" t="b">
        <v>1</v>
      </c>
      <c r="K2421" s="91">
        <v>21.1511</v>
      </c>
      <c r="L2421" s="91">
        <v>85.766099999999994</v>
      </c>
      <c r="M2421" s="91">
        <v>903.42899999999997</v>
      </c>
      <c r="N2421" s="54" t="b">
        <v>1</v>
      </c>
      <c r="O2421" s="91">
        <v>0.69979100000000005</v>
      </c>
      <c r="P2421" s="54" t="b">
        <v>1</v>
      </c>
      <c r="Q2421" s="91">
        <v>0.133995</v>
      </c>
    </row>
    <row r="2422" spans="2:17" x14ac:dyDescent="0.25">
      <c r="B2422" s="54">
        <v>102</v>
      </c>
      <c r="C2422" s="54">
        <v>922</v>
      </c>
      <c r="D2422" s="54" t="b">
        <v>0</v>
      </c>
      <c r="E2422" s="54" t="b">
        <v>1</v>
      </c>
      <c r="F2422" s="91">
        <v>78.482799999999997</v>
      </c>
      <c r="G2422" s="91">
        <v>913.64499999999998</v>
      </c>
      <c r="H2422" s="54" t="b">
        <v>0</v>
      </c>
      <c r="I2422" s="91">
        <v>37.971200000000003</v>
      </c>
      <c r="J2422" s="54" t="b">
        <v>0</v>
      </c>
      <c r="K2422" s="91">
        <v>2.8219699999999999</v>
      </c>
      <c r="L2422" s="91">
        <v>85.670199999999994</v>
      </c>
      <c r="M2422" s="91">
        <v>903.36199999999997</v>
      </c>
      <c r="N2422" s="54" t="b">
        <v>1</v>
      </c>
      <c r="O2422" s="91">
        <v>0.88741300000000001</v>
      </c>
      <c r="P2422" s="54" t="b">
        <v>1</v>
      </c>
      <c r="Q2422" s="91">
        <v>0.13311400000000001</v>
      </c>
    </row>
    <row r="2423" spans="2:17" x14ac:dyDescent="0.25">
      <c r="B2423" s="54">
        <v>102</v>
      </c>
      <c r="C2423" s="54">
        <v>922</v>
      </c>
      <c r="D2423" s="54" t="b">
        <v>0</v>
      </c>
      <c r="E2423" s="54" t="b">
        <v>1</v>
      </c>
      <c r="F2423" s="91">
        <v>87.959199999999996</v>
      </c>
      <c r="G2423" s="91">
        <v>886.43799999999999</v>
      </c>
      <c r="H2423" s="54" t="b">
        <v>0</v>
      </c>
      <c r="I2423" s="91">
        <v>41.691800000000001</v>
      </c>
      <c r="J2423" s="54" t="b">
        <v>0</v>
      </c>
      <c r="K2423" s="91">
        <v>16.618099999999998</v>
      </c>
      <c r="L2423" s="91">
        <v>85.615899999999996</v>
      </c>
      <c r="M2423" s="91">
        <v>903.23299999999995</v>
      </c>
      <c r="N2423" s="54" t="b">
        <v>1</v>
      </c>
      <c r="O2423" s="91">
        <v>1.0502100000000001</v>
      </c>
      <c r="P2423" s="54" t="b">
        <v>1</v>
      </c>
      <c r="Q2423" s="91">
        <v>0.116927</v>
      </c>
    </row>
    <row r="2424" spans="2:17" x14ac:dyDescent="0.25">
      <c r="B2424" s="54">
        <v>102</v>
      </c>
      <c r="C2424" s="54">
        <v>922</v>
      </c>
      <c r="D2424" s="54" t="b">
        <v>0</v>
      </c>
      <c r="E2424" s="54" t="b">
        <v>1</v>
      </c>
      <c r="F2424" s="91">
        <v>89.903800000000004</v>
      </c>
      <c r="G2424" s="91">
        <v>925.04899999999998</v>
      </c>
      <c r="H2424" s="54" t="b">
        <v>0</v>
      </c>
      <c r="I2424" s="91">
        <v>36.683100000000003</v>
      </c>
      <c r="J2424" s="54" t="b">
        <v>0</v>
      </c>
      <c r="K2424" s="91">
        <v>28.809799999999999</v>
      </c>
      <c r="L2424" s="91">
        <v>85.489000000000004</v>
      </c>
      <c r="M2424" s="91">
        <v>903.25300000000004</v>
      </c>
      <c r="N2424" s="54" t="b">
        <v>1</v>
      </c>
      <c r="O2424" s="91">
        <v>1.2339599999999999</v>
      </c>
      <c r="P2424" s="54" t="b">
        <v>1</v>
      </c>
      <c r="Q2424" s="91">
        <v>0.14038200000000001</v>
      </c>
    </row>
    <row r="2425" spans="2:17" x14ac:dyDescent="0.25">
      <c r="B2425" s="54">
        <v>102</v>
      </c>
      <c r="C2425" s="54">
        <v>922</v>
      </c>
      <c r="D2425" s="54" t="b">
        <v>0</v>
      </c>
      <c r="E2425" s="54" t="b">
        <v>1</v>
      </c>
      <c r="F2425" s="91">
        <v>79.011300000000006</v>
      </c>
      <c r="G2425" s="91">
        <v>896.58299999999997</v>
      </c>
      <c r="H2425" s="54" t="b">
        <v>0</v>
      </c>
      <c r="I2425" s="91">
        <v>50.031500000000001</v>
      </c>
      <c r="J2425" s="54" t="b">
        <v>0</v>
      </c>
      <c r="K2425" s="91">
        <v>38.659399999999998</v>
      </c>
      <c r="L2425" s="91">
        <v>85.409700000000001</v>
      </c>
      <c r="M2425" s="91">
        <v>903.25800000000004</v>
      </c>
      <c r="N2425" s="54" t="b">
        <v>1</v>
      </c>
      <c r="O2425" s="91">
        <v>1.36086</v>
      </c>
      <c r="P2425" s="54" t="b">
        <v>1</v>
      </c>
      <c r="Q2425" s="91">
        <v>0.128527</v>
      </c>
    </row>
    <row r="2426" spans="2:17" x14ac:dyDescent="0.25">
      <c r="B2426" s="54">
        <v>102</v>
      </c>
      <c r="C2426" s="54">
        <v>922</v>
      </c>
      <c r="D2426" s="54" t="b">
        <v>0</v>
      </c>
      <c r="E2426" s="54" t="b">
        <v>1</v>
      </c>
      <c r="F2426" s="91">
        <v>114.345</v>
      </c>
      <c r="G2426" s="91">
        <v>900.95</v>
      </c>
      <c r="H2426" s="54" t="b">
        <v>0</v>
      </c>
      <c r="I2426" s="91">
        <v>50.031500000000001</v>
      </c>
      <c r="J2426" s="54" t="b">
        <v>0</v>
      </c>
      <c r="K2426" s="91">
        <v>30.4786</v>
      </c>
      <c r="L2426" s="91">
        <v>85.424599999999998</v>
      </c>
      <c r="M2426" s="91">
        <v>903.24900000000002</v>
      </c>
      <c r="N2426" s="54" t="b">
        <v>1</v>
      </c>
      <c r="O2426" s="91">
        <v>1.4401600000000001</v>
      </c>
      <c r="P2426" s="54" t="b">
        <v>1</v>
      </c>
      <c r="Q2426" s="91">
        <v>7.9469399999999996E-2</v>
      </c>
    </row>
    <row r="2427" spans="2:17" x14ac:dyDescent="0.25">
      <c r="B2427" s="54">
        <v>102</v>
      </c>
      <c r="C2427" s="54">
        <v>922</v>
      </c>
      <c r="D2427" s="54" t="b">
        <v>0</v>
      </c>
      <c r="E2427" s="54" t="b">
        <v>1</v>
      </c>
      <c r="F2427" s="91">
        <v>96.911100000000005</v>
      </c>
      <c r="G2427" s="91">
        <v>895.98900000000003</v>
      </c>
      <c r="H2427" s="54" t="b">
        <v>0</v>
      </c>
      <c r="I2427" s="91">
        <v>73.944599999999994</v>
      </c>
      <c r="J2427" s="54" t="b">
        <v>0</v>
      </c>
      <c r="K2427" s="91">
        <v>35.602899999999998</v>
      </c>
      <c r="L2427" s="91">
        <v>85.492999999999995</v>
      </c>
      <c r="M2427" s="91">
        <v>903.20299999999997</v>
      </c>
      <c r="N2427" s="54" t="b">
        <v>1</v>
      </c>
      <c r="O2427" s="91">
        <v>1.4401600000000001</v>
      </c>
      <c r="P2427" s="54" t="b">
        <v>1</v>
      </c>
      <c r="Q2427" s="91">
        <v>1.7361600000000001E-2</v>
      </c>
    </row>
    <row r="2428" spans="2:17" x14ac:dyDescent="0.25">
      <c r="B2428" s="54">
        <v>102</v>
      </c>
      <c r="C2428" s="54">
        <v>922</v>
      </c>
      <c r="D2428" s="54" t="b">
        <v>0</v>
      </c>
      <c r="E2428" s="54" t="b">
        <v>1</v>
      </c>
      <c r="F2428" s="91">
        <v>120.554</v>
      </c>
      <c r="G2428" s="91">
        <v>897.98800000000006</v>
      </c>
      <c r="H2428" s="54" t="b">
        <v>0</v>
      </c>
      <c r="I2428" s="91">
        <v>64.394099999999995</v>
      </c>
      <c r="J2428" s="54" t="b">
        <v>0</v>
      </c>
      <c r="K2428" s="91">
        <v>18.1264</v>
      </c>
      <c r="L2428" s="91">
        <v>85.640299999999996</v>
      </c>
      <c r="M2428" s="91">
        <v>903.17899999999997</v>
      </c>
      <c r="N2428" s="54" t="b">
        <v>1</v>
      </c>
      <c r="O2428" s="91">
        <v>1.4697</v>
      </c>
      <c r="P2428" s="54" t="b">
        <v>1</v>
      </c>
      <c r="Q2428" s="91">
        <v>8.25409E-2</v>
      </c>
    </row>
    <row r="2429" spans="2:17" x14ac:dyDescent="0.25">
      <c r="B2429" s="54">
        <v>102</v>
      </c>
      <c r="C2429" s="54">
        <v>512</v>
      </c>
      <c r="D2429" s="54" t="b">
        <v>0</v>
      </c>
      <c r="E2429" s="54" t="b">
        <v>1</v>
      </c>
      <c r="F2429" s="91">
        <v>101.41</v>
      </c>
      <c r="G2429" s="91">
        <v>885.58799999999997</v>
      </c>
      <c r="H2429" s="54" t="b">
        <v>0</v>
      </c>
      <c r="I2429" s="91">
        <v>46.503999999999998</v>
      </c>
      <c r="J2429" s="54" t="b">
        <v>0</v>
      </c>
      <c r="K2429" s="91">
        <v>23.727599999999999</v>
      </c>
      <c r="L2429" s="91">
        <v>85.812799999999996</v>
      </c>
      <c r="M2429" s="91">
        <v>903.14700000000005</v>
      </c>
      <c r="N2429" s="54" t="b">
        <v>1</v>
      </c>
      <c r="O2429" s="91">
        <v>1.494</v>
      </c>
      <c r="P2429" s="54" t="b">
        <v>1</v>
      </c>
      <c r="Q2429" s="91">
        <v>0.14929000000000001</v>
      </c>
    </row>
    <row r="2430" spans="2:17" x14ac:dyDescent="0.25">
      <c r="B2430" s="54">
        <v>102</v>
      </c>
      <c r="C2430" s="54">
        <v>512</v>
      </c>
      <c r="D2430" s="54" t="b">
        <v>0</v>
      </c>
      <c r="E2430" s="54" t="b">
        <v>1</v>
      </c>
      <c r="F2430" s="91">
        <v>86.928100000000001</v>
      </c>
      <c r="G2430" s="91">
        <v>900.76</v>
      </c>
      <c r="H2430" s="54" t="b">
        <v>0</v>
      </c>
      <c r="I2430" s="91">
        <v>39.004600000000003</v>
      </c>
      <c r="J2430" s="54" t="b">
        <v>0</v>
      </c>
      <c r="K2430" s="91">
        <v>22.809100000000001</v>
      </c>
      <c r="L2430" s="91">
        <v>86.068100000000001</v>
      </c>
      <c r="M2430" s="91">
        <v>903.02099999999996</v>
      </c>
      <c r="N2430" s="54" t="b">
        <v>1</v>
      </c>
      <c r="O2430" s="91">
        <v>1.52616</v>
      </c>
      <c r="P2430" s="54" t="b">
        <v>1</v>
      </c>
      <c r="Q2430" s="91">
        <v>0.17547399999999999</v>
      </c>
    </row>
    <row r="2431" spans="2:17" x14ac:dyDescent="0.25">
      <c r="B2431" s="54">
        <v>102</v>
      </c>
      <c r="C2431" s="54">
        <v>512</v>
      </c>
      <c r="D2431" s="54" t="b">
        <v>0</v>
      </c>
      <c r="E2431" s="54" t="b">
        <v>1</v>
      </c>
      <c r="F2431" s="91">
        <v>122.212</v>
      </c>
      <c r="G2431" s="91">
        <v>915.89099999999996</v>
      </c>
      <c r="H2431" s="54" t="b">
        <v>0</v>
      </c>
      <c r="I2431" s="91">
        <v>48.798000000000002</v>
      </c>
      <c r="J2431" s="54" t="b">
        <v>0</v>
      </c>
      <c r="K2431" s="91">
        <v>20.9741</v>
      </c>
      <c r="L2431" s="91">
        <v>86.417500000000004</v>
      </c>
      <c r="M2431" s="91">
        <v>902.95899999999995</v>
      </c>
      <c r="N2431" s="54" t="b">
        <v>1</v>
      </c>
      <c r="O2431" s="91">
        <v>1.65177</v>
      </c>
      <c r="P2431" s="54" t="b">
        <v>1</v>
      </c>
      <c r="Q2431" s="91">
        <v>0.28453000000000001</v>
      </c>
    </row>
    <row r="2432" spans="2:17" x14ac:dyDescent="0.25">
      <c r="B2432" s="54">
        <v>102</v>
      </c>
      <c r="C2432" s="54">
        <v>512</v>
      </c>
      <c r="D2432" s="54" t="b">
        <v>0</v>
      </c>
      <c r="E2432" s="54" t="b">
        <v>1</v>
      </c>
      <c r="F2432" s="91">
        <v>63.506399999999999</v>
      </c>
      <c r="G2432" s="91">
        <v>908.02499999999998</v>
      </c>
      <c r="H2432" s="54" t="b">
        <v>0</v>
      </c>
      <c r="I2432" s="91">
        <v>65.586100000000002</v>
      </c>
      <c r="J2432" s="54" t="b">
        <v>0</v>
      </c>
      <c r="K2432" s="91">
        <v>38.390900000000002</v>
      </c>
      <c r="L2432" s="91">
        <v>86.750399999999999</v>
      </c>
      <c r="M2432" s="91">
        <v>902.86599999999999</v>
      </c>
      <c r="N2432" s="54" t="b">
        <v>1</v>
      </c>
      <c r="O2432" s="91">
        <v>1.8845099999999999</v>
      </c>
      <c r="P2432" s="54" t="b">
        <v>1</v>
      </c>
      <c r="Q2432" s="91">
        <v>0.354939</v>
      </c>
    </row>
    <row r="2433" spans="2:17" x14ac:dyDescent="0.25">
      <c r="B2433" s="54">
        <v>102</v>
      </c>
      <c r="C2433" s="54">
        <v>512</v>
      </c>
      <c r="D2433" s="54" t="b">
        <v>0</v>
      </c>
      <c r="E2433" s="54" t="b">
        <v>1</v>
      </c>
      <c r="F2433" s="91">
        <v>65.905000000000001</v>
      </c>
      <c r="G2433" s="91">
        <v>900.86500000000001</v>
      </c>
      <c r="H2433" s="54" t="b">
        <v>0</v>
      </c>
      <c r="I2433" s="91">
        <v>89.007800000000003</v>
      </c>
      <c r="J2433" s="54" t="b">
        <v>1</v>
      </c>
      <c r="K2433" s="91">
        <v>59.229700000000001</v>
      </c>
      <c r="L2433" s="91">
        <v>87.027100000000004</v>
      </c>
      <c r="M2433" s="91">
        <v>902.76900000000001</v>
      </c>
      <c r="N2433" s="54" t="b">
        <v>1</v>
      </c>
      <c r="O2433" s="91">
        <v>2.31006</v>
      </c>
      <c r="P2433" s="54" t="b">
        <v>1</v>
      </c>
      <c r="Q2433" s="91">
        <v>0.34554600000000002</v>
      </c>
    </row>
    <row r="2434" spans="2:17" x14ac:dyDescent="0.25">
      <c r="B2434" s="54">
        <v>102</v>
      </c>
      <c r="C2434" s="54">
        <v>512</v>
      </c>
      <c r="D2434" s="54" t="b">
        <v>0</v>
      </c>
      <c r="E2434" s="54" t="b">
        <v>1</v>
      </c>
      <c r="F2434" s="91">
        <v>109.816</v>
      </c>
      <c r="G2434" s="91">
        <v>912.94</v>
      </c>
      <c r="H2434" s="54" t="b">
        <v>0</v>
      </c>
      <c r="I2434" s="91">
        <v>73.835999999999999</v>
      </c>
      <c r="J2434" s="54" t="b">
        <v>0</v>
      </c>
      <c r="K2434" s="91">
        <v>7.5512899999999998</v>
      </c>
      <c r="L2434" s="91">
        <v>86.879400000000004</v>
      </c>
      <c r="M2434" s="91">
        <v>902.91300000000001</v>
      </c>
      <c r="N2434" s="54" t="b">
        <v>1</v>
      </c>
      <c r="O2434" s="91">
        <v>2.6835599999999999</v>
      </c>
      <c r="P2434" s="54" t="b">
        <v>1</v>
      </c>
      <c r="Q2434" s="91">
        <v>0.29314699999999999</v>
      </c>
    </row>
    <row r="2435" spans="2:17" x14ac:dyDescent="0.25">
      <c r="B2435" s="54">
        <v>102</v>
      </c>
      <c r="C2435" s="54">
        <v>512</v>
      </c>
      <c r="D2435" s="54" t="b">
        <v>0</v>
      </c>
      <c r="E2435" s="54" t="b">
        <v>1</v>
      </c>
      <c r="F2435" s="91">
        <v>73.063999999999993</v>
      </c>
      <c r="G2435" s="91">
        <v>881.53200000000004</v>
      </c>
      <c r="H2435" s="54" t="b">
        <v>0</v>
      </c>
      <c r="I2435" s="91">
        <v>73.730999999999995</v>
      </c>
      <c r="J2435" s="54" t="b">
        <v>0</v>
      </c>
      <c r="K2435" s="91">
        <v>45.541400000000003</v>
      </c>
      <c r="L2435" s="91">
        <v>87.062100000000001</v>
      </c>
      <c r="M2435" s="91">
        <v>902.85199999999998</v>
      </c>
      <c r="N2435" s="54" t="b">
        <v>1</v>
      </c>
      <c r="O2435" s="91">
        <v>2.6835599999999999</v>
      </c>
      <c r="P2435" s="54" t="b">
        <v>1</v>
      </c>
      <c r="Q2435" s="91">
        <v>0.20605200000000001</v>
      </c>
    </row>
    <row r="2436" spans="2:17" x14ac:dyDescent="0.25">
      <c r="B2436" s="54">
        <v>102</v>
      </c>
      <c r="C2436" s="54">
        <v>512</v>
      </c>
      <c r="D2436" s="54" t="b">
        <v>0</v>
      </c>
      <c r="E2436" s="54" t="b">
        <v>1</v>
      </c>
      <c r="F2436" s="91">
        <v>84.549000000000007</v>
      </c>
      <c r="G2436" s="91">
        <v>886.49699999999996</v>
      </c>
      <c r="H2436" s="54" t="b">
        <v>0</v>
      </c>
      <c r="I2436" s="91">
        <v>77.717699999999994</v>
      </c>
      <c r="J2436" s="54" t="b">
        <v>0</v>
      </c>
      <c r="K2436" s="91">
        <v>48.3444</v>
      </c>
      <c r="L2436" s="91">
        <v>87.408900000000003</v>
      </c>
      <c r="M2436" s="91">
        <v>902.67600000000004</v>
      </c>
      <c r="N2436" s="54" t="b">
        <v>1</v>
      </c>
      <c r="O2436" s="91">
        <v>2.7185700000000002</v>
      </c>
      <c r="P2436" s="54" t="b">
        <v>1</v>
      </c>
      <c r="Q2436" s="91">
        <v>0.19270399999999999</v>
      </c>
    </row>
    <row r="2437" spans="2:17" x14ac:dyDescent="0.25">
      <c r="B2437" s="54">
        <v>102</v>
      </c>
      <c r="C2437" s="54">
        <v>512</v>
      </c>
      <c r="D2437" s="54" t="b">
        <v>0</v>
      </c>
      <c r="E2437" s="54" t="b">
        <v>1</v>
      </c>
      <c r="F2437" s="91">
        <v>106.351</v>
      </c>
      <c r="G2437" s="91">
        <v>908.14300000000003</v>
      </c>
      <c r="H2437" s="54" t="b">
        <v>0</v>
      </c>
      <c r="I2437" s="91">
        <v>75.319100000000006</v>
      </c>
      <c r="J2437" s="54" t="b">
        <v>0</v>
      </c>
      <c r="K2437" s="91">
        <v>12.5122</v>
      </c>
      <c r="L2437" s="91">
        <v>87.503699999999995</v>
      </c>
      <c r="M2437" s="91">
        <v>902.61199999999997</v>
      </c>
      <c r="N2437" s="54" t="b">
        <v>1</v>
      </c>
      <c r="O2437" s="91">
        <v>3.1588699999999998</v>
      </c>
      <c r="P2437" s="54" t="b">
        <v>1</v>
      </c>
      <c r="Q2437" s="91">
        <v>0.38885500000000001</v>
      </c>
    </row>
    <row r="2438" spans="2:17" x14ac:dyDescent="0.25">
      <c r="B2438" s="54">
        <v>102</v>
      </c>
      <c r="C2438" s="54">
        <v>512</v>
      </c>
      <c r="D2438" s="54" t="b">
        <v>0</v>
      </c>
      <c r="E2438" s="54" t="b">
        <v>1</v>
      </c>
      <c r="F2438" s="91">
        <v>77.520700000000005</v>
      </c>
      <c r="G2438" s="91">
        <v>907.42100000000005</v>
      </c>
      <c r="H2438" s="54" t="b">
        <v>0</v>
      </c>
      <c r="I2438" s="91">
        <v>68.1601</v>
      </c>
      <c r="J2438" s="54" t="b">
        <v>0</v>
      </c>
      <c r="K2438" s="91">
        <v>30.7224</v>
      </c>
      <c r="L2438" s="91">
        <v>87.762900000000002</v>
      </c>
      <c r="M2438" s="91">
        <v>902.50800000000004</v>
      </c>
      <c r="N2438" s="54" t="b">
        <v>1</v>
      </c>
      <c r="O2438" s="91">
        <v>3.3169599999999999</v>
      </c>
      <c r="P2438" s="54" t="b">
        <v>1</v>
      </c>
      <c r="Q2438" s="91">
        <v>0.11398999999999999</v>
      </c>
    </row>
    <row r="2439" spans="2:17" x14ac:dyDescent="0.25">
      <c r="B2439" s="54">
        <v>102</v>
      </c>
      <c r="C2439" s="54">
        <v>512</v>
      </c>
      <c r="D2439" s="54" t="b">
        <v>0</v>
      </c>
      <c r="E2439" s="54" t="b">
        <v>1</v>
      </c>
      <c r="F2439" s="91">
        <v>83.754800000000003</v>
      </c>
      <c r="G2439" s="91">
        <v>894.16399999999999</v>
      </c>
      <c r="H2439" s="54" t="b">
        <v>0</v>
      </c>
      <c r="I2439" s="91">
        <v>59.897500000000001</v>
      </c>
      <c r="J2439" s="54" t="b">
        <v>0</v>
      </c>
      <c r="K2439" s="91">
        <v>28.839500000000001</v>
      </c>
      <c r="L2439" s="91">
        <v>87.903000000000006</v>
      </c>
      <c r="M2439" s="91">
        <v>902.41600000000005</v>
      </c>
      <c r="N2439" s="54" t="b">
        <v>1</v>
      </c>
      <c r="O2439" s="91">
        <v>3.6809599999999998</v>
      </c>
      <c r="P2439" s="54" t="b">
        <v>1</v>
      </c>
      <c r="Q2439" s="91">
        <v>0.27958499999999997</v>
      </c>
    </row>
    <row r="2440" spans="2:17" x14ac:dyDescent="0.25">
      <c r="B2440" s="54">
        <v>102</v>
      </c>
      <c r="C2440" s="54">
        <v>512</v>
      </c>
      <c r="D2440" s="54" t="b">
        <v>0</v>
      </c>
      <c r="E2440" s="54" t="b">
        <v>1</v>
      </c>
      <c r="F2440" s="91">
        <v>72.611699999999999</v>
      </c>
      <c r="G2440" s="91">
        <v>901.63300000000004</v>
      </c>
      <c r="H2440" s="54" t="b">
        <v>0</v>
      </c>
      <c r="I2440" s="91">
        <v>50.475999999999999</v>
      </c>
      <c r="J2440" s="54" t="b">
        <v>0</v>
      </c>
      <c r="K2440" s="91">
        <v>14.649900000000001</v>
      </c>
      <c r="L2440" s="91">
        <v>88.082700000000003</v>
      </c>
      <c r="M2440" s="91">
        <v>902.28899999999999</v>
      </c>
      <c r="N2440" s="54" t="b">
        <v>1</v>
      </c>
      <c r="O2440" s="91">
        <v>3.9123100000000002</v>
      </c>
      <c r="P2440" s="54" t="b">
        <v>1</v>
      </c>
      <c r="Q2440" s="91">
        <v>0.16719400000000001</v>
      </c>
    </row>
    <row r="2441" spans="2:17" x14ac:dyDescent="0.25">
      <c r="B2441" s="54">
        <v>102</v>
      </c>
      <c r="C2441" s="54">
        <v>512</v>
      </c>
      <c r="D2441" s="54" t="b">
        <v>0</v>
      </c>
      <c r="E2441" s="54" t="b">
        <v>1</v>
      </c>
      <c r="F2441" s="91">
        <v>109.547</v>
      </c>
      <c r="G2441" s="91">
        <v>883.80899999999997</v>
      </c>
      <c r="H2441" s="54" t="b">
        <v>0</v>
      </c>
      <c r="I2441" s="91">
        <v>47.718499999999999</v>
      </c>
      <c r="J2441" s="54" t="b">
        <v>0</v>
      </c>
      <c r="K2441" s="91">
        <v>13.4152</v>
      </c>
      <c r="L2441" s="91">
        <v>87.55</v>
      </c>
      <c r="M2441" s="91">
        <v>902.31399999999996</v>
      </c>
      <c r="N2441" s="54" t="b">
        <v>1</v>
      </c>
      <c r="O2441" s="91">
        <v>4.2190899999999996</v>
      </c>
      <c r="P2441" s="54" t="b">
        <v>1</v>
      </c>
      <c r="Q2441" s="91">
        <v>0.22009400000000001</v>
      </c>
    </row>
    <row r="2442" spans="2:17" x14ac:dyDescent="0.25">
      <c r="B2442" s="54">
        <v>102</v>
      </c>
      <c r="C2442" s="54">
        <v>512</v>
      </c>
      <c r="D2442" s="54" t="b">
        <v>0</v>
      </c>
      <c r="E2442" s="54" t="b">
        <v>1</v>
      </c>
      <c r="F2442" s="91">
        <v>69.345200000000006</v>
      </c>
      <c r="G2442" s="91">
        <v>687.99300000000005</v>
      </c>
      <c r="H2442" s="54" t="b">
        <v>0</v>
      </c>
      <c r="I2442" s="91">
        <v>60.547199999999997</v>
      </c>
      <c r="J2442" s="54" t="b">
        <v>0</v>
      </c>
      <c r="K2442" s="91">
        <v>41.011200000000002</v>
      </c>
      <c r="L2442" s="91">
        <v>86.991399999999999</v>
      </c>
      <c r="M2442" s="91">
        <v>901.79200000000003</v>
      </c>
      <c r="N2442" s="54" t="b">
        <v>1</v>
      </c>
      <c r="O2442" s="91">
        <v>4.2190899999999996</v>
      </c>
      <c r="P2442" s="54" t="b">
        <v>1</v>
      </c>
      <c r="Q2442" s="91">
        <v>0.533273</v>
      </c>
    </row>
    <row r="2443" spans="2:17" x14ac:dyDescent="0.25">
      <c r="B2443" s="54">
        <v>102</v>
      </c>
      <c r="C2443" s="54">
        <v>512</v>
      </c>
      <c r="D2443" s="54" t="b">
        <v>0</v>
      </c>
      <c r="E2443" s="54" t="b">
        <v>0</v>
      </c>
      <c r="F2443" s="91">
        <v>47.001800000000003</v>
      </c>
      <c r="G2443" s="91">
        <v>567.29600000000005</v>
      </c>
      <c r="H2443" s="54" t="b">
        <v>0</v>
      </c>
      <c r="I2443" s="91">
        <v>253.84200000000001</v>
      </c>
      <c r="J2443" s="54" t="b">
        <v>0</v>
      </c>
      <c r="K2443" s="91">
        <v>199.9</v>
      </c>
      <c r="L2443" s="91">
        <v>47.001800000000003</v>
      </c>
      <c r="M2443" s="91">
        <v>567.29600000000005</v>
      </c>
      <c r="N2443" s="54" t="b">
        <v>0</v>
      </c>
      <c r="O2443" s="91">
        <v>4.7165800000000004</v>
      </c>
      <c r="P2443" s="54" t="b">
        <v>0</v>
      </c>
      <c r="Q2443" s="91">
        <v>0.76468700000000001</v>
      </c>
    </row>
    <row r="2444" spans="2:17" x14ac:dyDescent="0.25">
      <c r="B2444" s="54">
        <v>102</v>
      </c>
      <c r="C2444" s="54">
        <v>512</v>
      </c>
      <c r="D2444" s="54" t="b">
        <v>0</v>
      </c>
      <c r="E2444" s="54" t="b">
        <v>0</v>
      </c>
      <c r="F2444" s="91">
        <v>44.031999999999996</v>
      </c>
      <c r="G2444" s="91">
        <v>526.80799999999999</v>
      </c>
      <c r="H2444" s="54" t="b">
        <v>0</v>
      </c>
      <c r="I2444" s="91">
        <v>396.88200000000001</v>
      </c>
      <c r="J2444" s="54" t="b">
        <v>0</v>
      </c>
      <c r="K2444" s="91">
        <v>122.747</v>
      </c>
      <c r="L2444" s="91">
        <v>45.515000000000001</v>
      </c>
      <c r="M2444" s="91">
        <v>547.02599999999995</v>
      </c>
      <c r="N2444" s="54" t="b">
        <v>0</v>
      </c>
      <c r="O2444" s="91">
        <v>377.62</v>
      </c>
      <c r="P2444" s="54" t="b">
        <v>0</v>
      </c>
      <c r="Q2444" s="91">
        <v>336.87700000000001</v>
      </c>
    </row>
    <row r="2445" spans="2:17" x14ac:dyDescent="0.25">
      <c r="B2445" s="54">
        <v>102</v>
      </c>
      <c r="C2445" s="54">
        <v>512</v>
      </c>
      <c r="D2445" s="54" t="b">
        <v>0</v>
      </c>
      <c r="E2445" s="54" t="b">
        <v>0</v>
      </c>
      <c r="F2445" s="91">
        <v>73.003500000000003</v>
      </c>
      <c r="G2445" s="91">
        <v>529.36900000000003</v>
      </c>
      <c r="H2445" s="54" t="b">
        <v>0</v>
      </c>
      <c r="I2445" s="91">
        <v>422.51499999999999</v>
      </c>
      <c r="J2445" s="54" t="b">
        <v>0</v>
      </c>
      <c r="K2445" s="91">
        <v>40.596899999999998</v>
      </c>
      <c r="L2445" s="91">
        <v>52.770499999999998</v>
      </c>
      <c r="M2445" s="91">
        <v>545.90599999999995</v>
      </c>
      <c r="N2445" s="54" t="b">
        <v>0</v>
      </c>
      <c r="O2445" s="91">
        <v>0</v>
      </c>
      <c r="P2445" s="54" t="b">
        <v>1</v>
      </c>
      <c r="Q2445" s="91">
        <v>20.324400000000001</v>
      </c>
    </row>
    <row r="2446" spans="2:17" x14ac:dyDescent="0.25">
      <c r="B2446" s="54">
        <v>102</v>
      </c>
      <c r="C2446" s="54">
        <v>512</v>
      </c>
      <c r="D2446" s="54" t="b">
        <v>0</v>
      </c>
      <c r="E2446" s="54" t="b">
        <v>0</v>
      </c>
      <c r="F2446" s="91">
        <v>30.2225</v>
      </c>
      <c r="G2446" s="91">
        <v>532.49699999999996</v>
      </c>
      <c r="H2446" s="54" t="b">
        <v>0</v>
      </c>
      <c r="I2446" s="91">
        <v>190.15600000000001</v>
      </c>
      <c r="J2446" s="54" t="b">
        <v>0</v>
      </c>
      <c r="K2446" s="91">
        <v>29.084499999999998</v>
      </c>
      <c r="L2446" s="91">
        <v>52.3279</v>
      </c>
      <c r="M2446" s="91">
        <v>544.20699999999999</v>
      </c>
      <c r="N2446" s="54" t="b">
        <v>0</v>
      </c>
      <c r="O2446" s="91">
        <v>0</v>
      </c>
      <c r="P2446" s="54" t="b">
        <v>1</v>
      </c>
      <c r="Q2446" s="91">
        <v>7.3414400000000004</v>
      </c>
    </row>
    <row r="2447" spans="2:17" x14ac:dyDescent="0.25">
      <c r="B2447" s="54">
        <v>102</v>
      </c>
      <c r="C2447" s="54">
        <v>512</v>
      </c>
      <c r="D2447" s="54" t="b">
        <v>0</v>
      </c>
      <c r="E2447" s="54" t="b">
        <v>0</v>
      </c>
      <c r="F2447" s="91">
        <v>75.304900000000004</v>
      </c>
      <c r="G2447" s="91">
        <v>541.20799999999997</v>
      </c>
      <c r="H2447" s="54" t="b">
        <v>0</v>
      </c>
      <c r="I2447" s="91">
        <v>83.269099999999995</v>
      </c>
      <c r="J2447" s="54" t="b">
        <v>0</v>
      </c>
      <c r="K2447" s="91">
        <v>42.895099999999999</v>
      </c>
      <c r="L2447" s="91">
        <v>53.236499999999999</v>
      </c>
      <c r="M2447" s="91">
        <v>543.24</v>
      </c>
      <c r="N2447" s="54" t="b">
        <v>1</v>
      </c>
      <c r="O2447" s="91">
        <v>30.345099999999999</v>
      </c>
      <c r="P2447" s="54" t="b">
        <v>1</v>
      </c>
      <c r="Q2447" s="91">
        <v>1.7563299999999999</v>
      </c>
    </row>
    <row r="2448" spans="2:17" x14ac:dyDescent="0.25">
      <c r="B2448" s="54">
        <v>102</v>
      </c>
      <c r="C2448" s="54">
        <v>512</v>
      </c>
      <c r="D2448" s="54" t="b">
        <v>0</v>
      </c>
      <c r="E2448" s="54" t="b">
        <v>0</v>
      </c>
      <c r="F2448" s="91">
        <v>32.6526</v>
      </c>
      <c r="G2448" s="91">
        <v>524.31700000000001</v>
      </c>
      <c r="H2448" s="54" t="b">
        <v>0</v>
      </c>
      <c r="I2448" s="91">
        <v>59.482100000000003</v>
      </c>
      <c r="J2448" s="54" t="b">
        <v>0</v>
      </c>
      <c r="K2448" s="91">
        <v>45.9163</v>
      </c>
      <c r="L2448" s="91">
        <v>51.3568</v>
      </c>
      <c r="M2448" s="91">
        <v>541.33299999999997</v>
      </c>
      <c r="N2448" s="54" t="b">
        <v>1</v>
      </c>
      <c r="O2448" s="91">
        <v>11.5083</v>
      </c>
      <c r="P2448" s="54" t="b">
        <v>1</v>
      </c>
      <c r="Q2448" s="91">
        <v>1.32697</v>
      </c>
    </row>
    <row r="2449" spans="2:17" x14ac:dyDescent="0.25">
      <c r="B2449" s="54">
        <v>102</v>
      </c>
      <c r="C2449" s="54">
        <v>512</v>
      </c>
      <c r="D2449" s="54" t="b">
        <v>0</v>
      </c>
      <c r="E2449" s="54" t="b">
        <v>0</v>
      </c>
      <c r="F2449" s="91">
        <v>57.317599999999999</v>
      </c>
      <c r="G2449" s="91">
        <v>582.13499999999999</v>
      </c>
      <c r="H2449" s="54" t="b">
        <v>0</v>
      </c>
      <c r="I2449" s="91">
        <v>61.973199999999999</v>
      </c>
      <c r="J2449" s="54" t="b">
        <v>0</v>
      </c>
      <c r="K2449" s="91">
        <v>45.875</v>
      </c>
      <c r="L2449" s="91">
        <v>50.884500000000003</v>
      </c>
      <c r="M2449" s="91">
        <v>541.29999999999995</v>
      </c>
      <c r="N2449" s="54" t="b">
        <v>1</v>
      </c>
      <c r="O2449" s="91">
        <v>13.415100000000001</v>
      </c>
      <c r="P2449" s="54" t="b">
        <v>1</v>
      </c>
      <c r="Q2449" s="91">
        <v>2.67753</v>
      </c>
    </row>
    <row r="2450" spans="2:17" x14ac:dyDescent="0.25">
      <c r="B2450" s="54">
        <v>102</v>
      </c>
      <c r="C2450" s="54">
        <v>512</v>
      </c>
      <c r="D2450" s="54" t="b">
        <v>0</v>
      </c>
      <c r="E2450" s="54" t="b">
        <v>0</v>
      </c>
      <c r="F2450" s="91">
        <v>36.833300000000001</v>
      </c>
      <c r="G2450" s="91">
        <v>510.23099999999999</v>
      </c>
      <c r="H2450" s="54" t="b">
        <v>0</v>
      </c>
      <c r="I2450" s="91">
        <v>102.9</v>
      </c>
      <c r="J2450" s="54" t="b">
        <v>0</v>
      </c>
      <c r="K2450" s="91">
        <v>62.859200000000001</v>
      </c>
      <c r="L2450" s="91">
        <v>51.580100000000002</v>
      </c>
      <c r="M2450" s="91">
        <v>541.55100000000004</v>
      </c>
      <c r="N2450" s="54" t="b">
        <v>1</v>
      </c>
      <c r="O2450" s="91">
        <v>13.447900000000001</v>
      </c>
      <c r="P2450" s="54" t="b">
        <v>1</v>
      </c>
      <c r="Q2450" s="91">
        <v>0.47344199999999997</v>
      </c>
    </row>
    <row r="2451" spans="2:17" x14ac:dyDescent="0.25">
      <c r="B2451" s="54">
        <v>102</v>
      </c>
      <c r="C2451" s="54">
        <v>512</v>
      </c>
      <c r="D2451" s="54" t="b">
        <v>0</v>
      </c>
      <c r="E2451" s="54" t="b">
        <v>0</v>
      </c>
      <c r="F2451" s="91">
        <v>36.731299999999997</v>
      </c>
      <c r="G2451" s="91">
        <v>523.029</v>
      </c>
      <c r="H2451" s="54" t="b">
        <v>0</v>
      </c>
      <c r="I2451" s="91">
        <v>114.557</v>
      </c>
      <c r="J2451" s="54" t="b">
        <v>0</v>
      </c>
      <c r="K2451" s="91">
        <v>74.7654</v>
      </c>
      <c r="L2451" s="91">
        <v>50.7363</v>
      </c>
      <c r="M2451" s="91">
        <v>540.64200000000005</v>
      </c>
      <c r="N2451" s="54" t="b">
        <v>1</v>
      </c>
      <c r="O2451" s="91">
        <v>13.447900000000001</v>
      </c>
      <c r="P2451" s="54" t="b">
        <v>1</v>
      </c>
      <c r="Q2451" s="91">
        <v>0.73959799999999998</v>
      </c>
    </row>
    <row r="2452" spans="2:17" x14ac:dyDescent="0.25">
      <c r="B2452" s="54">
        <v>102</v>
      </c>
      <c r="C2452" s="54">
        <v>512</v>
      </c>
      <c r="D2452" s="54" t="b">
        <v>0</v>
      </c>
      <c r="E2452" s="54" t="b">
        <v>0</v>
      </c>
      <c r="F2452" s="91">
        <v>4.1498999999999997</v>
      </c>
      <c r="G2452" s="91">
        <v>464.55799999999999</v>
      </c>
      <c r="H2452" s="54" t="b">
        <v>0</v>
      </c>
      <c r="I2452" s="91">
        <v>96.569500000000005</v>
      </c>
      <c r="J2452" s="54" t="b">
        <v>0</v>
      </c>
      <c r="K2452" s="91">
        <v>12.798999999999999</v>
      </c>
      <c r="L2452" s="91">
        <v>51.356499999999997</v>
      </c>
      <c r="M2452" s="91">
        <v>540.42700000000002</v>
      </c>
      <c r="N2452" s="54" t="b">
        <v>1</v>
      </c>
      <c r="O2452" s="91">
        <v>14.106199999999999</v>
      </c>
      <c r="P2452" s="54" t="b">
        <v>1</v>
      </c>
      <c r="Q2452" s="91">
        <v>1.2406699999999999</v>
      </c>
    </row>
    <row r="2453" spans="2:17" x14ac:dyDescent="0.25">
      <c r="B2453" s="54">
        <v>102</v>
      </c>
      <c r="C2453" s="54">
        <v>512</v>
      </c>
      <c r="D2453" s="54" t="b">
        <v>0</v>
      </c>
      <c r="E2453" s="54" t="b">
        <v>0</v>
      </c>
      <c r="F2453" s="91">
        <v>26.438099999999999</v>
      </c>
      <c r="G2453" s="91">
        <v>472.46499999999997</v>
      </c>
      <c r="H2453" s="54" t="b">
        <v>0</v>
      </c>
      <c r="I2453" s="91">
        <v>170.745</v>
      </c>
      <c r="J2453" s="54" t="b">
        <v>0</v>
      </c>
      <c r="K2453" s="91">
        <v>66.936099999999996</v>
      </c>
      <c r="L2453" s="91">
        <v>50.461300000000001</v>
      </c>
      <c r="M2453" s="91">
        <v>538.74099999999999</v>
      </c>
      <c r="N2453" s="54" t="b">
        <v>1</v>
      </c>
      <c r="O2453" s="91">
        <v>14.3209</v>
      </c>
      <c r="P2453" s="54" t="b">
        <v>1</v>
      </c>
      <c r="Q2453" s="91">
        <v>0.65631600000000001</v>
      </c>
    </row>
    <row r="2454" spans="2:17" x14ac:dyDescent="0.25">
      <c r="B2454" s="54">
        <v>102</v>
      </c>
      <c r="C2454" s="54">
        <v>512</v>
      </c>
      <c r="D2454" s="54" t="b">
        <v>0</v>
      </c>
      <c r="E2454" s="54" t="b">
        <v>0</v>
      </c>
      <c r="F2454" s="91">
        <v>51.959499999999998</v>
      </c>
      <c r="G2454" s="91">
        <v>495.71100000000001</v>
      </c>
      <c r="H2454" s="54" t="b">
        <v>0</v>
      </c>
      <c r="I2454" s="91">
        <v>91.154700000000005</v>
      </c>
      <c r="J2454" s="54" t="b">
        <v>0</v>
      </c>
      <c r="K2454" s="91">
        <v>23.6493</v>
      </c>
      <c r="L2454" s="91">
        <v>48.161499999999997</v>
      </c>
      <c r="M2454" s="91">
        <v>534.40700000000004</v>
      </c>
      <c r="N2454" s="54" t="b">
        <v>1</v>
      </c>
      <c r="O2454" s="91">
        <v>16.007000000000001</v>
      </c>
      <c r="P2454" s="54" t="b">
        <v>1</v>
      </c>
      <c r="Q2454" s="91">
        <v>1.9090100000000001</v>
      </c>
    </row>
    <row r="2455" spans="2:17" x14ac:dyDescent="0.25">
      <c r="B2455" s="54">
        <v>102</v>
      </c>
      <c r="C2455" s="54">
        <v>512</v>
      </c>
      <c r="D2455" s="54" t="b">
        <v>0</v>
      </c>
      <c r="E2455" s="54" t="b">
        <v>0</v>
      </c>
      <c r="F2455" s="91">
        <v>84.360699999999994</v>
      </c>
      <c r="G2455" s="91">
        <v>480.06400000000002</v>
      </c>
      <c r="H2455" s="54" t="b">
        <v>0</v>
      </c>
      <c r="I2455" s="91">
        <v>106.28100000000001</v>
      </c>
      <c r="J2455" s="54" t="b">
        <v>0</v>
      </c>
      <c r="K2455" s="91">
        <v>34.5212</v>
      </c>
      <c r="L2455" s="91">
        <v>84.360699999999994</v>
      </c>
      <c r="M2455" s="91">
        <v>480.06400000000002</v>
      </c>
      <c r="N2455" s="54" t="b">
        <v>0</v>
      </c>
      <c r="O2455" s="91">
        <v>20.340900000000001</v>
      </c>
      <c r="P2455" s="54" t="b">
        <v>0</v>
      </c>
      <c r="Q2455" s="91">
        <v>4.90632</v>
      </c>
    </row>
    <row r="2456" spans="2:17" x14ac:dyDescent="0.25">
      <c r="B2456" s="54">
        <v>102</v>
      </c>
      <c r="C2456" s="54">
        <v>512</v>
      </c>
      <c r="D2456" s="54" t="b">
        <v>0</v>
      </c>
      <c r="E2456" s="54" t="b">
        <v>0</v>
      </c>
      <c r="F2456" s="91">
        <v>72.795699999999997</v>
      </c>
      <c r="G2456" s="91">
        <v>526.09299999999996</v>
      </c>
      <c r="H2456" s="54" t="b">
        <v>0</v>
      </c>
      <c r="I2456" s="91">
        <v>111.364</v>
      </c>
      <c r="J2456" s="54" t="b">
        <v>0</v>
      </c>
      <c r="K2456" s="91">
        <v>35.9816</v>
      </c>
      <c r="L2456" s="91">
        <v>78.570800000000006</v>
      </c>
      <c r="M2456" s="91">
        <v>503.108</v>
      </c>
      <c r="N2456" s="54" t="b">
        <v>0</v>
      </c>
      <c r="O2456" s="91">
        <v>105.80800000000001</v>
      </c>
      <c r="P2456" s="54" t="b">
        <v>0</v>
      </c>
      <c r="Q2456" s="91">
        <v>65.2958</v>
      </c>
    </row>
    <row r="2457" spans="2:17" x14ac:dyDescent="0.25">
      <c r="B2457" s="54">
        <v>102</v>
      </c>
      <c r="C2457" s="54">
        <v>512</v>
      </c>
      <c r="D2457" s="54" t="b">
        <v>0</v>
      </c>
      <c r="E2457" s="54" t="b">
        <v>0</v>
      </c>
      <c r="F2457" s="91">
        <v>99.674499999999995</v>
      </c>
      <c r="G2457" s="91">
        <v>538.46299999999997</v>
      </c>
      <c r="H2457" s="54" t="b">
        <v>0</v>
      </c>
      <c r="I2457" s="91">
        <v>111.55</v>
      </c>
      <c r="J2457" s="54" t="b">
        <v>0</v>
      </c>
      <c r="K2457" s="91">
        <v>47.459699999999998</v>
      </c>
      <c r="L2457" s="91">
        <v>81.606999999999999</v>
      </c>
      <c r="M2457" s="91">
        <v>504.86399999999998</v>
      </c>
      <c r="N2457" s="54" t="b">
        <v>0</v>
      </c>
      <c r="O2457" s="91">
        <v>0</v>
      </c>
      <c r="P2457" s="54" t="b">
        <v>1</v>
      </c>
      <c r="Q2457" s="91">
        <v>23.76</v>
      </c>
    </row>
    <row r="2458" spans="2:17" x14ac:dyDescent="0.25">
      <c r="B2458" s="54">
        <v>102</v>
      </c>
      <c r="C2458" s="54">
        <v>512</v>
      </c>
      <c r="D2458" s="54" t="b">
        <v>1</v>
      </c>
      <c r="E2458" s="54" t="b">
        <v>0</v>
      </c>
      <c r="F2458" s="91">
        <v>63.999099999999999</v>
      </c>
      <c r="G2458" s="91">
        <v>497.553</v>
      </c>
      <c r="H2458" s="54" t="b">
        <v>0</v>
      </c>
      <c r="I2458" s="91">
        <v>106.114</v>
      </c>
      <c r="J2458" s="54" t="b">
        <v>0</v>
      </c>
      <c r="K2458" s="91">
        <v>29.588799999999999</v>
      </c>
      <c r="L2458" s="91">
        <v>81.278999999999996</v>
      </c>
      <c r="M2458" s="91">
        <v>508.28300000000002</v>
      </c>
      <c r="N2458" s="54" t="b">
        <v>0</v>
      </c>
      <c r="O2458" s="91">
        <v>0</v>
      </c>
      <c r="P2458" s="54" t="b">
        <v>1</v>
      </c>
      <c r="Q2458" s="91">
        <v>3.5073300000000001</v>
      </c>
    </row>
    <row r="2459" spans="2:17" x14ac:dyDescent="0.25">
      <c r="B2459" s="54">
        <v>102</v>
      </c>
      <c r="C2459" s="54">
        <v>512</v>
      </c>
      <c r="D2459" s="54" t="b">
        <v>1</v>
      </c>
      <c r="E2459" s="54" t="b">
        <v>0</v>
      </c>
      <c r="F2459" s="91">
        <v>62.643700000000003</v>
      </c>
      <c r="G2459" s="91">
        <v>496.71499999999997</v>
      </c>
      <c r="H2459" s="54" t="b">
        <v>0</v>
      </c>
      <c r="I2459" s="91">
        <v>94.074799999999996</v>
      </c>
      <c r="J2459" s="54" t="b">
        <v>1</v>
      </c>
      <c r="K2459" s="91">
        <v>54.280900000000003</v>
      </c>
      <c r="L2459" s="91">
        <v>80.173400000000001</v>
      </c>
      <c r="M2459" s="91">
        <v>507.59500000000003</v>
      </c>
      <c r="N2459" s="54" t="b">
        <v>1</v>
      </c>
      <c r="O2459" s="91">
        <v>34.008699999999997</v>
      </c>
      <c r="P2459" s="54" t="b">
        <v>1</v>
      </c>
      <c r="Q2459" s="91">
        <v>3.43492</v>
      </c>
    </row>
    <row r="2460" spans="2:17" x14ac:dyDescent="0.25">
      <c r="B2460" s="54">
        <v>102</v>
      </c>
      <c r="C2460" s="54">
        <v>512</v>
      </c>
      <c r="D2460" s="54" t="b">
        <v>1</v>
      </c>
      <c r="E2460" s="54" t="b">
        <v>0</v>
      </c>
      <c r="F2460" s="91">
        <v>102.633</v>
      </c>
      <c r="G2460" s="91">
        <v>534.23099999999999</v>
      </c>
      <c r="H2460" s="54" t="b">
        <v>0</v>
      </c>
      <c r="I2460" s="91">
        <v>78.779300000000006</v>
      </c>
      <c r="J2460" s="54" t="b">
        <v>0</v>
      </c>
      <c r="K2460" s="91">
        <v>1.5934299999999999</v>
      </c>
      <c r="L2460" s="91">
        <v>80.084500000000006</v>
      </c>
      <c r="M2460" s="91">
        <v>506.911</v>
      </c>
      <c r="N2460" s="54" t="b">
        <v>1</v>
      </c>
      <c r="O2460" s="91">
        <v>8.2112200000000009</v>
      </c>
      <c r="P2460" s="54" t="b">
        <v>1</v>
      </c>
      <c r="Q2460" s="91">
        <v>1.3022499999999999</v>
      </c>
    </row>
    <row r="2461" spans="2:17" x14ac:dyDescent="0.25">
      <c r="B2461" s="54">
        <v>102</v>
      </c>
      <c r="C2461" s="54">
        <v>512</v>
      </c>
      <c r="D2461" s="54" t="b">
        <v>1</v>
      </c>
      <c r="E2461" s="54" t="b">
        <v>0</v>
      </c>
      <c r="F2461" s="91">
        <v>58.008200000000002</v>
      </c>
      <c r="G2461" s="91">
        <v>487.31400000000002</v>
      </c>
      <c r="H2461" s="54" t="b">
        <v>0</v>
      </c>
      <c r="I2461" s="91">
        <v>81.737399999999994</v>
      </c>
      <c r="J2461" s="54" t="b">
        <v>0</v>
      </c>
      <c r="K2461" s="91">
        <v>54.831899999999997</v>
      </c>
      <c r="L2461" s="91">
        <v>79.668700000000001</v>
      </c>
      <c r="M2461" s="91">
        <v>506.17500000000001</v>
      </c>
      <c r="N2461" s="54" t="b">
        <v>1</v>
      </c>
      <c r="O2461" s="91">
        <v>8.2112200000000009</v>
      </c>
      <c r="P2461" s="54" t="b">
        <v>1</v>
      </c>
      <c r="Q2461" s="91">
        <v>0.68895600000000001</v>
      </c>
    </row>
    <row r="2462" spans="2:17" x14ac:dyDescent="0.25">
      <c r="B2462" s="54">
        <v>102</v>
      </c>
      <c r="C2462" s="54">
        <v>512</v>
      </c>
      <c r="D2462" s="54" t="b">
        <v>1</v>
      </c>
      <c r="E2462" s="54" t="b">
        <v>0</v>
      </c>
      <c r="F2462" s="91">
        <v>53.738799999999998</v>
      </c>
      <c r="G2462" s="91">
        <v>531.83000000000004</v>
      </c>
      <c r="H2462" s="54" t="b">
        <v>0</v>
      </c>
      <c r="I2462" s="91">
        <v>91.541300000000007</v>
      </c>
      <c r="J2462" s="54" t="b">
        <v>0</v>
      </c>
      <c r="K2462" s="91">
        <v>64.749799999999993</v>
      </c>
      <c r="L2462" s="91">
        <v>78.938100000000006</v>
      </c>
      <c r="M2462" s="91">
        <v>508.35300000000001</v>
      </c>
      <c r="N2462" s="54" t="b">
        <v>1</v>
      </c>
      <c r="O2462" s="91">
        <v>8.2112200000000009</v>
      </c>
      <c r="P2462" s="54" t="b">
        <v>1</v>
      </c>
      <c r="Q2462" s="91">
        <v>0.845858</v>
      </c>
    </row>
    <row r="2463" spans="2:17" x14ac:dyDescent="0.25">
      <c r="B2463" s="54">
        <v>102</v>
      </c>
      <c r="C2463" s="54">
        <v>512</v>
      </c>
      <c r="D2463" s="54" t="b">
        <v>1</v>
      </c>
      <c r="E2463" s="54" t="b">
        <v>0</v>
      </c>
      <c r="F2463" s="91">
        <v>59.111699999999999</v>
      </c>
      <c r="G2463" s="91">
        <v>525.82100000000003</v>
      </c>
      <c r="H2463" s="54" t="b">
        <v>0</v>
      </c>
      <c r="I2463" s="91">
        <v>95.810699999999997</v>
      </c>
      <c r="J2463" s="54" t="b">
        <v>1</v>
      </c>
      <c r="K2463" s="91">
        <v>44.720100000000002</v>
      </c>
      <c r="L2463" s="91">
        <v>78.105000000000004</v>
      </c>
      <c r="M2463" s="91">
        <v>509.55700000000002</v>
      </c>
      <c r="N2463" s="54" t="b">
        <v>1</v>
      </c>
      <c r="O2463" s="91">
        <v>8.2818100000000001</v>
      </c>
      <c r="P2463" s="54" t="b">
        <v>1</v>
      </c>
      <c r="Q2463" s="91">
        <v>2.2977400000000001</v>
      </c>
    </row>
    <row r="2464" spans="2:17" x14ac:dyDescent="0.25">
      <c r="B2464" s="54">
        <v>102</v>
      </c>
      <c r="C2464" s="54">
        <v>512</v>
      </c>
      <c r="D2464" s="54" t="b">
        <v>1</v>
      </c>
      <c r="E2464" s="54" t="b">
        <v>0</v>
      </c>
      <c r="F2464" s="91">
        <v>80.965500000000006</v>
      </c>
      <c r="G2464" s="91">
        <v>517.93399999999997</v>
      </c>
      <c r="H2464" s="54" t="b">
        <v>0</v>
      </c>
      <c r="I2464" s="91">
        <v>95.810699999999997</v>
      </c>
      <c r="J2464" s="54" t="b">
        <v>0</v>
      </c>
      <c r="K2464" s="91">
        <v>8.06067</v>
      </c>
      <c r="L2464" s="91">
        <v>77.222200000000001</v>
      </c>
      <c r="M2464" s="91">
        <v>513.11800000000005</v>
      </c>
      <c r="N2464" s="54" t="b">
        <v>1</v>
      </c>
      <c r="O2464" s="91">
        <v>9.9517100000000003</v>
      </c>
      <c r="P2464" s="54" t="b">
        <v>1</v>
      </c>
      <c r="Q2464" s="91">
        <v>1.46421</v>
      </c>
    </row>
    <row r="2465" spans="2:17" x14ac:dyDescent="0.25">
      <c r="B2465" s="54">
        <v>102</v>
      </c>
      <c r="C2465" s="54">
        <v>512</v>
      </c>
      <c r="D2465" s="54" t="b">
        <v>1</v>
      </c>
      <c r="E2465" s="54" t="b">
        <v>0</v>
      </c>
      <c r="F2465" s="91">
        <v>76.5779</v>
      </c>
      <c r="G2465" s="91">
        <v>526.596</v>
      </c>
      <c r="H2465" s="54" t="b">
        <v>0</v>
      </c>
      <c r="I2465" s="91">
        <v>71.742500000000007</v>
      </c>
      <c r="J2465" s="54" t="b">
        <v>1</v>
      </c>
      <c r="K2465" s="91">
        <v>23.2333</v>
      </c>
      <c r="L2465" s="91">
        <v>76.716499999999996</v>
      </c>
      <c r="M2465" s="91">
        <v>513.83399999999995</v>
      </c>
      <c r="N2465" s="54" t="b">
        <v>1</v>
      </c>
      <c r="O2465" s="91">
        <v>14.3948</v>
      </c>
      <c r="P2465" s="54" t="b">
        <v>1</v>
      </c>
      <c r="Q2465" s="91">
        <v>3.66812</v>
      </c>
    </row>
    <row r="2466" spans="2:17" x14ac:dyDescent="0.25">
      <c r="B2466" s="54">
        <v>102</v>
      </c>
      <c r="C2466" s="54">
        <v>512</v>
      </c>
      <c r="D2466" s="54" t="b">
        <v>1</v>
      </c>
      <c r="E2466" s="54" t="b">
        <v>0</v>
      </c>
      <c r="F2466" s="91">
        <v>51.023899999999998</v>
      </c>
      <c r="G2466" s="91">
        <v>503.50900000000001</v>
      </c>
      <c r="H2466" s="54" t="b">
        <v>0</v>
      </c>
      <c r="I2466" s="91">
        <v>41.122100000000003</v>
      </c>
      <c r="J2466" s="54" t="b">
        <v>0</v>
      </c>
      <c r="K2466" s="91">
        <v>9.7095099999999999</v>
      </c>
      <c r="L2466" s="91">
        <v>76.079800000000006</v>
      </c>
      <c r="M2466" s="91">
        <v>514.755</v>
      </c>
      <c r="N2466" s="54" t="b">
        <v>1</v>
      </c>
      <c r="O2466" s="91">
        <v>15.617100000000001</v>
      </c>
      <c r="P2466" s="54" t="b">
        <v>1</v>
      </c>
      <c r="Q2466" s="91">
        <v>0.87707900000000005</v>
      </c>
    </row>
    <row r="2467" spans="2:17" x14ac:dyDescent="0.25">
      <c r="B2467" s="54">
        <v>102</v>
      </c>
      <c r="C2467" s="54">
        <v>512</v>
      </c>
      <c r="D2467" s="54" t="b">
        <v>1</v>
      </c>
      <c r="E2467" s="54" t="b">
        <v>1</v>
      </c>
      <c r="F2467" s="91">
        <v>39.3887</v>
      </c>
      <c r="G2467" s="91">
        <v>517.20000000000005</v>
      </c>
      <c r="H2467" s="54" t="b">
        <v>0</v>
      </c>
      <c r="I2467" s="91">
        <v>53.028399999999998</v>
      </c>
      <c r="J2467" s="54" t="b">
        <v>0</v>
      </c>
      <c r="K2467" s="91">
        <v>34.438499999999998</v>
      </c>
      <c r="L2467" s="91">
        <v>75.377799999999993</v>
      </c>
      <c r="M2467" s="91">
        <v>515.73699999999997</v>
      </c>
      <c r="N2467" s="54" t="b">
        <v>1</v>
      </c>
      <c r="O2467" s="91">
        <v>17.174099999999999</v>
      </c>
      <c r="P2467" s="54" t="b">
        <v>1</v>
      </c>
      <c r="Q2467" s="91">
        <v>1.11907</v>
      </c>
    </row>
    <row r="2468" spans="2:17" x14ac:dyDescent="0.25">
      <c r="B2468" s="54">
        <v>102</v>
      </c>
      <c r="C2468" s="54">
        <v>512</v>
      </c>
      <c r="D2468" s="54" t="b">
        <v>1</v>
      </c>
      <c r="E2468" s="54" t="b">
        <v>1</v>
      </c>
      <c r="F2468" s="91">
        <v>81.849000000000004</v>
      </c>
      <c r="G2468" s="91">
        <v>531.31500000000005</v>
      </c>
      <c r="H2468" s="54" t="b">
        <v>0</v>
      </c>
      <c r="I2468" s="91">
        <v>64.663600000000002</v>
      </c>
      <c r="J2468" s="54" t="b">
        <v>0</v>
      </c>
      <c r="K2468" s="91">
        <v>17.967600000000001</v>
      </c>
      <c r="L2468" s="91">
        <v>74.783900000000003</v>
      </c>
      <c r="M2468" s="91">
        <v>515.61199999999997</v>
      </c>
      <c r="N2468" s="54" t="b">
        <v>1</v>
      </c>
      <c r="O2468" s="91">
        <v>18.857900000000001</v>
      </c>
      <c r="P2468" s="54" t="b">
        <v>1</v>
      </c>
      <c r="Q2468" s="91">
        <v>1.20696</v>
      </c>
    </row>
    <row r="2469" spans="2:17" x14ac:dyDescent="0.25">
      <c r="B2469" s="54">
        <v>102</v>
      </c>
      <c r="C2469" s="54">
        <v>512</v>
      </c>
      <c r="D2469" s="54" t="b">
        <v>1</v>
      </c>
      <c r="E2469" s="54" t="b">
        <v>1</v>
      </c>
      <c r="F2469" s="91">
        <v>113.727</v>
      </c>
      <c r="G2469" s="91">
        <v>538.36599999999999</v>
      </c>
      <c r="H2469" s="54" t="b">
        <v>0</v>
      </c>
      <c r="I2469" s="91">
        <v>70.266199999999998</v>
      </c>
      <c r="J2469" s="54" t="b">
        <v>0</v>
      </c>
      <c r="K2469" s="91">
        <v>44.744799999999998</v>
      </c>
      <c r="L2469" s="91">
        <v>74.543700000000001</v>
      </c>
      <c r="M2469" s="91">
        <v>516.73900000000003</v>
      </c>
      <c r="N2469" s="54" t="b">
        <v>1</v>
      </c>
      <c r="O2469" s="91">
        <v>19.451799999999999</v>
      </c>
      <c r="P2469" s="54" t="b">
        <v>1</v>
      </c>
      <c r="Q2469" s="91">
        <v>0.60677700000000001</v>
      </c>
    </row>
    <row r="2470" spans="2:17" x14ac:dyDescent="0.25">
      <c r="B2470" s="54">
        <v>102</v>
      </c>
      <c r="C2470" s="54">
        <v>512</v>
      </c>
      <c r="D2470" s="54" t="b">
        <v>1</v>
      </c>
      <c r="E2470" s="54" t="b">
        <v>1</v>
      </c>
      <c r="F2470" s="91">
        <v>43.136899999999997</v>
      </c>
      <c r="G2470" s="91">
        <v>531.18899999999996</v>
      </c>
      <c r="H2470" s="54" t="b">
        <v>0</v>
      </c>
      <c r="I2470" s="91">
        <v>109.19499999999999</v>
      </c>
      <c r="J2470" s="54" t="b">
        <v>0</v>
      </c>
      <c r="K2470" s="91">
        <v>32.648800000000001</v>
      </c>
      <c r="L2470" s="91">
        <v>74.237799999999993</v>
      </c>
      <c r="M2470" s="91">
        <v>517.71500000000003</v>
      </c>
      <c r="N2470" s="54" t="b">
        <v>1</v>
      </c>
      <c r="O2470" s="91">
        <v>20.694900000000001</v>
      </c>
      <c r="P2470" s="54" t="b">
        <v>1</v>
      </c>
      <c r="Q2470" s="91">
        <v>1.1525099999999999</v>
      </c>
    </row>
    <row r="2471" spans="2:17" x14ac:dyDescent="0.25">
      <c r="B2471" s="54">
        <v>102</v>
      </c>
      <c r="C2471" s="54">
        <v>512</v>
      </c>
      <c r="D2471" s="54" t="b">
        <v>1</v>
      </c>
      <c r="E2471" s="54" t="b">
        <v>1</v>
      </c>
      <c r="F2471" s="91">
        <v>54.564700000000002</v>
      </c>
      <c r="G2471" s="91">
        <v>502.02499999999998</v>
      </c>
      <c r="H2471" s="54" t="b">
        <v>0</v>
      </c>
      <c r="I2471" s="91">
        <v>95.504000000000005</v>
      </c>
      <c r="J2471" s="54" t="b">
        <v>0</v>
      </c>
      <c r="K2471" s="91">
        <v>70.954300000000003</v>
      </c>
      <c r="L2471" s="91">
        <v>73.809799999999996</v>
      </c>
      <c r="M2471" s="91">
        <v>517.92499999999995</v>
      </c>
      <c r="N2471" s="54" t="b">
        <v>1</v>
      </c>
      <c r="O2471" s="91">
        <v>21.976199999999999</v>
      </c>
      <c r="P2471" s="54" t="b">
        <v>1</v>
      </c>
      <c r="Q2471" s="91">
        <v>1.0222500000000001</v>
      </c>
    </row>
    <row r="2472" spans="2:17" x14ac:dyDescent="0.25">
      <c r="B2472" s="54">
        <v>102</v>
      </c>
      <c r="C2472" s="54">
        <v>512</v>
      </c>
      <c r="D2472" s="54" t="b">
        <v>1</v>
      </c>
      <c r="E2472" s="54" t="b">
        <v>1</v>
      </c>
      <c r="F2472" s="91">
        <v>66.818899999999999</v>
      </c>
      <c r="G2472" s="91">
        <v>483.87900000000002</v>
      </c>
      <c r="H2472" s="54" t="b">
        <v>0</v>
      </c>
      <c r="I2472" s="91">
        <v>106.931</v>
      </c>
      <c r="J2472" s="54" t="b">
        <v>0</v>
      </c>
      <c r="K2472" s="91">
        <v>31.322900000000001</v>
      </c>
      <c r="L2472" s="91">
        <v>73.371300000000005</v>
      </c>
      <c r="M2472" s="91">
        <v>517.72900000000004</v>
      </c>
      <c r="N2472" s="54" t="b">
        <v>1</v>
      </c>
      <c r="O2472" s="91">
        <v>22.6143</v>
      </c>
      <c r="P2472" s="54" t="b">
        <v>1</v>
      </c>
      <c r="Q2472" s="91">
        <v>0.47680800000000001</v>
      </c>
    </row>
    <row r="2473" spans="2:17" x14ac:dyDescent="0.25">
      <c r="B2473" s="54">
        <v>102</v>
      </c>
      <c r="C2473" s="54">
        <v>512</v>
      </c>
      <c r="D2473" s="54" t="b">
        <v>1</v>
      </c>
      <c r="E2473" s="54" t="b">
        <v>1</v>
      </c>
      <c r="F2473" s="91">
        <v>43.2102</v>
      </c>
      <c r="G2473" s="91">
        <v>534.15300000000002</v>
      </c>
      <c r="H2473" s="54" t="b">
        <v>0</v>
      </c>
      <c r="I2473" s="91">
        <v>125.077</v>
      </c>
      <c r="J2473" s="54" t="b">
        <v>0</v>
      </c>
      <c r="K2473" s="91">
        <v>21.895700000000001</v>
      </c>
      <c r="L2473" s="91">
        <v>72.9285</v>
      </c>
      <c r="M2473" s="91">
        <v>518.12599999999998</v>
      </c>
      <c r="N2473" s="54" t="b">
        <v>1</v>
      </c>
      <c r="O2473" s="91">
        <v>23.052800000000001</v>
      </c>
      <c r="P2473" s="54" t="b">
        <v>1</v>
      </c>
      <c r="Q2473" s="91">
        <v>0.48012899999999997</v>
      </c>
    </row>
    <row r="2474" spans="2:17" x14ac:dyDescent="0.25">
      <c r="B2474" s="54">
        <v>102</v>
      </c>
      <c r="C2474" s="54">
        <v>512</v>
      </c>
      <c r="D2474" s="54" t="b">
        <v>1</v>
      </c>
      <c r="E2474" s="54" t="b">
        <v>1</v>
      </c>
      <c r="F2474" s="91">
        <v>42.248600000000003</v>
      </c>
      <c r="G2474" s="91">
        <v>544.68299999999999</v>
      </c>
      <c r="H2474" s="54" t="b">
        <v>0</v>
      </c>
      <c r="I2474" s="91">
        <v>73.955100000000002</v>
      </c>
      <c r="J2474" s="54" t="b">
        <v>0</v>
      </c>
      <c r="K2474" s="91">
        <v>55.540599999999998</v>
      </c>
      <c r="L2474" s="91">
        <v>72.379400000000004</v>
      </c>
      <c r="M2474" s="91">
        <v>518.5</v>
      </c>
      <c r="N2474" s="54" t="b">
        <v>1</v>
      </c>
      <c r="O2474" s="91">
        <v>23.696899999999999</v>
      </c>
      <c r="P2474" s="54" t="b">
        <v>1</v>
      </c>
      <c r="Q2474" s="91">
        <v>0.59461299999999995</v>
      </c>
    </row>
    <row r="2475" spans="2:17" x14ac:dyDescent="0.25">
      <c r="B2475" s="54">
        <v>102</v>
      </c>
      <c r="C2475" s="54">
        <v>512</v>
      </c>
      <c r="D2475" s="54" t="b">
        <v>1</v>
      </c>
      <c r="E2475" s="54" t="b">
        <v>1</v>
      </c>
      <c r="F2475" s="91">
        <v>86.9148</v>
      </c>
      <c r="G2475" s="91">
        <v>558.58199999999999</v>
      </c>
      <c r="H2475" s="54" t="b">
        <v>0</v>
      </c>
      <c r="I2475" s="91">
        <v>85.373699999999999</v>
      </c>
      <c r="J2475" s="54" t="b">
        <v>0</v>
      </c>
      <c r="K2475" s="91">
        <v>10.5741</v>
      </c>
      <c r="L2475" s="91">
        <v>71.940899999999999</v>
      </c>
      <c r="M2475" s="91">
        <v>518.952</v>
      </c>
      <c r="N2475" s="54" t="b">
        <v>0</v>
      </c>
      <c r="O2475" s="91">
        <v>24.619299999999999</v>
      </c>
      <c r="P2475" s="54" t="b">
        <v>1</v>
      </c>
      <c r="Q2475" s="91">
        <v>0.66396699999999997</v>
      </c>
    </row>
    <row r="2476" spans="2:17" x14ac:dyDescent="0.25">
      <c r="B2476" s="54">
        <v>102</v>
      </c>
      <c r="C2476" s="54">
        <v>512</v>
      </c>
      <c r="D2476" s="54" t="b">
        <v>1</v>
      </c>
      <c r="E2476" s="54" t="b">
        <v>1</v>
      </c>
      <c r="F2476" s="91">
        <v>71.1554</v>
      </c>
      <c r="G2476" s="91">
        <v>541.09900000000005</v>
      </c>
      <c r="H2476" s="54" t="b">
        <v>0</v>
      </c>
      <c r="I2476" s="91">
        <v>119.369</v>
      </c>
      <c r="J2476" s="54" t="b">
        <v>0</v>
      </c>
      <c r="K2476" s="91">
        <v>46.778799999999997</v>
      </c>
      <c r="L2476" s="91">
        <v>71.574200000000005</v>
      </c>
      <c r="M2476" s="91">
        <v>519.58699999999999</v>
      </c>
      <c r="N2476" s="54" t="b">
        <v>0</v>
      </c>
      <c r="O2476" s="91">
        <v>25.510400000000001</v>
      </c>
      <c r="P2476" s="54" t="b">
        <v>1</v>
      </c>
      <c r="Q2476" s="91">
        <v>0.63016399999999995</v>
      </c>
    </row>
    <row r="2477" spans="2:17" x14ac:dyDescent="0.25">
      <c r="B2477" s="54">
        <v>102</v>
      </c>
      <c r="C2477" s="54">
        <v>512</v>
      </c>
      <c r="D2477" s="54" t="b">
        <v>1</v>
      </c>
      <c r="E2477" s="54" t="b">
        <v>1</v>
      </c>
      <c r="F2477" s="91">
        <v>59.6723</v>
      </c>
      <c r="G2477" s="91">
        <v>512.23199999999997</v>
      </c>
      <c r="H2477" s="54" t="b">
        <v>0</v>
      </c>
      <c r="I2477" s="91">
        <v>69.095600000000005</v>
      </c>
      <c r="J2477" s="54" t="b">
        <v>0</v>
      </c>
      <c r="K2477" s="91">
        <v>23.537199999999999</v>
      </c>
      <c r="L2477" s="91">
        <v>71.111199999999997</v>
      </c>
      <c r="M2477" s="91">
        <v>519.81200000000001</v>
      </c>
      <c r="N2477" s="54" t="b">
        <v>0</v>
      </c>
      <c r="O2477" s="91">
        <v>0</v>
      </c>
      <c r="P2477" s="54" t="b">
        <v>1</v>
      </c>
      <c r="Q2477" s="91">
        <v>0.73344299999999996</v>
      </c>
    </row>
    <row r="2478" spans="2:17" x14ac:dyDescent="0.25">
      <c r="B2478" s="54">
        <v>102</v>
      </c>
      <c r="C2478" s="54">
        <v>512</v>
      </c>
      <c r="D2478" s="54" t="b">
        <v>1</v>
      </c>
      <c r="E2478" s="54" t="b">
        <v>1</v>
      </c>
      <c r="F2478" s="91">
        <v>93.091700000000003</v>
      </c>
      <c r="G2478" s="91">
        <v>529.43600000000004</v>
      </c>
      <c r="H2478" s="54" t="b">
        <v>0</v>
      </c>
      <c r="I2478" s="91">
        <v>91.016099999999994</v>
      </c>
      <c r="J2478" s="54" t="b">
        <v>0</v>
      </c>
      <c r="K2478" s="91">
        <v>31.067399999999999</v>
      </c>
      <c r="L2478" s="91">
        <v>70.792000000000002</v>
      </c>
      <c r="M2478" s="91">
        <v>520.14</v>
      </c>
      <c r="N2478" s="54" t="b">
        <v>1</v>
      </c>
      <c r="O2478" s="91">
        <v>0</v>
      </c>
      <c r="P2478" s="54" t="b">
        <v>1</v>
      </c>
      <c r="Q2478" s="91">
        <v>0.51444999999999996</v>
      </c>
    </row>
    <row r="2479" spans="2:17" x14ac:dyDescent="0.25">
      <c r="B2479" s="54">
        <v>102</v>
      </c>
      <c r="C2479" s="54">
        <v>512</v>
      </c>
      <c r="D2479" s="54" t="b">
        <v>1</v>
      </c>
      <c r="E2479" s="54" t="b">
        <v>1</v>
      </c>
      <c r="F2479" s="91">
        <v>50.346899999999998</v>
      </c>
      <c r="G2479" s="91">
        <v>521.91999999999996</v>
      </c>
      <c r="H2479" s="54" t="b">
        <v>0</v>
      </c>
      <c r="I2479" s="91">
        <v>79.769300000000001</v>
      </c>
      <c r="J2479" s="54" t="b">
        <v>0</v>
      </c>
      <c r="K2479" s="91">
        <v>37.587600000000002</v>
      </c>
      <c r="L2479" s="91">
        <v>70.423100000000005</v>
      </c>
      <c r="M2479" s="91">
        <v>520.42399999999998</v>
      </c>
      <c r="N2479" s="54" t="b">
        <v>1</v>
      </c>
      <c r="O2479" s="91">
        <v>2.3368899999999999</v>
      </c>
      <c r="P2479" s="54" t="b">
        <v>1</v>
      </c>
      <c r="Q2479" s="91">
        <v>0.45807700000000001</v>
      </c>
    </row>
    <row r="2480" spans="2:17" x14ac:dyDescent="0.25">
      <c r="B2480" s="54">
        <v>102</v>
      </c>
      <c r="C2480" s="54">
        <v>512</v>
      </c>
      <c r="D2480" s="54" t="b">
        <v>1</v>
      </c>
      <c r="E2480" s="54" t="b">
        <v>1</v>
      </c>
      <c r="F2480" s="91">
        <v>69.136200000000002</v>
      </c>
      <c r="G2480" s="91">
        <v>507.57900000000001</v>
      </c>
      <c r="H2480" s="54" t="b">
        <v>0</v>
      </c>
      <c r="I2480" s="91">
        <v>71.612099999999998</v>
      </c>
      <c r="J2480" s="54" t="b">
        <v>0</v>
      </c>
      <c r="K2480" s="91">
        <v>43.400500000000001</v>
      </c>
      <c r="L2480" s="91">
        <v>70.040599999999998</v>
      </c>
      <c r="M2480" s="91">
        <v>520.49699999999996</v>
      </c>
      <c r="N2480" s="54" t="b">
        <v>1</v>
      </c>
      <c r="O2480" s="91">
        <v>2.9892300000000001</v>
      </c>
      <c r="P2480" s="54" t="b">
        <v>1</v>
      </c>
      <c r="Q2480" s="91">
        <v>0.46521699999999999</v>
      </c>
    </row>
    <row r="2481" spans="2:17" x14ac:dyDescent="0.25">
      <c r="B2481" s="54">
        <v>102</v>
      </c>
      <c r="C2481" s="54">
        <v>512</v>
      </c>
      <c r="D2481" s="54" t="b">
        <v>1</v>
      </c>
      <c r="E2481" s="54" t="b">
        <v>1</v>
      </c>
      <c r="F2481" s="91">
        <v>38.4512</v>
      </c>
      <c r="G2481" s="91">
        <v>525.33199999999999</v>
      </c>
      <c r="H2481" s="54" t="b">
        <v>0</v>
      </c>
      <c r="I2481" s="91">
        <v>64.601399999999998</v>
      </c>
      <c r="J2481" s="54" t="b">
        <v>0</v>
      </c>
      <c r="K2481" s="91">
        <v>23.636700000000001</v>
      </c>
      <c r="L2481" s="91">
        <v>69.753399999999999</v>
      </c>
      <c r="M2481" s="91">
        <v>521.1</v>
      </c>
      <c r="N2481" s="54" t="b">
        <v>1</v>
      </c>
      <c r="O2481" s="91">
        <v>3.4452799999999999</v>
      </c>
      <c r="P2481" s="54" t="b">
        <v>1</v>
      </c>
      <c r="Q2481" s="91">
        <v>0.38950600000000002</v>
      </c>
    </row>
    <row r="2482" spans="2:17" x14ac:dyDescent="0.25">
      <c r="B2482" s="54">
        <v>102</v>
      </c>
      <c r="C2482" s="54">
        <v>512</v>
      </c>
      <c r="D2482" s="54" t="b">
        <v>1</v>
      </c>
      <c r="E2482" s="54" t="b">
        <v>1</v>
      </c>
      <c r="F2482" s="91">
        <v>61.772799999999997</v>
      </c>
      <c r="G2482" s="91">
        <v>500.01499999999999</v>
      </c>
      <c r="H2482" s="54" t="b">
        <v>0</v>
      </c>
      <c r="I2482" s="91">
        <v>76.497100000000003</v>
      </c>
      <c r="J2482" s="54" t="b">
        <v>0</v>
      </c>
      <c r="K2482" s="91">
        <v>35.450400000000002</v>
      </c>
      <c r="L2482" s="91">
        <v>69.2851</v>
      </c>
      <c r="M2482" s="91">
        <v>521.08600000000001</v>
      </c>
      <c r="N2482" s="54" t="b">
        <v>1</v>
      </c>
      <c r="O2482" s="91">
        <v>4.3350799999999996</v>
      </c>
      <c r="P2482" s="54" t="b">
        <v>1</v>
      </c>
      <c r="Q2482" s="91">
        <v>0.66754100000000005</v>
      </c>
    </row>
    <row r="2483" spans="2:17" x14ac:dyDescent="0.25">
      <c r="B2483" s="54">
        <v>102</v>
      </c>
      <c r="C2483" s="54">
        <v>512</v>
      </c>
      <c r="D2483" s="54" t="b">
        <v>1</v>
      </c>
      <c r="E2483" s="54" t="b">
        <v>1</v>
      </c>
      <c r="F2483" s="91">
        <v>74.0167</v>
      </c>
      <c r="G2483" s="91">
        <v>504.37799999999999</v>
      </c>
      <c r="H2483" s="54" t="b">
        <v>0</v>
      </c>
      <c r="I2483" s="91">
        <v>56.002499999999998</v>
      </c>
      <c r="J2483" s="54" t="b">
        <v>0</v>
      </c>
      <c r="K2483" s="91">
        <v>34.421999999999997</v>
      </c>
      <c r="L2483" s="91">
        <v>68.749399999999994</v>
      </c>
      <c r="M2483" s="91">
        <v>520.82500000000005</v>
      </c>
      <c r="N2483" s="54" t="b">
        <v>1</v>
      </c>
      <c r="O2483" s="91">
        <v>4.8033799999999998</v>
      </c>
      <c r="P2483" s="54" t="b">
        <v>1</v>
      </c>
      <c r="Q2483" s="91">
        <v>0.468505</v>
      </c>
    </row>
    <row r="2484" spans="2:17" x14ac:dyDescent="0.25">
      <c r="B2484" s="54">
        <v>102</v>
      </c>
      <c r="C2484" s="54">
        <v>512</v>
      </c>
      <c r="D2484" s="54" t="b">
        <v>1</v>
      </c>
      <c r="E2484" s="54" t="b">
        <v>1</v>
      </c>
      <c r="F2484" s="91">
        <v>86.995199999999997</v>
      </c>
      <c r="G2484" s="91">
        <v>548.57000000000005</v>
      </c>
      <c r="H2484" s="54" t="b">
        <v>0</v>
      </c>
      <c r="I2484" s="91">
        <v>60.883000000000003</v>
      </c>
      <c r="J2484" s="54" t="b">
        <v>0</v>
      </c>
      <c r="K2484" s="91">
        <v>12.997999999999999</v>
      </c>
      <c r="L2484" s="91">
        <v>67.762500000000003</v>
      </c>
      <c r="M2484" s="91">
        <v>519.76099999999997</v>
      </c>
      <c r="N2484" s="54" t="b">
        <v>1</v>
      </c>
      <c r="O2484" s="91">
        <v>5.3390899999999997</v>
      </c>
      <c r="P2484" s="54" t="b">
        <v>1</v>
      </c>
      <c r="Q2484" s="91">
        <v>0.59579099999999996</v>
      </c>
    </row>
    <row r="2485" spans="2:17" x14ac:dyDescent="0.25">
      <c r="B2485" s="54">
        <v>102</v>
      </c>
      <c r="C2485" s="54">
        <v>512</v>
      </c>
      <c r="D2485" s="54" t="b">
        <v>1</v>
      </c>
      <c r="E2485" s="54" t="b">
        <v>1</v>
      </c>
      <c r="F2485" s="91">
        <v>58.916699999999999</v>
      </c>
      <c r="G2485" s="91">
        <v>517.33699999999999</v>
      </c>
      <c r="H2485" s="54" t="b">
        <v>0</v>
      </c>
      <c r="I2485" s="91">
        <v>97.099500000000006</v>
      </c>
      <c r="J2485" s="54" t="b">
        <v>0</v>
      </c>
      <c r="K2485" s="91">
        <v>46.059100000000001</v>
      </c>
      <c r="L2485" s="91">
        <v>67.576099999999997</v>
      </c>
      <c r="M2485" s="91">
        <v>520.04100000000005</v>
      </c>
      <c r="N2485" s="54" t="b">
        <v>1</v>
      </c>
      <c r="O2485" s="91">
        <v>6.32599</v>
      </c>
      <c r="P2485" s="54" t="b">
        <v>1</v>
      </c>
      <c r="Q2485" s="91">
        <v>1.4509799999999999</v>
      </c>
    </row>
    <row r="2486" spans="2:17" x14ac:dyDescent="0.25">
      <c r="B2486" s="54">
        <v>102</v>
      </c>
      <c r="C2486" s="54">
        <v>512</v>
      </c>
      <c r="D2486" s="54" t="b">
        <v>1</v>
      </c>
      <c r="E2486" s="54" t="b">
        <v>1</v>
      </c>
      <c r="F2486" s="91">
        <v>50.967700000000001</v>
      </c>
      <c r="G2486" s="91">
        <v>493.83600000000001</v>
      </c>
      <c r="H2486" s="54" t="b">
        <v>0</v>
      </c>
      <c r="I2486" s="91">
        <v>76.634</v>
      </c>
      <c r="J2486" s="54" t="b">
        <v>0</v>
      </c>
      <c r="K2486" s="91">
        <v>41.998899999999999</v>
      </c>
      <c r="L2486" s="91">
        <v>67.059299999999993</v>
      </c>
      <c r="M2486" s="91">
        <v>519.66700000000003</v>
      </c>
      <c r="N2486" s="54" t="b">
        <v>1</v>
      </c>
      <c r="O2486" s="91">
        <v>6.5123800000000003</v>
      </c>
      <c r="P2486" s="54" t="b">
        <v>1</v>
      </c>
      <c r="Q2486" s="91">
        <v>0.33633999999999997</v>
      </c>
    </row>
    <row r="2487" spans="2:17" x14ac:dyDescent="0.25">
      <c r="B2487" s="54">
        <v>102</v>
      </c>
      <c r="C2487" s="54">
        <v>512</v>
      </c>
      <c r="D2487" s="54" t="b">
        <v>1</v>
      </c>
      <c r="E2487" s="54" t="b">
        <v>1</v>
      </c>
      <c r="F2487" s="91">
        <v>37.077599999999997</v>
      </c>
      <c r="G2487" s="91">
        <v>488.23599999999999</v>
      </c>
      <c r="H2487" s="54" t="b">
        <v>0</v>
      </c>
      <c r="I2487" s="91">
        <v>90.762200000000007</v>
      </c>
      <c r="J2487" s="54" t="b">
        <v>0</v>
      </c>
      <c r="K2487" s="91">
        <v>24.8096</v>
      </c>
      <c r="L2487" s="91">
        <v>66.799300000000002</v>
      </c>
      <c r="M2487" s="91">
        <v>519.774</v>
      </c>
      <c r="N2487" s="54" t="b">
        <v>1</v>
      </c>
      <c r="O2487" s="91">
        <v>7.0291800000000002</v>
      </c>
      <c r="P2487" s="54" t="b">
        <v>1</v>
      </c>
      <c r="Q2487" s="91">
        <v>0.63809000000000005</v>
      </c>
    </row>
    <row r="2488" spans="2:17" x14ac:dyDescent="0.25">
      <c r="B2488" s="54">
        <v>102</v>
      </c>
      <c r="C2488" s="54">
        <v>512</v>
      </c>
      <c r="D2488" s="54" t="b">
        <v>1</v>
      </c>
      <c r="E2488" s="54" t="b">
        <v>1</v>
      </c>
      <c r="F2488" s="91">
        <v>20.3552</v>
      </c>
      <c r="G2488" s="91">
        <v>478.04199999999997</v>
      </c>
      <c r="H2488" s="54" t="b">
        <v>0</v>
      </c>
      <c r="I2488" s="91">
        <v>110.252</v>
      </c>
      <c r="J2488" s="54" t="b">
        <v>0</v>
      </c>
      <c r="K2488" s="91">
        <v>14.9765</v>
      </c>
      <c r="L2488" s="91">
        <v>66.459400000000002</v>
      </c>
      <c r="M2488" s="91">
        <v>519.78</v>
      </c>
      <c r="N2488" s="54" t="b">
        <v>1</v>
      </c>
      <c r="O2488" s="91">
        <v>7.28918</v>
      </c>
      <c r="P2488" s="54" t="b">
        <v>1</v>
      </c>
      <c r="Q2488" s="91">
        <v>0.28129599999999999</v>
      </c>
    </row>
    <row r="2489" spans="2:17" x14ac:dyDescent="0.25">
      <c r="B2489" s="54">
        <v>102</v>
      </c>
      <c r="C2489" s="54">
        <v>512</v>
      </c>
      <c r="D2489" s="54" t="b">
        <v>1</v>
      </c>
      <c r="E2489" s="54" t="b">
        <v>1</v>
      </c>
      <c r="F2489" s="91">
        <v>89.667599999999993</v>
      </c>
      <c r="G2489" s="91">
        <v>545.39800000000002</v>
      </c>
      <c r="H2489" s="54" t="b">
        <v>0</v>
      </c>
      <c r="I2489" s="91">
        <v>77.856999999999999</v>
      </c>
      <c r="J2489" s="54" t="b">
        <v>0</v>
      </c>
      <c r="K2489" s="91">
        <v>19.584499999999998</v>
      </c>
      <c r="L2489" s="91">
        <v>66.109499999999997</v>
      </c>
      <c r="M2489" s="91">
        <v>519.697</v>
      </c>
      <c r="N2489" s="54" t="b">
        <v>1</v>
      </c>
      <c r="O2489" s="91">
        <v>7.6290899999999997</v>
      </c>
      <c r="P2489" s="54" t="b">
        <v>1</v>
      </c>
      <c r="Q2489" s="91">
        <v>0.339951</v>
      </c>
    </row>
    <row r="2490" spans="2:17" x14ac:dyDescent="0.25">
      <c r="B2490" s="54">
        <v>102</v>
      </c>
      <c r="C2490" s="54">
        <v>512</v>
      </c>
      <c r="D2490" s="54" t="b">
        <v>1</v>
      </c>
      <c r="E2490" s="54" t="b">
        <v>1</v>
      </c>
      <c r="F2490" s="91">
        <v>55.420299999999997</v>
      </c>
      <c r="G2490" s="91">
        <v>525.64599999999996</v>
      </c>
      <c r="H2490" s="54" t="b">
        <v>0</v>
      </c>
      <c r="I2490" s="91">
        <v>136.66800000000001</v>
      </c>
      <c r="J2490" s="54" t="b">
        <v>0</v>
      </c>
      <c r="K2490" s="91">
        <v>96.649000000000001</v>
      </c>
      <c r="L2490" s="91">
        <v>65.758200000000002</v>
      </c>
      <c r="M2490" s="91">
        <v>519.64300000000003</v>
      </c>
      <c r="N2490" s="54" t="b">
        <v>1</v>
      </c>
      <c r="O2490" s="91">
        <v>7.9789899999999996</v>
      </c>
      <c r="P2490" s="54" t="b">
        <v>1</v>
      </c>
      <c r="Q2490" s="91">
        <v>0.35961100000000001</v>
      </c>
    </row>
    <row r="2491" spans="2:17" x14ac:dyDescent="0.25">
      <c r="B2491" s="54">
        <v>102</v>
      </c>
      <c r="C2491" s="54">
        <v>512</v>
      </c>
      <c r="D2491" s="54" t="b">
        <v>1</v>
      </c>
      <c r="E2491" s="54" t="b">
        <v>1</v>
      </c>
      <c r="F2491" s="91">
        <v>57.032499999999999</v>
      </c>
      <c r="G2491" s="91">
        <v>524.00699999999995</v>
      </c>
      <c r="H2491" s="54" t="b">
        <v>0</v>
      </c>
      <c r="I2491" s="91">
        <v>136.66800000000001</v>
      </c>
      <c r="J2491" s="54" t="b">
        <v>1</v>
      </c>
      <c r="K2491" s="91">
        <v>39.534799999999997</v>
      </c>
      <c r="L2491" s="91">
        <v>65.490300000000005</v>
      </c>
      <c r="M2491" s="91">
        <v>519.74</v>
      </c>
      <c r="N2491" s="54" t="b">
        <v>1</v>
      </c>
      <c r="O2491" s="91">
        <v>8.3302800000000001</v>
      </c>
      <c r="P2491" s="54" t="b">
        <v>1</v>
      </c>
      <c r="Q2491" s="91">
        <v>0.35550799999999999</v>
      </c>
    </row>
    <row r="2492" spans="2:17" x14ac:dyDescent="0.25">
      <c r="B2492" s="54">
        <v>102</v>
      </c>
      <c r="C2492" s="54">
        <v>512</v>
      </c>
      <c r="D2492" s="54" t="b">
        <v>1</v>
      </c>
      <c r="E2492" s="54" t="b">
        <v>1</v>
      </c>
      <c r="F2492" s="91">
        <v>74.945700000000002</v>
      </c>
      <c r="G2492" s="91">
        <v>499.8</v>
      </c>
      <c r="H2492" s="54" t="b">
        <v>0</v>
      </c>
      <c r="I2492" s="91">
        <v>136.66800000000001</v>
      </c>
      <c r="J2492" s="54" t="b">
        <v>0</v>
      </c>
      <c r="K2492" s="91">
        <v>2.2993100000000002</v>
      </c>
      <c r="L2492" s="91">
        <v>65.127099999999999</v>
      </c>
      <c r="M2492" s="91">
        <v>519.51599999999996</v>
      </c>
      <c r="N2492" s="54" t="b">
        <v>1</v>
      </c>
      <c r="O2492" s="91">
        <v>8.5981799999999993</v>
      </c>
      <c r="P2492" s="54" t="b">
        <v>1</v>
      </c>
      <c r="Q2492" s="91">
        <v>0.28524699999999997</v>
      </c>
    </row>
    <row r="2493" spans="2:17" x14ac:dyDescent="0.25">
      <c r="B2493" s="54">
        <v>102</v>
      </c>
      <c r="C2493" s="54">
        <v>512</v>
      </c>
      <c r="D2493" s="54" t="b">
        <v>1</v>
      </c>
      <c r="E2493" s="54" t="b">
        <v>1</v>
      </c>
      <c r="F2493" s="91">
        <v>52.400500000000001</v>
      </c>
      <c r="G2493" s="91">
        <v>494.53699999999998</v>
      </c>
      <c r="H2493" s="54" t="b">
        <v>0</v>
      </c>
      <c r="I2493" s="91">
        <v>79.8446</v>
      </c>
      <c r="J2493" s="54" t="b">
        <v>0</v>
      </c>
      <c r="K2493" s="91">
        <v>30.113600000000002</v>
      </c>
      <c r="L2493" s="91">
        <v>64.708500000000001</v>
      </c>
      <c r="M2493" s="91">
        <v>519.14</v>
      </c>
      <c r="N2493" s="54" t="b">
        <v>1</v>
      </c>
      <c r="O2493" s="91">
        <v>8.9613899999999997</v>
      </c>
      <c r="P2493" s="54" t="b">
        <v>1</v>
      </c>
      <c r="Q2493" s="91">
        <v>0.42701299999999998</v>
      </c>
    </row>
    <row r="2494" spans="2:17" x14ac:dyDescent="0.25">
      <c r="B2494" s="54">
        <v>102</v>
      </c>
      <c r="C2494" s="54">
        <v>512</v>
      </c>
      <c r="D2494" s="54" t="b">
        <v>1</v>
      </c>
      <c r="E2494" s="54" t="b">
        <v>1</v>
      </c>
      <c r="F2494" s="91">
        <v>56.939500000000002</v>
      </c>
      <c r="G2494" s="91">
        <v>515.81799999999998</v>
      </c>
      <c r="H2494" s="54" t="b">
        <v>0</v>
      </c>
      <c r="I2494" s="91">
        <v>53.654200000000003</v>
      </c>
      <c r="J2494" s="54" t="b">
        <v>0</v>
      </c>
      <c r="K2494" s="91">
        <v>23.151399999999999</v>
      </c>
      <c r="L2494" s="91">
        <v>64.441500000000005</v>
      </c>
      <c r="M2494" s="91">
        <v>519.03899999999999</v>
      </c>
      <c r="N2494" s="54" t="b">
        <v>1</v>
      </c>
      <c r="O2494" s="91">
        <v>9.3799799999999998</v>
      </c>
      <c r="P2494" s="54" t="b">
        <v>1</v>
      </c>
      <c r="Q2494" s="91">
        <v>0.56294</v>
      </c>
    </row>
    <row r="2495" spans="2:17" x14ac:dyDescent="0.25">
      <c r="B2495" s="54">
        <v>102</v>
      </c>
      <c r="C2495" s="54">
        <v>512</v>
      </c>
      <c r="D2495" s="54" t="b">
        <v>1</v>
      </c>
      <c r="E2495" s="54" t="b">
        <v>1</v>
      </c>
      <c r="F2495" s="91">
        <v>87.370500000000007</v>
      </c>
      <c r="G2495" s="91">
        <v>533.97900000000004</v>
      </c>
      <c r="H2495" s="54" t="b">
        <v>0</v>
      </c>
      <c r="I2495" s="91">
        <v>52.014800000000001</v>
      </c>
      <c r="J2495" s="54" t="b">
        <v>0</v>
      </c>
      <c r="K2495" s="91">
        <v>21.76</v>
      </c>
      <c r="L2495" s="91">
        <v>64.367199999999997</v>
      </c>
      <c r="M2495" s="91">
        <v>519.23199999999997</v>
      </c>
      <c r="N2495" s="54" t="b">
        <v>1</v>
      </c>
      <c r="O2495" s="91">
        <v>9.6469900000000006</v>
      </c>
      <c r="P2495" s="54" t="b">
        <v>1</v>
      </c>
      <c r="Q2495" s="91">
        <v>0.28536699999999998</v>
      </c>
    </row>
    <row r="2496" spans="2:17" x14ac:dyDescent="0.25">
      <c r="B2496" s="54">
        <v>102</v>
      </c>
      <c r="C2496" s="54">
        <v>512</v>
      </c>
      <c r="D2496" s="54" t="b">
        <v>1</v>
      </c>
      <c r="E2496" s="54" t="b">
        <v>1</v>
      </c>
      <c r="F2496" s="91">
        <v>44.821100000000001</v>
      </c>
      <c r="G2496" s="91">
        <v>487.29599999999999</v>
      </c>
      <c r="H2496" s="54" t="b">
        <v>0</v>
      </c>
      <c r="I2496" s="91">
        <v>74.411699999999996</v>
      </c>
      <c r="J2496" s="54" t="b">
        <v>0</v>
      </c>
      <c r="K2496" s="91">
        <v>35.437899999999999</v>
      </c>
      <c r="L2496" s="91">
        <v>64.233099999999993</v>
      </c>
      <c r="M2496" s="91">
        <v>519.27200000000005</v>
      </c>
      <c r="N2496" s="54" t="b">
        <v>1</v>
      </c>
      <c r="O2496" s="91">
        <v>9.7212800000000001</v>
      </c>
      <c r="P2496" s="54" t="b">
        <v>1</v>
      </c>
      <c r="Q2496" s="91">
        <v>0.20680000000000001</v>
      </c>
    </row>
    <row r="2497" spans="2:17" x14ac:dyDescent="0.25">
      <c r="B2497" s="54">
        <v>102</v>
      </c>
      <c r="C2497" s="54">
        <v>512</v>
      </c>
      <c r="D2497" s="54" t="b">
        <v>1</v>
      </c>
      <c r="E2497" s="54" t="b">
        <v>1</v>
      </c>
      <c r="F2497" s="91">
        <v>84.409800000000004</v>
      </c>
      <c r="G2497" s="91">
        <v>517.55999999999995</v>
      </c>
      <c r="H2497" s="54" t="b">
        <v>0</v>
      </c>
      <c r="I2497" s="91">
        <v>89.231899999999996</v>
      </c>
      <c r="J2497" s="54" t="b">
        <v>0</v>
      </c>
      <c r="K2497" s="91">
        <v>63.164200000000001</v>
      </c>
      <c r="L2497" s="91">
        <v>63.991500000000002</v>
      </c>
      <c r="M2497" s="91">
        <v>518.87699999999995</v>
      </c>
      <c r="N2497" s="54" t="b">
        <v>1</v>
      </c>
      <c r="O2497" s="91">
        <v>9.8553800000000003</v>
      </c>
      <c r="P2497" s="54" t="b">
        <v>1</v>
      </c>
      <c r="Q2497" s="91">
        <v>0.14005699999999999</v>
      </c>
    </row>
    <row r="2498" spans="2:17" x14ac:dyDescent="0.25">
      <c r="B2498" s="54">
        <v>102</v>
      </c>
      <c r="C2498" s="54">
        <v>512</v>
      </c>
      <c r="D2498" s="54" t="b">
        <v>1</v>
      </c>
      <c r="E2498" s="54" t="b">
        <v>1</v>
      </c>
      <c r="F2498" s="91">
        <v>37.5413</v>
      </c>
      <c r="G2498" s="91">
        <v>491.702</v>
      </c>
      <c r="H2498" s="54" t="b">
        <v>0</v>
      </c>
      <c r="I2498" s="91">
        <v>89.231899999999996</v>
      </c>
      <c r="J2498" s="54" t="b">
        <v>0</v>
      </c>
      <c r="K2498" s="91">
        <v>49.831000000000003</v>
      </c>
      <c r="L2498" s="91">
        <v>63.611199999999997</v>
      </c>
      <c r="M2498" s="91">
        <v>518.21299999999997</v>
      </c>
      <c r="N2498" s="54" t="b">
        <v>1</v>
      </c>
      <c r="O2498" s="91">
        <v>10.1723</v>
      </c>
      <c r="P2498" s="54" t="b">
        <v>1</v>
      </c>
      <c r="Q2498" s="91">
        <v>0.46340999999999999</v>
      </c>
    </row>
    <row r="2499" spans="2:17" x14ac:dyDescent="0.25">
      <c r="B2499" s="54">
        <v>102</v>
      </c>
      <c r="C2499" s="54">
        <v>512</v>
      </c>
      <c r="D2499" s="54" t="b">
        <v>1</v>
      </c>
      <c r="E2499" s="54" t="b">
        <v>1</v>
      </c>
      <c r="F2499" s="91">
        <v>64.089500000000001</v>
      </c>
      <c r="G2499" s="91">
        <v>504.42500000000001</v>
      </c>
      <c r="H2499" s="54" t="b">
        <v>0</v>
      </c>
      <c r="I2499" s="91">
        <v>96.511700000000005</v>
      </c>
      <c r="J2499" s="54" t="b">
        <v>0</v>
      </c>
      <c r="K2499" s="91">
        <v>53.528399999999998</v>
      </c>
      <c r="L2499" s="91">
        <v>63.345399999999998</v>
      </c>
      <c r="M2499" s="91">
        <v>517.71400000000006</v>
      </c>
      <c r="N2499" s="54" t="b">
        <v>1</v>
      </c>
      <c r="O2499" s="91">
        <v>11.2164</v>
      </c>
      <c r="P2499" s="54" t="b">
        <v>1</v>
      </c>
      <c r="Q2499" s="91">
        <v>0.76498600000000005</v>
      </c>
    </row>
    <row r="2500" spans="2:17" x14ac:dyDescent="0.25">
      <c r="B2500" s="54">
        <v>102</v>
      </c>
      <c r="C2500" s="54">
        <v>512</v>
      </c>
      <c r="D2500" s="54" t="b">
        <v>1</v>
      </c>
      <c r="E2500" s="54" t="b">
        <v>1</v>
      </c>
      <c r="F2500" s="91">
        <v>21.4361</v>
      </c>
      <c r="G2500" s="91">
        <v>487.04899999999998</v>
      </c>
      <c r="H2500" s="54" t="b">
        <v>0</v>
      </c>
      <c r="I2500" s="91">
        <v>77.131699999999995</v>
      </c>
      <c r="J2500" s="54" t="b">
        <v>0</v>
      </c>
      <c r="K2500" s="91">
        <v>29.439499999999999</v>
      </c>
      <c r="L2500" s="91">
        <v>62.947200000000002</v>
      </c>
      <c r="M2500" s="91">
        <v>517.02800000000002</v>
      </c>
      <c r="N2500" s="54" t="b">
        <v>1</v>
      </c>
      <c r="O2500" s="91">
        <v>11.981199999999999</v>
      </c>
      <c r="P2500" s="54" t="b">
        <v>1</v>
      </c>
      <c r="Q2500" s="91">
        <v>0.56545000000000001</v>
      </c>
    </row>
    <row r="2501" spans="2:17" x14ac:dyDescent="0.25">
      <c r="B2501" s="54">
        <v>102</v>
      </c>
      <c r="C2501" s="54">
        <v>512</v>
      </c>
      <c r="D2501" s="54" t="b">
        <v>1</v>
      </c>
      <c r="E2501" s="54" t="b">
        <v>1</v>
      </c>
      <c r="F2501" s="91">
        <v>56.795299999999997</v>
      </c>
      <c r="G2501" s="91">
        <v>522.952</v>
      </c>
      <c r="H2501" s="54" t="b">
        <v>0</v>
      </c>
      <c r="I2501" s="91">
        <v>93.483800000000002</v>
      </c>
      <c r="J2501" s="54" t="b">
        <v>0</v>
      </c>
      <c r="K2501" s="91">
        <v>46.056600000000003</v>
      </c>
      <c r="L2501" s="91">
        <v>62.605699999999999</v>
      </c>
      <c r="M2501" s="91">
        <v>516.572</v>
      </c>
      <c r="N2501" s="54" t="b">
        <v>1</v>
      </c>
      <c r="O2501" s="91">
        <v>13.0656</v>
      </c>
      <c r="P2501" s="54" t="b">
        <v>1</v>
      </c>
      <c r="Q2501" s="91">
        <v>0.79333200000000004</v>
      </c>
    </row>
    <row r="2502" spans="2:17" x14ac:dyDescent="0.25">
      <c r="B2502" s="54">
        <v>102</v>
      </c>
      <c r="C2502" s="54">
        <v>512</v>
      </c>
      <c r="D2502" s="54" t="b">
        <v>1</v>
      </c>
      <c r="E2502" s="54" t="b">
        <v>1</v>
      </c>
      <c r="F2502" s="91">
        <v>37.236199999999997</v>
      </c>
      <c r="G2502" s="91">
        <v>470.50799999999998</v>
      </c>
      <c r="H2502" s="54" t="b">
        <v>0</v>
      </c>
      <c r="I2502" s="91">
        <v>78.555999999999997</v>
      </c>
      <c r="J2502" s="54" t="b">
        <v>0</v>
      </c>
      <c r="K2502" s="91">
        <v>50.391199999999998</v>
      </c>
      <c r="L2502" s="91">
        <v>62.169400000000003</v>
      </c>
      <c r="M2502" s="91">
        <v>515.09</v>
      </c>
      <c r="N2502" s="54" t="b">
        <v>1</v>
      </c>
      <c r="O2502" s="91">
        <v>13.862500000000001</v>
      </c>
      <c r="P2502" s="54" t="b">
        <v>1</v>
      </c>
      <c r="Q2502" s="91">
        <v>0.56920599999999999</v>
      </c>
    </row>
    <row r="2503" spans="2:17" x14ac:dyDescent="0.25">
      <c r="B2503" s="54">
        <v>102</v>
      </c>
      <c r="C2503" s="54">
        <v>512</v>
      </c>
      <c r="D2503" s="54" t="b">
        <v>1</v>
      </c>
      <c r="E2503" s="54" t="b">
        <v>1</v>
      </c>
      <c r="F2503" s="91">
        <v>82.125900000000001</v>
      </c>
      <c r="G2503" s="91">
        <v>499.22899999999998</v>
      </c>
      <c r="H2503" s="54" t="b">
        <v>0</v>
      </c>
      <c r="I2503" s="91">
        <v>95.097200000000001</v>
      </c>
      <c r="J2503" s="54" t="b">
        <v>0</v>
      </c>
      <c r="K2503" s="91">
        <v>55.9724</v>
      </c>
      <c r="L2503" s="91">
        <v>61.848399999999998</v>
      </c>
      <c r="M2503" s="91">
        <v>514.65099999999995</v>
      </c>
      <c r="N2503" s="54" t="b">
        <v>1</v>
      </c>
      <c r="O2503" s="91">
        <v>15.781499999999999</v>
      </c>
      <c r="P2503" s="54" t="b">
        <v>1</v>
      </c>
      <c r="Q2503" s="91">
        <v>1.5455300000000001</v>
      </c>
    </row>
    <row r="2504" spans="2:17" x14ac:dyDescent="0.25">
      <c r="B2504" s="54">
        <v>102</v>
      </c>
      <c r="C2504" s="54">
        <v>512</v>
      </c>
      <c r="D2504" s="54" t="b">
        <v>1</v>
      </c>
      <c r="E2504" s="54" t="b">
        <v>1</v>
      </c>
      <c r="F2504" s="91">
        <v>43.112000000000002</v>
      </c>
      <c r="G2504" s="91">
        <v>495.13299999999998</v>
      </c>
      <c r="H2504" s="54" t="b">
        <v>0</v>
      </c>
      <c r="I2504" s="91">
        <v>113.134</v>
      </c>
      <c r="J2504" s="54" t="b">
        <v>0</v>
      </c>
      <c r="K2504" s="91">
        <v>53.291499999999999</v>
      </c>
      <c r="L2504" s="91">
        <v>61.491799999999998</v>
      </c>
      <c r="M2504" s="91">
        <v>514.09699999999998</v>
      </c>
      <c r="N2504" s="54" t="b">
        <v>1</v>
      </c>
      <c r="O2504" s="91">
        <v>16.541699999999999</v>
      </c>
      <c r="P2504" s="54" t="b">
        <v>1</v>
      </c>
      <c r="Q2504" s="91">
        <v>0.54400800000000005</v>
      </c>
    </row>
    <row r="2505" spans="2:17" x14ac:dyDescent="0.25">
      <c r="B2505" s="54">
        <v>102</v>
      </c>
      <c r="C2505" s="54">
        <v>512</v>
      </c>
      <c r="D2505" s="54" t="b">
        <v>1</v>
      </c>
      <c r="E2505" s="54" t="b">
        <v>1</v>
      </c>
      <c r="F2505" s="91">
        <v>50.171799999999998</v>
      </c>
      <c r="G2505" s="91">
        <v>512.72500000000002</v>
      </c>
      <c r="H2505" s="54" t="b">
        <v>0</v>
      </c>
      <c r="I2505" s="91">
        <v>97.333500000000001</v>
      </c>
      <c r="J2505" s="54" t="b">
        <v>0</v>
      </c>
      <c r="K2505" s="91">
        <v>39.228400000000001</v>
      </c>
      <c r="L2505" s="91">
        <v>61.128300000000003</v>
      </c>
      <c r="M2505" s="91">
        <v>513.64</v>
      </c>
      <c r="N2505" s="54" t="b">
        <v>1</v>
      </c>
      <c r="O2505" s="91">
        <v>17.452100000000002</v>
      </c>
      <c r="P2505" s="54" t="b">
        <v>1</v>
      </c>
      <c r="Q2505" s="91">
        <v>0.65870799999999996</v>
      </c>
    </row>
    <row r="2506" spans="2:17" x14ac:dyDescent="0.25">
      <c r="B2506" s="54">
        <v>102</v>
      </c>
      <c r="C2506" s="54">
        <v>512</v>
      </c>
      <c r="D2506" s="54" t="b">
        <v>1</v>
      </c>
      <c r="E2506" s="54" t="b">
        <v>1</v>
      </c>
      <c r="F2506" s="91">
        <v>95.692700000000002</v>
      </c>
      <c r="G2506" s="91">
        <v>522.51300000000003</v>
      </c>
      <c r="H2506" s="54" t="b">
        <v>0</v>
      </c>
      <c r="I2506" s="91">
        <v>87.106499999999997</v>
      </c>
      <c r="J2506" s="54" t="b">
        <v>0</v>
      </c>
      <c r="K2506" s="91">
        <v>18.9557</v>
      </c>
      <c r="L2506" s="91">
        <v>60.877699999999997</v>
      </c>
      <c r="M2506" s="91">
        <v>513.29100000000005</v>
      </c>
      <c r="N2506" s="54" t="b">
        <v>1</v>
      </c>
      <c r="O2506" s="91">
        <v>18.271999999999998</v>
      </c>
      <c r="P2506" s="54" t="b">
        <v>1</v>
      </c>
      <c r="Q2506" s="91">
        <v>0.58343400000000001</v>
      </c>
    </row>
    <row r="2507" spans="2:17" x14ac:dyDescent="0.25">
      <c r="B2507" s="54">
        <v>102</v>
      </c>
      <c r="C2507" s="54">
        <v>512</v>
      </c>
      <c r="D2507" s="54" t="b">
        <v>1</v>
      </c>
      <c r="E2507" s="54" t="b">
        <v>1</v>
      </c>
      <c r="F2507" s="91">
        <v>90.543499999999995</v>
      </c>
      <c r="G2507" s="91">
        <v>510.55200000000002</v>
      </c>
      <c r="H2507" s="54" t="b">
        <v>0</v>
      </c>
      <c r="I2507" s="91">
        <v>79.960599999999999</v>
      </c>
      <c r="J2507" s="54" t="b">
        <v>0</v>
      </c>
      <c r="K2507" s="91">
        <v>46.561300000000003</v>
      </c>
      <c r="L2507" s="91">
        <v>60.706400000000002</v>
      </c>
      <c r="M2507" s="91">
        <v>513.08900000000006</v>
      </c>
      <c r="N2507" s="54" t="b">
        <v>1</v>
      </c>
      <c r="O2507" s="91">
        <v>18.871600000000001</v>
      </c>
      <c r="P2507" s="54" t="b">
        <v>1</v>
      </c>
      <c r="Q2507" s="91">
        <v>0.42965100000000001</v>
      </c>
    </row>
    <row r="2508" spans="2:17" x14ac:dyDescent="0.25">
      <c r="B2508" s="54">
        <v>102</v>
      </c>
      <c r="C2508" s="54">
        <v>512</v>
      </c>
      <c r="D2508" s="54" t="b">
        <v>1</v>
      </c>
      <c r="E2508" s="54" t="b">
        <v>1</v>
      </c>
      <c r="F2508" s="91">
        <v>79.688800000000001</v>
      </c>
      <c r="G2508" s="91">
        <v>499.10500000000002</v>
      </c>
      <c r="H2508" s="54" t="b">
        <v>0</v>
      </c>
      <c r="I2508" s="91">
        <v>79.960599999999999</v>
      </c>
      <c r="J2508" s="54" t="b">
        <v>0</v>
      </c>
      <c r="K2508" s="91">
        <v>13.021800000000001</v>
      </c>
      <c r="L2508" s="91">
        <v>60.667099999999998</v>
      </c>
      <c r="M2508" s="91">
        <v>512.52200000000005</v>
      </c>
      <c r="N2508" s="54" t="b">
        <v>1</v>
      </c>
      <c r="O2508" s="91">
        <v>19.2455</v>
      </c>
      <c r="P2508" s="54" t="b">
        <v>1</v>
      </c>
      <c r="Q2508" s="91">
        <v>0.26538600000000001</v>
      </c>
    </row>
    <row r="2509" spans="2:17" x14ac:dyDescent="0.25">
      <c r="B2509" s="54">
        <v>102</v>
      </c>
      <c r="C2509" s="54">
        <v>512</v>
      </c>
      <c r="D2509" s="54" t="b">
        <v>1</v>
      </c>
      <c r="E2509" s="54" t="b">
        <v>1</v>
      </c>
      <c r="F2509" s="91">
        <v>97.907899999999998</v>
      </c>
      <c r="G2509" s="91">
        <v>521.28</v>
      </c>
      <c r="H2509" s="54" t="b">
        <v>0</v>
      </c>
      <c r="I2509" s="91">
        <v>68.929100000000005</v>
      </c>
      <c r="J2509" s="54" t="b">
        <v>0</v>
      </c>
      <c r="K2509" s="91">
        <v>15.7758</v>
      </c>
      <c r="L2509" s="91">
        <v>60.741100000000003</v>
      </c>
      <c r="M2509" s="91">
        <v>512.15599999999995</v>
      </c>
      <c r="N2509" s="54" t="b">
        <v>1</v>
      </c>
      <c r="O2509" s="91">
        <v>19.851299999999998</v>
      </c>
      <c r="P2509" s="54" t="b">
        <v>1</v>
      </c>
      <c r="Q2509" s="91">
        <v>0.56776800000000005</v>
      </c>
    </row>
    <row r="2510" spans="2:17" x14ac:dyDescent="0.25">
      <c r="B2510" s="54">
        <v>102</v>
      </c>
      <c r="C2510" s="54">
        <v>512</v>
      </c>
      <c r="D2510" s="54" t="b">
        <v>1</v>
      </c>
      <c r="E2510" s="54" t="b">
        <v>1</v>
      </c>
      <c r="F2510" s="91">
        <v>52.499200000000002</v>
      </c>
      <c r="G2510" s="91">
        <v>487.00099999999998</v>
      </c>
      <c r="H2510" s="54" t="b">
        <v>0</v>
      </c>
      <c r="I2510" s="91">
        <v>41.627299999999998</v>
      </c>
      <c r="J2510" s="54" t="b">
        <v>0</v>
      </c>
      <c r="K2510" s="91">
        <v>28.6999</v>
      </c>
      <c r="L2510" s="91">
        <v>60.845500000000001</v>
      </c>
      <c r="M2510" s="91">
        <v>511.53199999999998</v>
      </c>
      <c r="N2510" s="54" t="b">
        <v>1</v>
      </c>
      <c r="O2510" s="91">
        <v>20.217099999999999</v>
      </c>
      <c r="P2510" s="54" t="b">
        <v>1</v>
      </c>
      <c r="Q2510" s="91">
        <v>0.37325399999999997</v>
      </c>
    </row>
    <row r="2511" spans="2:17" x14ac:dyDescent="0.25">
      <c r="B2511" s="54">
        <v>102</v>
      </c>
      <c r="C2511" s="54">
        <v>512</v>
      </c>
      <c r="D2511" s="54" t="b">
        <v>1</v>
      </c>
      <c r="E2511" s="54" t="b">
        <v>1</v>
      </c>
      <c r="F2511" s="91">
        <v>53.690800000000003</v>
      </c>
      <c r="G2511" s="91">
        <v>473.52100000000002</v>
      </c>
      <c r="H2511" s="54" t="b">
        <v>0</v>
      </c>
      <c r="I2511" s="91">
        <v>79.687600000000003</v>
      </c>
      <c r="J2511" s="54" t="b">
        <v>0</v>
      </c>
      <c r="K2511" s="91">
        <v>56.894599999999997</v>
      </c>
      <c r="L2511" s="91">
        <v>61.035400000000003</v>
      </c>
      <c r="M2511" s="91">
        <v>510.54700000000003</v>
      </c>
      <c r="N2511" s="54" t="b">
        <v>1</v>
      </c>
      <c r="O2511" s="91">
        <v>20.8416</v>
      </c>
      <c r="P2511" s="54" t="b">
        <v>1</v>
      </c>
      <c r="Q2511" s="91">
        <v>0.63314800000000004</v>
      </c>
    </row>
    <row r="2512" spans="2:17" x14ac:dyDescent="0.25">
      <c r="B2512" s="54">
        <v>102</v>
      </c>
      <c r="C2512" s="54">
        <v>512</v>
      </c>
      <c r="D2512" s="54" t="b">
        <v>1</v>
      </c>
      <c r="E2512" s="54" t="b">
        <v>1</v>
      </c>
      <c r="F2512" s="91">
        <v>69.144000000000005</v>
      </c>
      <c r="G2512" s="91">
        <v>506.02</v>
      </c>
      <c r="H2512" s="54" t="b">
        <v>0</v>
      </c>
      <c r="I2512" s="91">
        <v>93.167400000000001</v>
      </c>
      <c r="J2512" s="54" t="b">
        <v>0</v>
      </c>
      <c r="K2512" s="91">
        <v>13.532400000000001</v>
      </c>
      <c r="L2512" s="91">
        <v>61.128999999999998</v>
      </c>
      <c r="M2512" s="91">
        <v>510.03399999999999</v>
      </c>
      <c r="N2512" s="54" t="b">
        <v>1</v>
      </c>
      <c r="O2512" s="91">
        <v>21.8261</v>
      </c>
      <c r="P2512" s="54" t="b">
        <v>1</v>
      </c>
      <c r="Q2512" s="91">
        <v>1.00264</v>
      </c>
    </row>
    <row r="2513" spans="2:17" x14ac:dyDescent="0.25">
      <c r="B2513" s="54">
        <v>102</v>
      </c>
      <c r="C2513" s="54">
        <v>512</v>
      </c>
      <c r="D2513" s="54" t="b">
        <v>1</v>
      </c>
      <c r="E2513" s="54" t="b">
        <v>1</v>
      </c>
      <c r="F2513" s="91">
        <v>102.361</v>
      </c>
      <c r="G2513" s="91">
        <v>517.76900000000001</v>
      </c>
      <c r="H2513" s="54" t="b">
        <v>0</v>
      </c>
      <c r="I2513" s="91">
        <v>93.167400000000001</v>
      </c>
      <c r="J2513" s="54" t="b">
        <v>0</v>
      </c>
      <c r="K2513" s="91">
        <v>35.985100000000003</v>
      </c>
      <c r="L2513" s="91">
        <v>61.458199999999998</v>
      </c>
      <c r="M2513" s="91">
        <v>509.28300000000002</v>
      </c>
      <c r="N2513" s="54" t="b">
        <v>1</v>
      </c>
      <c r="O2513" s="91">
        <v>22.339400000000001</v>
      </c>
      <c r="P2513" s="54" t="b">
        <v>1</v>
      </c>
      <c r="Q2513" s="91">
        <v>0.52176999999999996</v>
      </c>
    </row>
    <row r="2514" spans="2:17" x14ac:dyDescent="0.25">
      <c r="B2514" s="54">
        <v>102</v>
      </c>
      <c r="C2514" s="54">
        <v>512</v>
      </c>
      <c r="D2514" s="54" t="b">
        <v>1</v>
      </c>
      <c r="E2514" s="54" t="b">
        <v>1</v>
      </c>
      <c r="F2514" s="91">
        <v>72.956900000000005</v>
      </c>
      <c r="G2514" s="91">
        <v>493.04199999999997</v>
      </c>
      <c r="H2514" s="54" t="b">
        <v>0</v>
      </c>
      <c r="I2514" s="91">
        <v>94.109499999999997</v>
      </c>
      <c r="J2514" s="54" t="b">
        <v>0</v>
      </c>
      <c r="K2514" s="91">
        <v>35.234099999999998</v>
      </c>
      <c r="L2514" s="91">
        <v>61.6556</v>
      </c>
      <c r="M2514" s="91">
        <v>509.15</v>
      </c>
      <c r="N2514" s="54" t="b">
        <v>1</v>
      </c>
      <c r="O2514" s="91">
        <v>23.090199999999999</v>
      </c>
      <c r="P2514" s="54" t="b">
        <v>1</v>
      </c>
      <c r="Q2514" s="91">
        <v>0.81979400000000002</v>
      </c>
    </row>
    <row r="2515" spans="2:17" x14ac:dyDescent="0.25">
      <c r="B2515" s="54">
        <v>102</v>
      </c>
      <c r="C2515" s="54">
        <v>512</v>
      </c>
      <c r="D2515" s="54" t="b">
        <v>1</v>
      </c>
      <c r="E2515" s="54" t="b">
        <v>1</v>
      </c>
      <c r="F2515" s="91">
        <v>84.357799999999997</v>
      </c>
      <c r="G2515" s="91">
        <v>510.786</v>
      </c>
      <c r="H2515" s="54" t="b">
        <v>0</v>
      </c>
      <c r="I2515" s="91">
        <v>92.917900000000003</v>
      </c>
      <c r="J2515" s="54" t="b">
        <v>0</v>
      </c>
      <c r="K2515" s="91">
        <v>38.4191</v>
      </c>
      <c r="L2515" s="91">
        <v>62.0107</v>
      </c>
      <c r="M2515" s="91">
        <v>508.72699999999998</v>
      </c>
      <c r="N2515" s="54" t="b">
        <v>1</v>
      </c>
      <c r="O2515" s="91">
        <v>23.223199999999999</v>
      </c>
      <c r="P2515" s="54" t="b">
        <v>1</v>
      </c>
      <c r="Q2515" s="91">
        <v>0.23802499999999999</v>
      </c>
    </row>
    <row r="2516" spans="2:17" x14ac:dyDescent="0.25">
      <c r="B2516" s="54">
        <v>102</v>
      </c>
      <c r="C2516" s="54">
        <v>512</v>
      </c>
      <c r="D2516" s="54" t="b">
        <v>1</v>
      </c>
      <c r="E2516" s="54" t="b">
        <v>1</v>
      </c>
      <c r="F2516" s="91">
        <v>72.058300000000003</v>
      </c>
      <c r="G2516" s="91">
        <v>499.947</v>
      </c>
      <c r="H2516" s="54" t="b">
        <v>0</v>
      </c>
      <c r="I2516" s="91">
        <v>57.944000000000003</v>
      </c>
      <c r="J2516" s="54" t="b">
        <v>0</v>
      </c>
      <c r="K2516" s="91">
        <v>21.090900000000001</v>
      </c>
      <c r="L2516" s="91">
        <v>62.369</v>
      </c>
      <c r="M2516" s="91">
        <v>508.52</v>
      </c>
      <c r="N2516" s="54" t="b">
        <v>1</v>
      </c>
      <c r="O2516" s="91">
        <v>23.646999999999998</v>
      </c>
      <c r="P2516" s="54" t="b">
        <v>1</v>
      </c>
      <c r="Q2516" s="91">
        <v>0.55290099999999998</v>
      </c>
    </row>
    <row r="2517" spans="2:17" x14ac:dyDescent="0.25">
      <c r="B2517" s="54">
        <v>102</v>
      </c>
      <c r="C2517" s="54">
        <v>512</v>
      </c>
      <c r="D2517" s="54" t="b">
        <v>1</v>
      </c>
      <c r="E2517" s="54" t="b">
        <v>1</v>
      </c>
      <c r="F2517" s="91">
        <v>83.3245</v>
      </c>
      <c r="G2517" s="91">
        <v>552.72400000000005</v>
      </c>
      <c r="H2517" s="54" t="b">
        <v>0</v>
      </c>
      <c r="I2517" s="91">
        <v>55.029699999999998</v>
      </c>
      <c r="J2517" s="54" t="b">
        <v>0</v>
      </c>
      <c r="K2517" s="91">
        <v>16.393799999999999</v>
      </c>
      <c r="L2517" s="91">
        <v>62.903799999999997</v>
      </c>
      <c r="M2517" s="91">
        <v>506.90199999999999</v>
      </c>
      <c r="N2517" s="54" t="b">
        <v>0</v>
      </c>
      <c r="O2517" s="91">
        <v>23.8538</v>
      </c>
      <c r="P2517" s="54" t="b">
        <v>1</v>
      </c>
      <c r="Q2517" s="91">
        <v>0.41369</v>
      </c>
    </row>
    <row r="2518" spans="2:17" x14ac:dyDescent="0.25">
      <c r="B2518" s="54">
        <v>102</v>
      </c>
      <c r="C2518" s="54">
        <v>512</v>
      </c>
      <c r="D2518" s="54" t="b">
        <v>1</v>
      </c>
      <c r="E2518" s="54" t="b">
        <v>1</v>
      </c>
      <c r="F2518" s="91">
        <v>96.33</v>
      </c>
      <c r="G2518" s="91">
        <v>523.30799999999999</v>
      </c>
      <c r="H2518" s="54" t="b">
        <v>0</v>
      </c>
      <c r="I2518" s="91">
        <v>71.981800000000007</v>
      </c>
      <c r="J2518" s="54" t="b">
        <v>0</v>
      </c>
      <c r="K2518" s="91">
        <v>53.966200000000001</v>
      </c>
      <c r="L2518" s="91">
        <v>63.451700000000002</v>
      </c>
      <c r="M2518" s="91">
        <v>506.77699999999999</v>
      </c>
      <c r="N2518" s="54" t="b">
        <v>0</v>
      </c>
      <c r="O2518" s="91">
        <v>25.471</v>
      </c>
      <c r="P2518" s="54" t="b">
        <v>1</v>
      </c>
      <c r="Q2518" s="91">
        <v>1.7033499999999999</v>
      </c>
    </row>
    <row r="2519" spans="2:17" x14ac:dyDescent="0.25">
      <c r="B2519" s="54">
        <v>102</v>
      </c>
      <c r="C2519" s="54">
        <v>512</v>
      </c>
      <c r="D2519" s="54" t="b">
        <v>0</v>
      </c>
      <c r="E2519" s="54" t="b">
        <v>1</v>
      </c>
      <c r="F2519" s="91">
        <v>53.869799999999998</v>
      </c>
      <c r="G2519" s="91">
        <v>508.91800000000001</v>
      </c>
      <c r="H2519" s="54" t="b">
        <v>0</v>
      </c>
      <c r="I2519" s="91">
        <v>77.0488</v>
      </c>
      <c r="J2519" s="54" t="b">
        <v>0</v>
      </c>
      <c r="K2519" s="91">
        <v>32.163499999999999</v>
      </c>
      <c r="L2519" s="91">
        <v>63.965400000000002</v>
      </c>
      <c r="M2519" s="91">
        <v>506.77199999999999</v>
      </c>
      <c r="N2519" s="54" t="b">
        <v>0</v>
      </c>
      <c r="O2519" s="91">
        <v>0</v>
      </c>
      <c r="P2519" s="54" t="b">
        <v>1</v>
      </c>
      <c r="Q2519" s="91">
        <v>0.56197600000000003</v>
      </c>
    </row>
    <row r="2520" spans="2:17" x14ac:dyDescent="0.25">
      <c r="B2520" s="54">
        <v>102</v>
      </c>
      <c r="C2520" s="54">
        <v>512</v>
      </c>
      <c r="D2520" s="54" t="b">
        <v>0</v>
      </c>
      <c r="E2520" s="54" t="b">
        <v>1</v>
      </c>
      <c r="F2520" s="91">
        <v>63.321300000000001</v>
      </c>
      <c r="G2520" s="91">
        <v>495.19299999999998</v>
      </c>
      <c r="H2520" s="54" t="b">
        <v>0</v>
      </c>
      <c r="I2520" s="91">
        <v>95.237300000000005</v>
      </c>
      <c r="J2520" s="54" t="b">
        <v>0</v>
      </c>
      <c r="K2520" s="91">
        <v>44.832299999999996</v>
      </c>
      <c r="L2520" s="91">
        <v>64.458699999999993</v>
      </c>
      <c r="M2520" s="91">
        <v>506.61200000000002</v>
      </c>
      <c r="N2520" s="54" t="b">
        <v>1</v>
      </c>
      <c r="O2520" s="91">
        <v>0</v>
      </c>
      <c r="P2520" s="54" t="b">
        <v>1</v>
      </c>
      <c r="Q2520" s="91">
        <v>0.513733</v>
      </c>
    </row>
    <row r="2521" spans="2:17" x14ac:dyDescent="0.25">
      <c r="B2521" s="54">
        <v>102</v>
      </c>
      <c r="C2521" s="54">
        <v>512</v>
      </c>
      <c r="D2521" s="54" t="b">
        <v>0</v>
      </c>
      <c r="E2521" s="54" t="b">
        <v>1</v>
      </c>
      <c r="F2521" s="91">
        <v>84.974199999999996</v>
      </c>
      <c r="G2521" s="91">
        <v>512.32299999999998</v>
      </c>
      <c r="H2521" s="54" t="b">
        <v>0</v>
      </c>
      <c r="I2521" s="91">
        <v>99.991900000000001</v>
      </c>
      <c r="J2521" s="54" t="b">
        <v>0</v>
      </c>
      <c r="K2521" s="91">
        <v>16.6646</v>
      </c>
      <c r="L2521" s="91">
        <v>64.994799999999998</v>
      </c>
      <c r="M2521" s="91">
        <v>506.73599999999999</v>
      </c>
      <c r="N2521" s="54" t="b">
        <v>1</v>
      </c>
      <c r="O2521" s="91">
        <v>1.84518</v>
      </c>
      <c r="P2521" s="54" t="b">
        <v>1</v>
      </c>
      <c r="Q2521" s="91">
        <v>0.51850700000000005</v>
      </c>
    </row>
    <row r="2522" spans="2:17" x14ac:dyDescent="0.25">
      <c r="B2522" s="54">
        <v>102</v>
      </c>
      <c r="C2522" s="54">
        <v>512</v>
      </c>
      <c r="D2522" s="54" t="b">
        <v>0</v>
      </c>
      <c r="E2522" s="54" t="b">
        <v>1</v>
      </c>
      <c r="F2522" s="91">
        <v>80.572400000000002</v>
      </c>
      <c r="G2522" s="91">
        <v>530.98500000000001</v>
      </c>
      <c r="H2522" s="54" t="b">
        <v>0</v>
      </c>
      <c r="I2522" s="91">
        <v>70.575100000000006</v>
      </c>
      <c r="J2522" s="54" t="b">
        <v>0</v>
      </c>
      <c r="K2522" s="91">
        <v>27.6098</v>
      </c>
      <c r="L2522" s="91">
        <v>65.360500000000002</v>
      </c>
      <c r="M2522" s="91">
        <v>505.197</v>
      </c>
      <c r="N2522" s="54" t="b">
        <v>1</v>
      </c>
      <c r="O2522" s="91">
        <v>2.3812799999999998</v>
      </c>
      <c r="P2522" s="54" t="b">
        <v>1</v>
      </c>
      <c r="Q2522" s="91">
        <v>0.55024700000000004</v>
      </c>
    </row>
    <row r="2523" spans="2:17" x14ac:dyDescent="0.25">
      <c r="B2523" s="54">
        <v>102</v>
      </c>
      <c r="C2523" s="54">
        <v>512</v>
      </c>
      <c r="D2523" s="54" t="b">
        <v>0</v>
      </c>
      <c r="E2523" s="54" t="b">
        <v>1</v>
      </c>
      <c r="F2523" s="91">
        <v>67.992500000000007</v>
      </c>
      <c r="G2523" s="91">
        <v>503.95299999999997</v>
      </c>
      <c r="H2523" s="54" t="b">
        <v>0</v>
      </c>
      <c r="I2523" s="91">
        <v>66.896299999999997</v>
      </c>
      <c r="J2523" s="54" t="b">
        <v>0</v>
      </c>
      <c r="K2523" s="91">
        <v>19.1736</v>
      </c>
      <c r="L2523" s="91">
        <v>65.922700000000006</v>
      </c>
      <c r="M2523" s="91">
        <v>505.339</v>
      </c>
      <c r="N2523" s="54" t="b">
        <v>1</v>
      </c>
      <c r="O2523" s="91">
        <v>4.1626000000000003</v>
      </c>
      <c r="P2523" s="54" t="b">
        <v>1</v>
      </c>
      <c r="Q2523" s="91">
        <v>1.5824499999999999</v>
      </c>
    </row>
    <row r="2524" spans="2:17" x14ac:dyDescent="0.25">
      <c r="B2524" s="54">
        <v>102</v>
      </c>
      <c r="C2524" s="54">
        <v>512</v>
      </c>
      <c r="D2524" s="54" t="b">
        <v>0</v>
      </c>
      <c r="E2524" s="54" t="b">
        <v>1</v>
      </c>
      <c r="F2524" s="91">
        <v>72.451400000000007</v>
      </c>
      <c r="G2524" s="91">
        <v>493.61599999999999</v>
      </c>
      <c r="H2524" s="54" t="b">
        <v>0</v>
      </c>
      <c r="I2524" s="91">
        <v>57.444800000000001</v>
      </c>
      <c r="J2524" s="54" t="b">
        <v>0</v>
      </c>
      <c r="K2524" s="91">
        <v>29.815300000000001</v>
      </c>
      <c r="L2524" s="91">
        <v>66.558400000000006</v>
      </c>
      <c r="M2524" s="91">
        <v>505.88400000000001</v>
      </c>
      <c r="N2524" s="54" t="b">
        <v>1</v>
      </c>
      <c r="O2524" s="91">
        <v>4.7248000000000001</v>
      </c>
      <c r="P2524" s="54" t="b">
        <v>1</v>
      </c>
      <c r="Q2524" s="91">
        <v>0.57983499999999999</v>
      </c>
    </row>
    <row r="2525" spans="2:17" x14ac:dyDescent="0.25">
      <c r="B2525" s="54">
        <v>102</v>
      </c>
      <c r="C2525" s="54">
        <v>512</v>
      </c>
      <c r="D2525" s="54" t="b">
        <v>0</v>
      </c>
      <c r="E2525" s="54" t="b">
        <v>1</v>
      </c>
      <c r="F2525" s="91">
        <v>99.544799999999995</v>
      </c>
      <c r="G2525" s="91">
        <v>528.10400000000004</v>
      </c>
      <c r="H2525" s="54" t="b">
        <v>0</v>
      </c>
      <c r="I2525" s="91">
        <v>54.350499999999997</v>
      </c>
      <c r="J2525" s="54" t="b">
        <v>0</v>
      </c>
      <c r="K2525" s="91">
        <v>11.257999999999999</v>
      </c>
      <c r="L2525" s="91">
        <v>67.0779</v>
      </c>
      <c r="M2525" s="91">
        <v>505.517</v>
      </c>
      <c r="N2525" s="54" t="b">
        <v>1</v>
      </c>
      <c r="O2525" s="91">
        <v>5.3605</v>
      </c>
      <c r="P2525" s="54" t="b">
        <v>1</v>
      </c>
      <c r="Q2525" s="91">
        <v>0.83786899999999997</v>
      </c>
    </row>
    <row r="2526" spans="2:17" x14ac:dyDescent="0.25">
      <c r="B2526" s="54">
        <v>102</v>
      </c>
      <c r="C2526" s="54">
        <v>512</v>
      </c>
      <c r="D2526" s="54" t="b">
        <v>0</v>
      </c>
      <c r="E2526" s="54" t="b">
        <v>1</v>
      </c>
      <c r="F2526" s="91">
        <v>65.496200000000002</v>
      </c>
      <c r="G2526" s="91">
        <v>503.286</v>
      </c>
      <c r="H2526" s="54" t="b">
        <v>0</v>
      </c>
      <c r="I2526" s="91">
        <v>68.921099999999996</v>
      </c>
      <c r="J2526" s="54" t="b">
        <v>0</v>
      </c>
      <c r="K2526" s="91">
        <v>43.857399999999998</v>
      </c>
      <c r="L2526" s="91">
        <v>67.689700000000002</v>
      </c>
      <c r="M2526" s="91">
        <v>505.84100000000001</v>
      </c>
      <c r="N2526" s="54" t="b">
        <v>1</v>
      </c>
      <c r="O2526" s="91">
        <v>5.88</v>
      </c>
      <c r="P2526" s="54" t="b">
        <v>1</v>
      </c>
      <c r="Q2526" s="91">
        <v>0.63634299999999999</v>
      </c>
    </row>
    <row r="2527" spans="2:17" x14ac:dyDescent="0.25">
      <c r="B2527" s="54">
        <v>102</v>
      </c>
      <c r="C2527" s="54">
        <v>512</v>
      </c>
      <c r="D2527" s="54" t="b">
        <v>0</v>
      </c>
      <c r="E2527" s="54" t="b">
        <v>1</v>
      </c>
      <c r="F2527" s="91">
        <v>34.693100000000001</v>
      </c>
      <c r="G2527" s="91">
        <v>488.29300000000001</v>
      </c>
      <c r="H2527" s="54" t="b">
        <v>0</v>
      </c>
      <c r="I2527" s="91">
        <v>68.536600000000007</v>
      </c>
      <c r="J2527" s="54" t="b">
        <v>0</v>
      </c>
      <c r="K2527" s="91">
        <v>42.133600000000001</v>
      </c>
      <c r="L2527" s="91">
        <v>68.022300000000001</v>
      </c>
      <c r="M2527" s="91">
        <v>505.29899999999998</v>
      </c>
      <c r="N2527" s="54" t="b">
        <v>1</v>
      </c>
      <c r="O2527" s="91">
        <v>6.4917999999999996</v>
      </c>
      <c r="P2527" s="54" t="b">
        <v>1</v>
      </c>
      <c r="Q2527" s="91">
        <v>0.69242199999999998</v>
      </c>
    </row>
    <row r="2528" spans="2:17" x14ac:dyDescent="0.25">
      <c r="B2528" s="54">
        <v>102</v>
      </c>
      <c r="C2528" s="54">
        <v>512</v>
      </c>
      <c r="D2528" s="54" t="b">
        <v>0</v>
      </c>
      <c r="E2528" s="54" t="b">
        <v>1</v>
      </c>
      <c r="F2528" s="91">
        <v>101.72</v>
      </c>
      <c r="G2528" s="91">
        <v>508.01900000000001</v>
      </c>
      <c r="H2528" s="54" t="b">
        <v>0</v>
      </c>
      <c r="I2528" s="91">
        <v>104.663</v>
      </c>
      <c r="J2528" s="54" t="b">
        <v>0</v>
      </c>
      <c r="K2528" s="91">
        <v>34.258099999999999</v>
      </c>
      <c r="L2528" s="91">
        <v>68.574600000000004</v>
      </c>
      <c r="M2528" s="91">
        <v>505.65199999999999</v>
      </c>
      <c r="N2528" s="54" t="b">
        <v>1</v>
      </c>
      <c r="O2528" s="91">
        <v>6.8243999999999998</v>
      </c>
      <c r="P2528" s="54" t="b">
        <v>1</v>
      </c>
      <c r="Q2528" s="91">
        <v>0.63598699999999997</v>
      </c>
    </row>
    <row r="2529" spans="2:17" x14ac:dyDescent="0.25">
      <c r="B2529" s="54">
        <v>102</v>
      </c>
      <c r="C2529" s="54">
        <v>512</v>
      </c>
      <c r="D2529" s="54" t="b">
        <v>0</v>
      </c>
      <c r="E2529" s="54" t="b">
        <v>1</v>
      </c>
      <c r="F2529" s="91">
        <v>60.538499999999999</v>
      </c>
      <c r="G2529" s="91">
        <v>510.32100000000003</v>
      </c>
      <c r="H2529" s="54" t="b">
        <v>0</v>
      </c>
      <c r="I2529" s="91">
        <v>106.837</v>
      </c>
      <c r="J2529" s="54" t="b">
        <v>0</v>
      </c>
      <c r="K2529" s="91">
        <v>69.868799999999993</v>
      </c>
      <c r="L2529" s="91">
        <v>69.000299999999996</v>
      </c>
      <c r="M2529" s="91">
        <v>505.66800000000001</v>
      </c>
      <c r="N2529" s="54" t="b">
        <v>1</v>
      </c>
      <c r="O2529" s="91">
        <v>7.3766999999999996</v>
      </c>
      <c r="P2529" s="54" t="b">
        <v>1</v>
      </c>
      <c r="Q2529" s="91">
        <v>0.65535500000000002</v>
      </c>
    </row>
    <row r="2530" spans="2:17" x14ac:dyDescent="0.25">
      <c r="B2530" s="54">
        <v>102</v>
      </c>
      <c r="C2530" s="54">
        <v>512</v>
      </c>
      <c r="D2530" s="54" t="b">
        <v>0</v>
      </c>
      <c r="E2530" s="54" t="b">
        <v>1</v>
      </c>
      <c r="F2530" s="91">
        <v>54.557400000000001</v>
      </c>
      <c r="G2530" s="91">
        <v>523.91700000000003</v>
      </c>
      <c r="H2530" s="54" t="b">
        <v>0</v>
      </c>
      <c r="I2530" s="91">
        <v>89.054500000000004</v>
      </c>
      <c r="J2530" s="54" t="b">
        <v>0</v>
      </c>
      <c r="K2530" s="91">
        <v>41.245399999999997</v>
      </c>
      <c r="L2530" s="91">
        <v>69.488399999999999</v>
      </c>
      <c r="M2530" s="91">
        <v>506.51400000000001</v>
      </c>
      <c r="N2530" s="54" t="b">
        <v>1</v>
      </c>
      <c r="O2530" s="91">
        <v>7.8023999999999996</v>
      </c>
      <c r="P2530" s="54" t="b">
        <v>1</v>
      </c>
      <c r="Q2530" s="91">
        <v>0.42599799999999999</v>
      </c>
    </row>
    <row r="2531" spans="2:17" x14ac:dyDescent="0.25">
      <c r="B2531" s="54">
        <v>102</v>
      </c>
      <c r="C2531" s="54">
        <v>512</v>
      </c>
      <c r="D2531" s="54" t="b">
        <v>0</v>
      </c>
      <c r="E2531" s="54" t="b">
        <v>1</v>
      </c>
      <c r="F2531" s="91">
        <v>69.228200000000001</v>
      </c>
      <c r="G2531" s="91">
        <v>487.56200000000001</v>
      </c>
      <c r="H2531" s="54" t="b">
        <v>0</v>
      </c>
      <c r="I2531" s="91">
        <v>102.651</v>
      </c>
      <c r="J2531" s="54" t="b">
        <v>0</v>
      </c>
      <c r="K2531" s="91">
        <v>14.8536</v>
      </c>
      <c r="L2531" s="91">
        <v>69.749399999999994</v>
      </c>
      <c r="M2531" s="91">
        <v>506.34</v>
      </c>
      <c r="N2531" s="54" t="b">
        <v>1</v>
      </c>
      <c r="O2531" s="91">
        <v>8.2904999999999998</v>
      </c>
      <c r="P2531" s="54" t="b">
        <v>1</v>
      </c>
      <c r="Q2531" s="91">
        <v>0.97655899999999995</v>
      </c>
    </row>
    <row r="2532" spans="2:17" x14ac:dyDescent="0.25">
      <c r="B2532" s="54">
        <v>102</v>
      </c>
      <c r="C2532" s="54">
        <v>512</v>
      </c>
      <c r="D2532" s="54" t="b">
        <v>0</v>
      </c>
      <c r="E2532" s="54" t="b">
        <v>1</v>
      </c>
      <c r="F2532" s="91">
        <v>57.177999999999997</v>
      </c>
      <c r="G2532" s="91">
        <v>501.85599999999999</v>
      </c>
      <c r="H2532" s="54" t="b">
        <v>0</v>
      </c>
      <c r="I2532" s="91">
        <v>83.517099999999999</v>
      </c>
      <c r="J2532" s="54" t="b">
        <v>0</v>
      </c>
      <c r="K2532" s="91">
        <v>39.203400000000002</v>
      </c>
      <c r="L2532" s="91">
        <v>70.083600000000004</v>
      </c>
      <c r="M2532" s="91">
        <v>506.73</v>
      </c>
      <c r="N2532" s="54" t="b">
        <v>1</v>
      </c>
      <c r="O2532" s="91">
        <v>8.5515000000000008</v>
      </c>
      <c r="P2532" s="54" t="b">
        <v>1</v>
      </c>
      <c r="Q2532" s="91">
        <v>0.31329499999999999</v>
      </c>
    </row>
    <row r="2533" spans="2:17" x14ac:dyDescent="0.25">
      <c r="B2533" s="54">
        <v>102</v>
      </c>
      <c r="C2533" s="54">
        <v>512</v>
      </c>
      <c r="D2533" s="54" t="b">
        <v>0</v>
      </c>
      <c r="E2533" s="54" t="b">
        <v>1</v>
      </c>
      <c r="F2533" s="91">
        <v>88.973699999999994</v>
      </c>
      <c r="G2533" s="91">
        <v>530.51800000000003</v>
      </c>
      <c r="H2533" s="54" t="b">
        <v>0</v>
      </c>
      <c r="I2533" s="91">
        <v>51.025700000000001</v>
      </c>
      <c r="J2533" s="54" t="b">
        <v>0</v>
      </c>
      <c r="K2533" s="91">
        <v>18.695499999999999</v>
      </c>
      <c r="L2533" s="91">
        <v>69.789500000000004</v>
      </c>
      <c r="M2533" s="91">
        <v>505.40100000000001</v>
      </c>
      <c r="N2533" s="54" t="b">
        <v>1</v>
      </c>
      <c r="O2533" s="91">
        <v>8.8856999999999999</v>
      </c>
      <c r="P2533" s="54" t="b">
        <v>1</v>
      </c>
      <c r="Q2533" s="91">
        <v>0.51308699999999996</v>
      </c>
    </row>
    <row r="2534" spans="2:17" x14ac:dyDescent="0.25">
      <c r="B2534" s="54">
        <v>102</v>
      </c>
      <c r="C2534" s="54">
        <v>512</v>
      </c>
      <c r="D2534" s="54" t="b">
        <v>0</v>
      </c>
      <c r="E2534" s="54" t="b">
        <v>1</v>
      </c>
      <c r="F2534" s="91">
        <v>90.750900000000001</v>
      </c>
      <c r="G2534" s="91">
        <v>488.03899999999999</v>
      </c>
      <c r="H2534" s="54" t="b">
        <v>0</v>
      </c>
      <c r="I2534" s="91">
        <v>77.371899999999997</v>
      </c>
      <c r="J2534" s="54" t="b">
        <v>0</v>
      </c>
      <c r="K2534" s="91">
        <v>42.807200000000002</v>
      </c>
      <c r="L2534" s="91">
        <v>70.237200000000001</v>
      </c>
      <c r="M2534" s="91">
        <v>505.98099999999999</v>
      </c>
      <c r="N2534" s="54" t="b">
        <v>1</v>
      </c>
      <c r="O2534" s="91">
        <v>8.8856999999999999</v>
      </c>
      <c r="P2534" s="54" t="b">
        <v>1</v>
      </c>
      <c r="Q2534" s="91">
        <v>1.3609800000000001</v>
      </c>
    </row>
    <row r="2535" spans="2:17" x14ac:dyDescent="0.25">
      <c r="B2535" s="54">
        <v>102</v>
      </c>
      <c r="C2535" s="54">
        <v>512</v>
      </c>
      <c r="D2535" s="54" t="b">
        <v>0</v>
      </c>
      <c r="E2535" s="54" t="b">
        <v>1</v>
      </c>
      <c r="F2535" s="91">
        <v>48.442</v>
      </c>
      <c r="G2535" s="91">
        <v>494.50400000000002</v>
      </c>
      <c r="H2535" s="54" t="b">
        <v>0</v>
      </c>
      <c r="I2535" s="91">
        <v>76.528499999999994</v>
      </c>
      <c r="J2535" s="54" t="b">
        <v>0</v>
      </c>
      <c r="K2535" s="91">
        <v>42.515700000000002</v>
      </c>
      <c r="L2535" s="91">
        <v>70.504300000000001</v>
      </c>
      <c r="M2535" s="91">
        <v>506.22699999999998</v>
      </c>
      <c r="N2535" s="54" t="b">
        <v>1</v>
      </c>
      <c r="O2535" s="91">
        <v>9.0393000000000008</v>
      </c>
      <c r="P2535" s="54" t="b">
        <v>1</v>
      </c>
      <c r="Q2535" s="91">
        <v>0.73318799999999995</v>
      </c>
    </row>
    <row r="2536" spans="2:17" x14ac:dyDescent="0.25">
      <c r="B2536" s="54">
        <v>102</v>
      </c>
      <c r="C2536" s="54">
        <v>512</v>
      </c>
      <c r="D2536" s="54" t="b">
        <v>0</v>
      </c>
      <c r="E2536" s="54" t="b">
        <v>1</v>
      </c>
      <c r="F2536" s="91">
        <v>73.614199999999997</v>
      </c>
      <c r="G2536" s="91">
        <v>491.38299999999998</v>
      </c>
      <c r="H2536" s="54" t="b">
        <v>0</v>
      </c>
      <c r="I2536" s="91">
        <v>84.787499999999994</v>
      </c>
      <c r="J2536" s="54" t="b">
        <v>0</v>
      </c>
      <c r="K2536" s="91">
        <v>42.8</v>
      </c>
      <c r="L2536" s="91">
        <v>70.662199999999999</v>
      </c>
      <c r="M2536" s="91">
        <v>506.161</v>
      </c>
      <c r="N2536" s="54" t="b">
        <v>1</v>
      </c>
      <c r="O2536" s="91">
        <v>9.3064</v>
      </c>
      <c r="P2536" s="54" t="b">
        <v>1</v>
      </c>
      <c r="Q2536" s="91">
        <v>0.36257099999999998</v>
      </c>
    </row>
    <row r="2537" spans="2:17" x14ac:dyDescent="0.25">
      <c r="B2537" s="54">
        <v>102</v>
      </c>
      <c r="C2537" s="54">
        <v>512</v>
      </c>
      <c r="D2537" s="54" t="b">
        <v>0</v>
      </c>
      <c r="E2537" s="54" t="b">
        <v>1</v>
      </c>
      <c r="F2537" s="91">
        <v>22.166899999999998</v>
      </c>
      <c r="G2537" s="91">
        <v>444.95</v>
      </c>
      <c r="H2537" s="54" t="b">
        <v>0</v>
      </c>
      <c r="I2537" s="91">
        <v>84.787499999999994</v>
      </c>
      <c r="J2537" s="54" t="b">
        <v>0</v>
      </c>
      <c r="K2537" s="91">
        <v>25.364899999999999</v>
      </c>
      <c r="L2537" s="91">
        <v>70.253699999999995</v>
      </c>
      <c r="M2537" s="91">
        <v>504.87299999999999</v>
      </c>
      <c r="N2537" s="54" t="b">
        <v>1</v>
      </c>
      <c r="O2537" s="91">
        <v>9.4642999999999997</v>
      </c>
      <c r="P2537" s="54" t="b">
        <v>1</v>
      </c>
      <c r="Q2537" s="91">
        <v>0.17105799999999999</v>
      </c>
    </row>
    <row r="2538" spans="2:17" x14ac:dyDescent="0.25">
      <c r="B2538" s="54">
        <v>102</v>
      </c>
      <c r="C2538" s="54">
        <v>512</v>
      </c>
      <c r="D2538" s="54" t="b">
        <v>0</v>
      </c>
      <c r="E2538" s="54" t="b">
        <v>1</v>
      </c>
      <c r="F2538" s="91">
        <v>68.103800000000007</v>
      </c>
      <c r="G2538" s="91">
        <v>508.96600000000001</v>
      </c>
      <c r="H2538" s="54" t="b">
        <v>0</v>
      </c>
      <c r="I2538" s="91">
        <v>118.13800000000001</v>
      </c>
      <c r="J2538" s="54" t="b">
        <v>0</v>
      </c>
      <c r="K2538" s="91">
        <v>69.302800000000005</v>
      </c>
      <c r="L2538" s="91">
        <v>70.278099999999995</v>
      </c>
      <c r="M2538" s="91">
        <v>504.81599999999997</v>
      </c>
      <c r="N2538" s="54" t="b">
        <v>1</v>
      </c>
      <c r="O2538" s="91">
        <v>9.7881900000000002</v>
      </c>
      <c r="P2538" s="54" t="b">
        <v>1</v>
      </c>
      <c r="Q2538" s="91">
        <v>1.35131</v>
      </c>
    </row>
    <row r="2539" spans="2:17" x14ac:dyDescent="0.25">
      <c r="B2539" s="54">
        <v>102</v>
      </c>
      <c r="C2539" s="54">
        <v>512</v>
      </c>
      <c r="D2539" s="54" t="b">
        <v>0</v>
      </c>
      <c r="E2539" s="54" t="b">
        <v>1</v>
      </c>
      <c r="F2539" s="91">
        <v>82.933899999999994</v>
      </c>
      <c r="G2539" s="91">
        <v>497.87799999999999</v>
      </c>
      <c r="H2539" s="54" t="b">
        <v>0</v>
      </c>
      <c r="I2539" s="91">
        <v>115.46299999999999</v>
      </c>
      <c r="J2539" s="54" t="b">
        <v>0</v>
      </c>
      <c r="K2539" s="91">
        <v>78.792400000000001</v>
      </c>
      <c r="L2539" s="91">
        <v>70.303799999999995</v>
      </c>
      <c r="M2539" s="91">
        <v>504.69799999999998</v>
      </c>
      <c r="N2539" s="54" t="b">
        <v>1</v>
      </c>
      <c r="O2539" s="91">
        <v>9.8451900000000006</v>
      </c>
      <c r="P2539" s="54" t="b">
        <v>1</v>
      </c>
      <c r="Q2539" s="91">
        <v>6.20087E-2</v>
      </c>
    </row>
    <row r="2540" spans="2:17" x14ac:dyDescent="0.25">
      <c r="B2540" s="54">
        <v>102</v>
      </c>
      <c r="C2540" s="54">
        <v>512</v>
      </c>
      <c r="D2540" s="54" t="b">
        <v>0</v>
      </c>
      <c r="E2540" s="54" t="b">
        <v>1</v>
      </c>
      <c r="F2540" s="91">
        <v>83.867900000000006</v>
      </c>
      <c r="G2540" s="91">
        <v>546.89400000000001</v>
      </c>
      <c r="H2540" s="54" t="b">
        <v>0</v>
      </c>
      <c r="I2540" s="91">
        <v>124.783</v>
      </c>
      <c r="J2540" s="54" t="b">
        <v>0</v>
      </c>
      <c r="K2540" s="91">
        <v>18.5167</v>
      </c>
      <c r="L2540" s="91">
        <v>69.870699999999999</v>
      </c>
      <c r="M2540" s="91">
        <v>503.51900000000001</v>
      </c>
      <c r="N2540" s="54" t="b">
        <v>1</v>
      </c>
      <c r="O2540" s="91">
        <v>9.9629899999999996</v>
      </c>
      <c r="P2540" s="54" t="b">
        <v>1</v>
      </c>
      <c r="Q2540" s="91">
        <v>0.120569</v>
      </c>
    </row>
    <row r="2541" spans="2:17" x14ac:dyDescent="0.25">
      <c r="B2541" s="54">
        <v>102</v>
      </c>
      <c r="C2541" s="54">
        <v>512</v>
      </c>
      <c r="D2541" s="54" t="b">
        <v>0</v>
      </c>
      <c r="E2541" s="54" t="b">
        <v>1</v>
      </c>
      <c r="F2541" s="91">
        <v>72.724500000000006</v>
      </c>
      <c r="G2541" s="91">
        <v>497.85599999999999</v>
      </c>
      <c r="H2541" s="54" t="b">
        <v>0</v>
      </c>
      <c r="I2541" s="91">
        <v>163.64500000000001</v>
      </c>
      <c r="J2541" s="54" t="b">
        <v>0</v>
      </c>
      <c r="K2541" s="91">
        <v>49.024799999999999</v>
      </c>
      <c r="L2541" s="91">
        <v>69.939599999999999</v>
      </c>
      <c r="M2541" s="91">
        <v>503.55200000000002</v>
      </c>
      <c r="N2541" s="54" t="b">
        <v>1</v>
      </c>
      <c r="O2541" s="91">
        <v>11.142099999999999</v>
      </c>
      <c r="P2541" s="54" t="b">
        <v>1</v>
      </c>
      <c r="Q2541" s="91">
        <v>1.25614</v>
      </c>
    </row>
    <row r="2542" spans="2:17" x14ac:dyDescent="0.25">
      <c r="B2542" s="54">
        <v>102</v>
      </c>
      <c r="C2542" s="54">
        <v>512</v>
      </c>
      <c r="D2542" s="54" t="b">
        <v>0</v>
      </c>
      <c r="E2542" s="54" t="b">
        <v>1</v>
      </c>
      <c r="F2542" s="91">
        <v>93.544300000000007</v>
      </c>
      <c r="G2542" s="91">
        <v>518.67100000000005</v>
      </c>
      <c r="H2542" s="54" t="b">
        <v>0</v>
      </c>
      <c r="I2542" s="91">
        <v>64.802099999999996</v>
      </c>
      <c r="J2542" s="54" t="b">
        <v>0</v>
      </c>
      <c r="K2542" s="91">
        <v>50.288200000000003</v>
      </c>
      <c r="L2542" s="91">
        <v>70.197199999999995</v>
      </c>
      <c r="M2542" s="91">
        <v>503.971</v>
      </c>
      <c r="N2542" s="54" t="b">
        <v>1</v>
      </c>
      <c r="O2542" s="91">
        <v>11.142099999999999</v>
      </c>
      <c r="P2542" s="54" t="b">
        <v>1</v>
      </c>
      <c r="Q2542" s="91">
        <v>7.6657100000000006E-2</v>
      </c>
    </row>
    <row r="2543" spans="2:17" x14ac:dyDescent="0.25">
      <c r="B2543" s="54">
        <v>102</v>
      </c>
      <c r="C2543" s="54">
        <v>512</v>
      </c>
      <c r="D2543" s="54" t="b">
        <v>0</v>
      </c>
      <c r="E2543" s="54" t="b">
        <v>1</v>
      </c>
      <c r="F2543" s="91">
        <v>84.224000000000004</v>
      </c>
      <c r="G2543" s="91">
        <v>499.09300000000002</v>
      </c>
      <c r="H2543" s="54" t="b">
        <v>0</v>
      </c>
      <c r="I2543" s="91">
        <v>69.857799999999997</v>
      </c>
      <c r="J2543" s="54" t="b">
        <v>0</v>
      </c>
      <c r="K2543" s="91">
        <v>29.44</v>
      </c>
      <c r="L2543" s="91">
        <v>70.361599999999996</v>
      </c>
      <c r="M2543" s="91">
        <v>504.07400000000001</v>
      </c>
      <c r="N2543" s="54" t="b">
        <v>1</v>
      </c>
      <c r="O2543" s="91">
        <v>11.142099999999999</v>
      </c>
      <c r="P2543" s="54" t="b">
        <v>1</v>
      </c>
      <c r="Q2543" s="91">
        <v>0.49118099999999998</v>
      </c>
    </row>
    <row r="2544" spans="2:17" x14ac:dyDescent="0.25">
      <c r="B2544" s="54">
        <v>102</v>
      </c>
      <c r="C2544" s="54">
        <v>512</v>
      </c>
      <c r="D2544" s="54" t="b">
        <v>0</v>
      </c>
      <c r="E2544" s="54" t="b">
        <v>1</v>
      </c>
      <c r="F2544" s="91">
        <v>79.385900000000007</v>
      </c>
      <c r="G2544" s="91">
        <v>514.18600000000004</v>
      </c>
      <c r="H2544" s="54" t="b">
        <v>0</v>
      </c>
      <c r="I2544" s="91">
        <v>69.857799999999997</v>
      </c>
      <c r="J2544" s="54" t="b">
        <v>0</v>
      </c>
      <c r="K2544" s="91">
        <v>21.683599999999998</v>
      </c>
      <c r="L2544" s="91">
        <v>70.530900000000003</v>
      </c>
      <c r="M2544" s="91">
        <v>504.23</v>
      </c>
      <c r="N2544" s="54" t="b">
        <v>1</v>
      </c>
      <c r="O2544" s="91">
        <v>11.142099999999999</v>
      </c>
      <c r="P2544" s="54" t="b">
        <v>1</v>
      </c>
      <c r="Q2544" s="91">
        <v>0.194053</v>
      </c>
    </row>
    <row r="2545" spans="2:17" x14ac:dyDescent="0.25">
      <c r="B2545" s="54">
        <v>102</v>
      </c>
      <c r="C2545" s="54">
        <v>512</v>
      </c>
      <c r="D2545" s="54" t="b">
        <v>0</v>
      </c>
      <c r="E2545" s="54" t="b">
        <v>1</v>
      </c>
      <c r="F2545" s="91">
        <v>55.096200000000003</v>
      </c>
      <c r="G2545" s="91">
        <v>493.649</v>
      </c>
      <c r="H2545" s="54" t="b">
        <v>0</v>
      </c>
      <c r="I2545" s="91">
        <v>41.634500000000003</v>
      </c>
      <c r="J2545" s="54" t="b">
        <v>0</v>
      </c>
      <c r="K2545" s="91">
        <v>15.850099999999999</v>
      </c>
      <c r="L2545" s="91">
        <v>70.586699999999993</v>
      </c>
      <c r="M2545" s="91">
        <v>504.05799999999999</v>
      </c>
      <c r="N2545" s="54" t="b">
        <v>1</v>
      </c>
      <c r="O2545" s="91">
        <v>11.142099999999999</v>
      </c>
      <c r="P2545" s="54" t="b">
        <v>1</v>
      </c>
      <c r="Q2545" s="91">
        <v>0.23033899999999999</v>
      </c>
    </row>
    <row r="2546" spans="2:17" x14ac:dyDescent="0.25">
      <c r="B2546" s="54">
        <v>102</v>
      </c>
      <c r="C2546" s="54">
        <v>512</v>
      </c>
      <c r="D2546" s="54" t="b">
        <v>0</v>
      </c>
      <c r="E2546" s="54" t="b">
        <v>1</v>
      </c>
      <c r="F2546" s="91">
        <v>72.278099999999995</v>
      </c>
      <c r="G2546" s="91">
        <v>520.82799999999997</v>
      </c>
      <c r="H2546" s="54" t="b">
        <v>0</v>
      </c>
      <c r="I2546" s="91">
        <v>63.470300000000002</v>
      </c>
      <c r="J2546" s="54" t="b">
        <v>0</v>
      </c>
      <c r="K2546" s="91">
        <v>31.808499999999999</v>
      </c>
      <c r="L2546" s="91">
        <v>70.641999999999996</v>
      </c>
      <c r="M2546" s="91">
        <v>503.959</v>
      </c>
      <c r="N2546" s="54" t="b">
        <v>1</v>
      </c>
      <c r="O2546" s="91">
        <v>11.142099999999999</v>
      </c>
      <c r="P2546" s="54" t="b">
        <v>1</v>
      </c>
      <c r="Q2546" s="91">
        <v>0.18090999999999999</v>
      </c>
    </row>
    <row r="2547" spans="2:17" x14ac:dyDescent="0.25">
      <c r="B2547" s="54">
        <v>102</v>
      </c>
      <c r="C2547" s="54">
        <v>512</v>
      </c>
      <c r="D2547" s="54" t="b">
        <v>0</v>
      </c>
      <c r="E2547" s="54" t="b">
        <v>1</v>
      </c>
      <c r="F2547" s="91">
        <v>26.316600000000001</v>
      </c>
      <c r="G2547" s="91">
        <v>478.09399999999999</v>
      </c>
      <c r="H2547" s="54" t="b">
        <v>0</v>
      </c>
      <c r="I2547" s="91">
        <v>56.307499999999997</v>
      </c>
      <c r="J2547" s="54" t="b">
        <v>0</v>
      </c>
      <c r="K2547" s="91">
        <v>32.155200000000001</v>
      </c>
      <c r="L2547" s="91">
        <v>70.754599999999996</v>
      </c>
      <c r="M2547" s="91">
        <v>504.87599999999998</v>
      </c>
      <c r="N2547" s="54" t="b">
        <v>1</v>
      </c>
      <c r="O2547" s="91">
        <v>11.142099999999999</v>
      </c>
      <c r="P2547" s="54" t="b">
        <v>1</v>
      </c>
      <c r="Q2547" s="91">
        <v>0.11305</v>
      </c>
    </row>
    <row r="2548" spans="2:17" x14ac:dyDescent="0.25">
      <c r="B2548" s="54">
        <v>102</v>
      </c>
      <c r="C2548" s="54">
        <v>512</v>
      </c>
      <c r="D2548" s="54" t="b">
        <v>0</v>
      </c>
      <c r="E2548" s="54" t="b">
        <v>1</v>
      </c>
      <c r="F2548" s="91">
        <v>79.290700000000001</v>
      </c>
      <c r="G2548" s="91">
        <v>519.86699999999996</v>
      </c>
      <c r="H2548" s="54" t="b">
        <v>0</v>
      </c>
      <c r="I2548" s="91">
        <v>95.803899999999999</v>
      </c>
      <c r="J2548" s="54" t="b">
        <v>0</v>
      </c>
      <c r="K2548" s="91">
        <v>62.759099999999997</v>
      </c>
      <c r="L2548" s="91">
        <v>70.673500000000004</v>
      </c>
      <c r="M2548" s="91">
        <v>504.678</v>
      </c>
      <c r="N2548" s="54" t="b">
        <v>1</v>
      </c>
      <c r="O2548" s="91">
        <v>11.234500000000001</v>
      </c>
      <c r="P2548" s="54" t="b">
        <v>1</v>
      </c>
      <c r="Q2548" s="91">
        <v>0.92339499999999997</v>
      </c>
    </row>
    <row r="2549" spans="2:17" x14ac:dyDescent="0.25">
      <c r="B2549" s="54">
        <v>102</v>
      </c>
      <c r="C2549" s="54">
        <v>512</v>
      </c>
      <c r="D2549" s="54" t="b">
        <v>0</v>
      </c>
      <c r="E2549" s="54" t="b">
        <v>1</v>
      </c>
      <c r="F2549" s="91">
        <v>73.568899999999999</v>
      </c>
      <c r="G2549" s="91">
        <v>458.42399999999998</v>
      </c>
      <c r="H2549" s="54" t="b">
        <v>0</v>
      </c>
      <c r="I2549" s="91">
        <v>95.708699999999993</v>
      </c>
      <c r="J2549" s="54" t="b">
        <v>0</v>
      </c>
      <c r="K2549" s="91">
        <v>67.462900000000005</v>
      </c>
      <c r="L2549" s="91">
        <v>70.625</v>
      </c>
      <c r="M2549" s="91">
        <v>504.45499999999998</v>
      </c>
      <c r="N2549" s="54" t="b">
        <v>1</v>
      </c>
      <c r="O2549" s="91">
        <v>11.234500000000001</v>
      </c>
      <c r="P2549" s="54" t="b">
        <v>1</v>
      </c>
      <c r="Q2549" s="91">
        <v>0.21323</v>
      </c>
    </row>
    <row r="2550" spans="2:17" x14ac:dyDescent="0.25">
      <c r="B2550" s="54">
        <v>0</v>
      </c>
      <c r="C2550" s="54">
        <v>0</v>
      </c>
      <c r="D2550" s="54" t="b">
        <v>0</v>
      </c>
      <c r="E2550" s="54" t="b">
        <v>1</v>
      </c>
      <c r="F2550" s="91">
        <v>105.617</v>
      </c>
      <c r="G2550" s="91">
        <v>556.52800000000002</v>
      </c>
      <c r="H2550" s="54" t="b">
        <v>0</v>
      </c>
      <c r="I2550" s="91">
        <v>115.379</v>
      </c>
      <c r="J2550" s="54" t="b">
        <v>0</v>
      </c>
      <c r="K2550" s="91">
        <v>61.7087</v>
      </c>
      <c r="L2550" s="91">
        <v>70.778300000000002</v>
      </c>
      <c r="M2550" s="91">
        <v>505.46800000000002</v>
      </c>
      <c r="N2550" s="54" t="b">
        <v>1</v>
      </c>
      <c r="O2550" s="91">
        <v>11.234500000000001</v>
      </c>
      <c r="P2550" s="54" t="b">
        <v>1</v>
      </c>
      <c r="Q2550" s="91">
        <v>0.228295</v>
      </c>
    </row>
    <row r="2551" spans="2:17" x14ac:dyDescent="0.25">
      <c r="B2551" s="54">
        <v>0</v>
      </c>
      <c r="C2551" s="54">
        <v>0</v>
      </c>
      <c r="D2551" s="54" t="b">
        <v>0</v>
      </c>
      <c r="E2551" s="54" t="b">
        <v>1</v>
      </c>
      <c r="F2551" s="91">
        <v>49.195399999999999</v>
      </c>
      <c r="G2551" s="91">
        <v>474.327</v>
      </c>
      <c r="H2551" s="54" t="b">
        <v>0</v>
      </c>
      <c r="I2551" s="91">
        <v>177.405</v>
      </c>
      <c r="J2551" s="54" t="b">
        <v>0</v>
      </c>
      <c r="K2551" s="91">
        <v>103.206</v>
      </c>
      <c r="L2551" s="91">
        <v>70.773899999999998</v>
      </c>
      <c r="M2551" s="91">
        <v>504.55599999999998</v>
      </c>
      <c r="N2551" s="54" t="b">
        <v>1</v>
      </c>
      <c r="O2551" s="91">
        <v>11.2582</v>
      </c>
      <c r="P2551" s="54" t="b">
        <v>1</v>
      </c>
      <c r="Q2551" s="91">
        <v>1.0238400000000001</v>
      </c>
    </row>
    <row r="2552" spans="2:17" x14ac:dyDescent="0.25">
      <c r="B2552" s="54">
        <v>0</v>
      </c>
      <c r="C2552" s="54">
        <v>0</v>
      </c>
      <c r="D2552" s="54" t="b">
        <v>0</v>
      </c>
      <c r="E2552" s="54" t="b">
        <v>1</v>
      </c>
      <c r="F2552" s="91">
        <v>81.897000000000006</v>
      </c>
      <c r="G2552" s="91">
        <v>546.70500000000004</v>
      </c>
      <c r="H2552" s="54" t="b">
        <v>0</v>
      </c>
      <c r="I2552" s="91">
        <v>154.52600000000001</v>
      </c>
      <c r="J2552" s="54" t="b">
        <v>0</v>
      </c>
      <c r="K2552" s="91">
        <v>99.701999999999998</v>
      </c>
      <c r="L2552" s="91">
        <v>70.696399999999997</v>
      </c>
      <c r="M2552" s="91">
        <v>503.637</v>
      </c>
      <c r="N2552" s="54" t="b">
        <v>1</v>
      </c>
      <c r="O2552" s="91">
        <v>11.2582</v>
      </c>
      <c r="P2552" s="54" t="b">
        <v>1</v>
      </c>
      <c r="Q2552" s="91">
        <v>0.91123500000000002</v>
      </c>
    </row>
    <row r="2553" spans="2:17" x14ac:dyDescent="0.25">
      <c r="B2553" s="54">
        <v>0</v>
      </c>
      <c r="C2553" s="54">
        <v>0</v>
      </c>
      <c r="D2553" s="54" t="b">
        <v>0</v>
      </c>
      <c r="E2553" s="54" t="b">
        <v>1</v>
      </c>
      <c r="F2553" s="91">
        <v>57.9572</v>
      </c>
      <c r="G2553" s="91">
        <v>528.66399999999999</v>
      </c>
      <c r="H2553" s="54" t="b">
        <v>0</v>
      </c>
      <c r="I2553" s="91">
        <v>154.52600000000001</v>
      </c>
      <c r="J2553" s="54" t="b">
        <v>0</v>
      </c>
      <c r="K2553" s="91">
        <v>79.422499999999999</v>
      </c>
      <c r="L2553" s="91">
        <v>70.746899999999997</v>
      </c>
      <c r="M2553" s="91">
        <v>504.17899999999997</v>
      </c>
      <c r="N2553" s="54" t="b">
        <v>1</v>
      </c>
      <c r="O2553" s="91">
        <v>11.2582</v>
      </c>
      <c r="P2553" s="54" t="b">
        <v>1</v>
      </c>
      <c r="Q2553" s="91">
        <v>0.92245100000000002</v>
      </c>
    </row>
    <row r="2554" spans="2:17" x14ac:dyDescent="0.25">
      <c r="B2554" s="54">
        <v>0</v>
      </c>
      <c r="C2554" s="54">
        <v>0</v>
      </c>
      <c r="D2554" s="54" t="b">
        <v>0</v>
      </c>
      <c r="E2554" s="54" t="b">
        <v>1</v>
      </c>
      <c r="F2554" s="91">
        <v>46.704599999999999</v>
      </c>
      <c r="G2554" s="91">
        <v>527.70399999999995</v>
      </c>
      <c r="H2554" s="54" t="b">
        <v>0</v>
      </c>
      <c r="I2554" s="91">
        <v>138.62299999999999</v>
      </c>
      <c r="J2554" s="54" t="b">
        <v>0</v>
      </c>
      <c r="K2554" s="91">
        <v>29.976099999999999</v>
      </c>
      <c r="L2554" s="91">
        <v>70.656000000000006</v>
      </c>
      <c r="M2554" s="91">
        <v>504.339</v>
      </c>
      <c r="N2554" s="54" t="b">
        <v>1</v>
      </c>
      <c r="O2554" s="91">
        <v>11.2582</v>
      </c>
      <c r="P2554" s="54" t="b">
        <v>1</v>
      </c>
      <c r="Q2554" s="91">
        <v>0.54403599999999996</v>
      </c>
    </row>
    <row r="2555" spans="2:17" x14ac:dyDescent="0.25">
      <c r="B2555" s="54">
        <v>0</v>
      </c>
      <c r="C2555" s="54">
        <v>0</v>
      </c>
      <c r="D2555" s="54" t="b">
        <v>0</v>
      </c>
      <c r="E2555" s="54" t="b">
        <v>1</v>
      </c>
      <c r="F2555" s="91">
        <v>56.8155</v>
      </c>
      <c r="G2555" s="91">
        <v>485.24900000000002</v>
      </c>
      <c r="H2555" s="54" t="b">
        <v>0</v>
      </c>
      <c r="I2555" s="91">
        <v>107.57</v>
      </c>
      <c r="J2555" s="54" t="b">
        <v>0</v>
      </c>
      <c r="K2555" s="91">
        <v>11.2935</v>
      </c>
      <c r="L2555" s="91">
        <v>70.603999999999999</v>
      </c>
      <c r="M2555" s="91">
        <v>504.76100000000002</v>
      </c>
      <c r="N2555" s="54" t="b">
        <v>1</v>
      </c>
      <c r="O2555" s="91">
        <v>11.2582</v>
      </c>
      <c r="P2555" s="54" t="b">
        <v>1</v>
      </c>
      <c r="Q2555" s="91">
        <v>0.183944</v>
      </c>
    </row>
    <row r="2556" spans="2:17" x14ac:dyDescent="0.25">
      <c r="B2556" s="54">
        <v>0</v>
      </c>
      <c r="C2556" s="54">
        <v>0</v>
      </c>
      <c r="D2556" s="54" t="b">
        <v>0</v>
      </c>
      <c r="E2556" s="54" t="b">
        <v>1</v>
      </c>
      <c r="F2556" s="91">
        <v>76.530699999999996</v>
      </c>
      <c r="G2556" s="91">
        <v>506.83</v>
      </c>
      <c r="H2556" s="54" t="b">
        <v>0</v>
      </c>
      <c r="I2556" s="91">
        <v>96.647999999999996</v>
      </c>
      <c r="J2556" s="54" t="b">
        <v>0</v>
      </c>
      <c r="K2556" s="91">
        <v>43.642200000000003</v>
      </c>
      <c r="L2556" s="91">
        <v>70.525599999999997</v>
      </c>
      <c r="M2556" s="91">
        <v>505.04899999999998</v>
      </c>
      <c r="N2556" s="54" t="b">
        <v>1</v>
      </c>
      <c r="O2556" s="91">
        <v>11.2582</v>
      </c>
      <c r="P2556" s="54" t="b">
        <v>1</v>
      </c>
      <c r="Q2556" s="91">
        <v>0.42509799999999998</v>
      </c>
    </row>
    <row r="2557" spans="2:17" x14ac:dyDescent="0.25">
      <c r="B2557" s="54">
        <v>0</v>
      </c>
      <c r="C2557" s="54">
        <v>0</v>
      </c>
      <c r="D2557" s="54" t="b">
        <v>0</v>
      </c>
      <c r="E2557" s="54" t="b">
        <v>1</v>
      </c>
      <c r="F2557" s="91">
        <v>76.079400000000007</v>
      </c>
      <c r="G2557" s="91">
        <v>481.37799999999999</v>
      </c>
      <c r="H2557" s="54" t="b">
        <v>0</v>
      </c>
      <c r="I2557" s="91">
        <v>73.241500000000002</v>
      </c>
      <c r="J2557" s="54" t="b">
        <v>0</v>
      </c>
      <c r="K2557" s="91">
        <v>29.230899999999998</v>
      </c>
      <c r="L2557" s="91">
        <v>70.432599999999994</v>
      </c>
      <c r="M2557" s="91">
        <v>505.07799999999997</v>
      </c>
      <c r="N2557" s="54" t="b">
        <v>1</v>
      </c>
      <c r="O2557" s="91">
        <v>11.2582</v>
      </c>
      <c r="P2557" s="54" t="b">
        <v>1</v>
      </c>
      <c r="Q2557" s="91">
        <v>0.29868099999999997</v>
      </c>
    </row>
    <row r="2558" spans="2:17" x14ac:dyDescent="0.25">
      <c r="B2558" s="54">
        <v>0</v>
      </c>
      <c r="C2558" s="54">
        <v>0</v>
      </c>
      <c r="D2558" s="54" t="b">
        <v>0</v>
      </c>
      <c r="E2558" s="54" t="b">
        <v>1</v>
      </c>
      <c r="F2558" s="91">
        <v>71.985799999999998</v>
      </c>
      <c r="G2558" s="91">
        <v>541.89599999999996</v>
      </c>
      <c r="H2558" s="54" t="b">
        <v>0</v>
      </c>
      <c r="I2558" s="91">
        <v>76.151700000000005</v>
      </c>
      <c r="J2558" s="54" t="b">
        <v>0</v>
      </c>
      <c r="K2558" s="91">
        <v>25.456199999999999</v>
      </c>
      <c r="L2558" s="91">
        <v>70.292500000000004</v>
      </c>
      <c r="M2558" s="91">
        <v>505.94400000000002</v>
      </c>
      <c r="N2558" s="54" t="b">
        <v>1</v>
      </c>
      <c r="O2558" s="91">
        <v>11.2582</v>
      </c>
      <c r="P2558" s="54" t="b">
        <v>1</v>
      </c>
      <c r="Q2558" s="91">
        <v>9.74637E-2</v>
      </c>
    </row>
    <row r="2559" spans="2:17" x14ac:dyDescent="0.25">
      <c r="B2559" s="54">
        <v>0</v>
      </c>
      <c r="C2559" s="54">
        <v>0</v>
      </c>
      <c r="D2559" s="54" t="b">
        <v>0</v>
      </c>
      <c r="E2559" s="54" t="b">
        <v>1</v>
      </c>
      <c r="F2559" s="91">
        <v>75.588099999999997</v>
      </c>
      <c r="G2559" s="91">
        <v>516.12</v>
      </c>
      <c r="H2559" s="54" t="b">
        <v>0</v>
      </c>
      <c r="I2559" s="91">
        <v>80.233000000000004</v>
      </c>
      <c r="J2559" s="54" t="b">
        <v>0</v>
      </c>
      <c r="K2559" s="91">
        <v>60.656100000000002</v>
      </c>
      <c r="L2559" s="91">
        <v>70.226200000000006</v>
      </c>
      <c r="M2559" s="91">
        <v>506.18700000000001</v>
      </c>
      <c r="N2559" s="54" t="b">
        <v>1</v>
      </c>
      <c r="O2559" s="91">
        <v>11.2582</v>
      </c>
      <c r="P2559" s="54" t="b">
        <v>1</v>
      </c>
      <c r="Q2559" s="91">
        <v>0.87728700000000004</v>
      </c>
    </row>
    <row r="2560" spans="2:17" x14ac:dyDescent="0.25">
      <c r="B2560" s="54">
        <v>0</v>
      </c>
      <c r="C2560" s="54">
        <v>0</v>
      </c>
      <c r="D2560" s="54" t="b">
        <v>0</v>
      </c>
      <c r="E2560" s="54" t="b">
        <v>1</v>
      </c>
      <c r="F2560" s="91">
        <v>103.458</v>
      </c>
      <c r="G2560" s="91">
        <v>562.279</v>
      </c>
      <c r="H2560" s="54" t="b">
        <v>0</v>
      </c>
      <c r="I2560" s="91">
        <v>65.062700000000007</v>
      </c>
      <c r="J2560" s="54" t="b">
        <v>0</v>
      </c>
      <c r="K2560" s="91">
        <v>26.026199999999999</v>
      </c>
      <c r="L2560" s="91">
        <v>70.225499999999997</v>
      </c>
      <c r="M2560" s="91">
        <v>505.81</v>
      </c>
      <c r="N2560" s="54" t="b">
        <v>1</v>
      </c>
      <c r="O2560" s="91">
        <v>11.2582</v>
      </c>
      <c r="P2560" s="54" t="b">
        <v>1</v>
      </c>
      <c r="Q2560" s="91">
        <v>0.25130599999999997</v>
      </c>
    </row>
    <row r="2561" spans="2:17" x14ac:dyDescent="0.25">
      <c r="B2561" s="54">
        <v>0</v>
      </c>
      <c r="C2561" s="54">
        <v>0</v>
      </c>
      <c r="D2561" s="54" t="b">
        <v>0</v>
      </c>
      <c r="E2561" s="54" t="b">
        <v>1</v>
      </c>
      <c r="F2561" s="91">
        <v>77.853099999999998</v>
      </c>
      <c r="G2561" s="91">
        <v>532.44799999999998</v>
      </c>
      <c r="H2561" s="54" t="b">
        <v>0</v>
      </c>
      <c r="I2561" s="91">
        <v>112.373</v>
      </c>
      <c r="J2561" s="54" t="b">
        <v>0</v>
      </c>
      <c r="K2561" s="91">
        <v>53.92</v>
      </c>
      <c r="L2561" s="91">
        <v>70.292599999999993</v>
      </c>
      <c r="M2561" s="91">
        <v>506.255</v>
      </c>
      <c r="N2561" s="54" t="b">
        <v>1</v>
      </c>
      <c r="O2561" s="91">
        <v>11.2582</v>
      </c>
      <c r="P2561" s="54" t="b">
        <v>1</v>
      </c>
      <c r="Q2561" s="91">
        <v>0.37613000000000002</v>
      </c>
    </row>
    <row r="2562" spans="2:17" x14ac:dyDescent="0.25">
      <c r="B2562" s="54">
        <v>0</v>
      </c>
      <c r="C2562" s="54">
        <v>0</v>
      </c>
      <c r="D2562" s="54" t="b">
        <v>0</v>
      </c>
      <c r="E2562" s="54" t="b">
        <v>1</v>
      </c>
      <c r="F2562" s="91">
        <v>52.199100000000001</v>
      </c>
      <c r="G2562" s="91">
        <v>518.89099999999996</v>
      </c>
      <c r="H2562" s="54" t="b">
        <v>0</v>
      </c>
      <c r="I2562" s="91">
        <v>77.630899999999997</v>
      </c>
      <c r="J2562" s="54" t="b">
        <v>0</v>
      </c>
      <c r="K2562" s="91">
        <v>39.312899999999999</v>
      </c>
      <c r="L2562" s="91">
        <v>70.310900000000004</v>
      </c>
      <c r="M2562" s="91">
        <v>506.80099999999999</v>
      </c>
      <c r="N2562" s="54" t="b">
        <v>1</v>
      </c>
      <c r="O2562" s="91">
        <v>11.2582</v>
      </c>
      <c r="P2562" s="54" t="b">
        <v>1</v>
      </c>
      <c r="Q2562" s="91">
        <v>0.45003799999999999</v>
      </c>
    </row>
    <row r="2563" spans="2:17" x14ac:dyDescent="0.25">
      <c r="B2563" s="54">
        <v>0</v>
      </c>
      <c r="C2563" s="54">
        <v>0</v>
      </c>
      <c r="D2563" s="54" t="b">
        <v>0</v>
      </c>
      <c r="E2563" s="54" t="b">
        <v>1</v>
      </c>
      <c r="F2563" s="91">
        <v>77.650599999999997</v>
      </c>
      <c r="G2563" s="91">
        <v>494.858</v>
      </c>
      <c r="H2563" s="54" t="b">
        <v>0</v>
      </c>
      <c r="I2563" s="91">
        <v>97.417599999999993</v>
      </c>
      <c r="J2563" s="54" t="b">
        <v>0</v>
      </c>
      <c r="K2563" s="91">
        <v>29.015899999999998</v>
      </c>
      <c r="L2563" s="91">
        <v>70.340900000000005</v>
      </c>
      <c r="M2563" s="91">
        <v>507.32100000000003</v>
      </c>
      <c r="N2563" s="54" t="b">
        <v>1</v>
      </c>
      <c r="O2563" s="91">
        <v>11.2582</v>
      </c>
      <c r="P2563" s="54" t="b">
        <v>1</v>
      </c>
      <c r="Q2563" s="91">
        <v>0.54571700000000001</v>
      </c>
    </row>
    <row r="2564" spans="2:17" x14ac:dyDescent="0.25">
      <c r="B2564" s="54">
        <v>0</v>
      </c>
      <c r="C2564" s="54">
        <v>0</v>
      </c>
      <c r="D2564" s="54" t="b">
        <v>0</v>
      </c>
      <c r="E2564" s="54" t="b">
        <v>1</v>
      </c>
      <c r="F2564" s="91">
        <v>100.892</v>
      </c>
      <c r="G2564" s="91">
        <v>529.67899999999997</v>
      </c>
      <c r="H2564" s="54" t="b">
        <v>0</v>
      </c>
      <c r="I2564" s="91">
        <v>118.68</v>
      </c>
      <c r="J2564" s="54" t="b">
        <v>0</v>
      </c>
      <c r="K2564" s="91">
        <v>35.004899999999999</v>
      </c>
      <c r="L2564" s="91">
        <v>70.282600000000002</v>
      </c>
      <c r="M2564" s="91">
        <v>508.55099999999999</v>
      </c>
      <c r="N2564" s="54" t="b">
        <v>1</v>
      </c>
      <c r="O2564" s="91">
        <v>11.677</v>
      </c>
      <c r="P2564" s="54" t="b">
        <v>1</v>
      </c>
      <c r="Q2564" s="91">
        <v>0.52124999999999999</v>
      </c>
    </row>
    <row r="2565" spans="2:17" x14ac:dyDescent="0.25">
      <c r="B2565" s="54">
        <v>0</v>
      </c>
      <c r="C2565" s="54">
        <v>0</v>
      </c>
      <c r="D2565" s="54" t="b">
        <v>0</v>
      </c>
      <c r="E2565" s="54" t="b">
        <v>1</v>
      </c>
      <c r="F2565" s="91">
        <v>127.959</v>
      </c>
      <c r="G2565" s="91">
        <v>480.04500000000002</v>
      </c>
      <c r="H2565" s="54" t="b">
        <v>0</v>
      </c>
      <c r="I2565" s="91">
        <v>86.2821</v>
      </c>
      <c r="J2565" s="54" t="b">
        <v>0</v>
      </c>
      <c r="K2565" s="91">
        <v>41.864100000000001</v>
      </c>
      <c r="L2565" s="91">
        <v>70.627899999999997</v>
      </c>
      <c r="M2565" s="91">
        <v>508.786</v>
      </c>
      <c r="N2565" s="54" t="b">
        <v>1</v>
      </c>
      <c r="O2565" s="91">
        <v>12.906599999999999</v>
      </c>
      <c r="P2565" s="54" t="b">
        <v>1</v>
      </c>
      <c r="Q2565" s="91">
        <v>1.2310000000000001</v>
      </c>
    </row>
    <row r="2566" spans="2:17" x14ac:dyDescent="0.25">
      <c r="B2566" s="54">
        <v>0</v>
      </c>
      <c r="C2566" s="54">
        <v>0</v>
      </c>
      <c r="D2566" s="54" t="b">
        <v>0</v>
      </c>
      <c r="E2566" s="54" t="b">
        <v>1</v>
      </c>
      <c r="F2566" s="91">
        <v>365.64100000000002</v>
      </c>
      <c r="G2566" s="91">
        <v>515.32000000000005</v>
      </c>
      <c r="H2566" s="54" t="b">
        <v>0</v>
      </c>
      <c r="I2566" s="91">
        <v>125.393</v>
      </c>
      <c r="J2566" s="54" t="b">
        <v>0</v>
      </c>
      <c r="K2566" s="91">
        <v>56.533900000000003</v>
      </c>
      <c r="L2566" s="91">
        <v>72.241699999999994</v>
      </c>
      <c r="M2566" s="91">
        <v>507.98200000000003</v>
      </c>
      <c r="N2566" s="54" t="b">
        <v>1</v>
      </c>
      <c r="O2566" s="91">
        <v>13.142099999999999</v>
      </c>
      <c r="P2566" s="54" t="b">
        <v>1</v>
      </c>
      <c r="Q2566" s="91">
        <v>0.41796299999999997</v>
      </c>
    </row>
    <row r="2567" spans="2:17" x14ac:dyDescent="0.25">
      <c r="B2567" s="54">
        <v>0</v>
      </c>
      <c r="C2567" s="54">
        <v>0</v>
      </c>
      <c r="D2567" s="54" t="b">
        <v>0</v>
      </c>
      <c r="E2567" s="54" t="b">
        <v>0</v>
      </c>
      <c r="F2567" s="91">
        <v>537.66899999999998</v>
      </c>
      <c r="G2567" s="91">
        <v>541.18200000000002</v>
      </c>
      <c r="H2567" s="54" t="b">
        <v>0</v>
      </c>
      <c r="I2567" s="91">
        <v>337.62299999999999</v>
      </c>
      <c r="J2567" s="54" t="b">
        <v>0</v>
      </c>
      <c r="K2567" s="91">
        <v>240.285</v>
      </c>
      <c r="L2567" s="91">
        <v>537.66899999999998</v>
      </c>
      <c r="M2567" s="91">
        <v>541.18200000000002</v>
      </c>
      <c r="N2567" s="54" t="b">
        <v>0</v>
      </c>
      <c r="O2567" s="91">
        <v>14.605499999999999</v>
      </c>
      <c r="P2567" s="54" t="b">
        <v>0</v>
      </c>
      <c r="Q2567" s="91">
        <v>1.8031299999999999</v>
      </c>
    </row>
    <row r="2568" spans="2:17" x14ac:dyDescent="0.25">
      <c r="B2568" s="54">
        <v>0</v>
      </c>
      <c r="C2568" s="54">
        <v>0</v>
      </c>
      <c r="D2568" s="54" t="b">
        <v>0</v>
      </c>
      <c r="E2568" s="54" t="b">
        <v>0</v>
      </c>
      <c r="F2568" s="91">
        <v>595.17399999999998</v>
      </c>
      <c r="G2568" s="91">
        <v>566.27300000000002</v>
      </c>
      <c r="H2568" s="54" t="b">
        <v>0</v>
      </c>
      <c r="I2568" s="91">
        <v>497.91399999999999</v>
      </c>
      <c r="J2568" s="54" t="b">
        <v>0</v>
      </c>
      <c r="K2568" s="91">
        <v>173.96100000000001</v>
      </c>
      <c r="L2568" s="91">
        <v>566.45799999999997</v>
      </c>
      <c r="M2568" s="91">
        <v>553.74300000000005</v>
      </c>
      <c r="N2568" s="54" t="b">
        <v>0</v>
      </c>
      <c r="O2568" s="91">
        <v>512.428</v>
      </c>
      <c r="P2568" s="54" t="b">
        <v>0</v>
      </c>
      <c r="Q2568" s="91">
        <v>466.61</v>
      </c>
    </row>
    <row r="2569" spans="2:17" x14ac:dyDescent="0.25">
      <c r="B2569" s="54">
        <v>0</v>
      </c>
      <c r="C2569" s="54">
        <v>0</v>
      </c>
      <c r="D2569" s="54" t="b">
        <v>0</v>
      </c>
      <c r="E2569" s="54" t="b">
        <v>0</v>
      </c>
      <c r="F2569" s="91">
        <v>643.05399999999997</v>
      </c>
      <c r="G2569" s="91">
        <v>527.62900000000002</v>
      </c>
      <c r="H2569" s="54" t="b">
        <v>0</v>
      </c>
      <c r="I2569" s="91">
        <v>553.44299999999998</v>
      </c>
      <c r="J2569" s="54" t="b">
        <v>0</v>
      </c>
      <c r="K2569" s="91">
        <v>62.740499999999997</v>
      </c>
      <c r="L2569" s="91">
        <v>579.31899999999996</v>
      </c>
      <c r="M2569" s="91">
        <v>549.37699999999995</v>
      </c>
      <c r="N2569" s="54" t="b">
        <v>0</v>
      </c>
      <c r="O2569" s="91">
        <v>0</v>
      </c>
      <c r="P2569" s="54" t="b">
        <v>0</v>
      </c>
      <c r="Q2569" s="91">
        <v>31.4102</v>
      </c>
    </row>
    <row r="2570" spans="2:17" x14ac:dyDescent="0.25">
      <c r="B2570" s="54">
        <v>0</v>
      </c>
      <c r="C2570" s="54">
        <v>0</v>
      </c>
      <c r="D2570" s="54" t="b">
        <v>0</v>
      </c>
      <c r="E2570" s="54" t="b">
        <v>0</v>
      </c>
      <c r="F2570" s="91">
        <v>552.48800000000006</v>
      </c>
      <c r="G2570" s="91">
        <v>544.94100000000003</v>
      </c>
      <c r="H2570" s="54" t="b">
        <v>0</v>
      </c>
      <c r="I2570" s="91">
        <v>328.36599999999999</v>
      </c>
      <c r="J2570" s="54" t="b">
        <v>0</v>
      </c>
      <c r="K2570" s="91">
        <v>61.5291</v>
      </c>
      <c r="L2570" s="91">
        <v>580.33100000000002</v>
      </c>
      <c r="M2570" s="91">
        <v>547.899</v>
      </c>
      <c r="N2570" s="54" t="b">
        <v>0</v>
      </c>
      <c r="O2570" s="91">
        <v>0</v>
      </c>
      <c r="P2570" s="54" t="b">
        <v>1</v>
      </c>
      <c r="Q2570" s="91">
        <v>13.581799999999999</v>
      </c>
    </row>
    <row r="2571" spans="2:17" x14ac:dyDescent="0.25">
      <c r="B2571" s="54">
        <v>0</v>
      </c>
      <c r="C2571" s="54">
        <v>0</v>
      </c>
      <c r="D2571" s="54" t="b">
        <v>0</v>
      </c>
      <c r="E2571" s="54" t="b">
        <v>0</v>
      </c>
      <c r="F2571" s="91">
        <v>570.37599999999998</v>
      </c>
      <c r="G2571" s="91">
        <v>501.98899999999998</v>
      </c>
      <c r="H2571" s="54" t="b">
        <v>0</v>
      </c>
      <c r="I2571" s="91">
        <v>144.029</v>
      </c>
      <c r="J2571" s="54" t="b">
        <v>0</v>
      </c>
      <c r="K2571" s="91">
        <v>92.205100000000002</v>
      </c>
      <c r="L2571" s="91">
        <v>580.24400000000003</v>
      </c>
      <c r="M2571" s="91">
        <v>544.947</v>
      </c>
      <c r="N2571" s="54" t="b">
        <v>1</v>
      </c>
      <c r="O2571" s="91">
        <v>55.223799999999997</v>
      </c>
      <c r="P2571" s="54" t="b">
        <v>1</v>
      </c>
      <c r="Q2571" s="91">
        <v>1.79125</v>
      </c>
    </row>
    <row r="2572" spans="2:17" x14ac:dyDescent="0.25">
      <c r="B2572" s="54">
        <v>0</v>
      </c>
      <c r="C2572" s="54">
        <v>0</v>
      </c>
      <c r="D2572" s="54" t="b">
        <v>0</v>
      </c>
      <c r="E2572" s="54" t="b">
        <v>0</v>
      </c>
      <c r="F2572" s="91">
        <v>567.62</v>
      </c>
      <c r="G2572" s="91">
        <v>535.36599999999999</v>
      </c>
      <c r="H2572" s="54" t="b">
        <v>0</v>
      </c>
      <c r="I2572" s="91">
        <v>154.84899999999999</v>
      </c>
      <c r="J2572" s="54" t="b">
        <v>0</v>
      </c>
      <c r="K2572" s="91">
        <v>46.527799999999999</v>
      </c>
      <c r="L2572" s="91">
        <v>579.76800000000003</v>
      </c>
      <c r="M2572" s="91">
        <v>543.10500000000002</v>
      </c>
      <c r="N2572" s="54" t="b">
        <v>1</v>
      </c>
      <c r="O2572" s="91">
        <v>22.668900000000001</v>
      </c>
      <c r="P2572" s="54" t="b">
        <v>1</v>
      </c>
      <c r="Q2572" s="91">
        <v>2.9533700000000001</v>
      </c>
    </row>
    <row r="2573" spans="2:17" x14ac:dyDescent="0.25">
      <c r="B2573" s="54">
        <v>0</v>
      </c>
      <c r="C2573" s="54">
        <v>0</v>
      </c>
      <c r="D2573" s="54" t="b">
        <v>0</v>
      </c>
      <c r="E2573" s="54" t="b">
        <v>0</v>
      </c>
      <c r="F2573" s="91">
        <v>564.81299999999999</v>
      </c>
      <c r="G2573" s="91">
        <v>478.35700000000003</v>
      </c>
      <c r="H2573" s="54" t="b">
        <v>0</v>
      </c>
      <c r="I2573" s="91">
        <v>133.517</v>
      </c>
      <c r="J2573" s="54" t="b">
        <v>0</v>
      </c>
      <c r="K2573" s="91">
        <v>33.490699999999997</v>
      </c>
      <c r="L2573" s="91">
        <v>579.11599999999999</v>
      </c>
      <c r="M2573" s="91">
        <v>540.39300000000003</v>
      </c>
      <c r="N2573" s="54" t="b">
        <v>0</v>
      </c>
      <c r="O2573" s="91">
        <v>24.511299999999999</v>
      </c>
      <c r="P2573" s="54" t="b">
        <v>1</v>
      </c>
      <c r="Q2573" s="91">
        <v>1.9028</v>
      </c>
    </row>
    <row r="2574" spans="2:17" x14ac:dyDescent="0.25">
      <c r="B2574" s="54">
        <v>0</v>
      </c>
      <c r="C2574" s="54">
        <v>0</v>
      </c>
      <c r="D2574" s="54" t="b">
        <v>0</v>
      </c>
      <c r="E2574" s="54" t="b">
        <v>0</v>
      </c>
      <c r="F2574" s="91">
        <v>540.02200000000005</v>
      </c>
      <c r="G2574" s="91">
        <v>570.24800000000005</v>
      </c>
      <c r="H2574" s="54" t="b">
        <v>0</v>
      </c>
      <c r="I2574" s="91">
        <v>84.471500000000006</v>
      </c>
      <c r="J2574" s="54" t="b">
        <v>0</v>
      </c>
      <c r="K2574" s="91">
        <v>57.078200000000002</v>
      </c>
      <c r="L2574" s="91">
        <v>577.94399999999996</v>
      </c>
      <c r="M2574" s="91">
        <v>539.21799999999996</v>
      </c>
      <c r="N2574" s="54" t="b">
        <v>0</v>
      </c>
      <c r="O2574" s="91">
        <v>27.223400000000002</v>
      </c>
      <c r="P2574" s="54" t="b">
        <v>1</v>
      </c>
      <c r="Q2574" s="91">
        <v>2.78939</v>
      </c>
    </row>
    <row r="2575" spans="2:17" x14ac:dyDescent="0.25">
      <c r="B2575" s="54">
        <v>0</v>
      </c>
      <c r="C2575" s="54">
        <v>0</v>
      </c>
      <c r="D2575" s="54" t="b">
        <v>0</v>
      </c>
      <c r="E2575" s="54" t="b">
        <v>0</v>
      </c>
      <c r="F2575" s="91">
        <v>543.83699999999999</v>
      </c>
      <c r="G2575" s="91">
        <v>596.548</v>
      </c>
      <c r="H2575" s="54" t="b">
        <v>0</v>
      </c>
      <c r="I2575" s="91">
        <v>122.245</v>
      </c>
      <c r="J2575" s="54" t="b">
        <v>0</v>
      </c>
      <c r="K2575" s="91">
        <v>95.176400000000001</v>
      </c>
      <c r="L2575" s="91">
        <v>576.61199999999997</v>
      </c>
      <c r="M2575" s="91">
        <v>539.28700000000003</v>
      </c>
      <c r="N2575" s="54" t="b">
        <v>0</v>
      </c>
      <c r="O2575" s="91">
        <v>0</v>
      </c>
      <c r="P2575" s="54" t="b">
        <v>1</v>
      </c>
      <c r="Q2575" s="91">
        <v>1.6596599999999999</v>
      </c>
    </row>
    <row r="2576" spans="2:17" x14ac:dyDescent="0.25">
      <c r="B2576" s="54">
        <v>0</v>
      </c>
      <c r="C2576" s="54">
        <v>0</v>
      </c>
      <c r="D2576" s="54" t="b">
        <v>0</v>
      </c>
      <c r="E2576" s="54" t="b">
        <v>0</v>
      </c>
      <c r="F2576" s="91">
        <v>601.875</v>
      </c>
      <c r="G2576" s="91">
        <v>529.41499999999996</v>
      </c>
      <c r="H2576" s="54" t="b">
        <v>0</v>
      </c>
      <c r="I2576" s="91">
        <v>145.78899999999999</v>
      </c>
      <c r="J2576" s="54" t="b">
        <v>0</v>
      </c>
      <c r="K2576" s="91">
        <v>26.575299999999999</v>
      </c>
      <c r="L2576" s="91">
        <v>575.96</v>
      </c>
      <c r="M2576" s="91">
        <v>539.21699999999998</v>
      </c>
      <c r="N2576" s="54" t="b">
        <v>1</v>
      </c>
      <c r="O2576" s="91">
        <v>0</v>
      </c>
      <c r="P2576" s="54" t="b">
        <v>1</v>
      </c>
      <c r="Q2576" s="91">
        <v>1.33439</v>
      </c>
    </row>
    <row r="2577" spans="2:17" x14ac:dyDescent="0.25">
      <c r="B2577" s="54">
        <v>0</v>
      </c>
      <c r="C2577" s="54">
        <v>0</v>
      </c>
      <c r="D2577" s="54" t="b">
        <v>0</v>
      </c>
      <c r="E2577" s="54" t="b">
        <v>0</v>
      </c>
      <c r="F2577" s="91">
        <v>528.82500000000005</v>
      </c>
      <c r="G2577" s="91">
        <v>447.73200000000003</v>
      </c>
      <c r="H2577" s="54" t="b">
        <v>0</v>
      </c>
      <c r="I2577" s="91">
        <v>180.04400000000001</v>
      </c>
      <c r="J2577" s="54" t="b">
        <v>0</v>
      </c>
      <c r="K2577" s="91">
        <v>88.741600000000005</v>
      </c>
      <c r="L2577" s="91">
        <v>574.96600000000001</v>
      </c>
      <c r="M2577" s="91">
        <v>538.19500000000005</v>
      </c>
      <c r="N2577" s="54" t="b">
        <v>1</v>
      </c>
      <c r="O2577" s="91">
        <v>4.3319700000000001</v>
      </c>
      <c r="P2577" s="54" t="b">
        <v>1</v>
      </c>
      <c r="Q2577" s="91">
        <v>0.65548899999999999</v>
      </c>
    </row>
    <row r="2578" spans="2:17" x14ac:dyDescent="0.25">
      <c r="B2578" s="54">
        <v>0</v>
      </c>
      <c r="C2578" s="54">
        <v>0</v>
      </c>
      <c r="D2578" s="54" t="b">
        <v>0</v>
      </c>
      <c r="E2578" s="54" t="b">
        <v>0</v>
      </c>
      <c r="F2578" s="91">
        <v>589.52499999999998</v>
      </c>
      <c r="G2578" s="91">
        <v>409.92099999999999</v>
      </c>
      <c r="H2578" s="54" t="b">
        <v>0</v>
      </c>
      <c r="I2578" s="91">
        <v>221.86500000000001</v>
      </c>
      <c r="J2578" s="54" t="b">
        <v>0</v>
      </c>
      <c r="K2578" s="91">
        <v>109.583</v>
      </c>
      <c r="L2578" s="91">
        <v>551.19600000000003</v>
      </c>
      <c r="M2578" s="91">
        <v>534.79200000000003</v>
      </c>
      <c r="N2578" s="54" t="b">
        <v>0</v>
      </c>
      <c r="O2578" s="91">
        <v>6.34802</v>
      </c>
      <c r="P2578" s="54" t="b">
        <v>0</v>
      </c>
      <c r="Q2578" s="91">
        <v>1.4257</v>
      </c>
    </row>
    <row r="2579" spans="2:17" x14ac:dyDescent="0.25">
      <c r="B2579" s="54">
        <v>0</v>
      </c>
      <c r="C2579" s="54">
        <v>0</v>
      </c>
      <c r="D2579" s="54" t="b">
        <v>0</v>
      </c>
      <c r="E2579" s="54" t="b">
        <v>0</v>
      </c>
      <c r="F2579" s="91">
        <v>541.83600000000001</v>
      </c>
      <c r="G2579" s="91">
        <v>536.66099999999994</v>
      </c>
      <c r="H2579" s="54" t="b">
        <v>0</v>
      </c>
      <c r="I2579" s="91">
        <v>259.67599999999999</v>
      </c>
      <c r="J2579" s="54" t="b">
        <v>0</v>
      </c>
      <c r="K2579" s="91">
        <v>71.513099999999994</v>
      </c>
      <c r="L2579" s="91">
        <v>541.83600000000001</v>
      </c>
      <c r="M2579" s="91">
        <v>536.66099999999994</v>
      </c>
      <c r="N2579" s="54" t="b">
        <v>0</v>
      </c>
      <c r="O2579" s="91">
        <v>33.521500000000003</v>
      </c>
      <c r="P2579" s="54" t="b">
        <v>1</v>
      </c>
      <c r="Q2579" s="91">
        <v>24.0122</v>
      </c>
    </row>
    <row r="2580" spans="2:17" x14ac:dyDescent="0.25">
      <c r="B2580" s="54">
        <v>0</v>
      </c>
      <c r="C2580" s="54">
        <v>0</v>
      </c>
      <c r="D2580" s="54" t="b">
        <v>0</v>
      </c>
      <c r="E2580" s="54" t="b">
        <v>0</v>
      </c>
      <c r="F2580" s="91">
        <v>582.74099999999999</v>
      </c>
      <c r="G2580" s="91">
        <v>531.053</v>
      </c>
      <c r="H2580" s="54" t="b">
        <v>0</v>
      </c>
      <c r="I2580" s="91">
        <v>199.78899999999999</v>
      </c>
      <c r="J2580" s="54" t="b">
        <v>0</v>
      </c>
      <c r="K2580" s="91">
        <v>135.41499999999999</v>
      </c>
      <c r="L2580" s="91">
        <v>562.31500000000005</v>
      </c>
      <c r="M2580" s="91">
        <v>533.85299999999995</v>
      </c>
      <c r="N2580" s="54" t="b">
        <v>0</v>
      </c>
      <c r="O2580" s="91">
        <v>0</v>
      </c>
      <c r="P2580" s="54" t="b">
        <v>0</v>
      </c>
      <c r="Q2580" s="91">
        <v>9.5452899999999996</v>
      </c>
    </row>
    <row r="2581" spans="2:17" x14ac:dyDescent="0.25">
      <c r="B2581" s="54">
        <v>0</v>
      </c>
      <c r="C2581" s="54">
        <v>0</v>
      </c>
      <c r="D2581" s="54" t="b">
        <v>0</v>
      </c>
      <c r="E2581" s="54" t="b">
        <v>0</v>
      </c>
      <c r="F2581" s="91">
        <v>552.50599999999997</v>
      </c>
      <c r="G2581" s="91">
        <v>560.60199999999998</v>
      </c>
      <c r="H2581" s="54" t="b">
        <v>0</v>
      </c>
      <c r="I2581" s="91">
        <v>187.43899999999999</v>
      </c>
      <c r="J2581" s="54" t="b">
        <v>0</v>
      </c>
      <c r="K2581" s="91">
        <v>41.2881</v>
      </c>
      <c r="L2581" s="91">
        <v>560.68799999999999</v>
      </c>
      <c r="M2581" s="91">
        <v>538.33399999999995</v>
      </c>
      <c r="N2581" s="54" t="b">
        <v>1</v>
      </c>
      <c r="O2581" s="91">
        <v>0</v>
      </c>
      <c r="P2581" s="54" t="b">
        <v>1</v>
      </c>
      <c r="Q2581" s="91">
        <v>20.670500000000001</v>
      </c>
    </row>
    <row r="2582" spans="2:17" x14ac:dyDescent="0.25">
      <c r="B2582" s="54">
        <v>0</v>
      </c>
      <c r="C2582" s="54">
        <v>0</v>
      </c>
      <c r="D2582" s="54" t="b">
        <v>0</v>
      </c>
      <c r="E2582" s="54" t="b">
        <v>0</v>
      </c>
      <c r="F2582" s="91">
        <v>559.79200000000003</v>
      </c>
      <c r="G2582" s="91">
        <v>454.28100000000001</v>
      </c>
      <c r="H2582" s="54" t="b">
        <v>0</v>
      </c>
      <c r="I2582" s="91">
        <v>198.37100000000001</v>
      </c>
      <c r="J2582" s="54" t="b">
        <v>0</v>
      </c>
      <c r="K2582" s="91">
        <v>42.276699999999998</v>
      </c>
      <c r="L2582" s="91">
        <v>560.20799999999997</v>
      </c>
      <c r="M2582" s="91">
        <v>532.37300000000005</v>
      </c>
      <c r="N2582" s="54" t="b">
        <v>0</v>
      </c>
      <c r="O2582" s="91">
        <v>24.959499999999998</v>
      </c>
      <c r="P2582" s="54" t="b">
        <v>1</v>
      </c>
      <c r="Q2582" s="91">
        <v>4.7665899999999999</v>
      </c>
    </row>
    <row r="2583" spans="2:17" x14ac:dyDescent="0.25">
      <c r="B2583" s="54">
        <v>0</v>
      </c>
      <c r="C2583" s="54">
        <v>0</v>
      </c>
      <c r="D2583" s="54" t="b">
        <v>0</v>
      </c>
      <c r="E2583" s="54" t="b">
        <v>0</v>
      </c>
      <c r="F2583" s="91">
        <v>563.50199999999995</v>
      </c>
      <c r="G2583" s="91">
        <v>494.01499999999999</v>
      </c>
      <c r="H2583" s="54" t="b">
        <v>0</v>
      </c>
      <c r="I2583" s="91">
        <v>147.227</v>
      </c>
      <c r="J2583" s="54" t="b">
        <v>0</v>
      </c>
      <c r="K2583" s="91">
        <v>106.57</v>
      </c>
      <c r="L2583" s="91">
        <v>560.18600000000004</v>
      </c>
      <c r="M2583" s="91">
        <v>527.97799999999995</v>
      </c>
      <c r="N2583" s="54" t="b">
        <v>0</v>
      </c>
      <c r="O2583" s="91">
        <v>26.439499999999999</v>
      </c>
      <c r="P2583" s="54" t="b">
        <v>1</v>
      </c>
      <c r="Q2583" s="91">
        <v>5.9798</v>
      </c>
    </row>
    <row r="2584" spans="2:17" x14ac:dyDescent="0.25">
      <c r="B2584" s="54">
        <v>0</v>
      </c>
      <c r="C2584" s="54">
        <v>0</v>
      </c>
      <c r="D2584" s="54" t="b">
        <v>0</v>
      </c>
      <c r="E2584" s="54" t="b">
        <v>0</v>
      </c>
      <c r="F2584" s="91">
        <v>539.678</v>
      </c>
      <c r="G2584" s="91">
        <v>491.90199999999999</v>
      </c>
      <c r="H2584" s="54" t="b">
        <v>0</v>
      </c>
      <c r="I2584" s="91">
        <v>136.55600000000001</v>
      </c>
      <c r="J2584" s="54" t="b">
        <v>0</v>
      </c>
      <c r="K2584" s="91">
        <v>39.906700000000001</v>
      </c>
      <c r="L2584" s="91">
        <v>559.46699999999998</v>
      </c>
      <c r="M2584" s="91">
        <v>524.47699999999998</v>
      </c>
      <c r="N2584" s="54" t="b">
        <v>0</v>
      </c>
      <c r="O2584" s="91">
        <v>0</v>
      </c>
      <c r="P2584" s="54" t="b">
        <v>1</v>
      </c>
      <c r="Q2584" s="91">
        <v>4.3954399999999998</v>
      </c>
    </row>
    <row r="2585" spans="2:17" x14ac:dyDescent="0.25">
      <c r="B2585" s="54">
        <v>0</v>
      </c>
      <c r="C2585" s="54">
        <v>0</v>
      </c>
      <c r="D2585" s="54" t="b">
        <v>0</v>
      </c>
      <c r="E2585" s="54" t="b">
        <v>0</v>
      </c>
      <c r="F2585" s="91">
        <v>514.80700000000002</v>
      </c>
      <c r="G2585" s="91">
        <v>526.45100000000002</v>
      </c>
      <c r="H2585" s="54" t="b">
        <v>0</v>
      </c>
      <c r="I2585" s="91">
        <v>130.14500000000001</v>
      </c>
      <c r="J2585" s="54" t="b">
        <v>0</v>
      </c>
      <c r="K2585" s="91">
        <v>23.917100000000001</v>
      </c>
      <c r="L2585" s="91">
        <v>557.92200000000003</v>
      </c>
      <c r="M2585" s="91">
        <v>522.46799999999996</v>
      </c>
      <c r="N2585" s="54" t="b">
        <v>1</v>
      </c>
      <c r="O2585" s="91">
        <v>0</v>
      </c>
      <c r="P2585" s="54" t="b">
        <v>1</v>
      </c>
      <c r="Q2585" s="91">
        <v>3.5737999999999999</v>
      </c>
    </row>
    <row r="2586" spans="2:17" x14ac:dyDescent="0.25">
      <c r="B2586" s="54">
        <v>0</v>
      </c>
      <c r="C2586" s="54">
        <v>0</v>
      </c>
      <c r="D2586" s="54" t="b">
        <v>0</v>
      </c>
      <c r="E2586" s="54" t="b">
        <v>0</v>
      </c>
      <c r="F2586" s="91">
        <v>511.53899999999999</v>
      </c>
      <c r="G2586" s="91">
        <v>617.54899999999998</v>
      </c>
      <c r="H2586" s="54" t="b">
        <v>0</v>
      </c>
      <c r="I2586" s="91">
        <v>120.864</v>
      </c>
      <c r="J2586" s="54" t="b">
        <v>0</v>
      </c>
      <c r="K2586" s="91">
        <v>42.569499999999998</v>
      </c>
      <c r="L2586" s="91">
        <v>556.03200000000004</v>
      </c>
      <c r="M2586" s="91">
        <v>523.005</v>
      </c>
      <c r="N2586" s="54" t="b">
        <v>1</v>
      </c>
      <c r="O2586" s="91">
        <v>12.1904</v>
      </c>
      <c r="P2586" s="54" t="b">
        <v>1</v>
      </c>
      <c r="Q2586" s="91">
        <v>2.53383</v>
      </c>
    </row>
    <row r="2587" spans="2:17" x14ac:dyDescent="0.25">
      <c r="B2587" s="54">
        <v>0</v>
      </c>
      <c r="C2587" s="54">
        <v>0</v>
      </c>
      <c r="D2587" s="54" t="b">
        <v>0</v>
      </c>
      <c r="E2587" s="54" t="b">
        <v>0</v>
      </c>
      <c r="F2587" s="91">
        <v>492.70100000000002</v>
      </c>
      <c r="G2587" s="91">
        <v>523.279</v>
      </c>
      <c r="H2587" s="54" t="b">
        <v>0</v>
      </c>
      <c r="I2587" s="91">
        <v>177.60900000000001</v>
      </c>
      <c r="J2587" s="54" t="b">
        <v>0</v>
      </c>
      <c r="K2587" s="91">
        <v>91.156400000000005</v>
      </c>
      <c r="L2587" s="91">
        <v>553.75300000000004</v>
      </c>
      <c r="M2587" s="91">
        <v>523.38300000000004</v>
      </c>
      <c r="N2587" s="54" t="b">
        <v>1</v>
      </c>
      <c r="O2587" s="91">
        <v>14.0809</v>
      </c>
      <c r="P2587" s="54" t="b">
        <v>1</v>
      </c>
      <c r="Q2587" s="91">
        <v>1.96515</v>
      </c>
    </row>
    <row r="2588" spans="2:17" x14ac:dyDescent="0.25">
      <c r="B2588" s="54">
        <v>0</v>
      </c>
      <c r="C2588" s="54">
        <v>0</v>
      </c>
      <c r="D2588" s="54" t="b">
        <v>0</v>
      </c>
      <c r="E2588" s="54" t="b">
        <v>0</v>
      </c>
      <c r="F2588" s="91">
        <v>570.27099999999996</v>
      </c>
      <c r="G2588" s="91">
        <v>578.54899999999998</v>
      </c>
      <c r="H2588" s="54" t="b">
        <v>0</v>
      </c>
      <c r="I2588" s="91">
        <v>172.62299999999999</v>
      </c>
      <c r="J2588" s="54" t="b">
        <v>0</v>
      </c>
      <c r="K2588" s="91">
        <v>96.133600000000001</v>
      </c>
      <c r="L2588" s="91">
        <v>552.30100000000004</v>
      </c>
      <c r="M2588" s="91">
        <v>524.35799999999995</v>
      </c>
      <c r="N2588" s="54" t="b">
        <v>1</v>
      </c>
      <c r="O2588" s="91">
        <v>16.3597</v>
      </c>
      <c r="P2588" s="54" t="b">
        <v>1</v>
      </c>
      <c r="Q2588" s="91">
        <v>2.3099699999999999</v>
      </c>
    </row>
    <row r="2589" spans="2:17" x14ac:dyDescent="0.25">
      <c r="B2589" s="54">
        <v>0</v>
      </c>
      <c r="C2589" s="54">
        <v>0</v>
      </c>
      <c r="D2589" s="54" t="b">
        <v>0</v>
      </c>
      <c r="E2589" s="54" t="b">
        <v>0</v>
      </c>
      <c r="F2589" s="91">
        <v>555.24599999999998</v>
      </c>
      <c r="G2589" s="91">
        <v>598.75400000000002</v>
      </c>
      <c r="H2589" s="54" t="b">
        <v>0</v>
      </c>
      <c r="I2589" s="91">
        <v>171.84</v>
      </c>
      <c r="J2589" s="54" t="b">
        <v>0</v>
      </c>
      <c r="K2589" s="91">
        <v>95.246399999999994</v>
      </c>
      <c r="L2589" s="91">
        <v>551.23099999999999</v>
      </c>
      <c r="M2589" s="91">
        <v>525.89400000000001</v>
      </c>
      <c r="N2589" s="54" t="b">
        <v>1</v>
      </c>
      <c r="O2589" s="91">
        <v>17.811800000000002</v>
      </c>
      <c r="P2589" s="54" t="b">
        <v>1</v>
      </c>
      <c r="Q2589" s="91">
        <v>1.7489699999999999</v>
      </c>
    </row>
    <row r="2590" spans="2:17" x14ac:dyDescent="0.25">
      <c r="B2590" s="54">
        <v>0</v>
      </c>
      <c r="C2590" s="54">
        <v>0</v>
      </c>
      <c r="D2590" s="54" t="b">
        <v>0</v>
      </c>
      <c r="E2590" s="54" t="b">
        <v>0</v>
      </c>
      <c r="F2590" s="91">
        <v>566.20699999999999</v>
      </c>
      <c r="G2590" s="91">
        <v>393.709</v>
      </c>
      <c r="H2590" s="54" t="b">
        <v>0</v>
      </c>
      <c r="I2590" s="91">
        <v>171.84</v>
      </c>
      <c r="J2590" s="54" t="b">
        <v>0</v>
      </c>
      <c r="K2590" s="91">
        <v>25.179400000000001</v>
      </c>
      <c r="L2590" s="91">
        <v>550.53099999999995</v>
      </c>
      <c r="M2590" s="91">
        <v>525.89800000000002</v>
      </c>
      <c r="N2590" s="54" t="b">
        <v>1</v>
      </c>
      <c r="O2590" s="91">
        <v>18.881499999999999</v>
      </c>
      <c r="P2590" s="54" t="b">
        <v>1</v>
      </c>
      <c r="Q2590" s="91">
        <v>1.8718900000000001</v>
      </c>
    </row>
    <row r="2591" spans="2:17" x14ac:dyDescent="0.25">
      <c r="B2591" s="54">
        <v>0</v>
      </c>
      <c r="C2591" s="54">
        <v>0</v>
      </c>
      <c r="D2591" s="54" t="b">
        <v>0</v>
      </c>
      <c r="E2591" s="54" t="b">
        <v>0</v>
      </c>
      <c r="F2591" s="91">
        <v>585.726</v>
      </c>
      <c r="G2591" s="91">
        <v>516.87800000000004</v>
      </c>
      <c r="H2591" s="54" t="b">
        <v>0</v>
      </c>
      <c r="I2591" s="91">
        <v>282.61500000000001</v>
      </c>
      <c r="J2591" s="54" t="b">
        <v>0</v>
      </c>
      <c r="K2591" s="91">
        <v>205.33699999999999</v>
      </c>
      <c r="L2591" s="91">
        <v>548.64200000000005</v>
      </c>
      <c r="M2591" s="91">
        <v>524.98500000000001</v>
      </c>
      <c r="N2591" s="54" t="b">
        <v>1</v>
      </c>
      <c r="O2591" s="91">
        <v>19.581700000000001</v>
      </c>
      <c r="P2591" s="54" t="b">
        <v>1</v>
      </c>
      <c r="Q2591" s="91">
        <v>0.70026699999999997</v>
      </c>
    </row>
    <row r="2592" spans="2:17" x14ac:dyDescent="0.25">
      <c r="B2592" s="54">
        <v>0</v>
      </c>
      <c r="C2592" s="54">
        <v>0</v>
      </c>
      <c r="D2592" s="54" t="b">
        <v>0</v>
      </c>
      <c r="E2592" s="54" t="b">
        <v>0</v>
      </c>
      <c r="F2592" s="91">
        <v>538.75300000000004</v>
      </c>
      <c r="G2592" s="91">
        <v>570.36199999999997</v>
      </c>
      <c r="H2592" s="54" t="b">
        <v>0</v>
      </c>
      <c r="I2592" s="91">
        <v>235.524</v>
      </c>
      <c r="J2592" s="54" t="b">
        <v>0</v>
      </c>
      <c r="K2592" s="91">
        <v>124.706</v>
      </c>
      <c r="L2592" s="91">
        <v>346.76600000000002</v>
      </c>
      <c r="M2592" s="91">
        <v>524.94600000000003</v>
      </c>
      <c r="N2592" s="54" t="b">
        <v>0</v>
      </c>
      <c r="O2592" s="91">
        <v>21.470600000000001</v>
      </c>
      <c r="P2592" s="54" t="b">
        <v>0</v>
      </c>
      <c r="Q2592" s="91">
        <v>2.0982699999999999</v>
      </c>
    </row>
    <row r="2593" spans="2:17" x14ac:dyDescent="0.25">
      <c r="B2593" s="54">
        <v>0</v>
      </c>
      <c r="C2593" s="54">
        <v>0</v>
      </c>
      <c r="D2593" s="54" t="b">
        <v>0</v>
      </c>
      <c r="E2593" s="54" t="b">
        <v>0</v>
      </c>
      <c r="F2593" s="91">
        <v>547.20299999999997</v>
      </c>
      <c r="G2593" s="91">
        <v>508.45100000000002</v>
      </c>
      <c r="H2593" s="54" t="b">
        <v>0</v>
      </c>
      <c r="I2593" s="91">
        <v>252.017</v>
      </c>
      <c r="J2593" s="54" t="b">
        <v>0</v>
      </c>
      <c r="K2593" s="91">
        <v>71.182500000000005</v>
      </c>
      <c r="L2593" s="91">
        <v>447.11200000000002</v>
      </c>
      <c r="M2593" s="91">
        <v>516.68799999999999</v>
      </c>
      <c r="N2593" s="54" t="b">
        <v>0</v>
      </c>
      <c r="O2593" s="91">
        <v>223.34700000000001</v>
      </c>
      <c r="P2593" s="54" t="b">
        <v>0</v>
      </c>
      <c r="Q2593" s="91">
        <v>201.87700000000001</v>
      </c>
    </row>
    <row r="2594" spans="2:17" x14ac:dyDescent="0.25">
      <c r="B2594" s="54">
        <v>0</v>
      </c>
      <c r="C2594" s="54">
        <v>0</v>
      </c>
      <c r="D2594" s="54" t="b">
        <v>0</v>
      </c>
      <c r="E2594" s="54" t="b">
        <v>0</v>
      </c>
      <c r="F2594" s="91">
        <v>563.55600000000004</v>
      </c>
      <c r="G2594" s="91">
        <v>530.56799999999998</v>
      </c>
      <c r="H2594" s="54" t="b">
        <v>0</v>
      </c>
      <c r="I2594" s="91">
        <v>223.625</v>
      </c>
      <c r="J2594" s="54" t="b">
        <v>0</v>
      </c>
      <c r="K2594" s="91">
        <v>62.484900000000003</v>
      </c>
      <c r="L2594" s="91">
        <v>483.52800000000002</v>
      </c>
      <c r="M2594" s="91">
        <v>517.62300000000005</v>
      </c>
      <c r="N2594" s="54" t="b">
        <v>0</v>
      </c>
      <c r="O2594" s="91">
        <v>0</v>
      </c>
      <c r="P2594" s="54" t="b">
        <v>0</v>
      </c>
      <c r="Q2594" s="91">
        <v>100.685</v>
      </c>
    </row>
    <row r="2595" spans="2:17" x14ac:dyDescent="0.25">
      <c r="B2595" s="54">
        <v>0</v>
      </c>
      <c r="C2595" s="54">
        <v>0</v>
      </c>
      <c r="D2595" s="54" t="b">
        <v>0</v>
      </c>
      <c r="E2595" s="54" t="b">
        <v>0</v>
      </c>
      <c r="F2595" s="91">
        <v>609.471</v>
      </c>
      <c r="G2595" s="91">
        <v>368.815</v>
      </c>
      <c r="H2595" s="54" t="b">
        <v>0</v>
      </c>
      <c r="I2595" s="91">
        <v>108.883</v>
      </c>
      <c r="J2595" s="54" t="b">
        <v>0</v>
      </c>
      <c r="K2595" s="91">
        <v>27.5062</v>
      </c>
      <c r="L2595" s="91">
        <v>506.488</v>
      </c>
      <c r="M2595" s="91">
        <v>505.375</v>
      </c>
      <c r="N2595" s="54" t="b">
        <v>0</v>
      </c>
      <c r="O2595" s="91">
        <v>0</v>
      </c>
      <c r="P2595" s="54" t="b">
        <v>0</v>
      </c>
      <c r="Q2595" s="91">
        <v>36.4283</v>
      </c>
    </row>
    <row r="2596" spans="2:17" x14ac:dyDescent="0.25">
      <c r="B2596" s="54">
        <v>0</v>
      </c>
      <c r="C2596" s="54">
        <v>0</v>
      </c>
      <c r="D2596" s="54" t="b">
        <v>0</v>
      </c>
      <c r="E2596" s="54" t="b">
        <v>0</v>
      </c>
      <c r="F2596" s="91">
        <v>580.19299999999998</v>
      </c>
      <c r="G2596" s="91">
        <v>565.37800000000004</v>
      </c>
      <c r="H2596" s="54" t="b">
        <v>0</v>
      </c>
      <c r="I2596" s="91">
        <v>272.26400000000001</v>
      </c>
      <c r="J2596" s="54" t="b">
        <v>0</v>
      </c>
      <c r="K2596" s="91">
        <v>168.143</v>
      </c>
      <c r="L2596" s="91">
        <v>520.803</v>
      </c>
      <c r="M2596" s="91">
        <v>502.82299999999998</v>
      </c>
      <c r="N2596" s="54" t="b">
        <v>0</v>
      </c>
      <c r="O2596" s="91">
        <v>179.29300000000001</v>
      </c>
      <c r="P2596" s="54" t="b">
        <v>0</v>
      </c>
      <c r="Q2596" s="91">
        <v>26.022600000000001</v>
      </c>
    </row>
    <row r="2597" spans="2:17" x14ac:dyDescent="0.25">
      <c r="B2597" s="54">
        <v>0</v>
      </c>
      <c r="C2597" s="54">
        <v>0</v>
      </c>
      <c r="D2597" s="54" t="b">
        <v>0</v>
      </c>
      <c r="E2597" s="54" t="b">
        <v>0</v>
      </c>
      <c r="F2597" s="91">
        <v>570.04300000000001</v>
      </c>
      <c r="G2597" s="91">
        <v>586.524</v>
      </c>
      <c r="H2597" s="54" t="b">
        <v>0</v>
      </c>
      <c r="I2597" s="91">
        <v>258.83100000000002</v>
      </c>
      <c r="J2597" s="54" t="b">
        <v>0</v>
      </c>
      <c r="K2597" s="91">
        <v>198.73099999999999</v>
      </c>
      <c r="L2597" s="91">
        <v>530.32799999999997</v>
      </c>
      <c r="M2597" s="91">
        <v>504.32900000000001</v>
      </c>
      <c r="N2597" s="54" t="b">
        <v>0</v>
      </c>
      <c r="O2597" s="91">
        <v>88.490799999999993</v>
      </c>
      <c r="P2597" s="54" t="b">
        <v>1</v>
      </c>
      <c r="Q2597" s="91">
        <v>14.5403</v>
      </c>
    </row>
    <row r="2598" spans="2:17" x14ac:dyDescent="0.25">
      <c r="B2598" s="54">
        <v>0</v>
      </c>
      <c r="C2598" s="54">
        <v>0</v>
      </c>
      <c r="D2598" s="54" t="b">
        <v>0</v>
      </c>
      <c r="E2598" s="54" t="b">
        <v>0</v>
      </c>
      <c r="F2598" s="91">
        <v>571.98199999999997</v>
      </c>
      <c r="G2598" s="91">
        <v>540.71799999999996</v>
      </c>
      <c r="H2598" s="54" t="b">
        <v>0</v>
      </c>
      <c r="I2598" s="91">
        <v>263.62400000000002</v>
      </c>
      <c r="J2598" s="54" t="b">
        <v>0</v>
      </c>
      <c r="K2598" s="91">
        <v>23.456</v>
      </c>
      <c r="L2598" s="91">
        <v>537.20399999999995</v>
      </c>
      <c r="M2598" s="91">
        <v>506.17099999999999</v>
      </c>
      <c r="N2598" s="54" t="b">
        <v>0</v>
      </c>
      <c r="O2598" s="91">
        <v>61.599499999999999</v>
      </c>
      <c r="P2598" s="54" t="b">
        <v>1</v>
      </c>
      <c r="Q2598" s="91">
        <v>9.6432500000000001</v>
      </c>
    </row>
    <row r="2599" spans="2:17" x14ac:dyDescent="0.25">
      <c r="B2599" s="54">
        <v>0</v>
      </c>
      <c r="C2599" s="54">
        <v>0</v>
      </c>
      <c r="D2599" s="54" t="b">
        <v>0</v>
      </c>
      <c r="E2599" s="54" t="b">
        <v>0</v>
      </c>
      <c r="F2599" s="91">
        <v>565.47900000000004</v>
      </c>
      <c r="G2599" s="91">
        <v>526.27099999999996</v>
      </c>
      <c r="H2599" s="54" t="b">
        <v>0</v>
      </c>
      <c r="I2599" s="91">
        <v>257.137</v>
      </c>
      <c r="J2599" s="54" t="b">
        <v>0</v>
      </c>
      <c r="K2599" s="91">
        <v>45.847700000000003</v>
      </c>
      <c r="L2599" s="91">
        <v>542.30399999999997</v>
      </c>
      <c r="M2599" s="91">
        <v>507.78800000000001</v>
      </c>
      <c r="N2599" s="54" t="b">
        <v>0</v>
      </c>
      <c r="O2599" s="91">
        <v>34.063299999999998</v>
      </c>
      <c r="P2599" s="54" t="b">
        <v>1</v>
      </c>
      <c r="Q2599" s="91">
        <v>7.1183800000000002</v>
      </c>
    </row>
    <row r="2600" spans="2:17" x14ac:dyDescent="0.25">
      <c r="B2600" s="54">
        <v>0</v>
      </c>
      <c r="C2600" s="54">
        <v>0</v>
      </c>
      <c r="D2600" s="54" t="b">
        <v>0</v>
      </c>
      <c r="E2600" s="54" t="b">
        <v>0</v>
      </c>
      <c r="F2600" s="91">
        <v>535.84799999999996</v>
      </c>
      <c r="G2600" s="91">
        <v>565.78499999999997</v>
      </c>
      <c r="H2600" s="54" t="b">
        <v>0</v>
      </c>
      <c r="I2600" s="91">
        <v>74.9666</v>
      </c>
      <c r="J2600" s="54" t="b">
        <v>0</v>
      </c>
      <c r="K2600" s="91">
        <v>15.8423</v>
      </c>
      <c r="L2600" s="91">
        <v>545.79</v>
      </c>
      <c r="M2600" s="91">
        <v>509.82299999999998</v>
      </c>
      <c r="N2600" s="54" t="b">
        <v>1</v>
      </c>
      <c r="O2600" s="91">
        <v>26.465599999999998</v>
      </c>
      <c r="P2600" s="54" t="b">
        <v>1</v>
      </c>
      <c r="Q2600" s="91">
        <v>5.3505500000000001</v>
      </c>
    </row>
    <row r="2601" spans="2:17" x14ac:dyDescent="0.25">
      <c r="B2601" s="54">
        <v>0</v>
      </c>
      <c r="C2601" s="54">
        <v>0</v>
      </c>
      <c r="D2601" s="54" t="b">
        <v>0</v>
      </c>
      <c r="E2601" s="54" t="b">
        <v>0</v>
      </c>
      <c r="F2601" s="91">
        <v>580.45399999999995</v>
      </c>
      <c r="G2601" s="91">
        <v>592.827</v>
      </c>
      <c r="H2601" s="54" t="b">
        <v>0</v>
      </c>
      <c r="I2601" s="91">
        <v>96.387</v>
      </c>
      <c r="J2601" s="54" t="b">
        <v>0</v>
      </c>
      <c r="K2601" s="91">
        <v>49.389699999999998</v>
      </c>
      <c r="L2601" s="91">
        <v>548.78599999999994</v>
      </c>
      <c r="M2601" s="91">
        <v>512.38300000000004</v>
      </c>
      <c r="N2601" s="54" t="b">
        <v>0</v>
      </c>
      <c r="O2601" s="91">
        <v>20.956399999999999</v>
      </c>
      <c r="P2601" s="54" t="b">
        <v>1</v>
      </c>
      <c r="Q2601" s="91">
        <v>4.0364100000000001</v>
      </c>
    </row>
    <row r="2602" spans="2:17" x14ac:dyDescent="0.25">
      <c r="B2602" s="54">
        <v>0</v>
      </c>
      <c r="C2602" s="54">
        <v>0</v>
      </c>
      <c r="D2602" s="54" t="b">
        <v>0</v>
      </c>
      <c r="E2602" s="54" t="b">
        <v>0</v>
      </c>
      <c r="F2602" s="91">
        <v>562.97</v>
      </c>
      <c r="G2602" s="91">
        <v>560.48199999999997</v>
      </c>
      <c r="H2602" s="54" t="b">
        <v>0</v>
      </c>
      <c r="I2602" s="91">
        <v>111.161</v>
      </c>
      <c r="J2602" s="54" t="b">
        <v>0</v>
      </c>
      <c r="K2602" s="91">
        <v>52.162599999999998</v>
      </c>
      <c r="L2602" s="91">
        <v>551.21699999999998</v>
      </c>
      <c r="M2602" s="91">
        <v>514.86800000000005</v>
      </c>
      <c r="N2602" s="54" t="b">
        <v>0</v>
      </c>
      <c r="O2602" s="91">
        <v>26.511700000000001</v>
      </c>
      <c r="P2602" s="54" t="b">
        <v>1</v>
      </c>
      <c r="Q2602" s="91">
        <v>3.94034</v>
      </c>
    </row>
    <row r="2603" spans="2:17" x14ac:dyDescent="0.25">
      <c r="B2603" s="54">
        <v>0</v>
      </c>
      <c r="C2603" s="54">
        <v>0</v>
      </c>
      <c r="D2603" s="54" t="b">
        <v>0</v>
      </c>
      <c r="E2603" s="54" t="b">
        <v>0</v>
      </c>
      <c r="F2603" s="91">
        <v>626.899</v>
      </c>
      <c r="G2603" s="91">
        <v>603.78099999999995</v>
      </c>
      <c r="H2603" s="54" t="b">
        <v>0</v>
      </c>
      <c r="I2603" s="91">
        <v>111.161</v>
      </c>
      <c r="J2603" s="54" t="b">
        <v>0</v>
      </c>
      <c r="K2603" s="91">
        <v>36.767499999999998</v>
      </c>
      <c r="L2603" s="91">
        <v>574.36199999999997</v>
      </c>
      <c r="M2603" s="91">
        <v>543.61699999999996</v>
      </c>
      <c r="N2603" s="54" t="b">
        <v>0</v>
      </c>
      <c r="O2603" s="91">
        <v>0</v>
      </c>
      <c r="P2603" s="54" t="b">
        <v>0</v>
      </c>
      <c r="Q2603" s="91">
        <v>3.4767000000000001</v>
      </c>
    </row>
    <row r="2604" spans="2:17" x14ac:dyDescent="0.25">
      <c r="B2604" s="54">
        <v>0</v>
      </c>
      <c r="C2604" s="54">
        <v>0</v>
      </c>
      <c r="D2604" s="54" t="b">
        <v>0</v>
      </c>
      <c r="E2604" s="54" t="b">
        <v>0</v>
      </c>
      <c r="F2604" s="91">
        <v>595.00400000000002</v>
      </c>
      <c r="G2604" s="91">
        <v>588.35799999999995</v>
      </c>
      <c r="H2604" s="54" t="b">
        <v>0</v>
      </c>
      <c r="I2604" s="91">
        <v>134.34899999999999</v>
      </c>
      <c r="J2604" s="54" t="b">
        <v>0</v>
      </c>
      <c r="K2604" s="91">
        <v>77.212000000000003</v>
      </c>
      <c r="L2604" s="91">
        <v>353.88900000000001</v>
      </c>
      <c r="M2604" s="91">
        <v>533.94399999999996</v>
      </c>
      <c r="N2604" s="54" t="b">
        <v>0</v>
      </c>
      <c r="O2604" s="91">
        <v>0</v>
      </c>
      <c r="P2604" s="54" t="b">
        <v>0</v>
      </c>
      <c r="Q2604" s="91">
        <v>36.908000000000001</v>
      </c>
    </row>
    <row r="2605" spans="2:17" x14ac:dyDescent="0.25">
      <c r="B2605" s="54">
        <v>0</v>
      </c>
      <c r="C2605" s="54">
        <v>0</v>
      </c>
      <c r="D2605" s="54" t="b">
        <v>0</v>
      </c>
      <c r="E2605" s="54" t="b">
        <v>0</v>
      </c>
      <c r="F2605" s="91">
        <v>557.19299999999998</v>
      </c>
      <c r="G2605" s="91">
        <v>587.98400000000004</v>
      </c>
      <c r="H2605" s="54" t="b">
        <v>0</v>
      </c>
      <c r="I2605" s="91">
        <v>107.22799999999999</v>
      </c>
      <c r="J2605" s="54" t="b">
        <v>0</v>
      </c>
      <c r="K2605" s="91">
        <v>35.428199999999997</v>
      </c>
      <c r="L2605" s="91">
        <v>455.67099999999999</v>
      </c>
      <c r="M2605" s="91">
        <v>560.99800000000005</v>
      </c>
      <c r="N2605" s="54" t="b">
        <v>0</v>
      </c>
      <c r="O2605" s="91">
        <v>251.70699999999999</v>
      </c>
      <c r="P2605" s="54" t="b">
        <v>0</v>
      </c>
      <c r="Q2605" s="91">
        <v>220.684</v>
      </c>
    </row>
    <row r="2606" spans="2:17" x14ac:dyDescent="0.25">
      <c r="B2606" s="54">
        <v>0</v>
      </c>
      <c r="C2606" s="54">
        <v>0</v>
      </c>
      <c r="D2606" s="54" t="b">
        <v>0</v>
      </c>
      <c r="E2606" s="54" t="b">
        <v>0</v>
      </c>
      <c r="F2606" s="91">
        <v>526.15200000000004</v>
      </c>
      <c r="G2606" s="91">
        <v>478.55900000000003</v>
      </c>
      <c r="H2606" s="54" t="b">
        <v>0</v>
      </c>
      <c r="I2606" s="91">
        <v>113.005</v>
      </c>
      <c r="J2606" s="54" t="b">
        <v>0</v>
      </c>
      <c r="K2606" s="91">
        <v>37.813000000000002</v>
      </c>
      <c r="L2606" s="91">
        <v>484.62599999999998</v>
      </c>
      <c r="M2606" s="91">
        <v>551.73900000000003</v>
      </c>
      <c r="N2606" s="54" t="b">
        <v>0</v>
      </c>
      <c r="O2606" s="91">
        <v>266.60300000000001</v>
      </c>
      <c r="P2606" s="54" t="b">
        <v>0</v>
      </c>
      <c r="Q2606" s="91">
        <v>105.316</v>
      </c>
    </row>
    <row r="2607" spans="2:17" x14ac:dyDescent="0.25">
      <c r="B2607" s="54">
        <v>0</v>
      </c>
      <c r="C2607" s="54">
        <v>0</v>
      </c>
      <c r="D2607" s="54" t="b">
        <v>0</v>
      </c>
      <c r="E2607" s="54" t="b">
        <v>0</v>
      </c>
      <c r="F2607" s="91">
        <v>523.64300000000003</v>
      </c>
      <c r="G2607" s="91">
        <v>575.82299999999998</v>
      </c>
      <c r="H2607" s="54" t="b">
        <v>0</v>
      </c>
      <c r="I2607" s="91">
        <v>225.96899999999999</v>
      </c>
      <c r="J2607" s="54" t="b">
        <v>0</v>
      </c>
      <c r="K2607" s="91">
        <v>113.742</v>
      </c>
      <c r="L2607" s="91">
        <v>497.72</v>
      </c>
      <c r="M2607" s="91">
        <v>550.63800000000003</v>
      </c>
      <c r="N2607" s="54" t="b">
        <v>0</v>
      </c>
      <c r="O2607" s="91">
        <v>247.52699999999999</v>
      </c>
      <c r="P2607" s="54" t="b">
        <v>0</v>
      </c>
      <c r="Q2607" s="91">
        <v>30.3994</v>
      </c>
    </row>
    <row r="2608" spans="2:17" x14ac:dyDescent="0.25">
      <c r="B2608" s="54">
        <v>0</v>
      </c>
      <c r="C2608" s="54">
        <v>0</v>
      </c>
      <c r="D2608" s="54" t="b">
        <v>0</v>
      </c>
      <c r="E2608" s="54" t="b">
        <v>0</v>
      </c>
      <c r="F2608" s="91">
        <v>568.26</v>
      </c>
      <c r="G2608" s="91">
        <v>651.82600000000002</v>
      </c>
      <c r="H2608" s="54" t="b">
        <v>0</v>
      </c>
      <c r="I2608" s="91">
        <v>181.16</v>
      </c>
      <c r="J2608" s="54" t="b">
        <v>0</v>
      </c>
      <c r="K2608" s="91">
        <v>97.296099999999996</v>
      </c>
      <c r="L2608" s="91">
        <v>507.34199999999998</v>
      </c>
      <c r="M2608" s="91">
        <v>555.31399999999996</v>
      </c>
      <c r="N2608" s="54" t="b">
        <v>0</v>
      </c>
      <c r="O2608" s="91">
        <v>170.88499999999999</v>
      </c>
      <c r="P2608" s="54" t="b">
        <v>0</v>
      </c>
      <c r="Q2608" s="91">
        <v>13.1409</v>
      </c>
    </row>
    <row r="2609" spans="2:17" x14ac:dyDescent="0.25">
      <c r="B2609" s="54">
        <v>0</v>
      </c>
      <c r="C2609" s="54">
        <v>0</v>
      </c>
      <c r="D2609" s="54" t="b">
        <v>0</v>
      </c>
      <c r="E2609" s="54" t="b">
        <v>0</v>
      </c>
      <c r="F2609" s="91">
        <v>579.18799999999999</v>
      </c>
      <c r="G2609" s="91">
        <v>536.524</v>
      </c>
      <c r="H2609" s="54" t="b">
        <v>0</v>
      </c>
      <c r="I2609" s="91">
        <v>217.88499999999999</v>
      </c>
      <c r="J2609" s="54" t="b">
        <v>0</v>
      </c>
      <c r="K2609" s="91">
        <v>88.132300000000001</v>
      </c>
      <c r="L2609" s="91">
        <v>515.08500000000004</v>
      </c>
      <c r="M2609" s="91">
        <v>557.22199999999998</v>
      </c>
      <c r="N2609" s="54" t="b">
        <v>0</v>
      </c>
      <c r="O2609" s="91">
        <v>62.032400000000003</v>
      </c>
      <c r="P2609" s="54" t="b">
        <v>1</v>
      </c>
      <c r="Q2609" s="91">
        <v>10.6983</v>
      </c>
    </row>
    <row r="2610" spans="2:17" x14ac:dyDescent="0.25">
      <c r="B2610" s="54">
        <v>0</v>
      </c>
      <c r="C2610" s="54">
        <v>0</v>
      </c>
      <c r="D2610" s="54" t="b">
        <v>0</v>
      </c>
      <c r="E2610" s="54" t="b">
        <v>0</v>
      </c>
      <c r="F2610" s="91">
        <v>557.29300000000001</v>
      </c>
      <c r="G2610" s="91">
        <v>519.67200000000003</v>
      </c>
      <c r="H2610" s="54" t="b">
        <v>0</v>
      </c>
      <c r="I2610" s="91">
        <v>228.81299999999999</v>
      </c>
      <c r="J2610" s="54" t="b">
        <v>0</v>
      </c>
      <c r="K2610" s="91">
        <v>115.819</v>
      </c>
      <c r="L2610" s="91">
        <v>520.88599999999997</v>
      </c>
      <c r="M2610" s="91">
        <v>557.44500000000005</v>
      </c>
      <c r="N2610" s="54" t="b">
        <v>0</v>
      </c>
      <c r="O2610" s="91">
        <v>37.043900000000001</v>
      </c>
      <c r="P2610" s="54" t="b">
        <v>1</v>
      </c>
      <c r="Q2610" s="91">
        <v>7.9747399999999997</v>
      </c>
    </row>
    <row r="2611" spans="2:17" x14ac:dyDescent="0.25">
      <c r="B2611" s="54">
        <v>0</v>
      </c>
      <c r="C2611" s="54">
        <v>0</v>
      </c>
      <c r="D2611" s="54" t="b">
        <v>0</v>
      </c>
      <c r="E2611" s="54" t="b">
        <v>0</v>
      </c>
      <c r="F2611" s="91">
        <v>577.41899999999998</v>
      </c>
      <c r="G2611" s="91">
        <v>574.23699999999997</v>
      </c>
      <c r="H2611" s="54" t="b">
        <v>0</v>
      </c>
      <c r="I2611" s="91">
        <v>187.7</v>
      </c>
      <c r="J2611" s="54" t="b">
        <v>0</v>
      </c>
      <c r="K2611" s="91">
        <v>27.6295</v>
      </c>
      <c r="L2611" s="91">
        <v>525.82100000000003</v>
      </c>
      <c r="M2611" s="91">
        <v>557.91600000000005</v>
      </c>
      <c r="N2611" s="54" t="b">
        <v>1</v>
      </c>
      <c r="O2611" s="91">
        <v>29.973500000000001</v>
      </c>
      <c r="P2611" s="54" t="b">
        <v>1</v>
      </c>
      <c r="Q2611" s="91">
        <v>5.8051399999999997</v>
      </c>
    </row>
    <row r="2612" spans="2:17" x14ac:dyDescent="0.25">
      <c r="B2612" s="54">
        <v>0</v>
      </c>
      <c r="C2612" s="54">
        <v>0</v>
      </c>
      <c r="D2612" s="54" t="b">
        <v>0</v>
      </c>
      <c r="E2612" s="54" t="b">
        <v>0</v>
      </c>
      <c r="F2612" s="91">
        <v>604.04700000000003</v>
      </c>
      <c r="G2612" s="91">
        <v>572.22900000000004</v>
      </c>
      <c r="H2612" s="54" t="b">
        <v>0</v>
      </c>
      <c r="I2612" s="91">
        <v>154.05000000000001</v>
      </c>
      <c r="J2612" s="54" t="b">
        <v>0</v>
      </c>
      <c r="K2612" s="91">
        <v>58.158200000000001</v>
      </c>
      <c r="L2612" s="91">
        <v>530.495</v>
      </c>
      <c r="M2612" s="91">
        <v>558.46600000000001</v>
      </c>
      <c r="N2612" s="54" t="b">
        <v>0</v>
      </c>
      <c r="O2612" s="91">
        <v>21.080100000000002</v>
      </c>
      <c r="P2612" s="54" t="b">
        <v>1</v>
      </c>
      <c r="Q2612" s="91">
        <v>4.9570699999999999</v>
      </c>
    </row>
    <row r="2613" spans="2:17" x14ac:dyDescent="0.25">
      <c r="B2613" s="54">
        <v>0</v>
      </c>
      <c r="C2613" s="54">
        <v>0</v>
      </c>
      <c r="D2613" s="54" t="b">
        <v>0</v>
      </c>
      <c r="E2613" s="54" t="b">
        <v>0</v>
      </c>
      <c r="F2613" s="91">
        <v>623.92399999999998</v>
      </c>
      <c r="G2613" s="91">
        <v>587.51700000000005</v>
      </c>
      <c r="H2613" s="54" t="b">
        <v>0</v>
      </c>
      <c r="I2613" s="91">
        <v>101.319</v>
      </c>
      <c r="J2613" s="54" t="b">
        <v>0</v>
      </c>
      <c r="K2613" s="91">
        <v>26.703900000000001</v>
      </c>
      <c r="L2613" s="91">
        <v>535.12</v>
      </c>
      <c r="M2613" s="91">
        <v>559.23800000000006</v>
      </c>
      <c r="N2613" s="54" t="b">
        <v>0</v>
      </c>
      <c r="O2613" s="91">
        <v>26.304099999999998</v>
      </c>
      <c r="P2613" s="54" t="b">
        <v>1</v>
      </c>
      <c r="Q2613" s="91">
        <v>4.7059899999999999</v>
      </c>
    </row>
    <row r="2614" spans="2:17" x14ac:dyDescent="0.25">
      <c r="B2614" s="54">
        <v>0</v>
      </c>
      <c r="C2614" s="54">
        <v>0</v>
      </c>
      <c r="D2614" s="54" t="b">
        <v>0</v>
      </c>
      <c r="E2614" s="54" t="b">
        <v>0</v>
      </c>
      <c r="F2614" s="91">
        <v>586.15200000000004</v>
      </c>
      <c r="G2614" s="91">
        <v>568.34299999999996</v>
      </c>
      <c r="H2614" s="54" t="b">
        <v>0</v>
      </c>
      <c r="I2614" s="91">
        <v>134.477</v>
      </c>
      <c r="J2614" s="54" t="b">
        <v>0</v>
      </c>
      <c r="K2614" s="91">
        <v>25.077100000000002</v>
      </c>
      <c r="L2614" s="91">
        <v>539.20600000000002</v>
      </c>
      <c r="M2614" s="91">
        <v>559.928</v>
      </c>
      <c r="N2614" s="54" t="b">
        <v>0</v>
      </c>
      <c r="O2614" s="91">
        <v>0</v>
      </c>
      <c r="P2614" s="54" t="b">
        <v>1</v>
      </c>
      <c r="Q2614" s="91">
        <v>4.6897200000000003</v>
      </c>
    </row>
    <row r="2615" spans="2:17" x14ac:dyDescent="0.25">
      <c r="B2615" s="54">
        <v>0</v>
      </c>
      <c r="C2615" s="54">
        <v>0</v>
      </c>
      <c r="D2615" s="54" t="b">
        <v>0</v>
      </c>
      <c r="E2615" s="54" t="b">
        <v>0</v>
      </c>
      <c r="F2615" s="91">
        <v>609.43299999999999</v>
      </c>
      <c r="G2615" s="91">
        <v>516.31200000000001</v>
      </c>
      <c r="H2615" s="54" t="b">
        <v>0</v>
      </c>
      <c r="I2615" s="91">
        <v>65.680499999999995</v>
      </c>
      <c r="J2615" s="54" t="b">
        <v>0</v>
      </c>
      <c r="K2615" s="91">
        <v>42.360300000000002</v>
      </c>
      <c r="L2615" s="91">
        <v>575.87199999999996</v>
      </c>
      <c r="M2615" s="91">
        <v>560.80799999999999</v>
      </c>
      <c r="N2615" s="54" t="b">
        <v>0</v>
      </c>
      <c r="O2615" s="91">
        <v>0</v>
      </c>
      <c r="P2615" s="54" t="b">
        <v>0</v>
      </c>
      <c r="Q2615" s="91">
        <v>4.14351</v>
      </c>
    </row>
    <row r="2616" spans="2:17" x14ac:dyDescent="0.25">
      <c r="B2616" s="54">
        <v>0</v>
      </c>
      <c r="C2616" s="54">
        <v>0</v>
      </c>
      <c r="D2616" s="54" t="b">
        <v>0</v>
      </c>
      <c r="E2616" s="54" t="b">
        <v>0</v>
      </c>
      <c r="F2616" s="91">
        <v>562.39800000000002</v>
      </c>
      <c r="G2616" s="91">
        <v>552.80899999999997</v>
      </c>
      <c r="H2616" s="54" t="b">
        <v>0</v>
      </c>
      <c r="I2616" s="91">
        <v>108.97799999999999</v>
      </c>
      <c r="J2616" s="54" t="b">
        <v>0</v>
      </c>
      <c r="K2616" s="91">
        <v>57.001800000000003</v>
      </c>
      <c r="L2616" s="91">
        <v>574.98800000000006</v>
      </c>
      <c r="M2616" s="91">
        <v>560.02599999999995</v>
      </c>
      <c r="N2616" s="54" t="b">
        <v>0</v>
      </c>
      <c r="O2616" s="91">
        <v>47.719799999999999</v>
      </c>
      <c r="P2616" s="54" t="b">
        <v>1</v>
      </c>
      <c r="Q2616" s="91">
        <v>36.676900000000003</v>
      </c>
    </row>
    <row r="2617" spans="2:17" x14ac:dyDescent="0.25">
      <c r="B2617" s="54">
        <v>0</v>
      </c>
      <c r="C2617" s="54">
        <v>0</v>
      </c>
      <c r="D2617" s="54" t="b">
        <v>0</v>
      </c>
      <c r="E2617" s="54" t="b">
        <v>0</v>
      </c>
      <c r="F2617" s="91">
        <v>543.66800000000001</v>
      </c>
      <c r="G2617" s="91">
        <v>479.41</v>
      </c>
      <c r="H2617" s="54" t="b">
        <v>0</v>
      </c>
      <c r="I2617" s="91">
        <v>132.732</v>
      </c>
      <c r="J2617" s="54" t="b">
        <v>0</v>
      </c>
      <c r="K2617" s="91">
        <v>59.534300000000002</v>
      </c>
      <c r="L2617" s="91">
        <v>573.77599999999995</v>
      </c>
      <c r="M2617" s="91">
        <v>556.49400000000003</v>
      </c>
      <c r="N2617" s="54" t="b">
        <v>0</v>
      </c>
      <c r="O2617" s="91">
        <v>42.321800000000003</v>
      </c>
      <c r="P2617" s="54" t="b">
        <v>1</v>
      </c>
      <c r="Q2617" s="91">
        <v>1.1802699999999999</v>
      </c>
    </row>
    <row r="2618" spans="2:17" x14ac:dyDescent="0.25">
      <c r="B2618" s="54">
        <v>0</v>
      </c>
      <c r="C2618" s="54">
        <v>0</v>
      </c>
      <c r="D2618" s="54" t="b">
        <v>0</v>
      </c>
      <c r="E2618" s="54" t="b">
        <v>0</v>
      </c>
      <c r="F2618" s="91">
        <v>554.61099999999999</v>
      </c>
      <c r="G2618" s="91">
        <v>564.36800000000005</v>
      </c>
      <c r="H2618" s="54" t="b">
        <v>0</v>
      </c>
      <c r="I2618" s="91">
        <v>154.697</v>
      </c>
      <c r="J2618" s="54" t="b">
        <v>0</v>
      </c>
      <c r="K2618" s="91">
        <v>75.751199999999997</v>
      </c>
      <c r="L2618" s="91">
        <v>572.94000000000005</v>
      </c>
      <c r="M2618" s="91">
        <v>555.54200000000003</v>
      </c>
      <c r="N2618" s="54" t="b">
        <v>1</v>
      </c>
      <c r="O2618" s="91">
        <v>40.9803</v>
      </c>
      <c r="P2618" s="54" t="b">
        <v>1</v>
      </c>
      <c r="Q2618" s="91">
        <v>3.7345100000000002</v>
      </c>
    </row>
    <row r="2619" spans="2:17" x14ac:dyDescent="0.25">
      <c r="B2619" s="54">
        <v>0</v>
      </c>
      <c r="C2619" s="54">
        <v>0</v>
      </c>
      <c r="D2619" s="54" t="b">
        <v>0</v>
      </c>
      <c r="E2619" s="54" t="b">
        <v>0</v>
      </c>
      <c r="F2619" s="91">
        <v>534.33699999999999</v>
      </c>
      <c r="G2619" s="91">
        <v>489.00400000000002</v>
      </c>
      <c r="H2619" s="54" t="b">
        <v>0</v>
      </c>
      <c r="I2619" s="91">
        <v>150.72300000000001</v>
      </c>
      <c r="J2619" s="54" t="b">
        <v>0</v>
      </c>
      <c r="K2619" s="91">
        <v>85.659700000000001</v>
      </c>
      <c r="L2619" s="91">
        <v>571.82299999999998</v>
      </c>
      <c r="M2619" s="91">
        <v>553.73500000000001</v>
      </c>
      <c r="N2619" s="54" t="b">
        <v>1</v>
      </c>
      <c r="O2619" s="91">
        <v>8.1984300000000001</v>
      </c>
      <c r="P2619" s="54" t="b">
        <v>1</v>
      </c>
      <c r="Q2619" s="91">
        <v>1.26677</v>
      </c>
    </row>
    <row r="2620" spans="2:17" x14ac:dyDescent="0.25">
      <c r="B2620" s="54">
        <v>0</v>
      </c>
      <c r="C2620" s="54">
        <v>0</v>
      </c>
      <c r="D2620" s="54" t="b">
        <v>0</v>
      </c>
      <c r="E2620" s="54" t="b">
        <v>0</v>
      </c>
      <c r="F2620" s="91">
        <v>567.85699999999997</v>
      </c>
      <c r="G2620" s="91">
        <v>531.68100000000004</v>
      </c>
      <c r="H2620" s="54" t="b">
        <v>0</v>
      </c>
      <c r="I2620" s="91">
        <v>113.01900000000001</v>
      </c>
      <c r="J2620" s="54" t="b">
        <v>0</v>
      </c>
      <c r="K2620" s="91">
        <v>78.043499999999995</v>
      </c>
      <c r="L2620" s="91">
        <v>571.13800000000003</v>
      </c>
      <c r="M2620" s="91">
        <v>552.31299999999999</v>
      </c>
      <c r="N2620" s="54" t="b">
        <v>1</v>
      </c>
      <c r="O2620" s="91">
        <v>11.1229</v>
      </c>
      <c r="P2620" s="54" t="b">
        <v>1</v>
      </c>
      <c r="Q2620" s="91">
        <v>2.12459</v>
      </c>
    </row>
    <row r="2621" spans="2:17" x14ac:dyDescent="0.25">
      <c r="B2621" s="54">
        <v>0</v>
      </c>
      <c r="C2621" s="54">
        <v>0</v>
      </c>
      <c r="D2621" s="54" t="b">
        <v>0</v>
      </c>
      <c r="E2621" s="54" t="b">
        <v>0</v>
      </c>
      <c r="F2621" s="91">
        <v>567.66600000000005</v>
      </c>
      <c r="G2621" s="91">
        <v>574.91399999999999</v>
      </c>
      <c r="H2621" s="54" t="b">
        <v>0</v>
      </c>
      <c r="I2621" s="91">
        <v>118.47799999999999</v>
      </c>
      <c r="J2621" s="54" t="b">
        <v>0</v>
      </c>
      <c r="K2621" s="91">
        <v>54.267499999999998</v>
      </c>
      <c r="L2621" s="91">
        <v>570.66700000000003</v>
      </c>
      <c r="M2621" s="91">
        <v>551.63499999999999</v>
      </c>
      <c r="N2621" s="54" t="b">
        <v>1</v>
      </c>
      <c r="O2621" s="91">
        <v>13.2286</v>
      </c>
      <c r="P2621" s="54" t="b">
        <v>1</v>
      </c>
      <c r="Q2621" s="91">
        <v>1.5775699999999999</v>
      </c>
    </row>
    <row r="2622" spans="2:17" x14ac:dyDescent="0.25">
      <c r="B2622" s="54">
        <v>0</v>
      </c>
      <c r="C2622" s="54">
        <v>0</v>
      </c>
      <c r="D2622" s="54" t="b">
        <v>0</v>
      </c>
      <c r="E2622" s="54" t="b">
        <v>0</v>
      </c>
      <c r="F2622" s="91">
        <v>552.83699999999999</v>
      </c>
      <c r="G2622" s="91">
        <v>576.44799999999998</v>
      </c>
      <c r="H2622" s="54" t="b">
        <v>0</v>
      </c>
      <c r="I2622" s="91">
        <v>119.43</v>
      </c>
      <c r="J2622" s="54" t="b">
        <v>0</v>
      </c>
      <c r="K2622" s="91">
        <v>43.2331</v>
      </c>
      <c r="L2622" s="91">
        <v>570.16499999999996</v>
      </c>
      <c r="M2622" s="91">
        <v>551.39200000000005</v>
      </c>
      <c r="N2622" s="54" t="b">
        <v>1</v>
      </c>
      <c r="O2622" s="91">
        <v>14.3774</v>
      </c>
      <c r="P2622" s="54" t="b">
        <v>1</v>
      </c>
      <c r="Q2622" s="91">
        <v>0.82538199999999995</v>
      </c>
    </row>
    <row r="2623" spans="2:17" x14ac:dyDescent="0.25">
      <c r="B2623" s="54">
        <v>0</v>
      </c>
      <c r="C2623" s="54">
        <v>0</v>
      </c>
      <c r="D2623" s="54" t="b">
        <v>0</v>
      </c>
      <c r="E2623" s="54" t="b">
        <v>0</v>
      </c>
      <c r="F2623" s="91">
        <v>584.15099999999995</v>
      </c>
      <c r="G2623" s="91">
        <v>542.096</v>
      </c>
      <c r="H2623" s="54" t="b">
        <v>0</v>
      </c>
      <c r="I2623" s="91">
        <v>120.964</v>
      </c>
      <c r="J2623" s="54" t="b">
        <v>0</v>
      </c>
      <c r="K2623" s="91">
        <v>14.9076</v>
      </c>
      <c r="L2623" s="91">
        <v>569.92200000000003</v>
      </c>
      <c r="M2623" s="91">
        <v>551.11199999999997</v>
      </c>
      <c r="N2623" s="54" t="b">
        <v>1</v>
      </c>
      <c r="O2623" s="91">
        <v>15.123900000000001</v>
      </c>
      <c r="P2623" s="54" t="b">
        <v>1</v>
      </c>
      <c r="Q2623" s="91">
        <v>0.55875900000000001</v>
      </c>
    </row>
    <row r="2624" spans="2:17" x14ac:dyDescent="0.25">
      <c r="B2624" s="54">
        <v>0</v>
      </c>
      <c r="C2624" s="54">
        <v>0</v>
      </c>
      <c r="D2624" s="54" t="b">
        <v>0</v>
      </c>
      <c r="E2624" s="54" t="b">
        <v>0</v>
      </c>
      <c r="F2624" s="91">
        <v>580.154</v>
      </c>
      <c r="G2624" s="91">
        <v>498.35899999999998</v>
      </c>
      <c r="H2624" s="54" t="b">
        <v>0</v>
      </c>
      <c r="I2624" s="91">
        <v>76.080500000000001</v>
      </c>
      <c r="J2624" s="54" t="b">
        <v>0</v>
      </c>
      <c r="K2624" s="91">
        <v>46.482399999999998</v>
      </c>
      <c r="L2624" s="91">
        <v>569.82000000000005</v>
      </c>
      <c r="M2624" s="91">
        <v>550.47400000000005</v>
      </c>
      <c r="N2624" s="54" t="b">
        <v>1</v>
      </c>
      <c r="O2624" s="91">
        <v>15.6456</v>
      </c>
      <c r="P2624" s="54" t="b">
        <v>1</v>
      </c>
      <c r="Q2624" s="91">
        <v>0.36981599999999998</v>
      </c>
    </row>
    <row r="2625" spans="2:17" x14ac:dyDescent="0.25">
      <c r="B2625" s="54">
        <v>0</v>
      </c>
      <c r="C2625" s="54">
        <v>0</v>
      </c>
      <c r="D2625" s="54" t="b">
        <v>0</v>
      </c>
      <c r="E2625" s="54" t="b">
        <v>0</v>
      </c>
      <c r="F2625" s="91">
        <v>542.44500000000005</v>
      </c>
      <c r="G2625" s="91">
        <v>522.20000000000005</v>
      </c>
      <c r="H2625" s="54" t="b">
        <v>0</v>
      </c>
      <c r="I2625" s="91">
        <v>109.402</v>
      </c>
      <c r="J2625" s="54" t="b">
        <v>0</v>
      </c>
      <c r="K2625" s="91">
        <v>43.918700000000001</v>
      </c>
      <c r="L2625" s="91">
        <v>569.55399999999997</v>
      </c>
      <c r="M2625" s="91">
        <v>549.755</v>
      </c>
      <c r="N2625" s="54" t="b">
        <v>1</v>
      </c>
      <c r="O2625" s="91">
        <v>16.385999999999999</v>
      </c>
      <c r="P2625" s="54" t="b">
        <v>1</v>
      </c>
      <c r="Q2625" s="91">
        <v>0.64632000000000001</v>
      </c>
    </row>
    <row r="2626" spans="2:17" x14ac:dyDescent="0.25">
      <c r="B2626" s="54">
        <v>0</v>
      </c>
      <c r="C2626" s="54">
        <v>0</v>
      </c>
      <c r="D2626" s="54" t="b">
        <v>0</v>
      </c>
      <c r="E2626" s="54" t="b">
        <v>0</v>
      </c>
      <c r="F2626" s="91">
        <v>591.39800000000002</v>
      </c>
      <c r="G2626" s="91">
        <v>429.08300000000003</v>
      </c>
      <c r="H2626" s="54" t="b">
        <v>0</v>
      </c>
      <c r="I2626" s="91">
        <v>119.795</v>
      </c>
      <c r="J2626" s="54" t="b">
        <v>0</v>
      </c>
      <c r="K2626" s="91">
        <v>44.613199999999999</v>
      </c>
      <c r="L2626" s="91">
        <v>569.47500000000002</v>
      </c>
      <c r="M2626" s="91">
        <v>548.4</v>
      </c>
      <c r="N2626" s="54" t="b">
        <v>1</v>
      </c>
      <c r="O2626" s="91">
        <v>17.3704</v>
      </c>
      <c r="P2626" s="54" t="b">
        <v>1</v>
      </c>
      <c r="Q2626" s="91">
        <v>0.76621099999999998</v>
      </c>
    </row>
    <row r="2627" spans="2:17" x14ac:dyDescent="0.25">
      <c r="B2627" s="54">
        <v>0</v>
      </c>
      <c r="C2627" s="54">
        <v>0</v>
      </c>
      <c r="D2627" s="54" t="b">
        <v>0</v>
      </c>
      <c r="E2627" s="54" t="b">
        <v>1</v>
      </c>
      <c r="F2627" s="91">
        <v>557.49400000000003</v>
      </c>
      <c r="G2627" s="91">
        <v>557.74599999999998</v>
      </c>
      <c r="H2627" s="54" t="b">
        <v>0</v>
      </c>
      <c r="I2627" s="91">
        <v>161.965</v>
      </c>
      <c r="J2627" s="54" t="b">
        <v>0</v>
      </c>
      <c r="K2627" s="91">
        <v>105.2</v>
      </c>
      <c r="L2627" s="91">
        <v>569.34299999999996</v>
      </c>
      <c r="M2627" s="91">
        <v>547.29999999999995</v>
      </c>
      <c r="N2627" s="54" t="b">
        <v>1</v>
      </c>
      <c r="O2627" s="91">
        <v>18.805</v>
      </c>
      <c r="P2627" s="54" t="b">
        <v>1</v>
      </c>
      <c r="Q2627" s="91">
        <v>1.3574900000000001</v>
      </c>
    </row>
    <row r="2628" spans="2:17" x14ac:dyDescent="0.25">
      <c r="B2628" s="54">
        <v>0</v>
      </c>
      <c r="C2628" s="54">
        <v>0</v>
      </c>
      <c r="D2628" s="54" t="b">
        <v>0</v>
      </c>
      <c r="E2628" s="54" t="b">
        <v>1</v>
      </c>
      <c r="F2628" s="91">
        <v>591.11099999999999</v>
      </c>
      <c r="G2628" s="91">
        <v>535.02200000000005</v>
      </c>
      <c r="H2628" s="54" t="b">
        <v>0</v>
      </c>
      <c r="I2628" s="91">
        <v>177.61500000000001</v>
      </c>
      <c r="J2628" s="54" t="b">
        <v>0</v>
      </c>
      <c r="K2628" s="91">
        <v>133.054</v>
      </c>
      <c r="L2628" s="91">
        <v>569.34699999999998</v>
      </c>
      <c r="M2628" s="91">
        <v>546.28399999999999</v>
      </c>
      <c r="N2628" s="54" t="b">
        <v>1</v>
      </c>
      <c r="O2628" s="91">
        <v>20.036899999999999</v>
      </c>
      <c r="P2628" s="54" t="b">
        <v>1</v>
      </c>
      <c r="Q2628" s="91">
        <v>1.1077999999999999</v>
      </c>
    </row>
    <row r="2629" spans="2:17" x14ac:dyDescent="0.25">
      <c r="B2629" s="54">
        <v>0</v>
      </c>
      <c r="C2629" s="54">
        <v>0</v>
      </c>
      <c r="D2629" s="54" t="b">
        <v>0</v>
      </c>
      <c r="E2629" s="54" t="b">
        <v>1</v>
      </c>
      <c r="F2629" s="91">
        <v>575.94399999999996</v>
      </c>
      <c r="G2629" s="91">
        <v>568.75800000000004</v>
      </c>
      <c r="H2629" s="54" t="b">
        <v>0</v>
      </c>
      <c r="I2629" s="91">
        <v>177.61500000000001</v>
      </c>
      <c r="J2629" s="54" t="b">
        <v>0</v>
      </c>
      <c r="K2629" s="91">
        <v>40.576300000000003</v>
      </c>
      <c r="L2629" s="91">
        <v>569.38599999999997</v>
      </c>
      <c r="M2629" s="91">
        <v>545.50300000000004</v>
      </c>
      <c r="N2629" s="54" t="b">
        <v>1</v>
      </c>
      <c r="O2629" s="91">
        <v>21.053599999999999</v>
      </c>
      <c r="P2629" s="54" t="b">
        <v>1</v>
      </c>
      <c r="Q2629" s="91">
        <v>1.0167299999999999</v>
      </c>
    </row>
    <row r="2630" spans="2:17" x14ac:dyDescent="0.25">
      <c r="B2630" s="54">
        <v>0</v>
      </c>
      <c r="C2630" s="54">
        <v>0</v>
      </c>
      <c r="D2630" s="54" t="b">
        <v>0</v>
      </c>
      <c r="E2630" s="54" t="b">
        <v>1</v>
      </c>
      <c r="F2630" s="91">
        <v>569.024</v>
      </c>
      <c r="G2630" s="91">
        <v>444.48599999999999</v>
      </c>
      <c r="H2630" s="54" t="b">
        <v>0</v>
      </c>
      <c r="I2630" s="91">
        <v>173.578</v>
      </c>
      <c r="J2630" s="54" t="b">
        <v>0</v>
      </c>
      <c r="K2630" s="91">
        <v>36.988300000000002</v>
      </c>
      <c r="L2630" s="91">
        <v>569.423</v>
      </c>
      <c r="M2630" s="91">
        <v>544.34299999999996</v>
      </c>
      <c r="N2630" s="54" t="b">
        <v>1</v>
      </c>
      <c r="O2630" s="91">
        <v>21.834099999999999</v>
      </c>
      <c r="P2630" s="54" t="b">
        <v>1</v>
      </c>
      <c r="Q2630" s="91">
        <v>0.781501</v>
      </c>
    </row>
    <row r="2631" spans="2:17" x14ac:dyDescent="0.25">
      <c r="B2631" s="54">
        <v>0</v>
      </c>
      <c r="C2631" s="54">
        <v>0</v>
      </c>
      <c r="D2631" s="54" t="b">
        <v>0</v>
      </c>
      <c r="E2631" s="54" t="b">
        <v>1</v>
      </c>
      <c r="F2631" s="91">
        <v>571.60699999999997</v>
      </c>
      <c r="G2631" s="91">
        <v>523.07799999999997</v>
      </c>
      <c r="H2631" s="54" t="b">
        <v>0</v>
      </c>
      <c r="I2631" s="91">
        <v>157.88900000000001</v>
      </c>
      <c r="J2631" s="54" t="b">
        <v>0</v>
      </c>
      <c r="K2631" s="91">
        <v>124.465</v>
      </c>
      <c r="L2631" s="91">
        <v>569.46699999999998</v>
      </c>
      <c r="M2631" s="91">
        <v>543.21</v>
      </c>
      <c r="N2631" s="54" t="b">
        <v>1</v>
      </c>
      <c r="O2631" s="91">
        <v>22.994</v>
      </c>
      <c r="P2631" s="54" t="b">
        <v>1</v>
      </c>
      <c r="Q2631" s="91">
        <v>1.16042</v>
      </c>
    </row>
    <row r="2632" spans="2:17" x14ac:dyDescent="0.25">
      <c r="B2632" s="54">
        <v>0</v>
      </c>
      <c r="C2632" s="54">
        <v>0</v>
      </c>
      <c r="D2632" s="54" t="b">
        <v>0</v>
      </c>
      <c r="E2632" s="54" t="b">
        <v>1</v>
      </c>
      <c r="F2632" s="91">
        <v>559.65200000000004</v>
      </c>
      <c r="G2632" s="91">
        <v>595.62</v>
      </c>
      <c r="H2632" s="54" t="b">
        <v>0</v>
      </c>
      <c r="I2632" s="91">
        <v>146.35900000000001</v>
      </c>
      <c r="J2632" s="54" t="b">
        <v>0</v>
      </c>
      <c r="K2632" s="91">
        <v>78.634699999999995</v>
      </c>
      <c r="L2632" s="91">
        <v>569.46799999999996</v>
      </c>
      <c r="M2632" s="91">
        <v>542.40599999999995</v>
      </c>
      <c r="N2632" s="54" t="b">
        <v>1</v>
      </c>
      <c r="O2632" s="91">
        <v>24.127600000000001</v>
      </c>
      <c r="P2632" s="54" t="b">
        <v>1</v>
      </c>
      <c r="Q2632" s="91">
        <v>1.1344799999999999</v>
      </c>
    </row>
    <row r="2633" spans="2:17" x14ac:dyDescent="0.25">
      <c r="B2633" s="54">
        <v>0</v>
      </c>
      <c r="C2633" s="54">
        <v>0</v>
      </c>
      <c r="D2633" s="54" t="b">
        <v>0</v>
      </c>
      <c r="E2633" s="54" t="b">
        <v>1</v>
      </c>
      <c r="F2633" s="91">
        <v>538.69100000000003</v>
      </c>
      <c r="G2633" s="91">
        <v>522.76099999999997</v>
      </c>
      <c r="H2633" s="54" t="b">
        <v>0</v>
      </c>
      <c r="I2633" s="91">
        <v>167.42699999999999</v>
      </c>
      <c r="J2633" s="54" t="b">
        <v>0</v>
      </c>
      <c r="K2633" s="91">
        <v>73.521100000000004</v>
      </c>
      <c r="L2633" s="91">
        <v>569.34699999999998</v>
      </c>
      <c r="M2633" s="91">
        <v>541.6</v>
      </c>
      <c r="N2633" s="54" t="b">
        <v>0</v>
      </c>
      <c r="O2633" s="91">
        <v>24.931799999999999</v>
      </c>
      <c r="P2633" s="54" t="b">
        <v>1</v>
      </c>
      <c r="Q2633" s="91">
        <v>0.80420000000000003</v>
      </c>
    </row>
    <row r="2634" spans="2:17" x14ac:dyDescent="0.25">
      <c r="B2634" s="54">
        <v>0</v>
      </c>
      <c r="C2634" s="54">
        <v>0</v>
      </c>
      <c r="D2634" s="54" t="b">
        <v>0</v>
      </c>
      <c r="E2634" s="54" t="b">
        <v>1</v>
      </c>
      <c r="F2634" s="91">
        <v>577.06799999999998</v>
      </c>
      <c r="G2634" s="91">
        <v>563.44100000000003</v>
      </c>
      <c r="H2634" s="54" t="b">
        <v>0</v>
      </c>
      <c r="I2634" s="91">
        <v>184.05099999999999</v>
      </c>
      <c r="J2634" s="54" t="b">
        <v>0</v>
      </c>
      <c r="K2634" s="91">
        <v>75.814999999999998</v>
      </c>
      <c r="L2634" s="91">
        <v>569.26499999999999</v>
      </c>
      <c r="M2634" s="91">
        <v>540.95399999999995</v>
      </c>
      <c r="N2634" s="54" t="b">
        <v>0</v>
      </c>
      <c r="O2634" s="91">
        <v>25.737100000000002</v>
      </c>
      <c r="P2634" s="54" t="b">
        <v>1</v>
      </c>
      <c r="Q2634" s="91">
        <v>0.81435100000000005</v>
      </c>
    </row>
    <row r="2635" spans="2:17" x14ac:dyDescent="0.25">
      <c r="B2635" s="54">
        <v>0</v>
      </c>
      <c r="C2635" s="54">
        <v>0</v>
      </c>
      <c r="D2635" s="54" t="b">
        <v>0</v>
      </c>
      <c r="E2635" s="54" t="b">
        <v>1</v>
      </c>
      <c r="F2635" s="91">
        <v>565.06700000000001</v>
      </c>
      <c r="G2635" s="91">
        <v>508.22300000000001</v>
      </c>
      <c r="H2635" s="54" t="b">
        <v>0</v>
      </c>
      <c r="I2635" s="91">
        <v>111.23699999999999</v>
      </c>
      <c r="J2635" s="54" t="b">
        <v>0</v>
      </c>
      <c r="K2635" s="91">
        <v>55.925199999999997</v>
      </c>
      <c r="L2635" s="91">
        <v>569.17399999999998</v>
      </c>
      <c r="M2635" s="91">
        <v>540.24699999999996</v>
      </c>
      <c r="N2635" s="54" t="b">
        <v>0</v>
      </c>
      <c r="O2635" s="91">
        <v>0</v>
      </c>
      <c r="P2635" s="54" t="b">
        <v>1</v>
      </c>
      <c r="Q2635" s="91">
        <v>0.65141800000000005</v>
      </c>
    </row>
    <row r="2636" spans="2:17" x14ac:dyDescent="0.25">
      <c r="B2636" s="54">
        <v>0</v>
      </c>
      <c r="C2636" s="54">
        <v>0</v>
      </c>
      <c r="D2636" s="54" t="b">
        <v>0</v>
      </c>
      <c r="E2636" s="54" t="b">
        <v>1</v>
      </c>
      <c r="F2636" s="91">
        <v>615.726</v>
      </c>
      <c r="G2636" s="91">
        <v>504.78</v>
      </c>
      <c r="H2636" s="54" t="b">
        <v>0</v>
      </c>
      <c r="I2636" s="91">
        <v>125.774</v>
      </c>
      <c r="J2636" s="54" t="b">
        <v>0</v>
      </c>
      <c r="K2636" s="91">
        <v>56.506700000000002</v>
      </c>
      <c r="L2636" s="91">
        <v>569.25900000000001</v>
      </c>
      <c r="M2636" s="91">
        <v>539.47299999999996</v>
      </c>
      <c r="N2636" s="54" t="b">
        <v>1</v>
      </c>
      <c r="O2636" s="91">
        <v>0</v>
      </c>
      <c r="P2636" s="54" t="b">
        <v>1</v>
      </c>
      <c r="Q2636" s="91">
        <v>0.71316100000000004</v>
      </c>
    </row>
    <row r="2637" spans="2:17" x14ac:dyDescent="0.25">
      <c r="B2637" s="54">
        <v>0</v>
      </c>
      <c r="C2637" s="54">
        <v>0</v>
      </c>
      <c r="D2637" s="54" t="b">
        <v>0</v>
      </c>
      <c r="E2637" s="54" t="b">
        <v>1</v>
      </c>
      <c r="F2637" s="91">
        <v>560.64499999999998</v>
      </c>
      <c r="G2637" s="91">
        <v>503.601</v>
      </c>
      <c r="H2637" s="54" t="b">
        <v>0</v>
      </c>
      <c r="I2637" s="91">
        <v>135.696</v>
      </c>
      <c r="J2637" s="54" t="b">
        <v>0</v>
      </c>
      <c r="K2637" s="91">
        <v>50.775799999999997</v>
      </c>
      <c r="L2637" s="91">
        <v>569.31100000000004</v>
      </c>
      <c r="M2637" s="91">
        <v>538.63499999999999</v>
      </c>
      <c r="N2637" s="54" t="b">
        <v>1</v>
      </c>
      <c r="O2637" s="91">
        <v>2.3010299999999999</v>
      </c>
      <c r="P2637" s="54" t="b">
        <v>1</v>
      </c>
      <c r="Q2637" s="91">
        <v>0.77875099999999997</v>
      </c>
    </row>
    <row r="2638" spans="2:17" x14ac:dyDescent="0.25">
      <c r="B2638" s="54">
        <v>0</v>
      </c>
      <c r="C2638" s="54">
        <v>0</v>
      </c>
      <c r="D2638" s="54" t="b">
        <v>0</v>
      </c>
      <c r="E2638" s="54" t="b">
        <v>1</v>
      </c>
      <c r="F2638" s="91">
        <v>566.09</v>
      </c>
      <c r="G2638" s="91">
        <v>485.666</v>
      </c>
      <c r="H2638" s="54" t="b">
        <v>0</v>
      </c>
      <c r="I2638" s="91">
        <v>114.92100000000001</v>
      </c>
      <c r="J2638" s="54" t="b">
        <v>0</v>
      </c>
      <c r="K2638" s="91">
        <v>55.094000000000001</v>
      </c>
      <c r="L2638" s="91">
        <v>569.351</v>
      </c>
      <c r="M2638" s="91">
        <v>537.67700000000002</v>
      </c>
      <c r="N2638" s="54" t="b">
        <v>1</v>
      </c>
      <c r="O2638" s="91">
        <v>3.1389200000000002</v>
      </c>
      <c r="P2638" s="54" t="b">
        <v>1</v>
      </c>
      <c r="Q2638" s="91">
        <v>0.83951399999999998</v>
      </c>
    </row>
    <row r="2639" spans="2:17" x14ac:dyDescent="0.25">
      <c r="B2639" s="54">
        <v>0</v>
      </c>
      <c r="C2639" s="54">
        <v>0</v>
      </c>
      <c r="D2639" s="54" t="b">
        <v>0</v>
      </c>
      <c r="E2639" s="54" t="b">
        <v>1</v>
      </c>
      <c r="F2639" s="91">
        <v>553.32399999999996</v>
      </c>
      <c r="G2639" s="91">
        <v>576.726</v>
      </c>
      <c r="H2639" s="54" t="b">
        <v>0</v>
      </c>
      <c r="I2639" s="91">
        <v>77.638099999999994</v>
      </c>
      <c r="J2639" s="54" t="b">
        <v>0</v>
      </c>
      <c r="K2639" s="91">
        <v>18.742799999999999</v>
      </c>
      <c r="L2639" s="91">
        <v>569.33600000000001</v>
      </c>
      <c r="M2639" s="91">
        <v>536.91999999999996</v>
      </c>
      <c r="N2639" s="54" t="b">
        <v>1</v>
      </c>
      <c r="O2639" s="91">
        <v>4.1005900000000004</v>
      </c>
      <c r="P2639" s="54" t="b">
        <v>1</v>
      </c>
      <c r="Q2639" s="91">
        <v>0.95872500000000005</v>
      </c>
    </row>
    <row r="2640" spans="2:17" x14ac:dyDescent="0.25">
      <c r="B2640" s="54">
        <v>0</v>
      </c>
      <c r="C2640" s="54">
        <v>0</v>
      </c>
      <c r="D2640" s="54" t="b">
        <v>0</v>
      </c>
      <c r="E2640" s="54" t="b">
        <v>1</v>
      </c>
      <c r="F2640" s="91">
        <v>572.94600000000003</v>
      </c>
      <c r="G2640" s="91">
        <v>597.04100000000005</v>
      </c>
      <c r="H2640" s="54" t="b">
        <v>0</v>
      </c>
      <c r="I2640" s="91">
        <v>153.46199999999999</v>
      </c>
      <c r="J2640" s="54" t="b">
        <v>0</v>
      </c>
      <c r="K2640" s="91">
        <v>91.950100000000006</v>
      </c>
      <c r="L2640" s="91">
        <v>569.33399999999995</v>
      </c>
      <c r="M2640" s="91">
        <v>536.42600000000004</v>
      </c>
      <c r="N2640" s="54" t="b">
        <v>1</v>
      </c>
      <c r="O2640" s="91">
        <v>4.8574200000000003</v>
      </c>
      <c r="P2640" s="54" t="b">
        <v>1</v>
      </c>
      <c r="Q2640" s="91">
        <v>0.75698600000000005</v>
      </c>
    </row>
    <row r="2641" spans="2:17" x14ac:dyDescent="0.25">
      <c r="B2641" s="54">
        <v>0</v>
      </c>
      <c r="C2641" s="54">
        <v>0</v>
      </c>
      <c r="D2641" s="54" t="b">
        <v>0</v>
      </c>
      <c r="E2641" s="54" t="b">
        <v>1</v>
      </c>
      <c r="F2641" s="91">
        <v>614.55200000000002</v>
      </c>
      <c r="G2641" s="91">
        <v>508.93700000000001</v>
      </c>
      <c r="H2641" s="54" t="b">
        <v>0</v>
      </c>
      <c r="I2641" s="91">
        <v>130.99700000000001</v>
      </c>
      <c r="J2641" s="54" t="b">
        <v>0</v>
      </c>
      <c r="K2641" s="91">
        <v>28.2439</v>
      </c>
      <c r="L2641" s="91">
        <v>569.48299999999995</v>
      </c>
      <c r="M2641" s="91">
        <v>535.89200000000005</v>
      </c>
      <c r="N2641" s="54" t="b">
        <v>1</v>
      </c>
      <c r="O2641" s="91">
        <v>5.3516199999999996</v>
      </c>
      <c r="P2641" s="54" t="b">
        <v>1</v>
      </c>
      <c r="Q2641" s="91">
        <v>0.49420599999999998</v>
      </c>
    </row>
    <row r="2642" spans="2:17" x14ac:dyDescent="0.25">
      <c r="B2642" s="54">
        <v>0</v>
      </c>
      <c r="C2642" s="54">
        <v>0</v>
      </c>
      <c r="D2642" s="54" t="b">
        <v>0</v>
      </c>
      <c r="E2642" s="54" t="b">
        <v>1</v>
      </c>
      <c r="F2642" s="91">
        <v>579.11300000000006</v>
      </c>
      <c r="G2642" s="91">
        <v>492.935</v>
      </c>
      <c r="H2642" s="54" t="b">
        <v>0</v>
      </c>
      <c r="I2642" s="91">
        <v>172.60300000000001</v>
      </c>
      <c r="J2642" s="54" t="b">
        <v>0</v>
      </c>
      <c r="K2642" s="91">
        <v>97.434100000000001</v>
      </c>
      <c r="L2642" s="91">
        <v>569.65899999999999</v>
      </c>
      <c r="M2642" s="91">
        <v>535.26900000000001</v>
      </c>
      <c r="N2642" s="54" t="b">
        <v>1</v>
      </c>
      <c r="O2642" s="91">
        <v>6.0168499999999998</v>
      </c>
      <c r="P2642" s="54" t="b">
        <v>1</v>
      </c>
      <c r="Q2642" s="91">
        <v>0.55399900000000002</v>
      </c>
    </row>
    <row r="2643" spans="2:17" x14ac:dyDescent="0.25">
      <c r="B2643" s="54">
        <v>0</v>
      </c>
      <c r="C2643" s="54">
        <v>0</v>
      </c>
      <c r="D2643" s="54" t="b">
        <v>0</v>
      </c>
      <c r="E2643" s="54" t="b">
        <v>1</v>
      </c>
      <c r="F2643" s="91">
        <v>580.84500000000003</v>
      </c>
      <c r="G2643" s="91">
        <v>563.23599999999999</v>
      </c>
      <c r="H2643" s="54" t="b">
        <v>0</v>
      </c>
      <c r="I2643" s="91">
        <v>165.334</v>
      </c>
      <c r="J2643" s="54" t="b">
        <v>0</v>
      </c>
      <c r="K2643" s="91">
        <v>38.884099999999997</v>
      </c>
      <c r="L2643" s="91">
        <v>569.86900000000003</v>
      </c>
      <c r="M2643" s="91">
        <v>534.78899999999999</v>
      </c>
      <c r="N2643" s="54" t="b">
        <v>1</v>
      </c>
      <c r="O2643" s="91">
        <v>6.8170200000000003</v>
      </c>
      <c r="P2643" s="54" t="b">
        <v>1</v>
      </c>
      <c r="Q2643" s="91">
        <v>0.64790300000000001</v>
      </c>
    </row>
    <row r="2644" spans="2:17" x14ac:dyDescent="0.25">
      <c r="B2644" s="54">
        <v>0</v>
      </c>
      <c r="C2644" s="54">
        <v>0</v>
      </c>
      <c r="D2644" s="54" t="b">
        <v>0</v>
      </c>
      <c r="E2644" s="54" t="b">
        <v>1</v>
      </c>
      <c r="F2644" s="91">
        <v>537.83100000000002</v>
      </c>
      <c r="G2644" s="91">
        <v>526.947</v>
      </c>
      <c r="H2644" s="54" t="b">
        <v>0</v>
      </c>
      <c r="I2644" s="91">
        <v>145.71199999999999</v>
      </c>
      <c r="J2644" s="54" t="b">
        <v>0</v>
      </c>
      <c r="K2644" s="91">
        <v>70.322000000000003</v>
      </c>
      <c r="L2644" s="91">
        <v>569.96900000000005</v>
      </c>
      <c r="M2644" s="91">
        <v>534.33100000000002</v>
      </c>
      <c r="N2644" s="54" t="b">
        <v>1</v>
      </c>
      <c r="O2644" s="91">
        <v>7.5065900000000001</v>
      </c>
      <c r="P2644" s="54" t="b">
        <v>1</v>
      </c>
      <c r="Q2644" s="91">
        <v>0.52390499999999995</v>
      </c>
    </row>
    <row r="2645" spans="2:17" x14ac:dyDescent="0.25">
      <c r="B2645" s="54">
        <v>0</v>
      </c>
      <c r="C2645" s="54">
        <v>0</v>
      </c>
      <c r="D2645" s="54" t="b">
        <v>0</v>
      </c>
      <c r="E2645" s="54" t="b">
        <v>1</v>
      </c>
      <c r="F2645" s="91">
        <v>546.09100000000001</v>
      </c>
      <c r="G2645" s="91">
        <v>543.93600000000004</v>
      </c>
      <c r="H2645" s="54" t="b">
        <v>0</v>
      </c>
      <c r="I2645" s="91">
        <v>147.02199999999999</v>
      </c>
      <c r="J2645" s="54" t="b">
        <v>0</v>
      </c>
      <c r="K2645" s="91">
        <v>56.276800000000001</v>
      </c>
      <c r="L2645" s="91">
        <v>569.98900000000003</v>
      </c>
      <c r="M2645" s="91">
        <v>533.95100000000002</v>
      </c>
      <c r="N2645" s="54" t="b">
        <v>1</v>
      </c>
      <c r="O2645" s="91">
        <v>8.0646400000000007</v>
      </c>
      <c r="P2645" s="54" t="b">
        <v>1</v>
      </c>
      <c r="Q2645" s="91">
        <v>0.46833999999999998</v>
      </c>
    </row>
    <row r="2646" spans="2:17" x14ac:dyDescent="0.25">
      <c r="B2646" s="54">
        <v>0</v>
      </c>
      <c r="C2646" s="54">
        <v>0</v>
      </c>
      <c r="D2646" s="54" t="b">
        <v>0</v>
      </c>
      <c r="E2646" s="54" t="b">
        <v>1</v>
      </c>
      <c r="F2646" s="91">
        <v>567.24699999999996</v>
      </c>
      <c r="G2646" s="91">
        <v>504.298</v>
      </c>
      <c r="H2646" s="54" t="b">
        <v>0</v>
      </c>
      <c r="I2646" s="91">
        <v>113.315</v>
      </c>
      <c r="J2646" s="54" t="b">
        <v>0</v>
      </c>
      <c r="K2646" s="91">
        <v>18.890499999999999</v>
      </c>
      <c r="L2646" s="91">
        <v>569.99699999999996</v>
      </c>
      <c r="M2646" s="91">
        <v>533.52099999999996</v>
      </c>
      <c r="N2646" s="54" t="b">
        <v>1</v>
      </c>
      <c r="O2646" s="91">
        <v>8.4642300000000006</v>
      </c>
      <c r="P2646" s="54" t="b">
        <v>1</v>
      </c>
      <c r="Q2646" s="91">
        <v>0.38045200000000001</v>
      </c>
    </row>
    <row r="2647" spans="2:17" x14ac:dyDescent="0.25">
      <c r="B2647" s="54">
        <v>0</v>
      </c>
      <c r="C2647" s="54">
        <v>0</v>
      </c>
      <c r="D2647" s="54" t="b">
        <v>0</v>
      </c>
      <c r="E2647" s="54" t="b">
        <v>1</v>
      </c>
      <c r="F2647" s="91">
        <v>561.65899999999999</v>
      </c>
      <c r="G2647" s="91">
        <v>473.15100000000001</v>
      </c>
      <c r="H2647" s="54" t="b">
        <v>0</v>
      </c>
      <c r="I2647" s="91">
        <v>101.953</v>
      </c>
      <c r="J2647" s="54" t="b">
        <v>0</v>
      </c>
      <c r="K2647" s="91">
        <v>44.930999999999997</v>
      </c>
      <c r="L2647" s="91">
        <v>569.97400000000005</v>
      </c>
      <c r="M2647" s="91">
        <v>532.94399999999996</v>
      </c>
      <c r="N2647" s="54" t="b">
        <v>1</v>
      </c>
      <c r="O2647" s="91">
        <v>8.9017300000000006</v>
      </c>
      <c r="P2647" s="54" t="b">
        <v>1</v>
      </c>
      <c r="Q2647" s="91">
        <v>0.430058</v>
      </c>
    </row>
    <row r="2648" spans="2:17" x14ac:dyDescent="0.25">
      <c r="B2648" s="54">
        <v>0</v>
      </c>
      <c r="C2648" s="54">
        <v>0</v>
      </c>
      <c r="D2648" s="54" t="b">
        <v>0</v>
      </c>
      <c r="E2648" s="54" t="b">
        <v>1</v>
      </c>
      <c r="F2648" s="91">
        <v>559.24300000000005</v>
      </c>
      <c r="G2648" s="91">
        <v>518.66</v>
      </c>
      <c r="H2648" s="54" t="b">
        <v>0</v>
      </c>
      <c r="I2648" s="91">
        <v>100.20099999999999</v>
      </c>
      <c r="J2648" s="54" t="b">
        <v>0</v>
      </c>
      <c r="K2648" s="91">
        <v>31.643799999999999</v>
      </c>
      <c r="L2648" s="91">
        <v>569.91399999999999</v>
      </c>
      <c r="M2648" s="91">
        <v>532.36400000000003</v>
      </c>
      <c r="N2648" s="54" t="b">
        <v>1</v>
      </c>
      <c r="O2648" s="91">
        <v>9.4791899999999991</v>
      </c>
      <c r="P2648" s="54" t="b">
        <v>1</v>
      </c>
      <c r="Q2648" s="91">
        <v>0.57788799999999996</v>
      </c>
    </row>
    <row r="2649" spans="2:17" x14ac:dyDescent="0.25">
      <c r="B2649" s="54">
        <v>0</v>
      </c>
      <c r="C2649" s="54">
        <v>0</v>
      </c>
      <c r="D2649" s="54" t="b">
        <v>0</v>
      </c>
      <c r="E2649" s="54" t="b">
        <v>1</v>
      </c>
      <c r="F2649" s="91">
        <v>539.62900000000002</v>
      </c>
      <c r="G2649" s="91">
        <v>560.83299999999997</v>
      </c>
      <c r="H2649" s="54" t="b">
        <v>0</v>
      </c>
      <c r="I2649" s="91">
        <v>91.941199999999995</v>
      </c>
      <c r="J2649" s="54" t="b">
        <v>0</v>
      </c>
      <c r="K2649" s="91">
        <v>45.572899999999997</v>
      </c>
      <c r="L2649" s="91">
        <v>569.75800000000004</v>
      </c>
      <c r="M2649" s="91">
        <v>531.91499999999996</v>
      </c>
      <c r="N2649" s="54" t="b">
        <v>1</v>
      </c>
      <c r="O2649" s="91">
        <v>10.059100000000001</v>
      </c>
      <c r="P2649" s="54" t="b">
        <v>1</v>
      </c>
      <c r="Q2649" s="91">
        <v>0.58301999999999998</v>
      </c>
    </row>
    <row r="2650" spans="2:17" x14ac:dyDescent="0.25">
      <c r="B2650" s="54">
        <v>0</v>
      </c>
      <c r="C2650" s="54">
        <v>0</v>
      </c>
      <c r="D2650" s="54" t="b">
        <v>0</v>
      </c>
      <c r="E2650" s="54" t="b">
        <v>1</v>
      </c>
      <c r="F2650" s="91">
        <v>568.20299999999997</v>
      </c>
      <c r="G2650" s="91">
        <v>548.12099999999998</v>
      </c>
      <c r="H2650" s="54" t="b">
        <v>0</v>
      </c>
      <c r="I2650" s="91">
        <v>115.3</v>
      </c>
      <c r="J2650" s="54" t="b">
        <v>0</v>
      </c>
      <c r="K2650" s="91">
        <v>46.511099999999999</v>
      </c>
      <c r="L2650" s="91">
        <v>569.59400000000005</v>
      </c>
      <c r="M2650" s="91">
        <v>531.55700000000002</v>
      </c>
      <c r="N2650" s="54" t="b">
        <v>1</v>
      </c>
      <c r="O2650" s="91">
        <v>10.508100000000001</v>
      </c>
      <c r="P2650" s="54" t="b">
        <v>1</v>
      </c>
      <c r="Q2650" s="91">
        <v>0.47558699999999998</v>
      </c>
    </row>
    <row r="2651" spans="2:17" x14ac:dyDescent="0.25">
      <c r="B2651" s="54">
        <v>0</v>
      </c>
      <c r="C2651" s="54">
        <v>0</v>
      </c>
      <c r="D2651" s="54" t="b">
        <v>0</v>
      </c>
      <c r="E2651" s="54" t="b">
        <v>1</v>
      </c>
      <c r="F2651" s="91">
        <v>554.28300000000002</v>
      </c>
      <c r="G2651" s="91">
        <v>547.75699999999995</v>
      </c>
      <c r="H2651" s="54" t="b">
        <v>0</v>
      </c>
      <c r="I2651" s="91">
        <v>116.256</v>
      </c>
      <c r="J2651" s="54" t="b">
        <v>0</v>
      </c>
      <c r="K2651" s="91">
        <v>31.273900000000001</v>
      </c>
      <c r="L2651" s="91">
        <v>569.38300000000004</v>
      </c>
      <c r="M2651" s="91">
        <v>531.28599999999994</v>
      </c>
      <c r="N2651" s="54" t="b">
        <v>1</v>
      </c>
      <c r="O2651" s="91">
        <v>10.866400000000001</v>
      </c>
      <c r="P2651" s="54" t="b">
        <v>1</v>
      </c>
      <c r="Q2651" s="91">
        <v>0.39379999999999998</v>
      </c>
    </row>
    <row r="2652" spans="2:17" x14ac:dyDescent="0.25">
      <c r="B2652" s="54">
        <v>0</v>
      </c>
      <c r="C2652" s="54">
        <v>0</v>
      </c>
      <c r="D2652" s="54" t="b">
        <v>0</v>
      </c>
      <c r="E2652" s="54" t="b">
        <v>1</v>
      </c>
      <c r="F2652" s="91">
        <v>604.20500000000004</v>
      </c>
      <c r="G2652" s="91">
        <v>488.34500000000003</v>
      </c>
      <c r="H2652" s="54" t="b">
        <v>0</v>
      </c>
      <c r="I2652" s="91">
        <v>70.747</v>
      </c>
      <c r="J2652" s="54" t="b">
        <v>0</v>
      </c>
      <c r="K2652" s="91">
        <v>13.9244</v>
      </c>
      <c r="L2652" s="91">
        <v>569.28099999999995</v>
      </c>
      <c r="M2652" s="91">
        <v>530.91899999999998</v>
      </c>
      <c r="N2652" s="54" t="b">
        <v>1</v>
      </c>
      <c r="O2652" s="91">
        <v>11.1364</v>
      </c>
      <c r="P2652" s="54" t="b">
        <v>1</v>
      </c>
      <c r="Q2652" s="91">
        <v>0.34279500000000002</v>
      </c>
    </row>
    <row r="2653" spans="2:17" x14ac:dyDescent="0.25">
      <c r="B2653" s="54">
        <v>0</v>
      </c>
      <c r="C2653" s="54">
        <v>0</v>
      </c>
      <c r="D2653" s="54" t="b">
        <v>0</v>
      </c>
      <c r="E2653" s="54" t="b">
        <v>1</v>
      </c>
      <c r="F2653" s="91">
        <v>561.45399999999995</v>
      </c>
      <c r="G2653" s="91">
        <v>572.255</v>
      </c>
      <c r="H2653" s="54" t="b">
        <v>0</v>
      </c>
      <c r="I2653" s="91">
        <v>137.06399999999999</v>
      </c>
      <c r="J2653" s="54" t="b">
        <v>0</v>
      </c>
      <c r="K2653" s="91">
        <v>77.600899999999996</v>
      </c>
      <c r="L2653" s="91">
        <v>569.15599999999995</v>
      </c>
      <c r="M2653" s="91">
        <v>530.71400000000006</v>
      </c>
      <c r="N2653" s="54" t="b">
        <v>1</v>
      </c>
      <c r="O2653" s="91">
        <v>11.5036</v>
      </c>
      <c r="P2653" s="54" t="b">
        <v>1</v>
      </c>
      <c r="Q2653" s="91">
        <v>0.38113799999999998</v>
      </c>
    </row>
    <row r="2654" spans="2:17" x14ac:dyDescent="0.25">
      <c r="B2654" s="54">
        <v>0</v>
      </c>
      <c r="C2654" s="54">
        <v>0</v>
      </c>
      <c r="D2654" s="54" t="b">
        <v>0</v>
      </c>
      <c r="E2654" s="54" t="b">
        <v>1</v>
      </c>
      <c r="F2654" s="91">
        <v>558.13300000000004</v>
      </c>
      <c r="G2654" s="91">
        <v>535.43799999999999</v>
      </c>
      <c r="H2654" s="54" t="b">
        <v>0</v>
      </c>
      <c r="I2654" s="91">
        <v>133.83199999999999</v>
      </c>
      <c r="J2654" s="54" t="b">
        <v>0</v>
      </c>
      <c r="K2654" s="91">
        <v>94.172899999999998</v>
      </c>
      <c r="L2654" s="91">
        <v>569</v>
      </c>
      <c r="M2654" s="91">
        <v>530.55499999999995</v>
      </c>
      <c r="N2654" s="54" t="b">
        <v>1</v>
      </c>
      <c r="O2654" s="91">
        <v>11.726699999999999</v>
      </c>
      <c r="P2654" s="54" t="b">
        <v>1</v>
      </c>
      <c r="Q2654" s="91">
        <v>0.24027299999999999</v>
      </c>
    </row>
    <row r="2655" spans="2:17" x14ac:dyDescent="0.25">
      <c r="B2655" s="54">
        <v>0</v>
      </c>
      <c r="C2655" s="54">
        <v>0</v>
      </c>
      <c r="D2655" s="54" t="b">
        <v>0</v>
      </c>
      <c r="E2655" s="54" t="b">
        <v>1</v>
      </c>
      <c r="F2655" s="91">
        <v>548.59699999999998</v>
      </c>
      <c r="G2655" s="91">
        <v>505.03899999999999</v>
      </c>
      <c r="H2655" s="54" t="b">
        <v>0</v>
      </c>
      <c r="I2655" s="91">
        <v>133.83199999999999</v>
      </c>
      <c r="J2655" s="54" t="b">
        <v>0</v>
      </c>
      <c r="K2655" s="91">
        <v>36.966700000000003</v>
      </c>
      <c r="L2655" s="91">
        <v>568.78599999999994</v>
      </c>
      <c r="M2655" s="91">
        <v>530.346</v>
      </c>
      <c r="N2655" s="54" t="b">
        <v>1</v>
      </c>
      <c r="O2655" s="91">
        <v>12.041499999999999</v>
      </c>
      <c r="P2655" s="54" t="b">
        <v>1</v>
      </c>
      <c r="Q2655" s="91">
        <v>0.222581</v>
      </c>
    </row>
    <row r="2656" spans="2:17" x14ac:dyDescent="0.25">
      <c r="B2656" s="54">
        <v>0</v>
      </c>
      <c r="C2656" s="54">
        <v>0</v>
      </c>
      <c r="D2656" s="54" t="b">
        <v>0</v>
      </c>
      <c r="E2656" s="54" t="b">
        <v>1</v>
      </c>
      <c r="F2656" s="91">
        <v>543.04499999999996</v>
      </c>
      <c r="G2656" s="91">
        <v>503.226</v>
      </c>
      <c r="H2656" s="54" t="b">
        <v>0</v>
      </c>
      <c r="I2656" s="91">
        <v>139.518</v>
      </c>
      <c r="J2656" s="54" t="b">
        <v>1</v>
      </c>
      <c r="K2656" s="91">
        <v>31.8598</v>
      </c>
      <c r="L2656" s="91">
        <v>568.49699999999996</v>
      </c>
      <c r="M2656" s="91">
        <v>530.08100000000002</v>
      </c>
      <c r="N2656" s="54" t="b">
        <v>1</v>
      </c>
      <c r="O2656" s="91">
        <v>12.4648</v>
      </c>
      <c r="P2656" s="54" t="b">
        <v>1</v>
      </c>
      <c r="Q2656" s="91">
        <v>0.29933599999999999</v>
      </c>
    </row>
    <row r="2657" spans="2:17" x14ac:dyDescent="0.25">
      <c r="B2657" s="54">
        <v>0</v>
      </c>
      <c r="C2657" s="54">
        <v>0</v>
      </c>
      <c r="D2657" s="54" t="b">
        <v>0</v>
      </c>
      <c r="E2657" s="54" t="b">
        <v>1</v>
      </c>
      <c r="F2657" s="91">
        <v>548.31799999999998</v>
      </c>
      <c r="G2657" s="91">
        <v>467.02800000000002</v>
      </c>
      <c r="H2657" s="54" t="b">
        <v>0</v>
      </c>
      <c r="I2657" s="91">
        <v>87.437700000000007</v>
      </c>
      <c r="J2657" s="54" t="b">
        <v>0</v>
      </c>
      <c r="K2657" s="91">
        <v>5.8400999999999996</v>
      </c>
      <c r="L2657" s="91">
        <v>568.15300000000002</v>
      </c>
      <c r="M2657" s="91">
        <v>529.64599999999996</v>
      </c>
      <c r="N2657" s="54" t="b">
        <v>1</v>
      </c>
      <c r="O2657" s="91">
        <v>13.019</v>
      </c>
      <c r="P2657" s="54" t="b">
        <v>1</v>
      </c>
      <c r="Q2657" s="91">
        <v>0.39222099999999999</v>
      </c>
    </row>
    <row r="2658" spans="2:17" x14ac:dyDescent="0.25">
      <c r="B2658" s="54">
        <v>0</v>
      </c>
      <c r="C2658" s="54">
        <v>0</v>
      </c>
      <c r="D2658" s="54" t="b">
        <v>0</v>
      </c>
      <c r="E2658" s="54" t="b">
        <v>1</v>
      </c>
      <c r="F2658" s="91">
        <v>495.589</v>
      </c>
      <c r="G2658" s="91">
        <v>513.22900000000004</v>
      </c>
      <c r="H2658" s="54" t="b">
        <v>0</v>
      </c>
      <c r="I2658" s="91">
        <v>83.497600000000006</v>
      </c>
      <c r="J2658" s="54" t="b">
        <v>0</v>
      </c>
      <c r="K2658" s="91">
        <v>36.580399999999997</v>
      </c>
      <c r="L2658" s="91">
        <v>567.59400000000005</v>
      </c>
      <c r="M2658" s="91">
        <v>529.18499999999995</v>
      </c>
      <c r="N2658" s="54" t="b">
        <v>1</v>
      </c>
      <c r="O2658" s="91">
        <v>13.797599999999999</v>
      </c>
      <c r="P2658" s="54" t="b">
        <v>1</v>
      </c>
      <c r="Q2658" s="91">
        <v>0.55423900000000004</v>
      </c>
    </row>
    <row r="2659" spans="2:17" x14ac:dyDescent="0.25">
      <c r="B2659" s="54">
        <v>0</v>
      </c>
      <c r="C2659" s="54">
        <v>0</v>
      </c>
      <c r="D2659" s="54" t="b">
        <v>0</v>
      </c>
      <c r="E2659" s="54" t="b">
        <v>1</v>
      </c>
      <c r="F2659" s="91">
        <v>557.36199999999997</v>
      </c>
      <c r="G2659" s="91">
        <v>553.17499999999995</v>
      </c>
      <c r="H2659" s="54" t="b">
        <v>0</v>
      </c>
      <c r="I2659" s="91">
        <v>99.208799999999997</v>
      </c>
      <c r="J2659" s="54" t="b">
        <v>0</v>
      </c>
      <c r="K2659" s="91">
        <v>70.105900000000005</v>
      </c>
      <c r="L2659" s="91">
        <v>567.01599999999996</v>
      </c>
      <c r="M2659" s="91">
        <v>528.82100000000003</v>
      </c>
      <c r="N2659" s="54" t="b">
        <v>1</v>
      </c>
      <c r="O2659" s="91">
        <v>14.817</v>
      </c>
      <c r="P2659" s="54" t="b">
        <v>1</v>
      </c>
      <c r="Q2659" s="91">
        <v>0.72411499999999995</v>
      </c>
    </row>
    <row r="2660" spans="2:17" x14ac:dyDescent="0.25">
      <c r="B2660" s="54">
        <v>0</v>
      </c>
      <c r="C2660" s="54">
        <v>0</v>
      </c>
      <c r="D2660" s="54" t="b">
        <v>0</v>
      </c>
      <c r="E2660" s="54" t="b">
        <v>1</v>
      </c>
      <c r="F2660" s="91">
        <v>547.65700000000004</v>
      </c>
      <c r="G2660" s="91">
        <v>498.28899999999999</v>
      </c>
      <c r="H2660" s="54" t="b">
        <v>0</v>
      </c>
      <c r="I2660" s="91">
        <v>147.91900000000001</v>
      </c>
      <c r="J2660" s="54" t="b">
        <v>0</v>
      </c>
      <c r="K2660" s="91">
        <v>73.562600000000003</v>
      </c>
      <c r="L2660" s="91">
        <v>566.39300000000003</v>
      </c>
      <c r="M2660" s="91">
        <v>528.38800000000003</v>
      </c>
      <c r="N2660" s="54" t="b">
        <v>1</v>
      </c>
      <c r="O2660" s="91">
        <v>15.7593</v>
      </c>
      <c r="P2660" s="54" t="b">
        <v>1</v>
      </c>
      <c r="Q2660" s="91">
        <v>0.68333500000000003</v>
      </c>
    </row>
    <row r="2661" spans="2:17" x14ac:dyDescent="0.25">
      <c r="B2661" s="54">
        <v>0</v>
      </c>
      <c r="C2661" s="54">
        <v>0</v>
      </c>
      <c r="D2661" s="54" t="b">
        <v>0</v>
      </c>
      <c r="E2661" s="54" t="b">
        <v>1</v>
      </c>
      <c r="F2661" s="91">
        <v>559.13300000000004</v>
      </c>
      <c r="G2661" s="91">
        <v>484.327</v>
      </c>
      <c r="H2661" s="54" t="b">
        <v>0</v>
      </c>
      <c r="I2661" s="91">
        <v>147.91900000000001</v>
      </c>
      <c r="J2661" s="54" t="b">
        <v>0</v>
      </c>
      <c r="K2661" s="91">
        <v>55.736699999999999</v>
      </c>
      <c r="L2661" s="91">
        <v>565.76599999999996</v>
      </c>
      <c r="M2661" s="91">
        <v>527.84199999999998</v>
      </c>
      <c r="N2661" s="54" t="b">
        <v>1</v>
      </c>
      <c r="O2661" s="91">
        <v>16.816199999999998</v>
      </c>
      <c r="P2661" s="54" t="b">
        <v>1</v>
      </c>
      <c r="Q2661" s="91">
        <v>0.759131</v>
      </c>
    </row>
    <row r="2662" spans="2:17" x14ac:dyDescent="0.25">
      <c r="B2662" s="54">
        <v>0</v>
      </c>
      <c r="C2662" s="54">
        <v>0</v>
      </c>
      <c r="D2662" s="54" t="b">
        <v>0</v>
      </c>
      <c r="E2662" s="54" t="b">
        <v>1</v>
      </c>
      <c r="F2662" s="91">
        <v>574.61099999999999</v>
      </c>
      <c r="G2662" s="91">
        <v>573.57799999999997</v>
      </c>
      <c r="H2662" s="54" t="b">
        <v>0</v>
      </c>
      <c r="I2662" s="91">
        <v>132.39099999999999</v>
      </c>
      <c r="J2662" s="54" t="b">
        <v>0</v>
      </c>
      <c r="K2662" s="91">
        <v>18.0731</v>
      </c>
      <c r="L2662" s="91">
        <v>565.18799999999999</v>
      </c>
      <c r="M2662" s="91">
        <v>527.46100000000001</v>
      </c>
      <c r="N2662" s="54" t="b">
        <v>1</v>
      </c>
      <c r="O2662" s="91">
        <v>17.988700000000001</v>
      </c>
      <c r="P2662" s="54" t="b">
        <v>1</v>
      </c>
      <c r="Q2662" s="91">
        <v>0.83111500000000005</v>
      </c>
    </row>
    <row r="2663" spans="2:17" x14ac:dyDescent="0.25">
      <c r="B2663" s="54">
        <v>0</v>
      </c>
      <c r="C2663" s="54">
        <v>0</v>
      </c>
      <c r="D2663" s="54" t="b">
        <v>0</v>
      </c>
      <c r="E2663" s="54" t="b">
        <v>1</v>
      </c>
      <c r="F2663" s="91">
        <v>555.93899999999996</v>
      </c>
      <c r="G2663" s="91">
        <v>514.65</v>
      </c>
      <c r="H2663" s="54" t="b">
        <v>0</v>
      </c>
      <c r="I2663" s="91">
        <v>116.206</v>
      </c>
      <c r="J2663" s="54" t="b">
        <v>0</v>
      </c>
      <c r="K2663" s="91">
        <v>90.583399999999997</v>
      </c>
      <c r="L2663" s="91">
        <v>564.60699999999997</v>
      </c>
      <c r="M2663" s="91">
        <v>527.06600000000003</v>
      </c>
      <c r="N2663" s="54" t="b">
        <v>1</v>
      </c>
      <c r="O2663" s="91">
        <v>18.947399999999998</v>
      </c>
      <c r="P2663" s="54" t="b">
        <v>1</v>
      </c>
      <c r="Q2663" s="91">
        <v>0.69201299999999999</v>
      </c>
    </row>
    <row r="2664" spans="2:17" x14ac:dyDescent="0.25">
      <c r="B2664" s="54">
        <v>0</v>
      </c>
      <c r="C2664" s="54">
        <v>0</v>
      </c>
      <c r="D2664" s="54" t="b">
        <v>0</v>
      </c>
      <c r="E2664" s="54" t="b">
        <v>1</v>
      </c>
      <c r="F2664" s="91">
        <v>604.11099999999999</v>
      </c>
      <c r="G2664" s="91">
        <v>487.52300000000002</v>
      </c>
      <c r="H2664" s="54" t="b">
        <v>0</v>
      </c>
      <c r="I2664" s="91">
        <v>116.206</v>
      </c>
      <c r="J2664" s="54" t="b">
        <v>0</v>
      </c>
      <c r="K2664" s="91">
        <v>61.816000000000003</v>
      </c>
      <c r="L2664" s="91">
        <v>564.17499999999995</v>
      </c>
      <c r="M2664" s="91">
        <v>526.57399999999996</v>
      </c>
      <c r="N2664" s="54" t="b">
        <v>1</v>
      </c>
      <c r="O2664" s="91">
        <v>19.923999999999999</v>
      </c>
      <c r="P2664" s="54" t="b">
        <v>1</v>
      </c>
      <c r="Q2664" s="91">
        <v>0.70296999999999998</v>
      </c>
    </row>
    <row r="2665" spans="2:17" x14ac:dyDescent="0.25">
      <c r="B2665" s="54">
        <v>0</v>
      </c>
      <c r="C2665" s="54">
        <v>0</v>
      </c>
      <c r="D2665" s="54" t="b">
        <v>0</v>
      </c>
      <c r="E2665" s="54" t="b">
        <v>1</v>
      </c>
      <c r="F2665" s="91">
        <v>578.74099999999999</v>
      </c>
      <c r="G2665" s="91">
        <v>581.26199999999994</v>
      </c>
      <c r="H2665" s="54" t="b">
        <v>0</v>
      </c>
      <c r="I2665" s="91">
        <v>137.423</v>
      </c>
      <c r="J2665" s="54" t="b">
        <v>0</v>
      </c>
      <c r="K2665" s="91">
        <v>55.284999999999997</v>
      </c>
      <c r="L2665" s="91">
        <v>563.81899999999996</v>
      </c>
      <c r="M2665" s="91">
        <v>526.27499999999998</v>
      </c>
      <c r="N2665" s="54" t="b">
        <v>1</v>
      </c>
      <c r="O2665" s="91">
        <v>20.8476</v>
      </c>
      <c r="P2665" s="54" t="b">
        <v>1</v>
      </c>
      <c r="Q2665" s="91">
        <v>0.65445699999999996</v>
      </c>
    </row>
    <row r="2666" spans="2:17" x14ac:dyDescent="0.25">
      <c r="B2666" s="54">
        <v>0</v>
      </c>
      <c r="C2666" s="54">
        <v>0</v>
      </c>
      <c r="D2666" s="54" t="b">
        <v>0</v>
      </c>
      <c r="E2666" s="54" t="b">
        <v>1</v>
      </c>
      <c r="F2666" s="91">
        <v>571.78800000000001</v>
      </c>
      <c r="G2666" s="91">
        <v>541.13</v>
      </c>
      <c r="H2666" s="54" t="b">
        <v>0</v>
      </c>
      <c r="I2666" s="91">
        <v>141.911</v>
      </c>
      <c r="J2666" s="54" t="b">
        <v>0</v>
      </c>
      <c r="K2666" s="91">
        <v>97.1113</v>
      </c>
      <c r="L2666" s="91">
        <v>563.51700000000005</v>
      </c>
      <c r="M2666" s="91">
        <v>526.04899999999998</v>
      </c>
      <c r="N2666" s="54" t="b">
        <v>1</v>
      </c>
      <c r="O2666" s="91">
        <v>21.5029</v>
      </c>
      <c r="P2666" s="54" t="b">
        <v>1</v>
      </c>
      <c r="Q2666" s="91">
        <v>0.46520600000000001</v>
      </c>
    </row>
    <row r="2667" spans="2:17" x14ac:dyDescent="0.25">
      <c r="B2667" s="54">
        <v>0</v>
      </c>
      <c r="C2667" s="54">
        <v>0</v>
      </c>
      <c r="D2667" s="54" t="b">
        <v>0</v>
      </c>
      <c r="E2667" s="54" t="b">
        <v>1</v>
      </c>
      <c r="F2667" s="91">
        <v>578.89599999999996</v>
      </c>
      <c r="G2667" s="91">
        <v>503.35399999999998</v>
      </c>
      <c r="H2667" s="54" t="b">
        <v>0</v>
      </c>
      <c r="I2667" s="91">
        <v>141.911</v>
      </c>
      <c r="J2667" s="54" t="b">
        <v>0</v>
      </c>
      <c r="K2667" s="91">
        <v>40.729999999999997</v>
      </c>
      <c r="L2667" s="91">
        <v>563.29399999999998</v>
      </c>
      <c r="M2667" s="91">
        <v>525.77499999999998</v>
      </c>
      <c r="N2667" s="54" t="b">
        <v>1</v>
      </c>
      <c r="O2667" s="91">
        <v>22.030799999999999</v>
      </c>
      <c r="P2667" s="54" t="b">
        <v>1</v>
      </c>
      <c r="Q2667" s="91">
        <v>0.37703900000000001</v>
      </c>
    </row>
    <row r="2668" spans="2:17" x14ac:dyDescent="0.25">
      <c r="B2668" s="54">
        <v>1178</v>
      </c>
      <c r="C2668" s="54">
        <v>922</v>
      </c>
      <c r="D2668" s="54" t="b">
        <v>0</v>
      </c>
      <c r="E2668" s="54" t="b">
        <v>1</v>
      </c>
      <c r="F2668" s="91">
        <v>531.42600000000004</v>
      </c>
      <c r="G2668" s="91">
        <v>493.56900000000002</v>
      </c>
      <c r="H2668" s="54" t="b">
        <v>0</v>
      </c>
      <c r="I2668" s="91">
        <v>126.062</v>
      </c>
      <c r="J2668" s="54" t="b">
        <v>0</v>
      </c>
      <c r="K2668" s="91">
        <v>38.438600000000001</v>
      </c>
      <c r="L2668" s="91">
        <v>563.005</v>
      </c>
      <c r="M2668" s="91">
        <v>525.42899999999997</v>
      </c>
      <c r="N2668" s="54" t="b">
        <v>1</v>
      </c>
      <c r="O2668" s="91">
        <v>22.5273</v>
      </c>
      <c r="P2668" s="54" t="b">
        <v>1</v>
      </c>
      <c r="Q2668" s="91">
        <v>0.352885</v>
      </c>
    </row>
    <row r="2669" spans="2:17" x14ac:dyDescent="0.25">
      <c r="B2669" s="54">
        <v>1178</v>
      </c>
      <c r="C2669" s="54">
        <v>922</v>
      </c>
      <c r="D2669" s="54" t="b">
        <v>0</v>
      </c>
      <c r="E2669" s="54" t="b">
        <v>1</v>
      </c>
      <c r="F2669" s="91">
        <v>571.471</v>
      </c>
      <c r="G2669" s="91">
        <v>526.56299999999999</v>
      </c>
      <c r="H2669" s="54" t="b">
        <v>0</v>
      </c>
      <c r="I2669" s="91">
        <v>135.16300000000001</v>
      </c>
      <c r="J2669" s="54" t="b">
        <v>0</v>
      </c>
      <c r="K2669" s="91">
        <v>48.468200000000003</v>
      </c>
      <c r="L2669" s="91">
        <v>562.77099999999996</v>
      </c>
      <c r="M2669" s="91">
        <v>525.11099999999999</v>
      </c>
      <c r="N2669" s="54" t="b">
        <v>1</v>
      </c>
      <c r="O2669" s="91">
        <v>23.1633</v>
      </c>
      <c r="P2669" s="54" t="b">
        <v>1</v>
      </c>
      <c r="Q2669" s="91">
        <v>0.45145099999999999</v>
      </c>
    </row>
    <row r="2670" spans="2:17" x14ac:dyDescent="0.25">
      <c r="B2670" s="54">
        <v>1178</v>
      </c>
      <c r="C2670" s="54">
        <v>922</v>
      </c>
      <c r="D2670" s="54" t="b">
        <v>0</v>
      </c>
      <c r="E2670" s="54" t="b">
        <v>1</v>
      </c>
      <c r="F2670" s="91">
        <v>606.43499999999995</v>
      </c>
      <c r="G2670" s="91">
        <v>531.24300000000005</v>
      </c>
      <c r="H2670" s="54" t="b">
        <v>0</v>
      </c>
      <c r="I2670" s="91">
        <v>95.031099999999995</v>
      </c>
      <c r="J2670" s="54" t="b">
        <v>0</v>
      </c>
      <c r="K2670" s="91">
        <v>51.886899999999997</v>
      </c>
      <c r="L2670" s="91">
        <v>562.70299999999997</v>
      </c>
      <c r="M2670" s="91">
        <v>524.83600000000001</v>
      </c>
      <c r="N2670" s="54" t="b">
        <v>1</v>
      </c>
      <c r="O2670" s="91">
        <v>23.714600000000001</v>
      </c>
      <c r="P2670" s="54" t="b">
        <v>1</v>
      </c>
      <c r="Q2670" s="91">
        <v>0.39447100000000002</v>
      </c>
    </row>
    <row r="2671" spans="2:17" x14ac:dyDescent="0.25">
      <c r="B2671" s="54">
        <v>1178</v>
      </c>
      <c r="C2671" s="54">
        <v>922</v>
      </c>
      <c r="D2671" s="54" t="b">
        <v>0</v>
      </c>
      <c r="E2671" s="54" t="b">
        <v>1</v>
      </c>
      <c r="F2671" s="91">
        <v>549.32299999999998</v>
      </c>
      <c r="G2671" s="91">
        <v>481.36200000000002</v>
      </c>
      <c r="H2671" s="54" t="b">
        <v>0</v>
      </c>
      <c r="I2671" s="91">
        <v>112.68300000000001</v>
      </c>
      <c r="J2671" s="54" t="b">
        <v>0</v>
      </c>
      <c r="K2671" s="91">
        <v>35.275799999999997</v>
      </c>
      <c r="L2671" s="91">
        <v>562.62</v>
      </c>
      <c r="M2671" s="91">
        <v>524.45299999999997</v>
      </c>
      <c r="N2671" s="54" t="b">
        <v>1</v>
      </c>
      <c r="O2671" s="91">
        <v>24.0579</v>
      </c>
      <c r="P2671" s="54" t="b">
        <v>1</v>
      </c>
      <c r="Q2671" s="91">
        <v>0.28287400000000001</v>
      </c>
    </row>
    <row r="2672" spans="2:17" x14ac:dyDescent="0.25">
      <c r="B2672" s="54">
        <v>1178</v>
      </c>
      <c r="C2672" s="54">
        <v>922</v>
      </c>
      <c r="D2672" s="54" t="b">
        <v>0</v>
      </c>
      <c r="E2672" s="54" t="b">
        <v>1</v>
      </c>
      <c r="F2672" s="91">
        <v>573.79700000000003</v>
      </c>
      <c r="G2672" s="91">
        <v>505.57299999999998</v>
      </c>
      <c r="H2672" s="54" t="b">
        <v>0</v>
      </c>
      <c r="I2672" s="91">
        <v>124.889</v>
      </c>
      <c r="J2672" s="54" t="b">
        <v>0</v>
      </c>
      <c r="K2672" s="91">
        <v>75.827600000000004</v>
      </c>
      <c r="L2672" s="91">
        <v>562.59799999999996</v>
      </c>
      <c r="M2672" s="91">
        <v>524.03399999999999</v>
      </c>
      <c r="N2672" s="54" t="b">
        <v>1</v>
      </c>
      <c r="O2672" s="91">
        <v>24.523800000000001</v>
      </c>
      <c r="P2672" s="54" t="b">
        <v>1</v>
      </c>
      <c r="Q2672" s="91">
        <v>0.39243600000000001</v>
      </c>
    </row>
    <row r="2673" spans="2:17" x14ac:dyDescent="0.25">
      <c r="B2673" s="54">
        <v>1178</v>
      </c>
      <c r="C2673" s="54">
        <v>922</v>
      </c>
      <c r="D2673" s="54" t="b">
        <v>0</v>
      </c>
      <c r="E2673" s="54" t="b">
        <v>1</v>
      </c>
      <c r="F2673" s="91">
        <v>583.94600000000003</v>
      </c>
      <c r="G2673" s="91">
        <v>485.29300000000001</v>
      </c>
      <c r="H2673" s="54" t="b">
        <v>0</v>
      </c>
      <c r="I2673" s="91">
        <v>106.992</v>
      </c>
      <c r="J2673" s="54" t="b">
        <v>0</v>
      </c>
      <c r="K2673" s="91">
        <v>34.425800000000002</v>
      </c>
      <c r="L2673" s="91">
        <v>562.66499999999996</v>
      </c>
      <c r="M2673" s="91">
        <v>523.52099999999996</v>
      </c>
      <c r="N2673" s="54" t="b">
        <v>0</v>
      </c>
      <c r="O2673" s="91">
        <v>24.964200000000002</v>
      </c>
      <c r="P2673" s="54" t="b">
        <v>1</v>
      </c>
      <c r="Q2673" s="91">
        <v>0.41885699999999998</v>
      </c>
    </row>
    <row r="2674" spans="2:17" x14ac:dyDescent="0.25">
      <c r="B2674" s="54">
        <v>1178</v>
      </c>
      <c r="C2674" s="54">
        <v>922</v>
      </c>
      <c r="D2674" s="54" t="b">
        <v>0</v>
      </c>
      <c r="E2674" s="54" t="b">
        <v>1</v>
      </c>
      <c r="F2674" s="91">
        <v>593.71500000000003</v>
      </c>
      <c r="G2674" s="91">
        <v>472.00099999999998</v>
      </c>
      <c r="H2674" s="54" t="b">
        <v>0</v>
      </c>
      <c r="I2674" s="91">
        <v>106.992</v>
      </c>
      <c r="J2674" s="54" t="b">
        <v>0</v>
      </c>
      <c r="K2674" s="91">
        <v>22.677399999999999</v>
      </c>
      <c r="L2674" s="91">
        <v>562.84699999999998</v>
      </c>
      <c r="M2674" s="91">
        <v>522.87400000000002</v>
      </c>
      <c r="N2674" s="54" t="b">
        <v>0</v>
      </c>
      <c r="O2674" s="91">
        <v>25.477699999999999</v>
      </c>
      <c r="P2674" s="54" t="b">
        <v>1</v>
      </c>
      <c r="Q2674" s="91">
        <v>0.51786500000000002</v>
      </c>
    </row>
    <row r="2675" spans="2:17" x14ac:dyDescent="0.25">
      <c r="B2675" s="54">
        <v>1178</v>
      </c>
      <c r="C2675" s="54">
        <v>922</v>
      </c>
      <c r="D2675" s="54" t="b">
        <v>0</v>
      </c>
      <c r="E2675" s="54" t="b">
        <v>1</v>
      </c>
      <c r="F2675" s="91">
        <v>581.55700000000002</v>
      </c>
      <c r="G2675" s="91">
        <v>557.53099999999995</v>
      </c>
      <c r="H2675" s="54" t="b">
        <v>0</v>
      </c>
      <c r="I2675" s="91">
        <v>77.964100000000002</v>
      </c>
      <c r="J2675" s="54" t="b">
        <v>0</v>
      </c>
      <c r="K2675" s="91">
        <v>16.495799999999999</v>
      </c>
      <c r="L2675" s="91">
        <v>563.10400000000004</v>
      </c>
      <c r="M2675" s="91">
        <v>522.36</v>
      </c>
      <c r="N2675" s="54" t="b">
        <v>0</v>
      </c>
      <c r="O2675" s="91">
        <v>0</v>
      </c>
      <c r="P2675" s="54" t="b">
        <v>1</v>
      </c>
      <c r="Q2675" s="91">
        <v>0.67196</v>
      </c>
    </row>
    <row r="2676" spans="2:17" x14ac:dyDescent="0.25">
      <c r="B2676" s="54">
        <v>1178</v>
      </c>
      <c r="C2676" s="54">
        <v>922</v>
      </c>
      <c r="D2676" s="54" t="b">
        <v>0</v>
      </c>
      <c r="E2676" s="54" t="b">
        <v>1</v>
      </c>
      <c r="F2676" s="91">
        <v>571.72900000000004</v>
      </c>
      <c r="G2676" s="91">
        <v>494.89400000000001</v>
      </c>
      <c r="H2676" s="54" t="b">
        <v>0</v>
      </c>
      <c r="I2676" s="91">
        <v>105.44799999999999</v>
      </c>
      <c r="J2676" s="54" t="b">
        <v>0</v>
      </c>
      <c r="K2676" s="91">
        <v>86.39</v>
      </c>
      <c r="L2676" s="91">
        <v>563.399</v>
      </c>
      <c r="M2676" s="91">
        <v>521.79</v>
      </c>
      <c r="N2676" s="54" t="b">
        <v>1</v>
      </c>
      <c r="O2676" s="91">
        <v>0</v>
      </c>
      <c r="P2676" s="54" t="b">
        <v>1</v>
      </c>
      <c r="Q2676" s="91">
        <v>0.57411199999999996</v>
      </c>
    </row>
    <row r="2677" spans="2:17" x14ac:dyDescent="0.25">
      <c r="B2677" s="54">
        <v>1178</v>
      </c>
      <c r="C2677" s="54">
        <v>922</v>
      </c>
      <c r="D2677" s="54" t="b">
        <v>0</v>
      </c>
      <c r="E2677" s="54" t="b">
        <v>1</v>
      </c>
      <c r="F2677" s="91">
        <v>560.93700000000001</v>
      </c>
      <c r="G2677" s="91">
        <v>546.95000000000005</v>
      </c>
      <c r="H2677" s="54" t="b">
        <v>0</v>
      </c>
      <c r="I2677" s="91">
        <v>107.517</v>
      </c>
      <c r="J2677" s="54" t="b">
        <v>0</v>
      </c>
      <c r="K2677" s="91">
        <v>63.402799999999999</v>
      </c>
      <c r="L2677" s="91">
        <v>563.69600000000003</v>
      </c>
      <c r="M2677" s="91">
        <v>521.32799999999997</v>
      </c>
      <c r="N2677" s="54" t="b">
        <v>1</v>
      </c>
      <c r="O2677" s="91">
        <v>2.4652699999999999</v>
      </c>
      <c r="P2677" s="54" t="b">
        <v>1</v>
      </c>
      <c r="Q2677" s="91">
        <v>0.64250499999999999</v>
      </c>
    </row>
    <row r="2678" spans="2:17" x14ac:dyDescent="0.25">
      <c r="B2678" s="54">
        <v>1178</v>
      </c>
      <c r="C2678" s="54">
        <v>922</v>
      </c>
      <c r="D2678" s="54" t="b">
        <v>0</v>
      </c>
      <c r="E2678" s="54" t="b">
        <v>1</v>
      </c>
      <c r="F2678" s="91">
        <v>577.36199999999997</v>
      </c>
      <c r="G2678" s="91">
        <v>585.28700000000003</v>
      </c>
      <c r="H2678" s="54" t="b">
        <v>0</v>
      </c>
      <c r="I2678" s="91">
        <v>118.30800000000001</v>
      </c>
      <c r="J2678" s="54" t="b">
        <v>0</v>
      </c>
      <c r="K2678" s="91">
        <v>53.1629</v>
      </c>
      <c r="L2678" s="91">
        <v>564.03800000000001</v>
      </c>
      <c r="M2678" s="91">
        <v>521.09199999999998</v>
      </c>
      <c r="N2678" s="54" t="b">
        <v>1</v>
      </c>
      <c r="O2678" s="91">
        <v>3.22357</v>
      </c>
      <c r="P2678" s="54" t="b">
        <v>1</v>
      </c>
      <c r="Q2678" s="91">
        <v>0.54888099999999995</v>
      </c>
    </row>
    <row r="2679" spans="2:17" x14ac:dyDescent="0.25">
      <c r="B2679" s="54">
        <v>1178</v>
      </c>
      <c r="C2679" s="54">
        <v>922</v>
      </c>
      <c r="D2679" s="54" t="b">
        <v>0</v>
      </c>
      <c r="E2679" s="54" t="b">
        <v>1</v>
      </c>
      <c r="F2679" s="91">
        <v>535.66399999999999</v>
      </c>
      <c r="G2679" s="91">
        <v>436.03100000000001</v>
      </c>
      <c r="H2679" s="54" t="b">
        <v>0</v>
      </c>
      <c r="I2679" s="91">
        <v>111.012</v>
      </c>
      <c r="J2679" s="54" t="b">
        <v>0</v>
      </c>
      <c r="K2679" s="91">
        <v>41.707099999999997</v>
      </c>
      <c r="L2679" s="91">
        <v>564.29300000000001</v>
      </c>
      <c r="M2679" s="91">
        <v>520.625</v>
      </c>
      <c r="N2679" s="54" t="b">
        <v>1</v>
      </c>
      <c r="O2679" s="91">
        <v>3.80206</v>
      </c>
      <c r="P2679" s="54" t="b">
        <v>1</v>
      </c>
      <c r="Q2679" s="91">
        <v>0.41592200000000001</v>
      </c>
    </row>
    <row r="2680" spans="2:17" x14ac:dyDescent="0.25">
      <c r="B2680" s="54">
        <v>1178</v>
      </c>
      <c r="C2680" s="54">
        <v>922</v>
      </c>
      <c r="D2680" s="54" t="b">
        <v>0</v>
      </c>
      <c r="E2680" s="54" t="b">
        <v>1</v>
      </c>
      <c r="F2680" s="91">
        <v>565.53200000000004</v>
      </c>
      <c r="G2680" s="91">
        <v>457.661</v>
      </c>
      <c r="H2680" s="54" t="b">
        <v>0</v>
      </c>
      <c r="I2680" s="91">
        <v>190.95400000000001</v>
      </c>
      <c r="J2680" s="54" t="b">
        <v>0</v>
      </c>
      <c r="K2680" s="91">
        <v>154.971</v>
      </c>
      <c r="L2680" s="91">
        <v>564.548</v>
      </c>
      <c r="M2680" s="91">
        <v>519.99400000000003</v>
      </c>
      <c r="N2680" s="54" t="b">
        <v>1</v>
      </c>
      <c r="O2680" s="91">
        <v>4.5241699999999998</v>
      </c>
      <c r="P2680" s="54" t="b">
        <v>1</v>
      </c>
      <c r="Q2680" s="91">
        <v>0.53220100000000004</v>
      </c>
    </row>
    <row r="2681" spans="2:17" x14ac:dyDescent="0.25">
      <c r="B2681" s="54">
        <v>1178</v>
      </c>
      <c r="C2681" s="54">
        <v>922</v>
      </c>
      <c r="D2681" s="54" t="b">
        <v>0</v>
      </c>
      <c r="E2681" s="54" t="b">
        <v>1</v>
      </c>
      <c r="F2681" s="91">
        <v>561.95100000000002</v>
      </c>
      <c r="G2681" s="91">
        <v>567.64800000000002</v>
      </c>
      <c r="H2681" s="54" t="b">
        <v>0</v>
      </c>
      <c r="I2681" s="91">
        <v>190.95400000000001</v>
      </c>
      <c r="J2681" s="54" t="b">
        <v>0</v>
      </c>
      <c r="K2681" s="91">
        <v>36.877800000000001</v>
      </c>
      <c r="L2681" s="91">
        <v>564.78700000000003</v>
      </c>
      <c r="M2681" s="91">
        <v>519.54100000000005</v>
      </c>
      <c r="N2681" s="54" t="b">
        <v>1</v>
      </c>
      <c r="O2681" s="91">
        <v>5.4099700000000004</v>
      </c>
      <c r="P2681" s="54" t="b">
        <v>1</v>
      </c>
      <c r="Q2681" s="91">
        <v>0.68045999999999995</v>
      </c>
    </row>
    <row r="2682" spans="2:17" x14ac:dyDescent="0.25">
      <c r="B2682" s="54">
        <v>1178</v>
      </c>
      <c r="C2682" s="54">
        <v>922</v>
      </c>
      <c r="D2682" s="54" t="b">
        <v>0</v>
      </c>
      <c r="E2682" s="54" t="b">
        <v>1</v>
      </c>
      <c r="F2682" s="91">
        <v>608.61400000000003</v>
      </c>
      <c r="G2682" s="91">
        <v>519.26400000000001</v>
      </c>
      <c r="H2682" s="54" t="b">
        <v>0</v>
      </c>
      <c r="I2682" s="91">
        <v>190.95400000000001</v>
      </c>
      <c r="J2682" s="54" t="b">
        <v>0</v>
      </c>
      <c r="K2682" s="91">
        <v>110.045</v>
      </c>
      <c r="L2682" s="91">
        <v>565.15200000000004</v>
      </c>
      <c r="M2682" s="91">
        <v>519.11900000000003</v>
      </c>
      <c r="N2682" s="54" t="b">
        <v>1</v>
      </c>
      <c r="O2682" s="91">
        <v>6.1025400000000003</v>
      </c>
      <c r="P2682" s="54" t="b">
        <v>1</v>
      </c>
      <c r="Q2682" s="91">
        <v>0.51244699999999999</v>
      </c>
    </row>
    <row r="2683" spans="2:17" x14ac:dyDescent="0.25">
      <c r="B2683" s="54">
        <v>1178</v>
      </c>
      <c r="C2683" s="54">
        <v>922</v>
      </c>
      <c r="D2683" s="54" t="b">
        <v>0</v>
      </c>
      <c r="E2683" s="54" t="b">
        <v>0</v>
      </c>
      <c r="F2683" s="91">
        <v>770.43600000000004</v>
      </c>
      <c r="G2683" s="91">
        <v>603.10400000000004</v>
      </c>
      <c r="H2683" s="54" t="b">
        <v>0</v>
      </c>
      <c r="I2683" s="91">
        <v>204.56700000000001</v>
      </c>
      <c r="J2683" s="54" t="b">
        <v>0</v>
      </c>
      <c r="K2683" s="91">
        <v>67.219200000000001</v>
      </c>
      <c r="L2683" s="91">
        <v>742.86199999999997</v>
      </c>
      <c r="M2683" s="91">
        <v>609.97</v>
      </c>
      <c r="N2683" s="54" t="b">
        <v>0</v>
      </c>
      <c r="O2683" s="91">
        <v>6.8891600000000004</v>
      </c>
      <c r="P2683" s="54" t="b">
        <v>0</v>
      </c>
      <c r="Q2683" s="91">
        <v>0.55770299999999995</v>
      </c>
    </row>
    <row r="2684" spans="2:17" x14ac:dyDescent="0.25">
      <c r="B2684" s="54">
        <v>1178</v>
      </c>
      <c r="C2684" s="54">
        <v>922</v>
      </c>
      <c r="D2684" s="54" t="b">
        <v>0</v>
      </c>
      <c r="E2684" s="54" t="b">
        <v>0</v>
      </c>
      <c r="F2684" s="91">
        <v>970.78499999999997</v>
      </c>
      <c r="G2684" s="91">
        <v>724.28200000000004</v>
      </c>
      <c r="H2684" s="54" t="b">
        <v>0</v>
      </c>
      <c r="I2684" s="91">
        <v>353.928</v>
      </c>
      <c r="J2684" s="54" t="b">
        <v>0</v>
      </c>
      <c r="K2684" s="91">
        <v>182.251</v>
      </c>
      <c r="L2684" s="91">
        <v>923.83399999999995</v>
      </c>
      <c r="M2684" s="91">
        <v>716.94</v>
      </c>
      <c r="N2684" s="54" t="b">
        <v>0</v>
      </c>
      <c r="O2684" s="91">
        <v>271.048</v>
      </c>
      <c r="P2684" s="54" t="b">
        <v>0</v>
      </c>
      <c r="Q2684" s="91">
        <v>199.58699999999999</v>
      </c>
    </row>
    <row r="2685" spans="2:17" x14ac:dyDescent="0.25">
      <c r="B2685" s="54">
        <v>1178</v>
      </c>
      <c r="C2685" s="54">
        <v>922</v>
      </c>
      <c r="D2685" s="54" t="b">
        <v>0</v>
      </c>
      <c r="E2685" s="54" t="b">
        <v>0</v>
      </c>
      <c r="F2685" s="91">
        <v>1101.3699999999999</v>
      </c>
      <c r="G2685" s="91">
        <v>773.63099999999997</v>
      </c>
      <c r="H2685" s="54" t="b">
        <v>0</v>
      </c>
      <c r="I2685" s="91">
        <v>613.85199999999998</v>
      </c>
      <c r="J2685" s="54" t="b">
        <v>0</v>
      </c>
      <c r="K2685" s="91">
        <v>234.14500000000001</v>
      </c>
      <c r="L2685" s="91">
        <v>954.84199999999998</v>
      </c>
      <c r="M2685" s="91">
        <v>722.96799999999996</v>
      </c>
      <c r="N2685" s="54" t="b">
        <v>0</v>
      </c>
      <c r="O2685" s="91">
        <v>0</v>
      </c>
      <c r="P2685" s="54" t="b">
        <v>0</v>
      </c>
      <c r="Q2685" s="91">
        <v>210.22200000000001</v>
      </c>
    </row>
    <row r="2686" spans="2:17" x14ac:dyDescent="0.25">
      <c r="B2686" s="54">
        <v>1178</v>
      </c>
      <c r="C2686" s="54">
        <v>922</v>
      </c>
      <c r="D2686" s="54" t="b">
        <v>0</v>
      </c>
      <c r="E2686" s="54" t="b">
        <v>0</v>
      </c>
      <c r="F2686" s="91">
        <v>1148.51</v>
      </c>
      <c r="G2686" s="91">
        <v>870.32399999999996</v>
      </c>
      <c r="H2686" s="54" t="b">
        <v>0</v>
      </c>
      <c r="I2686" s="91">
        <v>747.12699999999995</v>
      </c>
      <c r="J2686" s="54" t="b">
        <v>0</v>
      </c>
      <c r="K2686" s="91">
        <v>139.602</v>
      </c>
      <c r="L2686" s="91">
        <v>978.53899999999999</v>
      </c>
      <c r="M2686" s="91">
        <v>736.005</v>
      </c>
      <c r="N2686" s="54" t="b">
        <v>0</v>
      </c>
      <c r="O2686" s="91">
        <v>0</v>
      </c>
      <c r="P2686" s="54" t="b">
        <v>0</v>
      </c>
      <c r="Q2686" s="91">
        <v>31.588100000000001</v>
      </c>
    </row>
    <row r="2687" spans="2:17" x14ac:dyDescent="0.25">
      <c r="B2687" s="54">
        <v>1178</v>
      </c>
      <c r="C2687" s="54">
        <v>922</v>
      </c>
      <c r="D2687" s="54" t="b">
        <v>0</v>
      </c>
      <c r="E2687" s="54" t="b">
        <v>0</v>
      </c>
      <c r="F2687" s="91">
        <v>1180.56</v>
      </c>
      <c r="G2687" s="91">
        <v>875.02599999999995</v>
      </c>
      <c r="H2687" s="54" t="b">
        <v>0</v>
      </c>
      <c r="I2687" s="91">
        <v>645.29600000000005</v>
      </c>
      <c r="J2687" s="54" t="b">
        <v>0</v>
      </c>
      <c r="K2687" s="91">
        <v>107.571</v>
      </c>
      <c r="L2687" s="91">
        <v>1000.3</v>
      </c>
      <c r="M2687" s="91">
        <v>750.47400000000005</v>
      </c>
      <c r="N2687" s="54" t="b">
        <v>0</v>
      </c>
      <c r="O2687" s="91">
        <v>361.71199999999999</v>
      </c>
      <c r="P2687" s="54" t="b">
        <v>0</v>
      </c>
      <c r="Q2687" s="91">
        <v>27.046600000000002</v>
      </c>
    </row>
    <row r="2688" spans="2:17" x14ac:dyDescent="0.25">
      <c r="B2688" s="54">
        <v>1178</v>
      </c>
      <c r="C2688" s="54">
        <v>922</v>
      </c>
      <c r="D2688" s="54" t="b">
        <v>0</v>
      </c>
      <c r="E2688" s="54" t="b">
        <v>0</v>
      </c>
      <c r="F2688" s="91">
        <v>1145.5899999999999</v>
      </c>
      <c r="G2688" s="91">
        <v>867.23599999999999</v>
      </c>
      <c r="H2688" s="54" t="b">
        <v>0</v>
      </c>
      <c r="I2688" s="91">
        <v>360.52199999999999</v>
      </c>
      <c r="J2688" s="54" t="b">
        <v>0</v>
      </c>
      <c r="K2688" s="91">
        <v>32.394599999999997</v>
      </c>
      <c r="L2688" s="91">
        <v>1017.12</v>
      </c>
      <c r="M2688" s="91">
        <v>762.68100000000004</v>
      </c>
      <c r="N2688" s="54" t="b">
        <v>0</v>
      </c>
      <c r="O2688" s="91">
        <v>110.004</v>
      </c>
      <c r="P2688" s="54" t="b">
        <v>0</v>
      </c>
      <c r="Q2688" s="91">
        <v>26.1358</v>
      </c>
    </row>
    <row r="2689" spans="2:17" x14ac:dyDescent="0.25">
      <c r="B2689" s="54">
        <v>1178</v>
      </c>
      <c r="C2689" s="54">
        <v>922</v>
      </c>
      <c r="D2689" s="54" t="b">
        <v>0</v>
      </c>
      <c r="E2689" s="54" t="b">
        <v>0</v>
      </c>
      <c r="F2689" s="91">
        <v>1170.24</v>
      </c>
      <c r="G2689" s="91">
        <v>874.71299999999997</v>
      </c>
      <c r="H2689" s="54" t="b">
        <v>0</v>
      </c>
      <c r="I2689" s="91">
        <v>180.584</v>
      </c>
      <c r="J2689" s="54" t="b">
        <v>0</v>
      </c>
      <c r="K2689" s="91">
        <v>35.833500000000001</v>
      </c>
      <c r="L2689" s="91">
        <v>1030.6500000000001</v>
      </c>
      <c r="M2689" s="91">
        <v>772.30799999999999</v>
      </c>
      <c r="N2689" s="54" t="b">
        <v>0</v>
      </c>
      <c r="O2689" s="91">
        <v>101.992</v>
      </c>
      <c r="P2689" s="54" t="b">
        <v>0</v>
      </c>
      <c r="Q2689" s="91">
        <v>20.78</v>
      </c>
    </row>
    <row r="2690" spans="2:17" x14ac:dyDescent="0.25">
      <c r="B2690" s="54">
        <v>1178</v>
      </c>
      <c r="C2690" s="54">
        <v>922</v>
      </c>
      <c r="D2690" s="54" t="b">
        <v>0</v>
      </c>
      <c r="E2690" s="54" t="b">
        <v>0</v>
      </c>
      <c r="F2690" s="91">
        <v>1171.98</v>
      </c>
      <c r="G2690" s="91">
        <v>893.9</v>
      </c>
      <c r="H2690" s="54" t="b">
        <v>0</v>
      </c>
      <c r="I2690" s="91">
        <v>42.766199999999998</v>
      </c>
      <c r="J2690" s="54" t="b">
        <v>0</v>
      </c>
      <c r="K2690" s="91">
        <v>25.7621</v>
      </c>
      <c r="L2690" s="91">
        <v>1042.23</v>
      </c>
      <c r="M2690" s="91">
        <v>781.12300000000005</v>
      </c>
      <c r="N2690" s="54" t="b">
        <v>0</v>
      </c>
      <c r="O2690" s="91">
        <v>88.411100000000005</v>
      </c>
      <c r="P2690" s="54" t="b">
        <v>0</v>
      </c>
      <c r="Q2690" s="91">
        <v>16.602399999999999</v>
      </c>
    </row>
    <row r="2691" spans="2:17" x14ac:dyDescent="0.25">
      <c r="B2691" s="54">
        <v>1178</v>
      </c>
      <c r="C2691" s="54">
        <v>922</v>
      </c>
      <c r="D2691" s="54" t="b">
        <v>0</v>
      </c>
      <c r="E2691" s="54" t="b">
        <v>0</v>
      </c>
      <c r="F2691" s="91">
        <v>1173.81</v>
      </c>
      <c r="G2691" s="91">
        <v>852.88199999999995</v>
      </c>
      <c r="H2691" s="54" t="b">
        <v>0</v>
      </c>
      <c r="I2691" s="91">
        <v>61.640500000000003</v>
      </c>
      <c r="J2691" s="54" t="b">
        <v>0</v>
      </c>
      <c r="K2691" s="91">
        <v>19.265599999999999</v>
      </c>
      <c r="L2691" s="91">
        <v>1052.19</v>
      </c>
      <c r="M2691" s="91">
        <v>788.03200000000004</v>
      </c>
      <c r="N2691" s="54" t="b">
        <v>0</v>
      </c>
      <c r="O2691" s="91">
        <v>72.573400000000007</v>
      </c>
      <c r="P2691" s="54" t="b">
        <v>0</v>
      </c>
      <c r="Q2691" s="91">
        <v>14.554600000000001</v>
      </c>
    </row>
    <row r="2692" spans="2:17" x14ac:dyDescent="0.25">
      <c r="B2692" s="54">
        <v>1178</v>
      </c>
      <c r="C2692" s="54">
        <v>922</v>
      </c>
      <c r="D2692" s="54" t="b">
        <v>0</v>
      </c>
      <c r="E2692" s="54" t="b">
        <v>0</v>
      </c>
      <c r="F2692" s="91">
        <v>1173.3699999999999</v>
      </c>
      <c r="G2692" s="91">
        <v>894.02800000000002</v>
      </c>
      <c r="H2692" s="54" t="b">
        <v>0</v>
      </c>
      <c r="I2692" s="91">
        <v>69.236500000000007</v>
      </c>
      <c r="J2692" s="54" t="b">
        <v>0</v>
      </c>
      <c r="K2692" s="91">
        <v>41.058700000000002</v>
      </c>
      <c r="L2692" s="91">
        <v>1060.99</v>
      </c>
      <c r="M2692" s="91">
        <v>794.40700000000004</v>
      </c>
      <c r="N2692" s="54" t="b">
        <v>0</v>
      </c>
      <c r="O2692" s="91">
        <v>60.424700000000001</v>
      </c>
      <c r="P2692" s="54" t="b">
        <v>0</v>
      </c>
      <c r="Q2692" s="91">
        <v>12.1266</v>
      </c>
    </row>
    <row r="2693" spans="2:17" x14ac:dyDescent="0.25">
      <c r="B2693" s="54">
        <v>1178</v>
      </c>
      <c r="C2693" s="54">
        <v>922</v>
      </c>
      <c r="D2693" s="54" t="b">
        <v>0</v>
      </c>
      <c r="E2693" s="54" t="b">
        <v>0</v>
      </c>
      <c r="F2693" s="91">
        <v>1165.8800000000001</v>
      </c>
      <c r="G2693" s="91">
        <v>915.46799999999996</v>
      </c>
      <c r="H2693" s="54" t="b">
        <v>0</v>
      </c>
      <c r="I2693" s="91">
        <v>44.710700000000003</v>
      </c>
      <c r="J2693" s="54" t="b">
        <v>0</v>
      </c>
      <c r="K2693" s="91">
        <v>41.147799999999997</v>
      </c>
      <c r="L2693" s="91">
        <v>1068.92</v>
      </c>
      <c r="M2693" s="91">
        <v>800.90099999999995</v>
      </c>
      <c r="N2693" s="54" t="b">
        <v>0</v>
      </c>
      <c r="O2693" s="91">
        <v>52.447000000000003</v>
      </c>
      <c r="P2693" s="54" t="b">
        <v>0</v>
      </c>
      <c r="Q2693" s="91">
        <v>10.866899999999999</v>
      </c>
    </row>
    <row r="2694" spans="2:17" x14ac:dyDescent="0.25">
      <c r="B2694" s="54">
        <v>1178</v>
      </c>
      <c r="C2694" s="54">
        <v>922</v>
      </c>
      <c r="D2694" s="54" t="b">
        <v>0</v>
      </c>
      <c r="E2694" s="54" t="b">
        <v>0</v>
      </c>
      <c r="F2694" s="91">
        <v>1169.67</v>
      </c>
      <c r="G2694" s="91">
        <v>890.24599999999998</v>
      </c>
      <c r="H2694" s="54" t="b">
        <v>0</v>
      </c>
      <c r="I2694" s="91">
        <v>70.5124</v>
      </c>
      <c r="J2694" s="54" t="b">
        <v>0</v>
      </c>
      <c r="K2694" s="91">
        <v>22.712499999999999</v>
      </c>
      <c r="L2694" s="91">
        <v>1076.3800000000001</v>
      </c>
      <c r="M2694" s="91">
        <v>808.32299999999998</v>
      </c>
      <c r="N2694" s="54" t="b">
        <v>0</v>
      </c>
      <c r="O2694" s="91">
        <v>46.472000000000001</v>
      </c>
      <c r="P2694" s="54" t="b">
        <v>0</v>
      </c>
      <c r="Q2694" s="91">
        <v>10.2479</v>
      </c>
    </row>
    <row r="2695" spans="2:17" x14ac:dyDescent="0.25">
      <c r="B2695" s="54">
        <v>1178</v>
      </c>
      <c r="C2695" s="54">
        <v>922</v>
      </c>
      <c r="D2695" s="54" t="b">
        <v>0</v>
      </c>
      <c r="E2695" s="54" t="b">
        <v>0</v>
      </c>
      <c r="F2695" s="91">
        <v>1149.05</v>
      </c>
      <c r="G2695" s="91">
        <v>900.25599999999997</v>
      </c>
      <c r="H2695" s="54" t="b">
        <v>0</v>
      </c>
      <c r="I2695" s="91">
        <v>70.5124</v>
      </c>
      <c r="J2695" s="54" t="b">
        <v>0</v>
      </c>
      <c r="K2695" s="91">
        <v>25.504999999999999</v>
      </c>
      <c r="L2695" s="91">
        <v>1145.6500000000001</v>
      </c>
      <c r="M2695" s="91">
        <v>918.05</v>
      </c>
      <c r="N2695" s="54" t="b">
        <v>0</v>
      </c>
      <c r="O2695" s="91">
        <v>44.471499999999999</v>
      </c>
      <c r="P2695" s="54" t="b">
        <v>0</v>
      </c>
      <c r="Q2695" s="91">
        <v>10.517799999999999</v>
      </c>
    </row>
    <row r="2696" spans="2:17" x14ac:dyDescent="0.25">
      <c r="B2696" s="54">
        <v>1178</v>
      </c>
      <c r="C2696" s="54">
        <v>922</v>
      </c>
      <c r="D2696" s="54" t="b">
        <v>0</v>
      </c>
      <c r="E2696" s="54" t="b">
        <v>0</v>
      </c>
      <c r="F2696" s="91">
        <v>1130.1400000000001</v>
      </c>
      <c r="G2696" s="91">
        <v>860.40700000000004</v>
      </c>
      <c r="H2696" s="54" t="b">
        <v>0</v>
      </c>
      <c r="I2696" s="91">
        <v>49.5488</v>
      </c>
      <c r="J2696" s="54" t="b">
        <v>0</v>
      </c>
      <c r="K2696" s="91">
        <v>22.9239</v>
      </c>
      <c r="L2696" s="91">
        <v>1129.26</v>
      </c>
      <c r="M2696" s="91">
        <v>872.62300000000005</v>
      </c>
      <c r="N2696" s="54" t="b">
        <v>0</v>
      </c>
      <c r="O2696" s="91">
        <v>208.30199999999999</v>
      </c>
      <c r="P2696" s="54" t="b">
        <v>0</v>
      </c>
      <c r="Q2696" s="91">
        <v>129.767</v>
      </c>
    </row>
    <row r="2697" spans="2:17" x14ac:dyDescent="0.25">
      <c r="B2697" s="54">
        <v>1178</v>
      </c>
      <c r="C2697" s="54">
        <v>922</v>
      </c>
      <c r="D2697" s="54" t="b">
        <v>0</v>
      </c>
      <c r="E2697" s="54" t="b">
        <v>0</v>
      </c>
      <c r="F2697" s="91">
        <v>1142.3900000000001</v>
      </c>
      <c r="G2697" s="91">
        <v>875.71</v>
      </c>
      <c r="H2697" s="54" t="b">
        <v>0</v>
      </c>
      <c r="I2697" s="91">
        <v>94.590100000000007</v>
      </c>
      <c r="J2697" s="54" t="b">
        <v>0</v>
      </c>
      <c r="K2697" s="91">
        <v>44.106200000000001</v>
      </c>
      <c r="L2697" s="91">
        <v>1131.21</v>
      </c>
      <c r="M2697" s="91">
        <v>874.75300000000004</v>
      </c>
      <c r="N2697" s="54" t="b">
        <v>0</v>
      </c>
      <c r="O2697" s="91">
        <v>193.88</v>
      </c>
      <c r="P2697" s="54" t="b">
        <v>1</v>
      </c>
      <c r="Q2697" s="91">
        <v>48.295900000000003</v>
      </c>
    </row>
    <row r="2698" spans="2:17" x14ac:dyDescent="0.25">
      <c r="B2698" s="54">
        <v>1178</v>
      </c>
      <c r="C2698" s="54">
        <v>922</v>
      </c>
      <c r="D2698" s="54" t="b">
        <v>0</v>
      </c>
      <c r="E2698" s="54" t="b">
        <v>0</v>
      </c>
      <c r="F2698" s="91">
        <v>1154.98</v>
      </c>
      <c r="G2698" s="91">
        <v>887.31100000000004</v>
      </c>
      <c r="H2698" s="54" t="b">
        <v>0</v>
      </c>
      <c r="I2698" s="91">
        <v>79.378</v>
      </c>
      <c r="J2698" s="54" t="b">
        <v>0</v>
      </c>
      <c r="K2698" s="91">
        <v>19.599699999999999</v>
      </c>
      <c r="L2698" s="91">
        <v>1135.58</v>
      </c>
      <c r="M2698" s="91">
        <v>876.94600000000003</v>
      </c>
      <c r="N2698" s="54" t="b">
        <v>0</v>
      </c>
      <c r="O2698" s="91">
        <v>179.006</v>
      </c>
      <c r="P2698" s="54" t="b">
        <v>1</v>
      </c>
      <c r="Q2698" s="91">
        <v>2.8942999999999999</v>
      </c>
    </row>
    <row r="2699" spans="2:17" x14ac:dyDescent="0.25">
      <c r="B2699" s="54">
        <v>1178</v>
      </c>
      <c r="C2699" s="54">
        <v>922</v>
      </c>
      <c r="D2699" s="54" t="b">
        <v>1</v>
      </c>
      <c r="E2699" s="54" t="b">
        <v>0</v>
      </c>
      <c r="F2699" s="91">
        <v>1131.76</v>
      </c>
      <c r="G2699" s="91">
        <v>901.30200000000002</v>
      </c>
      <c r="H2699" s="54" t="b">
        <v>0</v>
      </c>
      <c r="I2699" s="91">
        <v>64.683700000000002</v>
      </c>
      <c r="J2699" s="54" t="b">
        <v>0</v>
      </c>
      <c r="K2699" s="91">
        <v>17.1191</v>
      </c>
      <c r="L2699" s="91">
        <v>1137.75</v>
      </c>
      <c r="M2699" s="91">
        <v>879.37800000000004</v>
      </c>
      <c r="N2699" s="54" t="b">
        <v>1</v>
      </c>
      <c r="O2699" s="91">
        <v>61.825200000000002</v>
      </c>
      <c r="P2699" s="54" t="b">
        <v>1</v>
      </c>
      <c r="Q2699" s="91">
        <v>4.8835499999999996</v>
      </c>
    </row>
    <row r="2700" spans="2:17" x14ac:dyDescent="0.25">
      <c r="B2700" s="54">
        <v>1178</v>
      </c>
      <c r="C2700" s="54">
        <v>922</v>
      </c>
      <c r="D2700" s="54" t="b">
        <v>1</v>
      </c>
      <c r="E2700" s="54" t="b">
        <v>0</v>
      </c>
      <c r="F2700" s="91">
        <v>1152.81</v>
      </c>
      <c r="G2700" s="91">
        <v>864.95100000000002</v>
      </c>
      <c r="H2700" s="54" t="b">
        <v>0</v>
      </c>
      <c r="I2700" s="91">
        <v>65.729600000000005</v>
      </c>
      <c r="J2700" s="54" t="b">
        <v>0</v>
      </c>
      <c r="K2700" s="91">
        <v>27.1038</v>
      </c>
      <c r="L2700" s="91">
        <v>1138.33</v>
      </c>
      <c r="M2700" s="91">
        <v>879.71299999999997</v>
      </c>
      <c r="N2700" s="54" t="b">
        <v>1</v>
      </c>
      <c r="O2700" s="91">
        <v>15.2486</v>
      </c>
      <c r="P2700" s="54" t="b">
        <v>1</v>
      </c>
      <c r="Q2700" s="91">
        <v>3.2597499999999999</v>
      </c>
    </row>
    <row r="2701" spans="2:17" x14ac:dyDescent="0.25">
      <c r="B2701" s="54">
        <v>1178</v>
      </c>
      <c r="C2701" s="54">
        <v>922</v>
      </c>
      <c r="D2701" s="54" t="b">
        <v>1</v>
      </c>
      <c r="E2701" s="54" t="b">
        <v>0</v>
      </c>
      <c r="F2701" s="91">
        <v>1148.6099999999999</v>
      </c>
      <c r="G2701" s="91">
        <v>884.495</v>
      </c>
      <c r="H2701" s="54" t="b">
        <v>0</v>
      </c>
      <c r="I2701" s="91">
        <v>59.563800000000001</v>
      </c>
      <c r="J2701" s="54" t="b">
        <v>0</v>
      </c>
      <c r="K2701" s="91">
        <v>42.0045</v>
      </c>
      <c r="L2701" s="91">
        <v>1139.1300000000001</v>
      </c>
      <c r="M2701" s="91">
        <v>880.02700000000004</v>
      </c>
      <c r="N2701" s="54" t="b">
        <v>1</v>
      </c>
      <c r="O2701" s="91">
        <v>16.166499999999999</v>
      </c>
      <c r="P2701" s="54" t="b">
        <v>1</v>
      </c>
      <c r="Q2701" s="91">
        <v>0.67217099999999996</v>
      </c>
    </row>
    <row r="2702" spans="2:17" x14ac:dyDescent="0.25">
      <c r="B2702" s="54">
        <v>1178</v>
      </c>
      <c r="C2702" s="54">
        <v>922</v>
      </c>
      <c r="D2702" s="54" t="b">
        <v>1</v>
      </c>
      <c r="E2702" s="54" t="b">
        <v>0</v>
      </c>
      <c r="F2702" s="91">
        <v>1150.8699999999999</v>
      </c>
      <c r="G2702" s="91">
        <v>873.28</v>
      </c>
      <c r="H2702" s="54" t="b">
        <v>0</v>
      </c>
      <c r="I2702" s="91">
        <v>59.563800000000001</v>
      </c>
      <c r="J2702" s="54" t="b">
        <v>0</v>
      </c>
      <c r="K2702" s="91">
        <v>19.990200000000002</v>
      </c>
      <c r="L2702" s="91">
        <v>1139.97</v>
      </c>
      <c r="M2702" s="91">
        <v>880.149</v>
      </c>
      <c r="N2702" s="54" t="b">
        <v>1</v>
      </c>
      <c r="O2702" s="91">
        <v>17.278199999999998</v>
      </c>
      <c r="P2702" s="54" t="b">
        <v>1</v>
      </c>
      <c r="Q2702" s="91">
        <v>0.85742799999999997</v>
      </c>
    </row>
    <row r="2703" spans="2:17" x14ac:dyDescent="0.25">
      <c r="B2703" s="54">
        <v>1178</v>
      </c>
      <c r="C2703" s="54">
        <v>922</v>
      </c>
      <c r="D2703" s="54" t="b">
        <v>1</v>
      </c>
      <c r="E2703" s="54" t="b">
        <v>0</v>
      </c>
      <c r="F2703" s="91">
        <v>1100.97</v>
      </c>
      <c r="G2703" s="91">
        <v>894.173</v>
      </c>
      <c r="H2703" s="54" t="b">
        <v>0</v>
      </c>
      <c r="I2703" s="91">
        <v>57.398800000000001</v>
      </c>
      <c r="J2703" s="54" t="b">
        <v>0</v>
      </c>
      <c r="K2703" s="91">
        <v>11.4405</v>
      </c>
      <c r="L2703" s="91">
        <v>1141.55</v>
      </c>
      <c r="M2703" s="91">
        <v>880.77800000000002</v>
      </c>
      <c r="N2703" s="54" t="b">
        <v>1</v>
      </c>
      <c r="O2703" s="91">
        <v>18.238299999999999</v>
      </c>
      <c r="P2703" s="54" t="b">
        <v>1</v>
      </c>
      <c r="Q2703" s="91">
        <v>0.84706300000000001</v>
      </c>
    </row>
    <row r="2704" spans="2:17" x14ac:dyDescent="0.25">
      <c r="B2704" s="54">
        <v>1178</v>
      </c>
      <c r="C2704" s="54">
        <v>922</v>
      </c>
      <c r="D2704" s="54" t="b">
        <v>1</v>
      </c>
      <c r="E2704" s="54" t="b">
        <v>0</v>
      </c>
      <c r="F2704" s="91">
        <v>1104.33</v>
      </c>
      <c r="G2704" s="91">
        <v>885.57</v>
      </c>
      <c r="H2704" s="54" t="b">
        <v>0</v>
      </c>
      <c r="I2704" s="91">
        <v>81.066500000000005</v>
      </c>
      <c r="J2704" s="54" t="b">
        <v>1</v>
      </c>
      <c r="K2704" s="91">
        <v>54.099899999999998</v>
      </c>
      <c r="L2704" s="91">
        <v>1139.52</v>
      </c>
      <c r="M2704" s="91">
        <v>880.80700000000002</v>
      </c>
      <c r="N2704" s="54" t="b">
        <v>1</v>
      </c>
      <c r="O2704" s="91">
        <v>20.453199999999999</v>
      </c>
      <c r="P2704" s="54" t="b">
        <v>1</v>
      </c>
      <c r="Q2704" s="91">
        <v>1.70583</v>
      </c>
    </row>
    <row r="2705" spans="2:17" x14ac:dyDescent="0.25">
      <c r="B2705" s="54">
        <v>1178</v>
      </c>
      <c r="C2705" s="54">
        <v>922</v>
      </c>
      <c r="D2705" s="54" t="b">
        <v>1</v>
      </c>
      <c r="E2705" s="54" t="b">
        <v>0</v>
      </c>
      <c r="F2705" s="91">
        <v>1151.31</v>
      </c>
      <c r="G2705" s="91">
        <v>893.37800000000004</v>
      </c>
      <c r="H2705" s="54" t="b">
        <v>0</v>
      </c>
      <c r="I2705" s="91">
        <v>70.7958</v>
      </c>
      <c r="J2705" s="54" t="b">
        <v>0</v>
      </c>
      <c r="K2705" s="91">
        <v>9.2374399999999994</v>
      </c>
      <c r="L2705" s="91">
        <v>1139.25</v>
      </c>
      <c r="M2705" s="91">
        <v>881.16</v>
      </c>
      <c r="N2705" s="54" t="b">
        <v>1</v>
      </c>
      <c r="O2705" s="91">
        <v>20.482600000000001</v>
      </c>
      <c r="P2705" s="54" t="b">
        <v>1</v>
      </c>
      <c r="Q2705" s="91">
        <v>2.0315799999999999</v>
      </c>
    </row>
    <row r="2706" spans="2:17" x14ac:dyDescent="0.25">
      <c r="B2706" s="54">
        <v>1178</v>
      </c>
      <c r="C2706" s="54">
        <v>922</v>
      </c>
      <c r="D2706" s="54" t="b">
        <v>1</v>
      </c>
      <c r="E2706" s="54" t="b">
        <v>0</v>
      </c>
      <c r="F2706" s="91">
        <v>1137.3900000000001</v>
      </c>
      <c r="G2706" s="91">
        <v>868.50599999999997</v>
      </c>
      <c r="H2706" s="54" t="b">
        <v>0</v>
      </c>
      <c r="I2706" s="91">
        <v>71.2346</v>
      </c>
      <c r="J2706" s="54" t="b">
        <v>0</v>
      </c>
      <c r="K2706" s="91">
        <v>47.622599999999998</v>
      </c>
      <c r="L2706" s="91">
        <v>1138.8599999999999</v>
      </c>
      <c r="M2706" s="91">
        <v>881.27800000000002</v>
      </c>
      <c r="N2706" s="54" t="b">
        <v>1</v>
      </c>
      <c r="O2706" s="91">
        <v>20.8352</v>
      </c>
      <c r="P2706" s="54" t="b">
        <v>1</v>
      </c>
      <c r="Q2706" s="91">
        <v>0.443743</v>
      </c>
    </row>
    <row r="2707" spans="2:17" x14ac:dyDescent="0.25">
      <c r="B2707" s="54">
        <v>1178</v>
      </c>
      <c r="C2707" s="54">
        <v>922</v>
      </c>
      <c r="D2707" s="54" t="b">
        <v>1</v>
      </c>
      <c r="E2707" s="54" t="b">
        <v>1</v>
      </c>
      <c r="F2707" s="91">
        <v>1125.9000000000001</v>
      </c>
      <c r="G2707" s="91">
        <v>916.73800000000006</v>
      </c>
      <c r="H2707" s="54" t="b">
        <v>0</v>
      </c>
      <c r="I2707" s="91">
        <v>76.008399999999995</v>
      </c>
      <c r="J2707" s="54" t="b">
        <v>0</v>
      </c>
      <c r="K2707" s="91">
        <v>28.499400000000001</v>
      </c>
      <c r="L2707" s="91">
        <v>1138.5</v>
      </c>
      <c r="M2707" s="91">
        <v>881.66399999999999</v>
      </c>
      <c r="N2707" s="54" t="b">
        <v>1</v>
      </c>
      <c r="O2707" s="91">
        <v>20.9526</v>
      </c>
      <c r="P2707" s="54" t="b">
        <v>1</v>
      </c>
      <c r="Q2707" s="91">
        <v>0.41023300000000001</v>
      </c>
    </row>
    <row r="2708" spans="2:17" x14ac:dyDescent="0.25">
      <c r="B2708" s="54">
        <v>1178</v>
      </c>
      <c r="C2708" s="54">
        <v>922</v>
      </c>
      <c r="D2708" s="54" t="b">
        <v>1</v>
      </c>
      <c r="E2708" s="54" t="b">
        <v>1</v>
      </c>
      <c r="F2708" s="91">
        <v>1132.49</v>
      </c>
      <c r="G2708" s="91">
        <v>918.81</v>
      </c>
      <c r="H2708" s="54" t="b">
        <v>0</v>
      </c>
      <c r="I2708" s="91">
        <v>95.209900000000005</v>
      </c>
      <c r="J2708" s="54" t="b">
        <v>1</v>
      </c>
      <c r="K2708" s="91">
        <v>49.582599999999999</v>
      </c>
      <c r="L2708" s="91">
        <v>1138.54</v>
      </c>
      <c r="M2708" s="91">
        <v>882.27</v>
      </c>
      <c r="N2708" s="54" t="b">
        <v>1</v>
      </c>
      <c r="O2708" s="91">
        <v>21.338699999999999</v>
      </c>
      <c r="P2708" s="54" t="b">
        <v>1</v>
      </c>
      <c r="Q2708" s="91">
        <v>0.52993299999999999</v>
      </c>
    </row>
    <row r="2709" spans="2:17" x14ac:dyDescent="0.25">
      <c r="B2709" s="54">
        <v>1178</v>
      </c>
      <c r="C2709" s="54">
        <v>922</v>
      </c>
      <c r="D2709" s="54" t="b">
        <v>1</v>
      </c>
      <c r="E2709" s="54" t="b">
        <v>1</v>
      </c>
      <c r="F2709" s="91">
        <v>1138.3499999999999</v>
      </c>
      <c r="G2709" s="91">
        <v>892.67600000000004</v>
      </c>
      <c r="H2709" s="54" t="b">
        <v>0</v>
      </c>
      <c r="I2709" s="91">
        <v>75.713399999999993</v>
      </c>
      <c r="J2709" s="54" t="b">
        <v>0</v>
      </c>
      <c r="K2709" s="91">
        <v>6.9121600000000001</v>
      </c>
      <c r="L2709" s="91">
        <v>1138.33</v>
      </c>
      <c r="M2709" s="91">
        <v>882.84</v>
      </c>
      <c r="N2709" s="54" t="b">
        <v>1</v>
      </c>
      <c r="O2709" s="91">
        <v>21.944900000000001</v>
      </c>
      <c r="P2709" s="54" t="b">
        <v>1</v>
      </c>
      <c r="Q2709" s="91">
        <v>0.60804899999999995</v>
      </c>
    </row>
    <row r="2710" spans="2:17" x14ac:dyDescent="0.25">
      <c r="B2710" s="54">
        <v>1178</v>
      </c>
      <c r="C2710" s="54">
        <v>922</v>
      </c>
      <c r="D2710" s="54" t="b">
        <v>1</v>
      </c>
      <c r="E2710" s="54" t="b">
        <v>1</v>
      </c>
      <c r="F2710" s="91">
        <v>1134.51</v>
      </c>
      <c r="G2710" s="91">
        <v>904.48299999999995</v>
      </c>
      <c r="H2710" s="54" t="b">
        <v>0</v>
      </c>
      <c r="I2710" s="91">
        <v>62.760399999999997</v>
      </c>
      <c r="J2710" s="54" t="b">
        <v>0</v>
      </c>
      <c r="K2710" s="91">
        <v>26.783200000000001</v>
      </c>
      <c r="L2710" s="91">
        <v>1138.0999999999999</v>
      </c>
      <c r="M2710" s="91">
        <v>883.46400000000006</v>
      </c>
      <c r="N2710" s="54" t="b">
        <v>1</v>
      </c>
      <c r="O2710" s="91">
        <v>22.515000000000001</v>
      </c>
      <c r="P2710" s="54" t="b">
        <v>1</v>
      </c>
      <c r="Q2710" s="91">
        <v>0.61021800000000004</v>
      </c>
    </row>
    <row r="2711" spans="2:17" x14ac:dyDescent="0.25">
      <c r="B2711" s="54">
        <v>1178</v>
      </c>
      <c r="C2711" s="54">
        <v>922</v>
      </c>
      <c r="D2711" s="54" t="b">
        <v>1</v>
      </c>
      <c r="E2711" s="54" t="b">
        <v>1</v>
      </c>
      <c r="F2711" s="91">
        <v>1125.05</v>
      </c>
      <c r="G2711" s="91">
        <v>886.65599999999995</v>
      </c>
      <c r="H2711" s="54" t="b">
        <v>0</v>
      </c>
      <c r="I2711" s="91">
        <v>38.590200000000003</v>
      </c>
      <c r="J2711" s="54" t="b">
        <v>0</v>
      </c>
      <c r="K2711" s="91">
        <v>12.417899999999999</v>
      </c>
      <c r="L2711" s="91">
        <v>1137.8</v>
      </c>
      <c r="M2711" s="91">
        <v>884.03599999999994</v>
      </c>
      <c r="N2711" s="54" t="b">
        <v>1</v>
      </c>
      <c r="O2711" s="91">
        <v>23.138999999999999</v>
      </c>
      <c r="P2711" s="54" t="b">
        <v>1</v>
      </c>
      <c r="Q2711" s="91">
        <v>0.66379600000000005</v>
      </c>
    </row>
    <row r="2712" spans="2:17" x14ac:dyDescent="0.25">
      <c r="B2712" s="54">
        <v>1178</v>
      </c>
      <c r="C2712" s="54">
        <v>922</v>
      </c>
      <c r="D2712" s="54" t="b">
        <v>1</v>
      </c>
      <c r="E2712" s="54" t="b">
        <v>1</v>
      </c>
      <c r="F2712" s="91">
        <v>1149.23</v>
      </c>
      <c r="G2712" s="91">
        <v>884.02</v>
      </c>
      <c r="H2712" s="54" t="b">
        <v>0</v>
      </c>
      <c r="I2712" s="91">
        <v>45.454000000000001</v>
      </c>
      <c r="J2712" s="54" t="b">
        <v>0</v>
      </c>
      <c r="K2712" s="91">
        <v>20.1769</v>
      </c>
      <c r="L2712" s="91">
        <v>1137.6099999999999</v>
      </c>
      <c r="M2712" s="91">
        <v>884.524</v>
      </c>
      <c r="N2712" s="54" t="b">
        <v>1</v>
      </c>
      <c r="O2712" s="91">
        <v>23.711500000000001</v>
      </c>
      <c r="P2712" s="54" t="b">
        <v>1</v>
      </c>
      <c r="Q2712" s="91">
        <v>0.64524400000000004</v>
      </c>
    </row>
    <row r="2713" spans="2:17" x14ac:dyDescent="0.25">
      <c r="B2713" s="54">
        <v>1178</v>
      </c>
      <c r="C2713" s="54">
        <v>922</v>
      </c>
      <c r="D2713" s="54" t="b">
        <v>1</v>
      </c>
      <c r="E2713" s="54" t="b">
        <v>1</v>
      </c>
      <c r="F2713" s="91">
        <v>1137.3599999999999</v>
      </c>
      <c r="G2713" s="91">
        <v>916.54300000000001</v>
      </c>
      <c r="H2713" s="54" t="b">
        <v>0</v>
      </c>
      <c r="I2713" s="91">
        <v>44.642499999999998</v>
      </c>
      <c r="J2713" s="54" t="b">
        <v>0</v>
      </c>
      <c r="K2713" s="91">
        <v>24.322800000000001</v>
      </c>
      <c r="L2713" s="91">
        <v>1137.47</v>
      </c>
      <c r="M2713" s="91">
        <v>885.08699999999999</v>
      </c>
      <c r="N2713" s="54" t="b">
        <v>1</v>
      </c>
      <c r="O2713" s="91">
        <v>24.199100000000001</v>
      </c>
      <c r="P2713" s="54" t="b">
        <v>1</v>
      </c>
      <c r="Q2713" s="91">
        <v>0.52272399999999997</v>
      </c>
    </row>
    <row r="2714" spans="2:17" x14ac:dyDescent="0.25">
      <c r="B2714" s="54">
        <v>1178</v>
      </c>
      <c r="C2714" s="54">
        <v>922</v>
      </c>
      <c r="D2714" s="54" t="b">
        <v>1</v>
      </c>
      <c r="E2714" s="54" t="b">
        <v>1</v>
      </c>
      <c r="F2714" s="91">
        <v>1132.8900000000001</v>
      </c>
      <c r="G2714" s="91">
        <v>909.83500000000004</v>
      </c>
      <c r="H2714" s="54" t="b">
        <v>0</v>
      </c>
      <c r="I2714" s="91">
        <v>56.7029</v>
      </c>
      <c r="J2714" s="54" t="b">
        <v>1</v>
      </c>
      <c r="K2714" s="91">
        <v>34.6233</v>
      </c>
      <c r="L2714" s="91">
        <v>1137.3</v>
      </c>
      <c r="M2714" s="91">
        <v>885.71799999999996</v>
      </c>
      <c r="N2714" s="54" t="b">
        <v>0</v>
      </c>
      <c r="O2714" s="91">
        <v>24.761700000000001</v>
      </c>
      <c r="P2714" s="54" t="b">
        <v>1</v>
      </c>
      <c r="Q2714" s="91">
        <v>0.58119500000000002</v>
      </c>
    </row>
    <row r="2715" spans="2:17" x14ac:dyDescent="0.25">
      <c r="B2715" s="54">
        <v>1178</v>
      </c>
      <c r="C2715" s="54">
        <v>922</v>
      </c>
      <c r="D2715" s="54" t="b">
        <v>1</v>
      </c>
      <c r="E2715" s="54" t="b">
        <v>1</v>
      </c>
      <c r="F2715" s="91">
        <v>1131.3900000000001</v>
      </c>
      <c r="G2715" s="91">
        <v>904.63599999999997</v>
      </c>
      <c r="H2715" s="54" t="b">
        <v>0</v>
      </c>
      <c r="I2715" s="91">
        <v>56.7029</v>
      </c>
      <c r="J2715" s="54" t="b">
        <v>1</v>
      </c>
      <c r="K2715" s="91">
        <v>8.0621500000000008</v>
      </c>
      <c r="L2715" s="91">
        <v>1137.1099999999999</v>
      </c>
      <c r="M2715" s="91">
        <v>886.399</v>
      </c>
      <c r="N2715" s="54" t="b">
        <v>0</v>
      </c>
      <c r="O2715" s="91">
        <v>25.3932</v>
      </c>
      <c r="P2715" s="54" t="b">
        <v>1</v>
      </c>
      <c r="Q2715" s="91">
        <v>0.65302099999999996</v>
      </c>
    </row>
    <row r="2716" spans="2:17" x14ac:dyDescent="0.25">
      <c r="B2716" s="54">
        <v>1178</v>
      </c>
      <c r="C2716" s="54">
        <v>922</v>
      </c>
      <c r="D2716" s="54" t="b">
        <v>1</v>
      </c>
      <c r="E2716" s="54" t="b">
        <v>1</v>
      </c>
      <c r="F2716" s="91">
        <v>1155.01</v>
      </c>
      <c r="G2716" s="91">
        <v>898.16600000000005</v>
      </c>
      <c r="H2716" s="54" t="b">
        <v>0</v>
      </c>
      <c r="I2716" s="91">
        <v>50.371600000000001</v>
      </c>
      <c r="J2716" s="54" t="b">
        <v>0</v>
      </c>
      <c r="K2716" s="91">
        <v>5.4115599999999997</v>
      </c>
      <c r="L2716" s="91">
        <v>1137</v>
      </c>
      <c r="M2716" s="91">
        <v>887.07500000000005</v>
      </c>
      <c r="N2716" s="54" t="b">
        <v>0</v>
      </c>
      <c r="O2716" s="91">
        <v>0</v>
      </c>
      <c r="P2716" s="54" t="b">
        <v>1</v>
      </c>
      <c r="Q2716" s="91">
        <v>0.70764499999999997</v>
      </c>
    </row>
    <row r="2717" spans="2:17" x14ac:dyDescent="0.25">
      <c r="B2717" s="54">
        <v>1178</v>
      </c>
      <c r="C2717" s="54">
        <v>922</v>
      </c>
      <c r="D2717" s="54" t="b">
        <v>1</v>
      </c>
      <c r="E2717" s="54" t="b">
        <v>1</v>
      </c>
      <c r="F2717" s="91">
        <v>1153.54</v>
      </c>
      <c r="G2717" s="91">
        <v>878.30600000000004</v>
      </c>
      <c r="H2717" s="54" t="b">
        <v>0</v>
      </c>
      <c r="I2717" s="91">
        <v>42.003700000000002</v>
      </c>
      <c r="J2717" s="54" t="b">
        <v>0</v>
      </c>
      <c r="K2717" s="91">
        <v>24.496200000000002</v>
      </c>
      <c r="L2717" s="91">
        <v>1136.99</v>
      </c>
      <c r="M2717" s="91">
        <v>887.62400000000002</v>
      </c>
      <c r="N2717" s="54" t="b">
        <v>1</v>
      </c>
      <c r="O2717" s="91">
        <v>0</v>
      </c>
      <c r="P2717" s="54" t="b">
        <v>1</v>
      </c>
      <c r="Q2717" s="91">
        <v>0.68483300000000003</v>
      </c>
    </row>
    <row r="2718" spans="2:17" x14ac:dyDescent="0.25">
      <c r="B2718" s="54">
        <v>1178</v>
      </c>
      <c r="C2718" s="54">
        <v>922</v>
      </c>
      <c r="D2718" s="54" t="b">
        <v>1</v>
      </c>
      <c r="E2718" s="54" t="b">
        <v>1</v>
      </c>
      <c r="F2718" s="91">
        <v>1155.01</v>
      </c>
      <c r="G2718" s="91">
        <v>880.33199999999999</v>
      </c>
      <c r="H2718" s="54" t="b">
        <v>0</v>
      </c>
      <c r="I2718" s="91">
        <v>55.155500000000004</v>
      </c>
      <c r="J2718" s="54" t="b">
        <v>1</v>
      </c>
      <c r="K2718" s="91">
        <v>19.913900000000002</v>
      </c>
      <c r="L2718" s="91">
        <v>1137.06</v>
      </c>
      <c r="M2718" s="91">
        <v>888.1</v>
      </c>
      <c r="N2718" s="54" t="b">
        <v>1</v>
      </c>
      <c r="O2718" s="91">
        <v>2.21387</v>
      </c>
      <c r="P2718" s="54" t="b">
        <v>1</v>
      </c>
      <c r="Q2718" s="91">
        <v>0.54869599999999996</v>
      </c>
    </row>
    <row r="2719" spans="2:17" x14ac:dyDescent="0.25">
      <c r="B2719" s="54">
        <v>1178</v>
      </c>
      <c r="C2719" s="54">
        <v>922</v>
      </c>
      <c r="D2719" s="54" t="b">
        <v>1</v>
      </c>
      <c r="E2719" s="54" t="b">
        <v>1</v>
      </c>
      <c r="F2719" s="91">
        <v>1154.73</v>
      </c>
      <c r="G2719" s="91">
        <v>895.971</v>
      </c>
      <c r="H2719" s="54" t="b">
        <v>1</v>
      </c>
      <c r="I2719" s="91">
        <v>49.956400000000002</v>
      </c>
      <c r="J2719" s="54" t="b">
        <v>0</v>
      </c>
      <c r="K2719" s="91">
        <v>2.4986999999999999</v>
      </c>
      <c r="L2719" s="91">
        <v>1137.17</v>
      </c>
      <c r="M2719" s="91">
        <v>888.60199999999998</v>
      </c>
      <c r="N2719" s="54" t="b">
        <v>1</v>
      </c>
      <c r="O2719" s="91">
        <v>2.6901199999999998</v>
      </c>
      <c r="P2719" s="54" t="b">
        <v>1</v>
      </c>
      <c r="Q2719" s="91">
        <v>0.48030899999999999</v>
      </c>
    </row>
    <row r="2720" spans="2:17" x14ac:dyDescent="0.25">
      <c r="B2720" s="54">
        <v>1178</v>
      </c>
      <c r="C2720" s="54">
        <v>922</v>
      </c>
      <c r="D2720" s="54" t="b">
        <v>1</v>
      </c>
      <c r="E2720" s="54" t="b">
        <v>1</v>
      </c>
      <c r="F2720" s="91">
        <v>1146.5899999999999</v>
      </c>
      <c r="G2720" s="91">
        <v>895.01099999999997</v>
      </c>
      <c r="H2720" s="54" t="b">
        <v>0</v>
      </c>
      <c r="I2720" s="91">
        <v>21.3277</v>
      </c>
      <c r="J2720" s="54" t="b">
        <v>1</v>
      </c>
      <c r="K2720" s="91">
        <v>15.6419</v>
      </c>
      <c r="L2720" s="91">
        <v>1137.33</v>
      </c>
      <c r="M2720" s="91">
        <v>889.04399999999998</v>
      </c>
      <c r="N2720" s="54" t="b">
        <v>1</v>
      </c>
      <c r="O2720" s="91">
        <v>3.1926299999999999</v>
      </c>
      <c r="P2720" s="54" t="b">
        <v>1</v>
      </c>
      <c r="Q2720" s="91">
        <v>0.51421600000000001</v>
      </c>
    </row>
    <row r="2721" spans="2:17" x14ac:dyDescent="0.25">
      <c r="B2721" s="54">
        <v>1178</v>
      </c>
      <c r="C2721" s="54">
        <v>922</v>
      </c>
      <c r="D2721" s="54" t="b">
        <v>1</v>
      </c>
      <c r="E2721" s="54" t="b">
        <v>1</v>
      </c>
      <c r="F2721" s="91">
        <v>1130.06</v>
      </c>
      <c r="G2721" s="91">
        <v>901.28899999999999</v>
      </c>
      <c r="H2721" s="54" t="b">
        <v>0</v>
      </c>
      <c r="I2721" s="91">
        <v>28.280100000000001</v>
      </c>
      <c r="J2721" s="54" t="b">
        <v>0</v>
      </c>
      <c r="K2721" s="91">
        <v>8.1941500000000005</v>
      </c>
      <c r="L2721" s="91">
        <v>1137.47</v>
      </c>
      <c r="M2721" s="91">
        <v>889.49800000000005</v>
      </c>
      <c r="N2721" s="54" t="b">
        <v>1</v>
      </c>
      <c r="O2721" s="91">
        <v>3.6626599999999998</v>
      </c>
      <c r="P2721" s="54" t="b">
        <v>1</v>
      </c>
      <c r="Q2721" s="91">
        <v>0.47136499999999998</v>
      </c>
    </row>
    <row r="2722" spans="2:17" x14ac:dyDescent="0.25">
      <c r="B2722" s="54">
        <v>1178</v>
      </c>
      <c r="C2722" s="54">
        <v>922</v>
      </c>
      <c r="D2722" s="54" t="b">
        <v>1</v>
      </c>
      <c r="E2722" s="54" t="b">
        <v>1</v>
      </c>
      <c r="F2722" s="91">
        <v>1135.44</v>
      </c>
      <c r="G2722" s="91">
        <v>885.28499999999997</v>
      </c>
      <c r="H2722" s="54" t="b">
        <v>0</v>
      </c>
      <c r="I2722" s="91">
        <v>0</v>
      </c>
      <c r="J2722" s="54" t="b">
        <v>0</v>
      </c>
      <c r="K2722" s="91">
        <v>17.6877</v>
      </c>
      <c r="L2722" s="91">
        <v>1137.57</v>
      </c>
      <c r="M2722" s="91">
        <v>889.91899999999998</v>
      </c>
      <c r="N2722" s="54" t="b">
        <v>1</v>
      </c>
      <c r="O2722" s="91">
        <v>4.25549</v>
      </c>
      <c r="P2722" s="54" t="b">
        <v>1</v>
      </c>
      <c r="Q2722" s="91">
        <v>0.474943</v>
      </c>
    </row>
    <row r="2723" spans="2:17" x14ac:dyDescent="0.25">
      <c r="B2723" s="54">
        <v>1178</v>
      </c>
      <c r="C2723" s="54">
        <v>922</v>
      </c>
      <c r="D2723" s="54" t="b">
        <v>1</v>
      </c>
      <c r="E2723" s="54" t="b">
        <v>1</v>
      </c>
      <c r="F2723" s="91">
        <v>1153.8499999999999</v>
      </c>
      <c r="G2723" s="91">
        <v>880.89400000000001</v>
      </c>
      <c r="H2723" s="54" t="b">
        <v>0</v>
      </c>
      <c r="I2723" s="91">
        <v>0</v>
      </c>
      <c r="J2723" s="54" t="b">
        <v>0</v>
      </c>
      <c r="K2723" s="91">
        <v>16.885899999999999</v>
      </c>
      <c r="L2723" s="91">
        <v>1137.76</v>
      </c>
      <c r="M2723" s="91">
        <v>890.23900000000003</v>
      </c>
      <c r="N2723" s="54" t="b">
        <v>1</v>
      </c>
      <c r="O2723" s="91">
        <v>4.77264</v>
      </c>
      <c r="P2723" s="54" t="b">
        <v>1</v>
      </c>
      <c r="Q2723" s="91">
        <v>0.431535</v>
      </c>
    </row>
    <row r="2724" spans="2:17" x14ac:dyDescent="0.25">
      <c r="B2724" s="54">
        <v>1178</v>
      </c>
      <c r="C2724" s="54">
        <v>922</v>
      </c>
      <c r="D2724" s="54" t="b">
        <v>1</v>
      </c>
      <c r="E2724" s="54" t="b">
        <v>1</v>
      </c>
      <c r="F2724" s="91">
        <v>1137.49</v>
      </c>
      <c r="G2724" s="91">
        <v>861.47799999999995</v>
      </c>
      <c r="H2724" s="54" t="b">
        <v>0</v>
      </c>
      <c r="I2724" s="91">
        <v>44.185000000000002</v>
      </c>
      <c r="J2724" s="54" t="b">
        <v>0</v>
      </c>
      <c r="K2724" s="91">
        <v>18.918700000000001</v>
      </c>
      <c r="L2724" s="91">
        <v>1137.95</v>
      </c>
      <c r="M2724" s="91">
        <v>890.44</v>
      </c>
      <c r="N2724" s="54" t="b">
        <v>1</v>
      </c>
      <c r="O2724" s="91">
        <v>5.2918099999999999</v>
      </c>
      <c r="P2724" s="54" t="b">
        <v>1</v>
      </c>
      <c r="Q2724" s="91">
        <v>0.37701800000000002</v>
      </c>
    </row>
    <row r="2725" spans="2:17" x14ac:dyDescent="0.25">
      <c r="B2725" s="54">
        <v>1178</v>
      </c>
      <c r="C2725" s="54">
        <v>922</v>
      </c>
      <c r="D2725" s="54" t="b">
        <v>1</v>
      </c>
      <c r="E2725" s="54" t="b">
        <v>1</v>
      </c>
      <c r="F2725" s="91">
        <v>1168.8800000000001</v>
      </c>
      <c r="G2725" s="91">
        <v>873.221</v>
      </c>
      <c r="H2725" s="54" t="b">
        <v>0</v>
      </c>
      <c r="I2725" s="91">
        <v>63.6006</v>
      </c>
      <c r="J2725" s="54" t="b">
        <v>0</v>
      </c>
      <c r="K2725" s="91">
        <v>25.386399999999998</v>
      </c>
      <c r="L2725" s="91">
        <v>1138.22</v>
      </c>
      <c r="M2725" s="91">
        <v>890.54100000000005</v>
      </c>
      <c r="N2725" s="54" t="b">
        <v>1</v>
      </c>
      <c r="O2725" s="91">
        <v>5.6747399999999999</v>
      </c>
      <c r="P2725" s="54" t="b">
        <v>1</v>
      </c>
      <c r="Q2725" s="91">
        <v>0.27108900000000002</v>
      </c>
    </row>
    <row r="2726" spans="2:17" x14ac:dyDescent="0.25">
      <c r="B2726" s="54">
        <v>1178</v>
      </c>
      <c r="C2726" s="54">
        <v>922</v>
      </c>
      <c r="D2726" s="54" t="b">
        <v>1</v>
      </c>
      <c r="E2726" s="54" t="b">
        <v>1</v>
      </c>
      <c r="F2726" s="91">
        <v>1148.52</v>
      </c>
      <c r="G2726" s="91">
        <v>891.73299999999995</v>
      </c>
      <c r="H2726" s="54" t="b">
        <v>0</v>
      </c>
      <c r="I2726" s="91">
        <v>57.240499999999997</v>
      </c>
      <c r="J2726" s="54" t="b">
        <v>0</v>
      </c>
      <c r="K2726" s="91">
        <v>33.511400000000002</v>
      </c>
      <c r="L2726" s="91">
        <v>1138.52</v>
      </c>
      <c r="M2726" s="91">
        <v>890.63900000000001</v>
      </c>
      <c r="N2726" s="54" t="b">
        <v>1</v>
      </c>
      <c r="O2726" s="91">
        <v>6.0519999999999996</v>
      </c>
      <c r="P2726" s="54" t="b">
        <v>1</v>
      </c>
      <c r="Q2726" s="91">
        <v>0.29391699999999998</v>
      </c>
    </row>
    <row r="2727" spans="2:17" x14ac:dyDescent="0.25">
      <c r="B2727" s="54">
        <v>1178</v>
      </c>
      <c r="C2727" s="54">
        <v>922</v>
      </c>
      <c r="D2727" s="54" t="b">
        <v>1</v>
      </c>
      <c r="E2727" s="54" t="b">
        <v>1</v>
      </c>
      <c r="F2727" s="91">
        <v>1176.72</v>
      </c>
      <c r="G2727" s="91">
        <v>885.84100000000001</v>
      </c>
      <c r="H2727" s="54" t="b">
        <v>0</v>
      </c>
      <c r="I2727" s="91">
        <v>61.642000000000003</v>
      </c>
      <c r="J2727" s="54" t="b">
        <v>0</v>
      </c>
      <c r="K2727" s="91">
        <v>27.5139</v>
      </c>
      <c r="L2727" s="91">
        <v>1138.93</v>
      </c>
      <c r="M2727" s="91">
        <v>890.69299999999998</v>
      </c>
      <c r="N2727" s="54" t="b">
        <v>1</v>
      </c>
      <c r="O2727" s="91">
        <v>6.4480599999999999</v>
      </c>
      <c r="P2727" s="54" t="b">
        <v>1</v>
      </c>
      <c r="Q2727" s="91">
        <v>0.31362400000000001</v>
      </c>
    </row>
    <row r="2728" spans="2:17" x14ac:dyDescent="0.25">
      <c r="B2728" s="54">
        <v>1178</v>
      </c>
      <c r="C2728" s="54">
        <v>922</v>
      </c>
      <c r="D2728" s="54" t="b">
        <v>1</v>
      </c>
      <c r="E2728" s="54" t="b">
        <v>1</v>
      </c>
      <c r="F2728" s="91">
        <v>1148.8699999999999</v>
      </c>
      <c r="G2728" s="91">
        <v>880.62800000000004</v>
      </c>
      <c r="H2728" s="54" t="b">
        <v>0</v>
      </c>
      <c r="I2728" s="91">
        <v>69.484300000000005</v>
      </c>
      <c r="J2728" s="54" t="b">
        <v>0</v>
      </c>
      <c r="K2728" s="91">
        <v>28.805599999999998</v>
      </c>
      <c r="L2728" s="91">
        <v>1139.3599999999999</v>
      </c>
      <c r="M2728" s="91">
        <v>890.70299999999997</v>
      </c>
      <c r="N2728" s="54" t="b">
        <v>1</v>
      </c>
      <c r="O2728" s="91">
        <v>6.9141199999999996</v>
      </c>
      <c r="P2728" s="54" t="b">
        <v>1</v>
      </c>
      <c r="Q2728" s="91">
        <v>0.41594199999999998</v>
      </c>
    </row>
    <row r="2729" spans="2:17" x14ac:dyDescent="0.25">
      <c r="B2729" s="54">
        <v>1178</v>
      </c>
      <c r="C2729" s="54">
        <v>922</v>
      </c>
      <c r="D2729" s="54" t="b">
        <v>1</v>
      </c>
      <c r="E2729" s="54" t="b">
        <v>1</v>
      </c>
      <c r="F2729" s="91">
        <v>1151.3399999999999</v>
      </c>
      <c r="G2729" s="91">
        <v>891.25300000000004</v>
      </c>
      <c r="H2729" s="54" t="b">
        <v>0</v>
      </c>
      <c r="I2729" s="91">
        <v>46.709200000000003</v>
      </c>
      <c r="J2729" s="54" t="b">
        <v>0</v>
      </c>
      <c r="K2729" s="91">
        <v>28.337700000000002</v>
      </c>
      <c r="L2729" s="91">
        <v>1139.81</v>
      </c>
      <c r="M2729" s="91">
        <v>890.68799999999999</v>
      </c>
      <c r="N2729" s="54" t="b">
        <v>1</v>
      </c>
      <c r="O2729" s="91">
        <v>7.35229</v>
      </c>
      <c r="P2729" s="54" t="b">
        <v>1</v>
      </c>
      <c r="Q2729" s="91">
        <v>0.42857699999999999</v>
      </c>
    </row>
    <row r="2730" spans="2:17" x14ac:dyDescent="0.25">
      <c r="B2730" s="54">
        <v>1178</v>
      </c>
      <c r="C2730" s="54">
        <v>922</v>
      </c>
      <c r="D2730" s="54" t="b">
        <v>1</v>
      </c>
      <c r="E2730" s="54" t="b">
        <v>1</v>
      </c>
      <c r="F2730" s="91">
        <v>1166.07</v>
      </c>
      <c r="G2730" s="91">
        <v>898.16200000000003</v>
      </c>
      <c r="H2730" s="54" t="b">
        <v>0</v>
      </c>
      <c r="I2730" s="91">
        <v>39.302199999999999</v>
      </c>
      <c r="J2730" s="54" t="b">
        <v>0</v>
      </c>
      <c r="K2730" s="91">
        <v>10.9095</v>
      </c>
      <c r="L2730" s="91">
        <v>1140.32</v>
      </c>
      <c r="M2730" s="91">
        <v>890.67499999999995</v>
      </c>
      <c r="N2730" s="54" t="b">
        <v>1</v>
      </c>
      <c r="O2730" s="91">
        <v>7.8001699999999996</v>
      </c>
      <c r="P2730" s="54" t="b">
        <v>1</v>
      </c>
      <c r="Q2730" s="91">
        <v>0.448098</v>
      </c>
    </row>
    <row r="2731" spans="2:17" x14ac:dyDescent="0.25">
      <c r="B2731" s="54">
        <v>1178</v>
      </c>
      <c r="C2731" s="54">
        <v>922</v>
      </c>
      <c r="D2731" s="54" t="b">
        <v>1</v>
      </c>
      <c r="E2731" s="54" t="b">
        <v>1</v>
      </c>
      <c r="F2731" s="91">
        <v>1162.25</v>
      </c>
      <c r="G2731" s="91">
        <v>892.52300000000002</v>
      </c>
      <c r="H2731" s="54" t="b">
        <v>0</v>
      </c>
      <c r="I2731" s="91">
        <v>45.387999999999998</v>
      </c>
      <c r="J2731" s="54" t="b">
        <v>1</v>
      </c>
      <c r="K2731" s="91">
        <v>16.272300000000001</v>
      </c>
      <c r="L2731" s="91">
        <v>1140.8800000000001</v>
      </c>
      <c r="M2731" s="91">
        <v>890.67200000000003</v>
      </c>
      <c r="N2731" s="54" t="b">
        <v>1</v>
      </c>
      <c r="O2731" s="91">
        <v>8.3153100000000002</v>
      </c>
      <c r="P2731" s="54" t="b">
        <v>1</v>
      </c>
      <c r="Q2731" s="91">
        <v>0.51530100000000001</v>
      </c>
    </row>
    <row r="2732" spans="2:17" x14ac:dyDescent="0.25">
      <c r="B2732" s="54">
        <v>1178</v>
      </c>
      <c r="C2732" s="54">
        <v>922</v>
      </c>
      <c r="D2732" s="54" t="b">
        <v>1</v>
      </c>
      <c r="E2732" s="54" t="b">
        <v>1</v>
      </c>
      <c r="F2732" s="91">
        <v>1151.24</v>
      </c>
      <c r="G2732" s="91">
        <v>896.67</v>
      </c>
      <c r="H2732" s="54" t="b">
        <v>1</v>
      </c>
      <c r="I2732" s="91">
        <v>34.741399999999999</v>
      </c>
      <c r="J2732" s="54" t="b">
        <v>0</v>
      </c>
      <c r="K2732" s="91">
        <v>6.8104500000000003</v>
      </c>
      <c r="L2732" s="91">
        <v>1141.46</v>
      </c>
      <c r="M2732" s="91">
        <v>890.66099999999994</v>
      </c>
      <c r="N2732" s="54" t="b">
        <v>1</v>
      </c>
      <c r="O2732" s="91">
        <v>8.87378</v>
      </c>
      <c r="P2732" s="54" t="b">
        <v>1</v>
      </c>
      <c r="Q2732" s="91">
        <v>0.55848100000000001</v>
      </c>
    </row>
    <row r="2733" spans="2:17" x14ac:dyDescent="0.25">
      <c r="B2733" s="54">
        <v>1178</v>
      </c>
      <c r="C2733" s="54">
        <v>922</v>
      </c>
      <c r="D2733" s="54" t="b">
        <v>1</v>
      </c>
      <c r="E2733" s="54" t="b">
        <v>1</v>
      </c>
      <c r="F2733" s="91">
        <v>1173.99</v>
      </c>
      <c r="G2733" s="91">
        <v>890.87699999999995</v>
      </c>
      <c r="H2733" s="54" t="b">
        <v>0</v>
      </c>
      <c r="I2733" s="91">
        <v>21.741</v>
      </c>
      <c r="J2733" s="54" t="b">
        <v>0</v>
      </c>
      <c r="K2733" s="91">
        <v>11.7669</v>
      </c>
      <c r="L2733" s="91">
        <v>1142.1400000000001</v>
      </c>
      <c r="M2733" s="91">
        <v>890.60799999999995</v>
      </c>
      <c r="N2733" s="54" t="b">
        <v>1</v>
      </c>
      <c r="O2733" s="91">
        <v>9.4551999999999996</v>
      </c>
      <c r="P2733" s="54" t="b">
        <v>1</v>
      </c>
      <c r="Q2733" s="91">
        <v>0.58152499999999996</v>
      </c>
    </row>
    <row r="2734" spans="2:17" x14ac:dyDescent="0.25">
      <c r="B2734" s="54">
        <v>1178</v>
      </c>
      <c r="C2734" s="54">
        <v>922</v>
      </c>
      <c r="D2734" s="54" t="b">
        <v>1</v>
      </c>
      <c r="E2734" s="54" t="b">
        <v>1</v>
      </c>
      <c r="F2734" s="91">
        <v>1151.73</v>
      </c>
      <c r="G2734" s="91">
        <v>885.78300000000002</v>
      </c>
      <c r="H2734" s="54" t="b">
        <v>0</v>
      </c>
      <c r="I2734" s="91">
        <v>30.030899999999999</v>
      </c>
      <c r="J2734" s="54" t="b">
        <v>0</v>
      </c>
      <c r="K2734" s="91">
        <v>23.472200000000001</v>
      </c>
      <c r="L2734" s="91">
        <v>1142.8</v>
      </c>
      <c r="M2734" s="91">
        <v>890.55600000000004</v>
      </c>
      <c r="N2734" s="54" t="b">
        <v>1</v>
      </c>
      <c r="O2734" s="91">
        <v>10.1302</v>
      </c>
      <c r="P2734" s="54" t="b">
        <v>1</v>
      </c>
      <c r="Q2734" s="91">
        <v>0.67713400000000001</v>
      </c>
    </row>
    <row r="2735" spans="2:17" x14ac:dyDescent="0.25">
      <c r="B2735" s="54">
        <v>1178</v>
      </c>
      <c r="C2735" s="54">
        <v>922</v>
      </c>
      <c r="D2735" s="54" t="b">
        <v>1</v>
      </c>
      <c r="E2735" s="54" t="b">
        <v>1</v>
      </c>
      <c r="F2735" s="91">
        <v>1132.92</v>
      </c>
      <c r="G2735" s="91">
        <v>900.57600000000002</v>
      </c>
      <c r="H2735" s="54" t="b">
        <v>0</v>
      </c>
      <c r="I2735" s="91">
        <v>0</v>
      </c>
      <c r="J2735" s="54" t="b">
        <v>0</v>
      </c>
      <c r="K2735" s="91">
        <v>22.834399999999999</v>
      </c>
      <c r="L2735" s="91">
        <v>1143.4000000000001</v>
      </c>
      <c r="M2735" s="91">
        <v>890.55200000000002</v>
      </c>
      <c r="N2735" s="54" t="b">
        <v>1</v>
      </c>
      <c r="O2735" s="91">
        <v>10.7949</v>
      </c>
      <c r="P2735" s="54" t="b">
        <v>1</v>
      </c>
      <c r="Q2735" s="91">
        <v>0.66669</v>
      </c>
    </row>
    <row r="2736" spans="2:17" x14ac:dyDescent="0.25">
      <c r="B2736" s="54">
        <v>1178</v>
      </c>
      <c r="C2736" s="54">
        <v>922</v>
      </c>
      <c r="D2736" s="54" t="b">
        <v>1</v>
      </c>
      <c r="E2736" s="54" t="b">
        <v>1</v>
      </c>
      <c r="F2736" s="91">
        <v>1155.99</v>
      </c>
      <c r="G2736" s="91">
        <v>897.73800000000006</v>
      </c>
      <c r="H2736" s="54" t="b">
        <v>0</v>
      </c>
      <c r="I2736" s="91">
        <v>0</v>
      </c>
      <c r="J2736" s="54" t="b">
        <v>0</v>
      </c>
      <c r="K2736" s="91">
        <v>23.93</v>
      </c>
      <c r="L2736" s="91">
        <v>1143.99</v>
      </c>
      <c r="M2736" s="91">
        <v>890.56</v>
      </c>
      <c r="N2736" s="54" t="b">
        <v>1</v>
      </c>
      <c r="O2736" s="91">
        <v>11.386799999999999</v>
      </c>
      <c r="P2736" s="54" t="b">
        <v>1</v>
      </c>
      <c r="Q2736" s="91">
        <v>0.59193799999999996</v>
      </c>
    </row>
    <row r="2737" spans="2:17" x14ac:dyDescent="0.25">
      <c r="B2737" s="54">
        <v>1178</v>
      </c>
      <c r="C2737" s="54">
        <v>922</v>
      </c>
      <c r="D2737" s="54" t="b">
        <v>1</v>
      </c>
      <c r="E2737" s="54" t="b">
        <v>1</v>
      </c>
      <c r="F2737" s="91">
        <v>1145.22</v>
      </c>
      <c r="G2737" s="91">
        <v>905.85900000000004</v>
      </c>
      <c r="H2737" s="54" t="b">
        <v>0</v>
      </c>
      <c r="I2737" s="91">
        <v>55.861899999999999</v>
      </c>
      <c r="J2737" s="54" t="b">
        <v>0</v>
      </c>
      <c r="K2737" s="91">
        <v>23.2437</v>
      </c>
      <c r="L2737" s="91">
        <v>1144.56</v>
      </c>
      <c r="M2737" s="91">
        <v>890.61400000000003</v>
      </c>
      <c r="N2737" s="54" t="b">
        <v>1</v>
      </c>
      <c r="O2737" s="91">
        <v>11.9846</v>
      </c>
      <c r="P2737" s="54" t="b">
        <v>1</v>
      </c>
      <c r="Q2737" s="91">
        <v>0.59784499999999996</v>
      </c>
    </row>
    <row r="2738" spans="2:17" x14ac:dyDescent="0.25">
      <c r="B2738" s="54">
        <v>1178</v>
      </c>
      <c r="C2738" s="54">
        <v>922</v>
      </c>
      <c r="D2738" s="54" t="b">
        <v>1</v>
      </c>
      <c r="E2738" s="54" t="b">
        <v>1</v>
      </c>
      <c r="F2738" s="91">
        <v>1159.23</v>
      </c>
      <c r="G2738" s="91">
        <v>905.66200000000003</v>
      </c>
      <c r="H2738" s="54" t="b">
        <v>0</v>
      </c>
      <c r="I2738" s="91">
        <v>43.1464</v>
      </c>
      <c r="J2738" s="54" t="b">
        <v>0</v>
      </c>
      <c r="K2738" s="91">
        <v>13.4854</v>
      </c>
      <c r="L2738" s="91">
        <v>1145.1400000000001</v>
      </c>
      <c r="M2738" s="91">
        <v>890.60900000000004</v>
      </c>
      <c r="N2738" s="54" t="b">
        <v>1</v>
      </c>
      <c r="O2738" s="91">
        <v>12.5459</v>
      </c>
      <c r="P2738" s="54" t="b">
        <v>1</v>
      </c>
      <c r="Q2738" s="91">
        <v>0.56382600000000005</v>
      </c>
    </row>
    <row r="2739" spans="2:17" x14ac:dyDescent="0.25">
      <c r="B2739" s="54">
        <v>1178</v>
      </c>
      <c r="C2739" s="54">
        <v>922</v>
      </c>
      <c r="D2739" s="54" t="b">
        <v>1</v>
      </c>
      <c r="E2739" s="54" t="b">
        <v>1</v>
      </c>
      <c r="F2739" s="91">
        <v>1137.67</v>
      </c>
      <c r="G2739" s="91">
        <v>893.024</v>
      </c>
      <c r="H2739" s="54" t="b">
        <v>0</v>
      </c>
      <c r="I2739" s="91">
        <v>34.434100000000001</v>
      </c>
      <c r="J2739" s="54" t="b">
        <v>0</v>
      </c>
      <c r="K2739" s="91">
        <v>14.0099</v>
      </c>
      <c r="L2739" s="91">
        <v>1145.67</v>
      </c>
      <c r="M2739" s="91">
        <v>890.68200000000002</v>
      </c>
      <c r="N2739" s="54" t="b">
        <v>1</v>
      </c>
      <c r="O2739" s="91">
        <v>13.134399999999999</v>
      </c>
      <c r="P2739" s="54" t="b">
        <v>1</v>
      </c>
      <c r="Q2739" s="91">
        <v>0.58852199999999999</v>
      </c>
    </row>
    <row r="2740" spans="2:17" x14ac:dyDescent="0.25">
      <c r="B2740" s="54">
        <v>1178</v>
      </c>
      <c r="C2740" s="54">
        <v>922</v>
      </c>
      <c r="D2740" s="54" t="b">
        <v>1</v>
      </c>
      <c r="E2740" s="54" t="b">
        <v>1</v>
      </c>
      <c r="F2740" s="91">
        <v>1174.71</v>
      </c>
      <c r="G2740" s="91">
        <v>896.35799999999995</v>
      </c>
      <c r="H2740" s="54" t="b">
        <v>0</v>
      </c>
      <c r="I2740" s="91">
        <v>34.390999999999998</v>
      </c>
      <c r="J2740" s="54" t="b">
        <v>0</v>
      </c>
      <c r="K2740" s="91">
        <v>24.987200000000001</v>
      </c>
      <c r="L2740" s="91">
        <v>1146.25</v>
      </c>
      <c r="M2740" s="91">
        <v>890.79899999999998</v>
      </c>
      <c r="N2740" s="54" t="b">
        <v>1</v>
      </c>
      <c r="O2740" s="91">
        <v>13.6654</v>
      </c>
      <c r="P2740" s="54" t="b">
        <v>1</v>
      </c>
      <c r="Q2740" s="91">
        <v>0.53605000000000003</v>
      </c>
    </row>
    <row r="2741" spans="2:17" x14ac:dyDescent="0.25">
      <c r="B2741" s="54">
        <v>1178</v>
      </c>
      <c r="C2741" s="54">
        <v>922</v>
      </c>
      <c r="D2741" s="54" t="b">
        <v>1</v>
      </c>
      <c r="E2741" s="54" t="b">
        <v>1</v>
      </c>
      <c r="F2741" s="91">
        <v>1100.22</v>
      </c>
      <c r="G2741" s="91">
        <v>898.23699999999997</v>
      </c>
      <c r="H2741" s="54" t="b">
        <v>0</v>
      </c>
      <c r="I2741" s="91">
        <v>49.869</v>
      </c>
      <c r="J2741" s="54" t="b">
        <v>0</v>
      </c>
      <c r="K2741" s="91">
        <v>37.183300000000003</v>
      </c>
      <c r="L2741" s="91">
        <v>1146.68</v>
      </c>
      <c r="M2741" s="91">
        <v>891.16399999999999</v>
      </c>
      <c r="N2741" s="54" t="b">
        <v>1</v>
      </c>
      <c r="O2741" s="91">
        <v>14.334199999999999</v>
      </c>
      <c r="P2741" s="54" t="b">
        <v>1</v>
      </c>
      <c r="Q2741" s="91">
        <v>0.58377000000000001</v>
      </c>
    </row>
    <row r="2742" spans="2:17" x14ac:dyDescent="0.25">
      <c r="B2742" s="54">
        <v>1178</v>
      </c>
      <c r="C2742" s="54">
        <v>922</v>
      </c>
      <c r="D2742" s="54" t="b">
        <v>1</v>
      </c>
      <c r="E2742" s="54" t="b">
        <v>1</v>
      </c>
      <c r="F2742" s="91">
        <v>1149.33</v>
      </c>
      <c r="G2742" s="91">
        <v>894.89599999999996</v>
      </c>
      <c r="H2742" s="54" t="b">
        <v>0</v>
      </c>
      <c r="I2742" s="91">
        <v>87.121899999999997</v>
      </c>
      <c r="J2742" s="54" t="b">
        <v>0</v>
      </c>
      <c r="K2742" s="91">
        <v>74.507499999999993</v>
      </c>
      <c r="L2742" s="91">
        <v>1147.04</v>
      </c>
      <c r="M2742" s="91">
        <v>891.27700000000004</v>
      </c>
      <c r="N2742" s="54" t="b">
        <v>1</v>
      </c>
      <c r="O2742" s="91">
        <v>15.1351</v>
      </c>
      <c r="P2742" s="54" t="b">
        <v>1</v>
      </c>
      <c r="Q2742" s="91">
        <v>0.56854000000000005</v>
      </c>
    </row>
    <row r="2743" spans="2:17" x14ac:dyDescent="0.25">
      <c r="B2743" s="54">
        <v>1178</v>
      </c>
      <c r="C2743" s="54">
        <v>922</v>
      </c>
      <c r="D2743" s="54" t="b">
        <v>1</v>
      </c>
      <c r="E2743" s="54" t="b">
        <v>1</v>
      </c>
      <c r="F2743" s="91">
        <v>1163.74</v>
      </c>
      <c r="G2743" s="91">
        <v>891.55700000000002</v>
      </c>
      <c r="H2743" s="54" t="b">
        <v>0</v>
      </c>
      <c r="I2743" s="91">
        <v>79.697400000000002</v>
      </c>
      <c r="J2743" s="54" t="b">
        <v>0</v>
      </c>
      <c r="K2743" s="91">
        <v>49.223300000000002</v>
      </c>
      <c r="L2743" s="91">
        <v>1147.4100000000001</v>
      </c>
      <c r="M2743" s="91">
        <v>891.42600000000004</v>
      </c>
      <c r="N2743" s="54" t="b">
        <v>1</v>
      </c>
      <c r="O2743" s="91">
        <v>15.6021</v>
      </c>
      <c r="P2743" s="54" t="b">
        <v>1</v>
      </c>
      <c r="Q2743" s="91">
        <v>0.37191200000000002</v>
      </c>
    </row>
    <row r="2744" spans="2:17" x14ac:dyDescent="0.25">
      <c r="B2744" s="54">
        <v>1178</v>
      </c>
      <c r="C2744" s="54">
        <v>922</v>
      </c>
      <c r="D2744" s="54" t="b">
        <v>1</v>
      </c>
      <c r="E2744" s="54" t="b">
        <v>1</v>
      </c>
      <c r="F2744" s="91">
        <v>1105.6400000000001</v>
      </c>
      <c r="G2744" s="91">
        <v>897.58500000000004</v>
      </c>
      <c r="H2744" s="54" t="b">
        <v>0</v>
      </c>
      <c r="I2744" s="91">
        <v>81.164699999999996</v>
      </c>
      <c r="J2744" s="54" t="b">
        <v>0</v>
      </c>
      <c r="K2744" s="91">
        <v>14.7834</v>
      </c>
      <c r="L2744" s="91">
        <v>1147.6199999999999</v>
      </c>
      <c r="M2744" s="91">
        <v>891.56399999999996</v>
      </c>
      <c r="N2744" s="54" t="b">
        <v>1</v>
      </c>
      <c r="O2744" s="91">
        <v>16.128</v>
      </c>
      <c r="P2744" s="54" t="b">
        <v>1</v>
      </c>
      <c r="Q2744" s="91">
        <v>0.40523700000000001</v>
      </c>
    </row>
    <row r="2745" spans="2:17" x14ac:dyDescent="0.25">
      <c r="B2745" s="54">
        <v>1178</v>
      </c>
      <c r="C2745" s="54">
        <v>922</v>
      </c>
      <c r="D2745" s="54" t="b">
        <v>1</v>
      </c>
      <c r="E2745" s="54" t="b">
        <v>1</v>
      </c>
      <c r="F2745" s="91">
        <v>1159.0999999999999</v>
      </c>
      <c r="G2745" s="91">
        <v>900.32899999999995</v>
      </c>
      <c r="H2745" s="54" t="b">
        <v>0</v>
      </c>
      <c r="I2745" s="91">
        <v>70.191999999999993</v>
      </c>
      <c r="J2745" s="54" t="b">
        <v>0</v>
      </c>
      <c r="K2745" s="91">
        <v>58.4086</v>
      </c>
      <c r="L2745" s="91">
        <v>1147.82</v>
      </c>
      <c r="M2745" s="91">
        <v>891.74400000000003</v>
      </c>
      <c r="N2745" s="54" t="b">
        <v>1</v>
      </c>
      <c r="O2745" s="91">
        <v>16.469100000000001</v>
      </c>
      <c r="P2745" s="54" t="b">
        <v>1</v>
      </c>
      <c r="Q2745" s="91">
        <v>0.24563299999999999</v>
      </c>
    </row>
    <row r="2746" spans="2:17" x14ac:dyDescent="0.25">
      <c r="B2746" s="54">
        <v>1178</v>
      </c>
      <c r="C2746" s="54">
        <v>922</v>
      </c>
      <c r="D2746" s="54" t="b">
        <v>1</v>
      </c>
      <c r="E2746" s="54" t="b">
        <v>1</v>
      </c>
      <c r="F2746" s="91">
        <v>1165.73</v>
      </c>
      <c r="G2746" s="91">
        <v>881.21100000000001</v>
      </c>
      <c r="H2746" s="54" t="b">
        <v>0</v>
      </c>
      <c r="I2746" s="91">
        <v>66.869399999999999</v>
      </c>
      <c r="J2746" s="54" t="b">
        <v>0</v>
      </c>
      <c r="K2746" s="91">
        <v>53.5366</v>
      </c>
      <c r="L2746" s="91">
        <v>1147.97</v>
      </c>
      <c r="M2746" s="91">
        <v>891.62099999999998</v>
      </c>
      <c r="N2746" s="54" t="b">
        <v>1</v>
      </c>
      <c r="O2746" s="91">
        <v>16.855699999999999</v>
      </c>
      <c r="P2746" s="54" t="b">
        <v>1</v>
      </c>
      <c r="Q2746" s="91">
        <v>0.27403</v>
      </c>
    </row>
    <row r="2747" spans="2:17" x14ac:dyDescent="0.25">
      <c r="B2747" s="54">
        <v>1178</v>
      </c>
      <c r="C2747" s="54">
        <v>922</v>
      </c>
      <c r="D2747" s="54" t="b">
        <v>1</v>
      </c>
      <c r="E2747" s="54" t="b">
        <v>1</v>
      </c>
      <c r="F2747" s="91">
        <v>1156.4100000000001</v>
      </c>
      <c r="G2747" s="91">
        <v>891.89099999999996</v>
      </c>
      <c r="H2747" s="54" t="b">
        <v>0</v>
      </c>
      <c r="I2747" s="91">
        <v>79.204700000000003</v>
      </c>
      <c r="J2747" s="54" t="b">
        <v>0</v>
      </c>
      <c r="K2747" s="91">
        <v>20.2319</v>
      </c>
      <c r="L2747" s="91">
        <v>1148.2</v>
      </c>
      <c r="M2747" s="91">
        <v>891.83100000000002</v>
      </c>
      <c r="N2747" s="54" t="b">
        <v>1</v>
      </c>
      <c r="O2747" s="91">
        <v>17.004999999999999</v>
      </c>
      <c r="P2747" s="54" t="b">
        <v>1</v>
      </c>
      <c r="Q2747" s="91">
        <v>0.193</v>
      </c>
    </row>
    <row r="2748" spans="2:17" x14ac:dyDescent="0.25">
      <c r="B2748" s="54">
        <v>1178</v>
      </c>
      <c r="C2748" s="54">
        <v>922</v>
      </c>
      <c r="D2748" s="54" t="b">
        <v>1</v>
      </c>
      <c r="E2748" s="54" t="b">
        <v>1</v>
      </c>
      <c r="F2748" s="91">
        <v>1157.23</v>
      </c>
      <c r="G2748" s="91">
        <v>924.31</v>
      </c>
      <c r="H2748" s="54" t="b">
        <v>0</v>
      </c>
      <c r="I2748" s="91">
        <v>79.204700000000003</v>
      </c>
      <c r="J2748" s="54" t="b">
        <v>0</v>
      </c>
      <c r="K2748" s="91">
        <v>14.172599999999999</v>
      </c>
      <c r="L2748" s="91">
        <v>1148.45</v>
      </c>
      <c r="M2748" s="91">
        <v>892.30899999999997</v>
      </c>
      <c r="N2748" s="54" t="b">
        <v>1</v>
      </c>
      <c r="O2748" s="91">
        <v>17.318000000000001</v>
      </c>
      <c r="P2748" s="54" t="b">
        <v>1</v>
      </c>
      <c r="Q2748" s="91">
        <v>0.308004</v>
      </c>
    </row>
    <row r="2749" spans="2:17" x14ac:dyDescent="0.25">
      <c r="B2749" s="54">
        <v>1178</v>
      </c>
      <c r="C2749" s="54">
        <v>922</v>
      </c>
      <c r="D2749" s="54" t="b">
        <v>1</v>
      </c>
      <c r="E2749" s="54" t="b">
        <v>1</v>
      </c>
      <c r="F2749" s="91">
        <v>1156.9000000000001</v>
      </c>
      <c r="G2749" s="91">
        <v>905.17100000000005</v>
      </c>
      <c r="H2749" s="54" t="b">
        <v>0</v>
      </c>
      <c r="I2749" s="91">
        <v>52.415399999999998</v>
      </c>
      <c r="J2749" s="54" t="b">
        <v>0</v>
      </c>
      <c r="K2749" s="91">
        <v>32.429200000000002</v>
      </c>
      <c r="L2749" s="91">
        <v>1148.67</v>
      </c>
      <c r="M2749" s="91">
        <v>892.51499999999999</v>
      </c>
      <c r="N2749" s="54" t="b">
        <v>1</v>
      </c>
      <c r="O2749" s="91">
        <v>18.046900000000001</v>
      </c>
      <c r="P2749" s="54" t="b">
        <v>1</v>
      </c>
      <c r="Q2749" s="91">
        <v>0.53995599999999999</v>
      </c>
    </row>
    <row r="2750" spans="2:17" x14ac:dyDescent="0.25">
      <c r="B2750" s="54">
        <v>1178</v>
      </c>
      <c r="C2750" s="54">
        <v>922</v>
      </c>
      <c r="D2750" s="54" t="b">
        <v>1</v>
      </c>
      <c r="E2750" s="54" t="b">
        <v>1</v>
      </c>
      <c r="F2750" s="91">
        <v>1191.19</v>
      </c>
      <c r="G2750" s="91">
        <v>911.15599999999995</v>
      </c>
      <c r="H2750" s="54" t="b">
        <v>0</v>
      </c>
      <c r="I2750" s="91">
        <v>52.415399999999998</v>
      </c>
      <c r="J2750" s="54" t="b">
        <v>0</v>
      </c>
      <c r="K2750" s="91">
        <v>19.141999999999999</v>
      </c>
      <c r="L2750" s="91">
        <v>1148.8800000000001</v>
      </c>
      <c r="M2750" s="91">
        <v>893.125</v>
      </c>
      <c r="N2750" s="54" t="b">
        <v>1</v>
      </c>
      <c r="O2750" s="91">
        <v>18.472999999999999</v>
      </c>
      <c r="P2750" s="54" t="b">
        <v>1</v>
      </c>
      <c r="Q2750" s="91">
        <v>0.30144799999999999</v>
      </c>
    </row>
    <row r="2751" spans="2:17" x14ac:dyDescent="0.25">
      <c r="B2751" s="54">
        <v>1178</v>
      </c>
      <c r="C2751" s="54">
        <v>922</v>
      </c>
      <c r="D2751" s="54" t="b">
        <v>1</v>
      </c>
      <c r="E2751" s="54" t="b">
        <v>1</v>
      </c>
      <c r="F2751" s="91">
        <v>1115.07</v>
      </c>
      <c r="G2751" s="91">
        <v>914.80799999999999</v>
      </c>
      <c r="H2751" s="54" t="b">
        <v>0</v>
      </c>
      <c r="I2751" s="91">
        <v>67.203500000000005</v>
      </c>
      <c r="J2751" s="54" t="b">
        <v>0</v>
      </c>
      <c r="K2751" s="91">
        <v>34.813400000000001</v>
      </c>
      <c r="L2751" s="91">
        <v>1149.29</v>
      </c>
      <c r="M2751" s="91">
        <v>893.226</v>
      </c>
      <c r="N2751" s="54" t="b">
        <v>1</v>
      </c>
      <c r="O2751" s="91">
        <v>19.288699999999999</v>
      </c>
      <c r="P2751" s="54" t="b">
        <v>1</v>
      </c>
      <c r="Q2751" s="91">
        <v>0.644173</v>
      </c>
    </row>
    <row r="2752" spans="2:17" x14ac:dyDescent="0.25">
      <c r="B2752" s="54">
        <v>1178</v>
      </c>
      <c r="C2752" s="54">
        <v>922</v>
      </c>
      <c r="D2752" s="54" t="b">
        <v>1</v>
      </c>
      <c r="E2752" s="54" t="b">
        <v>1</v>
      </c>
      <c r="F2752" s="91">
        <v>1182.8900000000001</v>
      </c>
      <c r="G2752" s="91">
        <v>909.08900000000006</v>
      </c>
      <c r="H2752" s="54" t="b">
        <v>0</v>
      </c>
      <c r="I2752" s="91">
        <v>95.264799999999994</v>
      </c>
      <c r="J2752" s="54" t="b">
        <v>0</v>
      </c>
      <c r="K2752" s="91">
        <v>76.213300000000004</v>
      </c>
      <c r="L2752" s="91">
        <v>1149.6199999999999</v>
      </c>
      <c r="M2752" s="91">
        <v>893.55100000000004</v>
      </c>
      <c r="N2752" s="54" t="b">
        <v>1</v>
      </c>
      <c r="O2752" s="91">
        <v>19.803100000000001</v>
      </c>
      <c r="P2752" s="54" t="b">
        <v>1</v>
      </c>
      <c r="Q2752" s="91">
        <v>0.42604700000000001</v>
      </c>
    </row>
    <row r="2753" spans="2:17" x14ac:dyDescent="0.25">
      <c r="B2753" s="54">
        <v>1178</v>
      </c>
      <c r="C2753" s="54">
        <v>922</v>
      </c>
      <c r="D2753" s="54" t="b">
        <v>1</v>
      </c>
      <c r="E2753" s="54" t="b">
        <v>1</v>
      </c>
      <c r="F2753" s="91">
        <v>1142.48</v>
      </c>
      <c r="G2753" s="91">
        <v>879.52300000000002</v>
      </c>
      <c r="H2753" s="54" t="b">
        <v>0</v>
      </c>
      <c r="I2753" s="91">
        <v>85.763400000000004</v>
      </c>
      <c r="J2753" s="54" t="b">
        <v>0</v>
      </c>
      <c r="K2753" s="91">
        <v>68.058300000000003</v>
      </c>
      <c r="L2753" s="91">
        <v>1149.93</v>
      </c>
      <c r="M2753" s="91">
        <v>893.82500000000005</v>
      </c>
      <c r="N2753" s="54" t="b">
        <v>1</v>
      </c>
      <c r="O2753" s="91">
        <v>20.4617</v>
      </c>
      <c r="P2753" s="54" t="b">
        <v>1</v>
      </c>
      <c r="Q2753" s="91">
        <v>0.46570899999999998</v>
      </c>
    </row>
    <row r="2754" spans="2:17" x14ac:dyDescent="0.25">
      <c r="B2754" s="54">
        <v>1178</v>
      </c>
      <c r="C2754" s="54">
        <v>922</v>
      </c>
      <c r="D2754" s="54" t="b">
        <v>1</v>
      </c>
      <c r="E2754" s="54" t="b">
        <v>1</v>
      </c>
      <c r="F2754" s="91">
        <v>1156.3499999999999</v>
      </c>
      <c r="G2754" s="91">
        <v>897.96699999999998</v>
      </c>
      <c r="H2754" s="54" t="b">
        <v>0</v>
      </c>
      <c r="I2754" s="91">
        <v>111.411</v>
      </c>
      <c r="J2754" s="54" t="b">
        <v>0</v>
      </c>
      <c r="K2754" s="91">
        <v>50.070399999999999</v>
      </c>
      <c r="L2754" s="91">
        <v>1150.1400000000001</v>
      </c>
      <c r="M2754" s="91">
        <v>894.18799999999999</v>
      </c>
      <c r="N2754" s="54" t="b">
        <v>1</v>
      </c>
      <c r="O2754" s="91">
        <v>21.044899999999998</v>
      </c>
      <c r="P2754" s="54" t="b">
        <v>1</v>
      </c>
      <c r="Q2754" s="91">
        <v>0.41315000000000002</v>
      </c>
    </row>
    <row r="2755" spans="2:17" x14ac:dyDescent="0.25">
      <c r="B2755" s="54">
        <v>1178</v>
      </c>
      <c r="C2755" s="54">
        <v>922</v>
      </c>
      <c r="D2755" s="54" t="b">
        <v>1</v>
      </c>
      <c r="E2755" s="54" t="b">
        <v>1</v>
      </c>
      <c r="F2755" s="91">
        <v>1142.1300000000001</v>
      </c>
      <c r="G2755" s="91">
        <v>909.62900000000002</v>
      </c>
      <c r="H2755" s="54" t="b">
        <v>0</v>
      </c>
      <c r="I2755" s="91">
        <v>103.10299999999999</v>
      </c>
      <c r="J2755" s="54" t="b">
        <v>0</v>
      </c>
      <c r="K2755" s="91">
        <v>23.081399999999999</v>
      </c>
      <c r="L2755" s="91">
        <v>1150.32</v>
      </c>
      <c r="M2755" s="91">
        <v>894.56500000000005</v>
      </c>
      <c r="N2755" s="54" t="b">
        <v>1</v>
      </c>
      <c r="O2755" s="91">
        <v>21.615100000000002</v>
      </c>
      <c r="P2755" s="54" t="b">
        <v>1</v>
      </c>
      <c r="Q2755" s="91">
        <v>0.41794300000000001</v>
      </c>
    </row>
    <row r="2756" spans="2:17" x14ac:dyDescent="0.25">
      <c r="B2756" s="54">
        <v>1178</v>
      </c>
      <c r="C2756" s="54">
        <v>922</v>
      </c>
      <c r="D2756" s="54" t="b">
        <v>1</v>
      </c>
      <c r="E2756" s="54" t="b">
        <v>1</v>
      </c>
      <c r="F2756" s="91">
        <v>1161.08</v>
      </c>
      <c r="G2756" s="91">
        <v>902.00599999999997</v>
      </c>
      <c r="H2756" s="54" t="b">
        <v>0</v>
      </c>
      <c r="I2756" s="91">
        <v>70.864000000000004</v>
      </c>
      <c r="J2756" s="54" t="b">
        <v>0</v>
      </c>
      <c r="K2756" s="91">
        <v>18.395399999999999</v>
      </c>
      <c r="L2756" s="91">
        <v>1150.5</v>
      </c>
      <c r="M2756" s="91">
        <v>894.95699999999999</v>
      </c>
      <c r="N2756" s="54" t="b">
        <v>1</v>
      </c>
      <c r="O2756" s="91">
        <v>22.175799999999999</v>
      </c>
      <c r="P2756" s="54" t="b">
        <v>1</v>
      </c>
      <c r="Q2756" s="91">
        <v>0.41961900000000002</v>
      </c>
    </row>
    <row r="2757" spans="2:17" x14ac:dyDescent="0.25">
      <c r="B2757" s="54">
        <v>1178</v>
      </c>
      <c r="C2757" s="54">
        <v>922</v>
      </c>
      <c r="D2757" s="54" t="b">
        <v>1</v>
      </c>
      <c r="E2757" s="54" t="b">
        <v>1</v>
      </c>
      <c r="F2757" s="91">
        <v>1165.46</v>
      </c>
      <c r="G2757" s="91">
        <v>882.49800000000005</v>
      </c>
      <c r="H2757" s="54" t="b">
        <v>0</v>
      </c>
      <c r="I2757" s="91">
        <v>49.060200000000002</v>
      </c>
      <c r="J2757" s="54" t="b">
        <v>0</v>
      </c>
      <c r="K2757" s="91">
        <v>20.4298</v>
      </c>
      <c r="L2757" s="91">
        <v>1150.6199999999999</v>
      </c>
      <c r="M2757" s="91">
        <v>895.33199999999999</v>
      </c>
      <c r="N2757" s="54" t="b">
        <v>1</v>
      </c>
      <c r="O2757" s="91">
        <v>22.745799999999999</v>
      </c>
      <c r="P2757" s="54" t="b">
        <v>1</v>
      </c>
      <c r="Q2757" s="91">
        <v>0.43041699999999999</v>
      </c>
    </row>
    <row r="2758" spans="2:17" x14ac:dyDescent="0.25">
      <c r="B2758" s="54">
        <v>1178</v>
      </c>
      <c r="C2758" s="54">
        <v>922</v>
      </c>
      <c r="D2758" s="54" t="b">
        <v>1</v>
      </c>
      <c r="E2758" s="54" t="b">
        <v>1</v>
      </c>
      <c r="F2758" s="91">
        <v>1158.97</v>
      </c>
      <c r="G2758" s="91">
        <v>901.45100000000002</v>
      </c>
      <c r="H2758" s="54" t="b">
        <v>0</v>
      </c>
      <c r="I2758" s="91">
        <v>50.463700000000003</v>
      </c>
      <c r="J2758" s="54" t="b">
        <v>0</v>
      </c>
      <c r="K2758" s="91">
        <v>19.993099999999998</v>
      </c>
      <c r="L2758" s="91">
        <v>1150.82</v>
      </c>
      <c r="M2758" s="91">
        <v>895.66800000000001</v>
      </c>
      <c r="N2758" s="54" t="b">
        <v>1</v>
      </c>
      <c r="O2758" s="91">
        <v>23.241900000000001</v>
      </c>
      <c r="P2758" s="54" t="b">
        <v>1</v>
      </c>
      <c r="Q2758" s="91">
        <v>0.39424500000000001</v>
      </c>
    </row>
    <row r="2759" spans="2:17" x14ac:dyDescent="0.25">
      <c r="B2759" s="54">
        <v>1178</v>
      </c>
      <c r="C2759" s="54">
        <v>922</v>
      </c>
      <c r="D2759" s="54" t="b">
        <v>0</v>
      </c>
      <c r="E2759" s="54" t="b">
        <v>1</v>
      </c>
      <c r="F2759" s="91">
        <v>1139.19</v>
      </c>
      <c r="G2759" s="91">
        <v>909.71199999999999</v>
      </c>
      <c r="H2759" s="54" t="b">
        <v>0</v>
      </c>
      <c r="I2759" s="91">
        <v>50.463700000000003</v>
      </c>
      <c r="J2759" s="54" t="b">
        <v>0</v>
      </c>
      <c r="K2759" s="91">
        <v>20.034800000000001</v>
      </c>
      <c r="L2759" s="91">
        <v>1150.8800000000001</v>
      </c>
      <c r="M2759" s="91">
        <v>896.05</v>
      </c>
      <c r="N2759" s="54" t="b">
        <v>1</v>
      </c>
      <c r="O2759" s="91">
        <v>23.778700000000001</v>
      </c>
      <c r="P2759" s="54" t="b">
        <v>1</v>
      </c>
      <c r="Q2759" s="91">
        <v>0.391231</v>
      </c>
    </row>
    <row r="2760" spans="2:17" x14ac:dyDescent="0.25">
      <c r="B2760" s="54">
        <v>1178</v>
      </c>
      <c r="C2760" s="54">
        <v>922</v>
      </c>
      <c r="D2760" s="54" t="b">
        <v>0</v>
      </c>
      <c r="E2760" s="54" t="b">
        <v>1</v>
      </c>
      <c r="F2760" s="91">
        <v>1168.75</v>
      </c>
      <c r="G2760" s="91">
        <v>887.26499999999999</v>
      </c>
      <c r="H2760" s="54" t="b">
        <v>0</v>
      </c>
      <c r="I2760" s="91">
        <v>53.480600000000003</v>
      </c>
      <c r="J2760" s="54" t="b">
        <v>0</v>
      </c>
      <c r="K2760" s="91">
        <v>21.428999999999998</v>
      </c>
      <c r="L2760" s="91">
        <v>1151.0999999999999</v>
      </c>
      <c r="M2760" s="91">
        <v>896.34100000000001</v>
      </c>
      <c r="N2760" s="54" t="b">
        <v>1</v>
      </c>
      <c r="O2760" s="91">
        <v>24.220300000000002</v>
      </c>
      <c r="P2760" s="54" t="b">
        <v>1</v>
      </c>
      <c r="Q2760" s="91">
        <v>0.38688099999999997</v>
      </c>
    </row>
    <row r="2761" spans="2:17" x14ac:dyDescent="0.25">
      <c r="B2761" s="54">
        <v>1178</v>
      </c>
      <c r="C2761" s="54">
        <v>922</v>
      </c>
      <c r="D2761" s="54" t="b">
        <v>0</v>
      </c>
      <c r="E2761" s="54" t="b">
        <v>1</v>
      </c>
      <c r="F2761" s="91">
        <v>1162.75</v>
      </c>
      <c r="G2761" s="91">
        <v>905.10299999999995</v>
      </c>
      <c r="H2761" s="54" t="b">
        <v>0</v>
      </c>
      <c r="I2761" s="91">
        <v>56.768900000000002</v>
      </c>
      <c r="J2761" s="54" t="b">
        <v>0</v>
      </c>
      <c r="K2761" s="91">
        <v>37.1128</v>
      </c>
      <c r="L2761" s="91">
        <v>1151.42</v>
      </c>
      <c r="M2761" s="91">
        <v>896.60699999999997</v>
      </c>
      <c r="N2761" s="54" t="b">
        <v>0</v>
      </c>
      <c r="O2761" s="91">
        <v>24.732500000000002</v>
      </c>
      <c r="P2761" s="54" t="b">
        <v>1</v>
      </c>
      <c r="Q2761" s="91">
        <v>0.36558200000000002</v>
      </c>
    </row>
    <row r="2762" spans="2:17" x14ac:dyDescent="0.25">
      <c r="B2762" s="54">
        <v>1178</v>
      </c>
      <c r="C2762" s="54">
        <v>922</v>
      </c>
      <c r="D2762" s="54" t="b">
        <v>0</v>
      </c>
      <c r="E2762" s="54" t="b">
        <v>1</v>
      </c>
      <c r="F2762" s="91">
        <v>1171.68</v>
      </c>
      <c r="G2762" s="91">
        <v>907.72699999999998</v>
      </c>
      <c r="H2762" s="54" t="b">
        <v>0</v>
      </c>
      <c r="I2762" s="91">
        <v>52.001800000000003</v>
      </c>
      <c r="J2762" s="54" t="b">
        <v>1</v>
      </c>
      <c r="K2762" s="91">
        <v>18.819500000000001</v>
      </c>
      <c r="L2762" s="91">
        <v>1151.48</v>
      </c>
      <c r="M2762" s="91">
        <v>896.97900000000004</v>
      </c>
      <c r="N2762" s="54" t="b">
        <v>0</v>
      </c>
      <c r="O2762" s="91">
        <v>25.317299999999999</v>
      </c>
      <c r="P2762" s="54" t="b">
        <v>1</v>
      </c>
      <c r="Q2762" s="91">
        <v>0.41522900000000001</v>
      </c>
    </row>
    <row r="2763" spans="2:17" x14ac:dyDescent="0.25">
      <c r="B2763" s="54">
        <v>1178</v>
      </c>
      <c r="C2763" s="54">
        <v>922</v>
      </c>
      <c r="D2763" s="54" t="b">
        <v>0</v>
      </c>
      <c r="E2763" s="54" t="b">
        <v>1</v>
      </c>
      <c r="F2763" s="91">
        <v>1173.3900000000001</v>
      </c>
      <c r="G2763" s="91">
        <v>918.97299999999996</v>
      </c>
      <c r="H2763" s="54" t="b">
        <v>0</v>
      </c>
      <c r="I2763" s="91">
        <v>54.934399999999997</v>
      </c>
      <c r="J2763" s="54" t="b">
        <v>0</v>
      </c>
      <c r="K2763" s="91">
        <v>9.3073300000000003</v>
      </c>
      <c r="L2763" s="91">
        <v>1151.67</v>
      </c>
      <c r="M2763" s="91">
        <v>897.36199999999997</v>
      </c>
      <c r="N2763" s="54" t="b">
        <v>0</v>
      </c>
      <c r="O2763" s="91">
        <v>0</v>
      </c>
      <c r="P2763" s="54" t="b">
        <v>1</v>
      </c>
      <c r="Q2763" s="91">
        <v>0.37660300000000002</v>
      </c>
    </row>
    <row r="2764" spans="2:17" x14ac:dyDescent="0.25">
      <c r="B2764" s="54">
        <v>1178</v>
      </c>
      <c r="C2764" s="54">
        <v>922</v>
      </c>
      <c r="D2764" s="54" t="b">
        <v>0</v>
      </c>
      <c r="E2764" s="54" t="b">
        <v>1</v>
      </c>
      <c r="F2764" s="91">
        <v>1140.1099999999999</v>
      </c>
      <c r="G2764" s="91">
        <v>883.24699999999996</v>
      </c>
      <c r="H2764" s="54" t="b">
        <v>0</v>
      </c>
      <c r="I2764" s="91">
        <v>42.350999999999999</v>
      </c>
      <c r="J2764" s="54" t="b">
        <v>0</v>
      </c>
      <c r="K2764" s="91">
        <v>11.376099999999999</v>
      </c>
      <c r="L2764" s="91">
        <v>1151.77</v>
      </c>
      <c r="M2764" s="91">
        <v>897.71600000000001</v>
      </c>
      <c r="N2764" s="54" t="b">
        <v>1</v>
      </c>
      <c r="O2764" s="91">
        <v>0</v>
      </c>
      <c r="P2764" s="54" t="b">
        <v>1</v>
      </c>
      <c r="Q2764" s="91">
        <v>0.427726</v>
      </c>
    </row>
    <row r="2765" spans="2:17" x14ac:dyDescent="0.25">
      <c r="B2765" s="54">
        <v>1178</v>
      </c>
      <c r="C2765" s="54">
        <v>922</v>
      </c>
      <c r="D2765" s="54" t="b">
        <v>0</v>
      </c>
      <c r="E2765" s="54" t="b">
        <v>1</v>
      </c>
      <c r="F2765" s="91">
        <v>1179.27</v>
      </c>
      <c r="G2765" s="91">
        <v>876.84699999999998</v>
      </c>
      <c r="H2765" s="54" t="b">
        <v>0</v>
      </c>
      <c r="I2765" s="91">
        <v>69.011399999999995</v>
      </c>
      <c r="J2765" s="54" t="b">
        <v>0</v>
      </c>
      <c r="K2765" s="91">
        <v>48.828899999999997</v>
      </c>
      <c r="L2765" s="91">
        <v>1152.06</v>
      </c>
      <c r="M2765" s="91">
        <v>897.95</v>
      </c>
      <c r="N2765" s="54" t="b">
        <v>1</v>
      </c>
      <c r="O2765" s="91">
        <v>1.45587</v>
      </c>
      <c r="P2765" s="54" t="b">
        <v>1</v>
      </c>
      <c r="Q2765" s="91">
        <v>0.366786</v>
      </c>
    </row>
    <row r="2766" spans="2:17" x14ac:dyDescent="0.25">
      <c r="B2766" s="54">
        <v>1178</v>
      </c>
      <c r="C2766" s="54">
        <v>922</v>
      </c>
      <c r="D2766" s="54" t="b">
        <v>0</v>
      </c>
      <c r="E2766" s="54" t="b">
        <v>1</v>
      </c>
      <c r="F2766" s="91">
        <v>1187.43</v>
      </c>
      <c r="G2766" s="91">
        <v>870.01400000000001</v>
      </c>
      <c r="H2766" s="54" t="b">
        <v>0</v>
      </c>
      <c r="I2766" s="91">
        <v>81.289699999999996</v>
      </c>
      <c r="J2766" s="54" t="b">
        <v>0</v>
      </c>
      <c r="K2766" s="91">
        <v>39.683100000000003</v>
      </c>
      <c r="L2766" s="91">
        <v>1151.9000000000001</v>
      </c>
      <c r="M2766" s="91">
        <v>898.38900000000001</v>
      </c>
      <c r="N2766" s="54" t="b">
        <v>1</v>
      </c>
      <c r="O2766" s="91">
        <v>1.97681</v>
      </c>
      <c r="P2766" s="54" t="b">
        <v>1</v>
      </c>
      <c r="Q2766" s="91">
        <v>0.370226</v>
      </c>
    </row>
    <row r="2767" spans="2:17" x14ac:dyDescent="0.25">
      <c r="B2767" s="54">
        <v>1178</v>
      </c>
      <c r="C2767" s="54">
        <v>922</v>
      </c>
      <c r="D2767" s="54" t="b">
        <v>0</v>
      </c>
      <c r="E2767" s="54" t="b">
        <v>1</v>
      </c>
      <c r="F2767" s="91">
        <v>1201.8499999999999</v>
      </c>
      <c r="G2767" s="91">
        <v>878.75199999999995</v>
      </c>
      <c r="H2767" s="54" t="b">
        <v>0</v>
      </c>
      <c r="I2767" s="91">
        <v>96.2804</v>
      </c>
      <c r="J2767" s="54" t="b">
        <v>0</v>
      </c>
      <c r="K2767" s="91">
        <v>10.641400000000001</v>
      </c>
      <c r="L2767" s="91">
        <v>1151.77</v>
      </c>
      <c r="M2767" s="91">
        <v>898.755</v>
      </c>
      <c r="N2767" s="54" t="b">
        <v>1</v>
      </c>
      <c r="O2767" s="91">
        <v>2.4157099999999998</v>
      </c>
      <c r="P2767" s="54" t="b">
        <v>1</v>
      </c>
      <c r="Q2767" s="91">
        <v>0.46596900000000002</v>
      </c>
    </row>
    <row r="2768" spans="2:17" x14ac:dyDescent="0.25">
      <c r="B2768" s="54">
        <v>1178</v>
      </c>
      <c r="C2768" s="54">
        <v>922</v>
      </c>
      <c r="D2768" s="54" t="b">
        <v>0</v>
      </c>
      <c r="E2768" s="54" t="b">
        <v>1</v>
      </c>
      <c r="F2768" s="91">
        <v>1166.3599999999999</v>
      </c>
      <c r="G2768" s="91">
        <v>903.14499999999998</v>
      </c>
      <c r="H2768" s="54" t="b">
        <v>0</v>
      </c>
      <c r="I2768" s="91">
        <v>74.976600000000005</v>
      </c>
      <c r="J2768" s="54" t="b">
        <v>0</v>
      </c>
      <c r="K2768" s="91">
        <v>16.862300000000001</v>
      </c>
      <c r="L2768" s="91">
        <v>1152.55</v>
      </c>
      <c r="M2768" s="91">
        <v>898.66099999999994</v>
      </c>
      <c r="N2768" s="54" t="b">
        <v>1</v>
      </c>
      <c r="O2768" s="91">
        <v>2.7822300000000002</v>
      </c>
      <c r="P2768" s="54" t="b">
        <v>1</v>
      </c>
      <c r="Q2768" s="91">
        <v>0.38938200000000001</v>
      </c>
    </row>
    <row r="2769" spans="2:17" x14ac:dyDescent="0.25">
      <c r="B2769" s="54">
        <v>1178</v>
      </c>
      <c r="C2769" s="54">
        <v>922</v>
      </c>
      <c r="D2769" s="54" t="b">
        <v>0</v>
      </c>
      <c r="E2769" s="54" t="b">
        <v>1</v>
      </c>
      <c r="F2769" s="91">
        <v>1166.52</v>
      </c>
      <c r="G2769" s="91">
        <v>863.33</v>
      </c>
      <c r="H2769" s="54" t="b">
        <v>0</v>
      </c>
      <c r="I2769" s="91">
        <v>68.626499999999993</v>
      </c>
      <c r="J2769" s="54" t="b">
        <v>0</v>
      </c>
      <c r="K2769" s="91">
        <v>43.069400000000002</v>
      </c>
      <c r="L2769" s="91">
        <v>1153.81</v>
      </c>
      <c r="M2769" s="91">
        <v>898.20100000000002</v>
      </c>
      <c r="N2769" s="54" t="b">
        <v>1</v>
      </c>
      <c r="O2769" s="91">
        <v>3.27502</v>
      </c>
      <c r="P2769" s="54" t="b">
        <v>1</v>
      </c>
      <c r="Q2769" s="91">
        <v>0.78650900000000001</v>
      </c>
    </row>
    <row r="2770" spans="2:17" x14ac:dyDescent="0.25">
      <c r="B2770" s="54">
        <v>1178</v>
      </c>
      <c r="C2770" s="54">
        <v>922</v>
      </c>
      <c r="D2770" s="54" t="b">
        <v>0</v>
      </c>
      <c r="E2770" s="54" t="b">
        <v>1</v>
      </c>
      <c r="F2770" s="91">
        <v>1149.1099999999999</v>
      </c>
      <c r="G2770" s="91">
        <v>898.29100000000005</v>
      </c>
      <c r="H2770" s="54" t="b">
        <v>0</v>
      </c>
      <c r="I2770" s="91">
        <v>75.311199999999999</v>
      </c>
      <c r="J2770" s="54" t="b">
        <v>0</v>
      </c>
      <c r="K2770" s="91">
        <v>39.815800000000003</v>
      </c>
      <c r="L2770" s="91">
        <v>1154.3800000000001</v>
      </c>
      <c r="M2770" s="91">
        <v>898.077</v>
      </c>
      <c r="N2770" s="54" t="b">
        <v>1</v>
      </c>
      <c r="O2770" s="91">
        <v>4.5372300000000001</v>
      </c>
      <c r="P2770" s="54" t="b">
        <v>1</v>
      </c>
      <c r="Q2770" s="91">
        <v>1.3432999999999999</v>
      </c>
    </row>
    <row r="2771" spans="2:17" x14ac:dyDescent="0.25">
      <c r="B2771" s="54">
        <v>1178</v>
      </c>
      <c r="C2771" s="54">
        <v>922</v>
      </c>
      <c r="D2771" s="54" t="b">
        <v>0</v>
      </c>
      <c r="E2771" s="54" t="b">
        <v>1</v>
      </c>
      <c r="F2771" s="91">
        <v>1168.1400000000001</v>
      </c>
      <c r="G2771" s="91">
        <v>881.37099999999998</v>
      </c>
      <c r="H2771" s="54" t="b">
        <v>0</v>
      </c>
      <c r="I2771" s="91">
        <v>92.561300000000003</v>
      </c>
      <c r="J2771" s="54" t="b">
        <v>0</v>
      </c>
      <c r="K2771" s="91">
        <v>39.057299999999998</v>
      </c>
      <c r="L2771" s="91">
        <v>1155.0999999999999</v>
      </c>
      <c r="M2771" s="91">
        <v>897.82100000000003</v>
      </c>
      <c r="N2771" s="54" t="b">
        <v>1</v>
      </c>
      <c r="O2771" s="91">
        <v>5.1027800000000001</v>
      </c>
      <c r="P2771" s="54" t="b">
        <v>1</v>
      </c>
      <c r="Q2771" s="91">
        <v>0.57895200000000002</v>
      </c>
    </row>
    <row r="2772" spans="2:17" x14ac:dyDescent="0.25">
      <c r="B2772" s="54">
        <v>1178</v>
      </c>
      <c r="C2772" s="54">
        <v>922</v>
      </c>
      <c r="D2772" s="54" t="b">
        <v>0</v>
      </c>
      <c r="E2772" s="54" t="b">
        <v>1</v>
      </c>
      <c r="F2772" s="91">
        <v>1180.04</v>
      </c>
      <c r="G2772" s="91">
        <v>896.84500000000003</v>
      </c>
      <c r="H2772" s="54" t="b">
        <v>0</v>
      </c>
      <c r="I2772" s="91">
        <v>58.850999999999999</v>
      </c>
      <c r="J2772" s="54" t="b">
        <v>0</v>
      </c>
      <c r="K2772" s="91">
        <v>25.4681</v>
      </c>
      <c r="L2772" s="91">
        <v>1155.81</v>
      </c>
      <c r="M2772" s="91">
        <v>897.58500000000004</v>
      </c>
      <c r="N2772" s="54" t="b">
        <v>1</v>
      </c>
      <c r="O2772" s="91">
        <v>5.8280000000000003</v>
      </c>
      <c r="P2772" s="54" t="b">
        <v>1</v>
      </c>
      <c r="Q2772" s="91">
        <v>0.76913200000000004</v>
      </c>
    </row>
    <row r="2773" spans="2:17" x14ac:dyDescent="0.25">
      <c r="B2773" s="54">
        <v>1178</v>
      </c>
      <c r="C2773" s="54">
        <v>922</v>
      </c>
      <c r="D2773" s="54" t="b">
        <v>0</v>
      </c>
      <c r="E2773" s="54" t="b">
        <v>1</v>
      </c>
      <c r="F2773" s="91">
        <v>1182.18</v>
      </c>
      <c r="G2773" s="91">
        <v>850.37699999999995</v>
      </c>
      <c r="H2773" s="54" t="b">
        <v>0</v>
      </c>
      <c r="I2773" s="91">
        <v>65.900599999999997</v>
      </c>
      <c r="J2773" s="54" t="b">
        <v>0</v>
      </c>
      <c r="K2773" s="91">
        <v>19.5229</v>
      </c>
      <c r="L2773" s="91">
        <v>1157.1500000000001</v>
      </c>
      <c r="M2773" s="91">
        <v>897.04700000000003</v>
      </c>
      <c r="N2773" s="54" t="b">
        <v>1</v>
      </c>
      <c r="O2773" s="91">
        <v>6.5325899999999999</v>
      </c>
      <c r="P2773" s="54" t="b">
        <v>1</v>
      </c>
      <c r="Q2773" s="91">
        <v>0.74312900000000004</v>
      </c>
    </row>
    <row r="2774" spans="2:17" x14ac:dyDescent="0.25">
      <c r="B2774" s="54">
        <v>1178</v>
      </c>
      <c r="C2774" s="54">
        <v>922</v>
      </c>
      <c r="D2774" s="54" t="b">
        <v>0</v>
      </c>
      <c r="E2774" s="54" t="b">
        <v>1</v>
      </c>
      <c r="F2774" s="91">
        <v>1197.56</v>
      </c>
      <c r="G2774" s="91">
        <v>905.21500000000003</v>
      </c>
      <c r="H2774" s="54" t="b">
        <v>0</v>
      </c>
      <c r="I2774" s="91">
        <v>80.988399999999999</v>
      </c>
      <c r="J2774" s="54" t="b">
        <v>0</v>
      </c>
      <c r="K2774" s="91">
        <v>46.5167</v>
      </c>
      <c r="L2774" s="91">
        <v>1157.95</v>
      </c>
      <c r="M2774" s="91">
        <v>896.69500000000005</v>
      </c>
      <c r="N2774" s="54" t="b">
        <v>1</v>
      </c>
      <c r="O2774" s="91">
        <v>7.8747600000000002</v>
      </c>
      <c r="P2774" s="54" t="b">
        <v>1</v>
      </c>
      <c r="Q2774" s="91">
        <v>1.44594</v>
      </c>
    </row>
    <row r="2775" spans="2:17" x14ac:dyDescent="0.25">
      <c r="B2775" s="54">
        <v>1178</v>
      </c>
      <c r="C2775" s="54">
        <v>922</v>
      </c>
      <c r="D2775" s="54" t="b">
        <v>0</v>
      </c>
      <c r="E2775" s="54" t="b">
        <v>1</v>
      </c>
      <c r="F2775" s="91">
        <v>1142.55</v>
      </c>
      <c r="G2775" s="91">
        <v>895.08100000000002</v>
      </c>
      <c r="H2775" s="54" t="b">
        <v>0</v>
      </c>
      <c r="I2775" s="91">
        <v>84.255200000000002</v>
      </c>
      <c r="J2775" s="54" t="b">
        <v>0</v>
      </c>
      <c r="K2775" s="91">
        <v>56.953400000000002</v>
      </c>
      <c r="L2775" s="91">
        <v>1158.5999999999999</v>
      </c>
      <c r="M2775" s="91">
        <v>896.36</v>
      </c>
      <c r="N2775" s="54" t="b">
        <v>1</v>
      </c>
      <c r="O2775" s="91">
        <v>8.6799300000000006</v>
      </c>
      <c r="P2775" s="54" t="b">
        <v>1</v>
      </c>
      <c r="Q2775" s="91">
        <v>0.878556</v>
      </c>
    </row>
    <row r="2776" spans="2:17" x14ac:dyDescent="0.25">
      <c r="B2776" s="54">
        <v>1178</v>
      </c>
      <c r="C2776" s="54">
        <v>922</v>
      </c>
      <c r="D2776" s="54" t="b">
        <v>0</v>
      </c>
      <c r="E2776" s="54" t="b">
        <v>1</v>
      </c>
      <c r="F2776" s="91">
        <v>1140.93</v>
      </c>
      <c r="G2776" s="91">
        <v>896.72199999999998</v>
      </c>
      <c r="H2776" s="54" t="b">
        <v>0</v>
      </c>
      <c r="I2776" s="91">
        <v>109.84699999999999</v>
      </c>
      <c r="J2776" s="54" t="b">
        <v>1</v>
      </c>
      <c r="K2776" s="91">
        <v>55.934199999999997</v>
      </c>
      <c r="L2776" s="91">
        <v>1159.21</v>
      </c>
      <c r="M2776" s="91">
        <v>896.01900000000001</v>
      </c>
      <c r="N2776" s="54" t="b">
        <v>1</v>
      </c>
      <c r="O2776" s="91">
        <v>9.5773299999999999</v>
      </c>
      <c r="P2776" s="54" t="b">
        <v>1</v>
      </c>
      <c r="Q2776" s="91">
        <v>0.73150400000000004</v>
      </c>
    </row>
    <row r="2777" spans="2:17" x14ac:dyDescent="0.25">
      <c r="B2777" s="54">
        <v>1178</v>
      </c>
      <c r="C2777" s="54">
        <v>922</v>
      </c>
      <c r="D2777" s="54" t="b">
        <v>0</v>
      </c>
      <c r="E2777" s="54" t="b">
        <v>1</v>
      </c>
      <c r="F2777" s="91">
        <v>1163.42</v>
      </c>
      <c r="G2777" s="91">
        <v>899.00699999999995</v>
      </c>
      <c r="H2777" s="54" t="b">
        <v>0</v>
      </c>
      <c r="I2777" s="91">
        <v>111.46599999999999</v>
      </c>
      <c r="J2777" s="54" t="b">
        <v>0</v>
      </c>
      <c r="K2777" s="91">
        <v>2.30531</v>
      </c>
      <c r="L2777" s="91">
        <v>1159.79</v>
      </c>
      <c r="M2777" s="91">
        <v>895.69299999999998</v>
      </c>
      <c r="N2777" s="54" t="b">
        <v>1</v>
      </c>
      <c r="O2777" s="91">
        <v>10.5215</v>
      </c>
      <c r="P2777" s="54" t="b">
        <v>1</v>
      </c>
      <c r="Q2777" s="91">
        <v>0.69299500000000003</v>
      </c>
    </row>
    <row r="2778" spans="2:17" x14ac:dyDescent="0.25">
      <c r="B2778" s="54">
        <v>1178</v>
      </c>
      <c r="C2778" s="54">
        <v>922</v>
      </c>
      <c r="D2778" s="54" t="b">
        <v>0</v>
      </c>
      <c r="E2778" s="54" t="b">
        <v>1</v>
      </c>
      <c r="F2778" s="91">
        <v>1141.44</v>
      </c>
      <c r="G2778" s="91">
        <v>881.14599999999996</v>
      </c>
      <c r="H2778" s="54" t="b">
        <v>0</v>
      </c>
      <c r="I2778" s="91">
        <v>66.761799999999994</v>
      </c>
      <c r="J2778" s="54" t="b">
        <v>0</v>
      </c>
      <c r="K2778" s="91">
        <v>22.6099</v>
      </c>
      <c r="L2778" s="91">
        <v>1160.3</v>
      </c>
      <c r="M2778" s="91">
        <v>895.32799999999997</v>
      </c>
      <c r="N2778" s="54" t="b">
        <v>1</v>
      </c>
      <c r="O2778" s="91">
        <v>11.4297</v>
      </c>
      <c r="P2778" s="54" t="b">
        <v>1</v>
      </c>
      <c r="Q2778" s="91">
        <v>0.667211</v>
      </c>
    </row>
    <row r="2779" spans="2:17" x14ac:dyDescent="0.25">
      <c r="B2779" s="54">
        <v>1178</v>
      </c>
      <c r="C2779" s="54">
        <v>922</v>
      </c>
      <c r="D2779" s="54" t="b">
        <v>0</v>
      </c>
      <c r="E2779" s="54" t="b">
        <v>1</v>
      </c>
      <c r="F2779" s="91">
        <v>1170.23</v>
      </c>
      <c r="G2779" s="91">
        <v>883.58</v>
      </c>
      <c r="H2779" s="54" t="b">
        <v>0</v>
      </c>
      <c r="I2779" s="91">
        <v>40.354199999999999</v>
      </c>
      <c r="J2779" s="54" t="b">
        <v>0</v>
      </c>
      <c r="K2779" s="91">
        <v>28.325800000000001</v>
      </c>
      <c r="L2779" s="91">
        <v>1160.82</v>
      </c>
      <c r="M2779" s="91">
        <v>894.92899999999997</v>
      </c>
      <c r="N2779" s="54" t="b">
        <v>1</v>
      </c>
      <c r="O2779" s="91">
        <v>12.301600000000001</v>
      </c>
      <c r="P2779" s="54" t="b">
        <v>1</v>
      </c>
      <c r="Q2779" s="91">
        <v>0.62456900000000004</v>
      </c>
    </row>
    <row r="2780" spans="2:17" x14ac:dyDescent="0.25">
      <c r="B2780" s="54">
        <v>1178</v>
      </c>
      <c r="C2780" s="54">
        <v>922</v>
      </c>
      <c r="D2780" s="54" t="b">
        <v>0</v>
      </c>
      <c r="E2780" s="54" t="b">
        <v>1</v>
      </c>
      <c r="F2780" s="91">
        <v>1159.5899999999999</v>
      </c>
      <c r="G2780" s="91">
        <v>887.92399999999998</v>
      </c>
      <c r="H2780" s="54" t="b">
        <v>0</v>
      </c>
      <c r="I2780" s="91">
        <v>47.164099999999998</v>
      </c>
      <c r="J2780" s="54" t="b">
        <v>0</v>
      </c>
      <c r="K2780" s="91">
        <v>28.898</v>
      </c>
      <c r="L2780" s="91">
        <v>1161.31</v>
      </c>
      <c r="M2780" s="91">
        <v>894.52499999999998</v>
      </c>
      <c r="N2780" s="54" t="b">
        <v>1</v>
      </c>
      <c r="O2780" s="91">
        <v>13.224600000000001</v>
      </c>
      <c r="P2780" s="54" t="b">
        <v>1</v>
      </c>
      <c r="Q2780" s="91">
        <v>0.65875099999999998</v>
      </c>
    </row>
    <row r="2781" spans="2:17" x14ac:dyDescent="0.25">
      <c r="B2781" s="54">
        <v>1178</v>
      </c>
      <c r="C2781" s="54">
        <v>922</v>
      </c>
      <c r="D2781" s="54" t="b">
        <v>0</v>
      </c>
      <c r="E2781" s="54" t="b">
        <v>1</v>
      </c>
      <c r="F2781" s="91">
        <v>1154.67</v>
      </c>
      <c r="G2781" s="91">
        <v>908.44600000000003</v>
      </c>
      <c r="H2781" s="54" t="b">
        <v>0</v>
      </c>
      <c r="I2781" s="91">
        <v>46.655500000000004</v>
      </c>
      <c r="J2781" s="54" t="b">
        <v>0</v>
      </c>
      <c r="K2781" s="91">
        <v>11.5002</v>
      </c>
      <c r="L2781" s="91">
        <v>1161.6199999999999</v>
      </c>
      <c r="M2781" s="91">
        <v>894.21199999999999</v>
      </c>
      <c r="N2781" s="54" t="b">
        <v>1</v>
      </c>
      <c r="O2781" s="91">
        <v>14.115</v>
      </c>
      <c r="P2781" s="54" t="b">
        <v>1</v>
      </c>
      <c r="Q2781" s="91">
        <v>0.63221300000000002</v>
      </c>
    </row>
    <row r="2782" spans="2:17" x14ac:dyDescent="0.25">
      <c r="B2782" s="54">
        <v>1178</v>
      </c>
      <c r="C2782" s="54">
        <v>922</v>
      </c>
      <c r="D2782" s="54" t="b">
        <v>0</v>
      </c>
      <c r="E2782" s="54" t="b">
        <v>1</v>
      </c>
      <c r="F2782" s="91">
        <v>1167.99</v>
      </c>
      <c r="G2782" s="91">
        <v>897.50300000000004</v>
      </c>
      <c r="H2782" s="54" t="b">
        <v>0</v>
      </c>
      <c r="I2782" s="91">
        <v>56.094700000000003</v>
      </c>
      <c r="J2782" s="54" t="b">
        <v>0</v>
      </c>
      <c r="K2782" s="91">
        <v>21.103000000000002</v>
      </c>
      <c r="L2782" s="91">
        <v>1161.98</v>
      </c>
      <c r="M2782" s="91">
        <v>893.91300000000001</v>
      </c>
      <c r="N2782" s="54" t="b">
        <v>1</v>
      </c>
      <c r="O2782" s="91">
        <v>14.744400000000001</v>
      </c>
      <c r="P2782" s="54" t="b">
        <v>1</v>
      </c>
      <c r="Q2782" s="91">
        <v>0.44505699999999998</v>
      </c>
    </row>
    <row r="2783" spans="2:17" x14ac:dyDescent="0.25">
      <c r="B2783" s="54">
        <v>1178</v>
      </c>
      <c r="C2783" s="54">
        <v>922</v>
      </c>
      <c r="D2783" s="54" t="b">
        <v>0</v>
      </c>
      <c r="E2783" s="54" t="b">
        <v>1</v>
      </c>
      <c r="F2783" s="91">
        <v>1157.03</v>
      </c>
      <c r="G2783" s="91">
        <v>890.79</v>
      </c>
      <c r="H2783" s="54" t="b">
        <v>0</v>
      </c>
      <c r="I2783" s="91">
        <v>40.433300000000003</v>
      </c>
      <c r="J2783" s="54" t="b">
        <v>0</v>
      </c>
      <c r="K2783" s="91">
        <v>17.242999999999999</v>
      </c>
      <c r="L2783" s="91">
        <v>1162.3</v>
      </c>
      <c r="M2783" s="91">
        <v>893.625</v>
      </c>
      <c r="N2783" s="54" t="b">
        <v>1</v>
      </c>
      <c r="O2783" s="91">
        <v>15.403700000000001</v>
      </c>
      <c r="P2783" s="54" t="b">
        <v>1</v>
      </c>
      <c r="Q2783" s="91">
        <v>0.468246</v>
      </c>
    </row>
    <row r="2784" spans="2:17" x14ac:dyDescent="0.25">
      <c r="B2784" s="54">
        <v>1178</v>
      </c>
      <c r="C2784" s="54">
        <v>922</v>
      </c>
      <c r="D2784" s="54" t="b">
        <v>0</v>
      </c>
      <c r="E2784" s="54" t="b">
        <v>1</v>
      </c>
      <c r="F2784" s="91">
        <v>1158.19</v>
      </c>
      <c r="G2784" s="91">
        <v>892.93499999999995</v>
      </c>
      <c r="H2784" s="54" t="b">
        <v>0</v>
      </c>
      <c r="I2784" s="91">
        <v>33.847299999999997</v>
      </c>
      <c r="J2784" s="54" t="b">
        <v>1</v>
      </c>
      <c r="K2784" s="91">
        <v>12.855700000000001</v>
      </c>
      <c r="L2784" s="91">
        <v>1162.55</v>
      </c>
      <c r="M2784" s="91">
        <v>893.36</v>
      </c>
      <c r="N2784" s="54" t="b">
        <v>1</v>
      </c>
      <c r="O2784" s="91">
        <v>16.008199999999999</v>
      </c>
      <c r="P2784" s="54" t="b">
        <v>1</v>
      </c>
      <c r="Q2784" s="91">
        <v>0.42791899999999999</v>
      </c>
    </row>
    <row r="2785" spans="2:17" x14ac:dyDescent="0.25">
      <c r="B2785" s="54">
        <v>1178</v>
      </c>
      <c r="C2785" s="54">
        <v>922</v>
      </c>
      <c r="D2785" s="54" t="b">
        <v>0</v>
      </c>
      <c r="E2785" s="54" t="b">
        <v>1</v>
      </c>
      <c r="F2785" s="91">
        <v>1147.96</v>
      </c>
      <c r="G2785" s="91">
        <v>896.54700000000003</v>
      </c>
      <c r="H2785" s="54" t="b">
        <v>0</v>
      </c>
      <c r="I2785" s="91">
        <v>30.9815</v>
      </c>
      <c r="J2785" s="54" t="b">
        <v>0</v>
      </c>
      <c r="K2785" s="91">
        <v>2.4380700000000002</v>
      </c>
      <c r="L2785" s="91">
        <v>1162.71</v>
      </c>
      <c r="M2785" s="91">
        <v>893.13199999999995</v>
      </c>
      <c r="N2785" s="54" t="b">
        <v>1</v>
      </c>
      <c r="O2785" s="91">
        <v>16.522099999999998</v>
      </c>
      <c r="P2785" s="54" t="b">
        <v>1</v>
      </c>
      <c r="Q2785" s="91">
        <v>0.36350199999999999</v>
      </c>
    </row>
    <row r="2786" spans="2:17" x14ac:dyDescent="0.25">
      <c r="B2786" s="54">
        <v>1178</v>
      </c>
      <c r="C2786" s="54">
        <v>922</v>
      </c>
      <c r="D2786" s="54" t="b">
        <v>0</v>
      </c>
      <c r="E2786" s="54" t="b">
        <v>1</v>
      </c>
      <c r="F2786" s="91">
        <v>1138.93</v>
      </c>
      <c r="G2786" s="91">
        <v>913.93200000000002</v>
      </c>
      <c r="H2786" s="54" t="b">
        <v>0</v>
      </c>
      <c r="I2786" s="91">
        <v>26.7498</v>
      </c>
      <c r="J2786" s="54" t="b">
        <v>0</v>
      </c>
      <c r="K2786" s="91">
        <v>10.850300000000001</v>
      </c>
      <c r="L2786" s="91">
        <v>1162.76</v>
      </c>
      <c r="M2786" s="91">
        <v>892.99099999999999</v>
      </c>
      <c r="N2786" s="54" t="b">
        <v>1</v>
      </c>
      <c r="O2786" s="91">
        <v>16.9117</v>
      </c>
      <c r="P2786" s="54" t="b">
        <v>1</v>
      </c>
      <c r="Q2786" s="91">
        <v>0.27956300000000001</v>
      </c>
    </row>
    <row r="2787" spans="2:17" x14ac:dyDescent="0.25">
      <c r="B2787" s="54">
        <v>1178</v>
      </c>
      <c r="C2787" s="54">
        <v>922</v>
      </c>
      <c r="D2787" s="54" t="b">
        <v>0</v>
      </c>
      <c r="E2787" s="54" t="b">
        <v>1</v>
      </c>
      <c r="F2787" s="91">
        <v>1192.05</v>
      </c>
      <c r="G2787" s="91">
        <v>888.16300000000001</v>
      </c>
      <c r="H2787" s="54" t="b">
        <v>0</v>
      </c>
      <c r="I2787" s="91">
        <v>42.398299999999999</v>
      </c>
      <c r="J2787" s="54" t="b">
        <v>0</v>
      </c>
      <c r="K2787" s="91">
        <v>19.5884</v>
      </c>
      <c r="L2787" s="91">
        <v>1162.8599999999999</v>
      </c>
      <c r="M2787" s="91">
        <v>892.87099999999998</v>
      </c>
      <c r="N2787" s="54" t="b">
        <v>1</v>
      </c>
      <c r="O2787" s="91">
        <v>17.104900000000001</v>
      </c>
      <c r="P2787" s="54" t="b">
        <v>1</v>
      </c>
      <c r="Q2787" s="91">
        <v>0.150002</v>
      </c>
    </row>
    <row r="2788" spans="2:17" x14ac:dyDescent="0.25">
      <c r="B2788" s="54">
        <v>1178</v>
      </c>
      <c r="C2788" s="54">
        <v>922</v>
      </c>
      <c r="D2788" s="54" t="b">
        <v>0</v>
      </c>
      <c r="E2788" s="54" t="b">
        <v>1</v>
      </c>
      <c r="F2788" s="91">
        <v>1137.19</v>
      </c>
      <c r="G2788" s="91">
        <v>924.06399999999996</v>
      </c>
      <c r="H2788" s="54" t="b">
        <v>0</v>
      </c>
      <c r="I2788" s="91">
        <v>78.889700000000005</v>
      </c>
      <c r="J2788" s="54" t="b">
        <v>0</v>
      </c>
      <c r="K2788" s="91">
        <v>59.040900000000001</v>
      </c>
      <c r="L2788" s="91">
        <v>1162.8599999999999</v>
      </c>
      <c r="M2788" s="91">
        <v>892.86300000000006</v>
      </c>
      <c r="N2788" s="54" t="b">
        <v>1</v>
      </c>
      <c r="O2788" s="91">
        <v>17.318999999999999</v>
      </c>
      <c r="P2788" s="54" t="b">
        <v>1</v>
      </c>
      <c r="Q2788" s="91">
        <v>0.15260699999999999</v>
      </c>
    </row>
    <row r="2789" spans="2:17" x14ac:dyDescent="0.25">
      <c r="B2789" s="54">
        <v>102</v>
      </c>
      <c r="C2789" s="54">
        <v>922</v>
      </c>
      <c r="D2789" s="54" t="b">
        <v>0</v>
      </c>
      <c r="E2789" s="54" t="b">
        <v>1</v>
      </c>
      <c r="F2789" s="91">
        <v>1151.75</v>
      </c>
      <c r="G2789" s="91">
        <v>883.31700000000001</v>
      </c>
      <c r="H2789" s="54" t="b">
        <v>0</v>
      </c>
      <c r="I2789" s="91">
        <v>90.760800000000003</v>
      </c>
      <c r="J2789" s="54" t="b">
        <v>0</v>
      </c>
      <c r="K2789" s="91">
        <v>65.562700000000007</v>
      </c>
      <c r="L2789" s="91">
        <v>1162.8</v>
      </c>
      <c r="M2789" s="91">
        <v>892.83900000000006</v>
      </c>
      <c r="N2789" s="54" t="b">
        <v>1</v>
      </c>
      <c r="O2789" s="91">
        <v>17.326899999999998</v>
      </c>
      <c r="P2789" s="54" t="b">
        <v>1</v>
      </c>
      <c r="Q2789" s="91">
        <v>7.9338700000000009E-3</v>
      </c>
    </row>
    <row r="2790" spans="2:17" x14ac:dyDescent="0.25">
      <c r="B2790" s="54">
        <v>102</v>
      </c>
      <c r="C2790" s="54">
        <v>922</v>
      </c>
      <c r="D2790" s="54" t="b">
        <v>0</v>
      </c>
      <c r="E2790" s="54" t="b">
        <v>1</v>
      </c>
      <c r="F2790" s="91">
        <v>1184.06</v>
      </c>
      <c r="G2790" s="91">
        <v>878.03</v>
      </c>
      <c r="H2790" s="54" t="b">
        <v>0</v>
      </c>
      <c r="I2790" s="91">
        <v>95.607100000000003</v>
      </c>
      <c r="J2790" s="54" t="b">
        <v>0</v>
      </c>
      <c r="K2790" s="91">
        <v>43.270299999999999</v>
      </c>
      <c r="L2790" s="91">
        <v>1162.8</v>
      </c>
      <c r="M2790" s="91">
        <v>892.76400000000001</v>
      </c>
      <c r="N2790" s="54" t="b">
        <v>1</v>
      </c>
      <c r="O2790" s="91">
        <v>17.3504</v>
      </c>
      <c r="P2790" s="54" t="b">
        <v>1</v>
      </c>
      <c r="Q2790" s="91">
        <v>5.98589E-2</v>
      </c>
    </row>
    <row r="2791" spans="2:17" x14ac:dyDescent="0.25">
      <c r="B2791" s="54">
        <v>102</v>
      </c>
      <c r="C2791" s="54">
        <v>922</v>
      </c>
      <c r="D2791" s="54" t="b">
        <v>0</v>
      </c>
      <c r="E2791" s="54" t="b">
        <v>1</v>
      </c>
      <c r="F2791" s="91">
        <v>1157.21</v>
      </c>
      <c r="G2791" s="91">
        <v>891.66899999999998</v>
      </c>
      <c r="H2791" s="54" t="b">
        <v>0</v>
      </c>
      <c r="I2791" s="91">
        <v>100.89400000000001</v>
      </c>
      <c r="J2791" s="54" t="b">
        <v>0</v>
      </c>
      <c r="K2791" s="91">
        <v>32.733400000000003</v>
      </c>
      <c r="L2791" s="91">
        <v>1162.75</v>
      </c>
      <c r="M2791" s="91">
        <v>892.73800000000006</v>
      </c>
      <c r="N2791" s="54" t="b">
        <v>1</v>
      </c>
      <c r="O2791" s="91">
        <v>17.426100000000002</v>
      </c>
      <c r="P2791" s="54" t="b">
        <v>1</v>
      </c>
      <c r="Q2791" s="91">
        <v>7.5750899999999996E-2</v>
      </c>
    </row>
    <row r="2792" spans="2:17" x14ac:dyDescent="0.25">
      <c r="B2792" s="54">
        <v>102</v>
      </c>
      <c r="C2792" s="54">
        <v>922</v>
      </c>
      <c r="D2792" s="54" t="b">
        <v>0</v>
      </c>
      <c r="E2792" s="54" t="b">
        <v>1</v>
      </c>
      <c r="F2792" s="91">
        <v>1146.48</v>
      </c>
      <c r="G2792" s="91">
        <v>906.27200000000005</v>
      </c>
      <c r="H2792" s="54" t="b">
        <v>0</v>
      </c>
      <c r="I2792" s="91">
        <v>92.896799999999999</v>
      </c>
      <c r="J2792" s="54" t="b">
        <v>0</v>
      </c>
      <c r="K2792" s="91">
        <v>30.113900000000001</v>
      </c>
      <c r="L2792" s="91">
        <v>1162.6600000000001</v>
      </c>
      <c r="M2792" s="91">
        <v>892.779</v>
      </c>
      <c r="N2792" s="54" t="b">
        <v>1</v>
      </c>
      <c r="O2792" s="91">
        <v>17.452100000000002</v>
      </c>
      <c r="P2792" s="54" t="b">
        <v>1</v>
      </c>
      <c r="Q2792" s="91">
        <v>5.27515E-2</v>
      </c>
    </row>
    <row r="2793" spans="2:17" x14ac:dyDescent="0.25">
      <c r="B2793" s="54">
        <v>102</v>
      </c>
      <c r="C2793" s="54">
        <v>922</v>
      </c>
      <c r="D2793" s="54" t="b">
        <v>0</v>
      </c>
      <c r="E2793" s="54" t="b">
        <v>1</v>
      </c>
      <c r="F2793" s="91">
        <v>1165.71</v>
      </c>
      <c r="G2793" s="91">
        <v>876.35299999999995</v>
      </c>
      <c r="H2793" s="54" t="b">
        <v>0</v>
      </c>
      <c r="I2793" s="91">
        <v>65.813999999999993</v>
      </c>
      <c r="J2793" s="54" t="b">
        <v>0</v>
      </c>
      <c r="K2793" s="91">
        <v>18.117599999999999</v>
      </c>
      <c r="L2793" s="91">
        <v>1162.51</v>
      </c>
      <c r="M2793" s="91">
        <v>892.72199999999998</v>
      </c>
      <c r="N2793" s="54" t="b">
        <v>1</v>
      </c>
      <c r="O2793" s="91">
        <v>17.452100000000002</v>
      </c>
      <c r="P2793" s="54" t="b">
        <v>1</v>
      </c>
      <c r="Q2793" s="91">
        <v>0.103785</v>
      </c>
    </row>
    <row r="2794" spans="2:17" x14ac:dyDescent="0.25">
      <c r="B2794" s="54">
        <v>102</v>
      </c>
      <c r="C2794" s="54">
        <v>922</v>
      </c>
      <c r="D2794" s="54" t="b">
        <v>0</v>
      </c>
      <c r="E2794" s="54" t="b">
        <v>1</v>
      </c>
      <c r="F2794" s="91">
        <v>1145.71</v>
      </c>
      <c r="G2794" s="91">
        <v>901.94100000000003</v>
      </c>
      <c r="H2794" s="54" t="b">
        <v>0</v>
      </c>
      <c r="I2794" s="91">
        <v>67.491500000000002</v>
      </c>
      <c r="J2794" s="54" t="b">
        <v>0</v>
      </c>
      <c r="K2794" s="91">
        <v>35.563299999999998</v>
      </c>
      <c r="L2794" s="91">
        <v>1162.3900000000001</v>
      </c>
      <c r="M2794" s="91">
        <v>892.77499999999998</v>
      </c>
      <c r="N2794" s="54" t="b">
        <v>1</v>
      </c>
      <c r="O2794" s="91">
        <v>17.4682</v>
      </c>
      <c r="P2794" s="54" t="b">
        <v>1</v>
      </c>
      <c r="Q2794" s="91">
        <v>0.15595800000000001</v>
      </c>
    </row>
    <row r="2795" spans="2:17" x14ac:dyDescent="0.25">
      <c r="B2795" s="54">
        <v>102</v>
      </c>
      <c r="C2795" s="54">
        <v>922</v>
      </c>
      <c r="D2795" s="54" t="b">
        <v>0</v>
      </c>
      <c r="E2795" s="54" t="b">
        <v>1</v>
      </c>
      <c r="F2795" s="91">
        <v>1161.3</v>
      </c>
      <c r="G2795" s="91">
        <v>900.89</v>
      </c>
      <c r="H2795" s="54" t="b">
        <v>0</v>
      </c>
      <c r="I2795" s="91">
        <v>49.9178</v>
      </c>
      <c r="J2795" s="54" t="b">
        <v>0</v>
      </c>
      <c r="K2795" s="91">
        <v>32.476700000000001</v>
      </c>
      <c r="L2795" s="91">
        <v>1162.18</v>
      </c>
      <c r="M2795" s="91">
        <v>892.78399999999999</v>
      </c>
      <c r="N2795" s="54" t="b">
        <v>1</v>
      </c>
      <c r="O2795" s="91">
        <v>17.4682</v>
      </c>
      <c r="P2795" s="54" t="b">
        <v>1</v>
      </c>
      <c r="Q2795" s="91">
        <v>0.13666900000000001</v>
      </c>
    </row>
    <row r="2796" spans="2:17" x14ac:dyDescent="0.25">
      <c r="B2796" s="54">
        <v>102</v>
      </c>
      <c r="C2796" s="54">
        <v>922</v>
      </c>
      <c r="D2796" s="54" t="b">
        <v>0</v>
      </c>
      <c r="E2796" s="54" t="b">
        <v>1</v>
      </c>
      <c r="F2796" s="91">
        <v>1153.55</v>
      </c>
      <c r="G2796" s="91">
        <v>872.41099999999994</v>
      </c>
      <c r="H2796" s="54" t="b">
        <v>0</v>
      </c>
      <c r="I2796" s="91">
        <v>49.9178</v>
      </c>
      <c r="J2796" s="54" t="b">
        <v>0</v>
      </c>
      <c r="K2796" s="91">
        <v>15.629899999999999</v>
      </c>
      <c r="L2796" s="91">
        <v>1162.07</v>
      </c>
      <c r="M2796" s="91">
        <v>893.19200000000001</v>
      </c>
      <c r="N2796" s="54" t="b">
        <v>1</v>
      </c>
      <c r="O2796" s="91">
        <v>17.4682</v>
      </c>
      <c r="P2796" s="54" t="b">
        <v>1</v>
      </c>
      <c r="Q2796" s="91">
        <v>0.209177</v>
      </c>
    </row>
    <row r="2797" spans="2:17" x14ac:dyDescent="0.25">
      <c r="B2797" s="54">
        <v>102</v>
      </c>
      <c r="C2797" s="54">
        <v>922</v>
      </c>
      <c r="D2797" s="54" t="b">
        <v>0</v>
      </c>
      <c r="E2797" s="54" t="b">
        <v>1</v>
      </c>
      <c r="F2797" s="91">
        <v>1106.97</v>
      </c>
      <c r="G2797" s="91">
        <v>916.173</v>
      </c>
      <c r="H2797" s="54" t="b">
        <v>0</v>
      </c>
      <c r="I2797" s="91">
        <v>49.528799999999997</v>
      </c>
      <c r="J2797" s="54" t="b">
        <v>0</v>
      </c>
      <c r="K2797" s="91">
        <v>29.516500000000001</v>
      </c>
      <c r="L2797" s="91">
        <v>1161.8499999999999</v>
      </c>
      <c r="M2797" s="91">
        <v>893.69399999999996</v>
      </c>
      <c r="N2797" s="54" t="b">
        <v>1</v>
      </c>
      <c r="O2797" s="91">
        <v>17.4682</v>
      </c>
      <c r="P2797" s="54" t="b">
        <v>1</v>
      </c>
      <c r="Q2797" s="91">
        <v>0.42088799999999998</v>
      </c>
    </row>
    <row r="2798" spans="2:17" x14ac:dyDescent="0.25">
      <c r="B2798" s="54">
        <v>102</v>
      </c>
      <c r="C2798" s="54">
        <v>922</v>
      </c>
      <c r="D2798" s="54" t="b">
        <v>0</v>
      </c>
      <c r="E2798" s="54" t="b">
        <v>1</v>
      </c>
      <c r="F2798" s="91">
        <v>1172.51</v>
      </c>
      <c r="G2798" s="91">
        <v>885.69</v>
      </c>
      <c r="H2798" s="54" t="b">
        <v>0</v>
      </c>
      <c r="I2798" s="91">
        <v>98.095500000000001</v>
      </c>
      <c r="J2798" s="54" t="b">
        <v>0</v>
      </c>
      <c r="K2798" s="91">
        <v>63.909799999999997</v>
      </c>
      <c r="L2798" s="91">
        <v>1161.3900000000001</v>
      </c>
      <c r="M2798" s="91">
        <v>893.42</v>
      </c>
      <c r="N2798" s="54" t="b">
        <v>1</v>
      </c>
      <c r="O2798" s="91">
        <v>17.4682</v>
      </c>
      <c r="P2798" s="54" t="b">
        <v>1</v>
      </c>
      <c r="Q2798" s="91">
        <v>0.55001500000000003</v>
      </c>
    </row>
    <row r="2799" spans="2:17" x14ac:dyDescent="0.25">
      <c r="B2799" s="54">
        <v>102</v>
      </c>
      <c r="C2799" s="54">
        <v>922</v>
      </c>
      <c r="D2799" s="54" t="b">
        <v>0</v>
      </c>
      <c r="E2799" s="54" t="b">
        <v>1</v>
      </c>
      <c r="F2799" s="91">
        <v>1136.8699999999999</v>
      </c>
      <c r="G2799" s="91">
        <v>902.27</v>
      </c>
      <c r="H2799" s="54" t="b">
        <v>0</v>
      </c>
      <c r="I2799" s="91">
        <v>109.29900000000001</v>
      </c>
      <c r="J2799" s="54" t="b">
        <v>0</v>
      </c>
      <c r="K2799" s="91">
        <v>72.279700000000005</v>
      </c>
      <c r="L2799" s="91">
        <v>1161.02</v>
      </c>
      <c r="M2799" s="91">
        <v>893.54399999999998</v>
      </c>
      <c r="N2799" s="54" t="b">
        <v>1</v>
      </c>
      <c r="O2799" s="91">
        <v>17.4682</v>
      </c>
      <c r="P2799" s="54" t="b">
        <v>1</v>
      </c>
      <c r="Q2799" s="91">
        <v>0.53482499999999999</v>
      </c>
    </row>
    <row r="2800" spans="2:17" x14ac:dyDescent="0.25">
      <c r="B2800" s="54">
        <v>102</v>
      </c>
      <c r="C2800" s="54">
        <v>922</v>
      </c>
      <c r="D2800" s="54" t="b">
        <v>0</v>
      </c>
      <c r="E2800" s="54" t="b">
        <v>1</v>
      </c>
      <c r="F2800" s="91">
        <v>1167.26</v>
      </c>
      <c r="G2800" s="91">
        <v>885.923</v>
      </c>
      <c r="H2800" s="54" t="b">
        <v>0</v>
      </c>
      <c r="I2800" s="91">
        <v>109.29900000000001</v>
      </c>
      <c r="J2800" s="54" t="b">
        <v>0</v>
      </c>
      <c r="K2800" s="91">
        <v>39.3078</v>
      </c>
      <c r="L2800" s="91">
        <v>1160.6400000000001</v>
      </c>
      <c r="M2800" s="91">
        <v>893.58699999999999</v>
      </c>
      <c r="N2800" s="54" t="b">
        <v>1</v>
      </c>
      <c r="O2800" s="91">
        <v>17.4682</v>
      </c>
      <c r="P2800" s="54" t="b">
        <v>1</v>
      </c>
      <c r="Q2800" s="91">
        <v>0.39493899999999998</v>
      </c>
    </row>
    <row r="2801" spans="2:17" x14ac:dyDescent="0.25">
      <c r="B2801" s="54">
        <v>102</v>
      </c>
      <c r="C2801" s="54">
        <v>922</v>
      </c>
      <c r="D2801" s="54" t="b">
        <v>0</v>
      </c>
      <c r="E2801" s="54" t="b">
        <v>1</v>
      </c>
      <c r="F2801" s="91">
        <v>1129.52</v>
      </c>
      <c r="G2801" s="91">
        <v>887.92700000000002</v>
      </c>
      <c r="H2801" s="54" t="b">
        <v>0</v>
      </c>
      <c r="I2801" s="91">
        <v>96.020499999999998</v>
      </c>
      <c r="J2801" s="54" t="b">
        <v>0</v>
      </c>
      <c r="K2801" s="91">
        <v>34.509500000000003</v>
      </c>
      <c r="L2801" s="91">
        <v>1160.47</v>
      </c>
      <c r="M2801" s="91">
        <v>893.89499999999998</v>
      </c>
      <c r="N2801" s="54" t="b">
        <v>1</v>
      </c>
      <c r="O2801" s="91">
        <v>17.4682</v>
      </c>
      <c r="P2801" s="54" t="b">
        <v>1</v>
      </c>
      <c r="Q2801" s="91">
        <v>0.37807400000000002</v>
      </c>
    </row>
    <row r="2802" spans="2:17" x14ac:dyDescent="0.25">
      <c r="B2802" s="54">
        <v>102</v>
      </c>
      <c r="C2802" s="54">
        <v>922</v>
      </c>
      <c r="D2802" s="54" t="b">
        <v>0</v>
      </c>
      <c r="E2802" s="54" t="b">
        <v>1</v>
      </c>
      <c r="F2802" s="91">
        <v>986.17499999999995</v>
      </c>
      <c r="G2802" s="91">
        <v>905.58199999999999</v>
      </c>
      <c r="H2802" s="54" t="b">
        <v>0</v>
      </c>
      <c r="I2802" s="91">
        <v>59.569800000000001</v>
      </c>
      <c r="J2802" s="54" t="b">
        <v>0</v>
      </c>
      <c r="K2802" s="91">
        <v>37.795400000000001</v>
      </c>
      <c r="L2802" s="91">
        <v>1159.6300000000001</v>
      </c>
      <c r="M2802" s="91">
        <v>894.40599999999995</v>
      </c>
      <c r="N2802" s="54" t="b">
        <v>1</v>
      </c>
      <c r="O2802" s="91">
        <v>17.4682</v>
      </c>
      <c r="P2802" s="54" t="b">
        <v>1</v>
      </c>
      <c r="Q2802" s="91">
        <v>0.35261300000000001</v>
      </c>
    </row>
    <row r="2803" spans="2:17" x14ac:dyDescent="0.25">
      <c r="B2803" s="54">
        <v>102</v>
      </c>
      <c r="C2803" s="54">
        <v>922</v>
      </c>
      <c r="D2803" s="54" t="b">
        <v>0</v>
      </c>
      <c r="E2803" s="54" t="b">
        <v>0</v>
      </c>
      <c r="F2803" s="91">
        <v>720.56700000000001</v>
      </c>
      <c r="G2803" s="91">
        <v>923.41499999999996</v>
      </c>
      <c r="H2803" s="54" t="b">
        <v>0</v>
      </c>
      <c r="I2803" s="91">
        <v>200.74299999999999</v>
      </c>
      <c r="J2803" s="54" t="b">
        <v>0</v>
      </c>
      <c r="K2803" s="91">
        <v>144.42500000000001</v>
      </c>
      <c r="L2803" s="91">
        <v>720.56700000000001</v>
      </c>
      <c r="M2803" s="91">
        <v>923.41499999999996</v>
      </c>
      <c r="N2803" s="54" t="b">
        <v>0</v>
      </c>
      <c r="O2803" s="91">
        <v>17.4682</v>
      </c>
      <c r="P2803" s="54" t="b">
        <v>0</v>
      </c>
      <c r="Q2803" s="91">
        <v>0.98564600000000002</v>
      </c>
    </row>
    <row r="2804" spans="2:17" x14ac:dyDescent="0.25">
      <c r="B2804" s="54">
        <v>102</v>
      </c>
      <c r="C2804" s="54">
        <v>922</v>
      </c>
      <c r="D2804" s="54" t="b">
        <v>0</v>
      </c>
      <c r="E2804" s="54" t="b">
        <v>0</v>
      </c>
      <c r="F2804" s="91">
        <v>503.00900000000001</v>
      </c>
      <c r="G2804" s="91">
        <v>921.11800000000005</v>
      </c>
      <c r="H2804" s="54" t="b">
        <v>0</v>
      </c>
      <c r="I2804" s="91">
        <v>484.18400000000003</v>
      </c>
      <c r="J2804" s="54" t="b">
        <v>0</v>
      </c>
      <c r="K2804" s="91">
        <v>266.20699999999999</v>
      </c>
      <c r="L2804" s="91">
        <v>611.649</v>
      </c>
      <c r="M2804" s="91">
        <v>922.26499999999999</v>
      </c>
      <c r="N2804" s="54" t="b">
        <v>0</v>
      </c>
      <c r="O2804" s="91">
        <v>472.983</v>
      </c>
      <c r="P2804" s="54" t="b">
        <v>0</v>
      </c>
      <c r="Q2804" s="91">
        <v>440.01600000000002</v>
      </c>
    </row>
    <row r="2805" spans="2:17" x14ac:dyDescent="0.25">
      <c r="B2805" s="54">
        <v>102</v>
      </c>
      <c r="C2805" s="54">
        <v>922</v>
      </c>
      <c r="D2805" s="54" t="b">
        <v>0</v>
      </c>
      <c r="E2805" s="54" t="b">
        <v>0</v>
      </c>
      <c r="F2805" s="91">
        <v>284.29199999999997</v>
      </c>
      <c r="G2805" s="91">
        <v>873.37300000000005</v>
      </c>
      <c r="H2805" s="54" t="b">
        <v>0</v>
      </c>
      <c r="I2805" s="91">
        <v>661.99599999999998</v>
      </c>
      <c r="J2805" s="54" t="b">
        <v>0</v>
      </c>
      <c r="K2805" s="91">
        <v>217.57</v>
      </c>
      <c r="L2805" s="91">
        <v>561.70399999999995</v>
      </c>
      <c r="M2805" s="91">
        <v>916.07100000000003</v>
      </c>
      <c r="N2805" s="54" t="b">
        <v>0</v>
      </c>
      <c r="O2805" s="91">
        <v>0</v>
      </c>
      <c r="P2805" s="54" t="b">
        <v>0</v>
      </c>
      <c r="Q2805" s="91">
        <v>108.92400000000001</v>
      </c>
    </row>
    <row r="2806" spans="2:17" x14ac:dyDescent="0.25">
      <c r="B2806" s="54">
        <v>102</v>
      </c>
      <c r="C2806" s="54">
        <v>922</v>
      </c>
      <c r="D2806" s="54" t="b">
        <v>0</v>
      </c>
      <c r="E2806" s="54" t="b">
        <v>0</v>
      </c>
      <c r="F2806" s="91">
        <v>186.96700000000001</v>
      </c>
      <c r="G2806" s="91">
        <v>899.471</v>
      </c>
      <c r="H2806" s="54" t="b">
        <v>0</v>
      </c>
      <c r="I2806" s="91">
        <v>751.92499999999995</v>
      </c>
      <c r="J2806" s="54" t="b">
        <v>0</v>
      </c>
      <c r="K2806" s="91">
        <v>223.86699999999999</v>
      </c>
      <c r="L2806" s="91">
        <v>514.80899999999997</v>
      </c>
      <c r="M2806" s="91">
        <v>912.08399999999995</v>
      </c>
      <c r="N2806" s="54" t="b">
        <v>0</v>
      </c>
      <c r="O2806" s="91">
        <v>0</v>
      </c>
      <c r="P2806" s="54" t="b">
        <v>0</v>
      </c>
      <c r="Q2806" s="91">
        <v>50.3279</v>
      </c>
    </row>
    <row r="2807" spans="2:17" x14ac:dyDescent="0.25">
      <c r="B2807" s="54">
        <v>102</v>
      </c>
      <c r="C2807" s="54">
        <v>922</v>
      </c>
      <c r="D2807" s="54" t="b">
        <v>0</v>
      </c>
      <c r="E2807" s="54" t="b">
        <v>0</v>
      </c>
      <c r="F2807" s="91">
        <v>87.970200000000006</v>
      </c>
      <c r="G2807" s="91">
        <v>738.13499999999999</v>
      </c>
      <c r="H2807" s="54" t="b">
        <v>0</v>
      </c>
      <c r="I2807" s="91">
        <v>583.64099999999996</v>
      </c>
      <c r="J2807" s="54" t="b">
        <v>0</v>
      </c>
      <c r="K2807" s="91">
        <v>100.76300000000001</v>
      </c>
      <c r="L2807" s="91">
        <v>479.03199999999998</v>
      </c>
      <c r="M2807" s="91">
        <v>910.78499999999997</v>
      </c>
      <c r="N2807" s="54" t="b">
        <v>0</v>
      </c>
      <c r="O2807" s="91">
        <v>217.089</v>
      </c>
      <c r="P2807" s="54" t="b">
        <v>0</v>
      </c>
      <c r="Q2807" s="91">
        <v>47.064100000000003</v>
      </c>
    </row>
    <row r="2808" spans="2:17" x14ac:dyDescent="0.25">
      <c r="B2808" s="54">
        <v>102</v>
      </c>
      <c r="C2808" s="54">
        <v>922</v>
      </c>
      <c r="D2808" s="54" t="b">
        <v>0</v>
      </c>
      <c r="E2808" s="54" t="b">
        <v>0</v>
      </c>
      <c r="F2808" s="91">
        <v>195.565</v>
      </c>
      <c r="G2808" s="91">
        <v>846.95100000000002</v>
      </c>
      <c r="H2808" s="54" t="b">
        <v>0</v>
      </c>
      <c r="I2808" s="91">
        <v>598.02099999999996</v>
      </c>
      <c r="J2808" s="54" t="b">
        <v>0</v>
      </c>
      <c r="K2808" s="91">
        <v>189.28700000000001</v>
      </c>
      <c r="L2808" s="91">
        <v>446.82799999999997</v>
      </c>
      <c r="M2808" s="91">
        <v>900.86</v>
      </c>
      <c r="N2808" s="54" t="b">
        <v>0</v>
      </c>
      <c r="O2808" s="91">
        <v>144.09700000000001</v>
      </c>
      <c r="P2808" s="54" t="b">
        <v>0</v>
      </c>
      <c r="Q2808" s="91">
        <v>35.800199999999997</v>
      </c>
    </row>
    <row r="2809" spans="2:17" x14ac:dyDescent="0.25">
      <c r="B2809" s="54">
        <v>102</v>
      </c>
      <c r="C2809" s="54">
        <v>922</v>
      </c>
      <c r="D2809" s="54" t="b">
        <v>0</v>
      </c>
      <c r="E2809" s="54" t="b">
        <v>0</v>
      </c>
      <c r="F2809" s="91">
        <v>206.035</v>
      </c>
      <c r="G2809" s="91">
        <v>903.97799999999995</v>
      </c>
      <c r="H2809" s="54" t="b">
        <v>0</v>
      </c>
      <c r="I2809" s="91">
        <v>357.65699999999998</v>
      </c>
      <c r="J2809" s="54" t="b">
        <v>0</v>
      </c>
      <c r="K2809" s="91">
        <v>153.02799999999999</v>
      </c>
      <c r="L2809" s="91">
        <v>422.09500000000003</v>
      </c>
      <c r="M2809" s="91">
        <v>895.50300000000004</v>
      </c>
      <c r="N2809" s="54" t="b">
        <v>0</v>
      </c>
      <c r="O2809" s="91">
        <v>130.08699999999999</v>
      </c>
      <c r="P2809" s="54" t="b">
        <v>0</v>
      </c>
      <c r="Q2809" s="91">
        <v>33.698900000000002</v>
      </c>
    </row>
    <row r="2810" spans="2:17" x14ac:dyDescent="0.25">
      <c r="B2810" s="54">
        <v>102</v>
      </c>
      <c r="C2810" s="54">
        <v>922</v>
      </c>
      <c r="D2810" s="54" t="b">
        <v>0</v>
      </c>
      <c r="E2810" s="54" t="b">
        <v>0</v>
      </c>
      <c r="F2810" s="91">
        <v>196.68</v>
      </c>
      <c r="G2810" s="91">
        <v>901.56799999999998</v>
      </c>
      <c r="H2810" s="54" t="b">
        <v>0</v>
      </c>
      <c r="I2810" s="91">
        <v>283.90800000000002</v>
      </c>
      <c r="J2810" s="54" t="b">
        <v>1</v>
      </c>
      <c r="K2810" s="91">
        <v>57.980499999999999</v>
      </c>
      <c r="L2810" s="91">
        <v>401.714</v>
      </c>
      <c r="M2810" s="91">
        <v>892.03200000000004</v>
      </c>
      <c r="N2810" s="54" t="b">
        <v>0</v>
      </c>
      <c r="O2810" s="91">
        <v>109.294</v>
      </c>
      <c r="P2810" s="54" t="b">
        <v>0</v>
      </c>
      <c r="Q2810" s="91">
        <v>25.3065</v>
      </c>
    </row>
    <row r="2811" spans="2:17" x14ac:dyDescent="0.25">
      <c r="B2811" s="54">
        <v>102</v>
      </c>
      <c r="C2811" s="54">
        <v>922</v>
      </c>
      <c r="D2811" s="54" t="b">
        <v>0</v>
      </c>
      <c r="E2811" s="54" t="b">
        <v>0</v>
      </c>
      <c r="F2811" s="91">
        <v>149.86199999999999</v>
      </c>
      <c r="G2811" s="91">
        <v>886.89400000000001</v>
      </c>
      <c r="H2811" s="54" t="b">
        <v>0</v>
      </c>
      <c r="I2811" s="91">
        <v>283.90800000000002</v>
      </c>
      <c r="J2811" s="54" t="b">
        <v>0</v>
      </c>
      <c r="K2811" s="91">
        <v>9.6602099999999993</v>
      </c>
      <c r="L2811" s="91">
        <v>382.80200000000002</v>
      </c>
      <c r="M2811" s="91">
        <v>886.92499999999995</v>
      </c>
      <c r="N2811" s="54" t="b">
        <v>0</v>
      </c>
      <c r="O2811" s="91">
        <v>96.071299999999994</v>
      </c>
      <c r="P2811" s="54" t="b">
        <v>0</v>
      </c>
      <c r="Q2811" s="91">
        <v>20.674600000000002</v>
      </c>
    </row>
    <row r="2812" spans="2:17" x14ac:dyDescent="0.25">
      <c r="B2812" s="54">
        <v>102</v>
      </c>
      <c r="C2812" s="54">
        <v>922</v>
      </c>
      <c r="D2812" s="54" t="b">
        <v>0</v>
      </c>
      <c r="E2812" s="54" t="b">
        <v>0</v>
      </c>
      <c r="F2812" s="91">
        <v>166.30500000000001</v>
      </c>
      <c r="G2812" s="91">
        <v>908.61</v>
      </c>
      <c r="H2812" s="54" t="b">
        <v>0</v>
      </c>
      <c r="I2812" s="91">
        <v>113.20099999999999</v>
      </c>
      <c r="J2812" s="54" t="b">
        <v>0</v>
      </c>
      <c r="K2812" s="91">
        <v>49.064399999999999</v>
      </c>
      <c r="L2812" s="91">
        <v>367.18700000000001</v>
      </c>
      <c r="M2812" s="91">
        <v>885.78200000000004</v>
      </c>
      <c r="N2812" s="54" t="b">
        <v>0</v>
      </c>
      <c r="O2812" s="91">
        <v>77.961399999999998</v>
      </c>
      <c r="P2812" s="54" t="b">
        <v>0</v>
      </c>
      <c r="Q2812" s="91">
        <v>19.589700000000001</v>
      </c>
    </row>
    <row r="2813" spans="2:17" x14ac:dyDescent="0.25">
      <c r="B2813" s="54">
        <v>102</v>
      </c>
      <c r="C2813" s="54">
        <v>922</v>
      </c>
      <c r="D2813" s="54" t="b">
        <v>0</v>
      </c>
      <c r="E2813" s="54" t="b">
        <v>0</v>
      </c>
      <c r="F2813" s="91">
        <v>94.706100000000006</v>
      </c>
      <c r="G2813" s="91">
        <v>913.42399999999998</v>
      </c>
      <c r="H2813" s="54" t="b">
        <v>0</v>
      </c>
      <c r="I2813" s="91">
        <v>77.888900000000007</v>
      </c>
      <c r="J2813" s="54" t="b">
        <v>0</v>
      </c>
      <c r="K2813" s="91">
        <v>27.239000000000001</v>
      </c>
      <c r="L2813" s="91">
        <v>352.35300000000001</v>
      </c>
      <c r="M2813" s="91">
        <v>884.89400000000001</v>
      </c>
      <c r="N2813" s="54" t="b">
        <v>0</v>
      </c>
      <c r="O2813" s="91">
        <v>64.629199999999997</v>
      </c>
      <c r="P2813" s="54" t="b">
        <v>0</v>
      </c>
      <c r="Q2813" s="91">
        <v>15.656599999999999</v>
      </c>
    </row>
    <row r="2814" spans="2:17" x14ac:dyDescent="0.25">
      <c r="B2814" s="54">
        <v>102</v>
      </c>
      <c r="C2814" s="54">
        <v>922</v>
      </c>
      <c r="D2814" s="54" t="b">
        <v>0</v>
      </c>
      <c r="E2814" s="54" t="b">
        <v>0</v>
      </c>
      <c r="F2814" s="91">
        <v>83.242800000000003</v>
      </c>
      <c r="G2814" s="91">
        <v>899.53599999999994</v>
      </c>
      <c r="H2814" s="54" t="b">
        <v>0</v>
      </c>
      <c r="I2814" s="91">
        <v>128.50299999999999</v>
      </c>
      <c r="J2814" s="54" t="b">
        <v>0</v>
      </c>
      <c r="K2814" s="91">
        <v>71.760999999999996</v>
      </c>
      <c r="L2814" s="91">
        <v>331.596</v>
      </c>
      <c r="M2814" s="91">
        <v>886.13900000000001</v>
      </c>
      <c r="N2814" s="54" t="b">
        <v>0</v>
      </c>
      <c r="O2814" s="91">
        <v>56.499400000000001</v>
      </c>
      <c r="P2814" s="54" t="b">
        <v>0</v>
      </c>
      <c r="Q2814" s="91">
        <v>14.8607</v>
      </c>
    </row>
    <row r="2815" spans="2:17" x14ac:dyDescent="0.25">
      <c r="B2815" s="54">
        <v>102</v>
      </c>
      <c r="C2815" s="54">
        <v>922</v>
      </c>
      <c r="D2815" s="54" t="b">
        <v>0</v>
      </c>
      <c r="E2815" s="54" t="b">
        <v>0</v>
      </c>
      <c r="F2815" s="91">
        <v>93.081999999999994</v>
      </c>
      <c r="G2815" s="91">
        <v>923.30200000000002</v>
      </c>
      <c r="H2815" s="54" t="b">
        <v>0</v>
      </c>
      <c r="I2815" s="91">
        <v>109.592</v>
      </c>
      <c r="J2815" s="54" t="b">
        <v>0</v>
      </c>
      <c r="K2815" s="91">
        <v>18.0077</v>
      </c>
      <c r="L2815" s="91">
        <v>93.081999999999994</v>
      </c>
      <c r="M2815" s="91">
        <v>923.30200000000002</v>
      </c>
      <c r="N2815" s="54" t="b">
        <v>0</v>
      </c>
      <c r="O2815" s="91">
        <v>53.236800000000002</v>
      </c>
      <c r="P2815" s="54" t="b">
        <v>0</v>
      </c>
      <c r="Q2815" s="91">
        <v>20.7943</v>
      </c>
    </row>
    <row r="2816" spans="2:17" x14ac:dyDescent="0.25">
      <c r="B2816" s="54">
        <v>102</v>
      </c>
      <c r="C2816" s="54">
        <v>922</v>
      </c>
      <c r="D2816" s="54" t="b">
        <v>0</v>
      </c>
      <c r="E2816" s="54" t="b">
        <v>0</v>
      </c>
      <c r="F2816" s="91">
        <v>110.61</v>
      </c>
      <c r="G2816" s="91">
        <v>903.774</v>
      </c>
      <c r="H2816" s="54" t="b">
        <v>0</v>
      </c>
      <c r="I2816" s="91">
        <v>106.82899999999999</v>
      </c>
      <c r="J2816" s="54" t="b">
        <v>0</v>
      </c>
      <c r="K2816" s="91">
        <v>25.7226</v>
      </c>
      <c r="L2816" s="91">
        <v>101.857</v>
      </c>
      <c r="M2816" s="91">
        <v>913.52599999999995</v>
      </c>
      <c r="N2816" s="54" t="b">
        <v>0</v>
      </c>
      <c r="O2816" s="91">
        <v>312.51299999999998</v>
      </c>
      <c r="P2816" s="54" t="b">
        <v>0</v>
      </c>
      <c r="Q2816" s="91">
        <v>241.39099999999999</v>
      </c>
    </row>
    <row r="2817" spans="2:17" x14ac:dyDescent="0.25">
      <c r="B2817" s="54">
        <v>102</v>
      </c>
      <c r="C2817" s="54">
        <v>922</v>
      </c>
      <c r="D2817" s="54" t="b">
        <v>0</v>
      </c>
      <c r="E2817" s="54" t="b">
        <v>0</v>
      </c>
      <c r="F2817" s="91">
        <v>86.006299999999996</v>
      </c>
      <c r="G2817" s="91">
        <v>883.76199999999994</v>
      </c>
      <c r="H2817" s="54" t="b">
        <v>0</v>
      </c>
      <c r="I2817" s="91">
        <v>51.133699999999997</v>
      </c>
      <c r="J2817" s="54" t="b">
        <v>0</v>
      </c>
      <c r="K2817" s="91">
        <v>26.2409</v>
      </c>
      <c r="L2817" s="91">
        <v>99.871200000000002</v>
      </c>
      <c r="M2817" s="91">
        <v>906.41399999999999</v>
      </c>
      <c r="N2817" s="54" t="b">
        <v>0</v>
      </c>
      <c r="O2817" s="91">
        <v>297.67899999999997</v>
      </c>
      <c r="P2817" s="54" t="b">
        <v>1</v>
      </c>
      <c r="Q2817" s="91">
        <v>13.1372</v>
      </c>
    </row>
    <row r="2818" spans="2:17" x14ac:dyDescent="0.25">
      <c r="B2818" s="54">
        <v>102</v>
      </c>
      <c r="C2818" s="54">
        <v>922</v>
      </c>
      <c r="D2818" s="54" t="b">
        <v>0</v>
      </c>
      <c r="E2818" s="54" t="b">
        <v>0</v>
      </c>
      <c r="F2818" s="91">
        <v>136.74299999999999</v>
      </c>
      <c r="G2818" s="91">
        <v>919.49599999999998</v>
      </c>
      <c r="H2818" s="54" t="b">
        <v>0</v>
      </c>
      <c r="I2818" s="91">
        <v>66.907700000000006</v>
      </c>
      <c r="J2818" s="54" t="b">
        <v>0</v>
      </c>
      <c r="K2818" s="91">
        <v>31.7149</v>
      </c>
      <c r="L2818" s="91">
        <v>101.67700000000001</v>
      </c>
      <c r="M2818" s="91">
        <v>906.14599999999996</v>
      </c>
      <c r="N2818" s="54" t="b">
        <v>0</v>
      </c>
      <c r="O2818" s="91">
        <v>275.67700000000002</v>
      </c>
      <c r="P2818" s="54" t="b">
        <v>1</v>
      </c>
      <c r="Q2818" s="91">
        <v>7.38415</v>
      </c>
    </row>
    <row r="2819" spans="2:17" x14ac:dyDescent="0.25">
      <c r="B2819" s="54">
        <v>102</v>
      </c>
      <c r="C2819" s="54">
        <v>922</v>
      </c>
      <c r="D2819" s="54" t="b">
        <v>1</v>
      </c>
      <c r="E2819" s="54" t="b">
        <v>0</v>
      </c>
      <c r="F2819" s="91">
        <v>87.004900000000006</v>
      </c>
      <c r="G2819" s="91">
        <v>894.98699999999997</v>
      </c>
      <c r="H2819" s="54" t="b">
        <v>0</v>
      </c>
      <c r="I2819" s="91">
        <v>90.276700000000005</v>
      </c>
      <c r="J2819" s="54" t="b">
        <v>0</v>
      </c>
      <c r="K2819" s="91">
        <v>62.057200000000002</v>
      </c>
      <c r="L2819" s="91">
        <v>101.861</v>
      </c>
      <c r="M2819" s="91">
        <v>905.76599999999996</v>
      </c>
      <c r="N2819" s="54" t="b">
        <v>1</v>
      </c>
      <c r="O2819" s="91">
        <v>25.930900000000001</v>
      </c>
      <c r="P2819" s="54" t="b">
        <v>1</v>
      </c>
      <c r="Q2819" s="91">
        <v>1.8258399999999999</v>
      </c>
    </row>
    <row r="2820" spans="2:17" x14ac:dyDescent="0.25">
      <c r="B2820" s="54">
        <v>102</v>
      </c>
      <c r="C2820" s="54">
        <v>922</v>
      </c>
      <c r="D2820" s="54" t="b">
        <v>1</v>
      </c>
      <c r="E2820" s="54" t="b">
        <v>0</v>
      </c>
      <c r="F2820" s="91">
        <v>122.01600000000001</v>
      </c>
      <c r="G2820" s="91">
        <v>889.60699999999997</v>
      </c>
      <c r="H2820" s="54" t="b">
        <v>0</v>
      </c>
      <c r="I2820" s="91">
        <v>86.470399999999998</v>
      </c>
      <c r="J2820" s="54" t="b">
        <v>0</v>
      </c>
      <c r="K2820" s="91">
        <v>55.448399999999999</v>
      </c>
      <c r="L2820" s="91">
        <v>102.592</v>
      </c>
      <c r="M2820" s="91">
        <v>905.02599999999995</v>
      </c>
      <c r="N2820" s="54" t="b">
        <v>1</v>
      </c>
      <c r="O2820" s="91">
        <v>9.7493999999999996</v>
      </c>
      <c r="P2820" s="54" t="b">
        <v>1</v>
      </c>
      <c r="Q2820" s="91">
        <v>0.42234100000000002</v>
      </c>
    </row>
    <row r="2821" spans="2:17" x14ac:dyDescent="0.25">
      <c r="B2821" s="54">
        <v>102</v>
      </c>
      <c r="C2821" s="54">
        <v>922</v>
      </c>
      <c r="D2821" s="54" t="b">
        <v>1</v>
      </c>
      <c r="E2821" s="54" t="b">
        <v>0</v>
      </c>
      <c r="F2821" s="91">
        <v>122.482</v>
      </c>
      <c r="G2821" s="91">
        <v>911.15099999999995</v>
      </c>
      <c r="H2821" s="54" t="b">
        <v>0</v>
      </c>
      <c r="I2821" s="91">
        <v>86.470399999999998</v>
      </c>
      <c r="J2821" s="54" t="b">
        <v>0</v>
      </c>
      <c r="K2821" s="91">
        <v>35.422199999999997</v>
      </c>
      <c r="L2821" s="91">
        <v>103.73</v>
      </c>
      <c r="M2821" s="91">
        <v>904.76300000000003</v>
      </c>
      <c r="N2821" s="54" t="b">
        <v>1</v>
      </c>
      <c r="O2821" s="91">
        <v>11.2201</v>
      </c>
      <c r="P2821" s="54" t="b">
        <v>1</v>
      </c>
      <c r="Q2821" s="91">
        <v>1.0399499999999999</v>
      </c>
    </row>
    <row r="2822" spans="2:17" x14ac:dyDescent="0.25">
      <c r="B2822" s="54">
        <v>102</v>
      </c>
      <c r="C2822" s="54">
        <v>922</v>
      </c>
      <c r="D2822" s="54" t="b">
        <v>1</v>
      </c>
      <c r="E2822" s="54" t="b">
        <v>0</v>
      </c>
      <c r="F2822" s="91">
        <v>120.938</v>
      </c>
      <c r="G2822" s="91">
        <v>916.52700000000004</v>
      </c>
      <c r="H2822" s="54" t="b">
        <v>0</v>
      </c>
      <c r="I2822" s="91">
        <v>79.626999999999995</v>
      </c>
      <c r="J2822" s="54" t="b">
        <v>1</v>
      </c>
      <c r="K2822" s="91">
        <v>21.55</v>
      </c>
      <c r="L2822" s="91">
        <v>104.608</v>
      </c>
      <c r="M2822" s="91">
        <v>904.80799999999999</v>
      </c>
      <c r="N2822" s="54" t="b">
        <v>1</v>
      </c>
      <c r="O2822" s="91">
        <v>12.6214</v>
      </c>
      <c r="P2822" s="54" t="b">
        <v>1</v>
      </c>
      <c r="Q2822" s="91">
        <v>1.1686799999999999</v>
      </c>
    </row>
    <row r="2823" spans="2:17" x14ac:dyDescent="0.25">
      <c r="B2823" s="54">
        <v>102</v>
      </c>
      <c r="C2823" s="54">
        <v>922</v>
      </c>
      <c r="D2823" s="54" t="b">
        <v>1</v>
      </c>
      <c r="E2823" s="54" t="b">
        <v>0</v>
      </c>
      <c r="F2823" s="91">
        <v>106.262</v>
      </c>
      <c r="G2823" s="91">
        <v>895.74699999999996</v>
      </c>
      <c r="H2823" s="54" t="b">
        <v>0</v>
      </c>
      <c r="I2823" s="91">
        <v>62.398200000000003</v>
      </c>
      <c r="J2823" s="54" t="b">
        <v>0</v>
      </c>
      <c r="K2823" s="91">
        <v>5.5931600000000001</v>
      </c>
      <c r="L2823" s="91">
        <v>105.248</v>
      </c>
      <c r="M2823" s="91">
        <v>904.71299999999997</v>
      </c>
      <c r="N2823" s="54" t="b">
        <v>1</v>
      </c>
      <c r="O2823" s="91">
        <v>13.498900000000001</v>
      </c>
      <c r="P2823" s="54" t="b">
        <v>1</v>
      </c>
      <c r="Q2823" s="91">
        <v>0.87861699999999998</v>
      </c>
    </row>
    <row r="2824" spans="2:17" x14ac:dyDescent="0.25">
      <c r="B2824" s="54">
        <v>102</v>
      </c>
      <c r="C2824" s="54">
        <v>922</v>
      </c>
      <c r="D2824" s="54" t="b">
        <v>1</v>
      </c>
      <c r="E2824" s="54" t="b">
        <v>0</v>
      </c>
      <c r="F2824" s="91">
        <v>96.935199999999995</v>
      </c>
      <c r="G2824" s="91">
        <v>913.86699999999996</v>
      </c>
      <c r="H2824" s="54" t="b">
        <v>0</v>
      </c>
      <c r="I2824" s="91">
        <v>43.141399999999997</v>
      </c>
      <c r="J2824" s="54" t="b">
        <v>0</v>
      </c>
      <c r="K2824" s="91">
        <v>25.440200000000001</v>
      </c>
      <c r="L2824" s="91">
        <v>105.657</v>
      </c>
      <c r="M2824" s="91">
        <v>904.75199999999995</v>
      </c>
      <c r="N2824" s="54" t="b">
        <v>1</v>
      </c>
      <c r="O2824" s="91">
        <v>14.189299999999999</v>
      </c>
      <c r="P2824" s="54" t="b">
        <v>1</v>
      </c>
      <c r="Q2824" s="91">
        <v>0.64686500000000002</v>
      </c>
    </row>
    <row r="2825" spans="2:17" x14ac:dyDescent="0.25">
      <c r="B2825" s="54">
        <v>102</v>
      </c>
      <c r="C2825" s="54">
        <v>922</v>
      </c>
      <c r="D2825" s="54" t="b">
        <v>1</v>
      </c>
      <c r="E2825" s="54" t="b">
        <v>0</v>
      </c>
      <c r="F2825" s="91">
        <v>84.506799999999998</v>
      </c>
      <c r="G2825" s="91">
        <v>904.13699999999994</v>
      </c>
      <c r="H2825" s="54" t="b">
        <v>0</v>
      </c>
      <c r="I2825" s="91">
        <v>46.326999999999998</v>
      </c>
      <c r="J2825" s="54" t="b">
        <v>0</v>
      </c>
      <c r="K2825" s="91">
        <v>20.379000000000001</v>
      </c>
      <c r="L2825" s="91">
        <v>105.815</v>
      </c>
      <c r="M2825" s="91">
        <v>904.74199999999996</v>
      </c>
      <c r="N2825" s="54" t="b">
        <v>1</v>
      </c>
      <c r="O2825" s="91">
        <v>14.598699999999999</v>
      </c>
      <c r="P2825" s="54" t="b">
        <v>1</v>
      </c>
      <c r="Q2825" s="91">
        <v>0.41127200000000003</v>
      </c>
    </row>
    <row r="2826" spans="2:17" x14ac:dyDescent="0.25">
      <c r="B2826" s="54">
        <v>102</v>
      </c>
      <c r="C2826" s="54">
        <v>922</v>
      </c>
      <c r="D2826" s="54" t="b">
        <v>1</v>
      </c>
      <c r="E2826" s="54" t="b">
        <v>0</v>
      </c>
      <c r="F2826" s="91">
        <v>109.291</v>
      </c>
      <c r="G2826" s="91">
        <v>918.81600000000003</v>
      </c>
      <c r="H2826" s="54" t="b">
        <v>0</v>
      </c>
      <c r="I2826" s="91">
        <v>57.211300000000001</v>
      </c>
      <c r="J2826" s="54" t="b">
        <v>0</v>
      </c>
      <c r="K2826" s="91">
        <v>15.7842</v>
      </c>
      <c r="L2826" s="91">
        <v>105.845</v>
      </c>
      <c r="M2826" s="91">
        <v>904.89</v>
      </c>
      <c r="N2826" s="54" t="b">
        <v>1</v>
      </c>
      <c r="O2826" s="91">
        <v>14.7569</v>
      </c>
      <c r="P2826" s="54" t="b">
        <v>1</v>
      </c>
      <c r="Q2826" s="91">
        <v>0.15850400000000001</v>
      </c>
    </row>
    <row r="2827" spans="2:17" x14ac:dyDescent="0.25">
      <c r="B2827" s="54">
        <v>102</v>
      </c>
      <c r="C2827" s="54">
        <v>922</v>
      </c>
      <c r="D2827" s="54" t="b">
        <v>1</v>
      </c>
      <c r="E2827" s="54" t="b">
        <v>1</v>
      </c>
      <c r="F2827" s="91">
        <v>137.02500000000001</v>
      </c>
      <c r="G2827" s="91">
        <v>940.50699999999995</v>
      </c>
      <c r="H2827" s="54" t="b">
        <v>0</v>
      </c>
      <c r="I2827" s="91">
        <v>47.852600000000002</v>
      </c>
      <c r="J2827" s="54" t="b">
        <v>0</v>
      </c>
      <c r="K2827" s="91">
        <v>28.8049</v>
      </c>
      <c r="L2827" s="91">
        <v>106.545</v>
      </c>
      <c r="M2827" s="91">
        <v>905.31600000000003</v>
      </c>
      <c r="N2827" s="54" t="b">
        <v>1</v>
      </c>
      <c r="O2827" s="91">
        <v>14.786799999999999</v>
      </c>
      <c r="P2827" s="54" t="b">
        <v>1</v>
      </c>
      <c r="Q2827" s="91">
        <v>0.15076100000000001</v>
      </c>
    </row>
    <row r="2828" spans="2:17" x14ac:dyDescent="0.25">
      <c r="B2828" s="54">
        <v>102</v>
      </c>
      <c r="C2828" s="54">
        <v>922</v>
      </c>
      <c r="D2828" s="54" t="b">
        <v>1</v>
      </c>
      <c r="E2828" s="54" t="b">
        <v>1</v>
      </c>
      <c r="F2828" s="91">
        <v>108.824</v>
      </c>
      <c r="G2828" s="91">
        <v>904.49800000000005</v>
      </c>
      <c r="H2828" s="54" t="b">
        <v>0</v>
      </c>
      <c r="I2828" s="91">
        <v>88.887799999999999</v>
      </c>
      <c r="J2828" s="54" t="b">
        <v>0</v>
      </c>
      <c r="K2828" s="91">
        <v>35.208799999999997</v>
      </c>
      <c r="L2828" s="91">
        <v>106.858</v>
      </c>
      <c r="M2828" s="91">
        <v>905.66700000000003</v>
      </c>
      <c r="N2828" s="54" t="b">
        <v>1</v>
      </c>
      <c r="O2828" s="91">
        <v>15.4862</v>
      </c>
      <c r="P2828" s="54" t="b">
        <v>1</v>
      </c>
      <c r="Q2828" s="91">
        <v>0.818685</v>
      </c>
    </row>
    <row r="2829" spans="2:17" x14ac:dyDescent="0.25">
      <c r="B2829" s="54">
        <v>102</v>
      </c>
      <c r="C2829" s="54">
        <v>922</v>
      </c>
      <c r="D2829" s="54" t="b">
        <v>1</v>
      </c>
      <c r="E2829" s="54" t="b">
        <v>1</v>
      </c>
      <c r="F2829" s="91">
        <v>90.505899999999997</v>
      </c>
      <c r="G2829" s="91">
        <v>901.97</v>
      </c>
      <c r="H2829" s="54" t="b">
        <v>0</v>
      </c>
      <c r="I2829" s="91">
        <v>88.887799999999999</v>
      </c>
      <c r="J2829" s="54" t="b">
        <v>0</v>
      </c>
      <c r="K2829" s="91">
        <v>45.737299999999998</v>
      </c>
      <c r="L2829" s="91">
        <v>106.98099999999999</v>
      </c>
      <c r="M2829" s="91">
        <v>905.91800000000001</v>
      </c>
      <c r="N2829" s="54" t="b">
        <v>1</v>
      </c>
      <c r="O2829" s="91">
        <v>15.7997</v>
      </c>
      <c r="P2829" s="54" t="b">
        <v>1</v>
      </c>
      <c r="Q2829" s="91">
        <v>0.47062999999999999</v>
      </c>
    </row>
    <row r="2830" spans="2:17" x14ac:dyDescent="0.25">
      <c r="B2830" s="54">
        <v>102</v>
      </c>
      <c r="C2830" s="54">
        <v>922</v>
      </c>
      <c r="D2830" s="54" t="b">
        <v>1</v>
      </c>
      <c r="E2830" s="54" t="b">
        <v>1</v>
      </c>
      <c r="F2830" s="91">
        <v>58.866900000000001</v>
      </c>
      <c r="G2830" s="91">
        <v>879.35900000000004</v>
      </c>
      <c r="H2830" s="54" t="b">
        <v>0</v>
      </c>
      <c r="I2830" s="91">
        <v>85.055800000000005</v>
      </c>
      <c r="J2830" s="54" t="b">
        <v>0</v>
      </c>
      <c r="K2830" s="91">
        <v>18.491399999999999</v>
      </c>
      <c r="L2830" s="91">
        <v>106.797</v>
      </c>
      <c r="M2830" s="91">
        <v>905.99300000000005</v>
      </c>
      <c r="N2830" s="54" t="b">
        <v>1</v>
      </c>
      <c r="O2830" s="91">
        <v>15.9221</v>
      </c>
      <c r="P2830" s="54" t="b">
        <v>1</v>
      </c>
      <c r="Q2830" s="91">
        <v>0.27939700000000001</v>
      </c>
    </row>
    <row r="2831" spans="2:17" x14ac:dyDescent="0.25">
      <c r="B2831" s="54">
        <v>102</v>
      </c>
      <c r="C2831" s="54">
        <v>922</v>
      </c>
      <c r="D2831" s="54" t="b">
        <v>1</v>
      </c>
      <c r="E2831" s="54" t="b">
        <v>1</v>
      </c>
      <c r="F2831" s="91">
        <v>107.084</v>
      </c>
      <c r="G2831" s="91">
        <v>893.39099999999996</v>
      </c>
      <c r="H2831" s="54" t="b">
        <v>0</v>
      </c>
      <c r="I2831" s="91">
        <v>139.30600000000001</v>
      </c>
      <c r="J2831" s="54" t="b">
        <v>0</v>
      </c>
      <c r="K2831" s="91">
        <v>38.888199999999998</v>
      </c>
      <c r="L2831" s="91">
        <v>106.491</v>
      </c>
      <c r="M2831" s="91">
        <v>905.93600000000004</v>
      </c>
      <c r="N2831" s="54" t="b">
        <v>1</v>
      </c>
      <c r="O2831" s="91">
        <v>15.9221</v>
      </c>
      <c r="P2831" s="54" t="b">
        <v>1</v>
      </c>
      <c r="Q2831" s="91">
        <v>0.19895499999999999</v>
      </c>
    </row>
    <row r="2832" spans="2:17" x14ac:dyDescent="0.25">
      <c r="B2832" s="54">
        <v>102</v>
      </c>
      <c r="C2832" s="54">
        <v>922</v>
      </c>
      <c r="D2832" s="54" t="b">
        <v>1</v>
      </c>
      <c r="E2832" s="54" t="b">
        <v>1</v>
      </c>
      <c r="F2832" s="91">
        <v>94.000699999999995</v>
      </c>
      <c r="G2832" s="91">
        <v>884.50199999999995</v>
      </c>
      <c r="H2832" s="54" t="b">
        <v>0</v>
      </c>
      <c r="I2832" s="91">
        <v>75.096599999999995</v>
      </c>
      <c r="J2832" s="54" t="b">
        <v>0</v>
      </c>
      <c r="K2832" s="91">
        <v>50.217799999999997</v>
      </c>
      <c r="L2832" s="91">
        <v>106.27200000000001</v>
      </c>
      <c r="M2832" s="91">
        <v>905.80399999999997</v>
      </c>
      <c r="N2832" s="54" t="b">
        <v>1</v>
      </c>
      <c r="O2832" s="91">
        <v>15.9221</v>
      </c>
      <c r="P2832" s="54" t="b">
        <v>1</v>
      </c>
      <c r="Q2832" s="91">
        <v>0.31079899999999999</v>
      </c>
    </row>
    <row r="2833" spans="2:17" x14ac:dyDescent="0.25">
      <c r="B2833" s="54">
        <v>102</v>
      </c>
      <c r="C2833" s="54">
        <v>922</v>
      </c>
      <c r="D2833" s="54" t="b">
        <v>1</v>
      </c>
      <c r="E2833" s="54" t="b">
        <v>1</v>
      </c>
      <c r="F2833" s="91">
        <v>92.701700000000002</v>
      </c>
      <c r="G2833" s="91">
        <v>899.36400000000003</v>
      </c>
      <c r="H2833" s="54" t="b">
        <v>0</v>
      </c>
      <c r="I2833" s="91">
        <v>70.828699999999998</v>
      </c>
      <c r="J2833" s="54" t="b">
        <v>0</v>
      </c>
      <c r="K2833" s="91">
        <v>15.817299999999999</v>
      </c>
      <c r="L2833" s="91">
        <v>106.012</v>
      </c>
      <c r="M2833" s="91">
        <v>905.65499999999997</v>
      </c>
      <c r="N2833" s="54" t="b">
        <v>1</v>
      </c>
      <c r="O2833" s="91">
        <v>15.9221</v>
      </c>
      <c r="P2833" s="54" t="b">
        <v>1</v>
      </c>
      <c r="Q2833" s="91">
        <v>0.25561299999999998</v>
      </c>
    </row>
    <row r="2834" spans="2:17" x14ac:dyDescent="0.25">
      <c r="B2834" s="54">
        <v>102</v>
      </c>
      <c r="C2834" s="54">
        <v>922</v>
      </c>
      <c r="D2834" s="54" t="b">
        <v>1</v>
      </c>
      <c r="E2834" s="54" t="b">
        <v>1</v>
      </c>
      <c r="F2834" s="91">
        <v>103.267</v>
      </c>
      <c r="G2834" s="91">
        <v>945.50900000000001</v>
      </c>
      <c r="H2834" s="54" t="b">
        <v>0</v>
      </c>
      <c r="I2834" s="91">
        <v>68.222800000000007</v>
      </c>
      <c r="J2834" s="54" t="b">
        <v>0</v>
      </c>
      <c r="K2834" s="91">
        <v>14.918200000000001</v>
      </c>
      <c r="L2834" s="91">
        <v>105.845</v>
      </c>
      <c r="M2834" s="91">
        <v>905.73199999999997</v>
      </c>
      <c r="N2834" s="54" t="b">
        <v>1</v>
      </c>
      <c r="O2834" s="91">
        <v>15.9221</v>
      </c>
      <c r="P2834" s="54" t="b">
        <v>1</v>
      </c>
      <c r="Q2834" s="91">
        <v>0.29997299999999999</v>
      </c>
    </row>
    <row r="2835" spans="2:17" x14ac:dyDescent="0.25">
      <c r="B2835" s="54">
        <v>102</v>
      </c>
      <c r="C2835" s="54">
        <v>922</v>
      </c>
      <c r="D2835" s="54" t="b">
        <v>1</v>
      </c>
      <c r="E2835" s="54" t="b">
        <v>1</v>
      </c>
      <c r="F2835" s="91">
        <v>58.244900000000001</v>
      </c>
      <c r="G2835" s="91">
        <v>909.48400000000004</v>
      </c>
      <c r="H2835" s="54" t="b">
        <v>0</v>
      </c>
      <c r="I2835" s="91">
        <v>75.389099999999999</v>
      </c>
      <c r="J2835" s="54" t="b">
        <v>0</v>
      </c>
      <c r="K2835" s="91">
        <v>47.338799999999999</v>
      </c>
      <c r="L2835" s="91">
        <v>105.21599999999999</v>
      </c>
      <c r="M2835" s="91">
        <v>905.73800000000006</v>
      </c>
      <c r="N2835" s="54" t="b">
        <v>1</v>
      </c>
      <c r="O2835" s="91">
        <v>15.9221</v>
      </c>
      <c r="P2835" s="54" t="b">
        <v>1</v>
      </c>
      <c r="Q2835" s="91">
        <v>0.18326500000000001</v>
      </c>
    </row>
    <row r="2836" spans="2:17" x14ac:dyDescent="0.25">
      <c r="B2836" s="54">
        <v>102</v>
      </c>
      <c r="C2836" s="54">
        <v>922</v>
      </c>
      <c r="D2836" s="54" t="b">
        <v>1</v>
      </c>
      <c r="E2836" s="54" t="b">
        <v>1</v>
      </c>
      <c r="F2836" s="91">
        <v>98.000100000000003</v>
      </c>
      <c r="G2836" s="91">
        <v>913.88300000000004</v>
      </c>
      <c r="H2836" s="54" t="b">
        <v>0</v>
      </c>
      <c r="I2836" s="91">
        <v>106.02800000000001</v>
      </c>
      <c r="J2836" s="54" t="b">
        <v>0</v>
      </c>
      <c r="K2836" s="91">
        <v>57.660400000000003</v>
      </c>
      <c r="L2836" s="91">
        <v>104.783</v>
      </c>
      <c r="M2836" s="91">
        <v>905.82299999999998</v>
      </c>
      <c r="N2836" s="54" t="b">
        <v>1</v>
      </c>
      <c r="O2836" s="91">
        <v>15.9221</v>
      </c>
      <c r="P2836" s="54" t="b">
        <v>1</v>
      </c>
      <c r="Q2836" s="91">
        <v>0.62902499999999995</v>
      </c>
    </row>
    <row r="2837" spans="2:17" x14ac:dyDescent="0.25">
      <c r="B2837" s="54">
        <v>102</v>
      </c>
      <c r="C2837" s="54">
        <v>922</v>
      </c>
      <c r="D2837" s="54" t="b">
        <v>1</v>
      </c>
      <c r="E2837" s="54" t="b">
        <v>1</v>
      </c>
      <c r="F2837" s="91">
        <v>93.457300000000004</v>
      </c>
      <c r="G2837" s="91">
        <v>884.18</v>
      </c>
      <c r="H2837" s="54" t="b">
        <v>0</v>
      </c>
      <c r="I2837" s="91">
        <v>91.166399999999996</v>
      </c>
      <c r="J2837" s="54" t="b">
        <v>0</v>
      </c>
      <c r="K2837" s="91">
        <v>39.997799999999998</v>
      </c>
      <c r="L2837" s="91">
        <v>104.33199999999999</v>
      </c>
      <c r="M2837" s="91">
        <v>905.81299999999999</v>
      </c>
      <c r="N2837" s="54" t="b">
        <v>1</v>
      </c>
      <c r="O2837" s="91">
        <v>15.9221</v>
      </c>
      <c r="P2837" s="54" t="b">
        <v>1</v>
      </c>
      <c r="Q2837" s="91">
        <v>0.44202999999999998</v>
      </c>
    </row>
    <row r="2838" spans="2:17" x14ac:dyDescent="0.25">
      <c r="B2838" s="54">
        <v>102</v>
      </c>
      <c r="C2838" s="54">
        <v>922</v>
      </c>
      <c r="D2838" s="54" t="b">
        <v>1</v>
      </c>
      <c r="E2838" s="54" t="b">
        <v>1</v>
      </c>
      <c r="F2838" s="91">
        <v>65.166899999999998</v>
      </c>
      <c r="G2838" s="91">
        <v>922.06700000000001</v>
      </c>
      <c r="H2838" s="54" t="b">
        <v>0</v>
      </c>
      <c r="I2838" s="91">
        <v>106.351</v>
      </c>
      <c r="J2838" s="54" t="b">
        <v>0</v>
      </c>
      <c r="K2838" s="91">
        <v>30.0489</v>
      </c>
      <c r="L2838" s="91">
        <v>103.762</v>
      </c>
      <c r="M2838" s="91">
        <v>905.86800000000005</v>
      </c>
      <c r="N2838" s="54" t="b">
        <v>1</v>
      </c>
      <c r="O2838" s="91">
        <v>15.9221</v>
      </c>
      <c r="P2838" s="54" t="b">
        <v>1</v>
      </c>
      <c r="Q2838" s="91">
        <v>0.45069900000000002</v>
      </c>
    </row>
    <row r="2839" spans="2:17" x14ac:dyDescent="0.25">
      <c r="B2839" s="54">
        <v>102</v>
      </c>
      <c r="C2839" s="54">
        <v>922</v>
      </c>
      <c r="D2839" s="54" t="b">
        <v>1</v>
      </c>
      <c r="E2839" s="54" t="b">
        <v>1</v>
      </c>
      <c r="F2839" s="91">
        <v>123.16500000000001</v>
      </c>
      <c r="G2839" s="91">
        <v>908.46400000000006</v>
      </c>
      <c r="H2839" s="54" t="b">
        <v>0</v>
      </c>
      <c r="I2839" s="91">
        <v>77.642700000000005</v>
      </c>
      <c r="J2839" s="54" t="b">
        <v>0</v>
      </c>
      <c r="K2839" s="91">
        <v>47.284300000000002</v>
      </c>
      <c r="L2839" s="91">
        <v>103.30200000000001</v>
      </c>
      <c r="M2839" s="91">
        <v>905.92700000000002</v>
      </c>
      <c r="N2839" s="54" t="b">
        <v>1</v>
      </c>
      <c r="O2839" s="91">
        <v>15.9221</v>
      </c>
      <c r="P2839" s="54" t="b">
        <v>1</v>
      </c>
      <c r="Q2839" s="91">
        <v>0.57236799999999999</v>
      </c>
    </row>
    <row r="2840" spans="2:17" x14ac:dyDescent="0.25">
      <c r="B2840" s="54">
        <v>102</v>
      </c>
      <c r="C2840" s="54">
        <v>922</v>
      </c>
      <c r="D2840" s="54" t="b">
        <v>1</v>
      </c>
      <c r="E2840" s="54" t="b">
        <v>1</v>
      </c>
      <c r="F2840" s="91">
        <v>73.248099999999994</v>
      </c>
      <c r="G2840" s="91">
        <v>870.69600000000003</v>
      </c>
      <c r="H2840" s="54" t="b">
        <v>0</v>
      </c>
      <c r="I2840" s="91">
        <v>95.885900000000007</v>
      </c>
      <c r="J2840" s="54" t="b">
        <v>0</v>
      </c>
      <c r="K2840" s="91">
        <v>59.572299999999998</v>
      </c>
      <c r="L2840" s="91">
        <v>102.80200000000001</v>
      </c>
      <c r="M2840" s="91">
        <v>905.80700000000002</v>
      </c>
      <c r="N2840" s="54" t="b">
        <v>1</v>
      </c>
      <c r="O2840" s="91">
        <v>15.9221</v>
      </c>
      <c r="P2840" s="54" t="b">
        <v>1</v>
      </c>
      <c r="Q2840" s="91">
        <v>0.464088</v>
      </c>
    </row>
    <row r="2841" spans="2:17" x14ac:dyDescent="0.25">
      <c r="B2841" s="54">
        <v>102</v>
      </c>
      <c r="C2841" s="54">
        <v>922</v>
      </c>
      <c r="D2841" s="54" t="b">
        <v>1</v>
      </c>
      <c r="E2841" s="54" t="b">
        <v>1</v>
      </c>
      <c r="F2841" s="91">
        <v>118.161</v>
      </c>
      <c r="G2841" s="91">
        <v>907.63300000000004</v>
      </c>
      <c r="H2841" s="54" t="b">
        <v>0</v>
      </c>
      <c r="I2841" s="91">
        <v>109.369</v>
      </c>
      <c r="J2841" s="54" t="b">
        <v>0</v>
      </c>
      <c r="K2841" s="91">
        <v>62.595300000000002</v>
      </c>
      <c r="L2841" s="91">
        <v>102.348</v>
      </c>
      <c r="M2841" s="91">
        <v>905.74400000000003</v>
      </c>
      <c r="N2841" s="54" t="b">
        <v>1</v>
      </c>
      <c r="O2841" s="91">
        <v>15.9221</v>
      </c>
      <c r="P2841" s="54" t="b">
        <v>1</v>
      </c>
      <c r="Q2841" s="91">
        <v>0.51419700000000002</v>
      </c>
    </row>
    <row r="2842" spans="2:17" x14ac:dyDescent="0.25">
      <c r="B2842" s="54">
        <v>102</v>
      </c>
      <c r="C2842" s="54">
        <v>922</v>
      </c>
      <c r="D2842" s="54" t="b">
        <v>1</v>
      </c>
      <c r="E2842" s="54" t="b">
        <v>1</v>
      </c>
      <c r="F2842" s="91">
        <v>74.473600000000005</v>
      </c>
      <c r="G2842" s="91">
        <v>890.78300000000002</v>
      </c>
      <c r="H2842" s="54" t="b">
        <v>0</v>
      </c>
      <c r="I2842" s="91">
        <v>109.369</v>
      </c>
      <c r="J2842" s="54" t="b">
        <v>0</v>
      </c>
      <c r="K2842" s="91">
        <v>58.150799999999997</v>
      </c>
      <c r="L2842" s="91">
        <v>101.84699999999999</v>
      </c>
      <c r="M2842" s="91">
        <v>905.65300000000002</v>
      </c>
      <c r="N2842" s="54" t="b">
        <v>1</v>
      </c>
      <c r="O2842" s="91">
        <v>15.9221</v>
      </c>
      <c r="P2842" s="54" t="b">
        <v>1</v>
      </c>
      <c r="Q2842" s="91">
        <v>0.45878099999999999</v>
      </c>
    </row>
    <row r="2843" spans="2:17" x14ac:dyDescent="0.25">
      <c r="B2843" s="54">
        <v>102</v>
      </c>
      <c r="C2843" s="54">
        <v>922</v>
      </c>
      <c r="D2843" s="54" t="b">
        <v>1</v>
      </c>
      <c r="E2843" s="54" t="b">
        <v>1</v>
      </c>
      <c r="F2843" s="91">
        <v>70.594099999999997</v>
      </c>
      <c r="G2843" s="91">
        <v>891.90800000000002</v>
      </c>
      <c r="H2843" s="54" t="b">
        <v>0</v>
      </c>
      <c r="I2843" s="91">
        <v>87.685500000000005</v>
      </c>
      <c r="J2843" s="54" t="b">
        <v>1</v>
      </c>
      <c r="K2843" s="91">
        <v>46.824399999999997</v>
      </c>
      <c r="L2843" s="91">
        <v>101.255</v>
      </c>
      <c r="M2843" s="91">
        <v>905.471</v>
      </c>
      <c r="N2843" s="54" t="b">
        <v>1</v>
      </c>
      <c r="O2843" s="91">
        <v>15.9221</v>
      </c>
      <c r="P2843" s="54" t="b">
        <v>1</v>
      </c>
      <c r="Q2843" s="91">
        <v>0.50914300000000001</v>
      </c>
    </row>
    <row r="2844" spans="2:17" x14ac:dyDescent="0.25">
      <c r="B2844" s="54">
        <v>102</v>
      </c>
      <c r="C2844" s="54">
        <v>922</v>
      </c>
      <c r="D2844" s="54" t="b">
        <v>1</v>
      </c>
      <c r="E2844" s="54" t="b">
        <v>1</v>
      </c>
      <c r="F2844" s="91">
        <v>40.388300000000001</v>
      </c>
      <c r="G2844" s="91">
        <v>903.45500000000004</v>
      </c>
      <c r="H2844" s="54" t="b">
        <v>0</v>
      </c>
      <c r="I2844" s="91">
        <v>84.504000000000005</v>
      </c>
      <c r="J2844" s="54" t="b">
        <v>0</v>
      </c>
      <c r="K2844" s="91">
        <v>4.0392900000000003</v>
      </c>
      <c r="L2844" s="91">
        <v>100.548</v>
      </c>
      <c r="M2844" s="91">
        <v>905.25099999999998</v>
      </c>
      <c r="N2844" s="54" t="b">
        <v>1</v>
      </c>
      <c r="O2844" s="91">
        <v>15.9221</v>
      </c>
      <c r="P2844" s="54" t="b">
        <v>1</v>
      </c>
      <c r="Q2844" s="91">
        <v>0.61958800000000003</v>
      </c>
    </row>
    <row r="2845" spans="2:17" x14ac:dyDescent="0.25">
      <c r="B2845" s="54">
        <v>102</v>
      </c>
      <c r="C2845" s="54">
        <v>922</v>
      </c>
      <c r="D2845" s="54" t="b">
        <v>1</v>
      </c>
      <c r="E2845" s="54" t="b">
        <v>1</v>
      </c>
      <c r="F2845" s="91">
        <v>107.054</v>
      </c>
      <c r="G2845" s="91">
        <v>911.63099999999997</v>
      </c>
      <c r="H2845" s="54" t="b">
        <v>0</v>
      </c>
      <c r="I2845" s="91">
        <v>94.6233</v>
      </c>
      <c r="J2845" s="54" t="b">
        <v>0</v>
      </c>
      <c r="K2845" s="91">
        <v>32.337899999999998</v>
      </c>
      <c r="L2845" s="91">
        <v>99.828800000000001</v>
      </c>
      <c r="M2845" s="91">
        <v>905.11800000000005</v>
      </c>
      <c r="N2845" s="54" t="b">
        <v>1</v>
      </c>
      <c r="O2845" s="91">
        <v>15.9221</v>
      </c>
      <c r="P2845" s="54" t="b">
        <v>1</v>
      </c>
      <c r="Q2845" s="91">
        <v>0.73974600000000001</v>
      </c>
    </row>
    <row r="2846" spans="2:17" x14ac:dyDescent="0.25">
      <c r="B2846" s="54">
        <v>102</v>
      </c>
      <c r="C2846" s="54">
        <v>922</v>
      </c>
      <c r="D2846" s="54" t="b">
        <v>1</v>
      </c>
      <c r="E2846" s="54" t="b">
        <v>1</v>
      </c>
      <c r="F2846" s="91">
        <v>89.112200000000001</v>
      </c>
      <c r="G2846" s="91">
        <v>897.96100000000001</v>
      </c>
      <c r="H2846" s="54" t="b">
        <v>0</v>
      </c>
      <c r="I2846" s="91">
        <v>87.514600000000002</v>
      </c>
      <c r="J2846" s="54" t="b">
        <v>0</v>
      </c>
      <c r="K2846" s="91">
        <v>67.165300000000002</v>
      </c>
      <c r="L2846" s="91">
        <v>99.135099999999994</v>
      </c>
      <c r="M2846" s="91">
        <v>904.96299999999997</v>
      </c>
      <c r="N2846" s="54" t="b">
        <v>1</v>
      </c>
      <c r="O2846" s="91">
        <v>15.964499999999999</v>
      </c>
      <c r="P2846" s="54" t="b">
        <v>1</v>
      </c>
      <c r="Q2846" s="91">
        <v>0.73162899999999997</v>
      </c>
    </row>
    <row r="2847" spans="2:17" x14ac:dyDescent="0.25">
      <c r="B2847" s="54">
        <v>102</v>
      </c>
      <c r="C2847" s="54">
        <v>922</v>
      </c>
      <c r="D2847" s="54" t="b">
        <v>1</v>
      </c>
      <c r="E2847" s="54" t="b">
        <v>1</v>
      </c>
      <c r="F2847" s="91">
        <v>94.1584</v>
      </c>
      <c r="G2847" s="91">
        <v>908.62199999999996</v>
      </c>
      <c r="H2847" s="54" t="b">
        <v>0</v>
      </c>
      <c r="I2847" s="91">
        <v>86.389700000000005</v>
      </c>
      <c r="J2847" s="54" t="b">
        <v>0</v>
      </c>
      <c r="K2847" s="91">
        <v>22.5565</v>
      </c>
      <c r="L2847" s="91">
        <v>98.825299999999999</v>
      </c>
      <c r="M2847" s="91">
        <v>904.79300000000001</v>
      </c>
      <c r="N2847" s="54" t="b">
        <v>1</v>
      </c>
      <c r="O2847" s="91">
        <v>16.658200000000001</v>
      </c>
      <c r="P2847" s="54" t="b">
        <v>1</v>
      </c>
      <c r="Q2847" s="91">
        <v>0.710754</v>
      </c>
    </row>
    <row r="2848" spans="2:17" x14ac:dyDescent="0.25">
      <c r="B2848" s="54">
        <v>102</v>
      </c>
      <c r="C2848" s="54">
        <v>922</v>
      </c>
      <c r="D2848" s="54" t="b">
        <v>1</v>
      </c>
      <c r="E2848" s="54" t="b">
        <v>1</v>
      </c>
      <c r="F2848" s="91">
        <v>83.286199999999994</v>
      </c>
      <c r="G2848" s="91">
        <v>888.23500000000001</v>
      </c>
      <c r="H2848" s="54" t="b">
        <v>0</v>
      </c>
      <c r="I2848" s="91">
        <v>80.336399999999998</v>
      </c>
      <c r="J2848" s="54" t="b">
        <v>0</v>
      </c>
      <c r="K2848" s="91">
        <v>11.795400000000001</v>
      </c>
      <c r="L2848" s="91">
        <v>98.148300000000006</v>
      </c>
      <c r="M2848" s="91">
        <v>904.60900000000004</v>
      </c>
      <c r="N2848" s="54" t="b">
        <v>1</v>
      </c>
      <c r="O2848" s="91">
        <v>16.968</v>
      </c>
      <c r="P2848" s="54" t="b">
        <v>1</v>
      </c>
      <c r="Q2848" s="91">
        <v>0.353634</v>
      </c>
    </row>
    <row r="2849" spans="2:17" x14ac:dyDescent="0.25">
      <c r="B2849" s="54">
        <v>102</v>
      </c>
      <c r="C2849" s="54">
        <v>922</v>
      </c>
      <c r="D2849" s="54" t="b">
        <v>1</v>
      </c>
      <c r="E2849" s="54" t="b">
        <v>1</v>
      </c>
      <c r="F2849" s="91">
        <v>81.084599999999995</v>
      </c>
      <c r="G2849" s="91">
        <v>890.31500000000005</v>
      </c>
      <c r="H2849" s="54" t="b">
        <v>0</v>
      </c>
      <c r="I2849" s="91">
        <v>47.164700000000003</v>
      </c>
      <c r="J2849" s="54" t="b">
        <v>1</v>
      </c>
      <c r="K2849" s="91">
        <v>23.105499999999999</v>
      </c>
      <c r="L2849" s="91">
        <v>97.41</v>
      </c>
      <c r="M2849" s="91">
        <v>904.39700000000005</v>
      </c>
      <c r="N2849" s="54" t="b">
        <v>1</v>
      </c>
      <c r="O2849" s="91">
        <v>17.749400000000001</v>
      </c>
      <c r="P2849" s="54" t="b">
        <v>1</v>
      </c>
      <c r="Q2849" s="91">
        <v>0.70161399999999996</v>
      </c>
    </row>
    <row r="2850" spans="2:17" x14ac:dyDescent="0.25">
      <c r="B2850" s="54">
        <v>102</v>
      </c>
      <c r="C2850" s="54">
        <v>922</v>
      </c>
      <c r="D2850" s="54" t="b">
        <v>1</v>
      </c>
      <c r="E2850" s="54" t="b">
        <v>1</v>
      </c>
      <c r="F2850" s="91">
        <v>104.679</v>
      </c>
      <c r="G2850" s="91">
        <v>902.83199999999999</v>
      </c>
      <c r="H2850" s="54" t="b">
        <v>0</v>
      </c>
      <c r="I2850" s="91">
        <v>33.461500000000001</v>
      </c>
      <c r="J2850" s="54" t="b">
        <v>0</v>
      </c>
      <c r="K2850" s="91">
        <v>3.0293700000000001</v>
      </c>
      <c r="L2850" s="91">
        <v>96.756500000000003</v>
      </c>
      <c r="M2850" s="91">
        <v>904.18299999999999</v>
      </c>
      <c r="N2850" s="54" t="b">
        <v>1</v>
      </c>
      <c r="O2850" s="91">
        <v>18.6995</v>
      </c>
      <c r="P2850" s="54" t="b">
        <v>1</v>
      </c>
      <c r="Q2850" s="91">
        <v>0.76809099999999997</v>
      </c>
    </row>
    <row r="2851" spans="2:17" x14ac:dyDescent="0.25">
      <c r="B2851" s="54">
        <v>102</v>
      </c>
      <c r="C2851" s="54">
        <v>922</v>
      </c>
      <c r="D2851" s="54" t="b">
        <v>1</v>
      </c>
      <c r="E2851" s="54" t="b">
        <v>1</v>
      </c>
      <c r="F2851" s="91">
        <v>99.970699999999994</v>
      </c>
      <c r="G2851" s="91">
        <v>907.08600000000001</v>
      </c>
      <c r="H2851" s="54" t="b">
        <v>0</v>
      </c>
      <c r="I2851" s="91">
        <v>43.981699999999996</v>
      </c>
      <c r="J2851" s="54" t="b">
        <v>1</v>
      </c>
      <c r="K2851" s="91">
        <v>26.708300000000001</v>
      </c>
      <c r="L2851" s="91">
        <v>96.203900000000004</v>
      </c>
      <c r="M2851" s="91">
        <v>903.97900000000004</v>
      </c>
      <c r="N2851" s="54" t="b">
        <v>1</v>
      </c>
      <c r="O2851" s="91">
        <v>19.566500000000001</v>
      </c>
      <c r="P2851" s="54" t="b">
        <v>1</v>
      </c>
      <c r="Q2851" s="91">
        <v>0.68747599999999998</v>
      </c>
    </row>
    <row r="2852" spans="2:17" x14ac:dyDescent="0.25">
      <c r="B2852" s="54">
        <v>102</v>
      </c>
      <c r="C2852" s="54">
        <v>922</v>
      </c>
      <c r="D2852" s="54" t="b">
        <v>1</v>
      </c>
      <c r="E2852" s="54" t="b">
        <v>1</v>
      </c>
      <c r="F2852" s="91">
        <v>76.604399999999998</v>
      </c>
      <c r="G2852" s="91">
        <v>913.11</v>
      </c>
      <c r="H2852" s="54" t="b">
        <v>0</v>
      </c>
      <c r="I2852" s="91">
        <v>42.445799999999998</v>
      </c>
      <c r="J2852" s="54" t="b">
        <v>0</v>
      </c>
      <c r="K2852" s="91">
        <v>6.3455700000000004</v>
      </c>
      <c r="L2852" s="91">
        <v>95.626499999999993</v>
      </c>
      <c r="M2852" s="91">
        <v>903.81299999999999</v>
      </c>
      <c r="N2852" s="54" t="b">
        <v>1</v>
      </c>
      <c r="O2852" s="91">
        <v>20.323899999999998</v>
      </c>
      <c r="P2852" s="54" t="b">
        <v>1</v>
      </c>
      <c r="Q2852" s="91">
        <v>0.58931800000000001</v>
      </c>
    </row>
    <row r="2853" spans="2:17" x14ac:dyDescent="0.25">
      <c r="B2853" s="54">
        <v>102</v>
      </c>
      <c r="C2853" s="54">
        <v>922</v>
      </c>
      <c r="D2853" s="54" t="b">
        <v>1</v>
      </c>
      <c r="E2853" s="54" t="b">
        <v>1</v>
      </c>
      <c r="F2853" s="91">
        <v>68.636799999999994</v>
      </c>
      <c r="G2853" s="91">
        <v>880.08699999999999</v>
      </c>
      <c r="H2853" s="54" t="b">
        <v>0</v>
      </c>
      <c r="I2853" s="91">
        <v>50.868600000000001</v>
      </c>
      <c r="J2853" s="54" t="b">
        <v>0</v>
      </c>
      <c r="K2853" s="91">
        <v>24.130199999999999</v>
      </c>
      <c r="L2853" s="91">
        <v>95.040400000000005</v>
      </c>
      <c r="M2853" s="91">
        <v>903.57299999999998</v>
      </c>
      <c r="N2853" s="54" t="b">
        <v>1</v>
      </c>
      <c r="O2853" s="91">
        <v>21.066600000000001</v>
      </c>
      <c r="P2853" s="54" t="b">
        <v>1</v>
      </c>
      <c r="Q2853" s="91">
        <v>0.60060800000000003</v>
      </c>
    </row>
    <row r="2854" spans="2:17" x14ac:dyDescent="0.25">
      <c r="B2854" s="54">
        <v>102</v>
      </c>
      <c r="C2854" s="54">
        <v>922</v>
      </c>
      <c r="D2854" s="54" t="b">
        <v>1</v>
      </c>
      <c r="E2854" s="54" t="b">
        <v>1</v>
      </c>
      <c r="F2854" s="91">
        <v>60.965000000000003</v>
      </c>
      <c r="G2854" s="91">
        <v>909.774</v>
      </c>
      <c r="H2854" s="54" t="b">
        <v>0</v>
      </c>
      <c r="I2854" s="91">
        <v>69.064300000000003</v>
      </c>
      <c r="J2854" s="54" t="b">
        <v>0</v>
      </c>
      <c r="K2854" s="91">
        <v>33.970100000000002</v>
      </c>
      <c r="L2854" s="91">
        <v>94.515500000000003</v>
      </c>
      <c r="M2854" s="91">
        <v>903.32299999999998</v>
      </c>
      <c r="N2854" s="54" t="b">
        <v>1</v>
      </c>
      <c r="O2854" s="91">
        <v>21.893000000000001</v>
      </c>
      <c r="P2854" s="54" t="b">
        <v>1</v>
      </c>
      <c r="Q2854" s="91">
        <v>0.63345200000000002</v>
      </c>
    </row>
    <row r="2855" spans="2:17" x14ac:dyDescent="0.25">
      <c r="B2855" s="54">
        <v>102</v>
      </c>
      <c r="C2855" s="54">
        <v>922</v>
      </c>
      <c r="D2855" s="54" t="b">
        <v>1</v>
      </c>
      <c r="E2855" s="54" t="b">
        <v>1</v>
      </c>
      <c r="F2855" s="91">
        <v>45.5227</v>
      </c>
      <c r="G2855" s="91">
        <v>878.23400000000004</v>
      </c>
      <c r="H2855" s="54" t="b">
        <v>0</v>
      </c>
      <c r="I2855" s="91">
        <v>72.028199999999998</v>
      </c>
      <c r="J2855" s="54" t="b">
        <v>0</v>
      </c>
      <c r="K2855" s="91">
        <v>30.661999999999999</v>
      </c>
      <c r="L2855" s="91">
        <v>94.2547</v>
      </c>
      <c r="M2855" s="91">
        <v>902.84299999999996</v>
      </c>
      <c r="N2855" s="54" t="b">
        <v>1</v>
      </c>
      <c r="O2855" s="91">
        <v>22.667999999999999</v>
      </c>
      <c r="P2855" s="54" t="b">
        <v>1</v>
      </c>
      <c r="Q2855" s="91">
        <v>0.58141600000000004</v>
      </c>
    </row>
    <row r="2856" spans="2:17" x14ac:dyDescent="0.25">
      <c r="B2856" s="54">
        <v>102</v>
      </c>
      <c r="C2856" s="54">
        <v>922</v>
      </c>
      <c r="D2856" s="54" t="b">
        <v>1</v>
      </c>
      <c r="E2856" s="54" t="b">
        <v>1</v>
      </c>
      <c r="F2856" s="91">
        <v>47.912300000000002</v>
      </c>
      <c r="G2856" s="91">
        <v>889.50099999999998</v>
      </c>
      <c r="H2856" s="54" t="b">
        <v>0</v>
      </c>
      <c r="I2856" s="91">
        <v>65.958100000000002</v>
      </c>
      <c r="J2856" s="54" t="b">
        <v>0</v>
      </c>
      <c r="K2856" s="91">
        <v>35.118000000000002</v>
      </c>
      <c r="L2856" s="91">
        <v>93.458600000000004</v>
      </c>
      <c r="M2856" s="91">
        <v>902.51099999999997</v>
      </c>
      <c r="N2856" s="54" t="b">
        <v>1</v>
      </c>
      <c r="O2856" s="91">
        <v>23.408899999999999</v>
      </c>
      <c r="P2856" s="54" t="b">
        <v>1</v>
      </c>
      <c r="Q2856" s="91">
        <v>0.54636700000000005</v>
      </c>
    </row>
    <row r="2857" spans="2:17" x14ac:dyDescent="0.25">
      <c r="B2857" s="54">
        <v>102</v>
      </c>
      <c r="C2857" s="54">
        <v>922</v>
      </c>
      <c r="D2857" s="54" t="b">
        <v>1</v>
      </c>
      <c r="E2857" s="54" t="b">
        <v>1</v>
      </c>
      <c r="F2857" s="91">
        <v>99.6</v>
      </c>
      <c r="G2857" s="91">
        <v>902.452</v>
      </c>
      <c r="H2857" s="54" t="b">
        <v>0</v>
      </c>
      <c r="I2857" s="91">
        <v>54.654699999999998</v>
      </c>
      <c r="J2857" s="54" t="b">
        <v>0</v>
      </c>
      <c r="K2857" s="91">
        <v>11.517799999999999</v>
      </c>
      <c r="L2857" s="91">
        <v>92.689899999999994</v>
      </c>
      <c r="M2857" s="91">
        <v>902.20299999999997</v>
      </c>
      <c r="N2857" s="54" t="b">
        <v>0</v>
      </c>
      <c r="O2857" s="91">
        <v>24.536300000000001</v>
      </c>
      <c r="P2857" s="54" t="b">
        <v>1</v>
      </c>
      <c r="Q2857" s="91">
        <v>0.86228099999999996</v>
      </c>
    </row>
    <row r="2858" spans="2:17" x14ac:dyDescent="0.25">
      <c r="B2858" s="54">
        <v>102</v>
      </c>
      <c r="C2858" s="54">
        <v>922</v>
      </c>
      <c r="D2858" s="54" t="b">
        <v>1</v>
      </c>
      <c r="E2858" s="54" t="b">
        <v>1</v>
      </c>
      <c r="F2858" s="91">
        <v>103.986</v>
      </c>
      <c r="G2858" s="91">
        <v>903.22699999999998</v>
      </c>
      <c r="H2858" s="54" t="b">
        <v>0</v>
      </c>
      <c r="I2858" s="91">
        <v>85.617900000000006</v>
      </c>
      <c r="J2858" s="54" t="b">
        <v>1</v>
      </c>
      <c r="K2858" s="91">
        <v>53.285699999999999</v>
      </c>
      <c r="L2858" s="91">
        <v>91.906599999999997</v>
      </c>
      <c r="M2858" s="91">
        <v>901.95799999999997</v>
      </c>
      <c r="N2858" s="54" t="b">
        <v>0</v>
      </c>
      <c r="O2858" s="91">
        <v>25.613499999999998</v>
      </c>
      <c r="P2858" s="54" t="b">
        <v>1</v>
      </c>
      <c r="Q2858" s="91">
        <v>0.82830599999999999</v>
      </c>
    </row>
    <row r="2859" spans="2:17" x14ac:dyDescent="0.25">
      <c r="B2859" s="54">
        <v>102</v>
      </c>
      <c r="C2859" s="54">
        <v>922</v>
      </c>
      <c r="D2859" s="54" t="b">
        <v>1</v>
      </c>
      <c r="E2859" s="54" t="b">
        <v>1</v>
      </c>
      <c r="F2859" s="91">
        <v>78.282300000000006</v>
      </c>
      <c r="G2859" s="91">
        <v>883.78099999999995</v>
      </c>
      <c r="H2859" s="54" t="b">
        <v>0</v>
      </c>
      <c r="I2859" s="91">
        <v>83.456599999999995</v>
      </c>
      <c r="J2859" s="54" t="b">
        <v>0</v>
      </c>
      <c r="K2859" s="91">
        <v>4.4535400000000003</v>
      </c>
      <c r="L2859" s="91">
        <v>91.2864</v>
      </c>
      <c r="M2859" s="91">
        <v>901.61800000000005</v>
      </c>
      <c r="N2859" s="54" t="b">
        <v>0</v>
      </c>
      <c r="O2859" s="91">
        <v>0</v>
      </c>
      <c r="P2859" s="54" t="b">
        <v>1</v>
      </c>
      <c r="Q2859" s="91">
        <v>0.82054000000000005</v>
      </c>
    </row>
    <row r="2860" spans="2:17" x14ac:dyDescent="0.25">
      <c r="B2860" s="54">
        <v>102</v>
      </c>
      <c r="C2860" s="54">
        <v>922</v>
      </c>
      <c r="D2860" s="54" t="b">
        <v>1</v>
      </c>
      <c r="E2860" s="54" t="b">
        <v>1</v>
      </c>
      <c r="F2860" s="91">
        <v>87.407799999999995</v>
      </c>
      <c r="G2860" s="91">
        <v>897.87099999999998</v>
      </c>
      <c r="H2860" s="54" t="b">
        <v>0</v>
      </c>
      <c r="I2860" s="91">
        <v>75.519499999999994</v>
      </c>
      <c r="J2860" s="54" t="b">
        <v>0</v>
      </c>
      <c r="K2860" s="91">
        <v>32.230600000000003</v>
      </c>
      <c r="L2860" s="91">
        <v>90.557100000000005</v>
      </c>
      <c r="M2860" s="91">
        <v>901.33600000000001</v>
      </c>
      <c r="N2860" s="54" t="b">
        <v>1</v>
      </c>
      <c r="O2860" s="91">
        <v>0</v>
      </c>
      <c r="P2860" s="54" t="b">
        <v>1</v>
      </c>
      <c r="Q2860" s="91">
        <v>0.70741299999999996</v>
      </c>
    </row>
    <row r="2861" spans="2:17" x14ac:dyDescent="0.25">
      <c r="B2861" s="54">
        <v>102</v>
      </c>
      <c r="C2861" s="54">
        <v>922</v>
      </c>
      <c r="D2861" s="54" t="b">
        <v>1</v>
      </c>
      <c r="E2861" s="54" t="b">
        <v>1</v>
      </c>
      <c r="F2861" s="91">
        <v>94.258499999999998</v>
      </c>
      <c r="G2861" s="91">
        <v>893.15099999999995</v>
      </c>
      <c r="H2861" s="54" t="b">
        <v>0</v>
      </c>
      <c r="I2861" s="91">
        <v>45.149500000000003</v>
      </c>
      <c r="J2861" s="54" t="b">
        <v>1</v>
      </c>
      <c r="K2861" s="91">
        <v>16.787299999999998</v>
      </c>
      <c r="L2861" s="91">
        <v>89.842600000000004</v>
      </c>
      <c r="M2861" s="91">
        <v>901.06399999999996</v>
      </c>
      <c r="N2861" s="54" t="b">
        <v>1</v>
      </c>
      <c r="O2861" s="91">
        <v>3.0001799999999998</v>
      </c>
      <c r="P2861" s="54" t="b">
        <v>1</v>
      </c>
      <c r="Q2861" s="91">
        <v>0.78218200000000004</v>
      </c>
    </row>
    <row r="2862" spans="2:17" x14ac:dyDescent="0.25">
      <c r="B2862" s="54">
        <v>102</v>
      </c>
      <c r="C2862" s="54">
        <v>922</v>
      </c>
      <c r="D2862" s="54" t="b">
        <v>1</v>
      </c>
      <c r="E2862" s="54" t="b">
        <v>1</v>
      </c>
      <c r="F2862" s="91">
        <v>91.7012</v>
      </c>
      <c r="G2862" s="91">
        <v>903.44299999999998</v>
      </c>
      <c r="H2862" s="54" t="b">
        <v>0</v>
      </c>
      <c r="I2862" s="91">
        <v>45.149500000000003</v>
      </c>
      <c r="J2862" s="54" t="b">
        <v>0</v>
      </c>
      <c r="K2862" s="91">
        <v>8.3192299999999992</v>
      </c>
      <c r="L2862" s="91">
        <v>89.244399999999999</v>
      </c>
      <c r="M2862" s="91">
        <v>900.79300000000001</v>
      </c>
      <c r="N2862" s="54" t="b">
        <v>1</v>
      </c>
      <c r="O2862" s="91">
        <v>3.9864000000000002</v>
      </c>
      <c r="P2862" s="54" t="b">
        <v>1</v>
      </c>
      <c r="Q2862" s="91">
        <v>0.76442600000000005</v>
      </c>
    </row>
    <row r="2863" spans="2:17" x14ac:dyDescent="0.25">
      <c r="B2863" s="54">
        <v>102</v>
      </c>
      <c r="C2863" s="54">
        <v>922</v>
      </c>
      <c r="D2863" s="54" t="b">
        <v>1</v>
      </c>
      <c r="E2863" s="54" t="b">
        <v>1</v>
      </c>
      <c r="F2863" s="91">
        <v>108.845</v>
      </c>
      <c r="G2863" s="91">
        <v>899.52</v>
      </c>
      <c r="H2863" s="54" t="b">
        <v>0</v>
      </c>
      <c r="I2863" s="91">
        <v>35.638199999999998</v>
      </c>
      <c r="J2863" s="54" t="b">
        <v>0</v>
      </c>
      <c r="K2863" s="91">
        <v>10.6045</v>
      </c>
      <c r="L2863" s="91">
        <v>88.8917</v>
      </c>
      <c r="M2863" s="91">
        <v>900.47</v>
      </c>
      <c r="N2863" s="54" t="b">
        <v>1</v>
      </c>
      <c r="O2863" s="91">
        <v>4.8551099999999998</v>
      </c>
      <c r="P2863" s="54" t="b">
        <v>1</v>
      </c>
      <c r="Q2863" s="91">
        <v>0.65651800000000005</v>
      </c>
    </row>
    <row r="2864" spans="2:17" x14ac:dyDescent="0.25">
      <c r="B2864" s="54">
        <v>102</v>
      </c>
      <c r="C2864" s="54">
        <v>922</v>
      </c>
      <c r="D2864" s="54" t="b">
        <v>1</v>
      </c>
      <c r="E2864" s="54" t="b">
        <v>1</v>
      </c>
      <c r="F2864" s="91">
        <v>90.380899999999997</v>
      </c>
      <c r="G2864" s="91">
        <v>855.01300000000003</v>
      </c>
      <c r="H2864" s="54" t="b">
        <v>0</v>
      </c>
      <c r="I2864" s="91">
        <v>31.728300000000001</v>
      </c>
      <c r="J2864" s="54" t="b">
        <v>0</v>
      </c>
      <c r="K2864" s="91">
        <v>17.586400000000001</v>
      </c>
      <c r="L2864" s="91">
        <v>87.932599999999994</v>
      </c>
      <c r="M2864" s="91">
        <v>900.46299999999997</v>
      </c>
      <c r="N2864" s="54" t="b">
        <v>1</v>
      </c>
      <c r="O2864" s="91">
        <v>5.5312999999999999</v>
      </c>
      <c r="P2864" s="54" t="b">
        <v>1</v>
      </c>
      <c r="Q2864" s="91">
        <v>0.47858099999999998</v>
      </c>
    </row>
    <row r="2865" spans="2:17" x14ac:dyDescent="0.25">
      <c r="B2865" s="54">
        <v>102</v>
      </c>
      <c r="C2865" s="54">
        <v>922</v>
      </c>
      <c r="D2865" s="54" t="b">
        <v>1</v>
      </c>
      <c r="E2865" s="54" t="b">
        <v>1</v>
      </c>
      <c r="F2865" s="91">
        <v>100.89100000000001</v>
      </c>
      <c r="G2865" s="91">
        <v>890.65099999999995</v>
      </c>
      <c r="H2865" s="54" t="b">
        <v>0</v>
      </c>
      <c r="I2865" s="91">
        <v>66.893900000000002</v>
      </c>
      <c r="J2865" s="54" t="b">
        <v>0</v>
      </c>
      <c r="K2865" s="91">
        <v>48.185400000000001</v>
      </c>
      <c r="L2865" s="91">
        <v>87.593599999999995</v>
      </c>
      <c r="M2865" s="91">
        <v>900.07100000000003</v>
      </c>
      <c r="N2865" s="54" t="b">
        <v>1</v>
      </c>
      <c r="O2865" s="91">
        <v>6.4968000000000004</v>
      </c>
      <c r="P2865" s="54" t="b">
        <v>1</v>
      </c>
      <c r="Q2865" s="91">
        <v>0.95911999999999997</v>
      </c>
    </row>
    <row r="2866" spans="2:17" x14ac:dyDescent="0.25">
      <c r="B2866" s="54">
        <v>102</v>
      </c>
      <c r="C2866" s="54">
        <v>922</v>
      </c>
      <c r="D2866" s="54" t="b">
        <v>1</v>
      </c>
      <c r="E2866" s="54" t="b">
        <v>1</v>
      </c>
      <c r="F2866" s="91">
        <v>79.112899999999996</v>
      </c>
      <c r="G2866" s="91">
        <v>872.41499999999996</v>
      </c>
      <c r="H2866" s="54" t="b">
        <v>0</v>
      </c>
      <c r="I2866" s="91">
        <v>66.893900000000002</v>
      </c>
      <c r="J2866" s="54" t="b">
        <v>0</v>
      </c>
      <c r="K2866" s="91">
        <v>37.155200000000001</v>
      </c>
      <c r="L2866" s="91">
        <v>87.418300000000002</v>
      </c>
      <c r="M2866" s="91">
        <v>899.5</v>
      </c>
      <c r="N2866" s="54" t="b">
        <v>1</v>
      </c>
      <c r="O2866" s="91">
        <v>7.2279600000000004</v>
      </c>
      <c r="P2866" s="54" t="b">
        <v>1</v>
      </c>
      <c r="Q2866" s="91">
        <v>0.51836899999999997</v>
      </c>
    </row>
    <row r="2867" spans="2:17" x14ac:dyDescent="0.25">
      <c r="B2867" s="54">
        <v>102</v>
      </c>
      <c r="C2867" s="54">
        <v>922</v>
      </c>
      <c r="D2867" s="54" t="b">
        <v>1</v>
      </c>
      <c r="E2867" s="54" t="b">
        <v>1</v>
      </c>
      <c r="F2867" s="91">
        <v>127.22</v>
      </c>
      <c r="G2867" s="91">
        <v>886.84799999999996</v>
      </c>
      <c r="H2867" s="54" t="b">
        <v>0</v>
      </c>
      <c r="I2867" s="91">
        <v>74.2393</v>
      </c>
      <c r="J2867" s="54" t="b">
        <v>0</v>
      </c>
      <c r="K2867" s="91">
        <v>28.404599999999999</v>
      </c>
      <c r="L2867" s="91">
        <v>86.689599999999999</v>
      </c>
      <c r="M2867" s="91">
        <v>899.41200000000003</v>
      </c>
      <c r="N2867" s="54" t="b">
        <v>1</v>
      </c>
      <c r="O2867" s="91">
        <v>7.9749100000000004</v>
      </c>
      <c r="P2867" s="54" t="b">
        <v>1</v>
      </c>
      <c r="Q2867" s="91">
        <v>0.59792999999999996</v>
      </c>
    </row>
    <row r="2868" spans="2:17" x14ac:dyDescent="0.25">
      <c r="B2868" s="54">
        <v>102</v>
      </c>
      <c r="C2868" s="54">
        <v>922</v>
      </c>
      <c r="D2868" s="54" t="b">
        <v>1</v>
      </c>
      <c r="E2868" s="54" t="b">
        <v>1</v>
      </c>
      <c r="F2868" s="91">
        <v>81.014899999999997</v>
      </c>
      <c r="G2868" s="91">
        <v>878.04</v>
      </c>
      <c r="H2868" s="54" t="b">
        <v>0</v>
      </c>
      <c r="I2868" s="91">
        <v>83.744399999999999</v>
      </c>
      <c r="J2868" s="54" t="b">
        <v>0</v>
      </c>
      <c r="K2868" s="91">
        <v>50.225299999999997</v>
      </c>
      <c r="L2868" s="91">
        <v>86.626599999999996</v>
      </c>
      <c r="M2868" s="91">
        <v>898.84500000000003</v>
      </c>
      <c r="N2868" s="54" t="b">
        <v>1</v>
      </c>
      <c r="O2868" s="91">
        <v>8.7910199999999996</v>
      </c>
      <c r="P2868" s="54" t="b">
        <v>1</v>
      </c>
      <c r="Q2868" s="91">
        <v>0.73392199999999996</v>
      </c>
    </row>
    <row r="2869" spans="2:17" x14ac:dyDescent="0.25">
      <c r="B2869" s="54">
        <v>102</v>
      </c>
      <c r="C2869" s="54">
        <v>922</v>
      </c>
      <c r="D2869" s="54" t="b">
        <v>1</v>
      </c>
      <c r="E2869" s="54" t="b">
        <v>1</v>
      </c>
      <c r="F2869" s="91">
        <v>97.5732</v>
      </c>
      <c r="G2869" s="91">
        <v>901.11199999999997</v>
      </c>
      <c r="H2869" s="54" t="b">
        <v>0</v>
      </c>
      <c r="I2869" s="91">
        <v>66.342299999999994</v>
      </c>
      <c r="J2869" s="54" t="b">
        <v>0</v>
      </c>
      <c r="K2869" s="91">
        <v>47.036799999999999</v>
      </c>
      <c r="L2869" s="91">
        <v>86.597399999999993</v>
      </c>
      <c r="M2869" s="91">
        <v>898.33</v>
      </c>
      <c r="N2869" s="54" t="b">
        <v>1</v>
      </c>
      <c r="O2869" s="91">
        <v>9.4212699999999998</v>
      </c>
      <c r="P2869" s="54" t="b">
        <v>1</v>
      </c>
      <c r="Q2869" s="91">
        <v>0.57074800000000003</v>
      </c>
    </row>
    <row r="2870" spans="2:17" x14ac:dyDescent="0.25">
      <c r="B2870" s="54">
        <v>102</v>
      </c>
      <c r="C2870" s="54">
        <v>922</v>
      </c>
      <c r="D2870" s="54" t="b">
        <v>1</v>
      </c>
      <c r="E2870" s="54" t="b">
        <v>1</v>
      </c>
      <c r="F2870" s="91">
        <v>88.344300000000004</v>
      </c>
      <c r="G2870" s="91">
        <v>884.18299999999999</v>
      </c>
      <c r="H2870" s="54" t="b">
        <v>0</v>
      </c>
      <c r="I2870" s="91">
        <v>76.803399999999996</v>
      </c>
      <c r="J2870" s="54" t="b">
        <v>0</v>
      </c>
      <c r="K2870" s="91">
        <v>28.398299999999999</v>
      </c>
      <c r="L2870" s="91">
        <v>86.627200000000002</v>
      </c>
      <c r="M2870" s="91">
        <v>897.77599999999995</v>
      </c>
      <c r="N2870" s="54" t="b">
        <v>1</v>
      </c>
      <c r="O2870" s="91">
        <v>9.9649999999999999</v>
      </c>
      <c r="P2870" s="54" t="b">
        <v>1</v>
      </c>
      <c r="Q2870" s="91">
        <v>0.51535500000000001</v>
      </c>
    </row>
    <row r="2871" spans="2:17" x14ac:dyDescent="0.25">
      <c r="B2871" s="54">
        <v>102</v>
      </c>
      <c r="C2871" s="54">
        <v>922</v>
      </c>
      <c r="D2871" s="54" t="b">
        <v>1</v>
      </c>
      <c r="E2871" s="54" t="b">
        <v>1</v>
      </c>
      <c r="F2871" s="91">
        <v>87.310299999999998</v>
      </c>
      <c r="G2871" s="91">
        <v>884.55</v>
      </c>
      <c r="H2871" s="54" t="b">
        <v>0</v>
      </c>
      <c r="I2871" s="91">
        <v>69.275999999999996</v>
      </c>
      <c r="J2871" s="54" t="b">
        <v>1</v>
      </c>
      <c r="K2871" s="91">
        <v>19.2806</v>
      </c>
      <c r="L2871" s="91">
        <v>86.621899999999997</v>
      </c>
      <c r="M2871" s="91">
        <v>897.26900000000001</v>
      </c>
      <c r="N2871" s="54" t="b">
        <v>1</v>
      </c>
      <c r="O2871" s="91">
        <v>10.519299999999999</v>
      </c>
      <c r="P2871" s="54" t="b">
        <v>1</v>
      </c>
      <c r="Q2871" s="91">
        <v>0.55506100000000003</v>
      </c>
    </row>
    <row r="2872" spans="2:17" x14ac:dyDescent="0.25">
      <c r="B2872" s="54">
        <v>102</v>
      </c>
      <c r="C2872" s="54">
        <v>922</v>
      </c>
      <c r="D2872" s="54" t="b">
        <v>1</v>
      </c>
      <c r="E2872" s="54" t="b">
        <v>1</v>
      </c>
      <c r="F2872" s="91">
        <v>43.411999999999999</v>
      </c>
      <c r="G2872" s="91">
        <v>893.94799999999998</v>
      </c>
      <c r="H2872" s="54" t="b">
        <v>0</v>
      </c>
      <c r="I2872" s="91">
        <v>39.629600000000003</v>
      </c>
      <c r="J2872" s="54" t="b">
        <v>0</v>
      </c>
      <c r="K2872" s="91">
        <v>1.0971200000000001</v>
      </c>
      <c r="L2872" s="91">
        <v>86.915300000000002</v>
      </c>
      <c r="M2872" s="91">
        <v>896.42100000000005</v>
      </c>
      <c r="N2872" s="54" t="b">
        <v>1</v>
      </c>
      <c r="O2872" s="91">
        <v>11.026199999999999</v>
      </c>
      <c r="P2872" s="54" t="b">
        <v>1</v>
      </c>
      <c r="Q2872" s="91">
        <v>0.50692499999999996</v>
      </c>
    </row>
    <row r="2873" spans="2:17" x14ac:dyDescent="0.25">
      <c r="B2873" s="54">
        <v>102</v>
      </c>
      <c r="C2873" s="54">
        <v>922</v>
      </c>
      <c r="D2873" s="54" t="b">
        <v>1</v>
      </c>
      <c r="E2873" s="54" t="b">
        <v>1</v>
      </c>
      <c r="F2873" s="91">
        <v>105.907</v>
      </c>
      <c r="G2873" s="91">
        <v>901.24099999999999</v>
      </c>
      <c r="H2873" s="54" t="b">
        <v>0</v>
      </c>
      <c r="I2873" s="91">
        <v>71.089500000000001</v>
      </c>
      <c r="J2873" s="54" t="b">
        <v>0</v>
      </c>
      <c r="K2873" s="91">
        <v>44.892899999999997</v>
      </c>
      <c r="L2873" s="91">
        <v>86.8596</v>
      </c>
      <c r="M2873" s="91">
        <v>895.98699999999997</v>
      </c>
      <c r="N2873" s="54" t="b">
        <v>1</v>
      </c>
      <c r="O2873" s="91">
        <v>11.874700000000001</v>
      </c>
      <c r="P2873" s="54" t="b">
        <v>1</v>
      </c>
      <c r="Q2873" s="91">
        <v>0.89780400000000005</v>
      </c>
    </row>
    <row r="2874" spans="2:17" x14ac:dyDescent="0.25">
      <c r="B2874" s="54">
        <v>102</v>
      </c>
      <c r="C2874" s="54">
        <v>922</v>
      </c>
      <c r="D2874" s="54" t="b">
        <v>1</v>
      </c>
      <c r="E2874" s="54" t="b">
        <v>1</v>
      </c>
      <c r="F2874" s="91">
        <v>90.524100000000004</v>
      </c>
      <c r="G2874" s="91">
        <v>899.39200000000005</v>
      </c>
      <c r="H2874" s="54" t="b">
        <v>0</v>
      </c>
      <c r="I2874" s="91">
        <v>79.552899999999994</v>
      </c>
      <c r="J2874" s="54" t="b">
        <v>0</v>
      </c>
      <c r="K2874" s="91">
        <v>62.919199999999996</v>
      </c>
      <c r="L2874" s="91">
        <v>86.852000000000004</v>
      </c>
      <c r="M2874" s="91">
        <v>895.58</v>
      </c>
      <c r="N2874" s="54" t="b">
        <v>1</v>
      </c>
      <c r="O2874" s="91">
        <v>12.3081</v>
      </c>
      <c r="P2874" s="54" t="b">
        <v>1</v>
      </c>
      <c r="Q2874" s="91">
        <v>0.436975</v>
      </c>
    </row>
    <row r="2875" spans="2:17" x14ac:dyDescent="0.25">
      <c r="B2875" s="54">
        <v>102</v>
      </c>
      <c r="C2875" s="54">
        <v>922</v>
      </c>
      <c r="D2875" s="54" t="b">
        <v>1</v>
      </c>
      <c r="E2875" s="54" t="b">
        <v>1</v>
      </c>
      <c r="F2875" s="91">
        <v>79.989900000000006</v>
      </c>
      <c r="G2875" s="91">
        <v>892.8</v>
      </c>
      <c r="H2875" s="54" t="b">
        <v>0</v>
      </c>
      <c r="I2875" s="91">
        <v>79.186099999999996</v>
      </c>
      <c r="J2875" s="54" t="b">
        <v>0</v>
      </c>
      <c r="K2875" s="91">
        <v>15.493600000000001</v>
      </c>
      <c r="L2875" s="91">
        <v>86.927700000000002</v>
      </c>
      <c r="M2875" s="91">
        <v>895.149</v>
      </c>
      <c r="N2875" s="54" t="b">
        <v>1</v>
      </c>
      <c r="O2875" s="91">
        <v>12.715299999999999</v>
      </c>
      <c r="P2875" s="54" t="b">
        <v>1</v>
      </c>
      <c r="Q2875" s="91">
        <v>0.40729700000000002</v>
      </c>
    </row>
    <row r="2876" spans="2:17" x14ac:dyDescent="0.25">
      <c r="B2876" s="54">
        <v>102</v>
      </c>
      <c r="C2876" s="54">
        <v>922</v>
      </c>
      <c r="D2876" s="54" t="b">
        <v>1</v>
      </c>
      <c r="E2876" s="54" t="b">
        <v>1</v>
      </c>
      <c r="F2876" s="91">
        <v>79.939300000000003</v>
      </c>
      <c r="G2876" s="91">
        <v>919.399</v>
      </c>
      <c r="H2876" s="54" t="b">
        <v>0</v>
      </c>
      <c r="I2876" s="91">
        <v>70.936000000000007</v>
      </c>
      <c r="J2876" s="54" t="b">
        <v>0</v>
      </c>
      <c r="K2876" s="91">
        <v>12.4268</v>
      </c>
      <c r="L2876" s="91">
        <v>86.798100000000005</v>
      </c>
      <c r="M2876" s="91">
        <v>894.90099999999995</v>
      </c>
      <c r="N2876" s="54" t="b">
        <v>1</v>
      </c>
      <c r="O2876" s="91">
        <v>13.146000000000001</v>
      </c>
      <c r="P2876" s="54" t="b">
        <v>1</v>
      </c>
      <c r="Q2876" s="91">
        <v>0.43726599999999999</v>
      </c>
    </row>
    <row r="2877" spans="2:17" x14ac:dyDescent="0.25">
      <c r="B2877" s="54">
        <v>102</v>
      </c>
      <c r="C2877" s="54">
        <v>922</v>
      </c>
      <c r="D2877" s="54" t="b">
        <v>1</v>
      </c>
      <c r="E2877" s="54" t="b">
        <v>1</v>
      </c>
      <c r="F2877" s="91">
        <v>88.781400000000005</v>
      </c>
      <c r="G2877" s="91">
        <v>898.28599999999994</v>
      </c>
      <c r="H2877" s="54" t="b">
        <v>0</v>
      </c>
      <c r="I2877" s="91">
        <v>52.566600000000001</v>
      </c>
      <c r="J2877" s="54" t="b">
        <v>0</v>
      </c>
      <c r="K2877" s="91">
        <v>26.5989</v>
      </c>
      <c r="L2877" s="91">
        <v>86.825500000000005</v>
      </c>
      <c r="M2877" s="91">
        <v>894.64599999999996</v>
      </c>
      <c r="N2877" s="54" t="b">
        <v>1</v>
      </c>
      <c r="O2877" s="91">
        <v>13.3948</v>
      </c>
      <c r="P2877" s="54" t="b">
        <v>1</v>
      </c>
      <c r="Q2877" s="91">
        <v>0.28056300000000001</v>
      </c>
    </row>
    <row r="2878" spans="2:17" x14ac:dyDescent="0.25">
      <c r="B2878" s="54">
        <v>102</v>
      </c>
      <c r="C2878" s="54">
        <v>922</v>
      </c>
      <c r="D2878" s="54" t="b">
        <v>1</v>
      </c>
      <c r="E2878" s="54" t="b">
        <v>1</v>
      </c>
      <c r="F2878" s="91">
        <v>54.834499999999998</v>
      </c>
      <c r="G2878" s="91">
        <v>924.55499999999995</v>
      </c>
      <c r="H2878" s="54" t="b">
        <v>0</v>
      </c>
      <c r="I2878" s="91">
        <v>37.183700000000002</v>
      </c>
      <c r="J2878" s="54" t="b">
        <v>0</v>
      </c>
      <c r="K2878" s="91">
        <v>22.889700000000001</v>
      </c>
      <c r="L2878" s="91">
        <v>86.605599999999995</v>
      </c>
      <c r="M2878" s="91">
        <v>894.54499999999996</v>
      </c>
      <c r="N2878" s="54" t="b">
        <v>1</v>
      </c>
      <c r="O2878" s="91">
        <v>13.649800000000001</v>
      </c>
      <c r="P2878" s="54" t="b">
        <v>1</v>
      </c>
      <c r="Q2878" s="91">
        <v>0.25641199999999997</v>
      </c>
    </row>
    <row r="2879" spans="2:17" x14ac:dyDescent="0.25">
      <c r="B2879" s="54">
        <v>102</v>
      </c>
      <c r="C2879" s="54">
        <v>922</v>
      </c>
      <c r="D2879" s="54" t="b">
        <v>1</v>
      </c>
      <c r="E2879" s="54" t="b">
        <v>1</v>
      </c>
      <c r="F2879" s="91">
        <v>91.629300000000001</v>
      </c>
      <c r="G2879" s="91">
        <v>900.68399999999997</v>
      </c>
      <c r="H2879" s="54" t="b">
        <v>0</v>
      </c>
      <c r="I2879" s="91">
        <v>65.702200000000005</v>
      </c>
      <c r="J2879" s="54" t="b">
        <v>0</v>
      </c>
      <c r="K2879" s="91">
        <v>42.923999999999999</v>
      </c>
      <c r="L2879" s="91">
        <v>86.613699999999994</v>
      </c>
      <c r="M2879" s="91">
        <v>894.45</v>
      </c>
      <c r="N2879" s="54" t="b">
        <v>1</v>
      </c>
      <c r="O2879" s="91">
        <v>13.750400000000001</v>
      </c>
      <c r="P2879" s="54" t="b">
        <v>1</v>
      </c>
      <c r="Q2879" s="91">
        <v>0.24184</v>
      </c>
    </row>
    <row r="2880" spans="2:17" x14ac:dyDescent="0.25">
      <c r="B2880" s="54">
        <v>102</v>
      </c>
      <c r="C2880" s="54">
        <v>922</v>
      </c>
      <c r="D2880" s="54" t="b">
        <v>0</v>
      </c>
      <c r="E2880" s="54" t="b">
        <v>1</v>
      </c>
      <c r="F2880" s="91">
        <v>95.002899999999997</v>
      </c>
      <c r="G2880" s="91">
        <v>901.66499999999996</v>
      </c>
      <c r="H2880" s="54" t="b">
        <v>0</v>
      </c>
      <c r="I2880" s="91">
        <v>63.0642</v>
      </c>
      <c r="J2880" s="54" t="b">
        <v>1</v>
      </c>
      <c r="K2880" s="91">
        <v>43.860199999999999</v>
      </c>
      <c r="L2880" s="91">
        <v>86.671300000000002</v>
      </c>
      <c r="M2880" s="91">
        <v>894.40599999999995</v>
      </c>
      <c r="N2880" s="54" t="b">
        <v>1</v>
      </c>
      <c r="O2880" s="91">
        <v>13.845499999999999</v>
      </c>
      <c r="P2880" s="54" t="b">
        <v>1</v>
      </c>
      <c r="Q2880" s="91">
        <v>9.5437300000000003E-2</v>
      </c>
    </row>
    <row r="2881" spans="2:17" x14ac:dyDescent="0.25">
      <c r="B2881" s="54">
        <v>102</v>
      </c>
      <c r="C2881" s="54">
        <v>922</v>
      </c>
      <c r="D2881" s="54" t="b">
        <v>0</v>
      </c>
      <c r="E2881" s="54" t="b">
        <v>1</v>
      </c>
      <c r="F2881" s="91">
        <v>84.9833</v>
      </c>
      <c r="G2881" s="91">
        <v>891.50699999999995</v>
      </c>
      <c r="H2881" s="54" t="b">
        <v>0</v>
      </c>
      <c r="I2881" s="91">
        <v>66.437799999999996</v>
      </c>
      <c r="J2881" s="54" t="b">
        <v>0</v>
      </c>
      <c r="K2881" s="91">
        <v>3.5133899999999998</v>
      </c>
      <c r="L2881" s="91">
        <v>86.622100000000003</v>
      </c>
      <c r="M2881" s="91">
        <v>894.39599999999996</v>
      </c>
      <c r="N2881" s="54" t="b">
        <v>1</v>
      </c>
      <c r="O2881" s="91">
        <v>13.8896</v>
      </c>
      <c r="P2881" s="54" t="b">
        <v>1</v>
      </c>
      <c r="Q2881" s="91">
        <v>7.2525300000000001E-2</v>
      </c>
    </row>
    <row r="2882" spans="2:17" x14ac:dyDescent="0.25">
      <c r="B2882" s="54">
        <v>102</v>
      </c>
      <c r="C2882" s="54">
        <v>922</v>
      </c>
      <c r="D2882" s="54" t="b">
        <v>0</v>
      </c>
      <c r="E2882" s="54" t="b">
        <v>1</v>
      </c>
      <c r="F2882" s="91">
        <v>87.398499999999999</v>
      </c>
      <c r="G2882" s="91">
        <v>896.90300000000002</v>
      </c>
      <c r="H2882" s="54" t="b">
        <v>1</v>
      </c>
      <c r="I2882" s="91">
        <v>73.2166</v>
      </c>
      <c r="J2882" s="54" t="b">
        <v>1</v>
      </c>
      <c r="K2882" s="91">
        <v>14.267899999999999</v>
      </c>
      <c r="L2882" s="91">
        <v>86.575000000000003</v>
      </c>
      <c r="M2882" s="91">
        <v>894.41700000000003</v>
      </c>
      <c r="N2882" s="54" t="b">
        <v>1</v>
      </c>
      <c r="O2882" s="91">
        <v>13.898999999999999</v>
      </c>
      <c r="P2882" s="54" t="b">
        <v>1</v>
      </c>
      <c r="Q2882" s="91">
        <v>5.0091700000000003E-2</v>
      </c>
    </row>
    <row r="2883" spans="2:17" x14ac:dyDescent="0.25">
      <c r="B2883" s="54">
        <v>102</v>
      </c>
      <c r="C2883" s="54">
        <v>922</v>
      </c>
      <c r="D2883" s="54" t="b">
        <v>0</v>
      </c>
      <c r="E2883" s="54" t="b">
        <v>1</v>
      </c>
      <c r="F2883" s="91">
        <v>107.29</v>
      </c>
      <c r="G2883" s="91">
        <v>897.77499999999998</v>
      </c>
      <c r="H2883" s="54" t="b">
        <v>0</v>
      </c>
      <c r="I2883" s="91">
        <v>20.177399999999999</v>
      </c>
      <c r="J2883" s="54" t="b">
        <v>0</v>
      </c>
      <c r="K2883" s="91">
        <v>5.9119599999999997</v>
      </c>
      <c r="L2883" s="91">
        <v>87.001800000000003</v>
      </c>
      <c r="M2883" s="91">
        <v>894.26400000000001</v>
      </c>
      <c r="N2883" s="54" t="b">
        <v>1</v>
      </c>
      <c r="O2883" s="91">
        <v>13.9214</v>
      </c>
      <c r="P2883" s="54" t="b">
        <v>1</v>
      </c>
      <c r="Q2883" s="91">
        <v>5.1350199999999999E-2</v>
      </c>
    </row>
    <row r="2884" spans="2:17" x14ac:dyDescent="0.25">
      <c r="B2884" s="54">
        <v>102</v>
      </c>
      <c r="C2884" s="54">
        <v>922</v>
      </c>
      <c r="D2884" s="54" t="b">
        <v>0</v>
      </c>
      <c r="E2884" s="54" t="b">
        <v>1</v>
      </c>
      <c r="F2884" s="91">
        <v>102.384</v>
      </c>
      <c r="G2884" s="91">
        <v>901.96799999999996</v>
      </c>
      <c r="H2884" s="54" t="b">
        <v>0</v>
      </c>
      <c r="I2884" s="91">
        <v>32.464799999999997</v>
      </c>
      <c r="J2884" s="54" t="b">
        <v>1</v>
      </c>
      <c r="K2884" s="91">
        <v>19.910900000000002</v>
      </c>
      <c r="L2884" s="91">
        <v>86.945099999999996</v>
      </c>
      <c r="M2884" s="91">
        <v>894.40599999999995</v>
      </c>
      <c r="N2884" s="54" t="b">
        <v>1</v>
      </c>
      <c r="O2884" s="91">
        <v>14.053699999999999</v>
      </c>
      <c r="P2884" s="54" t="b">
        <v>1</v>
      </c>
      <c r="Q2884" s="91">
        <v>0.45332099999999997</v>
      </c>
    </row>
    <row r="2885" spans="2:17" x14ac:dyDescent="0.25">
      <c r="B2885" s="54">
        <v>102</v>
      </c>
      <c r="C2885" s="54">
        <v>922</v>
      </c>
      <c r="D2885" s="54" t="b">
        <v>0</v>
      </c>
      <c r="E2885" s="54" t="b">
        <v>1</v>
      </c>
      <c r="F2885" s="91">
        <v>59.5657</v>
      </c>
      <c r="G2885" s="91">
        <v>872.53899999999999</v>
      </c>
      <c r="H2885" s="54" t="b">
        <v>0</v>
      </c>
      <c r="I2885" s="91">
        <v>0</v>
      </c>
      <c r="J2885" s="54" t="b">
        <v>0</v>
      </c>
      <c r="K2885" s="91">
        <v>6.45364</v>
      </c>
      <c r="L2885" s="91">
        <v>87.498699999999999</v>
      </c>
      <c r="M2885" s="91">
        <v>894.26099999999997</v>
      </c>
      <c r="N2885" s="54" t="b">
        <v>1</v>
      </c>
      <c r="O2885" s="91">
        <v>14.053699999999999</v>
      </c>
      <c r="P2885" s="54" t="b">
        <v>1</v>
      </c>
      <c r="Q2885" s="91">
        <v>0.152362</v>
      </c>
    </row>
    <row r="2886" spans="2:17" x14ac:dyDescent="0.25">
      <c r="B2886" s="54">
        <v>102</v>
      </c>
      <c r="C2886" s="54">
        <v>922</v>
      </c>
      <c r="D2886" s="54" t="b">
        <v>0</v>
      </c>
      <c r="E2886" s="54" t="b">
        <v>1</v>
      </c>
      <c r="F2886" s="91">
        <v>68.320099999999996</v>
      </c>
      <c r="G2886" s="91">
        <v>898.75400000000002</v>
      </c>
      <c r="H2886" s="54" t="b">
        <v>0</v>
      </c>
      <c r="I2886" s="91">
        <v>0</v>
      </c>
      <c r="J2886" s="54" t="b">
        <v>0</v>
      </c>
      <c r="K2886" s="91">
        <v>51.956499999999998</v>
      </c>
      <c r="L2886" s="91">
        <v>87.582800000000006</v>
      </c>
      <c r="M2886" s="91">
        <v>894.27099999999996</v>
      </c>
      <c r="N2886" s="54" t="b">
        <v>1</v>
      </c>
      <c r="O2886" s="91">
        <v>14.056900000000001</v>
      </c>
      <c r="P2886" s="54" t="b">
        <v>1</v>
      </c>
      <c r="Q2886" s="91">
        <v>0.57217499999999999</v>
      </c>
    </row>
    <row r="2887" spans="2:17" x14ac:dyDescent="0.25">
      <c r="B2887" s="54">
        <v>102</v>
      </c>
      <c r="C2887" s="54">
        <v>922</v>
      </c>
      <c r="D2887" s="54" t="b">
        <v>0</v>
      </c>
      <c r="E2887" s="54" t="b">
        <v>1</v>
      </c>
      <c r="F2887" s="91">
        <v>78.552700000000002</v>
      </c>
      <c r="G2887" s="91">
        <v>909.92</v>
      </c>
      <c r="H2887" s="54" t="b">
        <v>0</v>
      </c>
      <c r="I2887" s="91">
        <v>77.153300000000002</v>
      </c>
      <c r="J2887" s="54" t="b">
        <v>0</v>
      </c>
      <c r="K2887" s="91">
        <v>27.638200000000001</v>
      </c>
      <c r="L2887" s="91">
        <v>87.522900000000007</v>
      </c>
      <c r="M2887" s="91">
        <v>894.37199999999996</v>
      </c>
      <c r="N2887" s="54" t="b">
        <v>1</v>
      </c>
      <c r="O2887" s="91">
        <v>14.056900000000001</v>
      </c>
      <c r="P2887" s="54" t="b">
        <v>1</v>
      </c>
      <c r="Q2887" s="91">
        <v>8.4685200000000002E-2</v>
      </c>
    </row>
    <row r="2888" spans="2:17" x14ac:dyDescent="0.25">
      <c r="B2888" s="54">
        <v>102</v>
      </c>
      <c r="C2888" s="54">
        <v>922</v>
      </c>
      <c r="D2888" s="54" t="b">
        <v>0</v>
      </c>
      <c r="E2888" s="54" t="b">
        <v>1</v>
      </c>
      <c r="F2888" s="91">
        <v>78.259500000000003</v>
      </c>
      <c r="G2888" s="91">
        <v>888.26700000000005</v>
      </c>
      <c r="H2888" s="54" t="b">
        <v>0</v>
      </c>
      <c r="I2888" s="91">
        <v>80.199299999999994</v>
      </c>
      <c r="J2888" s="54" t="b">
        <v>0</v>
      </c>
      <c r="K2888" s="91">
        <v>15.145300000000001</v>
      </c>
      <c r="L2888" s="91">
        <v>87.334400000000002</v>
      </c>
      <c r="M2888" s="91">
        <v>894.49199999999996</v>
      </c>
      <c r="N2888" s="54" t="b">
        <v>1</v>
      </c>
      <c r="O2888" s="91">
        <v>14.056900000000001</v>
      </c>
      <c r="P2888" s="54" t="b">
        <v>1</v>
      </c>
      <c r="Q2888" s="91">
        <v>0.11780500000000001</v>
      </c>
    </row>
    <row r="2889" spans="2:17" x14ac:dyDescent="0.25">
      <c r="B2889" s="54">
        <v>102</v>
      </c>
      <c r="C2889" s="54">
        <v>922</v>
      </c>
      <c r="D2889" s="54" t="b">
        <v>0</v>
      </c>
      <c r="E2889" s="54" t="b">
        <v>1</v>
      </c>
      <c r="F2889" s="91">
        <v>115.986</v>
      </c>
      <c r="G2889" s="91">
        <v>915.91499999999996</v>
      </c>
      <c r="H2889" s="54" t="b">
        <v>0</v>
      </c>
      <c r="I2889" s="91">
        <v>56.367800000000003</v>
      </c>
      <c r="J2889" s="54" t="b">
        <v>0</v>
      </c>
      <c r="K2889" s="91">
        <v>21.654299999999999</v>
      </c>
      <c r="L2889" s="91">
        <v>87.287499999999994</v>
      </c>
      <c r="M2889" s="91">
        <v>894.66099999999994</v>
      </c>
      <c r="N2889" s="54" t="b">
        <v>1</v>
      </c>
      <c r="O2889" s="91">
        <v>14.056900000000001</v>
      </c>
      <c r="P2889" s="54" t="b">
        <v>1</v>
      </c>
      <c r="Q2889" s="91">
        <v>0.22322900000000001</v>
      </c>
    </row>
    <row r="2890" spans="2:17" x14ac:dyDescent="0.25">
      <c r="B2890" s="54">
        <v>102</v>
      </c>
      <c r="C2890" s="54">
        <v>922</v>
      </c>
      <c r="D2890" s="54" t="b">
        <v>0</v>
      </c>
      <c r="E2890" s="54" t="b">
        <v>1</v>
      </c>
      <c r="F2890" s="91">
        <v>60.117899999999999</v>
      </c>
      <c r="G2890" s="91">
        <v>889.38</v>
      </c>
      <c r="H2890" s="54" t="b">
        <v>0</v>
      </c>
      <c r="I2890" s="91">
        <v>75.313299999999998</v>
      </c>
      <c r="J2890" s="54" t="b">
        <v>0</v>
      </c>
      <c r="K2890" s="91">
        <v>46.772599999999997</v>
      </c>
      <c r="L2890" s="91">
        <v>87.246799999999993</v>
      </c>
      <c r="M2890" s="91">
        <v>894.78800000000001</v>
      </c>
      <c r="N2890" s="54" t="b">
        <v>1</v>
      </c>
      <c r="O2890" s="91">
        <v>14.056900000000001</v>
      </c>
      <c r="P2890" s="54" t="b">
        <v>1</v>
      </c>
      <c r="Q2890" s="91">
        <v>0.17580399999999999</v>
      </c>
    </row>
    <row r="2891" spans="2:17" x14ac:dyDescent="0.25">
      <c r="B2891" s="54">
        <v>102</v>
      </c>
      <c r="C2891" s="54">
        <v>922</v>
      </c>
      <c r="D2891" s="54" t="b">
        <v>0</v>
      </c>
      <c r="E2891" s="54" t="b">
        <v>1</v>
      </c>
      <c r="F2891" s="91">
        <v>63.0364</v>
      </c>
      <c r="G2891" s="91">
        <v>900.12400000000002</v>
      </c>
      <c r="H2891" s="54" t="b">
        <v>0</v>
      </c>
      <c r="I2891" s="91">
        <v>83.515500000000003</v>
      </c>
      <c r="J2891" s="54" t="b">
        <v>0</v>
      </c>
      <c r="K2891" s="91">
        <v>61.849299999999999</v>
      </c>
      <c r="L2891" s="91">
        <v>86.964299999999994</v>
      </c>
      <c r="M2891" s="91">
        <v>894.98400000000004</v>
      </c>
      <c r="N2891" s="54" t="b">
        <v>1</v>
      </c>
      <c r="O2891" s="91">
        <v>14.056900000000001</v>
      </c>
      <c r="P2891" s="54" t="b">
        <v>1</v>
      </c>
      <c r="Q2891" s="91">
        <v>0.13337399999999999</v>
      </c>
    </row>
    <row r="2892" spans="2:17" x14ac:dyDescent="0.25">
      <c r="B2892" s="54">
        <v>102</v>
      </c>
      <c r="C2892" s="54">
        <v>922</v>
      </c>
      <c r="D2892" s="54" t="b">
        <v>0</v>
      </c>
      <c r="E2892" s="54" t="b">
        <v>1</v>
      </c>
      <c r="F2892" s="91">
        <v>78.777600000000007</v>
      </c>
      <c r="G2892" s="91">
        <v>890.01800000000003</v>
      </c>
      <c r="H2892" s="54" t="b">
        <v>0</v>
      </c>
      <c r="I2892" s="91">
        <v>83.515500000000003</v>
      </c>
      <c r="J2892" s="54" t="b">
        <v>0</v>
      </c>
      <c r="K2892" s="91">
        <v>11.132899999999999</v>
      </c>
      <c r="L2892" s="91">
        <v>86.724199999999996</v>
      </c>
      <c r="M2892" s="91">
        <v>895.14099999999996</v>
      </c>
      <c r="N2892" s="54" t="b">
        <v>1</v>
      </c>
      <c r="O2892" s="91">
        <v>14.056900000000001</v>
      </c>
      <c r="P2892" s="54" t="b">
        <v>1</v>
      </c>
      <c r="Q2892" s="91">
        <v>0.34354800000000002</v>
      </c>
    </row>
    <row r="2893" spans="2:17" x14ac:dyDescent="0.25">
      <c r="B2893" s="54">
        <v>102</v>
      </c>
      <c r="C2893" s="54">
        <v>922</v>
      </c>
      <c r="D2893" s="54" t="b">
        <v>0</v>
      </c>
      <c r="E2893" s="54" t="b">
        <v>1</v>
      </c>
      <c r="F2893" s="91">
        <v>86.147000000000006</v>
      </c>
      <c r="G2893" s="91">
        <v>888.19</v>
      </c>
      <c r="H2893" s="54" t="b">
        <v>0</v>
      </c>
      <c r="I2893" s="91">
        <v>82.402699999999996</v>
      </c>
      <c r="J2893" s="54" t="b">
        <v>1</v>
      </c>
      <c r="K2893" s="91">
        <v>18.7058</v>
      </c>
      <c r="L2893" s="91">
        <v>86.403999999999996</v>
      </c>
      <c r="M2893" s="91">
        <v>895.30499999999995</v>
      </c>
      <c r="N2893" s="54" t="b">
        <v>1</v>
      </c>
      <c r="O2893" s="91">
        <v>14.056900000000001</v>
      </c>
      <c r="P2893" s="54" t="b">
        <v>1</v>
      </c>
      <c r="Q2893" s="91">
        <v>0.28693600000000002</v>
      </c>
    </row>
    <row r="2894" spans="2:17" x14ac:dyDescent="0.25">
      <c r="B2894" s="54">
        <v>102</v>
      </c>
      <c r="C2894" s="54">
        <v>922</v>
      </c>
      <c r="D2894" s="54" t="b">
        <v>0</v>
      </c>
      <c r="E2894" s="54" t="b">
        <v>1</v>
      </c>
      <c r="F2894" s="91">
        <v>95.259200000000007</v>
      </c>
      <c r="G2894" s="91">
        <v>888.86900000000003</v>
      </c>
      <c r="H2894" s="54" t="b">
        <v>0</v>
      </c>
      <c r="I2894" s="91">
        <v>37.962699999999998</v>
      </c>
      <c r="J2894" s="54" t="b">
        <v>1</v>
      </c>
      <c r="K2894" s="91">
        <v>7.5927499999999997</v>
      </c>
      <c r="L2894" s="91">
        <v>86.804699999999997</v>
      </c>
      <c r="M2894" s="91">
        <v>895.01499999999999</v>
      </c>
      <c r="N2894" s="54" t="b">
        <v>1</v>
      </c>
      <c r="O2894" s="91">
        <v>14.2279</v>
      </c>
      <c r="P2894" s="54" t="b">
        <v>1</v>
      </c>
      <c r="Q2894" s="91">
        <v>0.35986600000000002</v>
      </c>
    </row>
    <row r="2895" spans="2:17" x14ac:dyDescent="0.25">
      <c r="B2895" s="54">
        <v>102</v>
      </c>
      <c r="C2895" s="54">
        <v>922</v>
      </c>
      <c r="D2895" s="54" t="b">
        <v>0</v>
      </c>
      <c r="E2895" s="54" t="b">
        <v>1</v>
      </c>
      <c r="F2895" s="91">
        <v>53.046700000000001</v>
      </c>
      <c r="G2895" s="91">
        <v>906.69500000000005</v>
      </c>
      <c r="H2895" s="54" t="b">
        <v>0</v>
      </c>
      <c r="I2895" s="91">
        <v>44.156399999999998</v>
      </c>
      <c r="J2895" s="54" t="b">
        <v>0</v>
      </c>
      <c r="K2895" s="91">
        <v>9.1374200000000005</v>
      </c>
      <c r="L2895" s="91">
        <v>86.018900000000002</v>
      </c>
      <c r="M2895" s="91">
        <v>895.52599999999995</v>
      </c>
      <c r="N2895" s="54" t="b">
        <v>1</v>
      </c>
      <c r="O2895" s="91">
        <v>14.2279</v>
      </c>
      <c r="P2895" s="54" t="b">
        <v>1</v>
      </c>
      <c r="Q2895" s="91">
        <v>0.49501499999999998</v>
      </c>
    </row>
    <row r="2896" spans="2:17" x14ac:dyDescent="0.25">
      <c r="B2896" s="54">
        <v>102</v>
      </c>
      <c r="C2896" s="54">
        <v>922</v>
      </c>
      <c r="D2896" s="54" t="b">
        <v>0</v>
      </c>
      <c r="E2896" s="54" t="b">
        <v>1</v>
      </c>
      <c r="F2896" s="91">
        <v>105.84</v>
      </c>
      <c r="G2896" s="91">
        <v>922.90899999999999</v>
      </c>
      <c r="H2896" s="54" t="b">
        <v>0</v>
      </c>
      <c r="I2896" s="91">
        <v>60.717500000000001</v>
      </c>
      <c r="J2896" s="54" t="b">
        <v>0</v>
      </c>
      <c r="K2896" s="91">
        <v>45.822299999999998</v>
      </c>
      <c r="L2896" s="91">
        <v>85.741</v>
      </c>
      <c r="M2896" s="91">
        <v>895.77099999999996</v>
      </c>
      <c r="N2896" s="54" t="b">
        <v>1</v>
      </c>
      <c r="O2896" s="91">
        <v>14.613</v>
      </c>
      <c r="P2896" s="54" t="b">
        <v>1</v>
      </c>
      <c r="Q2896" s="91">
        <v>0.93733500000000003</v>
      </c>
    </row>
    <row r="2897" spans="2:17" x14ac:dyDescent="0.25">
      <c r="B2897" s="54">
        <v>102</v>
      </c>
      <c r="C2897" s="54">
        <v>922</v>
      </c>
      <c r="D2897" s="54" t="b">
        <v>0</v>
      </c>
      <c r="E2897" s="54" t="b">
        <v>1</v>
      </c>
      <c r="F2897" s="91">
        <v>86.389499999999998</v>
      </c>
      <c r="G2897" s="91">
        <v>916.33100000000002</v>
      </c>
      <c r="H2897" s="54" t="b">
        <v>0</v>
      </c>
      <c r="I2897" s="91">
        <v>87.511600000000001</v>
      </c>
      <c r="J2897" s="54" t="b">
        <v>0</v>
      </c>
      <c r="K2897" s="91">
        <v>55.226500000000001</v>
      </c>
      <c r="L2897" s="91">
        <v>85.521299999999997</v>
      </c>
      <c r="M2897" s="91">
        <v>896.03899999999999</v>
      </c>
      <c r="N2897" s="54" t="b">
        <v>1</v>
      </c>
      <c r="O2897" s="91">
        <v>14.8909</v>
      </c>
      <c r="P2897" s="54" t="b">
        <v>1</v>
      </c>
      <c r="Q2897" s="91">
        <v>0.370919</v>
      </c>
    </row>
    <row r="2898" spans="2:17" x14ac:dyDescent="0.25">
      <c r="B2898" s="54">
        <v>102</v>
      </c>
      <c r="C2898" s="54">
        <v>922</v>
      </c>
      <c r="D2898" s="54" t="b">
        <v>0</v>
      </c>
      <c r="E2898" s="54" t="b">
        <v>1</v>
      </c>
      <c r="F2898" s="91">
        <v>105.273</v>
      </c>
      <c r="G2898" s="91">
        <v>920.37800000000004</v>
      </c>
      <c r="H2898" s="54" t="b">
        <v>0</v>
      </c>
      <c r="I2898" s="91">
        <v>86.833100000000002</v>
      </c>
      <c r="J2898" s="54" t="b">
        <v>0</v>
      </c>
      <c r="K2898" s="91">
        <v>20.5321</v>
      </c>
      <c r="L2898" s="91">
        <v>85.605500000000006</v>
      </c>
      <c r="M2898" s="91">
        <v>896.03</v>
      </c>
      <c r="N2898" s="54" t="b">
        <v>1</v>
      </c>
      <c r="O2898" s="91">
        <v>15.1106</v>
      </c>
      <c r="P2898" s="54" t="b">
        <v>1</v>
      </c>
      <c r="Q2898" s="91">
        <v>0.34630899999999998</v>
      </c>
    </row>
    <row r="2899" spans="2:17" x14ac:dyDescent="0.25">
      <c r="B2899" s="54">
        <v>102</v>
      </c>
      <c r="C2899" s="54">
        <v>922</v>
      </c>
      <c r="D2899" s="54" t="b">
        <v>0</v>
      </c>
      <c r="E2899" s="54" t="b">
        <v>1</v>
      </c>
      <c r="F2899" s="91">
        <v>120.527</v>
      </c>
      <c r="G2899" s="91">
        <v>903.38900000000001</v>
      </c>
      <c r="H2899" s="54" t="b">
        <v>0</v>
      </c>
      <c r="I2899" s="91">
        <v>69.006500000000003</v>
      </c>
      <c r="J2899" s="54" t="b">
        <v>0</v>
      </c>
      <c r="K2899" s="91">
        <v>19.312100000000001</v>
      </c>
      <c r="L2899" s="91">
        <v>85.307599999999994</v>
      </c>
      <c r="M2899" s="91">
        <v>896.62900000000002</v>
      </c>
      <c r="N2899" s="54" t="b">
        <v>1</v>
      </c>
      <c r="O2899" s="91">
        <v>15.1106</v>
      </c>
      <c r="P2899" s="54" t="b">
        <v>1</v>
      </c>
      <c r="Q2899" s="91">
        <v>8.4674700000000006E-2</v>
      </c>
    </row>
    <row r="2900" spans="2:17" x14ac:dyDescent="0.25">
      <c r="B2900" s="54">
        <v>102</v>
      </c>
      <c r="C2900" s="54">
        <v>922</v>
      </c>
      <c r="D2900" s="54" t="b">
        <v>0</v>
      </c>
      <c r="E2900" s="54" t="b">
        <v>1</v>
      </c>
      <c r="F2900" s="91">
        <v>76.7012</v>
      </c>
      <c r="G2900" s="91">
        <v>897.98599999999999</v>
      </c>
      <c r="H2900" s="54" t="b">
        <v>0</v>
      </c>
      <c r="I2900" s="91">
        <v>53.657299999999999</v>
      </c>
      <c r="J2900" s="54" t="b">
        <v>0</v>
      </c>
      <c r="K2900" s="91">
        <v>22.831900000000001</v>
      </c>
      <c r="L2900" s="91">
        <v>85.305800000000005</v>
      </c>
      <c r="M2900" s="91">
        <v>896.92200000000003</v>
      </c>
      <c r="N2900" s="54" t="b">
        <v>1</v>
      </c>
      <c r="O2900" s="91">
        <v>15.324299999999999</v>
      </c>
      <c r="P2900" s="54" t="b">
        <v>1</v>
      </c>
      <c r="Q2900" s="91">
        <v>0.66909600000000002</v>
      </c>
    </row>
    <row r="2901" spans="2:17" x14ac:dyDescent="0.25">
      <c r="B2901" s="54">
        <v>102</v>
      </c>
      <c r="C2901" s="54">
        <v>922</v>
      </c>
      <c r="D2901" s="54" t="b">
        <v>0</v>
      </c>
      <c r="E2901" s="54" t="b">
        <v>1</v>
      </c>
      <c r="F2901" s="91">
        <v>76.959699999999998</v>
      </c>
      <c r="G2901" s="91">
        <v>909.846</v>
      </c>
      <c r="H2901" s="54" t="b">
        <v>0</v>
      </c>
      <c r="I2901" s="91">
        <v>66.217100000000002</v>
      </c>
      <c r="J2901" s="54" t="b">
        <v>0</v>
      </c>
      <c r="K2901" s="91">
        <v>44.157499999999999</v>
      </c>
      <c r="L2901" s="91">
        <v>85.201499999999996</v>
      </c>
      <c r="M2901" s="91">
        <v>897.327</v>
      </c>
      <c r="N2901" s="54" t="b">
        <v>1</v>
      </c>
      <c r="O2901" s="91">
        <v>15.3261</v>
      </c>
      <c r="P2901" s="54" t="b">
        <v>1</v>
      </c>
      <c r="Q2901" s="91">
        <v>0.29309600000000002</v>
      </c>
    </row>
    <row r="2902" spans="2:17" x14ac:dyDescent="0.25">
      <c r="B2902" s="54">
        <v>102</v>
      </c>
      <c r="C2902" s="54">
        <v>922</v>
      </c>
      <c r="D2902" s="54" t="b">
        <v>0</v>
      </c>
      <c r="E2902" s="54" t="b">
        <v>1</v>
      </c>
      <c r="F2902" s="91">
        <v>57.347799999999999</v>
      </c>
      <c r="G2902" s="91">
        <v>889.44399999999996</v>
      </c>
      <c r="H2902" s="54" t="b">
        <v>0</v>
      </c>
      <c r="I2902" s="91">
        <v>66.217100000000002</v>
      </c>
      <c r="J2902" s="54" t="b">
        <v>0</v>
      </c>
      <c r="K2902" s="91">
        <v>11.862299999999999</v>
      </c>
      <c r="L2902" s="91">
        <v>85.039500000000004</v>
      </c>
      <c r="M2902" s="91">
        <v>897.68499999999995</v>
      </c>
      <c r="N2902" s="54" t="b">
        <v>1</v>
      </c>
      <c r="O2902" s="91">
        <v>15.430400000000001</v>
      </c>
      <c r="P2902" s="54" t="b">
        <v>1</v>
      </c>
      <c r="Q2902" s="91">
        <v>0.417711</v>
      </c>
    </row>
    <row r="2903" spans="2:17" x14ac:dyDescent="0.25">
      <c r="B2903" s="54">
        <v>102</v>
      </c>
      <c r="C2903" s="54">
        <v>922</v>
      </c>
      <c r="D2903" s="54" t="b">
        <v>0</v>
      </c>
      <c r="E2903" s="54" t="b">
        <v>1</v>
      </c>
      <c r="F2903" s="91">
        <v>68.795400000000001</v>
      </c>
      <c r="G2903" s="91">
        <v>905.85900000000004</v>
      </c>
      <c r="H2903" s="54" t="b">
        <v>0</v>
      </c>
      <c r="I2903" s="91">
        <v>83.580799999999996</v>
      </c>
      <c r="J2903" s="54" t="b">
        <v>0</v>
      </c>
      <c r="K2903" s="91">
        <v>28.299399999999999</v>
      </c>
      <c r="L2903" s="91">
        <v>84.846699999999998</v>
      </c>
      <c r="M2903" s="91">
        <v>898.04600000000005</v>
      </c>
      <c r="N2903" s="54" t="b">
        <v>1</v>
      </c>
      <c r="O2903" s="91">
        <v>15.5924</v>
      </c>
      <c r="P2903" s="54" t="b">
        <v>1</v>
      </c>
      <c r="Q2903" s="91">
        <v>0.39347900000000002</v>
      </c>
    </row>
    <row r="2904" spans="2:17" x14ac:dyDescent="0.25">
      <c r="B2904" s="54">
        <v>102</v>
      </c>
      <c r="C2904" s="54">
        <v>922</v>
      </c>
      <c r="D2904" s="54" t="b">
        <v>0</v>
      </c>
      <c r="E2904" s="54" t="b">
        <v>1</v>
      </c>
      <c r="F2904" s="91">
        <v>81.543800000000005</v>
      </c>
      <c r="G2904" s="91">
        <v>879.66499999999996</v>
      </c>
      <c r="H2904" s="54" t="b">
        <v>0</v>
      </c>
      <c r="I2904" s="91">
        <v>40.013599999999997</v>
      </c>
      <c r="J2904" s="54" t="b">
        <v>0</v>
      </c>
      <c r="K2904" s="91">
        <v>20.012899999999998</v>
      </c>
      <c r="L2904" s="91">
        <v>84.637600000000006</v>
      </c>
      <c r="M2904" s="91">
        <v>898.36300000000006</v>
      </c>
      <c r="N2904" s="54" t="b">
        <v>1</v>
      </c>
      <c r="O2904" s="91">
        <v>15.7852</v>
      </c>
      <c r="P2904" s="54" t="b">
        <v>1</v>
      </c>
      <c r="Q2904" s="91">
        <v>0.40884599999999999</v>
      </c>
    </row>
    <row r="2905" spans="2:17" x14ac:dyDescent="0.25">
      <c r="B2905" s="54">
        <v>102</v>
      </c>
      <c r="C2905" s="54">
        <v>922</v>
      </c>
      <c r="D2905" s="54" t="b">
        <v>0</v>
      </c>
      <c r="E2905" s="54" t="b">
        <v>1</v>
      </c>
      <c r="F2905" s="91">
        <v>56.734699999999997</v>
      </c>
      <c r="G2905" s="91">
        <v>896.25300000000004</v>
      </c>
      <c r="H2905" s="54" t="b">
        <v>0</v>
      </c>
      <c r="I2905" s="91">
        <v>54.376800000000003</v>
      </c>
      <c r="J2905" s="54" t="b">
        <v>0</v>
      </c>
      <c r="K2905" s="91">
        <v>29.132100000000001</v>
      </c>
      <c r="L2905" s="91">
        <v>84.334400000000002</v>
      </c>
      <c r="M2905" s="91">
        <v>898.94899999999996</v>
      </c>
      <c r="N2905" s="54" t="b">
        <v>1</v>
      </c>
      <c r="O2905" s="91">
        <v>15.994300000000001</v>
      </c>
      <c r="P2905" s="54" t="b">
        <v>1</v>
      </c>
      <c r="Q2905" s="91">
        <v>0.37981599999999999</v>
      </c>
    </row>
    <row r="2906" spans="2:17" x14ac:dyDescent="0.25">
      <c r="B2906" s="54">
        <v>102</v>
      </c>
      <c r="C2906" s="54">
        <v>922</v>
      </c>
      <c r="D2906" s="54" t="b">
        <v>0</v>
      </c>
      <c r="E2906" s="54" t="b">
        <v>1</v>
      </c>
      <c r="F2906" s="91">
        <v>88.633899999999997</v>
      </c>
      <c r="G2906" s="91">
        <v>898.68100000000004</v>
      </c>
      <c r="H2906" s="54" t="b">
        <v>0</v>
      </c>
      <c r="I2906" s="91">
        <v>51.003700000000002</v>
      </c>
      <c r="J2906" s="54" t="b">
        <v>0</v>
      </c>
      <c r="K2906" s="91">
        <v>29.844200000000001</v>
      </c>
      <c r="L2906" s="91">
        <v>84.131299999999996</v>
      </c>
      <c r="M2906" s="91">
        <v>899.10500000000002</v>
      </c>
      <c r="N2906" s="54" t="b">
        <v>1</v>
      </c>
      <c r="O2906" s="91">
        <v>16.297499999999999</v>
      </c>
      <c r="P2906" s="54" t="b">
        <v>1</v>
      </c>
      <c r="Q2906" s="91">
        <v>0.659632</v>
      </c>
    </row>
    <row r="2907" spans="2:17" x14ac:dyDescent="0.25">
      <c r="B2907" s="54">
        <v>102</v>
      </c>
      <c r="C2907" s="54">
        <v>922</v>
      </c>
      <c r="D2907" s="54" t="b">
        <v>0</v>
      </c>
      <c r="E2907" s="54" t="b">
        <v>1</v>
      </c>
      <c r="F2907" s="91">
        <v>100.099</v>
      </c>
      <c r="G2907" s="91">
        <v>896.73400000000004</v>
      </c>
      <c r="H2907" s="54" t="b">
        <v>0</v>
      </c>
      <c r="I2907" s="91">
        <v>58.093800000000002</v>
      </c>
      <c r="J2907" s="54" t="b">
        <v>0</v>
      </c>
      <c r="K2907" s="91">
        <v>31.991499999999998</v>
      </c>
      <c r="L2907" s="91">
        <v>83.992999999999995</v>
      </c>
      <c r="M2907" s="91">
        <v>899.20100000000002</v>
      </c>
      <c r="N2907" s="54" t="b">
        <v>1</v>
      </c>
      <c r="O2907" s="91">
        <v>16.500599999999999</v>
      </c>
      <c r="P2907" s="54" t="b">
        <v>1</v>
      </c>
      <c r="Q2907" s="91">
        <v>0.25609599999999999</v>
      </c>
    </row>
    <row r="2908" spans="2:17" x14ac:dyDescent="0.25">
      <c r="B2908" s="54">
        <v>102</v>
      </c>
      <c r="C2908" s="54">
        <v>922</v>
      </c>
      <c r="D2908" s="54" t="b">
        <v>0</v>
      </c>
      <c r="E2908" s="54" t="b">
        <v>1</v>
      </c>
      <c r="F2908" s="91">
        <v>106.66800000000001</v>
      </c>
      <c r="G2908" s="91">
        <v>909.34199999999998</v>
      </c>
      <c r="H2908" s="54" t="b">
        <v>0</v>
      </c>
      <c r="I2908" s="91">
        <v>62.380299999999998</v>
      </c>
      <c r="J2908" s="54" t="b">
        <v>0</v>
      </c>
      <c r="K2908" s="91">
        <v>11.6287</v>
      </c>
      <c r="L2908" s="91">
        <v>83.924599999999998</v>
      </c>
      <c r="M2908" s="91">
        <v>899.33699999999999</v>
      </c>
      <c r="N2908" s="54" t="b">
        <v>1</v>
      </c>
      <c r="O2908" s="91">
        <v>16.6389</v>
      </c>
      <c r="P2908" s="54" t="b">
        <v>1</v>
      </c>
      <c r="Q2908" s="91">
        <v>0.16846700000000001</v>
      </c>
    </row>
    <row r="2909" spans="2:17" x14ac:dyDescent="0.25">
      <c r="B2909" s="54">
        <v>102</v>
      </c>
      <c r="C2909" s="54">
        <v>922</v>
      </c>
      <c r="D2909" s="54" t="b">
        <v>0</v>
      </c>
      <c r="E2909" s="54" t="b">
        <v>1</v>
      </c>
      <c r="F2909" s="91">
        <v>97.661799999999999</v>
      </c>
      <c r="G2909" s="91">
        <v>884.23</v>
      </c>
      <c r="H2909" s="54" t="b">
        <v>0</v>
      </c>
      <c r="I2909" s="91">
        <v>63.022100000000002</v>
      </c>
      <c r="J2909" s="54" t="b">
        <v>0</v>
      </c>
      <c r="K2909" s="91">
        <v>14.216699999999999</v>
      </c>
      <c r="L2909" s="91">
        <v>83.912899999999993</v>
      </c>
      <c r="M2909" s="91">
        <v>899.46900000000005</v>
      </c>
      <c r="N2909" s="54" t="b">
        <v>1</v>
      </c>
      <c r="O2909" s="91">
        <v>16.7073</v>
      </c>
      <c r="P2909" s="54" t="b">
        <v>1</v>
      </c>
      <c r="Q2909" s="91">
        <v>0.152055</v>
      </c>
    </row>
    <row r="2910" spans="2:17" x14ac:dyDescent="0.25">
      <c r="B2910" s="54">
        <v>102</v>
      </c>
      <c r="C2910" s="54">
        <v>922</v>
      </c>
      <c r="D2910" s="54" t="b">
        <v>0</v>
      </c>
      <c r="E2910" s="54" t="b">
        <v>1</v>
      </c>
      <c r="F2910" s="91">
        <v>73.770700000000005</v>
      </c>
      <c r="G2910" s="91">
        <v>878.95600000000002</v>
      </c>
      <c r="H2910" s="54" t="b">
        <v>0</v>
      </c>
      <c r="I2910" s="91">
        <v>43.1464</v>
      </c>
      <c r="J2910" s="54" t="b">
        <v>0</v>
      </c>
      <c r="K2910" s="91">
        <v>26.6785</v>
      </c>
      <c r="L2910" s="91">
        <v>83.877300000000005</v>
      </c>
      <c r="M2910" s="91">
        <v>899.45</v>
      </c>
      <c r="N2910" s="54" t="b">
        <v>1</v>
      </c>
      <c r="O2910" s="91">
        <v>16.719000000000001</v>
      </c>
      <c r="P2910" s="54" t="b">
        <v>1</v>
      </c>
      <c r="Q2910" s="91">
        <v>0.13320499999999999</v>
      </c>
    </row>
    <row r="2911" spans="2:17" x14ac:dyDescent="0.25">
      <c r="B2911" s="54">
        <v>640</v>
      </c>
      <c r="C2911" s="54">
        <v>922</v>
      </c>
      <c r="D2911" s="54" t="b">
        <v>0</v>
      </c>
      <c r="E2911" s="54" t="b">
        <v>1</v>
      </c>
      <c r="F2911" s="91">
        <v>100.57299999999999</v>
      </c>
      <c r="G2911" s="91">
        <v>912.99599999999998</v>
      </c>
      <c r="H2911" s="54" t="b">
        <v>0</v>
      </c>
      <c r="I2911" s="91">
        <v>63.283799999999999</v>
      </c>
      <c r="J2911" s="54" t="b">
        <v>0</v>
      </c>
      <c r="K2911" s="91">
        <v>24.4663</v>
      </c>
      <c r="L2911" s="91">
        <v>83.851699999999994</v>
      </c>
      <c r="M2911" s="91">
        <v>899.78700000000003</v>
      </c>
      <c r="N2911" s="54" t="b">
        <v>1</v>
      </c>
      <c r="O2911" s="91">
        <v>16.7546</v>
      </c>
      <c r="P2911" s="54" t="b">
        <v>1</v>
      </c>
      <c r="Q2911" s="91">
        <v>4.0699800000000001E-2</v>
      </c>
    </row>
    <row r="2912" spans="2:17" x14ac:dyDescent="0.25">
      <c r="B2912" s="54">
        <v>640</v>
      </c>
      <c r="C2912" s="54">
        <v>922</v>
      </c>
      <c r="D2912" s="54" t="b">
        <v>0</v>
      </c>
      <c r="E2912" s="54" t="b">
        <v>1</v>
      </c>
      <c r="F2912" s="91">
        <v>70.945300000000003</v>
      </c>
      <c r="G2912" s="91">
        <v>896.84699999999998</v>
      </c>
      <c r="H2912" s="54" t="b">
        <v>0</v>
      </c>
      <c r="I2912" s="91">
        <v>66.937100000000001</v>
      </c>
      <c r="J2912" s="54" t="b">
        <v>0</v>
      </c>
      <c r="K2912" s="91">
        <v>43.325099999999999</v>
      </c>
      <c r="L2912" s="91">
        <v>83.864599999999996</v>
      </c>
      <c r="M2912" s="91">
        <v>899.77200000000005</v>
      </c>
      <c r="N2912" s="54" t="b">
        <v>1</v>
      </c>
      <c r="O2912" s="91">
        <v>16.780200000000001</v>
      </c>
      <c r="P2912" s="54" t="b">
        <v>1</v>
      </c>
      <c r="Q2912" s="91">
        <v>0.338007</v>
      </c>
    </row>
    <row r="2913" spans="2:17" x14ac:dyDescent="0.25">
      <c r="B2913" s="54">
        <v>640</v>
      </c>
      <c r="C2913" s="54">
        <v>922</v>
      </c>
      <c r="D2913" s="54" t="b">
        <v>0</v>
      </c>
      <c r="E2913" s="54" t="b">
        <v>1</v>
      </c>
      <c r="F2913" s="91">
        <v>76.085999999999999</v>
      </c>
      <c r="G2913" s="91">
        <v>888.36900000000003</v>
      </c>
      <c r="H2913" s="54" t="b">
        <v>0</v>
      </c>
      <c r="I2913" s="91">
        <v>63.667400000000001</v>
      </c>
      <c r="J2913" s="54" t="b">
        <v>1</v>
      </c>
      <c r="K2913" s="91">
        <v>33.742800000000003</v>
      </c>
      <c r="L2913" s="91">
        <v>83.837199999999996</v>
      </c>
      <c r="M2913" s="91">
        <v>899.77499999999998</v>
      </c>
      <c r="N2913" s="54" t="b">
        <v>1</v>
      </c>
      <c r="O2913" s="91">
        <v>16.780200000000001</v>
      </c>
      <c r="P2913" s="54" t="b">
        <v>1</v>
      </c>
      <c r="Q2913" s="91">
        <v>1.9201200000000002E-2</v>
      </c>
    </row>
    <row r="2914" spans="2:17" x14ac:dyDescent="0.25">
      <c r="B2914" s="54">
        <v>640</v>
      </c>
      <c r="C2914" s="54">
        <v>922</v>
      </c>
      <c r="D2914" s="54" t="b">
        <v>0</v>
      </c>
      <c r="E2914" s="54" t="b">
        <v>1</v>
      </c>
      <c r="F2914" s="91">
        <v>73.265699999999995</v>
      </c>
      <c r="G2914" s="91">
        <v>882.28800000000001</v>
      </c>
      <c r="H2914" s="54" t="b">
        <v>0</v>
      </c>
      <c r="I2914" s="91">
        <v>63.667400000000001</v>
      </c>
      <c r="J2914" s="54" t="b">
        <v>1</v>
      </c>
      <c r="K2914" s="91">
        <v>9.9146699999999992</v>
      </c>
      <c r="L2914" s="91">
        <v>83.796899999999994</v>
      </c>
      <c r="M2914" s="91">
        <v>899.67700000000002</v>
      </c>
      <c r="N2914" s="54" t="b">
        <v>1</v>
      </c>
      <c r="O2914" s="91">
        <v>16.794699999999999</v>
      </c>
      <c r="P2914" s="54" t="b">
        <v>1</v>
      </c>
      <c r="Q2914" s="91">
        <v>2.7530200000000001E-2</v>
      </c>
    </row>
    <row r="2915" spans="2:17" x14ac:dyDescent="0.25">
      <c r="B2915" s="54">
        <v>640</v>
      </c>
      <c r="C2915" s="54">
        <v>922</v>
      </c>
      <c r="D2915" s="54" t="b">
        <v>0</v>
      </c>
      <c r="E2915" s="54" t="b">
        <v>1</v>
      </c>
      <c r="F2915" s="91">
        <v>70.055800000000005</v>
      </c>
      <c r="G2915" s="91">
        <v>888.26099999999997</v>
      </c>
      <c r="H2915" s="54" t="b">
        <v>1</v>
      </c>
      <c r="I2915" s="91">
        <v>60.335000000000001</v>
      </c>
      <c r="J2915" s="54" t="b">
        <v>1</v>
      </c>
      <c r="K2915" s="91">
        <v>6.7028999999999996</v>
      </c>
      <c r="L2915" s="91">
        <v>83.736800000000002</v>
      </c>
      <c r="M2915" s="91">
        <v>899.51599999999996</v>
      </c>
      <c r="N2915" s="54" t="b">
        <v>1</v>
      </c>
      <c r="O2915" s="91">
        <v>16.835000000000001</v>
      </c>
      <c r="P2915" s="54" t="b">
        <v>1</v>
      </c>
      <c r="Q2915" s="91">
        <v>0.106378</v>
      </c>
    </row>
    <row r="2916" spans="2:17" x14ac:dyDescent="0.25">
      <c r="B2916" s="54">
        <v>640</v>
      </c>
      <c r="C2916" s="54">
        <v>922</v>
      </c>
      <c r="D2916" s="54" t="b">
        <v>0</v>
      </c>
      <c r="E2916" s="54" t="b">
        <v>1</v>
      </c>
      <c r="F2916" s="91">
        <v>82.781199999999998</v>
      </c>
      <c r="G2916" s="91">
        <v>901.39499999999998</v>
      </c>
      <c r="H2916" s="54" t="b">
        <v>0</v>
      </c>
      <c r="I2916" s="91">
        <v>20.588699999999999</v>
      </c>
      <c r="J2916" s="54" t="b">
        <v>0</v>
      </c>
      <c r="K2916" s="91">
        <v>6.7809999999999997</v>
      </c>
      <c r="L2916" s="91">
        <v>83.661199999999994</v>
      </c>
      <c r="M2916" s="91">
        <v>899.36199999999997</v>
      </c>
      <c r="N2916" s="54" t="b">
        <v>1</v>
      </c>
      <c r="O2916" s="91">
        <v>16.895099999999999</v>
      </c>
      <c r="P2916" s="54" t="b">
        <v>1</v>
      </c>
      <c r="Q2916" s="91">
        <v>0.17146</v>
      </c>
    </row>
    <row r="2917" spans="2:17" x14ac:dyDescent="0.25">
      <c r="B2917" s="54">
        <v>640</v>
      </c>
      <c r="C2917" s="54">
        <v>922</v>
      </c>
      <c r="D2917" s="54" t="b">
        <v>0</v>
      </c>
      <c r="E2917" s="54" t="b">
        <v>1</v>
      </c>
      <c r="F2917" s="91">
        <v>92.996200000000002</v>
      </c>
      <c r="G2917" s="91">
        <v>886.82299999999998</v>
      </c>
      <c r="H2917" s="54" t="b">
        <v>0</v>
      </c>
      <c r="I2917" s="91">
        <v>31.832699999999999</v>
      </c>
      <c r="J2917" s="54" t="b">
        <v>0</v>
      </c>
      <c r="K2917" s="91">
        <v>18.287700000000001</v>
      </c>
      <c r="L2917" s="91">
        <v>83.612799999999993</v>
      </c>
      <c r="M2917" s="91">
        <v>899.16600000000005</v>
      </c>
      <c r="N2917" s="54" t="b">
        <v>1</v>
      </c>
      <c r="O2917" s="91">
        <v>16.970700000000001</v>
      </c>
      <c r="P2917" s="54" t="b">
        <v>1</v>
      </c>
      <c r="Q2917" s="91">
        <v>0.171987</v>
      </c>
    </row>
    <row r="2918" spans="2:17" x14ac:dyDescent="0.25">
      <c r="B2918" s="54">
        <v>640</v>
      </c>
      <c r="C2918" s="54">
        <v>922</v>
      </c>
      <c r="D2918" s="54" t="b">
        <v>0</v>
      </c>
      <c r="E2918" s="54" t="b">
        <v>1</v>
      </c>
      <c r="F2918" s="91">
        <v>80.467600000000004</v>
      </c>
      <c r="G2918" s="91">
        <v>913.24800000000005</v>
      </c>
      <c r="H2918" s="54" t="b">
        <v>0</v>
      </c>
      <c r="I2918" s="91">
        <v>0</v>
      </c>
      <c r="J2918" s="54" t="b">
        <v>0</v>
      </c>
      <c r="K2918" s="91">
        <v>17.7957</v>
      </c>
      <c r="L2918" s="91">
        <v>83.559799999999996</v>
      </c>
      <c r="M2918" s="91">
        <v>899.02700000000004</v>
      </c>
      <c r="N2918" s="54" t="b">
        <v>1</v>
      </c>
      <c r="O2918" s="91">
        <v>17.019100000000002</v>
      </c>
      <c r="P2918" s="54" t="b">
        <v>1</v>
      </c>
      <c r="Q2918" s="91">
        <v>0.20163500000000001</v>
      </c>
    </row>
    <row r="2919" spans="2:17" x14ac:dyDescent="0.25">
      <c r="B2919" s="54">
        <v>640</v>
      </c>
      <c r="C2919" s="54">
        <v>922</v>
      </c>
      <c r="D2919" s="54" t="b">
        <v>0</v>
      </c>
      <c r="E2919" s="54" t="b">
        <v>1</v>
      </c>
      <c r="F2919" s="91">
        <v>88.502600000000001</v>
      </c>
      <c r="G2919" s="91">
        <v>879.05899999999997</v>
      </c>
      <c r="H2919" s="54" t="b">
        <v>0</v>
      </c>
      <c r="I2919" s="91">
        <v>0</v>
      </c>
      <c r="J2919" s="54" t="b">
        <v>0</v>
      </c>
      <c r="K2919" s="91">
        <v>29.244399999999999</v>
      </c>
      <c r="L2919" s="91">
        <v>83.5398</v>
      </c>
      <c r="M2919" s="91">
        <v>898.88400000000001</v>
      </c>
      <c r="N2919" s="54" t="b">
        <v>1</v>
      </c>
      <c r="O2919" s="91">
        <v>17.072099999999999</v>
      </c>
      <c r="P2919" s="54" t="b">
        <v>1</v>
      </c>
      <c r="Q2919" s="91">
        <v>0.148284</v>
      </c>
    </row>
    <row r="2920" spans="2:17" x14ac:dyDescent="0.25">
      <c r="B2920" s="54">
        <v>640</v>
      </c>
      <c r="C2920" s="54">
        <v>922</v>
      </c>
      <c r="D2920" s="54" t="b">
        <v>0</v>
      </c>
      <c r="E2920" s="54" t="b">
        <v>1</v>
      </c>
      <c r="F2920" s="91">
        <v>121.277</v>
      </c>
      <c r="G2920" s="91">
        <v>906.029</v>
      </c>
      <c r="H2920" s="54" t="b">
        <v>0</v>
      </c>
      <c r="I2920" s="91">
        <v>46.717799999999997</v>
      </c>
      <c r="J2920" s="54" t="b">
        <v>0</v>
      </c>
      <c r="K2920" s="91">
        <v>35.120699999999999</v>
      </c>
      <c r="L2920" s="91">
        <v>83.565899999999999</v>
      </c>
      <c r="M2920" s="91">
        <v>898.56899999999996</v>
      </c>
      <c r="N2920" s="54" t="b">
        <v>1</v>
      </c>
      <c r="O2920" s="91">
        <v>17.092099999999999</v>
      </c>
      <c r="P2920" s="54" t="b">
        <v>1</v>
      </c>
      <c r="Q2920" s="91">
        <v>0.14494099999999999</v>
      </c>
    </row>
    <row r="2921" spans="2:17" x14ac:dyDescent="0.25">
      <c r="B2921" s="54">
        <v>640</v>
      </c>
      <c r="C2921" s="54">
        <v>922</v>
      </c>
      <c r="D2921" s="54" t="b">
        <v>0</v>
      </c>
      <c r="E2921" s="54" t="b">
        <v>1</v>
      </c>
      <c r="F2921" s="91">
        <v>85.712000000000003</v>
      </c>
      <c r="G2921" s="91">
        <v>904.03300000000002</v>
      </c>
      <c r="H2921" s="54" t="b">
        <v>0</v>
      </c>
      <c r="I2921" s="91">
        <v>74.999099999999999</v>
      </c>
      <c r="J2921" s="54" t="b">
        <v>0</v>
      </c>
      <c r="K2921" s="91">
        <v>42.444600000000001</v>
      </c>
      <c r="L2921" s="91">
        <v>83.656400000000005</v>
      </c>
      <c r="M2921" s="91">
        <v>898.40499999999997</v>
      </c>
      <c r="N2921" s="54" t="b">
        <v>1</v>
      </c>
      <c r="O2921" s="91">
        <v>17.092099999999999</v>
      </c>
      <c r="P2921" s="54" t="b">
        <v>1</v>
      </c>
      <c r="Q2921" s="91">
        <v>0.31583899999999998</v>
      </c>
    </row>
    <row r="2922" spans="2:17" x14ac:dyDescent="0.25">
      <c r="B2922" s="54">
        <v>640</v>
      </c>
      <c r="C2922" s="54">
        <v>922</v>
      </c>
      <c r="D2922" s="54" t="b">
        <v>0</v>
      </c>
      <c r="E2922" s="54" t="b">
        <v>1</v>
      </c>
      <c r="F2922" s="91">
        <v>111.32299999999999</v>
      </c>
      <c r="G2922" s="91">
        <v>895.47400000000005</v>
      </c>
      <c r="H2922" s="54" t="b">
        <v>0</v>
      </c>
      <c r="I2922" s="91">
        <v>74.999099999999999</v>
      </c>
      <c r="J2922" s="54" t="b">
        <v>0</v>
      </c>
      <c r="K2922" s="91">
        <v>35.621400000000001</v>
      </c>
      <c r="L2922" s="91">
        <v>83.822000000000003</v>
      </c>
      <c r="M2922" s="91">
        <v>898.20399999999995</v>
      </c>
      <c r="N2922" s="54" t="b">
        <v>1</v>
      </c>
      <c r="O2922" s="91">
        <v>17.092099999999999</v>
      </c>
      <c r="P2922" s="54" t="b">
        <v>1</v>
      </c>
      <c r="Q2922" s="91">
        <v>0.18720800000000001</v>
      </c>
    </row>
    <row r="2923" spans="2:17" x14ac:dyDescent="0.25">
      <c r="B2923" s="54">
        <v>640</v>
      </c>
      <c r="C2923" s="54">
        <v>922</v>
      </c>
      <c r="D2923" s="54" t="b">
        <v>0</v>
      </c>
      <c r="E2923" s="54" t="b">
        <v>1</v>
      </c>
      <c r="F2923" s="91">
        <v>123.69</v>
      </c>
      <c r="G2923" s="91">
        <v>876.34</v>
      </c>
      <c r="H2923" s="54" t="b">
        <v>0</v>
      </c>
      <c r="I2923" s="91">
        <v>62.534999999999997</v>
      </c>
      <c r="J2923" s="54" t="b">
        <v>0</v>
      </c>
      <c r="K2923" s="91">
        <v>27.003299999999999</v>
      </c>
      <c r="L2923" s="91">
        <v>84.173500000000004</v>
      </c>
      <c r="M2923" s="91">
        <v>898.31</v>
      </c>
      <c r="N2923" s="54" t="b">
        <v>1</v>
      </c>
      <c r="O2923" s="91">
        <v>17.092099999999999</v>
      </c>
      <c r="P2923" s="54" t="b">
        <v>1</v>
      </c>
      <c r="Q2923" s="91">
        <v>0.26074999999999998</v>
      </c>
    </row>
    <row r="2924" spans="2:17" x14ac:dyDescent="0.25">
      <c r="B2924" s="54">
        <v>640</v>
      </c>
      <c r="C2924" s="54">
        <v>922</v>
      </c>
      <c r="D2924" s="54" t="b">
        <v>0</v>
      </c>
      <c r="E2924" s="54" t="b">
        <v>1</v>
      </c>
      <c r="F2924" s="91">
        <v>319.11700000000002</v>
      </c>
      <c r="G2924" s="91">
        <v>889.46699999999998</v>
      </c>
      <c r="H2924" s="54" t="b">
        <v>0</v>
      </c>
      <c r="I2924" s="91">
        <v>67.665899999999993</v>
      </c>
      <c r="J2924" s="54" t="b">
        <v>0</v>
      </c>
      <c r="K2924" s="91">
        <v>22.7822</v>
      </c>
      <c r="L2924" s="91">
        <v>85.705200000000005</v>
      </c>
      <c r="M2924" s="91">
        <v>898.58100000000002</v>
      </c>
      <c r="N2924" s="54" t="b">
        <v>1</v>
      </c>
      <c r="O2924" s="91">
        <v>17.092099999999999</v>
      </c>
      <c r="P2924" s="54" t="b">
        <v>1</v>
      </c>
      <c r="Q2924" s="91">
        <v>0.36726500000000001</v>
      </c>
    </row>
    <row r="2925" spans="2:17" x14ac:dyDescent="0.25">
      <c r="B2925" s="54">
        <v>640</v>
      </c>
      <c r="C2925" s="54">
        <v>922</v>
      </c>
      <c r="D2925" s="54" t="b">
        <v>0</v>
      </c>
      <c r="E2925" s="54" t="b">
        <v>0</v>
      </c>
      <c r="F2925" s="91">
        <v>554.69200000000001</v>
      </c>
      <c r="G2925" s="91">
        <v>924.49</v>
      </c>
      <c r="H2925" s="54" t="b">
        <v>0</v>
      </c>
      <c r="I2925" s="91">
        <v>261.09800000000001</v>
      </c>
      <c r="J2925" s="54" t="b">
        <v>0</v>
      </c>
      <c r="K2925" s="91">
        <v>195.86799999999999</v>
      </c>
      <c r="L2925" s="91">
        <v>554.69200000000001</v>
      </c>
      <c r="M2925" s="91">
        <v>924.49</v>
      </c>
      <c r="N2925" s="54" t="b">
        <v>0</v>
      </c>
      <c r="O2925" s="91">
        <v>17.092099999999999</v>
      </c>
      <c r="P2925" s="54" t="b">
        <v>0</v>
      </c>
      <c r="Q2925" s="91">
        <v>1.55549</v>
      </c>
    </row>
    <row r="2926" spans="2:17" x14ac:dyDescent="0.25">
      <c r="B2926" s="54">
        <v>640</v>
      </c>
      <c r="C2926" s="54">
        <v>922</v>
      </c>
      <c r="D2926" s="54" t="b">
        <v>0</v>
      </c>
      <c r="E2926" s="54" t="b">
        <v>0</v>
      </c>
      <c r="F2926" s="91">
        <v>598.85799999999995</v>
      </c>
      <c r="G2926" s="91">
        <v>909.03599999999994</v>
      </c>
      <c r="H2926" s="54" t="b">
        <v>0</v>
      </c>
      <c r="I2926" s="91">
        <v>491.51900000000001</v>
      </c>
      <c r="J2926" s="54" t="b">
        <v>0</v>
      </c>
      <c r="K2926" s="91">
        <v>238.16399999999999</v>
      </c>
      <c r="L2926" s="91">
        <v>576.803</v>
      </c>
      <c r="M2926" s="91">
        <v>916.75400000000002</v>
      </c>
      <c r="N2926" s="54" t="b">
        <v>0</v>
      </c>
      <c r="O2926" s="91">
        <v>501.38099999999997</v>
      </c>
      <c r="P2926" s="54" t="b">
        <v>0</v>
      </c>
      <c r="Q2926" s="91">
        <v>469.702</v>
      </c>
    </row>
    <row r="2927" spans="2:17" x14ac:dyDescent="0.25">
      <c r="B2927" s="54">
        <v>640</v>
      </c>
      <c r="C2927" s="54">
        <v>922</v>
      </c>
      <c r="D2927" s="54" t="b">
        <v>0</v>
      </c>
      <c r="E2927" s="54" t="b">
        <v>0</v>
      </c>
      <c r="F2927" s="91">
        <v>609.16099999999994</v>
      </c>
      <c r="G2927" s="91">
        <v>884.94</v>
      </c>
      <c r="H2927" s="54" t="b">
        <v>0</v>
      </c>
      <c r="I2927" s="91">
        <v>523.31899999999996</v>
      </c>
      <c r="J2927" s="54" t="b">
        <v>0</v>
      </c>
      <c r="K2927" s="91">
        <v>46.792400000000001</v>
      </c>
      <c r="L2927" s="91">
        <v>581.37800000000004</v>
      </c>
      <c r="M2927" s="91">
        <v>909.92700000000002</v>
      </c>
      <c r="N2927" s="54" t="b">
        <v>0</v>
      </c>
      <c r="O2927" s="91">
        <v>0</v>
      </c>
      <c r="P2927" s="54" t="b">
        <v>1</v>
      </c>
      <c r="Q2927" s="91">
        <v>23.425999999999998</v>
      </c>
    </row>
    <row r="2928" spans="2:17" x14ac:dyDescent="0.25">
      <c r="B2928" s="54">
        <v>640</v>
      </c>
      <c r="C2928" s="54">
        <v>922</v>
      </c>
      <c r="D2928" s="54" t="b">
        <v>0</v>
      </c>
      <c r="E2928" s="54" t="b">
        <v>0</v>
      </c>
      <c r="F2928" s="91">
        <v>627.71</v>
      </c>
      <c r="G2928" s="91">
        <v>902.62</v>
      </c>
      <c r="H2928" s="54" t="b">
        <v>0</v>
      </c>
      <c r="I2928" s="91">
        <v>329.59399999999999</v>
      </c>
      <c r="J2928" s="54" t="b">
        <v>0</v>
      </c>
      <c r="K2928" s="91">
        <v>26.206399999999999</v>
      </c>
      <c r="L2928" s="91">
        <v>586.69899999999996</v>
      </c>
      <c r="M2928" s="91">
        <v>909.221</v>
      </c>
      <c r="N2928" s="54" t="b">
        <v>0</v>
      </c>
      <c r="O2928" s="91">
        <v>0</v>
      </c>
      <c r="P2928" s="54" t="b">
        <v>1</v>
      </c>
      <c r="Q2928" s="91">
        <v>8.2182600000000008</v>
      </c>
    </row>
    <row r="2929" spans="2:17" x14ac:dyDescent="0.25">
      <c r="B2929" s="54">
        <v>640</v>
      </c>
      <c r="C2929" s="54">
        <v>922</v>
      </c>
      <c r="D2929" s="54" t="b">
        <v>0</v>
      </c>
      <c r="E2929" s="54" t="b">
        <v>0</v>
      </c>
      <c r="F2929" s="91">
        <v>605.053</v>
      </c>
      <c r="G2929" s="91">
        <v>904.45699999999999</v>
      </c>
      <c r="H2929" s="54" t="b">
        <v>0</v>
      </c>
      <c r="I2929" s="91">
        <v>112.568</v>
      </c>
      <c r="J2929" s="54" t="b">
        <v>0</v>
      </c>
      <c r="K2929" s="91">
        <v>25.624700000000001</v>
      </c>
      <c r="L2929" s="91">
        <v>589.90099999999995</v>
      </c>
      <c r="M2929" s="91">
        <v>908.26499999999999</v>
      </c>
      <c r="N2929" s="54" t="b">
        <v>1</v>
      </c>
      <c r="O2929" s="91">
        <v>47.277000000000001</v>
      </c>
      <c r="P2929" s="54" t="b">
        <v>1</v>
      </c>
      <c r="Q2929" s="91">
        <v>5.3671300000000004</v>
      </c>
    </row>
    <row r="2930" spans="2:17" x14ac:dyDescent="0.25">
      <c r="B2930" s="54">
        <v>640</v>
      </c>
      <c r="C2930" s="54">
        <v>922</v>
      </c>
      <c r="D2930" s="54" t="b">
        <v>0</v>
      </c>
      <c r="E2930" s="54" t="b">
        <v>0</v>
      </c>
      <c r="F2930" s="91">
        <v>628.34900000000005</v>
      </c>
      <c r="G2930" s="91">
        <v>927.73299999999995</v>
      </c>
      <c r="H2930" s="54" t="b">
        <v>0</v>
      </c>
      <c r="I2930" s="91">
        <v>52.947699999999998</v>
      </c>
      <c r="J2930" s="54" t="b">
        <v>0</v>
      </c>
      <c r="K2930" s="91">
        <v>22.7315</v>
      </c>
      <c r="L2930" s="91">
        <v>592.52599999999995</v>
      </c>
      <c r="M2930" s="91">
        <v>908.83699999999999</v>
      </c>
      <c r="N2930" s="54" t="b">
        <v>1</v>
      </c>
      <c r="O2930" s="91">
        <v>21.587199999999999</v>
      </c>
      <c r="P2930" s="54" t="b">
        <v>1</v>
      </c>
      <c r="Q2930" s="91">
        <v>3.3419500000000002</v>
      </c>
    </row>
    <row r="2931" spans="2:17" x14ac:dyDescent="0.25">
      <c r="B2931" s="54">
        <v>640</v>
      </c>
      <c r="C2931" s="54">
        <v>922</v>
      </c>
      <c r="D2931" s="54" t="b">
        <v>0</v>
      </c>
      <c r="E2931" s="54" t="b">
        <v>0</v>
      </c>
      <c r="F2931" s="91">
        <v>622.66300000000001</v>
      </c>
      <c r="G2931" s="91">
        <v>912.10699999999997</v>
      </c>
      <c r="H2931" s="54" t="b">
        <v>0</v>
      </c>
      <c r="I2931" s="91">
        <v>66.089100000000002</v>
      </c>
      <c r="J2931" s="54" t="b">
        <v>0</v>
      </c>
      <c r="K2931" s="91">
        <v>32.9315</v>
      </c>
      <c r="L2931" s="91">
        <v>594.90899999999999</v>
      </c>
      <c r="M2931" s="91">
        <v>909.005</v>
      </c>
      <c r="N2931" s="54" t="b">
        <v>0</v>
      </c>
      <c r="O2931" s="91">
        <v>24.212199999999999</v>
      </c>
      <c r="P2931" s="54" t="b">
        <v>1</v>
      </c>
      <c r="Q2931" s="91">
        <v>2.68668</v>
      </c>
    </row>
    <row r="2932" spans="2:17" x14ac:dyDescent="0.25">
      <c r="B2932" s="54">
        <v>640</v>
      </c>
      <c r="C2932" s="54">
        <v>922</v>
      </c>
      <c r="D2932" s="54" t="b">
        <v>0</v>
      </c>
      <c r="E2932" s="54" t="b">
        <v>0</v>
      </c>
      <c r="F2932" s="91">
        <v>625.95699999999999</v>
      </c>
      <c r="G2932" s="91">
        <v>922.89400000000001</v>
      </c>
      <c r="H2932" s="54" t="b">
        <v>0</v>
      </c>
      <c r="I2932" s="91">
        <v>48.409500000000001</v>
      </c>
      <c r="J2932" s="54" t="b">
        <v>0</v>
      </c>
      <c r="K2932" s="91">
        <v>16.628</v>
      </c>
      <c r="L2932" s="91">
        <v>596.79999999999995</v>
      </c>
      <c r="M2932" s="91">
        <v>909.44299999999998</v>
      </c>
      <c r="N2932" s="54" t="b">
        <v>0</v>
      </c>
      <c r="O2932" s="91">
        <v>26.595199999999998</v>
      </c>
      <c r="P2932" s="54" t="b">
        <v>1</v>
      </c>
      <c r="Q2932" s="91">
        <v>2.3888400000000001</v>
      </c>
    </row>
    <row r="2933" spans="2:17" x14ac:dyDescent="0.25">
      <c r="B2933" s="54">
        <v>640</v>
      </c>
      <c r="C2933" s="54">
        <v>922</v>
      </c>
      <c r="D2933" s="54" t="b">
        <v>0</v>
      </c>
      <c r="E2933" s="54" t="b">
        <v>0</v>
      </c>
      <c r="F2933" s="91">
        <v>649.61099999999999</v>
      </c>
      <c r="G2933" s="91">
        <v>924.47500000000002</v>
      </c>
      <c r="H2933" s="54" t="b">
        <v>0</v>
      </c>
      <c r="I2933" s="91">
        <v>46.572200000000002</v>
      </c>
      <c r="J2933" s="54" t="b">
        <v>0</v>
      </c>
      <c r="K2933" s="91">
        <v>11.278</v>
      </c>
      <c r="L2933" s="91">
        <v>599.66999999999996</v>
      </c>
      <c r="M2933" s="91">
        <v>909.74199999999996</v>
      </c>
      <c r="N2933" s="54" t="b">
        <v>0</v>
      </c>
      <c r="O2933" s="91">
        <v>0</v>
      </c>
      <c r="P2933" s="54" t="b">
        <v>1</v>
      </c>
      <c r="Q2933" s="91">
        <v>1.94137</v>
      </c>
    </row>
    <row r="2934" spans="2:17" x14ac:dyDescent="0.25">
      <c r="B2934" s="54">
        <v>640</v>
      </c>
      <c r="C2934" s="54">
        <v>922</v>
      </c>
      <c r="D2934" s="54" t="b">
        <v>0</v>
      </c>
      <c r="E2934" s="54" t="b">
        <v>0</v>
      </c>
      <c r="F2934" s="91">
        <v>641.78800000000001</v>
      </c>
      <c r="G2934" s="91">
        <v>909.13099999999997</v>
      </c>
      <c r="H2934" s="54" t="b">
        <v>0</v>
      </c>
      <c r="I2934" s="91">
        <v>42.573900000000002</v>
      </c>
      <c r="J2934" s="54" t="b">
        <v>0</v>
      </c>
      <c r="K2934" s="91">
        <v>23.7073</v>
      </c>
      <c r="L2934" s="91">
        <v>601.75599999999997</v>
      </c>
      <c r="M2934" s="91">
        <v>910.11699999999996</v>
      </c>
      <c r="N2934" s="54" t="b">
        <v>1</v>
      </c>
      <c r="O2934" s="91">
        <v>0</v>
      </c>
      <c r="P2934" s="54" t="b">
        <v>1</v>
      </c>
      <c r="Q2934" s="91">
        <v>2.8850600000000002</v>
      </c>
    </row>
    <row r="2935" spans="2:17" x14ac:dyDescent="0.25">
      <c r="B2935" s="54">
        <v>640</v>
      </c>
      <c r="C2935" s="54">
        <v>922</v>
      </c>
      <c r="D2935" s="54" t="b">
        <v>0</v>
      </c>
      <c r="E2935" s="54" t="b">
        <v>0</v>
      </c>
      <c r="F2935" s="91">
        <v>615.97199999999998</v>
      </c>
      <c r="G2935" s="91">
        <v>905.06500000000005</v>
      </c>
      <c r="H2935" s="54" t="b">
        <v>0</v>
      </c>
      <c r="I2935" s="91">
        <v>42.291899999999998</v>
      </c>
      <c r="J2935" s="54" t="b">
        <v>0</v>
      </c>
      <c r="K2935" s="91">
        <v>17.223199999999999</v>
      </c>
      <c r="L2935" s="91">
        <v>603.41899999999998</v>
      </c>
      <c r="M2935" s="91">
        <v>910.38900000000001</v>
      </c>
      <c r="N2935" s="54" t="b">
        <v>1</v>
      </c>
      <c r="O2935" s="91">
        <v>7.9593499999999997</v>
      </c>
      <c r="P2935" s="54" t="b">
        <v>1</v>
      </c>
      <c r="Q2935" s="91">
        <v>2.1197300000000001</v>
      </c>
    </row>
    <row r="2936" spans="2:17" x14ac:dyDescent="0.25">
      <c r="B2936" s="54">
        <v>640</v>
      </c>
      <c r="C2936" s="54">
        <v>922</v>
      </c>
      <c r="D2936" s="54" t="b">
        <v>0</v>
      </c>
      <c r="E2936" s="54" t="b">
        <v>0</v>
      </c>
      <c r="F2936" s="91">
        <v>655.11199999999997</v>
      </c>
      <c r="G2936" s="91">
        <v>912.61</v>
      </c>
      <c r="H2936" s="54" t="b">
        <v>0</v>
      </c>
      <c r="I2936" s="91">
        <v>53.048900000000003</v>
      </c>
      <c r="J2936" s="54" t="b">
        <v>0</v>
      </c>
      <c r="K2936" s="91">
        <v>26.133900000000001</v>
      </c>
      <c r="L2936" s="91">
        <v>606.94799999999998</v>
      </c>
      <c r="M2936" s="91">
        <v>910.96199999999999</v>
      </c>
      <c r="N2936" s="54" t="b">
        <v>1</v>
      </c>
      <c r="O2936" s="91">
        <v>9.8937399999999993</v>
      </c>
      <c r="P2936" s="54" t="b">
        <v>1</v>
      </c>
      <c r="Q2936" s="91">
        <v>1.68441</v>
      </c>
    </row>
    <row r="2937" spans="2:17" x14ac:dyDescent="0.25">
      <c r="B2937" s="54">
        <v>640</v>
      </c>
      <c r="C2937" s="54">
        <v>922</v>
      </c>
      <c r="D2937" s="54" t="b">
        <v>0</v>
      </c>
      <c r="E2937" s="54" t="b">
        <v>0</v>
      </c>
      <c r="F2937" s="91">
        <v>662.29899999999998</v>
      </c>
      <c r="G2937" s="91">
        <v>910.73099999999999</v>
      </c>
      <c r="H2937" s="54" t="b">
        <v>0</v>
      </c>
      <c r="I2937" s="91">
        <v>58.549799999999998</v>
      </c>
      <c r="J2937" s="54" t="b">
        <v>1</v>
      </c>
      <c r="K2937" s="91">
        <v>39.860500000000002</v>
      </c>
      <c r="L2937" s="91">
        <v>662.29899999999998</v>
      </c>
      <c r="M2937" s="91">
        <v>910.73099999999999</v>
      </c>
      <c r="N2937" s="54" t="b">
        <v>0</v>
      </c>
      <c r="O2937" s="91">
        <v>13.995799999999999</v>
      </c>
      <c r="P2937" s="54" t="b">
        <v>0</v>
      </c>
      <c r="Q2937" s="91">
        <v>3.5752799999999998</v>
      </c>
    </row>
    <row r="2938" spans="2:17" x14ac:dyDescent="0.25">
      <c r="B2938" s="54">
        <v>640</v>
      </c>
      <c r="C2938" s="54">
        <v>922</v>
      </c>
      <c r="D2938" s="54" t="b">
        <v>0</v>
      </c>
      <c r="E2938" s="54" t="b">
        <v>0</v>
      </c>
      <c r="F2938" s="91">
        <v>633.81600000000003</v>
      </c>
      <c r="G2938" s="91">
        <v>898.25199999999995</v>
      </c>
      <c r="H2938" s="54" t="b">
        <v>0</v>
      </c>
      <c r="I2938" s="91">
        <v>53.872100000000003</v>
      </c>
      <c r="J2938" s="54" t="b">
        <v>0</v>
      </c>
      <c r="K2938" s="91">
        <v>7.42842</v>
      </c>
      <c r="L2938" s="91">
        <v>648.03899999999999</v>
      </c>
      <c r="M2938" s="91">
        <v>904.48400000000004</v>
      </c>
      <c r="N2938" s="54" t="b">
        <v>0</v>
      </c>
      <c r="O2938" s="91">
        <v>69.347300000000004</v>
      </c>
      <c r="P2938" s="54" t="b">
        <v>0</v>
      </c>
      <c r="Q2938" s="91">
        <v>55.351900000000001</v>
      </c>
    </row>
    <row r="2939" spans="2:17" x14ac:dyDescent="0.25">
      <c r="B2939" s="54">
        <v>640</v>
      </c>
      <c r="C2939" s="54">
        <v>922</v>
      </c>
      <c r="D2939" s="54" t="b">
        <v>0</v>
      </c>
      <c r="E2939" s="54" t="b">
        <v>0</v>
      </c>
      <c r="F2939" s="91">
        <v>641.29100000000005</v>
      </c>
      <c r="G2939" s="91">
        <v>927.40800000000002</v>
      </c>
      <c r="H2939" s="54" t="b">
        <v>0</v>
      </c>
      <c r="I2939" s="91">
        <v>60.684600000000003</v>
      </c>
      <c r="J2939" s="54" t="b">
        <v>0</v>
      </c>
      <c r="K2939" s="91">
        <v>31.096800000000002</v>
      </c>
      <c r="L2939" s="91">
        <v>647.17399999999998</v>
      </c>
      <c r="M2939" s="91">
        <v>907.10299999999995</v>
      </c>
      <c r="N2939" s="54" t="b">
        <v>0</v>
      </c>
      <c r="O2939" s="91">
        <v>0</v>
      </c>
      <c r="P2939" s="54" t="b">
        <v>1</v>
      </c>
      <c r="Q2939" s="91">
        <v>15.568099999999999</v>
      </c>
    </row>
    <row r="2940" spans="2:17" x14ac:dyDescent="0.25">
      <c r="B2940" s="54">
        <v>640</v>
      </c>
      <c r="C2940" s="54">
        <v>922</v>
      </c>
      <c r="D2940" s="54" t="b">
        <v>0</v>
      </c>
      <c r="E2940" s="54" t="b">
        <v>0</v>
      </c>
      <c r="F2940" s="91">
        <v>650.76700000000005</v>
      </c>
      <c r="G2940" s="91">
        <v>918.01300000000003</v>
      </c>
      <c r="H2940" s="54" t="b">
        <v>0</v>
      </c>
      <c r="I2940" s="91">
        <v>57.639099999999999</v>
      </c>
      <c r="J2940" s="54" t="b">
        <v>0</v>
      </c>
      <c r="K2940" s="91">
        <v>30.099</v>
      </c>
      <c r="L2940" s="91">
        <v>647.48699999999997</v>
      </c>
      <c r="M2940" s="91">
        <v>906.72</v>
      </c>
      <c r="N2940" s="54" t="b">
        <v>1</v>
      </c>
      <c r="O2940" s="91">
        <v>0</v>
      </c>
      <c r="P2940" s="54" t="b">
        <v>1</v>
      </c>
      <c r="Q2940" s="91">
        <v>2.75867</v>
      </c>
    </row>
    <row r="2941" spans="2:17" x14ac:dyDescent="0.25">
      <c r="B2941" s="54">
        <v>640</v>
      </c>
      <c r="C2941" s="54">
        <v>922</v>
      </c>
      <c r="D2941" s="54" t="b">
        <v>1</v>
      </c>
      <c r="E2941" s="54" t="b">
        <v>0</v>
      </c>
      <c r="F2941" s="91">
        <v>625.81299999999999</v>
      </c>
      <c r="G2941" s="91">
        <v>912.90800000000002</v>
      </c>
      <c r="H2941" s="54" t="b">
        <v>0</v>
      </c>
      <c r="I2941" s="91">
        <v>57.639099999999999</v>
      </c>
      <c r="J2941" s="54" t="b">
        <v>0</v>
      </c>
      <c r="K2941" s="91">
        <v>13.3447</v>
      </c>
      <c r="L2941" s="91">
        <v>646.31799999999998</v>
      </c>
      <c r="M2941" s="91">
        <v>907.54700000000003</v>
      </c>
      <c r="N2941" s="54" t="b">
        <v>1</v>
      </c>
      <c r="O2941" s="91">
        <v>21.372199999999999</v>
      </c>
      <c r="P2941" s="54" t="b">
        <v>1</v>
      </c>
      <c r="Q2941" s="91">
        <v>0.49473899999999998</v>
      </c>
    </row>
    <row r="2942" spans="2:17" x14ac:dyDescent="0.25">
      <c r="B2942" s="54">
        <v>640</v>
      </c>
      <c r="C2942" s="54">
        <v>922</v>
      </c>
      <c r="D2942" s="54" t="b">
        <v>1</v>
      </c>
      <c r="E2942" s="54" t="b">
        <v>0</v>
      </c>
      <c r="F2942" s="91">
        <v>625.08000000000004</v>
      </c>
      <c r="G2942" s="91">
        <v>908.10900000000004</v>
      </c>
      <c r="H2942" s="54" t="b">
        <v>0</v>
      </c>
      <c r="I2942" s="91">
        <v>54.109699999999997</v>
      </c>
      <c r="J2942" s="54" t="b">
        <v>1</v>
      </c>
      <c r="K2942" s="91">
        <v>25.470300000000002</v>
      </c>
      <c r="L2942" s="91">
        <v>645.01300000000003</v>
      </c>
      <c r="M2942" s="91">
        <v>907.55799999999999</v>
      </c>
      <c r="N2942" s="54" t="b">
        <v>1</v>
      </c>
      <c r="O2942" s="91">
        <v>22.228899999999999</v>
      </c>
      <c r="P2942" s="54" t="b">
        <v>1</v>
      </c>
      <c r="Q2942" s="91">
        <v>1.43258</v>
      </c>
    </row>
    <row r="2943" spans="2:17" x14ac:dyDescent="0.25">
      <c r="B2943" s="54">
        <v>640</v>
      </c>
      <c r="C2943" s="54">
        <v>922</v>
      </c>
      <c r="D2943" s="54" t="b">
        <v>1</v>
      </c>
      <c r="E2943" s="54" t="b">
        <v>0</v>
      </c>
      <c r="F2943" s="91">
        <v>602.52800000000002</v>
      </c>
      <c r="G2943" s="91">
        <v>916.09299999999996</v>
      </c>
      <c r="H2943" s="54" t="b">
        <v>0</v>
      </c>
      <c r="I2943" s="91">
        <v>44.9861</v>
      </c>
      <c r="J2943" s="54" t="b">
        <v>0</v>
      </c>
      <c r="K2943" s="91">
        <v>4.8545600000000002</v>
      </c>
      <c r="L2943" s="91">
        <v>643.12199999999996</v>
      </c>
      <c r="M2943" s="91">
        <v>908.21900000000005</v>
      </c>
      <c r="N2943" s="54" t="b">
        <v>0</v>
      </c>
      <c r="O2943" s="91">
        <v>23.5336</v>
      </c>
      <c r="P2943" s="54" t="b">
        <v>1</v>
      </c>
      <c r="Q2943" s="91">
        <v>1.3047899999999999</v>
      </c>
    </row>
    <row r="2944" spans="2:17" x14ac:dyDescent="0.25">
      <c r="B2944" s="54">
        <v>640</v>
      </c>
      <c r="C2944" s="54">
        <v>922</v>
      </c>
      <c r="D2944" s="54" t="b">
        <v>1</v>
      </c>
      <c r="E2944" s="54" t="b">
        <v>0</v>
      </c>
      <c r="F2944" s="91">
        <v>645.38099999999997</v>
      </c>
      <c r="G2944" s="91">
        <v>912.84100000000001</v>
      </c>
      <c r="H2944" s="54" t="b">
        <v>0</v>
      </c>
      <c r="I2944" s="91">
        <v>58.142699999999998</v>
      </c>
      <c r="J2944" s="54" t="b">
        <v>0</v>
      </c>
      <c r="K2944" s="91">
        <v>23.9237</v>
      </c>
      <c r="L2944" s="91">
        <v>641.96299999999997</v>
      </c>
      <c r="M2944" s="91">
        <v>908.91800000000001</v>
      </c>
      <c r="N2944" s="54" t="b">
        <v>0</v>
      </c>
      <c r="O2944" s="91">
        <v>25.424499999999998</v>
      </c>
      <c r="P2944" s="54" t="b">
        <v>1</v>
      </c>
      <c r="Q2944" s="91">
        <v>2.0028199999999998</v>
      </c>
    </row>
    <row r="2945" spans="2:17" x14ac:dyDescent="0.25">
      <c r="B2945" s="54">
        <v>640</v>
      </c>
      <c r="C2945" s="54">
        <v>922</v>
      </c>
      <c r="D2945" s="54" t="b">
        <v>1</v>
      </c>
      <c r="E2945" s="54" t="b">
        <v>0</v>
      </c>
      <c r="F2945" s="91">
        <v>627.11800000000005</v>
      </c>
      <c r="G2945" s="91">
        <v>903.7</v>
      </c>
      <c r="H2945" s="54" t="b">
        <v>0</v>
      </c>
      <c r="I2945" s="91">
        <v>50.836399999999998</v>
      </c>
      <c r="J2945" s="54" t="b">
        <v>0</v>
      </c>
      <c r="K2945" s="91">
        <v>42.976100000000002</v>
      </c>
      <c r="L2945" s="91">
        <v>641.18200000000002</v>
      </c>
      <c r="M2945" s="91">
        <v>909.00800000000004</v>
      </c>
      <c r="N2945" s="54" t="b">
        <v>0</v>
      </c>
      <c r="O2945" s="91">
        <v>0</v>
      </c>
      <c r="P2945" s="54" t="b">
        <v>1</v>
      </c>
      <c r="Q2945" s="91">
        <v>1.35351</v>
      </c>
    </row>
    <row r="2946" spans="2:17" x14ac:dyDescent="0.25">
      <c r="B2946" s="54">
        <v>640</v>
      </c>
      <c r="C2946" s="54">
        <v>922</v>
      </c>
      <c r="D2946" s="54" t="b">
        <v>1</v>
      </c>
      <c r="E2946" s="54" t="b">
        <v>0</v>
      </c>
      <c r="F2946" s="91">
        <v>639.822</v>
      </c>
      <c r="G2946" s="91">
        <v>916.971</v>
      </c>
      <c r="H2946" s="54" t="b">
        <v>0</v>
      </c>
      <c r="I2946" s="91">
        <v>55.245600000000003</v>
      </c>
      <c r="J2946" s="54" t="b">
        <v>0</v>
      </c>
      <c r="K2946" s="91">
        <v>20.422599999999999</v>
      </c>
      <c r="L2946" s="91">
        <v>640.43600000000004</v>
      </c>
      <c r="M2946" s="91">
        <v>909.39300000000003</v>
      </c>
      <c r="N2946" s="54" t="b">
        <v>1</v>
      </c>
      <c r="O2946" s="91">
        <v>0</v>
      </c>
      <c r="P2946" s="54" t="b">
        <v>1</v>
      </c>
      <c r="Q2946" s="91">
        <v>0.78594699999999995</v>
      </c>
    </row>
    <row r="2947" spans="2:17" x14ac:dyDescent="0.25">
      <c r="B2947" s="54">
        <v>640</v>
      </c>
      <c r="C2947" s="54">
        <v>922</v>
      </c>
      <c r="D2947" s="54" t="b">
        <v>1</v>
      </c>
      <c r="E2947" s="54" t="b">
        <v>0</v>
      </c>
      <c r="F2947" s="91">
        <v>672.24699999999996</v>
      </c>
      <c r="G2947" s="91">
        <v>946.47</v>
      </c>
      <c r="H2947" s="54" t="b">
        <v>0</v>
      </c>
      <c r="I2947" s="91">
        <v>56.123199999999997</v>
      </c>
      <c r="J2947" s="54" t="b">
        <v>0</v>
      </c>
      <c r="K2947" s="91">
        <v>18.371300000000002</v>
      </c>
      <c r="L2947" s="91">
        <v>641.24</v>
      </c>
      <c r="M2947" s="91">
        <v>909.01300000000003</v>
      </c>
      <c r="N2947" s="54" t="b">
        <v>1</v>
      </c>
      <c r="O2947" s="91">
        <v>3.8605999999999998</v>
      </c>
      <c r="P2947" s="54" t="b">
        <v>1</v>
      </c>
      <c r="Q2947" s="91">
        <v>0.83999299999999999</v>
      </c>
    </row>
    <row r="2948" spans="2:17" x14ac:dyDescent="0.25">
      <c r="B2948" s="54">
        <v>640</v>
      </c>
      <c r="C2948" s="54">
        <v>922</v>
      </c>
      <c r="D2948" s="54" t="b">
        <v>1</v>
      </c>
      <c r="E2948" s="54" t="b">
        <v>0</v>
      </c>
      <c r="F2948" s="91">
        <v>657.68899999999996</v>
      </c>
      <c r="G2948" s="91">
        <v>925.61199999999997</v>
      </c>
      <c r="H2948" s="54" t="b">
        <v>0</v>
      </c>
      <c r="I2948" s="91">
        <v>87.8994</v>
      </c>
      <c r="J2948" s="54" t="b">
        <v>0</v>
      </c>
      <c r="K2948" s="91">
        <v>43.836199999999998</v>
      </c>
      <c r="L2948" s="91">
        <v>640.91099999999994</v>
      </c>
      <c r="M2948" s="91">
        <v>909.96699999999998</v>
      </c>
      <c r="N2948" s="54" t="b">
        <v>1</v>
      </c>
      <c r="O2948" s="91">
        <v>3.8605999999999998</v>
      </c>
      <c r="P2948" s="54" t="b">
        <v>1</v>
      </c>
      <c r="Q2948" s="91">
        <v>0.88903100000000002</v>
      </c>
    </row>
    <row r="2949" spans="2:17" x14ac:dyDescent="0.25">
      <c r="B2949" s="54">
        <v>640</v>
      </c>
      <c r="C2949" s="54">
        <v>922</v>
      </c>
      <c r="D2949" s="54" t="b">
        <v>1</v>
      </c>
      <c r="E2949" s="54" t="b">
        <v>1</v>
      </c>
      <c r="F2949" s="91">
        <v>662.63599999999997</v>
      </c>
      <c r="G2949" s="91">
        <v>916.90599999999995</v>
      </c>
      <c r="H2949" s="54" t="b">
        <v>0</v>
      </c>
      <c r="I2949" s="91">
        <v>87.8994</v>
      </c>
      <c r="J2949" s="54" t="b">
        <v>0</v>
      </c>
      <c r="K2949" s="91">
        <v>25.436199999999999</v>
      </c>
      <c r="L2949" s="91">
        <v>641.178</v>
      </c>
      <c r="M2949" s="91">
        <v>910.48699999999997</v>
      </c>
      <c r="N2949" s="54" t="b">
        <v>1</v>
      </c>
      <c r="O2949" s="91">
        <v>4.4345100000000004</v>
      </c>
      <c r="P2949" s="54" t="b">
        <v>1</v>
      </c>
      <c r="Q2949" s="91">
        <v>1.00953</v>
      </c>
    </row>
    <row r="2950" spans="2:17" x14ac:dyDescent="0.25">
      <c r="B2950" s="54">
        <v>640</v>
      </c>
      <c r="C2950" s="54">
        <v>922</v>
      </c>
      <c r="D2950" s="54" t="b">
        <v>1</v>
      </c>
      <c r="E2950" s="54" t="b">
        <v>1</v>
      </c>
      <c r="F2950" s="91">
        <v>648.47699999999998</v>
      </c>
      <c r="G2950" s="91">
        <v>921.67100000000005</v>
      </c>
      <c r="H2950" s="54" t="b">
        <v>0</v>
      </c>
      <c r="I2950" s="91">
        <v>61.988799999999998</v>
      </c>
      <c r="J2950" s="54" t="b">
        <v>0</v>
      </c>
      <c r="K2950" s="91">
        <v>10.013299999999999</v>
      </c>
      <c r="L2950" s="91">
        <v>641.21699999999998</v>
      </c>
      <c r="M2950" s="91">
        <v>911.19500000000005</v>
      </c>
      <c r="N2950" s="54" t="b">
        <v>1</v>
      </c>
      <c r="O2950" s="91">
        <v>4.9545899999999996</v>
      </c>
      <c r="P2950" s="54" t="b">
        <v>1</v>
      </c>
      <c r="Q2950" s="91">
        <v>0.58437600000000001</v>
      </c>
    </row>
    <row r="2951" spans="2:17" x14ac:dyDescent="0.25">
      <c r="B2951" s="54">
        <v>640</v>
      </c>
      <c r="C2951" s="54">
        <v>922</v>
      </c>
      <c r="D2951" s="54" t="b">
        <v>1</v>
      </c>
      <c r="E2951" s="54" t="b">
        <v>1</v>
      </c>
      <c r="F2951" s="91">
        <v>680.19899999999996</v>
      </c>
      <c r="G2951" s="91">
        <v>901.79600000000005</v>
      </c>
      <c r="H2951" s="54" t="b">
        <v>0</v>
      </c>
      <c r="I2951" s="91">
        <v>53.333799999999997</v>
      </c>
      <c r="J2951" s="54" t="b">
        <v>0</v>
      </c>
      <c r="K2951" s="91">
        <v>14.9391</v>
      </c>
      <c r="L2951" s="91">
        <v>641.80499999999995</v>
      </c>
      <c r="M2951" s="91">
        <v>911.49199999999996</v>
      </c>
      <c r="N2951" s="54" t="b">
        <v>1</v>
      </c>
      <c r="O2951" s="91">
        <v>5.6621100000000002</v>
      </c>
      <c r="P2951" s="54" t="b">
        <v>1</v>
      </c>
      <c r="Q2951" s="91">
        <v>0.70861099999999999</v>
      </c>
    </row>
    <row r="2952" spans="2:17" x14ac:dyDescent="0.25">
      <c r="B2952" s="54">
        <v>640</v>
      </c>
      <c r="C2952" s="54">
        <v>922</v>
      </c>
      <c r="D2952" s="54" t="b">
        <v>1</v>
      </c>
      <c r="E2952" s="54" t="b">
        <v>1</v>
      </c>
      <c r="F2952" s="91">
        <v>623.79899999999998</v>
      </c>
      <c r="G2952" s="91">
        <v>923.95699999999999</v>
      </c>
      <c r="H2952" s="54" t="b">
        <v>0</v>
      </c>
      <c r="I2952" s="91">
        <v>55.537799999999997</v>
      </c>
      <c r="J2952" s="54" t="b">
        <v>0</v>
      </c>
      <c r="K2952" s="91">
        <v>37.433500000000002</v>
      </c>
      <c r="L2952" s="91">
        <v>642.1</v>
      </c>
      <c r="M2952" s="91">
        <v>911.87</v>
      </c>
      <c r="N2952" s="54" t="b">
        <v>1</v>
      </c>
      <c r="O2952" s="91">
        <v>5.9594699999999996</v>
      </c>
      <c r="P2952" s="54" t="b">
        <v>1</v>
      </c>
      <c r="Q2952" s="91">
        <v>0.65919899999999998</v>
      </c>
    </row>
    <row r="2953" spans="2:17" x14ac:dyDescent="0.25">
      <c r="B2953" s="54">
        <v>640</v>
      </c>
      <c r="C2953" s="54">
        <v>922</v>
      </c>
      <c r="D2953" s="54" t="b">
        <v>1</v>
      </c>
      <c r="E2953" s="54" t="b">
        <v>1</v>
      </c>
      <c r="F2953" s="91">
        <v>621.16899999999998</v>
      </c>
      <c r="G2953" s="91">
        <v>887.51499999999999</v>
      </c>
      <c r="H2953" s="54" t="b">
        <v>0</v>
      </c>
      <c r="I2953" s="91">
        <v>78.560599999999994</v>
      </c>
      <c r="J2953" s="54" t="b">
        <v>0</v>
      </c>
      <c r="K2953" s="91">
        <v>60.5974</v>
      </c>
      <c r="L2953" s="91">
        <v>641.98800000000006</v>
      </c>
      <c r="M2953" s="91">
        <v>912.423</v>
      </c>
      <c r="N2953" s="54" t="b">
        <v>1</v>
      </c>
      <c r="O2953" s="91">
        <v>6.3371000000000004</v>
      </c>
      <c r="P2953" s="54" t="b">
        <v>1</v>
      </c>
      <c r="Q2953" s="91">
        <v>0.47899399999999998</v>
      </c>
    </row>
    <row r="2954" spans="2:17" x14ac:dyDescent="0.25">
      <c r="B2954" s="54">
        <v>640</v>
      </c>
      <c r="C2954" s="54">
        <v>922</v>
      </c>
      <c r="D2954" s="54" t="b">
        <v>1</v>
      </c>
      <c r="E2954" s="54" t="b">
        <v>1</v>
      </c>
      <c r="F2954" s="91">
        <v>666.75400000000002</v>
      </c>
      <c r="G2954" s="91">
        <v>903.58500000000004</v>
      </c>
      <c r="H2954" s="54" t="b">
        <v>0</v>
      </c>
      <c r="I2954" s="91">
        <v>95.471299999999999</v>
      </c>
      <c r="J2954" s="54" t="b">
        <v>0</v>
      </c>
      <c r="K2954" s="91">
        <v>36.536299999999997</v>
      </c>
      <c r="L2954" s="91">
        <v>642.16999999999996</v>
      </c>
      <c r="M2954" s="91">
        <v>912.63599999999997</v>
      </c>
      <c r="N2954" s="54" t="b">
        <v>1</v>
      </c>
      <c r="O2954" s="91">
        <v>6.8900800000000002</v>
      </c>
      <c r="P2954" s="54" t="b">
        <v>1</v>
      </c>
      <c r="Q2954" s="91">
        <v>0.56414600000000004</v>
      </c>
    </row>
    <row r="2955" spans="2:17" x14ac:dyDescent="0.25">
      <c r="B2955" s="54">
        <v>640</v>
      </c>
      <c r="C2955" s="54">
        <v>922</v>
      </c>
      <c r="D2955" s="54" t="b">
        <v>1</v>
      </c>
      <c r="E2955" s="54" t="b">
        <v>1</v>
      </c>
      <c r="F2955" s="91">
        <v>665.38499999999999</v>
      </c>
      <c r="G2955" s="91">
        <v>914.89599999999996</v>
      </c>
      <c r="H2955" s="54" t="b">
        <v>0</v>
      </c>
      <c r="I2955" s="91">
        <v>95.471299999999999</v>
      </c>
      <c r="J2955" s="54" t="b">
        <v>0</v>
      </c>
      <c r="K2955" s="91">
        <v>48.3339</v>
      </c>
      <c r="L2955" s="91">
        <v>642.524</v>
      </c>
      <c r="M2955" s="91">
        <v>912.66099999999994</v>
      </c>
      <c r="N2955" s="54" t="b">
        <v>1</v>
      </c>
      <c r="O2955" s="91">
        <v>7.1027800000000001</v>
      </c>
      <c r="P2955" s="54" t="b">
        <v>1</v>
      </c>
      <c r="Q2955" s="91">
        <v>0.27975</v>
      </c>
    </row>
    <row r="2956" spans="2:17" x14ac:dyDescent="0.25">
      <c r="B2956" s="54">
        <v>640</v>
      </c>
      <c r="C2956" s="54">
        <v>922</v>
      </c>
      <c r="D2956" s="54" t="b">
        <v>1</v>
      </c>
      <c r="E2956" s="54" t="b">
        <v>1</v>
      </c>
      <c r="F2956" s="91">
        <v>633.81799999999998</v>
      </c>
      <c r="G2956" s="91">
        <v>908.76800000000003</v>
      </c>
      <c r="H2956" s="54" t="b">
        <v>0</v>
      </c>
      <c r="I2956" s="91">
        <v>82.025899999999993</v>
      </c>
      <c r="J2956" s="54" t="b">
        <v>0</v>
      </c>
      <c r="K2956" s="91">
        <v>11.3939</v>
      </c>
      <c r="L2956" s="91">
        <v>642.80499999999995</v>
      </c>
      <c r="M2956" s="91">
        <v>912.7</v>
      </c>
      <c r="N2956" s="54" t="b">
        <v>1</v>
      </c>
      <c r="O2956" s="91">
        <v>7.1284200000000002</v>
      </c>
      <c r="P2956" s="54" t="b">
        <v>1</v>
      </c>
      <c r="Q2956" s="91">
        <v>0.354626</v>
      </c>
    </row>
    <row r="2957" spans="2:17" x14ac:dyDescent="0.25">
      <c r="B2957" s="54">
        <v>640</v>
      </c>
      <c r="C2957" s="54">
        <v>922</v>
      </c>
      <c r="D2957" s="54" t="b">
        <v>1</v>
      </c>
      <c r="E2957" s="54" t="b">
        <v>1</v>
      </c>
      <c r="F2957" s="91">
        <v>639.36500000000001</v>
      </c>
      <c r="G2957" s="91">
        <v>902.476</v>
      </c>
      <c r="H2957" s="54" t="b">
        <v>0</v>
      </c>
      <c r="I2957" s="91">
        <v>72.965299999999999</v>
      </c>
      <c r="J2957" s="54" t="b">
        <v>1</v>
      </c>
      <c r="K2957" s="91">
        <v>32.156500000000001</v>
      </c>
      <c r="L2957" s="91">
        <v>643.05200000000002</v>
      </c>
      <c r="M2957" s="91">
        <v>912.69</v>
      </c>
      <c r="N2957" s="54" t="b">
        <v>1</v>
      </c>
      <c r="O2957" s="91">
        <v>7.1674199999999999</v>
      </c>
      <c r="P2957" s="54" t="b">
        <v>1</v>
      </c>
      <c r="Q2957" s="91">
        <v>0.28442499999999998</v>
      </c>
    </row>
    <row r="2958" spans="2:17" x14ac:dyDescent="0.25">
      <c r="B2958" s="54">
        <v>640</v>
      </c>
      <c r="C2958" s="54">
        <v>922</v>
      </c>
      <c r="D2958" s="54" t="b">
        <v>1</v>
      </c>
      <c r="E2958" s="54" t="b">
        <v>1</v>
      </c>
      <c r="F2958" s="91">
        <v>634.43100000000004</v>
      </c>
      <c r="G2958" s="91">
        <v>913.78899999999999</v>
      </c>
      <c r="H2958" s="54" t="b">
        <v>0</v>
      </c>
      <c r="I2958" s="91">
        <v>45.356400000000001</v>
      </c>
      <c r="J2958" s="54" t="b">
        <v>0</v>
      </c>
      <c r="K2958" s="91">
        <v>8.3884500000000006</v>
      </c>
      <c r="L2958" s="91">
        <v>643.19100000000003</v>
      </c>
      <c r="M2958" s="91">
        <v>912.75400000000002</v>
      </c>
      <c r="N2958" s="54" t="b">
        <v>1</v>
      </c>
      <c r="O2958" s="91">
        <v>7.1674199999999999</v>
      </c>
      <c r="P2958" s="54" t="b">
        <v>1</v>
      </c>
      <c r="Q2958" s="91">
        <v>0.24724499999999999</v>
      </c>
    </row>
    <row r="2959" spans="2:17" x14ac:dyDescent="0.25">
      <c r="B2959" s="54">
        <v>640</v>
      </c>
      <c r="C2959" s="54">
        <v>922</v>
      </c>
      <c r="D2959" s="54" t="b">
        <v>1</v>
      </c>
      <c r="E2959" s="54" t="b">
        <v>1</v>
      </c>
      <c r="F2959" s="91">
        <v>611.36400000000003</v>
      </c>
      <c r="G2959" s="91">
        <v>906.37</v>
      </c>
      <c r="H2959" s="54" t="b">
        <v>0</v>
      </c>
      <c r="I2959" s="91">
        <v>43.9876</v>
      </c>
      <c r="J2959" s="54" t="b">
        <v>0</v>
      </c>
      <c r="K2959" s="91">
        <v>12.3428</v>
      </c>
      <c r="L2959" s="91">
        <v>643.21900000000005</v>
      </c>
      <c r="M2959" s="91">
        <v>912.755</v>
      </c>
      <c r="N2959" s="54" t="b">
        <v>1</v>
      </c>
      <c r="O2959" s="91">
        <v>7.2902199999999997</v>
      </c>
      <c r="P2959" s="54" t="b">
        <v>1</v>
      </c>
      <c r="Q2959" s="91">
        <v>0.15285599999999999</v>
      </c>
    </row>
    <row r="2960" spans="2:17" x14ac:dyDescent="0.25">
      <c r="B2960" s="54">
        <v>640</v>
      </c>
      <c r="C2960" s="54">
        <v>922</v>
      </c>
      <c r="D2960" s="54" t="b">
        <v>1</v>
      </c>
      <c r="E2960" s="54" t="b">
        <v>1</v>
      </c>
      <c r="F2960" s="91">
        <v>638.327</v>
      </c>
      <c r="G2960" s="91">
        <v>929.702</v>
      </c>
      <c r="H2960" s="54" t="b">
        <v>0</v>
      </c>
      <c r="I2960" s="91">
        <v>39.314399999999999</v>
      </c>
      <c r="J2960" s="54" t="b">
        <v>0</v>
      </c>
      <c r="K2960" s="91">
        <v>24.2301</v>
      </c>
      <c r="L2960" s="91">
        <v>643.048</v>
      </c>
      <c r="M2960" s="91">
        <v>912.93</v>
      </c>
      <c r="N2960" s="54" t="b">
        <v>1</v>
      </c>
      <c r="O2960" s="91">
        <v>7.3189700000000002</v>
      </c>
      <c r="P2960" s="54" t="b">
        <v>1</v>
      </c>
      <c r="Q2960" s="91">
        <v>2.7612299999999999E-2</v>
      </c>
    </row>
    <row r="2961" spans="2:17" x14ac:dyDescent="0.25">
      <c r="B2961" s="54">
        <v>640</v>
      </c>
      <c r="C2961" s="54">
        <v>922</v>
      </c>
      <c r="D2961" s="54" t="b">
        <v>1</v>
      </c>
      <c r="E2961" s="54" t="b">
        <v>1</v>
      </c>
      <c r="F2961" s="91">
        <v>655.84799999999996</v>
      </c>
      <c r="G2961" s="91">
        <v>926.81500000000005</v>
      </c>
      <c r="H2961" s="54" t="b">
        <v>0</v>
      </c>
      <c r="I2961" s="91">
        <v>55.226900000000001</v>
      </c>
      <c r="J2961" s="54" t="b">
        <v>0</v>
      </c>
      <c r="K2961" s="91">
        <v>35.656100000000002</v>
      </c>
      <c r="L2961" s="91">
        <v>642.93899999999996</v>
      </c>
      <c r="M2961" s="91">
        <v>913.08799999999997</v>
      </c>
      <c r="N2961" s="54" t="b">
        <v>1</v>
      </c>
      <c r="O2961" s="91">
        <v>7.49329</v>
      </c>
      <c r="P2961" s="54" t="b">
        <v>1</v>
      </c>
      <c r="Q2961" s="91">
        <v>0.243561</v>
      </c>
    </row>
    <row r="2962" spans="2:17" x14ac:dyDescent="0.25">
      <c r="B2962" s="54">
        <v>640</v>
      </c>
      <c r="C2962" s="54">
        <v>922</v>
      </c>
      <c r="D2962" s="54" t="b">
        <v>1</v>
      </c>
      <c r="E2962" s="54" t="b">
        <v>1</v>
      </c>
      <c r="F2962" s="91">
        <v>622.13699999999994</v>
      </c>
      <c r="G2962" s="91">
        <v>908.59</v>
      </c>
      <c r="H2962" s="54" t="b">
        <v>0</v>
      </c>
      <c r="I2962" s="91">
        <v>67.814899999999994</v>
      </c>
      <c r="J2962" s="54" t="b">
        <v>0</v>
      </c>
      <c r="K2962" s="91">
        <v>17.756799999999998</v>
      </c>
      <c r="L2962" s="91">
        <v>642.89800000000002</v>
      </c>
      <c r="M2962" s="91">
        <v>913.16899999999998</v>
      </c>
      <c r="N2962" s="54" t="b">
        <v>1</v>
      </c>
      <c r="O2962" s="91">
        <v>7.65198</v>
      </c>
      <c r="P2962" s="54" t="b">
        <v>1</v>
      </c>
      <c r="Q2962" s="91">
        <v>0.19259399999999999</v>
      </c>
    </row>
    <row r="2963" spans="2:17" x14ac:dyDescent="0.25">
      <c r="B2963" s="54">
        <v>640</v>
      </c>
      <c r="C2963" s="54">
        <v>922</v>
      </c>
      <c r="D2963" s="54" t="b">
        <v>1</v>
      </c>
      <c r="E2963" s="54" t="b">
        <v>1</v>
      </c>
      <c r="F2963" s="91">
        <v>614.43499999999995</v>
      </c>
      <c r="G2963" s="91">
        <v>907.06500000000005</v>
      </c>
      <c r="H2963" s="54" t="b">
        <v>0</v>
      </c>
      <c r="I2963" s="91">
        <v>67.814899999999994</v>
      </c>
      <c r="J2963" s="54" t="b">
        <v>1</v>
      </c>
      <c r="K2963" s="91">
        <v>38.322099999999999</v>
      </c>
      <c r="L2963" s="91">
        <v>642.904</v>
      </c>
      <c r="M2963" s="91">
        <v>913.19399999999996</v>
      </c>
      <c r="N2963" s="54" t="b">
        <v>1</v>
      </c>
      <c r="O2963" s="91">
        <v>7.7324200000000003</v>
      </c>
      <c r="P2963" s="54" t="b">
        <v>1</v>
      </c>
      <c r="Q2963" s="91">
        <v>9.0380500000000003E-2</v>
      </c>
    </row>
    <row r="2964" spans="2:17" x14ac:dyDescent="0.25">
      <c r="B2964" s="54">
        <v>640</v>
      </c>
      <c r="C2964" s="54">
        <v>922</v>
      </c>
      <c r="D2964" s="54" t="b">
        <v>1</v>
      </c>
      <c r="E2964" s="54" t="b">
        <v>1</v>
      </c>
      <c r="F2964" s="91">
        <v>603.85199999999998</v>
      </c>
      <c r="G2964" s="91">
        <v>923.43899999999996</v>
      </c>
      <c r="H2964" s="54" t="b">
        <v>0</v>
      </c>
      <c r="I2964" s="91">
        <v>64.049499999999995</v>
      </c>
      <c r="J2964" s="54" t="b">
        <v>0</v>
      </c>
      <c r="K2964" s="91">
        <v>7.8509599999999997</v>
      </c>
      <c r="L2964" s="91">
        <v>642.79300000000001</v>
      </c>
      <c r="M2964" s="91">
        <v>913.26400000000001</v>
      </c>
      <c r="N2964" s="54" t="b">
        <v>1</v>
      </c>
      <c r="O2964" s="91">
        <v>7.7578100000000001</v>
      </c>
      <c r="P2964" s="54" t="b">
        <v>1</v>
      </c>
      <c r="Q2964" s="91">
        <v>2.5965200000000001E-2</v>
      </c>
    </row>
    <row r="2965" spans="2:17" x14ac:dyDescent="0.25">
      <c r="B2965" s="54">
        <v>640</v>
      </c>
      <c r="C2965" s="54">
        <v>922</v>
      </c>
      <c r="D2965" s="54" t="b">
        <v>1</v>
      </c>
      <c r="E2965" s="54" t="b">
        <v>1</v>
      </c>
      <c r="F2965" s="91">
        <v>616.07000000000005</v>
      </c>
      <c r="G2965" s="91">
        <v>914.98299999999995</v>
      </c>
      <c r="H2965" s="54" t="b">
        <v>0</v>
      </c>
      <c r="I2965" s="91">
        <v>71.746099999999998</v>
      </c>
      <c r="J2965" s="54" t="b">
        <v>0</v>
      </c>
      <c r="K2965" s="91">
        <v>19.496700000000001</v>
      </c>
      <c r="L2965" s="91">
        <v>642.57100000000003</v>
      </c>
      <c r="M2965" s="91">
        <v>913.33299999999997</v>
      </c>
      <c r="N2965" s="54" t="b">
        <v>1</v>
      </c>
      <c r="O2965" s="91">
        <v>7.8273900000000003</v>
      </c>
      <c r="P2965" s="54" t="b">
        <v>1</v>
      </c>
      <c r="Q2965" s="91">
        <v>0.13050800000000001</v>
      </c>
    </row>
    <row r="2966" spans="2:17" x14ac:dyDescent="0.25">
      <c r="B2966" s="54">
        <v>640</v>
      </c>
      <c r="C2966" s="54">
        <v>922</v>
      </c>
      <c r="D2966" s="54" t="b">
        <v>1</v>
      </c>
      <c r="E2966" s="54" t="b">
        <v>1</v>
      </c>
      <c r="F2966" s="91">
        <v>614.86900000000003</v>
      </c>
      <c r="G2966" s="91">
        <v>915.29300000000001</v>
      </c>
      <c r="H2966" s="54" t="b">
        <v>0</v>
      </c>
      <c r="I2966" s="91">
        <v>34.659100000000002</v>
      </c>
      <c r="J2966" s="54" t="b">
        <v>1</v>
      </c>
      <c r="K2966" s="91">
        <v>14.8589</v>
      </c>
      <c r="L2966" s="91">
        <v>642.19799999999998</v>
      </c>
      <c r="M2966" s="91">
        <v>913.40200000000004</v>
      </c>
      <c r="N2966" s="54" t="b">
        <v>1</v>
      </c>
      <c r="O2966" s="91">
        <v>7.8967299999999998</v>
      </c>
      <c r="P2966" s="54" t="b">
        <v>1</v>
      </c>
      <c r="Q2966" s="91">
        <v>0.23227</v>
      </c>
    </row>
    <row r="2967" spans="2:17" x14ac:dyDescent="0.25">
      <c r="B2967" s="54">
        <v>640</v>
      </c>
      <c r="C2967" s="54">
        <v>922</v>
      </c>
      <c r="D2967" s="54" t="b">
        <v>1</v>
      </c>
      <c r="E2967" s="54" t="b">
        <v>1</v>
      </c>
      <c r="F2967" s="91">
        <v>626.15599999999995</v>
      </c>
      <c r="G2967" s="91">
        <v>935.54499999999996</v>
      </c>
      <c r="H2967" s="54" t="b">
        <v>0</v>
      </c>
      <c r="I2967" s="91">
        <v>28.592500000000001</v>
      </c>
      <c r="J2967" s="54" t="b">
        <v>0</v>
      </c>
      <c r="K2967" s="91">
        <v>1.24048</v>
      </c>
      <c r="L2967" s="91">
        <v>641.42200000000003</v>
      </c>
      <c r="M2967" s="91">
        <v>913.51900000000001</v>
      </c>
      <c r="N2967" s="54" t="b">
        <v>1</v>
      </c>
      <c r="O2967" s="91">
        <v>7.9658800000000003</v>
      </c>
      <c r="P2967" s="54" t="b">
        <v>1</v>
      </c>
      <c r="Q2967" s="91">
        <v>0.379882</v>
      </c>
    </row>
    <row r="2968" spans="2:17" x14ac:dyDescent="0.25">
      <c r="B2968" s="54">
        <v>640</v>
      </c>
      <c r="C2968" s="54">
        <v>922</v>
      </c>
      <c r="D2968" s="54" t="b">
        <v>1</v>
      </c>
      <c r="E2968" s="54" t="b">
        <v>1</v>
      </c>
      <c r="F2968" s="91">
        <v>644.29200000000003</v>
      </c>
      <c r="G2968" s="91">
        <v>920.322</v>
      </c>
      <c r="H2968" s="54" t="b">
        <v>0</v>
      </c>
      <c r="I2968" s="91">
        <v>42.866799999999998</v>
      </c>
      <c r="J2968" s="54" t="b">
        <v>0</v>
      </c>
      <c r="K2968" s="91">
        <v>23.1858</v>
      </c>
      <c r="L2968" s="91">
        <v>640.86199999999997</v>
      </c>
      <c r="M2968" s="91">
        <v>913.65899999999999</v>
      </c>
      <c r="N2968" s="54" t="b">
        <v>1</v>
      </c>
      <c r="O2968" s="91">
        <v>8.0823999999999998</v>
      </c>
      <c r="P2968" s="54" t="b">
        <v>1</v>
      </c>
      <c r="Q2968" s="91">
        <v>0.78445799999999999</v>
      </c>
    </row>
    <row r="2969" spans="2:17" x14ac:dyDescent="0.25">
      <c r="B2969" s="54">
        <v>640</v>
      </c>
      <c r="C2969" s="54">
        <v>922</v>
      </c>
      <c r="D2969" s="54" t="b">
        <v>1</v>
      </c>
      <c r="E2969" s="54" t="b">
        <v>1</v>
      </c>
      <c r="F2969" s="91">
        <v>640.97</v>
      </c>
      <c r="G2969" s="91">
        <v>919.48599999999999</v>
      </c>
      <c r="H2969" s="54" t="b">
        <v>0</v>
      </c>
      <c r="I2969" s="91">
        <v>49.985599999999998</v>
      </c>
      <c r="J2969" s="54" t="b">
        <v>1</v>
      </c>
      <c r="K2969" s="91">
        <v>23.6782</v>
      </c>
      <c r="L2969" s="91">
        <v>640.26800000000003</v>
      </c>
      <c r="M2969" s="91">
        <v>913.8</v>
      </c>
      <c r="N2969" s="54" t="b">
        <v>1</v>
      </c>
      <c r="O2969" s="91">
        <v>8.2230799999999995</v>
      </c>
      <c r="P2969" s="54" t="b">
        <v>1</v>
      </c>
      <c r="Q2969" s="91">
        <v>0.57769499999999996</v>
      </c>
    </row>
    <row r="2970" spans="2:17" x14ac:dyDescent="0.25">
      <c r="B2970" s="54">
        <v>640</v>
      </c>
      <c r="C2970" s="54">
        <v>922</v>
      </c>
      <c r="D2970" s="54" t="b">
        <v>1</v>
      </c>
      <c r="E2970" s="54" t="b">
        <v>1</v>
      </c>
      <c r="F2970" s="91">
        <v>630.13</v>
      </c>
      <c r="G2970" s="91">
        <v>917.83399999999995</v>
      </c>
      <c r="H2970" s="54" t="b">
        <v>0</v>
      </c>
      <c r="I2970" s="91">
        <v>49.676299999999998</v>
      </c>
      <c r="J2970" s="54" t="b">
        <v>0</v>
      </c>
      <c r="K2970" s="91">
        <v>3.42632</v>
      </c>
      <c r="L2970" s="91">
        <v>639.85199999999998</v>
      </c>
      <c r="M2970" s="91">
        <v>913.97199999999998</v>
      </c>
      <c r="N2970" s="54" t="b">
        <v>1</v>
      </c>
      <c r="O2970" s="91">
        <v>8.5328400000000002</v>
      </c>
      <c r="P2970" s="54" t="b">
        <v>1</v>
      </c>
      <c r="Q2970" s="91">
        <v>0.61079499999999998</v>
      </c>
    </row>
    <row r="2971" spans="2:17" x14ac:dyDescent="0.25">
      <c r="B2971" s="54">
        <v>640</v>
      </c>
      <c r="C2971" s="54">
        <v>922</v>
      </c>
      <c r="D2971" s="54" t="b">
        <v>1</v>
      </c>
      <c r="E2971" s="54" t="b">
        <v>1</v>
      </c>
      <c r="F2971" s="91">
        <v>637.33399999999995</v>
      </c>
      <c r="G2971" s="91">
        <v>914.30600000000004</v>
      </c>
      <c r="H2971" s="54" t="b">
        <v>1</v>
      </c>
      <c r="I2971" s="91">
        <v>35.847700000000003</v>
      </c>
      <c r="J2971" s="54" t="b">
        <v>1</v>
      </c>
      <c r="K2971" s="91">
        <v>10.965</v>
      </c>
      <c r="L2971" s="91">
        <v>639.44799999999998</v>
      </c>
      <c r="M2971" s="91">
        <v>914.13900000000001</v>
      </c>
      <c r="N2971" s="54" t="b">
        <v>1</v>
      </c>
      <c r="O2971" s="91">
        <v>9.1198700000000006</v>
      </c>
      <c r="P2971" s="54" t="b">
        <v>1</v>
      </c>
      <c r="Q2971" s="91">
        <v>0.44969700000000001</v>
      </c>
    </row>
    <row r="2972" spans="2:17" x14ac:dyDescent="0.25">
      <c r="B2972" s="54">
        <v>640</v>
      </c>
      <c r="C2972" s="54">
        <v>922</v>
      </c>
      <c r="D2972" s="54" t="b">
        <v>1</v>
      </c>
      <c r="E2972" s="54" t="b">
        <v>1</v>
      </c>
      <c r="F2972" s="91">
        <v>606.30100000000004</v>
      </c>
      <c r="G2972" s="91">
        <v>900.08500000000004</v>
      </c>
      <c r="H2972" s="54" t="b">
        <v>0</v>
      </c>
      <c r="I2972" s="91">
        <v>20.178699999999999</v>
      </c>
      <c r="J2972" s="54" t="b">
        <v>0</v>
      </c>
      <c r="K2972" s="91">
        <v>8.0209700000000002</v>
      </c>
      <c r="L2972" s="91">
        <v>638.81799999999998</v>
      </c>
      <c r="M2972" s="91">
        <v>914.23099999999999</v>
      </c>
      <c r="N2972" s="54" t="b">
        <v>1</v>
      </c>
      <c r="O2972" s="91">
        <v>9.6908600000000007</v>
      </c>
      <c r="P2972" s="54" t="b">
        <v>1</v>
      </c>
      <c r="Q2972" s="91">
        <v>0.43691400000000002</v>
      </c>
    </row>
    <row r="2973" spans="2:17" x14ac:dyDescent="0.25">
      <c r="B2973" s="54">
        <v>640</v>
      </c>
      <c r="C2973" s="54">
        <v>922</v>
      </c>
      <c r="D2973" s="54" t="b">
        <v>1</v>
      </c>
      <c r="E2973" s="54" t="b">
        <v>1</v>
      </c>
      <c r="F2973" s="91">
        <v>626.78899999999999</v>
      </c>
      <c r="G2973" s="91">
        <v>912.92200000000003</v>
      </c>
      <c r="H2973" s="54" t="b">
        <v>0</v>
      </c>
      <c r="I2973" s="91">
        <v>58.229399999999998</v>
      </c>
      <c r="J2973" s="54" t="b">
        <v>0</v>
      </c>
      <c r="K2973" s="91">
        <v>34.136299999999999</v>
      </c>
      <c r="L2973" s="91">
        <v>638.38499999999999</v>
      </c>
      <c r="M2973" s="91">
        <v>914.34299999999996</v>
      </c>
      <c r="N2973" s="54" t="b">
        <v>1</v>
      </c>
      <c r="O2973" s="91">
        <v>10.412800000000001</v>
      </c>
      <c r="P2973" s="54" t="b">
        <v>1</v>
      </c>
      <c r="Q2973" s="91">
        <v>0.63693299999999997</v>
      </c>
    </row>
    <row r="2974" spans="2:17" x14ac:dyDescent="0.25">
      <c r="B2974" s="54">
        <v>640</v>
      </c>
      <c r="C2974" s="54">
        <v>922</v>
      </c>
      <c r="D2974" s="54" t="b">
        <v>1</v>
      </c>
      <c r="E2974" s="54" t="b">
        <v>1</v>
      </c>
      <c r="F2974" s="91">
        <v>643.51099999999997</v>
      </c>
      <c r="G2974" s="91">
        <v>919.89700000000005</v>
      </c>
      <c r="H2974" s="54" t="b">
        <v>0</v>
      </c>
      <c r="I2974" s="91">
        <v>0</v>
      </c>
      <c r="J2974" s="54" t="b">
        <v>0</v>
      </c>
      <c r="K2974" s="91">
        <v>24.177600000000002</v>
      </c>
      <c r="L2974" s="91">
        <v>637.76199999999994</v>
      </c>
      <c r="M2974" s="91">
        <v>914.42399999999998</v>
      </c>
      <c r="N2974" s="54" t="b">
        <v>1</v>
      </c>
      <c r="O2974" s="91">
        <v>10.9573</v>
      </c>
      <c r="P2974" s="54" t="b">
        <v>1</v>
      </c>
      <c r="Q2974" s="91">
        <v>0.44677699999999998</v>
      </c>
    </row>
    <row r="2975" spans="2:17" x14ac:dyDescent="0.25">
      <c r="B2975" s="54">
        <v>640</v>
      </c>
      <c r="C2975" s="54">
        <v>922</v>
      </c>
      <c r="D2975" s="54" t="b">
        <v>1</v>
      </c>
      <c r="E2975" s="54" t="b">
        <v>1</v>
      </c>
      <c r="F2975" s="91">
        <v>626.21299999999997</v>
      </c>
      <c r="G2975" s="91">
        <v>919.31200000000001</v>
      </c>
      <c r="H2975" s="54" t="b">
        <v>0</v>
      </c>
      <c r="I2975" s="91">
        <v>0</v>
      </c>
      <c r="J2975" s="54" t="b">
        <v>0</v>
      </c>
      <c r="K2975" s="91">
        <v>18.1188</v>
      </c>
      <c r="L2975" s="91">
        <v>637.29200000000003</v>
      </c>
      <c r="M2975" s="91">
        <v>914.54600000000005</v>
      </c>
      <c r="N2975" s="54" t="b">
        <v>1</v>
      </c>
      <c r="O2975" s="91">
        <v>11.661899999999999</v>
      </c>
      <c r="P2975" s="54" t="b">
        <v>1</v>
      </c>
      <c r="Q2975" s="91">
        <v>0.62857099999999999</v>
      </c>
    </row>
    <row r="2976" spans="2:17" x14ac:dyDescent="0.25">
      <c r="B2976" s="54">
        <v>640</v>
      </c>
      <c r="C2976" s="54">
        <v>922</v>
      </c>
      <c r="D2976" s="54" t="b">
        <v>1</v>
      </c>
      <c r="E2976" s="54" t="b">
        <v>1</v>
      </c>
      <c r="F2976" s="91">
        <v>648.61599999999999</v>
      </c>
      <c r="G2976" s="91">
        <v>926.75400000000002</v>
      </c>
      <c r="H2976" s="54" t="b">
        <v>0</v>
      </c>
      <c r="I2976" s="91">
        <v>57.023000000000003</v>
      </c>
      <c r="J2976" s="54" t="b">
        <v>0</v>
      </c>
      <c r="K2976" s="91">
        <v>17.307600000000001</v>
      </c>
      <c r="L2976" s="91">
        <v>636.96400000000006</v>
      </c>
      <c r="M2976" s="91">
        <v>914.70899999999995</v>
      </c>
      <c r="N2976" s="54" t="b">
        <v>1</v>
      </c>
      <c r="O2976" s="91">
        <v>12.2547</v>
      </c>
      <c r="P2976" s="54" t="b">
        <v>1</v>
      </c>
      <c r="Q2976" s="91">
        <v>0.48614299999999999</v>
      </c>
    </row>
    <row r="2977" spans="2:17" x14ac:dyDescent="0.25">
      <c r="B2977" s="54">
        <v>640</v>
      </c>
      <c r="C2977" s="54">
        <v>922</v>
      </c>
      <c r="D2977" s="54" t="b">
        <v>1</v>
      </c>
      <c r="E2977" s="54" t="b">
        <v>1</v>
      </c>
      <c r="F2977" s="91">
        <v>643.54700000000003</v>
      </c>
      <c r="G2977" s="91">
        <v>909.452</v>
      </c>
      <c r="H2977" s="54" t="b">
        <v>0</v>
      </c>
      <c r="I2977" s="91">
        <v>36.235300000000002</v>
      </c>
      <c r="J2977" s="54" t="b">
        <v>0</v>
      </c>
      <c r="K2977" s="91">
        <v>23.6066</v>
      </c>
      <c r="L2977" s="91">
        <v>636.55799999999999</v>
      </c>
      <c r="M2977" s="91">
        <v>914.827</v>
      </c>
      <c r="N2977" s="54" t="b">
        <v>1</v>
      </c>
      <c r="O2977" s="91">
        <v>12.745200000000001</v>
      </c>
      <c r="P2977" s="54" t="b">
        <v>1</v>
      </c>
      <c r="Q2977" s="91">
        <v>0.365846</v>
      </c>
    </row>
    <row r="2978" spans="2:17" x14ac:dyDescent="0.25">
      <c r="B2978" s="54">
        <v>640</v>
      </c>
      <c r="C2978" s="54">
        <v>922</v>
      </c>
      <c r="D2978" s="54" t="b">
        <v>1</v>
      </c>
      <c r="E2978" s="54" t="b">
        <v>1</v>
      </c>
      <c r="F2978" s="91">
        <v>629.87099999999998</v>
      </c>
      <c r="G2978" s="91">
        <v>916.57799999999997</v>
      </c>
      <c r="H2978" s="54" t="b">
        <v>0</v>
      </c>
      <c r="I2978" s="91">
        <v>39.705399999999997</v>
      </c>
      <c r="J2978" s="54" t="b">
        <v>0</v>
      </c>
      <c r="K2978" s="91">
        <v>18.029800000000002</v>
      </c>
      <c r="L2978" s="91">
        <v>636.22199999999998</v>
      </c>
      <c r="M2978" s="91">
        <v>914.952</v>
      </c>
      <c r="N2978" s="54" t="b">
        <v>1</v>
      </c>
      <c r="O2978" s="91">
        <v>13.2682</v>
      </c>
      <c r="P2978" s="54" t="b">
        <v>1</v>
      </c>
      <c r="Q2978" s="91">
        <v>0.42221199999999998</v>
      </c>
    </row>
    <row r="2979" spans="2:17" x14ac:dyDescent="0.25">
      <c r="B2979" s="54">
        <v>640</v>
      </c>
      <c r="C2979" s="54">
        <v>922</v>
      </c>
      <c r="D2979" s="54" t="b">
        <v>1</v>
      </c>
      <c r="E2979" s="54" t="b">
        <v>1</v>
      </c>
      <c r="F2979" s="91">
        <v>664.76</v>
      </c>
      <c r="G2979" s="91">
        <v>920.28</v>
      </c>
      <c r="H2979" s="54" t="b">
        <v>0</v>
      </c>
      <c r="I2979" s="91">
        <v>39.705399999999997</v>
      </c>
      <c r="J2979" s="54" t="b">
        <v>0</v>
      </c>
      <c r="K2979" s="91">
        <v>15.421900000000001</v>
      </c>
      <c r="L2979" s="91">
        <v>636.06100000000004</v>
      </c>
      <c r="M2979" s="91">
        <v>915.09699999999998</v>
      </c>
      <c r="N2979" s="54" t="b">
        <v>1</v>
      </c>
      <c r="O2979" s="91">
        <v>13.7295</v>
      </c>
      <c r="P2979" s="54" t="b">
        <v>1</v>
      </c>
      <c r="Q2979" s="91">
        <v>0.35865399999999997</v>
      </c>
    </row>
    <row r="2980" spans="2:17" x14ac:dyDescent="0.25">
      <c r="B2980" s="54">
        <v>640</v>
      </c>
      <c r="C2980" s="54">
        <v>922</v>
      </c>
      <c r="D2980" s="54" t="b">
        <v>1</v>
      </c>
      <c r="E2980" s="54" t="b">
        <v>1</v>
      </c>
      <c r="F2980" s="91">
        <v>612.34699999999998</v>
      </c>
      <c r="G2980" s="91">
        <v>905.21299999999997</v>
      </c>
      <c r="H2980" s="54" t="b">
        <v>0</v>
      </c>
      <c r="I2980" s="91">
        <v>52.191899999999997</v>
      </c>
      <c r="J2980" s="54" t="b">
        <v>0</v>
      </c>
      <c r="K2980" s="91">
        <v>35.0852</v>
      </c>
      <c r="L2980" s="91">
        <v>635.42100000000005</v>
      </c>
      <c r="M2980" s="91">
        <v>915.13</v>
      </c>
      <c r="N2980" s="54" t="b">
        <v>1</v>
      </c>
      <c r="O2980" s="91">
        <v>14.0358</v>
      </c>
      <c r="P2980" s="54" t="b">
        <v>1</v>
      </c>
      <c r="Q2980" s="91">
        <v>0.21688199999999999</v>
      </c>
    </row>
    <row r="2981" spans="2:17" x14ac:dyDescent="0.25">
      <c r="B2981" s="54">
        <v>640</v>
      </c>
      <c r="C2981" s="54">
        <v>922</v>
      </c>
      <c r="D2981" s="54" t="b">
        <v>1</v>
      </c>
      <c r="E2981" s="54" t="b">
        <v>1</v>
      </c>
      <c r="F2981" s="91">
        <v>649.96100000000001</v>
      </c>
      <c r="G2981" s="91">
        <v>906.21299999999997</v>
      </c>
      <c r="H2981" s="54" t="b">
        <v>0</v>
      </c>
      <c r="I2981" s="91">
        <v>67.48</v>
      </c>
      <c r="J2981" s="54" t="b">
        <v>0</v>
      </c>
      <c r="K2981" s="91">
        <v>54.535800000000002</v>
      </c>
      <c r="L2981" s="91">
        <v>635.29700000000003</v>
      </c>
      <c r="M2981" s="91">
        <v>915.197</v>
      </c>
      <c r="N2981" s="54" t="b">
        <v>1</v>
      </c>
      <c r="O2981" s="91">
        <v>14.708399999999999</v>
      </c>
      <c r="P2981" s="54" t="b">
        <v>1</v>
      </c>
      <c r="Q2981" s="91">
        <v>0.64038099999999998</v>
      </c>
    </row>
    <row r="2982" spans="2:17" x14ac:dyDescent="0.25">
      <c r="B2982" s="54">
        <v>640</v>
      </c>
      <c r="C2982" s="54">
        <v>922</v>
      </c>
      <c r="D2982" s="54" t="b">
        <v>1</v>
      </c>
      <c r="E2982" s="54" t="b">
        <v>1</v>
      </c>
      <c r="F2982" s="91">
        <v>637.33500000000004</v>
      </c>
      <c r="G2982" s="91">
        <v>909.89400000000001</v>
      </c>
      <c r="H2982" s="54" t="b">
        <v>0</v>
      </c>
      <c r="I2982" s="91">
        <v>67.48</v>
      </c>
      <c r="J2982" s="54" t="b">
        <v>0</v>
      </c>
      <c r="K2982" s="91">
        <v>37.627899999999997</v>
      </c>
      <c r="L2982" s="91">
        <v>635.19000000000005</v>
      </c>
      <c r="M2982" s="91">
        <v>915.23699999999997</v>
      </c>
      <c r="N2982" s="54" t="b">
        <v>1</v>
      </c>
      <c r="O2982" s="91">
        <v>14.899800000000001</v>
      </c>
      <c r="P2982" s="54" t="b">
        <v>1</v>
      </c>
      <c r="Q2982" s="91">
        <v>0.14139699999999999</v>
      </c>
    </row>
    <row r="2983" spans="2:17" x14ac:dyDescent="0.25">
      <c r="B2983" s="54">
        <v>640</v>
      </c>
      <c r="C2983" s="54">
        <v>922</v>
      </c>
      <c r="D2983" s="54" t="b">
        <v>1</v>
      </c>
      <c r="E2983" s="54" t="b">
        <v>1</v>
      </c>
      <c r="F2983" s="91">
        <v>636.65300000000002</v>
      </c>
      <c r="G2983" s="91">
        <v>924.83399999999995</v>
      </c>
      <c r="H2983" s="54" t="b">
        <v>0</v>
      </c>
      <c r="I2983" s="91">
        <v>67.48</v>
      </c>
      <c r="J2983" s="54" t="b">
        <v>0</v>
      </c>
      <c r="K2983" s="91">
        <v>13.1518</v>
      </c>
      <c r="L2983" s="91">
        <v>635.20600000000002</v>
      </c>
      <c r="M2983" s="91">
        <v>915.31</v>
      </c>
      <c r="N2983" s="54" t="b">
        <v>1</v>
      </c>
      <c r="O2983" s="91">
        <v>15.0472</v>
      </c>
      <c r="P2983" s="54" t="b">
        <v>1</v>
      </c>
      <c r="Q2983" s="91">
        <v>0.114193</v>
      </c>
    </row>
    <row r="2984" spans="2:17" x14ac:dyDescent="0.25">
      <c r="B2984" s="54">
        <v>640</v>
      </c>
      <c r="C2984" s="54">
        <v>922</v>
      </c>
      <c r="D2984" s="54" t="b">
        <v>1</v>
      </c>
      <c r="E2984" s="54" t="b">
        <v>1</v>
      </c>
      <c r="F2984" s="91">
        <v>666.00300000000004</v>
      </c>
      <c r="G2984" s="91">
        <v>930.49800000000005</v>
      </c>
      <c r="H2984" s="54" t="b">
        <v>0</v>
      </c>
      <c r="I2984" s="91">
        <v>57.235700000000001</v>
      </c>
      <c r="J2984" s="54" t="b">
        <v>0</v>
      </c>
      <c r="K2984" s="91">
        <v>14.9557</v>
      </c>
      <c r="L2984" s="91">
        <v>634.87099999999998</v>
      </c>
      <c r="M2984" s="91">
        <v>915.35699999999997</v>
      </c>
      <c r="N2984" s="54" t="b">
        <v>1</v>
      </c>
      <c r="O2984" s="91">
        <v>15.1196</v>
      </c>
      <c r="P2984" s="54" t="b">
        <v>1</v>
      </c>
      <c r="Q2984" s="91">
        <v>7.40677E-2</v>
      </c>
    </row>
    <row r="2985" spans="2:17" x14ac:dyDescent="0.25">
      <c r="B2985" s="54">
        <v>640</v>
      </c>
      <c r="C2985" s="54">
        <v>922</v>
      </c>
      <c r="D2985" s="54" t="b">
        <v>1</v>
      </c>
      <c r="E2985" s="54" t="b">
        <v>1</v>
      </c>
      <c r="F2985" s="91">
        <v>659.1</v>
      </c>
      <c r="G2985" s="91">
        <v>912.69200000000001</v>
      </c>
      <c r="H2985" s="54" t="b">
        <v>0</v>
      </c>
      <c r="I2985" s="91">
        <v>53.636000000000003</v>
      </c>
      <c r="J2985" s="54" t="b">
        <v>0</v>
      </c>
      <c r="K2985" s="91">
        <v>29.892099999999999</v>
      </c>
      <c r="L2985" s="91">
        <v>635.08600000000001</v>
      </c>
      <c r="M2985" s="91">
        <v>915.44600000000003</v>
      </c>
      <c r="N2985" s="54" t="b">
        <v>1</v>
      </c>
      <c r="O2985" s="91">
        <v>15.485799999999999</v>
      </c>
      <c r="P2985" s="54" t="b">
        <v>1</v>
      </c>
      <c r="Q2985" s="91">
        <v>0.33827699999999999</v>
      </c>
    </row>
    <row r="2986" spans="2:17" x14ac:dyDescent="0.25">
      <c r="B2986" s="54">
        <v>640</v>
      </c>
      <c r="C2986" s="54">
        <v>922</v>
      </c>
      <c r="D2986" s="54" t="b">
        <v>1</v>
      </c>
      <c r="E2986" s="54" t="b">
        <v>1</v>
      </c>
      <c r="F2986" s="91">
        <v>636.80700000000002</v>
      </c>
      <c r="G2986" s="91">
        <v>910.48500000000001</v>
      </c>
      <c r="H2986" s="54" t="b">
        <v>0</v>
      </c>
      <c r="I2986" s="91">
        <v>49.954500000000003</v>
      </c>
      <c r="J2986" s="54" t="b">
        <v>0</v>
      </c>
      <c r="K2986" s="91">
        <v>19.0977</v>
      </c>
      <c r="L2986" s="91">
        <v>635.125</v>
      </c>
      <c r="M2986" s="91">
        <v>915.495</v>
      </c>
      <c r="N2986" s="54" t="b">
        <v>1</v>
      </c>
      <c r="O2986" s="91">
        <v>15.5748</v>
      </c>
      <c r="P2986" s="54" t="b">
        <v>1</v>
      </c>
      <c r="Q2986" s="91">
        <v>0.232432</v>
      </c>
    </row>
    <row r="2987" spans="2:17" x14ac:dyDescent="0.25">
      <c r="B2987" s="54">
        <v>640</v>
      </c>
      <c r="C2987" s="54">
        <v>922</v>
      </c>
      <c r="D2987" s="54" t="b">
        <v>1</v>
      </c>
      <c r="E2987" s="54" t="b">
        <v>1</v>
      </c>
      <c r="F2987" s="91">
        <v>664.45500000000004</v>
      </c>
      <c r="G2987" s="91">
        <v>926.63099999999997</v>
      </c>
      <c r="H2987" s="54" t="b">
        <v>0</v>
      </c>
      <c r="I2987" s="91">
        <v>49.363100000000003</v>
      </c>
      <c r="J2987" s="54" t="b">
        <v>0</v>
      </c>
      <c r="K2987" s="91">
        <v>22.4023</v>
      </c>
      <c r="L2987" s="91">
        <v>635.21600000000001</v>
      </c>
      <c r="M2987" s="91">
        <v>915.57100000000003</v>
      </c>
      <c r="N2987" s="54" t="b">
        <v>1</v>
      </c>
      <c r="O2987" s="91">
        <v>15.623799999999999</v>
      </c>
      <c r="P2987" s="54" t="b">
        <v>1</v>
      </c>
      <c r="Q2987" s="91">
        <v>6.3248299999999993E-2</v>
      </c>
    </row>
    <row r="2988" spans="2:17" x14ac:dyDescent="0.25">
      <c r="B2988" s="54">
        <v>640</v>
      </c>
      <c r="C2988" s="54">
        <v>922</v>
      </c>
      <c r="D2988" s="54" t="b">
        <v>1</v>
      </c>
      <c r="E2988" s="54" t="b">
        <v>1</v>
      </c>
      <c r="F2988" s="91">
        <v>636.89300000000003</v>
      </c>
      <c r="G2988" s="91">
        <v>897.423</v>
      </c>
      <c r="H2988" s="54" t="b">
        <v>0</v>
      </c>
      <c r="I2988" s="91">
        <v>49.209099999999999</v>
      </c>
      <c r="J2988" s="54" t="b">
        <v>0</v>
      </c>
      <c r="K2988" s="91">
        <v>32.017099999999999</v>
      </c>
      <c r="L2988" s="91">
        <v>635.30399999999997</v>
      </c>
      <c r="M2988" s="91">
        <v>915.59</v>
      </c>
      <c r="N2988" s="54" t="b">
        <v>1</v>
      </c>
      <c r="O2988" s="91">
        <v>15.7006</v>
      </c>
      <c r="P2988" s="54" t="b">
        <v>1</v>
      </c>
      <c r="Q2988" s="91">
        <v>0.118835</v>
      </c>
    </row>
    <row r="2989" spans="2:17" x14ac:dyDescent="0.25">
      <c r="B2989" s="54">
        <v>640</v>
      </c>
      <c r="C2989" s="54">
        <v>922</v>
      </c>
      <c r="D2989" s="54" t="b">
        <v>1</v>
      </c>
      <c r="E2989" s="54" t="b">
        <v>1</v>
      </c>
      <c r="F2989" s="91">
        <v>636.49</v>
      </c>
      <c r="G2989" s="91">
        <v>915.11199999999997</v>
      </c>
      <c r="H2989" s="54" t="b">
        <v>0</v>
      </c>
      <c r="I2989" s="91">
        <v>56.856299999999997</v>
      </c>
      <c r="J2989" s="54" t="b">
        <v>0</v>
      </c>
      <c r="K2989" s="91">
        <v>40.159100000000002</v>
      </c>
      <c r="L2989" s="91">
        <v>635.56399999999996</v>
      </c>
      <c r="M2989" s="91">
        <v>915.6</v>
      </c>
      <c r="N2989" s="54" t="b">
        <v>1</v>
      </c>
      <c r="O2989" s="91">
        <v>15.7194</v>
      </c>
      <c r="P2989" s="54" t="b">
        <v>1</v>
      </c>
      <c r="Q2989" s="91">
        <v>8.9401099999999997E-2</v>
      </c>
    </row>
    <row r="2990" spans="2:17" x14ac:dyDescent="0.25">
      <c r="B2990" s="54">
        <v>640</v>
      </c>
      <c r="C2990" s="54">
        <v>922</v>
      </c>
      <c r="D2990" s="54" t="b">
        <v>1</v>
      </c>
      <c r="E2990" s="54" t="b">
        <v>1</v>
      </c>
      <c r="F2990" s="91">
        <v>653.13800000000003</v>
      </c>
      <c r="G2990" s="91">
        <v>917.62699999999995</v>
      </c>
      <c r="H2990" s="54" t="b">
        <v>0</v>
      </c>
      <c r="I2990" s="91">
        <v>57.1723</v>
      </c>
      <c r="J2990" s="54" t="b">
        <v>0</v>
      </c>
      <c r="K2990" s="91">
        <v>17.6934</v>
      </c>
      <c r="L2990" s="91">
        <v>635.61599999999999</v>
      </c>
      <c r="M2990" s="91">
        <v>915.62</v>
      </c>
      <c r="N2990" s="54" t="b">
        <v>1</v>
      </c>
      <c r="O2990" s="91">
        <v>15.729100000000001</v>
      </c>
      <c r="P2990" s="54" t="b">
        <v>1</v>
      </c>
      <c r="Q2990" s="91">
        <v>0.26019100000000001</v>
      </c>
    </row>
    <row r="2991" spans="2:17" x14ac:dyDescent="0.25">
      <c r="B2991" s="54">
        <v>640</v>
      </c>
      <c r="C2991" s="54">
        <v>922</v>
      </c>
      <c r="D2991" s="54" t="b">
        <v>1</v>
      </c>
      <c r="E2991" s="54" t="b">
        <v>1</v>
      </c>
      <c r="F2991" s="91">
        <v>613.28</v>
      </c>
      <c r="G2991" s="91">
        <v>921.005</v>
      </c>
      <c r="H2991" s="54" t="b">
        <v>0</v>
      </c>
      <c r="I2991" s="91">
        <v>57.1723</v>
      </c>
      <c r="J2991" s="54" t="b">
        <v>0</v>
      </c>
      <c r="K2991" s="91">
        <v>16.835999999999999</v>
      </c>
      <c r="L2991" s="91">
        <v>635.59799999999996</v>
      </c>
      <c r="M2991" s="91">
        <v>915.64800000000002</v>
      </c>
      <c r="N2991" s="54" t="b">
        <v>1</v>
      </c>
      <c r="O2991" s="91">
        <v>15.749499999999999</v>
      </c>
      <c r="P2991" s="54" t="b">
        <v>1</v>
      </c>
      <c r="Q2991" s="91">
        <v>5.6502700000000003E-2</v>
      </c>
    </row>
    <row r="2992" spans="2:17" x14ac:dyDescent="0.25">
      <c r="B2992" s="54">
        <v>640</v>
      </c>
      <c r="C2992" s="54">
        <v>922</v>
      </c>
      <c r="D2992" s="54" t="b">
        <v>1</v>
      </c>
      <c r="E2992" s="54" t="b">
        <v>1</v>
      </c>
      <c r="F2992" s="91">
        <v>647.73199999999997</v>
      </c>
      <c r="G2992" s="91">
        <v>904.75599999999997</v>
      </c>
      <c r="H2992" s="54" t="b">
        <v>0</v>
      </c>
      <c r="I2992" s="91">
        <v>63.440100000000001</v>
      </c>
      <c r="J2992" s="54" t="b">
        <v>0</v>
      </c>
      <c r="K2992" s="91">
        <v>40.0002</v>
      </c>
      <c r="L2992" s="91">
        <v>636.08100000000002</v>
      </c>
      <c r="M2992" s="91">
        <v>915.63699999999994</v>
      </c>
      <c r="N2992" s="54" t="b">
        <v>1</v>
      </c>
      <c r="O2992" s="91">
        <v>15.776899999999999</v>
      </c>
      <c r="P2992" s="54" t="b">
        <v>1</v>
      </c>
      <c r="Q2992" s="91">
        <v>3.3163900000000003E-2</v>
      </c>
    </row>
    <row r="2993" spans="2:17" x14ac:dyDescent="0.25">
      <c r="B2993" s="54">
        <v>640</v>
      </c>
      <c r="C2993" s="54">
        <v>922</v>
      </c>
      <c r="D2993" s="54" t="b">
        <v>1</v>
      </c>
      <c r="E2993" s="54" t="b">
        <v>1</v>
      </c>
      <c r="F2993" s="91">
        <v>658.9</v>
      </c>
      <c r="G2993" s="91">
        <v>916.45500000000004</v>
      </c>
      <c r="H2993" s="54" t="b">
        <v>0</v>
      </c>
      <c r="I2993" s="91">
        <v>56.106900000000003</v>
      </c>
      <c r="J2993" s="54" t="b">
        <v>0</v>
      </c>
      <c r="K2993" s="91">
        <v>38.0914</v>
      </c>
      <c r="L2993" s="91">
        <v>636.58000000000004</v>
      </c>
      <c r="M2993" s="91">
        <v>915.61900000000003</v>
      </c>
      <c r="N2993" s="54" t="b">
        <v>1</v>
      </c>
      <c r="O2993" s="91">
        <v>15.776899999999999</v>
      </c>
      <c r="P2993" s="54" t="b">
        <v>1</v>
      </c>
      <c r="Q2993" s="91">
        <v>0.483346</v>
      </c>
    </row>
    <row r="2994" spans="2:17" x14ac:dyDescent="0.25">
      <c r="B2994" s="54">
        <v>640</v>
      </c>
      <c r="C2994" s="54">
        <v>922</v>
      </c>
      <c r="D2994" s="54" t="b">
        <v>1</v>
      </c>
      <c r="E2994" s="54" t="b">
        <v>1</v>
      </c>
      <c r="F2994" s="91">
        <v>638.87900000000002</v>
      </c>
      <c r="G2994" s="91">
        <v>905.56299999999999</v>
      </c>
      <c r="H2994" s="54" t="b">
        <v>0</v>
      </c>
      <c r="I2994" s="91">
        <v>61.869799999999998</v>
      </c>
      <c r="J2994" s="54" t="b">
        <v>0</v>
      </c>
      <c r="K2994" s="91">
        <v>16.174299999999999</v>
      </c>
      <c r="L2994" s="91">
        <v>637.10599999999999</v>
      </c>
      <c r="M2994" s="91">
        <v>915.57600000000002</v>
      </c>
      <c r="N2994" s="54" t="b">
        <v>1</v>
      </c>
      <c r="O2994" s="91">
        <v>15.776899999999999</v>
      </c>
      <c r="P2994" s="54" t="b">
        <v>1</v>
      </c>
      <c r="Q2994" s="91">
        <v>0.49903900000000001</v>
      </c>
    </row>
    <row r="2995" spans="2:17" x14ac:dyDescent="0.25">
      <c r="B2995" s="54">
        <v>640</v>
      </c>
      <c r="C2995" s="54">
        <v>922</v>
      </c>
      <c r="D2995" s="54" t="b">
        <v>1</v>
      </c>
      <c r="E2995" s="54" t="b">
        <v>1</v>
      </c>
      <c r="F2995" s="91">
        <v>636.255</v>
      </c>
      <c r="G2995" s="91">
        <v>907.55</v>
      </c>
      <c r="H2995" s="54" t="b">
        <v>0</v>
      </c>
      <c r="I2995" s="91">
        <v>61.869799999999998</v>
      </c>
      <c r="J2995" s="54" t="b">
        <v>1</v>
      </c>
      <c r="K2995" s="91">
        <v>22.7927</v>
      </c>
      <c r="L2995" s="91">
        <v>637.28899999999999</v>
      </c>
      <c r="M2995" s="91">
        <v>915.51</v>
      </c>
      <c r="N2995" s="54" t="b">
        <v>1</v>
      </c>
      <c r="O2995" s="91">
        <v>15.776899999999999</v>
      </c>
      <c r="P2995" s="54" t="b">
        <v>1</v>
      </c>
      <c r="Q2995" s="91">
        <v>0.52831099999999998</v>
      </c>
    </row>
    <row r="2996" spans="2:17" x14ac:dyDescent="0.25">
      <c r="B2996" s="54">
        <v>640</v>
      </c>
      <c r="C2996" s="54">
        <v>922</v>
      </c>
      <c r="D2996" s="54" t="b">
        <v>1</v>
      </c>
      <c r="E2996" s="54" t="b">
        <v>1</v>
      </c>
      <c r="F2996" s="91">
        <v>638.13900000000001</v>
      </c>
      <c r="G2996" s="91">
        <v>905.31200000000001</v>
      </c>
      <c r="H2996" s="54" t="b">
        <v>0</v>
      </c>
      <c r="I2996" s="91">
        <v>34.344900000000003</v>
      </c>
      <c r="J2996" s="54" t="b">
        <v>1</v>
      </c>
      <c r="K2996" s="91">
        <v>3.29156</v>
      </c>
      <c r="L2996" s="91">
        <v>637.67700000000002</v>
      </c>
      <c r="M2996" s="91">
        <v>915.4</v>
      </c>
      <c r="N2996" s="54" t="b">
        <v>1</v>
      </c>
      <c r="O2996" s="91">
        <v>15.776899999999999</v>
      </c>
      <c r="P2996" s="54" t="b">
        <v>1</v>
      </c>
      <c r="Q2996" s="91">
        <v>0.19380800000000001</v>
      </c>
    </row>
    <row r="2997" spans="2:17" x14ac:dyDescent="0.25">
      <c r="B2997" s="54">
        <v>640</v>
      </c>
      <c r="C2997" s="54">
        <v>922</v>
      </c>
      <c r="D2997" s="54" t="b">
        <v>1</v>
      </c>
      <c r="E2997" s="54" t="b">
        <v>1</v>
      </c>
      <c r="F2997" s="91">
        <v>612.41</v>
      </c>
      <c r="G2997" s="91">
        <v>904.02300000000002</v>
      </c>
      <c r="H2997" s="54" t="b">
        <v>0</v>
      </c>
      <c r="I2997" s="91">
        <v>33.789299999999997</v>
      </c>
      <c r="J2997" s="54" t="b">
        <v>0</v>
      </c>
      <c r="K2997" s="91">
        <v>2.9257599999999999</v>
      </c>
      <c r="L2997" s="91">
        <v>637.12400000000002</v>
      </c>
      <c r="M2997" s="91">
        <v>915.38699999999994</v>
      </c>
      <c r="N2997" s="54" t="b">
        <v>1</v>
      </c>
      <c r="O2997" s="91">
        <v>15.776899999999999</v>
      </c>
      <c r="P2997" s="54" t="b">
        <v>1</v>
      </c>
      <c r="Q2997" s="91">
        <v>0.40330500000000002</v>
      </c>
    </row>
    <row r="2998" spans="2:17" x14ac:dyDescent="0.25">
      <c r="B2998" s="54">
        <v>640</v>
      </c>
      <c r="C2998" s="54">
        <v>922</v>
      </c>
      <c r="D2998" s="54" t="b">
        <v>1</v>
      </c>
      <c r="E2998" s="54" t="b">
        <v>1</v>
      </c>
      <c r="F2998" s="91">
        <v>605.74300000000005</v>
      </c>
      <c r="G2998" s="91">
        <v>891.10199999999998</v>
      </c>
      <c r="H2998" s="54" t="b">
        <v>0</v>
      </c>
      <c r="I2998" s="91">
        <v>29.9953</v>
      </c>
      <c r="J2998" s="54" t="b">
        <v>0</v>
      </c>
      <c r="K2998" s="91">
        <v>25.761399999999998</v>
      </c>
      <c r="L2998" s="91">
        <v>636.553</v>
      </c>
      <c r="M2998" s="91">
        <v>915.39200000000005</v>
      </c>
      <c r="N2998" s="54" t="b">
        <v>1</v>
      </c>
      <c r="O2998" s="91">
        <v>15.776899999999999</v>
      </c>
      <c r="P2998" s="54" t="b">
        <v>1</v>
      </c>
      <c r="Q2998" s="91">
        <v>0.55295399999999995</v>
      </c>
    </row>
    <row r="2999" spans="2:17" x14ac:dyDescent="0.25">
      <c r="B2999" s="54">
        <v>640</v>
      </c>
      <c r="C2999" s="54">
        <v>922</v>
      </c>
      <c r="D2999" s="54" t="b">
        <v>1</v>
      </c>
      <c r="E2999" s="54" t="b">
        <v>1</v>
      </c>
      <c r="F2999" s="91">
        <v>634.98199999999997</v>
      </c>
      <c r="G2999" s="91">
        <v>924.91200000000003</v>
      </c>
      <c r="H2999" s="54" t="b">
        <v>0</v>
      </c>
      <c r="I2999" s="91">
        <v>48.842799999999997</v>
      </c>
      <c r="J2999" s="54" t="b">
        <v>0</v>
      </c>
      <c r="K2999" s="91">
        <v>14.539300000000001</v>
      </c>
      <c r="L2999" s="91">
        <v>636.77599999999995</v>
      </c>
      <c r="M2999" s="91">
        <v>915.15800000000002</v>
      </c>
      <c r="N2999" s="54" t="b">
        <v>1</v>
      </c>
      <c r="O2999" s="91">
        <v>15.776899999999999</v>
      </c>
      <c r="P2999" s="54" t="b">
        <v>1</v>
      </c>
      <c r="Q2999" s="91">
        <v>0.57113100000000006</v>
      </c>
    </row>
    <row r="3000" spans="2:17" x14ac:dyDescent="0.25">
      <c r="B3000" s="54">
        <v>640</v>
      </c>
      <c r="C3000" s="54">
        <v>922</v>
      </c>
      <c r="D3000" s="54" t="b">
        <v>1</v>
      </c>
      <c r="E3000" s="54" t="b">
        <v>1</v>
      </c>
      <c r="F3000" s="91">
        <v>642.72799999999995</v>
      </c>
      <c r="G3000" s="91">
        <v>913.96299999999997</v>
      </c>
      <c r="H3000" s="54" t="b">
        <v>0</v>
      </c>
      <c r="I3000" s="91">
        <v>66.204800000000006</v>
      </c>
      <c r="J3000" s="54" t="b">
        <v>0</v>
      </c>
      <c r="K3000" s="91">
        <v>44.698900000000002</v>
      </c>
      <c r="L3000" s="91">
        <v>636.851</v>
      </c>
      <c r="M3000" s="91">
        <v>914.976</v>
      </c>
      <c r="N3000" s="54" t="b">
        <v>1</v>
      </c>
      <c r="O3000" s="91">
        <v>15.776899999999999</v>
      </c>
      <c r="P3000" s="54" t="b">
        <v>1</v>
      </c>
      <c r="Q3000" s="91">
        <v>0.32364399999999999</v>
      </c>
    </row>
    <row r="3001" spans="2:17" x14ac:dyDescent="0.25">
      <c r="B3001" s="54">
        <v>640</v>
      </c>
      <c r="C3001" s="54">
        <v>922</v>
      </c>
      <c r="D3001" s="54" t="b">
        <v>0</v>
      </c>
      <c r="E3001" s="54" t="b">
        <v>1</v>
      </c>
      <c r="F3001" s="91">
        <v>601.53800000000001</v>
      </c>
      <c r="G3001" s="91">
        <v>917.04100000000005</v>
      </c>
      <c r="H3001" s="54" t="b">
        <v>0</v>
      </c>
      <c r="I3001" s="91">
        <v>70.793599999999998</v>
      </c>
      <c r="J3001" s="54" t="b">
        <v>0</v>
      </c>
      <c r="K3001" s="91">
        <v>13.411</v>
      </c>
      <c r="L3001" s="91">
        <v>636.57299999999998</v>
      </c>
      <c r="M3001" s="91">
        <v>914.90200000000004</v>
      </c>
      <c r="N3001" s="54" t="b">
        <v>1</v>
      </c>
      <c r="O3001" s="91">
        <v>15.776899999999999</v>
      </c>
      <c r="P3001" s="54" t="b">
        <v>1</v>
      </c>
      <c r="Q3001" s="91">
        <v>0.19656999999999999</v>
      </c>
    </row>
    <row r="3002" spans="2:17" x14ac:dyDescent="0.25">
      <c r="B3002" s="54">
        <v>640</v>
      </c>
      <c r="C3002" s="54">
        <v>922</v>
      </c>
      <c r="D3002" s="54" t="b">
        <v>0</v>
      </c>
      <c r="E3002" s="54" t="b">
        <v>1</v>
      </c>
      <c r="F3002" s="91">
        <v>607.87199999999996</v>
      </c>
      <c r="G3002" s="91">
        <v>901.13900000000001</v>
      </c>
      <c r="H3002" s="54" t="b">
        <v>0</v>
      </c>
      <c r="I3002" s="91">
        <v>74.998800000000003</v>
      </c>
      <c r="J3002" s="54" t="b">
        <v>0</v>
      </c>
      <c r="K3002" s="91">
        <v>41.304499999999997</v>
      </c>
      <c r="L3002" s="91">
        <v>635.84299999999996</v>
      </c>
      <c r="M3002" s="91">
        <v>914.95299999999997</v>
      </c>
      <c r="N3002" s="54" t="b">
        <v>1</v>
      </c>
      <c r="O3002" s="91">
        <v>15.776899999999999</v>
      </c>
      <c r="P3002" s="54" t="b">
        <v>1</v>
      </c>
      <c r="Q3002" s="91">
        <v>0.28779900000000003</v>
      </c>
    </row>
    <row r="3003" spans="2:17" x14ac:dyDescent="0.25">
      <c r="B3003" s="54">
        <v>640</v>
      </c>
      <c r="C3003" s="54">
        <v>922</v>
      </c>
      <c r="D3003" s="54" t="b">
        <v>0</v>
      </c>
      <c r="E3003" s="54" t="b">
        <v>1</v>
      </c>
      <c r="F3003" s="91">
        <v>620.28800000000001</v>
      </c>
      <c r="G3003" s="91">
        <v>900.56500000000005</v>
      </c>
      <c r="H3003" s="54" t="b">
        <v>0</v>
      </c>
      <c r="I3003" s="91">
        <v>64.962199999999996</v>
      </c>
      <c r="J3003" s="54" t="b">
        <v>0</v>
      </c>
      <c r="K3003" s="91">
        <v>17.116499999999998</v>
      </c>
      <c r="L3003" s="91">
        <v>635.72500000000002</v>
      </c>
      <c r="M3003" s="91">
        <v>914.67</v>
      </c>
      <c r="N3003" s="54" t="b">
        <v>1</v>
      </c>
      <c r="O3003" s="91">
        <v>15.776899999999999</v>
      </c>
      <c r="P3003" s="54" t="b">
        <v>1</v>
      </c>
      <c r="Q3003" s="91">
        <v>0.73101799999999995</v>
      </c>
    </row>
    <row r="3004" spans="2:17" x14ac:dyDescent="0.25">
      <c r="B3004" s="54">
        <v>640</v>
      </c>
      <c r="C3004" s="54">
        <v>922</v>
      </c>
      <c r="D3004" s="54" t="b">
        <v>0</v>
      </c>
      <c r="E3004" s="54" t="b">
        <v>1</v>
      </c>
      <c r="F3004" s="91">
        <v>603.71299999999997</v>
      </c>
      <c r="G3004" s="91">
        <v>915.06</v>
      </c>
      <c r="H3004" s="54" t="b">
        <v>0</v>
      </c>
      <c r="I3004" s="91">
        <v>57.665300000000002</v>
      </c>
      <c r="J3004" s="54" t="b">
        <v>0</v>
      </c>
      <c r="K3004" s="91">
        <v>12.4291</v>
      </c>
      <c r="L3004" s="91">
        <v>635.36099999999999</v>
      </c>
      <c r="M3004" s="91">
        <v>914.45500000000004</v>
      </c>
      <c r="N3004" s="54" t="b">
        <v>1</v>
      </c>
      <c r="O3004" s="91">
        <v>15.776899999999999</v>
      </c>
      <c r="P3004" s="54" t="b">
        <v>1</v>
      </c>
      <c r="Q3004" s="91">
        <v>0.306199</v>
      </c>
    </row>
    <row r="3005" spans="2:17" x14ac:dyDescent="0.25">
      <c r="B3005" s="54">
        <v>640</v>
      </c>
      <c r="C3005" s="54">
        <v>922</v>
      </c>
      <c r="D3005" s="54" t="b">
        <v>0</v>
      </c>
      <c r="E3005" s="54" t="b">
        <v>1</v>
      </c>
      <c r="F3005" s="91">
        <v>634.13900000000001</v>
      </c>
      <c r="G3005" s="91">
        <v>912.81299999999999</v>
      </c>
      <c r="H3005" s="54" t="b">
        <v>0</v>
      </c>
      <c r="I3005" s="91">
        <v>35.225200000000001</v>
      </c>
      <c r="J3005" s="54" t="b">
        <v>0</v>
      </c>
      <c r="K3005" s="91">
        <v>22.019400000000001</v>
      </c>
      <c r="L3005" s="91">
        <v>635.428</v>
      </c>
      <c r="M3005" s="91">
        <v>913.96299999999997</v>
      </c>
      <c r="N3005" s="54" t="b">
        <v>1</v>
      </c>
      <c r="O3005" s="91">
        <v>15.776899999999999</v>
      </c>
      <c r="P3005" s="54" t="b">
        <v>1</v>
      </c>
      <c r="Q3005" s="91">
        <v>0.423238</v>
      </c>
    </row>
    <row r="3006" spans="2:17" x14ac:dyDescent="0.25">
      <c r="B3006" s="54">
        <v>640</v>
      </c>
      <c r="C3006" s="54">
        <v>922</v>
      </c>
      <c r="D3006" s="54" t="b">
        <v>0</v>
      </c>
      <c r="E3006" s="54" t="b">
        <v>1</v>
      </c>
      <c r="F3006" s="91">
        <v>604.06799999999998</v>
      </c>
      <c r="G3006" s="91">
        <v>908.24199999999996</v>
      </c>
      <c r="H3006" s="54" t="b">
        <v>0</v>
      </c>
      <c r="I3006" s="91">
        <v>44.922199999999997</v>
      </c>
      <c r="J3006" s="54" t="b">
        <v>0</v>
      </c>
      <c r="K3006" s="91">
        <v>30.509699999999999</v>
      </c>
      <c r="L3006" s="91">
        <v>634.94899999999996</v>
      </c>
      <c r="M3006" s="91">
        <v>913.76800000000003</v>
      </c>
      <c r="N3006" s="54" t="b">
        <v>1</v>
      </c>
      <c r="O3006" s="91">
        <v>15.776899999999999</v>
      </c>
      <c r="P3006" s="54" t="b">
        <v>1</v>
      </c>
      <c r="Q3006" s="91">
        <v>0.49682300000000001</v>
      </c>
    </row>
    <row r="3007" spans="2:17" x14ac:dyDescent="0.25">
      <c r="B3007" s="54">
        <v>640</v>
      </c>
      <c r="C3007" s="54">
        <v>922</v>
      </c>
      <c r="D3007" s="54" t="b">
        <v>0</v>
      </c>
      <c r="E3007" s="54" t="b">
        <v>1</v>
      </c>
      <c r="F3007" s="91">
        <v>606.18399999999997</v>
      </c>
      <c r="G3007" s="91">
        <v>921.78200000000004</v>
      </c>
      <c r="H3007" s="54" t="b">
        <v>0</v>
      </c>
      <c r="I3007" s="91">
        <v>44.922199999999997</v>
      </c>
      <c r="J3007" s="54" t="b">
        <v>0</v>
      </c>
      <c r="K3007" s="91">
        <v>30.416899999999998</v>
      </c>
      <c r="L3007" s="91">
        <v>635.07100000000003</v>
      </c>
      <c r="M3007" s="91">
        <v>913.21</v>
      </c>
      <c r="N3007" s="54" t="b">
        <v>1</v>
      </c>
      <c r="O3007" s="91">
        <v>15.776899999999999</v>
      </c>
      <c r="P3007" s="54" t="b">
        <v>1</v>
      </c>
      <c r="Q3007" s="91">
        <v>0.51763000000000003</v>
      </c>
    </row>
    <row r="3008" spans="2:17" x14ac:dyDescent="0.25">
      <c r="B3008" s="54">
        <v>640</v>
      </c>
      <c r="C3008" s="54">
        <v>922</v>
      </c>
      <c r="D3008" s="54" t="b">
        <v>0</v>
      </c>
      <c r="E3008" s="54" t="b">
        <v>1</v>
      </c>
      <c r="F3008" s="91">
        <v>587.83299999999997</v>
      </c>
      <c r="G3008" s="91">
        <v>925.21600000000001</v>
      </c>
      <c r="H3008" s="54" t="b">
        <v>0</v>
      </c>
      <c r="I3008" s="91">
        <v>43.966099999999997</v>
      </c>
      <c r="J3008" s="54" t="b">
        <v>0</v>
      </c>
      <c r="K3008" s="91">
        <v>13.7037</v>
      </c>
      <c r="L3008" s="91">
        <v>635.24300000000005</v>
      </c>
      <c r="M3008" s="91">
        <v>912.70699999999999</v>
      </c>
      <c r="N3008" s="54" t="b">
        <v>1</v>
      </c>
      <c r="O3008" s="91">
        <v>15.776899999999999</v>
      </c>
      <c r="P3008" s="54" t="b">
        <v>1</v>
      </c>
      <c r="Q3008" s="91">
        <v>0.57082100000000002</v>
      </c>
    </row>
    <row r="3009" spans="2:17" x14ac:dyDescent="0.25">
      <c r="B3009" s="54">
        <v>640</v>
      </c>
      <c r="C3009" s="54">
        <v>922</v>
      </c>
      <c r="D3009" s="54" t="b">
        <v>0</v>
      </c>
      <c r="E3009" s="54" t="b">
        <v>1</v>
      </c>
      <c r="F3009" s="91">
        <v>602.36599999999999</v>
      </c>
      <c r="G3009" s="91">
        <v>892.851</v>
      </c>
      <c r="H3009" s="54" t="b">
        <v>0</v>
      </c>
      <c r="I3009" s="91">
        <v>63.279800000000002</v>
      </c>
      <c r="J3009" s="54" t="b">
        <v>0</v>
      </c>
      <c r="K3009" s="91">
        <v>18.6692</v>
      </c>
      <c r="L3009" s="91">
        <v>634.42399999999998</v>
      </c>
      <c r="M3009" s="91">
        <v>912.54200000000003</v>
      </c>
      <c r="N3009" s="54" t="b">
        <v>1</v>
      </c>
      <c r="O3009" s="91">
        <v>15.776899999999999</v>
      </c>
      <c r="P3009" s="54" t="b">
        <v>1</v>
      </c>
      <c r="Q3009" s="91">
        <v>0.53117499999999995</v>
      </c>
    </row>
    <row r="3010" spans="2:17" x14ac:dyDescent="0.25">
      <c r="B3010" s="54">
        <v>640</v>
      </c>
      <c r="C3010" s="54">
        <v>922</v>
      </c>
      <c r="D3010" s="54" t="b">
        <v>0</v>
      </c>
      <c r="E3010" s="54" t="b">
        <v>1</v>
      </c>
      <c r="F3010" s="91">
        <v>640.51599999999996</v>
      </c>
      <c r="G3010" s="91">
        <v>907.08600000000001</v>
      </c>
      <c r="H3010" s="54" t="b">
        <v>0</v>
      </c>
      <c r="I3010" s="91">
        <v>50.715600000000002</v>
      </c>
      <c r="J3010" s="54" t="b">
        <v>0</v>
      </c>
      <c r="K3010" s="91">
        <v>35.478000000000002</v>
      </c>
      <c r="L3010" s="91">
        <v>633.64499999999998</v>
      </c>
      <c r="M3010" s="91">
        <v>912.36400000000003</v>
      </c>
      <c r="N3010" s="54" t="b">
        <v>1</v>
      </c>
      <c r="O3010" s="91">
        <v>16.224</v>
      </c>
      <c r="P3010" s="54" t="b">
        <v>1</v>
      </c>
      <c r="Q3010" s="91">
        <v>0.83552999999999999</v>
      </c>
    </row>
    <row r="3011" spans="2:17" x14ac:dyDescent="0.25">
      <c r="B3011" s="54">
        <v>640</v>
      </c>
      <c r="C3011" s="54">
        <v>922</v>
      </c>
      <c r="D3011" s="54" t="b">
        <v>0</v>
      </c>
      <c r="E3011" s="54" t="b">
        <v>1</v>
      </c>
      <c r="F3011" s="91">
        <v>632.86500000000001</v>
      </c>
      <c r="G3011" s="91">
        <v>915.48299999999995</v>
      </c>
      <c r="H3011" s="54" t="b">
        <v>0</v>
      </c>
      <c r="I3011" s="91">
        <v>85.047499999999999</v>
      </c>
      <c r="J3011" s="54" t="b">
        <v>0</v>
      </c>
      <c r="K3011" s="91">
        <v>40.719299999999997</v>
      </c>
      <c r="L3011" s="91">
        <v>633.02</v>
      </c>
      <c r="M3011" s="91">
        <v>912.16600000000005</v>
      </c>
      <c r="N3011" s="54" t="b">
        <v>1</v>
      </c>
      <c r="O3011" s="91">
        <v>17.002600000000001</v>
      </c>
      <c r="P3011" s="54" t="b">
        <v>1</v>
      </c>
      <c r="Q3011" s="91">
        <v>0.79862599999999995</v>
      </c>
    </row>
    <row r="3012" spans="2:17" x14ac:dyDescent="0.25">
      <c r="B3012" s="54">
        <v>640</v>
      </c>
      <c r="C3012" s="54">
        <v>922</v>
      </c>
      <c r="D3012" s="54" t="b">
        <v>0</v>
      </c>
      <c r="E3012" s="54" t="b">
        <v>1</v>
      </c>
      <c r="F3012" s="91">
        <v>653.35</v>
      </c>
      <c r="G3012" s="91">
        <v>919.32299999999998</v>
      </c>
      <c r="H3012" s="54" t="b">
        <v>0</v>
      </c>
      <c r="I3012" s="91">
        <v>85.047499999999999</v>
      </c>
      <c r="J3012" s="54" t="b">
        <v>0</v>
      </c>
      <c r="K3012" s="91">
        <v>11.3588</v>
      </c>
      <c r="L3012" s="91">
        <v>632.13400000000001</v>
      </c>
      <c r="M3012" s="91">
        <v>912.09699999999998</v>
      </c>
      <c r="N3012" s="54" t="b">
        <v>1</v>
      </c>
      <c r="O3012" s="91">
        <v>17.627800000000001</v>
      </c>
      <c r="P3012" s="54" t="b">
        <v>1</v>
      </c>
      <c r="Q3012" s="91">
        <v>0.65595300000000001</v>
      </c>
    </row>
    <row r="3013" spans="2:17" x14ac:dyDescent="0.25">
      <c r="B3013" s="54">
        <v>640</v>
      </c>
      <c r="C3013" s="54">
        <v>922</v>
      </c>
      <c r="D3013" s="54" t="b">
        <v>0</v>
      </c>
      <c r="E3013" s="54" t="b">
        <v>1</v>
      </c>
      <c r="F3013" s="91">
        <v>636.05600000000004</v>
      </c>
      <c r="G3013" s="91">
        <v>933.09699999999998</v>
      </c>
      <c r="H3013" s="54" t="b">
        <v>0</v>
      </c>
      <c r="I3013" s="91">
        <v>77.456999999999994</v>
      </c>
      <c r="J3013" s="54" t="b">
        <v>0</v>
      </c>
      <c r="K3013" s="91">
        <v>20.841999999999999</v>
      </c>
      <c r="L3013" s="91">
        <v>631.54600000000005</v>
      </c>
      <c r="M3013" s="91">
        <v>912.04</v>
      </c>
      <c r="N3013" s="54" t="b">
        <v>1</v>
      </c>
      <c r="O3013" s="91">
        <v>18.514099999999999</v>
      </c>
      <c r="P3013" s="54" t="b">
        <v>1</v>
      </c>
      <c r="Q3013" s="91">
        <v>0.88896600000000003</v>
      </c>
    </row>
    <row r="3014" spans="2:17" x14ac:dyDescent="0.25">
      <c r="B3014" s="54">
        <v>640</v>
      </c>
      <c r="C3014" s="54">
        <v>922</v>
      </c>
      <c r="D3014" s="54" t="b">
        <v>0</v>
      </c>
      <c r="E3014" s="54" t="b">
        <v>1</v>
      </c>
      <c r="F3014" s="91">
        <v>613.19600000000003</v>
      </c>
      <c r="G3014" s="91">
        <v>904.68700000000001</v>
      </c>
      <c r="H3014" s="54" t="b">
        <v>0</v>
      </c>
      <c r="I3014" s="91">
        <v>46.495899999999999</v>
      </c>
      <c r="J3014" s="54" t="b">
        <v>0</v>
      </c>
      <c r="K3014" s="91">
        <v>22.109100000000002</v>
      </c>
      <c r="L3014" s="91">
        <v>630.57299999999998</v>
      </c>
      <c r="M3014" s="91">
        <v>912.06600000000003</v>
      </c>
      <c r="N3014" s="54" t="b">
        <v>1</v>
      </c>
      <c r="O3014" s="91">
        <v>19.101600000000001</v>
      </c>
      <c r="P3014" s="54" t="b">
        <v>1</v>
      </c>
      <c r="Q3014" s="91">
        <v>0.59021900000000005</v>
      </c>
    </row>
    <row r="3015" spans="2:17" x14ac:dyDescent="0.25">
      <c r="B3015" s="54">
        <v>640</v>
      </c>
      <c r="C3015" s="54">
        <v>922</v>
      </c>
      <c r="D3015" s="54" t="b">
        <v>0</v>
      </c>
      <c r="E3015" s="54" t="b">
        <v>1</v>
      </c>
      <c r="F3015" s="91">
        <v>594.78899999999999</v>
      </c>
      <c r="G3015" s="91">
        <v>910.96900000000005</v>
      </c>
      <c r="H3015" s="54" t="b">
        <v>0</v>
      </c>
      <c r="I3015" s="91">
        <v>68.564400000000006</v>
      </c>
      <c r="J3015" s="54" t="b">
        <v>0</v>
      </c>
      <c r="K3015" s="91">
        <v>36.465299999999999</v>
      </c>
      <c r="L3015" s="91">
        <v>629.89800000000002</v>
      </c>
      <c r="M3015" s="91">
        <v>912.01</v>
      </c>
      <c r="N3015" s="54" t="b">
        <v>1</v>
      </c>
      <c r="O3015" s="91">
        <v>20.0747</v>
      </c>
      <c r="P3015" s="54" t="b">
        <v>1</v>
      </c>
      <c r="Q3015" s="91">
        <v>0.97343100000000005</v>
      </c>
    </row>
    <row r="3016" spans="2:17" x14ac:dyDescent="0.25">
      <c r="B3016" s="54">
        <v>640</v>
      </c>
      <c r="C3016" s="54">
        <v>922</v>
      </c>
      <c r="D3016" s="54" t="b">
        <v>0</v>
      </c>
      <c r="E3016" s="54" t="b">
        <v>1</v>
      </c>
      <c r="F3016" s="91">
        <v>659.33600000000001</v>
      </c>
      <c r="G3016" s="91">
        <v>915.54100000000005</v>
      </c>
      <c r="H3016" s="54" t="b">
        <v>0</v>
      </c>
      <c r="I3016" s="91">
        <v>86.9709</v>
      </c>
      <c r="J3016" s="54" t="b">
        <v>0</v>
      </c>
      <c r="K3016" s="91">
        <v>19.448799999999999</v>
      </c>
      <c r="L3016" s="91">
        <v>629.46</v>
      </c>
      <c r="M3016" s="91">
        <v>911.952</v>
      </c>
      <c r="N3016" s="54" t="b">
        <v>1</v>
      </c>
      <c r="O3016" s="91">
        <v>20.7501</v>
      </c>
      <c r="P3016" s="54" t="b">
        <v>1</v>
      </c>
      <c r="Q3016" s="91">
        <v>0.67779100000000003</v>
      </c>
    </row>
    <row r="3017" spans="2:17" x14ac:dyDescent="0.25">
      <c r="B3017" s="54">
        <v>640</v>
      </c>
      <c r="C3017" s="54">
        <v>922</v>
      </c>
      <c r="D3017" s="54" t="b">
        <v>0</v>
      </c>
      <c r="E3017" s="54" t="b">
        <v>1</v>
      </c>
      <c r="F3017" s="91">
        <v>656.32500000000005</v>
      </c>
      <c r="G3017" s="91">
        <v>928.40700000000004</v>
      </c>
      <c r="H3017" s="54" t="b">
        <v>0</v>
      </c>
      <c r="I3017" s="91">
        <v>92.956199999999995</v>
      </c>
      <c r="J3017" s="54" t="b">
        <v>0</v>
      </c>
      <c r="K3017" s="91">
        <v>64.707800000000006</v>
      </c>
      <c r="L3017" s="91">
        <v>629.27099999999996</v>
      </c>
      <c r="M3017" s="91">
        <v>911.92700000000002</v>
      </c>
      <c r="N3017" s="54" t="b">
        <v>1</v>
      </c>
      <c r="O3017" s="91">
        <v>21.187799999999999</v>
      </c>
      <c r="P3017" s="54" t="b">
        <v>1</v>
      </c>
      <c r="Q3017" s="91">
        <v>0.44144299999999997</v>
      </c>
    </row>
    <row r="3018" spans="2:17" x14ac:dyDescent="0.25">
      <c r="B3018" s="54">
        <v>640</v>
      </c>
      <c r="C3018" s="54">
        <v>922</v>
      </c>
      <c r="D3018" s="54" t="b">
        <v>0</v>
      </c>
      <c r="E3018" s="54" t="b">
        <v>1</v>
      </c>
      <c r="F3018" s="91">
        <v>662.72299999999996</v>
      </c>
      <c r="G3018" s="91">
        <v>890.63599999999997</v>
      </c>
      <c r="H3018" s="54" t="b">
        <v>0</v>
      </c>
      <c r="I3018" s="91">
        <v>88.266099999999994</v>
      </c>
      <c r="J3018" s="54" t="b">
        <v>0</v>
      </c>
      <c r="K3018" s="91">
        <v>13.2143</v>
      </c>
      <c r="L3018" s="91">
        <v>628.99400000000003</v>
      </c>
      <c r="M3018" s="91">
        <v>911.9</v>
      </c>
      <c r="N3018" s="54" t="b">
        <v>1</v>
      </c>
      <c r="O3018" s="91">
        <v>21.376799999999999</v>
      </c>
      <c r="P3018" s="54" t="b">
        <v>1</v>
      </c>
      <c r="Q3018" s="91">
        <v>0.19062000000000001</v>
      </c>
    </row>
    <row r="3019" spans="2:17" x14ac:dyDescent="0.25">
      <c r="B3019" s="54">
        <v>640</v>
      </c>
      <c r="C3019" s="54">
        <v>922</v>
      </c>
      <c r="D3019" s="54" t="b">
        <v>0</v>
      </c>
      <c r="E3019" s="54" t="b">
        <v>1</v>
      </c>
      <c r="F3019" s="91">
        <v>610.16899999999998</v>
      </c>
      <c r="G3019" s="91">
        <v>920.24699999999996</v>
      </c>
      <c r="H3019" s="54" t="b">
        <v>0</v>
      </c>
      <c r="I3019" s="91">
        <v>105.70399999999999</v>
      </c>
      <c r="J3019" s="54" t="b">
        <v>0</v>
      </c>
      <c r="K3019" s="91">
        <v>38.309199999999997</v>
      </c>
      <c r="L3019" s="91">
        <v>628.76199999999994</v>
      </c>
      <c r="M3019" s="91">
        <v>911.89099999999996</v>
      </c>
      <c r="N3019" s="54" t="b">
        <v>1</v>
      </c>
      <c r="O3019" s="91">
        <v>21.653600000000001</v>
      </c>
      <c r="P3019" s="54" t="b">
        <v>1</v>
      </c>
      <c r="Q3019" s="91">
        <v>0.27816600000000002</v>
      </c>
    </row>
    <row r="3020" spans="2:17" x14ac:dyDescent="0.25">
      <c r="B3020" s="54">
        <v>640</v>
      </c>
      <c r="C3020" s="54">
        <v>922</v>
      </c>
      <c r="D3020" s="54" t="b">
        <v>0</v>
      </c>
      <c r="E3020" s="54" t="b">
        <v>1</v>
      </c>
      <c r="F3020" s="91">
        <v>665.53599999999994</v>
      </c>
      <c r="G3020" s="91">
        <v>911.65200000000004</v>
      </c>
      <c r="H3020" s="54" t="b">
        <v>0</v>
      </c>
      <c r="I3020" s="91">
        <v>90.325000000000003</v>
      </c>
      <c r="J3020" s="54" t="b">
        <v>0</v>
      </c>
      <c r="K3020" s="91">
        <v>60.321899999999999</v>
      </c>
      <c r="L3020" s="91">
        <v>629.48400000000004</v>
      </c>
      <c r="M3020" s="91">
        <v>911.68399999999997</v>
      </c>
      <c r="N3020" s="54" t="b">
        <v>1</v>
      </c>
      <c r="O3020" s="91">
        <v>21.885400000000001</v>
      </c>
      <c r="P3020" s="54" t="b">
        <v>1</v>
      </c>
      <c r="Q3020" s="91">
        <v>0.231906</v>
      </c>
    </row>
    <row r="3021" spans="2:17" x14ac:dyDescent="0.25">
      <c r="B3021" s="54">
        <v>640</v>
      </c>
      <c r="C3021" s="54">
        <v>922</v>
      </c>
      <c r="D3021" s="54" t="b">
        <v>0</v>
      </c>
      <c r="E3021" s="54" t="b">
        <v>1</v>
      </c>
      <c r="F3021" s="91">
        <v>607.75</v>
      </c>
      <c r="G3021" s="91">
        <v>925.14200000000005</v>
      </c>
      <c r="H3021" s="54" t="b">
        <v>0</v>
      </c>
      <c r="I3021" s="91">
        <v>93.138400000000004</v>
      </c>
      <c r="J3021" s="54" t="b">
        <v>0</v>
      </c>
      <c r="K3021" s="91">
        <v>56.0304</v>
      </c>
      <c r="L3021" s="91">
        <v>629.62599999999998</v>
      </c>
      <c r="M3021" s="91">
        <v>911.67100000000005</v>
      </c>
      <c r="N3021" s="54" t="b">
        <v>1</v>
      </c>
      <c r="O3021" s="91">
        <v>21.885400000000001</v>
      </c>
      <c r="P3021" s="54" t="b">
        <v>1</v>
      </c>
      <c r="Q3021" s="91">
        <v>0.75115699999999996</v>
      </c>
    </row>
    <row r="3022" spans="2:17" x14ac:dyDescent="0.25">
      <c r="B3022" s="54">
        <v>640</v>
      </c>
      <c r="C3022" s="54">
        <v>922</v>
      </c>
      <c r="D3022" s="54" t="b">
        <v>0</v>
      </c>
      <c r="E3022" s="54" t="b">
        <v>1</v>
      </c>
      <c r="F3022" s="91">
        <v>657.84900000000005</v>
      </c>
      <c r="G3022" s="91">
        <v>917.22699999999998</v>
      </c>
      <c r="H3022" s="54" t="b">
        <v>0</v>
      </c>
      <c r="I3022" s="91">
        <v>92.292400000000001</v>
      </c>
      <c r="J3022" s="54" t="b">
        <v>0</v>
      </c>
      <c r="K3022" s="91">
        <v>59.3399</v>
      </c>
      <c r="L3022" s="91">
        <v>629.59799999999996</v>
      </c>
      <c r="M3022" s="91">
        <v>911.75099999999998</v>
      </c>
      <c r="N3022" s="54" t="b">
        <v>1</v>
      </c>
      <c r="O3022" s="91">
        <v>21.885400000000001</v>
      </c>
      <c r="P3022" s="54" t="b">
        <v>1</v>
      </c>
      <c r="Q3022" s="91">
        <v>0.14189299999999999</v>
      </c>
    </row>
    <row r="3023" spans="2:17" x14ac:dyDescent="0.25">
      <c r="B3023" s="54">
        <v>640</v>
      </c>
      <c r="C3023" s="54">
        <v>922</v>
      </c>
      <c r="D3023" s="54" t="b">
        <v>0</v>
      </c>
      <c r="E3023" s="54" t="b">
        <v>1</v>
      </c>
      <c r="F3023" s="91">
        <v>624.31600000000003</v>
      </c>
      <c r="G3023" s="91">
        <v>909.77099999999996</v>
      </c>
      <c r="H3023" s="54" t="b">
        <v>0</v>
      </c>
      <c r="I3023" s="91">
        <v>71.276200000000003</v>
      </c>
      <c r="J3023" s="54" t="b">
        <v>0</v>
      </c>
      <c r="K3023" s="91">
        <v>50.720700000000001</v>
      </c>
      <c r="L3023" s="91">
        <v>629.40099999999995</v>
      </c>
      <c r="M3023" s="91">
        <v>911.86</v>
      </c>
      <c r="N3023" s="54" t="b">
        <v>1</v>
      </c>
      <c r="O3023" s="91">
        <v>21.885400000000001</v>
      </c>
      <c r="P3023" s="54" t="b">
        <v>1</v>
      </c>
      <c r="Q3023" s="91">
        <v>8.3847500000000005E-2</v>
      </c>
    </row>
    <row r="3024" spans="2:17" x14ac:dyDescent="0.25">
      <c r="B3024" s="54">
        <v>640</v>
      </c>
      <c r="C3024" s="54">
        <v>922</v>
      </c>
      <c r="D3024" s="54" t="b">
        <v>0</v>
      </c>
      <c r="E3024" s="54" t="b">
        <v>1</v>
      </c>
      <c r="F3024" s="91">
        <v>635.04899999999998</v>
      </c>
      <c r="G3024" s="91">
        <v>892.34299999999996</v>
      </c>
      <c r="H3024" s="54" t="b">
        <v>0</v>
      </c>
      <c r="I3024" s="91">
        <v>73.157499999999999</v>
      </c>
      <c r="J3024" s="54" t="b">
        <v>0</v>
      </c>
      <c r="K3024" s="91">
        <v>34.351900000000001</v>
      </c>
      <c r="L3024" s="91">
        <v>628.55999999999995</v>
      </c>
      <c r="M3024" s="91">
        <v>912.08199999999999</v>
      </c>
      <c r="N3024" s="54" t="b">
        <v>1</v>
      </c>
      <c r="O3024" s="91">
        <v>21.885400000000001</v>
      </c>
      <c r="P3024" s="54" t="b">
        <v>1</v>
      </c>
      <c r="Q3024" s="91">
        <v>0.226211</v>
      </c>
    </row>
    <row r="3025" spans="2:17" x14ac:dyDescent="0.25">
      <c r="B3025" s="54">
        <v>640</v>
      </c>
      <c r="C3025" s="54">
        <v>922</v>
      </c>
      <c r="D3025" s="54" t="b">
        <v>0</v>
      </c>
      <c r="E3025" s="54" t="b">
        <v>1</v>
      </c>
      <c r="F3025" s="91">
        <v>640.73</v>
      </c>
      <c r="G3025" s="91">
        <v>908.62800000000004</v>
      </c>
      <c r="H3025" s="54" t="b">
        <v>0</v>
      </c>
      <c r="I3025" s="91">
        <v>82.898499999999999</v>
      </c>
      <c r="J3025" s="54" t="b">
        <v>0</v>
      </c>
      <c r="K3025" s="91">
        <v>20.467500000000001</v>
      </c>
      <c r="L3025" s="91">
        <v>628.54999999999995</v>
      </c>
      <c r="M3025" s="91">
        <v>912.11699999999996</v>
      </c>
      <c r="N3025" s="54" t="b">
        <v>1</v>
      </c>
      <c r="O3025" s="91">
        <v>22.087900000000001</v>
      </c>
      <c r="P3025" s="54" t="b">
        <v>1</v>
      </c>
      <c r="Q3025" s="91">
        <v>0.86951199999999995</v>
      </c>
    </row>
    <row r="3026" spans="2:17" x14ac:dyDescent="0.25">
      <c r="B3026" s="54">
        <v>640</v>
      </c>
      <c r="C3026" s="54">
        <v>922</v>
      </c>
      <c r="D3026" s="54" t="b">
        <v>0</v>
      </c>
      <c r="E3026" s="54" t="b">
        <v>1</v>
      </c>
      <c r="F3026" s="91">
        <v>617.88499999999999</v>
      </c>
      <c r="G3026" s="91">
        <v>895.51199999999994</v>
      </c>
      <c r="H3026" s="54" t="b">
        <v>0</v>
      </c>
      <c r="I3026" s="91">
        <v>58.417000000000002</v>
      </c>
      <c r="J3026" s="54" t="b">
        <v>0</v>
      </c>
      <c r="K3026" s="91">
        <v>17.247199999999999</v>
      </c>
      <c r="L3026" s="91">
        <v>627.77099999999996</v>
      </c>
      <c r="M3026" s="91">
        <v>912.38099999999997</v>
      </c>
      <c r="N3026" s="54" t="b">
        <v>1</v>
      </c>
      <c r="O3026" s="91">
        <v>22.097899999999999</v>
      </c>
      <c r="P3026" s="54" t="b">
        <v>1</v>
      </c>
      <c r="Q3026" s="91">
        <v>3.6025500000000002E-2</v>
      </c>
    </row>
    <row r="3027" spans="2:17" x14ac:dyDescent="0.25">
      <c r="B3027" s="54">
        <v>640</v>
      </c>
      <c r="C3027" s="54">
        <v>922</v>
      </c>
      <c r="D3027" s="54" t="b">
        <v>0</v>
      </c>
      <c r="E3027" s="54" t="b">
        <v>1</v>
      </c>
      <c r="F3027" s="91">
        <v>627.947</v>
      </c>
      <c r="G3027" s="91">
        <v>915.86199999999997</v>
      </c>
      <c r="H3027" s="54" t="b">
        <v>0</v>
      </c>
      <c r="I3027" s="91">
        <v>40.272799999999997</v>
      </c>
      <c r="J3027" s="54" t="b">
        <v>0</v>
      </c>
      <c r="K3027" s="91">
        <v>26.342099999999999</v>
      </c>
      <c r="L3027" s="91">
        <v>627.79899999999998</v>
      </c>
      <c r="M3027" s="91">
        <v>912.36800000000005</v>
      </c>
      <c r="N3027" s="54" t="b">
        <v>1</v>
      </c>
      <c r="O3027" s="91">
        <v>22.8766</v>
      </c>
      <c r="P3027" s="54" t="b">
        <v>1</v>
      </c>
      <c r="Q3027" s="91">
        <v>0.822411</v>
      </c>
    </row>
    <row r="3028" spans="2:17" x14ac:dyDescent="0.25">
      <c r="B3028" s="54">
        <v>640</v>
      </c>
      <c r="C3028" s="54">
        <v>922</v>
      </c>
      <c r="D3028" s="54" t="b">
        <v>0</v>
      </c>
      <c r="E3028" s="54" t="b">
        <v>1</v>
      </c>
      <c r="F3028" s="91">
        <v>646.49400000000003</v>
      </c>
      <c r="G3028" s="91">
        <v>911.024</v>
      </c>
      <c r="H3028" s="54" t="b">
        <v>0</v>
      </c>
      <c r="I3028" s="91">
        <v>46.363999999999997</v>
      </c>
      <c r="J3028" s="54" t="b">
        <v>0</v>
      </c>
      <c r="K3028" s="91">
        <v>22.701699999999999</v>
      </c>
      <c r="L3028" s="91">
        <v>627.99900000000002</v>
      </c>
      <c r="M3028" s="91">
        <v>912.31600000000003</v>
      </c>
      <c r="N3028" s="54" t="b">
        <v>1</v>
      </c>
      <c r="O3028" s="91">
        <v>22.8766</v>
      </c>
      <c r="P3028" s="54" t="b">
        <v>1</v>
      </c>
      <c r="Q3028" s="91">
        <v>3.0956899999999999E-2</v>
      </c>
    </row>
    <row r="3029" spans="2:17" x14ac:dyDescent="0.25">
      <c r="B3029" s="54">
        <v>640</v>
      </c>
      <c r="C3029" s="54">
        <v>922</v>
      </c>
      <c r="D3029" s="54" t="b">
        <v>0</v>
      </c>
      <c r="E3029" s="54" t="b">
        <v>1</v>
      </c>
      <c r="F3029" s="91">
        <v>635.57500000000005</v>
      </c>
      <c r="G3029" s="91">
        <v>919.27200000000005</v>
      </c>
      <c r="H3029" s="54" t="b">
        <v>0</v>
      </c>
      <c r="I3029" s="91">
        <v>48.959000000000003</v>
      </c>
      <c r="J3029" s="54" t="b">
        <v>0</v>
      </c>
      <c r="K3029" s="91">
        <v>19.1677</v>
      </c>
      <c r="L3029" s="91">
        <v>628.226</v>
      </c>
      <c r="M3029" s="91">
        <v>912.28700000000003</v>
      </c>
      <c r="N3029" s="54" t="b">
        <v>1</v>
      </c>
      <c r="O3029" s="91">
        <v>22.8766</v>
      </c>
      <c r="P3029" s="54" t="b">
        <v>1</v>
      </c>
      <c r="Q3029" s="91">
        <v>0.20666000000000001</v>
      </c>
    </row>
    <row r="3030" spans="2:17" x14ac:dyDescent="0.25">
      <c r="B3030" s="54">
        <v>640</v>
      </c>
      <c r="C3030" s="54">
        <v>922</v>
      </c>
      <c r="D3030" s="54" t="b">
        <v>0</v>
      </c>
      <c r="E3030" s="54" t="b">
        <v>1</v>
      </c>
      <c r="F3030" s="91">
        <v>653.72299999999996</v>
      </c>
      <c r="G3030" s="91">
        <v>909.19100000000003</v>
      </c>
      <c r="H3030" s="54" t="b">
        <v>0</v>
      </c>
      <c r="I3030" s="91">
        <v>52.3688</v>
      </c>
      <c r="J3030" s="54" t="b">
        <v>0</v>
      </c>
      <c r="K3030" s="91">
        <v>13.6845</v>
      </c>
      <c r="L3030" s="91">
        <v>628.38099999999997</v>
      </c>
      <c r="M3030" s="91">
        <v>912.30399999999997</v>
      </c>
      <c r="N3030" s="54" t="b">
        <v>1</v>
      </c>
      <c r="O3030" s="91">
        <v>22.8766</v>
      </c>
      <c r="P3030" s="54" t="b">
        <v>1</v>
      </c>
      <c r="Q3030" s="91">
        <v>0.22872200000000001</v>
      </c>
    </row>
    <row r="3031" spans="2:17" x14ac:dyDescent="0.25">
      <c r="B3031" s="54">
        <v>640</v>
      </c>
      <c r="C3031" s="54">
        <v>922</v>
      </c>
      <c r="D3031" s="54" t="b">
        <v>0</v>
      </c>
      <c r="E3031" s="54" t="b">
        <v>1</v>
      </c>
      <c r="F3031" s="91">
        <v>633.86500000000001</v>
      </c>
      <c r="G3031" s="91">
        <v>913.74199999999996</v>
      </c>
      <c r="H3031" s="54" t="b">
        <v>0</v>
      </c>
      <c r="I3031" s="91">
        <v>35.8568</v>
      </c>
      <c r="J3031" s="54" t="b">
        <v>0</v>
      </c>
      <c r="K3031" s="91">
        <v>20.760300000000001</v>
      </c>
      <c r="L3031" s="91">
        <v>628.73</v>
      </c>
      <c r="M3031" s="91">
        <v>912.26499999999999</v>
      </c>
      <c r="N3031" s="54" t="b">
        <v>1</v>
      </c>
      <c r="O3031" s="91">
        <v>22.8766</v>
      </c>
      <c r="P3031" s="54" t="b">
        <v>1</v>
      </c>
      <c r="Q3031" s="91">
        <v>0.15640000000000001</v>
      </c>
    </row>
    <row r="3032" spans="2:17" x14ac:dyDescent="0.25">
      <c r="B3032" s="54">
        <v>640</v>
      </c>
      <c r="C3032" s="54">
        <v>102</v>
      </c>
      <c r="D3032" s="54" t="b">
        <v>0</v>
      </c>
      <c r="E3032" s="54" t="b">
        <v>1</v>
      </c>
      <c r="F3032" s="91">
        <v>636.84900000000005</v>
      </c>
      <c r="G3032" s="91">
        <v>921.029</v>
      </c>
      <c r="H3032" s="54" t="b">
        <v>0</v>
      </c>
      <c r="I3032" s="91">
        <v>29.939599999999999</v>
      </c>
      <c r="J3032" s="54" t="b">
        <v>1</v>
      </c>
      <c r="K3032" s="91">
        <v>20.3735</v>
      </c>
      <c r="L3032" s="91">
        <v>629.03599999999994</v>
      </c>
      <c r="M3032" s="91">
        <v>912.27099999999996</v>
      </c>
      <c r="N3032" s="54" t="b">
        <v>1</v>
      </c>
      <c r="O3032" s="91">
        <v>22.8766</v>
      </c>
      <c r="P3032" s="54" t="b">
        <v>1</v>
      </c>
      <c r="Q3032" s="91">
        <v>0.35078199999999998</v>
      </c>
    </row>
    <row r="3033" spans="2:17" x14ac:dyDescent="0.25">
      <c r="B3033" s="54">
        <v>640</v>
      </c>
      <c r="C3033" s="54">
        <v>102</v>
      </c>
      <c r="D3033" s="54" t="b">
        <v>0</v>
      </c>
      <c r="E3033" s="54" t="b">
        <v>1</v>
      </c>
      <c r="F3033" s="91">
        <v>660.46</v>
      </c>
      <c r="G3033" s="91">
        <v>912.97500000000002</v>
      </c>
      <c r="H3033" s="54" t="b">
        <v>0</v>
      </c>
      <c r="I3033" s="91">
        <v>31.697099999999999</v>
      </c>
      <c r="J3033" s="54" t="b">
        <v>0</v>
      </c>
      <c r="K3033" s="91">
        <v>7.8753700000000002</v>
      </c>
      <c r="L3033" s="91">
        <v>629.64700000000005</v>
      </c>
      <c r="M3033" s="91">
        <v>912.20100000000002</v>
      </c>
      <c r="N3033" s="54" t="b">
        <v>1</v>
      </c>
      <c r="O3033" s="91">
        <v>22.8766</v>
      </c>
      <c r="P3033" s="54" t="b">
        <v>1</v>
      </c>
      <c r="Q3033" s="91">
        <v>0.306591</v>
      </c>
    </row>
    <row r="3034" spans="2:17" x14ac:dyDescent="0.25">
      <c r="B3034" s="54">
        <v>640</v>
      </c>
      <c r="C3034" s="54">
        <v>102</v>
      </c>
      <c r="D3034" s="54" t="b">
        <v>0</v>
      </c>
      <c r="E3034" s="54" t="b">
        <v>1</v>
      </c>
      <c r="F3034" s="91">
        <v>633.78300000000002</v>
      </c>
      <c r="G3034" s="91">
        <v>917.37699999999995</v>
      </c>
      <c r="H3034" s="54" t="b">
        <v>0</v>
      </c>
      <c r="I3034" s="91">
        <v>38.434100000000001</v>
      </c>
      <c r="J3034" s="54" t="b">
        <v>0</v>
      </c>
      <c r="K3034" s="91">
        <v>24.947199999999999</v>
      </c>
      <c r="L3034" s="91">
        <v>630.14300000000003</v>
      </c>
      <c r="M3034" s="91">
        <v>912.18299999999999</v>
      </c>
      <c r="N3034" s="54" t="b">
        <v>1</v>
      </c>
      <c r="O3034" s="91">
        <v>22.8766</v>
      </c>
      <c r="P3034" s="54" t="b">
        <v>1</v>
      </c>
      <c r="Q3034" s="91">
        <v>0.61465199999999998</v>
      </c>
    </row>
    <row r="3035" spans="2:17" x14ac:dyDescent="0.25">
      <c r="B3035" s="54">
        <v>640</v>
      </c>
      <c r="C3035" s="54">
        <v>102</v>
      </c>
      <c r="D3035" s="54" t="b">
        <v>0</v>
      </c>
      <c r="E3035" s="54" t="b">
        <v>1</v>
      </c>
      <c r="F3035" s="91">
        <v>638.43299999999999</v>
      </c>
      <c r="G3035" s="91">
        <v>927.71600000000001</v>
      </c>
      <c r="H3035" s="54" t="b">
        <v>0</v>
      </c>
      <c r="I3035" s="91">
        <v>34.731499999999997</v>
      </c>
      <c r="J3035" s="54" t="b">
        <v>0</v>
      </c>
      <c r="K3035" s="91">
        <v>27.0381</v>
      </c>
      <c r="L3035" s="91">
        <v>630.53700000000003</v>
      </c>
      <c r="M3035" s="91">
        <v>912.26599999999996</v>
      </c>
      <c r="N3035" s="54" t="b">
        <v>1</v>
      </c>
      <c r="O3035" s="91">
        <v>22.8766</v>
      </c>
      <c r="P3035" s="54" t="b">
        <v>1</v>
      </c>
      <c r="Q3035" s="91">
        <v>0.49621599999999999</v>
      </c>
    </row>
    <row r="3036" spans="2:17" x14ac:dyDescent="0.25">
      <c r="B3036" s="54">
        <v>640</v>
      </c>
      <c r="C3036" s="54">
        <v>102</v>
      </c>
      <c r="D3036" s="54" t="b">
        <v>0</v>
      </c>
      <c r="E3036" s="54" t="b">
        <v>1</v>
      </c>
      <c r="F3036" s="91">
        <v>595.6</v>
      </c>
      <c r="G3036" s="91">
        <v>895.93</v>
      </c>
      <c r="H3036" s="54" t="b">
        <v>0</v>
      </c>
      <c r="I3036" s="91">
        <v>41.418199999999999</v>
      </c>
      <c r="J3036" s="54" t="b">
        <v>0</v>
      </c>
      <c r="K3036" s="91">
        <v>11.336600000000001</v>
      </c>
      <c r="L3036" s="91">
        <v>630.13499999999999</v>
      </c>
      <c r="M3036" s="91">
        <v>912.62</v>
      </c>
      <c r="N3036" s="54" t="b">
        <v>1</v>
      </c>
      <c r="O3036" s="91">
        <v>22.8766</v>
      </c>
      <c r="P3036" s="54" t="b">
        <v>1</v>
      </c>
      <c r="Q3036" s="91">
        <v>0.402613</v>
      </c>
    </row>
    <row r="3037" spans="2:17" x14ac:dyDescent="0.25">
      <c r="B3037" s="54">
        <v>640</v>
      </c>
      <c r="C3037" s="54">
        <v>102</v>
      </c>
      <c r="D3037" s="54" t="b">
        <v>0</v>
      </c>
      <c r="E3037" s="54" t="b">
        <v>1</v>
      </c>
      <c r="F3037" s="91">
        <v>610.24199999999996</v>
      </c>
      <c r="G3037" s="91">
        <v>908.11099999999999</v>
      </c>
      <c r="H3037" s="54" t="b">
        <v>0</v>
      </c>
      <c r="I3037" s="91">
        <v>96.646100000000004</v>
      </c>
      <c r="J3037" s="54" t="b">
        <v>0</v>
      </c>
      <c r="K3037" s="91">
        <v>53.3384</v>
      </c>
      <c r="L3037" s="91">
        <v>630.45899999999995</v>
      </c>
      <c r="M3037" s="91">
        <v>912.577</v>
      </c>
      <c r="N3037" s="54" t="b">
        <v>1</v>
      </c>
      <c r="O3037" s="91">
        <v>22.8766</v>
      </c>
      <c r="P3037" s="54" t="b">
        <v>1</v>
      </c>
      <c r="Q3037" s="91">
        <v>0.53604399999999996</v>
      </c>
    </row>
    <row r="3038" spans="2:17" x14ac:dyDescent="0.25">
      <c r="B3038" s="54">
        <v>640</v>
      </c>
      <c r="C3038" s="54">
        <v>102</v>
      </c>
      <c r="D3038" s="54" t="b">
        <v>0</v>
      </c>
      <c r="E3038" s="54" t="b">
        <v>1</v>
      </c>
      <c r="F3038" s="91">
        <v>614.19000000000005</v>
      </c>
      <c r="G3038" s="91">
        <v>918.78</v>
      </c>
      <c r="H3038" s="54" t="b">
        <v>0</v>
      </c>
      <c r="I3038" s="91">
        <v>74.618600000000001</v>
      </c>
      <c r="J3038" s="54" t="b">
        <v>0</v>
      </c>
      <c r="K3038" s="91">
        <v>19.045999999999999</v>
      </c>
      <c r="L3038" s="91">
        <v>630.46</v>
      </c>
      <c r="M3038" s="91">
        <v>912.66300000000001</v>
      </c>
      <c r="N3038" s="54" t="b">
        <v>1</v>
      </c>
      <c r="O3038" s="91">
        <v>22.8766</v>
      </c>
      <c r="P3038" s="54" t="b">
        <v>1</v>
      </c>
      <c r="Q3038" s="91">
        <v>0.32663399999999998</v>
      </c>
    </row>
    <row r="3039" spans="2:17" x14ac:dyDescent="0.25">
      <c r="B3039" s="54">
        <v>640</v>
      </c>
      <c r="C3039" s="54">
        <v>102</v>
      </c>
      <c r="D3039" s="54" t="b">
        <v>0</v>
      </c>
      <c r="E3039" s="54" t="b">
        <v>1</v>
      </c>
      <c r="F3039" s="91">
        <v>620.31600000000003</v>
      </c>
      <c r="G3039" s="91">
        <v>899.03200000000004</v>
      </c>
      <c r="H3039" s="54" t="b">
        <v>0</v>
      </c>
      <c r="I3039" s="91">
        <v>74.618600000000001</v>
      </c>
      <c r="J3039" s="54" t="b">
        <v>0</v>
      </c>
      <c r="K3039" s="91">
        <v>11.3764</v>
      </c>
      <c r="L3039" s="91">
        <v>630.38800000000003</v>
      </c>
      <c r="M3039" s="91">
        <v>912.72299999999996</v>
      </c>
      <c r="N3039" s="54" t="b">
        <v>1</v>
      </c>
      <c r="O3039" s="91">
        <v>22.8766</v>
      </c>
      <c r="P3039" s="54" t="b">
        <v>1</v>
      </c>
      <c r="Q3039" s="91">
        <v>8.6013199999999998E-2</v>
      </c>
    </row>
    <row r="3040" spans="2:17" x14ac:dyDescent="0.25">
      <c r="B3040" s="54">
        <v>640</v>
      </c>
      <c r="C3040" s="54">
        <v>102</v>
      </c>
      <c r="D3040" s="54" t="b">
        <v>0</v>
      </c>
      <c r="E3040" s="54" t="b">
        <v>1</v>
      </c>
      <c r="F3040" s="91">
        <v>619.57399999999996</v>
      </c>
      <c r="G3040" s="91">
        <v>905.18200000000002</v>
      </c>
      <c r="H3040" s="54" t="b">
        <v>0</v>
      </c>
      <c r="I3040" s="91">
        <v>47.565600000000003</v>
      </c>
      <c r="J3040" s="54" t="b">
        <v>1</v>
      </c>
      <c r="K3040" s="91">
        <v>20.676300000000001</v>
      </c>
      <c r="L3040" s="91">
        <v>630.40300000000002</v>
      </c>
      <c r="M3040" s="91">
        <v>912.69399999999996</v>
      </c>
      <c r="N3040" s="54" t="b">
        <v>1</v>
      </c>
      <c r="O3040" s="91">
        <v>22.8766</v>
      </c>
      <c r="P3040" s="54" t="b">
        <v>1</v>
      </c>
      <c r="Q3040" s="91">
        <v>9.3503699999999995E-2</v>
      </c>
    </row>
    <row r="3041" spans="2:17" x14ac:dyDescent="0.25">
      <c r="B3041" s="54">
        <v>640</v>
      </c>
      <c r="C3041" s="54">
        <v>102</v>
      </c>
      <c r="D3041" s="54" t="b">
        <v>0</v>
      </c>
      <c r="E3041" s="54" t="b">
        <v>1</v>
      </c>
      <c r="F3041" s="91">
        <v>624.38900000000001</v>
      </c>
      <c r="G3041" s="91">
        <v>887.42700000000002</v>
      </c>
      <c r="H3041" s="54" t="b">
        <v>0</v>
      </c>
      <c r="I3041" s="91">
        <v>29.821899999999999</v>
      </c>
      <c r="J3041" s="54" t="b">
        <v>0</v>
      </c>
      <c r="K3041" s="91">
        <v>6.1949699999999996</v>
      </c>
      <c r="L3041" s="91">
        <v>629.59400000000005</v>
      </c>
      <c r="M3041" s="91">
        <v>913.03899999999999</v>
      </c>
      <c r="N3041" s="54" t="b">
        <v>1</v>
      </c>
      <c r="O3041" s="91">
        <v>22.8766</v>
      </c>
      <c r="P3041" s="54" t="b">
        <v>1</v>
      </c>
      <c r="Q3041" s="91">
        <v>3.22396E-2</v>
      </c>
    </row>
    <row r="3042" spans="2:17" x14ac:dyDescent="0.25">
      <c r="B3042" s="54">
        <v>640</v>
      </c>
      <c r="C3042" s="54">
        <v>102</v>
      </c>
      <c r="D3042" s="54" t="b">
        <v>0</v>
      </c>
      <c r="E3042" s="54" t="b">
        <v>1</v>
      </c>
      <c r="F3042" s="91">
        <v>611.79</v>
      </c>
      <c r="G3042" s="91">
        <v>896.04300000000001</v>
      </c>
      <c r="H3042" s="54" t="b">
        <v>0</v>
      </c>
      <c r="I3042" s="91">
        <v>41.551200000000001</v>
      </c>
      <c r="J3042" s="54" t="b">
        <v>0</v>
      </c>
      <c r="K3042" s="91">
        <v>18.3963</v>
      </c>
      <c r="L3042" s="91">
        <v>629.38099999999997</v>
      </c>
      <c r="M3042" s="91">
        <v>912.95500000000004</v>
      </c>
      <c r="N3042" s="54" t="b">
        <v>1</v>
      </c>
      <c r="O3042" s="91">
        <v>22.8766</v>
      </c>
      <c r="P3042" s="54" t="b">
        <v>1</v>
      </c>
      <c r="Q3042" s="91">
        <v>0.87982099999999996</v>
      </c>
    </row>
    <row r="3043" spans="2:17" x14ac:dyDescent="0.25">
      <c r="B3043" s="54">
        <v>640</v>
      </c>
      <c r="C3043" s="54">
        <v>102</v>
      </c>
      <c r="D3043" s="54" t="b">
        <v>0</v>
      </c>
      <c r="E3043" s="54" t="b">
        <v>1</v>
      </c>
      <c r="F3043" s="91">
        <v>605.21600000000001</v>
      </c>
      <c r="G3043" s="91">
        <v>832.09</v>
      </c>
      <c r="H3043" s="54" t="b">
        <v>0</v>
      </c>
      <c r="I3043" s="91">
        <v>30.354099999999999</v>
      </c>
      <c r="J3043" s="54" t="b">
        <v>0</v>
      </c>
      <c r="K3043" s="91">
        <v>15.263400000000001</v>
      </c>
      <c r="L3043" s="91">
        <v>628.41600000000005</v>
      </c>
      <c r="M3043" s="91">
        <v>913.17200000000003</v>
      </c>
      <c r="N3043" s="54" t="b">
        <v>1</v>
      </c>
      <c r="O3043" s="91">
        <v>22.8766</v>
      </c>
      <c r="P3043" s="54" t="b">
        <v>1</v>
      </c>
      <c r="Q3043" s="91">
        <v>0.228743</v>
      </c>
    </row>
    <row r="3044" spans="2:17" x14ac:dyDescent="0.25">
      <c r="B3044" s="54">
        <v>640</v>
      </c>
      <c r="C3044" s="54">
        <v>102</v>
      </c>
      <c r="D3044" s="54" t="b">
        <v>0</v>
      </c>
      <c r="E3044" s="54" t="b">
        <v>1</v>
      </c>
      <c r="F3044" s="91">
        <v>634.79399999999998</v>
      </c>
      <c r="G3044" s="91">
        <v>645.04200000000003</v>
      </c>
      <c r="H3044" s="54" t="b">
        <v>0</v>
      </c>
      <c r="I3044" s="91">
        <v>92.266300000000001</v>
      </c>
      <c r="J3044" s="54" t="b">
        <v>0</v>
      </c>
      <c r="K3044" s="91">
        <v>64.290499999999994</v>
      </c>
      <c r="L3044" s="91">
        <v>627.85699999999997</v>
      </c>
      <c r="M3044" s="91">
        <v>911.52700000000004</v>
      </c>
      <c r="N3044" s="54" t="b">
        <v>1</v>
      </c>
      <c r="O3044" s="91">
        <v>22.8766</v>
      </c>
      <c r="P3044" s="54" t="b">
        <v>1</v>
      </c>
      <c r="Q3044" s="91">
        <v>0.98991600000000002</v>
      </c>
    </row>
    <row r="3045" spans="2:17" x14ac:dyDescent="0.25">
      <c r="B3045" s="54">
        <v>640</v>
      </c>
      <c r="C3045" s="54">
        <v>102</v>
      </c>
      <c r="D3045" s="54" t="b">
        <v>0</v>
      </c>
      <c r="E3045" s="54" t="b">
        <v>0</v>
      </c>
      <c r="F3045" s="91">
        <v>663.16800000000001</v>
      </c>
      <c r="G3045" s="91">
        <v>427.80700000000002</v>
      </c>
      <c r="H3045" s="54" t="b">
        <v>0</v>
      </c>
      <c r="I3045" s="91">
        <v>280.58</v>
      </c>
      <c r="J3045" s="54" t="b">
        <v>0</v>
      </c>
      <c r="K3045" s="91">
        <v>189.37200000000001</v>
      </c>
      <c r="L3045" s="91">
        <v>663.16800000000001</v>
      </c>
      <c r="M3045" s="91">
        <v>427.80700000000002</v>
      </c>
      <c r="N3045" s="54" t="b">
        <v>0</v>
      </c>
      <c r="O3045" s="91">
        <v>22.8766</v>
      </c>
      <c r="P3045" s="54" t="b">
        <v>0</v>
      </c>
      <c r="Q3045" s="91">
        <v>1.7376</v>
      </c>
    </row>
    <row r="3046" spans="2:17" x14ac:dyDescent="0.25">
      <c r="B3046" s="54">
        <v>640</v>
      </c>
      <c r="C3046" s="54">
        <v>102</v>
      </c>
      <c r="D3046" s="54" t="b">
        <v>0</v>
      </c>
      <c r="E3046" s="54" t="b">
        <v>0</v>
      </c>
      <c r="F3046" s="91">
        <v>646.101</v>
      </c>
      <c r="G3046" s="91">
        <v>228.23599999999999</v>
      </c>
      <c r="H3046" s="54" t="b">
        <v>0</v>
      </c>
      <c r="I3046" s="91">
        <v>526.18799999999999</v>
      </c>
      <c r="J3046" s="54" t="b">
        <v>0</v>
      </c>
      <c r="K3046" s="91">
        <v>219.08</v>
      </c>
      <c r="L3046" s="91">
        <v>654.62400000000002</v>
      </c>
      <c r="M3046" s="91">
        <v>327.89400000000001</v>
      </c>
      <c r="N3046" s="54" t="b">
        <v>0</v>
      </c>
      <c r="O3046" s="91">
        <v>523.23800000000006</v>
      </c>
      <c r="P3046" s="54" t="b">
        <v>0</v>
      </c>
      <c r="Q3046" s="91">
        <v>485.00700000000001</v>
      </c>
    </row>
    <row r="3047" spans="2:17" x14ac:dyDescent="0.25">
      <c r="B3047" s="54">
        <v>640</v>
      </c>
      <c r="C3047" s="54">
        <v>102</v>
      </c>
      <c r="D3047" s="54" t="b">
        <v>0</v>
      </c>
      <c r="E3047" s="54" t="b">
        <v>0</v>
      </c>
      <c r="F3047" s="91">
        <v>629.86900000000003</v>
      </c>
      <c r="G3047" s="91">
        <v>146.23599999999999</v>
      </c>
      <c r="H3047" s="54" t="b">
        <v>0</v>
      </c>
      <c r="I3047" s="91">
        <v>661.80600000000004</v>
      </c>
      <c r="J3047" s="54" t="b">
        <v>0</v>
      </c>
      <c r="K3047" s="91">
        <v>200.3</v>
      </c>
      <c r="L3047" s="91">
        <v>651.48500000000001</v>
      </c>
      <c r="M3047" s="91">
        <v>300.89800000000002</v>
      </c>
      <c r="N3047" s="54" t="b">
        <v>0</v>
      </c>
      <c r="O3047" s="91">
        <v>0</v>
      </c>
      <c r="P3047" s="54" t="b">
        <v>0</v>
      </c>
      <c r="Q3047" s="91">
        <v>100.27800000000001</v>
      </c>
    </row>
    <row r="3048" spans="2:17" x14ac:dyDescent="0.25">
      <c r="B3048" s="54">
        <v>640</v>
      </c>
      <c r="C3048" s="54">
        <v>102</v>
      </c>
      <c r="D3048" s="54" t="b">
        <v>0</v>
      </c>
      <c r="E3048" s="54" t="b">
        <v>0</v>
      </c>
      <c r="F3048" s="91">
        <v>649.577</v>
      </c>
      <c r="G3048" s="91">
        <v>105.197</v>
      </c>
      <c r="H3048" s="54" t="b">
        <v>0</v>
      </c>
      <c r="I3048" s="91">
        <v>532.10500000000002</v>
      </c>
      <c r="J3048" s="54" t="b">
        <v>0</v>
      </c>
      <c r="K3048" s="91">
        <v>83.590999999999994</v>
      </c>
      <c r="L3048" s="91">
        <v>650.24800000000005</v>
      </c>
      <c r="M3048" s="91">
        <v>277.221</v>
      </c>
      <c r="N3048" s="54" t="b">
        <v>0</v>
      </c>
      <c r="O3048" s="91">
        <v>0</v>
      </c>
      <c r="P3048" s="54" t="b">
        <v>0</v>
      </c>
      <c r="Q3048" s="91">
        <v>27.1783</v>
      </c>
    </row>
    <row r="3049" spans="2:17" x14ac:dyDescent="0.25">
      <c r="B3049" s="54">
        <v>640</v>
      </c>
      <c r="C3049" s="54">
        <v>102</v>
      </c>
      <c r="D3049" s="54" t="b">
        <v>0</v>
      </c>
      <c r="E3049" s="54" t="b">
        <v>0</v>
      </c>
      <c r="F3049" s="91">
        <v>640.46699999999998</v>
      </c>
      <c r="G3049" s="91">
        <v>93.570099999999996</v>
      </c>
      <c r="H3049" s="54" t="b">
        <v>0</v>
      </c>
      <c r="I3049" s="91">
        <v>355.91</v>
      </c>
      <c r="J3049" s="54" t="b">
        <v>0</v>
      </c>
      <c r="K3049" s="91">
        <v>45.526600000000002</v>
      </c>
      <c r="L3049" s="91">
        <v>649.67600000000004</v>
      </c>
      <c r="M3049" s="91">
        <v>258.97000000000003</v>
      </c>
      <c r="N3049" s="54" t="b">
        <v>0</v>
      </c>
      <c r="O3049" s="91">
        <v>163.506</v>
      </c>
      <c r="P3049" s="54" t="b">
        <v>0</v>
      </c>
      <c r="Q3049" s="91">
        <v>23.709399999999999</v>
      </c>
    </row>
    <row r="3050" spans="2:17" x14ac:dyDescent="0.25">
      <c r="B3050" s="54">
        <v>640</v>
      </c>
      <c r="C3050" s="54">
        <v>102</v>
      </c>
      <c r="D3050" s="54" t="b">
        <v>0</v>
      </c>
      <c r="E3050" s="54" t="b">
        <v>0</v>
      </c>
      <c r="F3050" s="91">
        <v>628.21500000000003</v>
      </c>
      <c r="G3050" s="91">
        <v>130.435</v>
      </c>
      <c r="H3050" s="54" t="b">
        <v>0</v>
      </c>
      <c r="I3050" s="91">
        <v>154.374</v>
      </c>
      <c r="J3050" s="54" t="b">
        <v>0</v>
      </c>
      <c r="K3050" s="91">
        <v>14.7705</v>
      </c>
      <c r="L3050" s="91">
        <v>648.85699999999997</v>
      </c>
      <c r="M3050" s="91">
        <v>245.125</v>
      </c>
      <c r="N3050" s="54" t="b">
        <v>0</v>
      </c>
      <c r="O3050" s="91">
        <v>73.872100000000003</v>
      </c>
      <c r="P3050" s="54" t="b">
        <v>0</v>
      </c>
      <c r="Q3050" s="91">
        <v>18.259799999999998</v>
      </c>
    </row>
    <row r="3051" spans="2:17" x14ac:dyDescent="0.25">
      <c r="B3051" s="54">
        <v>640</v>
      </c>
      <c r="C3051" s="54">
        <v>102</v>
      </c>
      <c r="D3051" s="54" t="b">
        <v>0</v>
      </c>
      <c r="E3051" s="54" t="b">
        <v>0</v>
      </c>
      <c r="F3051" s="91">
        <v>625.38300000000004</v>
      </c>
      <c r="G3051" s="91">
        <v>93.1233</v>
      </c>
      <c r="H3051" s="54" t="b">
        <v>0</v>
      </c>
      <c r="I3051" s="91">
        <v>74.027699999999996</v>
      </c>
      <c r="J3051" s="54" t="b">
        <v>0</v>
      </c>
      <c r="K3051" s="91">
        <v>38.847200000000001</v>
      </c>
      <c r="L3051" s="91">
        <v>647.54499999999996</v>
      </c>
      <c r="M3051" s="91">
        <v>232.72</v>
      </c>
      <c r="N3051" s="54" t="b">
        <v>0</v>
      </c>
      <c r="O3051" s="91">
        <v>58.400700000000001</v>
      </c>
      <c r="P3051" s="54" t="b">
        <v>0</v>
      </c>
      <c r="Q3051" s="91">
        <v>13.869199999999999</v>
      </c>
    </row>
    <row r="3052" spans="2:17" x14ac:dyDescent="0.25">
      <c r="B3052" s="54">
        <v>640</v>
      </c>
      <c r="C3052" s="54">
        <v>102</v>
      </c>
      <c r="D3052" s="54" t="b">
        <v>0</v>
      </c>
      <c r="E3052" s="54" t="b">
        <v>0</v>
      </c>
      <c r="F3052" s="91">
        <v>617.94399999999996</v>
      </c>
      <c r="G3052" s="91">
        <v>134.483</v>
      </c>
      <c r="H3052" s="54" t="b">
        <v>0</v>
      </c>
      <c r="I3052" s="91">
        <v>61.505000000000003</v>
      </c>
      <c r="J3052" s="54" t="b">
        <v>0</v>
      </c>
      <c r="K3052" s="91">
        <v>37.418799999999997</v>
      </c>
      <c r="L3052" s="91">
        <v>645.83500000000004</v>
      </c>
      <c r="M3052" s="91">
        <v>222.35499999999999</v>
      </c>
      <c r="N3052" s="54" t="b">
        <v>0</v>
      </c>
      <c r="O3052" s="91">
        <v>47.204599999999999</v>
      </c>
      <c r="P3052" s="54" t="b">
        <v>0</v>
      </c>
      <c r="Q3052" s="91">
        <v>12.4742</v>
      </c>
    </row>
    <row r="3053" spans="2:17" x14ac:dyDescent="0.25">
      <c r="B3053" s="54">
        <v>640</v>
      </c>
      <c r="C3053" s="54">
        <v>102</v>
      </c>
      <c r="D3053" s="54" t="b">
        <v>0</v>
      </c>
      <c r="E3053" s="54" t="b">
        <v>0</v>
      </c>
      <c r="F3053" s="91">
        <v>650.64599999999996</v>
      </c>
      <c r="G3053" s="91">
        <v>113.569</v>
      </c>
      <c r="H3053" s="54" t="b">
        <v>0</v>
      </c>
      <c r="I3053" s="91">
        <v>63.882399999999997</v>
      </c>
      <c r="J3053" s="54" t="b">
        <v>0</v>
      </c>
      <c r="K3053" s="91">
        <v>42.023699999999998</v>
      </c>
      <c r="L3053" s="91">
        <v>644.58100000000002</v>
      </c>
      <c r="M3053" s="91">
        <v>213.39699999999999</v>
      </c>
      <c r="N3053" s="54" t="b">
        <v>0</v>
      </c>
      <c r="O3053" s="91">
        <v>40.456299999999999</v>
      </c>
      <c r="P3053" s="54" t="b">
        <v>1</v>
      </c>
      <c r="Q3053" s="91">
        <v>10.5053</v>
      </c>
    </row>
    <row r="3054" spans="2:17" x14ac:dyDescent="0.25">
      <c r="B3054" s="54">
        <v>640</v>
      </c>
      <c r="C3054" s="54">
        <v>102</v>
      </c>
      <c r="D3054" s="54" t="b">
        <v>0</v>
      </c>
      <c r="E3054" s="54" t="b">
        <v>0</v>
      </c>
      <c r="F3054" s="91">
        <v>652.94200000000001</v>
      </c>
      <c r="G3054" s="91">
        <v>95.224400000000003</v>
      </c>
      <c r="H3054" s="54" t="b">
        <v>0</v>
      </c>
      <c r="I3054" s="91">
        <v>74.061800000000005</v>
      </c>
      <c r="J3054" s="54" t="b">
        <v>0</v>
      </c>
      <c r="K3054" s="91">
        <v>38.817700000000002</v>
      </c>
      <c r="L3054" s="91">
        <v>643.47500000000002</v>
      </c>
      <c r="M3054" s="91">
        <v>205.28299999999999</v>
      </c>
      <c r="N3054" s="54" t="b">
        <v>0</v>
      </c>
      <c r="O3054" s="91">
        <v>36.003900000000002</v>
      </c>
      <c r="P3054" s="54" t="b">
        <v>1</v>
      </c>
      <c r="Q3054" s="91">
        <v>9.0450099999999996</v>
      </c>
    </row>
    <row r="3055" spans="2:17" x14ac:dyDescent="0.25">
      <c r="B3055" s="54">
        <v>640</v>
      </c>
      <c r="C3055" s="54">
        <v>102</v>
      </c>
      <c r="D3055" s="54" t="b">
        <v>0</v>
      </c>
      <c r="E3055" s="54" t="b">
        <v>0</v>
      </c>
      <c r="F3055" s="91">
        <v>656.101</v>
      </c>
      <c r="G3055" s="91">
        <v>203.83</v>
      </c>
      <c r="H3055" s="54" t="b">
        <v>0</v>
      </c>
      <c r="I3055" s="91">
        <v>76.357900000000001</v>
      </c>
      <c r="J3055" s="54" t="b">
        <v>0</v>
      </c>
      <c r="K3055" s="91">
        <v>18.4878</v>
      </c>
      <c r="L3055" s="91">
        <v>643.52700000000004</v>
      </c>
      <c r="M3055" s="91">
        <v>199.54599999999999</v>
      </c>
      <c r="N3055" s="54" t="b">
        <v>0</v>
      </c>
      <c r="O3055" s="91">
        <v>31.5062</v>
      </c>
      <c r="P3055" s="54" t="b">
        <v>1</v>
      </c>
      <c r="Q3055" s="91">
        <v>8.1886600000000005</v>
      </c>
    </row>
    <row r="3056" spans="2:17" x14ac:dyDescent="0.25">
      <c r="B3056" s="54">
        <v>640</v>
      </c>
      <c r="C3056" s="54">
        <v>102</v>
      </c>
      <c r="D3056" s="54" t="b">
        <v>0</v>
      </c>
      <c r="E3056" s="54" t="b">
        <v>0</v>
      </c>
      <c r="F3056" s="91">
        <v>648.35799999999995</v>
      </c>
      <c r="G3056" s="91">
        <v>125.149</v>
      </c>
      <c r="H3056" s="54" t="b">
        <v>0</v>
      </c>
      <c r="I3056" s="91">
        <v>146.76300000000001</v>
      </c>
      <c r="J3056" s="54" t="b">
        <v>0</v>
      </c>
      <c r="K3056" s="91">
        <v>108.652</v>
      </c>
      <c r="L3056" s="91">
        <v>643.70399999999995</v>
      </c>
      <c r="M3056" s="91">
        <v>191.29599999999999</v>
      </c>
      <c r="N3056" s="54" t="b">
        <v>1</v>
      </c>
      <c r="O3056" s="91">
        <v>25.167899999999999</v>
      </c>
      <c r="P3056" s="54" t="b">
        <v>1</v>
      </c>
      <c r="Q3056" s="91">
        <v>5.7369500000000002</v>
      </c>
    </row>
    <row r="3057" spans="2:17" x14ac:dyDescent="0.25">
      <c r="B3057" s="54">
        <v>640</v>
      </c>
      <c r="C3057" s="54">
        <v>102</v>
      </c>
      <c r="D3057" s="54" t="b">
        <v>0</v>
      </c>
      <c r="E3057" s="54" t="b">
        <v>0</v>
      </c>
      <c r="F3057" s="91">
        <v>595.41</v>
      </c>
      <c r="G3057" s="91">
        <v>93.019599999999997</v>
      </c>
      <c r="H3057" s="54" t="b">
        <v>0</v>
      </c>
      <c r="I3057" s="91">
        <v>116.349</v>
      </c>
      <c r="J3057" s="54" t="b">
        <v>0</v>
      </c>
      <c r="K3057" s="91">
        <v>79.060599999999994</v>
      </c>
      <c r="L3057" s="91">
        <v>595.41</v>
      </c>
      <c r="M3057" s="91">
        <v>93.019599999999997</v>
      </c>
      <c r="N3057" s="54" t="b">
        <v>0</v>
      </c>
      <c r="O3057" s="91">
        <v>23.206700000000001</v>
      </c>
      <c r="P3057" s="54" t="b">
        <v>0</v>
      </c>
      <c r="Q3057" s="91">
        <v>8.2520900000000008</v>
      </c>
    </row>
    <row r="3058" spans="2:17" x14ac:dyDescent="0.25">
      <c r="B3058" s="54">
        <v>640</v>
      </c>
      <c r="C3058" s="54">
        <v>102</v>
      </c>
      <c r="D3058" s="54" t="b">
        <v>0</v>
      </c>
      <c r="E3058" s="54" t="b">
        <v>0</v>
      </c>
      <c r="F3058" s="91">
        <v>656.06799999999998</v>
      </c>
      <c r="G3058" s="91">
        <v>96.997699999999995</v>
      </c>
      <c r="H3058" s="54" t="b">
        <v>0</v>
      </c>
      <c r="I3058" s="91">
        <v>171.50200000000001</v>
      </c>
      <c r="J3058" s="54" t="b">
        <v>0</v>
      </c>
      <c r="K3058" s="91">
        <v>61.934199999999997</v>
      </c>
      <c r="L3058" s="91">
        <v>625.77800000000002</v>
      </c>
      <c r="M3058" s="91">
        <v>95.011200000000002</v>
      </c>
      <c r="N3058" s="54" t="b">
        <v>0</v>
      </c>
      <c r="O3058" s="91">
        <v>169.54900000000001</v>
      </c>
      <c r="P3058" s="54" t="b">
        <v>0</v>
      </c>
      <c r="Q3058" s="91">
        <v>109.502</v>
      </c>
    </row>
    <row r="3059" spans="2:17" x14ac:dyDescent="0.25">
      <c r="B3059" s="54">
        <v>640</v>
      </c>
      <c r="C3059" s="54">
        <v>102</v>
      </c>
      <c r="D3059" s="54" t="b">
        <v>0</v>
      </c>
      <c r="E3059" s="54" t="b">
        <v>0</v>
      </c>
      <c r="F3059" s="91">
        <v>618.18499999999995</v>
      </c>
      <c r="G3059" s="91">
        <v>70.412199999999999</v>
      </c>
      <c r="H3059" s="54" t="b">
        <v>0</v>
      </c>
      <c r="I3059" s="91">
        <v>171.50200000000001</v>
      </c>
      <c r="J3059" s="54" t="b">
        <v>0</v>
      </c>
      <c r="K3059" s="91">
        <v>60.788800000000002</v>
      </c>
      <c r="L3059" s="91">
        <v>625.44799999999998</v>
      </c>
      <c r="M3059" s="91">
        <v>90.452799999999996</v>
      </c>
      <c r="N3059" s="54" t="b">
        <v>0</v>
      </c>
      <c r="O3059" s="91">
        <v>0</v>
      </c>
      <c r="P3059" s="54" t="b">
        <v>1</v>
      </c>
      <c r="Q3059" s="91">
        <v>30.433</v>
      </c>
    </row>
    <row r="3060" spans="2:17" x14ac:dyDescent="0.25">
      <c r="B3060" s="54">
        <v>640</v>
      </c>
      <c r="C3060" s="54">
        <v>102</v>
      </c>
      <c r="D3060" s="54" t="b">
        <v>0</v>
      </c>
      <c r="E3060" s="54" t="b">
        <v>0</v>
      </c>
      <c r="F3060" s="91">
        <v>602.15899999999999</v>
      </c>
      <c r="G3060" s="91">
        <v>90.452100000000002</v>
      </c>
      <c r="H3060" s="54" t="b">
        <v>0</v>
      </c>
      <c r="I3060" s="91">
        <v>115.396</v>
      </c>
      <c r="J3060" s="54" t="b">
        <v>0</v>
      </c>
      <c r="K3060" s="91">
        <v>46.280999999999999</v>
      </c>
      <c r="L3060" s="91">
        <v>623.10699999999997</v>
      </c>
      <c r="M3060" s="91">
        <v>89.173299999999998</v>
      </c>
      <c r="N3060" s="54" t="b">
        <v>0</v>
      </c>
      <c r="O3060" s="91">
        <v>0</v>
      </c>
      <c r="P3060" s="54" t="b">
        <v>1</v>
      </c>
      <c r="Q3060" s="91">
        <v>4.57029</v>
      </c>
    </row>
    <row r="3061" spans="2:17" x14ac:dyDescent="0.25">
      <c r="B3061" s="54">
        <v>640</v>
      </c>
      <c r="C3061" s="54">
        <v>102</v>
      </c>
      <c r="D3061" s="54" t="b">
        <v>0</v>
      </c>
      <c r="E3061" s="54" t="b">
        <v>0</v>
      </c>
      <c r="F3061" s="91">
        <v>657.70399999999995</v>
      </c>
      <c r="G3061" s="91">
        <v>88.893199999999993</v>
      </c>
      <c r="H3061" s="54" t="b">
        <v>0</v>
      </c>
      <c r="I3061" s="91">
        <v>87.243899999999996</v>
      </c>
      <c r="J3061" s="54" t="b">
        <v>0</v>
      </c>
      <c r="K3061" s="91">
        <v>25.659700000000001</v>
      </c>
      <c r="L3061" s="91">
        <v>624.27599999999995</v>
      </c>
      <c r="M3061" s="91">
        <v>86.504099999999994</v>
      </c>
      <c r="N3061" s="54" t="b">
        <v>1</v>
      </c>
      <c r="O3061" s="91">
        <v>36.2057</v>
      </c>
      <c r="P3061" s="54" t="b">
        <v>1</v>
      </c>
      <c r="Q3061" s="91">
        <v>2.6685400000000001</v>
      </c>
    </row>
    <row r="3062" spans="2:17" x14ac:dyDescent="0.25">
      <c r="B3062" s="54">
        <v>640</v>
      </c>
      <c r="C3062" s="54">
        <v>102</v>
      </c>
      <c r="D3062" s="54" t="b">
        <v>1</v>
      </c>
      <c r="E3062" s="54" t="b">
        <v>0</v>
      </c>
      <c r="F3062" s="91">
        <v>608.71600000000001</v>
      </c>
      <c r="G3062" s="91">
        <v>85.667400000000001</v>
      </c>
      <c r="H3062" s="54" t="b">
        <v>0</v>
      </c>
      <c r="I3062" s="91">
        <v>82.1297</v>
      </c>
      <c r="J3062" s="54" t="b">
        <v>0</v>
      </c>
      <c r="K3062" s="91">
        <v>55.566099999999999</v>
      </c>
      <c r="L3062" s="91">
        <v>624.02</v>
      </c>
      <c r="M3062" s="91">
        <v>86.929100000000005</v>
      </c>
      <c r="N3062" s="54" t="b">
        <v>1</v>
      </c>
      <c r="O3062" s="91">
        <v>11.1784</v>
      </c>
      <c r="P3062" s="54" t="b">
        <v>1</v>
      </c>
      <c r="Q3062" s="91">
        <v>2.9143400000000002</v>
      </c>
    </row>
    <row r="3063" spans="2:17" x14ac:dyDescent="0.25">
      <c r="B3063" s="54">
        <v>640</v>
      </c>
      <c r="C3063" s="54">
        <v>102</v>
      </c>
      <c r="D3063" s="54" t="b">
        <v>1</v>
      </c>
      <c r="E3063" s="54" t="b">
        <v>0</v>
      </c>
      <c r="F3063" s="91">
        <v>607.66399999999999</v>
      </c>
      <c r="G3063" s="91">
        <v>104.199</v>
      </c>
      <c r="H3063" s="54" t="b">
        <v>0</v>
      </c>
      <c r="I3063" s="91">
        <v>75.584100000000007</v>
      </c>
      <c r="J3063" s="54" t="b">
        <v>0</v>
      </c>
      <c r="K3063" s="91">
        <v>49.093899999999998</v>
      </c>
      <c r="L3063" s="91">
        <v>623.40599999999995</v>
      </c>
      <c r="M3063" s="91">
        <v>86.625900000000001</v>
      </c>
      <c r="N3063" s="54" t="b">
        <v>1</v>
      </c>
      <c r="O3063" s="91">
        <v>11.1784</v>
      </c>
      <c r="P3063" s="54" t="b">
        <v>1</v>
      </c>
      <c r="Q3063" s="91">
        <v>0.49651699999999999</v>
      </c>
    </row>
    <row r="3064" spans="2:17" x14ac:dyDescent="0.25">
      <c r="B3064" s="54">
        <v>640</v>
      </c>
      <c r="C3064" s="54">
        <v>102</v>
      </c>
      <c r="D3064" s="54" t="b">
        <v>1</v>
      </c>
      <c r="E3064" s="54" t="b">
        <v>0</v>
      </c>
      <c r="F3064" s="91">
        <v>621.64700000000005</v>
      </c>
      <c r="G3064" s="91">
        <v>95.519000000000005</v>
      </c>
      <c r="H3064" s="54" t="b">
        <v>0</v>
      </c>
      <c r="I3064" s="91">
        <v>74.075900000000004</v>
      </c>
      <c r="J3064" s="54" t="b">
        <v>0</v>
      </c>
      <c r="K3064" s="91">
        <v>18.561499999999999</v>
      </c>
      <c r="L3064" s="91">
        <v>623.14800000000002</v>
      </c>
      <c r="M3064" s="91">
        <v>87.673400000000001</v>
      </c>
      <c r="N3064" s="54" t="b">
        <v>1</v>
      </c>
      <c r="O3064" s="91">
        <v>11.1784</v>
      </c>
      <c r="P3064" s="54" t="b">
        <v>1</v>
      </c>
      <c r="Q3064" s="91">
        <v>0.68441099999999999</v>
      </c>
    </row>
    <row r="3065" spans="2:17" x14ac:dyDescent="0.25">
      <c r="B3065" s="54">
        <v>640</v>
      </c>
      <c r="C3065" s="54">
        <v>102</v>
      </c>
      <c r="D3065" s="54" t="b">
        <v>1</v>
      </c>
      <c r="E3065" s="54" t="b">
        <v>0</v>
      </c>
      <c r="F3065" s="91">
        <v>634.78599999999994</v>
      </c>
      <c r="G3065" s="91">
        <v>42.4313</v>
      </c>
      <c r="H3065" s="54" t="b">
        <v>0</v>
      </c>
      <c r="I3065" s="91">
        <v>68.571100000000001</v>
      </c>
      <c r="J3065" s="54" t="b">
        <v>0</v>
      </c>
      <c r="K3065" s="91">
        <v>16.457799999999999</v>
      </c>
      <c r="L3065" s="91">
        <v>623.04600000000005</v>
      </c>
      <c r="M3065" s="91">
        <v>87.254499999999993</v>
      </c>
      <c r="N3065" s="54" t="b">
        <v>1</v>
      </c>
      <c r="O3065" s="91">
        <v>11.1784</v>
      </c>
      <c r="P3065" s="54" t="b">
        <v>1</v>
      </c>
      <c r="Q3065" s="91">
        <v>1.0788199999999999</v>
      </c>
    </row>
    <row r="3066" spans="2:17" x14ac:dyDescent="0.25">
      <c r="B3066" s="54">
        <v>640</v>
      </c>
      <c r="C3066" s="54">
        <v>102</v>
      </c>
      <c r="D3066" s="54" t="b">
        <v>1</v>
      </c>
      <c r="E3066" s="54" t="b">
        <v>0</v>
      </c>
      <c r="F3066" s="91">
        <v>639.25099999999998</v>
      </c>
      <c r="G3066" s="91">
        <v>39.165100000000002</v>
      </c>
      <c r="H3066" s="54" t="b">
        <v>0</v>
      </c>
      <c r="I3066" s="91">
        <v>88.889799999999994</v>
      </c>
      <c r="J3066" s="54" t="b">
        <v>1</v>
      </c>
      <c r="K3066" s="91">
        <v>54.689500000000002</v>
      </c>
      <c r="L3066" s="91">
        <v>623.22199999999998</v>
      </c>
      <c r="M3066" s="91">
        <v>86.737799999999993</v>
      </c>
      <c r="N3066" s="54" t="b">
        <v>1</v>
      </c>
      <c r="O3066" s="91">
        <v>11.238899999999999</v>
      </c>
      <c r="P3066" s="54" t="b">
        <v>1</v>
      </c>
      <c r="Q3066" s="91">
        <v>0.43115100000000001</v>
      </c>
    </row>
    <row r="3067" spans="2:17" x14ac:dyDescent="0.25">
      <c r="B3067" s="54">
        <v>640</v>
      </c>
      <c r="C3067" s="54">
        <v>102</v>
      </c>
      <c r="D3067" s="54" t="b">
        <v>1</v>
      </c>
      <c r="E3067" s="54" t="b">
        <v>0</v>
      </c>
      <c r="F3067" s="91">
        <v>612.11300000000006</v>
      </c>
      <c r="G3067" s="91">
        <v>79.218500000000006</v>
      </c>
      <c r="H3067" s="54" t="b">
        <v>0</v>
      </c>
      <c r="I3067" s="91">
        <v>96.620599999999996</v>
      </c>
      <c r="J3067" s="54" t="b">
        <v>0</v>
      </c>
      <c r="K3067" s="91">
        <v>5.53179</v>
      </c>
      <c r="L3067" s="91">
        <v>623.24400000000003</v>
      </c>
      <c r="M3067" s="91">
        <v>86.098500000000001</v>
      </c>
      <c r="N3067" s="54" t="b">
        <v>1</v>
      </c>
      <c r="O3067" s="91">
        <v>11.238899999999999</v>
      </c>
      <c r="P3067" s="54" t="b">
        <v>1</v>
      </c>
      <c r="Q3067" s="91">
        <v>0.54578300000000002</v>
      </c>
    </row>
    <row r="3068" spans="2:17" x14ac:dyDescent="0.25">
      <c r="B3068" s="54">
        <v>640</v>
      </c>
      <c r="C3068" s="54">
        <v>102</v>
      </c>
      <c r="D3068" s="54" t="b">
        <v>1</v>
      </c>
      <c r="E3068" s="54" t="b">
        <v>0</v>
      </c>
      <c r="F3068" s="91">
        <v>612.72</v>
      </c>
      <c r="G3068" s="91">
        <v>80.868700000000004</v>
      </c>
      <c r="H3068" s="54" t="b">
        <v>0</v>
      </c>
      <c r="I3068" s="91">
        <v>83.491500000000002</v>
      </c>
      <c r="J3068" s="54" t="b">
        <v>1</v>
      </c>
      <c r="K3068" s="91">
        <v>48.381100000000004</v>
      </c>
      <c r="L3068" s="91">
        <v>623.755</v>
      </c>
      <c r="M3068" s="91">
        <v>86.552000000000007</v>
      </c>
      <c r="N3068" s="54" t="b">
        <v>1</v>
      </c>
      <c r="O3068" s="91">
        <v>11.644399999999999</v>
      </c>
      <c r="P3068" s="54" t="b">
        <v>1</v>
      </c>
      <c r="Q3068" s="91">
        <v>0.63966900000000004</v>
      </c>
    </row>
    <row r="3069" spans="2:17" x14ac:dyDescent="0.25">
      <c r="B3069" s="54">
        <v>640</v>
      </c>
      <c r="C3069" s="54">
        <v>102</v>
      </c>
      <c r="D3069" s="54" t="b">
        <v>1</v>
      </c>
      <c r="E3069" s="54" t="b">
        <v>1</v>
      </c>
      <c r="F3069" s="91">
        <v>626.59299999999996</v>
      </c>
      <c r="G3069" s="91">
        <v>98.645399999999995</v>
      </c>
      <c r="H3069" s="54" t="b">
        <v>0</v>
      </c>
      <c r="I3069" s="91">
        <v>68.841200000000001</v>
      </c>
      <c r="J3069" s="54" t="b">
        <v>0</v>
      </c>
      <c r="K3069" s="91">
        <v>1.7583</v>
      </c>
      <c r="L3069" s="91">
        <v>623.37800000000004</v>
      </c>
      <c r="M3069" s="91">
        <v>89.576899999999995</v>
      </c>
      <c r="N3069" s="54" t="b">
        <v>1</v>
      </c>
      <c r="O3069" s="91">
        <v>11.644399999999999</v>
      </c>
      <c r="P3069" s="54" t="b">
        <v>1</v>
      </c>
      <c r="Q3069" s="91">
        <v>0.68366099999999996</v>
      </c>
    </row>
    <row r="3070" spans="2:17" x14ac:dyDescent="0.25">
      <c r="B3070" s="54">
        <v>640</v>
      </c>
      <c r="C3070" s="54">
        <v>102</v>
      </c>
      <c r="D3070" s="54" t="b">
        <v>1</v>
      </c>
      <c r="E3070" s="54" t="b">
        <v>1</v>
      </c>
      <c r="F3070" s="91">
        <v>636.35599999999999</v>
      </c>
      <c r="G3070" s="91">
        <v>106.613</v>
      </c>
      <c r="H3070" s="54" t="b">
        <v>0</v>
      </c>
      <c r="I3070" s="91">
        <v>86.617900000000006</v>
      </c>
      <c r="J3070" s="54" t="b">
        <v>0</v>
      </c>
      <c r="K3070" s="91">
        <v>22.549099999999999</v>
      </c>
      <c r="L3070" s="91">
        <v>623.697</v>
      </c>
      <c r="M3070" s="91">
        <v>91.109099999999998</v>
      </c>
      <c r="N3070" s="54" t="b">
        <v>1</v>
      </c>
      <c r="O3070" s="91">
        <v>11.644399999999999</v>
      </c>
      <c r="P3070" s="54" t="b">
        <v>1</v>
      </c>
      <c r="Q3070" s="91">
        <v>3.0483799999999999</v>
      </c>
    </row>
    <row r="3071" spans="2:17" x14ac:dyDescent="0.25">
      <c r="B3071" s="54">
        <v>640</v>
      </c>
      <c r="C3071" s="54">
        <v>102</v>
      </c>
      <c r="D3071" s="54" t="b">
        <v>1</v>
      </c>
      <c r="E3071" s="54" t="b">
        <v>1</v>
      </c>
      <c r="F3071" s="91">
        <v>631.80499999999995</v>
      </c>
      <c r="G3071" s="91">
        <v>134.446</v>
      </c>
      <c r="H3071" s="54" t="b">
        <v>0</v>
      </c>
      <c r="I3071" s="91">
        <v>51.637700000000002</v>
      </c>
      <c r="J3071" s="54" t="b">
        <v>0</v>
      </c>
      <c r="K3071" s="91">
        <v>12.601900000000001</v>
      </c>
      <c r="L3071" s="91">
        <v>623.96600000000001</v>
      </c>
      <c r="M3071" s="91">
        <v>92.728099999999998</v>
      </c>
      <c r="N3071" s="54" t="b">
        <v>1</v>
      </c>
      <c r="O3071" s="91">
        <v>11.644399999999999</v>
      </c>
      <c r="P3071" s="54" t="b">
        <v>1</v>
      </c>
      <c r="Q3071" s="91">
        <v>1.56508</v>
      </c>
    </row>
    <row r="3072" spans="2:17" x14ac:dyDescent="0.25">
      <c r="B3072" s="54">
        <v>640</v>
      </c>
      <c r="C3072" s="54">
        <v>102</v>
      </c>
      <c r="D3072" s="54" t="b">
        <v>1</v>
      </c>
      <c r="E3072" s="54" t="b">
        <v>1</v>
      </c>
      <c r="F3072" s="91">
        <v>634.07100000000003</v>
      </c>
      <c r="G3072" s="91">
        <v>126.57</v>
      </c>
      <c r="H3072" s="54" t="b">
        <v>0</v>
      </c>
      <c r="I3072" s="91">
        <v>77.212800000000001</v>
      </c>
      <c r="J3072" s="54" t="b">
        <v>1</v>
      </c>
      <c r="K3072" s="91">
        <v>28.201899999999998</v>
      </c>
      <c r="L3072" s="91">
        <v>624.13599999999997</v>
      </c>
      <c r="M3072" s="91">
        <v>94.963499999999996</v>
      </c>
      <c r="N3072" s="54" t="b">
        <v>1</v>
      </c>
      <c r="O3072" s="91">
        <v>11.644399999999999</v>
      </c>
      <c r="P3072" s="54" t="b">
        <v>1</v>
      </c>
      <c r="Q3072" s="91">
        <v>1.6412899999999999</v>
      </c>
    </row>
    <row r="3073" spans="2:17" x14ac:dyDescent="0.25">
      <c r="B3073" s="54">
        <v>640</v>
      </c>
      <c r="C3073" s="54">
        <v>102</v>
      </c>
      <c r="D3073" s="54" t="b">
        <v>1</v>
      </c>
      <c r="E3073" s="54" t="b">
        <v>1</v>
      </c>
      <c r="F3073" s="91">
        <v>637.625</v>
      </c>
      <c r="G3073" s="91">
        <v>96.259100000000004</v>
      </c>
      <c r="H3073" s="54" t="b">
        <v>0</v>
      </c>
      <c r="I3073" s="91">
        <v>45.563400000000001</v>
      </c>
      <c r="J3073" s="54" t="b">
        <v>0</v>
      </c>
      <c r="K3073" s="91">
        <v>8.1947700000000001</v>
      </c>
      <c r="L3073" s="91">
        <v>624.29200000000003</v>
      </c>
      <c r="M3073" s="91">
        <v>96.410399999999996</v>
      </c>
      <c r="N3073" s="54" t="b">
        <v>1</v>
      </c>
      <c r="O3073" s="91">
        <v>11.644399999999999</v>
      </c>
      <c r="P3073" s="54" t="b">
        <v>1</v>
      </c>
      <c r="Q3073" s="91">
        <v>2.24186</v>
      </c>
    </row>
    <row r="3074" spans="2:17" x14ac:dyDescent="0.25">
      <c r="B3074" s="54">
        <v>640</v>
      </c>
      <c r="C3074" s="54">
        <v>102</v>
      </c>
      <c r="D3074" s="54" t="b">
        <v>1</v>
      </c>
      <c r="E3074" s="54" t="b">
        <v>1</v>
      </c>
      <c r="F3074" s="91">
        <v>630.02599999999995</v>
      </c>
      <c r="G3074" s="91">
        <v>97.080100000000002</v>
      </c>
      <c r="H3074" s="54" t="b">
        <v>0</v>
      </c>
      <c r="I3074" s="91">
        <v>44.006399999999999</v>
      </c>
      <c r="J3074" s="54" t="b">
        <v>1</v>
      </c>
      <c r="K3074" s="91">
        <v>30.518899999999999</v>
      </c>
      <c r="L3074" s="91">
        <v>624.64099999999996</v>
      </c>
      <c r="M3074" s="91">
        <v>97.316100000000006</v>
      </c>
      <c r="N3074" s="54" t="b">
        <v>1</v>
      </c>
      <c r="O3074" s="91">
        <v>13.0436</v>
      </c>
      <c r="P3074" s="54" t="b">
        <v>1</v>
      </c>
      <c r="Q3074" s="91">
        <v>1.4552499999999999</v>
      </c>
    </row>
    <row r="3075" spans="2:17" x14ac:dyDescent="0.25">
      <c r="B3075" s="54">
        <v>640</v>
      </c>
      <c r="C3075" s="54">
        <v>102</v>
      </c>
      <c r="D3075" s="54" t="b">
        <v>1</v>
      </c>
      <c r="E3075" s="54" t="b">
        <v>1</v>
      </c>
      <c r="F3075" s="91">
        <v>627.09699999999998</v>
      </c>
      <c r="G3075" s="91">
        <v>100.429</v>
      </c>
      <c r="H3075" s="54" t="b">
        <v>0</v>
      </c>
      <c r="I3075" s="91">
        <v>45.786000000000001</v>
      </c>
      <c r="J3075" s="54" t="b">
        <v>1</v>
      </c>
      <c r="K3075" s="91">
        <v>7.64377</v>
      </c>
      <c r="L3075" s="91">
        <v>624.81399999999996</v>
      </c>
      <c r="M3075" s="91">
        <v>98.314800000000005</v>
      </c>
      <c r="N3075" s="54" t="b">
        <v>1</v>
      </c>
      <c r="O3075" s="91">
        <v>13.949299999999999</v>
      </c>
      <c r="P3075" s="54" t="b">
        <v>1</v>
      </c>
      <c r="Q3075" s="91">
        <v>0.97065900000000005</v>
      </c>
    </row>
    <row r="3076" spans="2:17" x14ac:dyDescent="0.25">
      <c r="B3076" s="54">
        <v>640</v>
      </c>
      <c r="C3076" s="54">
        <v>102</v>
      </c>
      <c r="D3076" s="54" t="b">
        <v>1</v>
      </c>
      <c r="E3076" s="54" t="b">
        <v>1</v>
      </c>
      <c r="F3076" s="91">
        <v>646.93100000000004</v>
      </c>
      <c r="G3076" s="91">
        <v>108.246</v>
      </c>
      <c r="H3076" s="54" t="b">
        <v>0</v>
      </c>
      <c r="I3076" s="91">
        <v>40.839100000000002</v>
      </c>
      <c r="J3076" s="54" t="b">
        <v>0</v>
      </c>
      <c r="K3076" s="91">
        <v>4.4490499999999997</v>
      </c>
      <c r="L3076" s="91">
        <v>624.99900000000002</v>
      </c>
      <c r="M3076" s="91">
        <v>99.343500000000006</v>
      </c>
      <c r="N3076" s="54" t="b">
        <v>1</v>
      </c>
      <c r="O3076" s="91">
        <v>14.948</v>
      </c>
      <c r="P3076" s="54" t="b">
        <v>1</v>
      </c>
      <c r="Q3076" s="91">
        <v>1.01362</v>
      </c>
    </row>
    <row r="3077" spans="2:17" x14ac:dyDescent="0.25">
      <c r="B3077" s="54">
        <v>640</v>
      </c>
      <c r="C3077" s="54">
        <v>102</v>
      </c>
      <c r="D3077" s="54" t="b">
        <v>1</v>
      </c>
      <c r="E3077" s="54" t="b">
        <v>1</v>
      </c>
      <c r="F3077" s="91">
        <v>627.76400000000001</v>
      </c>
      <c r="G3077" s="91">
        <v>71.609800000000007</v>
      </c>
      <c r="H3077" s="54" t="b">
        <v>0</v>
      </c>
      <c r="I3077" s="91">
        <v>31.8202</v>
      </c>
      <c r="J3077" s="54" t="b">
        <v>0</v>
      </c>
      <c r="K3077" s="91">
        <v>21.318000000000001</v>
      </c>
      <c r="L3077" s="91">
        <v>625.27499999999998</v>
      </c>
      <c r="M3077" s="91">
        <v>99.948599999999999</v>
      </c>
      <c r="N3077" s="54" t="b">
        <v>1</v>
      </c>
      <c r="O3077" s="91">
        <v>15.976699999999999</v>
      </c>
      <c r="P3077" s="54" t="b">
        <v>1</v>
      </c>
      <c r="Q3077" s="91">
        <v>1.0451600000000001</v>
      </c>
    </row>
    <row r="3078" spans="2:17" x14ac:dyDescent="0.25">
      <c r="B3078" s="54">
        <v>640</v>
      </c>
      <c r="C3078" s="54">
        <v>102</v>
      </c>
      <c r="D3078" s="54" t="b">
        <v>1</v>
      </c>
      <c r="E3078" s="54" t="b">
        <v>1</v>
      </c>
      <c r="F3078" s="91">
        <v>619.59799999999996</v>
      </c>
      <c r="G3078" s="91">
        <v>94.525599999999997</v>
      </c>
      <c r="H3078" s="54" t="b">
        <v>0</v>
      </c>
      <c r="I3078" s="91">
        <v>56.469499999999996</v>
      </c>
      <c r="J3078" s="54" t="b">
        <v>0</v>
      </c>
      <c r="K3078" s="91">
        <v>41.346800000000002</v>
      </c>
      <c r="L3078" s="91">
        <v>625.75400000000002</v>
      </c>
      <c r="M3078" s="91">
        <v>100.07299999999999</v>
      </c>
      <c r="N3078" s="54" t="b">
        <v>1</v>
      </c>
      <c r="O3078" s="91">
        <v>16.581800000000001</v>
      </c>
      <c r="P3078" s="54" t="b">
        <v>1</v>
      </c>
      <c r="Q3078" s="91">
        <v>0.66520199999999996</v>
      </c>
    </row>
    <row r="3079" spans="2:17" x14ac:dyDescent="0.25">
      <c r="B3079" s="54">
        <v>640</v>
      </c>
      <c r="C3079" s="54">
        <v>102</v>
      </c>
      <c r="D3079" s="54" t="b">
        <v>1</v>
      </c>
      <c r="E3079" s="54" t="b">
        <v>1</v>
      </c>
      <c r="F3079" s="91">
        <v>621.41099999999994</v>
      </c>
      <c r="G3079" s="91">
        <v>102.47199999999999</v>
      </c>
      <c r="H3079" s="54" t="b">
        <v>0</v>
      </c>
      <c r="I3079" s="91">
        <v>63.968800000000002</v>
      </c>
      <c r="J3079" s="54" t="b">
        <v>1</v>
      </c>
      <c r="K3079" s="91">
        <v>24.327400000000001</v>
      </c>
      <c r="L3079" s="91">
        <v>625.91399999999999</v>
      </c>
      <c r="M3079" s="91">
        <v>100.553</v>
      </c>
      <c r="N3079" s="54" t="b">
        <v>1</v>
      </c>
      <c r="O3079" s="91">
        <v>16.706299999999999</v>
      </c>
      <c r="P3079" s="54" t="b">
        <v>1</v>
      </c>
      <c r="Q3079" s="91">
        <v>0.49420900000000001</v>
      </c>
    </row>
    <row r="3080" spans="2:17" x14ac:dyDescent="0.25">
      <c r="B3080" s="54">
        <v>640</v>
      </c>
      <c r="C3080" s="54">
        <v>102</v>
      </c>
      <c r="D3080" s="54" t="b">
        <v>1</v>
      </c>
      <c r="E3080" s="54" t="b">
        <v>1</v>
      </c>
      <c r="F3080" s="91">
        <v>623.84500000000003</v>
      </c>
      <c r="G3080" s="91">
        <v>156.953</v>
      </c>
      <c r="H3080" s="54" t="b">
        <v>0</v>
      </c>
      <c r="I3080" s="91">
        <v>63.968800000000002</v>
      </c>
      <c r="J3080" s="54" t="b">
        <v>0</v>
      </c>
      <c r="K3080" s="91">
        <v>8.1501999999999999</v>
      </c>
      <c r="L3080" s="91">
        <v>625.55899999999997</v>
      </c>
      <c r="M3080" s="91">
        <v>101.992</v>
      </c>
      <c r="N3080" s="54" t="b">
        <v>1</v>
      </c>
      <c r="O3080" s="91">
        <v>17.322700000000001</v>
      </c>
      <c r="P3080" s="54" t="b">
        <v>1</v>
      </c>
      <c r="Q3080" s="91">
        <v>0.50631899999999996</v>
      </c>
    </row>
    <row r="3081" spans="2:17" x14ac:dyDescent="0.25">
      <c r="B3081" s="54">
        <v>640</v>
      </c>
      <c r="C3081" s="54">
        <v>102</v>
      </c>
      <c r="D3081" s="54" t="b">
        <v>1</v>
      </c>
      <c r="E3081" s="54" t="b">
        <v>1</v>
      </c>
      <c r="F3081" s="91">
        <v>631.28099999999995</v>
      </c>
      <c r="G3081" s="91">
        <v>110.26300000000001</v>
      </c>
      <c r="H3081" s="54" t="b">
        <v>0</v>
      </c>
      <c r="I3081" s="91">
        <v>93.509699999999995</v>
      </c>
      <c r="J3081" s="54" t="b">
        <v>0</v>
      </c>
      <c r="K3081" s="91">
        <v>54.535800000000002</v>
      </c>
      <c r="L3081" s="91">
        <v>625.84699999999998</v>
      </c>
      <c r="M3081" s="91">
        <v>102.42400000000001</v>
      </c>
      <c r="N3081" s="54" t="b">
        <v>1</v>
      </c>
      <c r="O3081" s="91">
        <v>18.761700000000001</v>
      </c>
      <c r="P3081" s="54" t="b">
        <v>1</v>
      </c>
      <c r="Q3081" s="91">
        <v>1.4820800000000001</v>
      </c>
    </row>
    <row r="3082" spans="2:17" x14ac:dyDescent="0.25">
      <c r="B3082" s="54">
        <v>640</v>
      </c>
      <c r="C3082" s="54">
        <v>102</v>
      </c>
      <c r="D3082" s="54" t="b">
        <v>1</v>
      </c>
      <c r="E3082" s="54" t="b">
        <v>1</v>
      </c>
      <c r="F3082" s="91">
        <v>622.90599999999995</v>
      </c>
      <c r="G3082" s="91">
        <v>96.442700000000002</v>
      </c>
      <c r="H3082" s="54" t="b">
        <v>0</v>
      </c>
      <c r="I3082" s="91">
        <v>74.111000000000004</v>
      </c>
      <c r="J3082" s="54" t="b">
        <v>0</v>
      </c>
      <c r="K3082" s="91">
        <v>47.2791</v>
      </c>
      <c r="L3082" s="91">
        <v>626.06799999999998</v>
      </c>
      <c r="M3082" s="91">
        <v>102.84699999999999</v>
      </c>
      <c r="N3082" s="54" t="b">
        <v>1</v>
      </c>
      <c r="O3082" s="91">
        <v>19.193300000000001</v>
      </c>
      <c r="P3082" s="54" t="b">
        <v>1</v>
      </c>
      <c r="Q3082" s="91">
        <v>0.51908600000000005</v>
      </c>
    </row>
    <row r="3083" spans="2:17" x14ac:dyDescent="0.25">
      <c r="B3083" s="54">
        <v>640</v>
      </c>
      <c r="C3083" s="54">
        <v>102</v>
      </c>
      <c r="D3083" s="54" t="b">
        <v>1</v>
      </c>
      <c r="E3083" s="54" t="b">
        <v>1</v>
      </c>
      <c r="F3083" s="91">
        <v>625.18899999999996</v>
      </c>
      <c r="G3083" s="91">
        <v>67.055499999999995</v>
      </c>
      <c r="H3083" s="54" t="b">
        <v>0</v>
      </c>
      <c r="I3083" s="91">
        <v>70.381399999999999</v>
      </c>
      <c r="J3083" s="54" t="b">
        <v>0</v>
      </c>
      <c r="K3083" s="91">
        <v>16.1599</v>
      </c>
      <c r="L3083" s="91">
        <v>626.20299999999997</v>
      </c>
      <c r="M3083" s="91">
        <v>103.259</v>
      </c>
      <c r="N3083" s="54" t="b">
        <v>1</v>
      </c>
      <c r="O3083" s="91">
        <v>19.770499999999998</v>
      </c>
      <c r="P3083" s="54" t="b">
        <v>1</v>
      </c>
      <c r="Q3083" s="91">
        <v>0.47702699999999998</v>
      </c>
    </row>
    <row r="3084" spans="2:17" x14ac:dyDescent="0.25">
      <c r="B3084" s="54">
        <v>640</v>
      </c>
      <c r="C3084" s="54">
        <v>102</v>
      </c>
      <c r="D3084" s="54" t="b">
        <v>1</v>
      </c>
      <c r="E3084" s="54" t="b">
        <v>1</v>
      </c>
      <c r="F3084" s="91">
        <v>605.59199999999998</v>
      </c>
      <c r="G3084" s="91">
        <v>122.065</v>
      </c>
      <c r="H3084" s="54" t="b">
        <v>0</v>
      </c>
      <c r="I3084" s="91">
        <v>98.273200000000003</v>
      </c>
      <c r="J3084" s="54" t="b">
        <v>0</v>
      </c>
      <c r="K3084" s="91">
        <v>29.4758</v>
      </c>
      <c r="L3084" s="91">
        <v>626.33500000000004</v>
      </c>
      <c r="M3084" s="91">
        <v>103.441</v>
      </c>
      <c r="N3084" s="54" t="b">
        <v>1</v>
      </c>
      <c r="O3084" s="91">
        <v>20.317599999999999</v>
      </c>
      <c r="P3084" s="54" t="b">
        <v>1</v>
      </c>
      <c r="Q3084" s="91">
        <v>0.43384200000000001</v>
      </c>
    </row>
    <row r="3085" spans="2:17" x14ac:dyDescent="0.25">
      <c r="B3085" s="54">
        <v>640</v>
      </c>
      <c r="C3085" s="54">
        <v>102</v>
      </c>
      <c r="D3085" s="54" t="b">
        <v>1</v>
      </c>
      <c r="E3085" s="54" t="b">
        <v>1</v>
      </c>
      <c r="F3085" s="91">
        <v>621.52300000000002</v>
      </c>
      <c r="G3085" s="91">
        <v>110.333</v>
      </c>
      <c r="H3085" s="54" t="b">
        <v>0</v>
      </c>
      <c r="I3085" s="91">
        <v>80.699100000000001</v>
      </c>
      <c r="J3085" s="54" t="b">
        <v>0</v>
      </c>
      <c r="K3085" s="91">
        <v>58.396000000000001</v>
      </c>
      <c r="L3085" s="91">
        <v>626.44399999999996</v>
      </c>
      <c r="M3085" s="91">
        <v>103.57899999999999</v>
      </c>
      <c r="N3085" s="54" t="b">
        <v>1</v>
      </c>
      <c r="O3085" s="91">
        <v>20.631499999999999</v>
      </c>
      <c r="P3085" s="54" t="b">
        <v>1</v>
      </c>
      <c r="Q3085" s="91">
        <v>0.22470599999999999</v>
      </c>
    </row>
    <row r="3086" spans="2:17" x14ac:dyDescent="0.25">
      <c r="B3086" s="54">
        <v>640</v>
      </c>
      <c r="C3086" s="54">
        <v>102</v>
      </c>
      <c r="D3086" s="54" t="b">
        <v>1</v>
      </c>
      <c r="E3086" s="54" t="b">
        <v>1</v>
      </c>
      <c r="F3086" s="91">
        <v>601.98900000000003</v>
      </c>
      <c r="G3086" s="91">
        <v>74.184799999999996</v>
      </c>
      <c r="H3086" s="54" t="b">
        <v>0</v>
      </c>
      <c r="I3086" s="91">
        <v>74.606700000000004</v>
      </c>
      <c r="J3086" s="54" t="b">
        <v>0</v>
      </c>
      <c r="K3086" s="91">
        <v>19.785</v>
      </c>
      <c r="L3086" s="91">
        <v>626.42700000000002</v>
      </c>
      <c r="M3086" s="91">
        <v>103.642</v>
      </c>
      <c r="N3086" s="54" t="b">
        <v>1</v>
      </c>
      <c r="O3086" s="91">
        <v>20.878</v>
      </c>
      <c r="P3086" s="54" t="b">
        <v>1</v>
      </c>
      <c r="Q3086" s="91">
        <v>0.17550399999999999</v>
      </c>
    </row>
    <row r="3087" spans="2:17" x14ac:dyDescent="0.25">
      <c r="B3087" s="54">
        <v>640</v>
      </c>
      <c r="C3087" s="54">
        <v>102</v>
      </c>
      <c r="D3087" s="54" t="b">
        <v>1</v>
      </c>
      <c r="E3087" s="54" t="b">
        <v>1</v>
      </c>
      <c r="F3087" s="91">
        <v>613.65300000000002</v>
      </c>
      <c r="G3087" s="91">
        <v>148.09899999999999</v>
      </c>
      <c r="H3087" s="54" t="b">
        <v>0</v>
      </c>
      <c r="I3087" s="91">
        <v>78.209599999999995</v>
      </c>
      <c r="J3087" s="54" t="b">
        <v>0</v>
      </c>
      <c r="K3087" s="91">
        <v>41.088999999999999</v>
      </c>
      <c r="L3087" s="91">
        <v>626.41899999999998</v>
      </c>
      <c r="M3087" s="91">
        <v>103.679</v>
      </c>
      <c r="N3087" s="54" t="b">
        <v>1</v>
      </c>
      <c r="O3087" s="91">
        <v>20.940999999999999</v>
      </c>
      <c r="P3087" s="54" t="b">
        <v>1</v>
      </c>
      <c r="Q3087" s="91">
        <v>6.5360799999999997E-2</v>
      </c>
    </row>
    <row r="3088" spans="2:17" x14ac:dyDescent="0.25">
      <c r="B3088" s="54">
        <v>640</v>
      </c>
      <c r="C3088" s="54">
        <v>102</v>
      </c>
      <c r="D3088" s="54" t="b">
        <v>1</v>
      </c>
      <c r="E3088" s="54" t="b">
        <v>1</v>
      </c>
      <c r="F3088" s="91">
        <v>604.69500000000005</v>
      </c>
      <c r="G3088" s="91">
        <v>98.548100000000005</v>
      </c>
      <c r="H3088" s="54" t="b">
        <v>0</v>
      </c>
      <c r="I3088" s="91">
        <v>93.448800000000006</v>
      </c>
      <c r="J3088" s="54" t="b">
        <v>0</v>
      </c>
      <c r="K3088" s="91">
        <v>74.828999999999994</v>
      </c>
      <c r="L3088" s="91">
        <v>626.37599999999998</v>
      </c>
      <c r="M3088" s="91">
        <v>103.59099999999999</v>
      </c>
      <c r="N3088" s="54" t="b">
        <v>1</v>
      </c>
      <c r="O3088" s="91">
        <v>20.9786</v>
      </c>
      <c r="P3088" s="54" t="b">
        <v>1</v>
      </c>
      <c r="Q3088" s="91">
        <v>3.8438399999999998E-2</v>
      </c>
    </row>
    <row r="3089" spans="2:17" x14ac:dyDescent="0.25">
      <c r="B3089" s="54">
        <v>640</v>
      </c>
      <c r="C3089" s="54">
        <v>102</v>
      </c>
      <c r="D3089" s="54" t="b">
        <v>1</v>
      </c>
      <c r="E3089" s="54" t="b">
        <v>1</v>
      </c>
      <c r="F3089" s="91">
        <v>588.36500000000001</v>
      </c>
      <c r="G3089" s="91">
        <v>54.804000000000002</v>
      </c>
      <c r="H3089" s="54" t="b">
        <v>0</v>
      </c>
      <c r="I3089" s="91">
        <v>93.448800000000006</v>
      </c>
      <c r="J3089" s="54" t="b">
        <v>0</v>
      </c>
      <c r="K3089" s="91">
        <v>50.354300000000002</v>
      </c>
      <c r="L3089" s="91">
        <v>625.73400000000004</v>
      </c>
      <c r="M3089" s="91">
        <v>104.499</v>
      </c>
      <c r="N3089" s="54" t="b">
        <v>1</v>
      </c>
      <c r="O3089" s="91">
        <v>20.9786</v>
      </c>
      <c r="P3089" s="54" t="b">
        <v>1</v>
      </c>
      <c r="Q3089" s="91">
        <v>9.8042500000000005E-2</v>
      </c>
    </row>
    <row r="3090" spans="2:17" x14ac:dyDescent="0.25">
      <c r="B3090" s="54">
        <v>640</v>
      </c>
      <c r="C3090" s="54">
        <v>102</v>
      </c>
      <c r="D3090" s="54" t="b">
        <v>1</v>
      </c>
      <c r="E3090" s="54" t="b">
        <v>1</v>
      </c>
      <c r="F3090" s="91">
        <v>588.39099999999996</v>
      </c>
      <c r="G3090" s="91">
        <v>127.238</v>
      </c>
      <c r="H3090" s="54" t="b">
        <v>0</v>
      </c>
      <c r="I3090" s="91">
        <v>118.583</v>
      </c>
      <c r="J3090" s="54" t="b">
        <v>0</v>
      </c>
      <c r="K3090" s="91">
        <v>46.692700000000002</v>
      </c>
      <c r="L3090" s="91">
        <v>625.36199999999997</v>
      </c>
      <c r="M3090" s="91">
        <v>104.39100000000001</v>
      </c>
      <c r="N3090" s="54" t="b">
        <v>1</v>
      </c>
      <c r="O3090" s="91">
        <v>21.798200000000001</v>
      </c>
      <c r="P3090" s="54" t="b">
        <v>1</v>
      </c>
      <c r="Q3090" s="91">
        <v>1.1117699999999999</v>
      </c>
    </row>
    <row r="3091" spans="2:17" x14ac:dyDescent="0.25">
      <c r="B3091" s="54">
        <v>640</v>
      </c>
      <c r="C3091" s="54">
        <v>102</v>
      </c>
      <c r="D3091" s="54" t="b">
        <v>1</v>
      </c>
      <c r="E3091" s="54" t="b">
        <v>1</v>
      </c>
      <c r="F3091" s="91">
        <v>611.44899999999996</v>
      </c>
      <c r="G3091" s="91">
        <v>104.524</v>
      </c>
      <c r="H3091" s="54" t="b">
        <v>0</v>
      </c>
      <c r="I3091" s="91">
        <v>118.583</v>
      </c>
      <c r="J3091" s="54" t="b">
        <v>0</v>
      </c>
      <c r="K3091" s="91">
        <v>72.433999999999997</v>
      </c>
      <c r="L3091" s="91">
        <v>624.85400000000004</v>
      </c>
      <c r="M3091" s="91">
        <v>104.584</v>
      </c>
      <c r="N3091" s="54" t="b">
        <v>1</v>
      </c>
      <c r="O3091" s="91">
        <v>21.798200000000001</v>
      </c>
      <c r="P3091" s="54" t="b">
        <v>1</v>
      </c>
      <c r="Q3091" s="91">
        <v>0.38769700000000001</v>
      </c>
    </row>
    <row r="3092" spans="2:17" x14ac:dyDescent="0.25">
      <c r="B3092" s="54">
        <v>640</v>
      </c>
      <c r="C3092" s="54">
        <v>102</v>
      </c>
      <c r="D3092" s="54" t="b">
        <v>1</v>
      </c>
      <c r="E3092" s="54" t="b">
        <v>1</v>
      </c>
      <c r="F3092" s="91">
        <v>593.548</v>
      </c>
      <c r="G3092" s="91">
        <v>47.9739</v>
      </c>
      <c r="H3092" s="54" t="b">
        <v>0</v>
      </c>
      <c r="I3092" s="91">
        <v>95.517700000000005</v>
      </c>
      <c r="J3092" s="54" t="b">
        <v>0</v>
      </c>
      <c r="K3092" s="91">
        <v>32.366399999999999</v>
      </c>
      <c r="L3092" s="91">
        <v>624.28899999999999</v>
      </c>
      <c r="M3092" s="91">
        <v>104.47199999999999</v>
      </c>
      <c r="N3092" s="54" t="b">
        <v>1</v>
      </c>
      <c r="O3092" s="91">
        <v>21.883199999999999</v>
      </c>
      <c r="P3092" s="54" t="b">
        <v>1</v>
      </c>
      <c r="Q3092" s="91">
        <v>0.54360299999999995</v>
      </c>
    </row>
    <row r="3093" spans="2:17" x14ac:dyDescent="0.25">
      <c r="B3093" s="54">
        <v>640</v>
      </c>
      <c r="C3093" s="54">
        <v>102</v>
      </c>
      <c r="D3093" s="54" t="b">
        <v>1</v>
      </c>
      <c r="E3093" s="54" t="b">
        <v>1</v>
      </c>
      <c r="F3093" s="91">
        <v>585.96500000000003</v>
      </c>
      <c r="G3093" s="91">
        <v>54.970100000000002</v>
      </c>
      <c r="H3093" s="54" t="b">
        <v>0</v>
      </c>
      <c r="I3093" s="91">
        <v>102.348</v>
      </c>
      <c r="J3093" s="54" t="b">
        <v>0</v>
      </c>
      <c r="K3093" s="91">
        <v>59.3157</v>
      </c>
      <c r="L3093" s="91">
        <v>623.63</v>
      </c>
      <c r="M3093" s="91">
        <v>103.97499999999999</v>
      </c>
      <c r="N3093" s="54" t="b">
        <v>1</v>
      </c>
      <c r="O3093" s="91">
        <v>21.883199999999999</v>
      </c>
      <c r="P3093" s="54" t="b">
        <v>1</v>
      </c>
      <c r="Q3093" s="91">
        <v>0.57588099999999998</v>
      </c>
    </row>
    <row r="3094" spans="2:17" x14ac:dyDescent="0.25">
      <c r="B3094" s="54">
        <v>640</v>
      </c>
      <c r="C3094" s="54">
        <v>102</v>
      </c>
      <c r="D3094" s="54" t="b">
        <v>1</v>
      </c>
      <c r="E3094" s="54" t="b">
        <v>1</v>
      </c>
      <c r="F3094" s="91">
        <v>649.76</v>
      </c>
      <c r="G3094" s="91">
        <v>91.790099999999995</v>
      </c>
      <c r="H3094" s="54" t="b">
        <v>0</v>
      </c>
      <c r="I3094" s="91">
        <v>104.748</v>
      </c>
      <c r="J3094" s="54" t="b">
        <v>0</v>
      </c>
      <c r="K3094" s="91">
        <v>10.317600000000001</v>
      </c>
      <c r="L3094" s="91">
        <v>623.05899999999997</v>
      </c>
      <c r="M3094" s="91">
        <v>103.56100000000001</v>
      </c>
      <c r="N3094" s="54" t="b">
        <v>1</v>
      </c>
      <c r="O3094" s="91">
        <v>21.883199999999999</v>
      </c>
      <c r="P3094" s="54" t="b">
        <v>1</v>
      </c>
      <c r="Q3094" s="91">
        <v>0.82547800000000005</v>
      </c>
    </row>
    <row r="3095" spans="2:17" x14ac:dyDescent="0.25">
      <c r="B3095" s="54">
        <v>640</v>
      </c>
      <c r="C3095" s="54">
        <v>102</v>
      </c>
      <c r="D3095" s="54" t="b">
        <v>1</v>
      </c>
      <c r="E3095" s="54" t="b">
        <v>1</v>
      </c>
      <c r="F3095" s="91">
        <v>601.48</v>
      </c>
      <c r="G3095" s="91">
        <v>83.216499999999996</v>
      </c>
      <c r="H3095" s="54" t="b">
        <v>0</v>
      </c>
      <c r="I3095" s="91">
        <v>120.345</v>
      </c>
      <c r="J3095" s="54" t="b">
        <v>0</v>
      </c>
      <c r="K3095" s="91">
        <v>73.658000000000001</v>
      </c>
      <c r="L3095" s="91">
        <v>622.43499999999995</v>
      </c>
      <c r="M3095" s="91">
        <v>103.29900000000001</v>
      </c>
      <c r="N3095" s="54" t="b">
        <v>1</v>
      </c>
      <c r="O3095" s="91">
        <v>21.883199999999999</v>
      </c>
      <c r="P3095" s="54" t="b">
        <v>1</v>
      </c>
      <c r="Q3095" s="91">
        <v>0.70546900000000001</v>
      </c>
    </row>
    <row r="3096" spans="2:17" x14ac:dyDescent="0.25">
      <c r="B3096" s="54">
        <v>640</v>
      </c>
      <c r="C3096" s="54">
        <v>102</v>
      </c>
      <c r="D3096" s="54" t="b">
        <v>1</v>
      </c>
      <c r="E3096" s="54" t="b">
        <v>1</v>
      </c>
      <c r="F3096" s="91">
        <v>609.94600000000003</v>
      </c>
      <c r="G3096" s="91">
        <v>72.311899999999994</v>
      </c>
      <c r="H3096" s="54" t="b">
        <v>0</v>
      </c>
      <c r="I3096" s="91">
        <v>107.611</v>
      </c>
      <c r="J3096" s="54" t="b">
        <v>0</v>
      </c>
      <c r="K3096" s="91">
        <v>49.035299999999999</v>
      </c>
      <c r="L3096" s="91">
        <v>621.78399999999999</v>
      </c>
      <c r="M3096" s="91">
        <v>102.672</v>
      </c>
      <c r="N3096" s="54" t="b">
        <v>1</v>
      </c>
      <c r="O3096" s="91">
        <v>22.494499999999999</v>
      </c>
      <c r="P3096" s="54" t="b">
        <v>1</v>
      </c>
      <c r="Q3096" s="91">
        <v>0.67671999999999999</v>
      </c>
    </row>
    <row r="3097" spans="2:17" x14ac:dyDescent="0.25">
      <c r="B3097" s="54">
        <v>640</v>
      </c>
      <c r="C3097" s="54">
        <v>102</v>
      </c>
      <c r="D3097" s="54" t="b">
        <v>1</v>
      </c>
      <c r="E3097" s="54" t="b">
        <v>1</v>
      </c>
      <c r="F3097" s="91">
        <v>627.01900000000001</v>
      </c>
      <c r="G3097" s="91">
        <v>109.742</v>
      </c>
      <c r="H3097" s="54" t="b">
        <v>0</v>
      </c>
      <c r="I3097" s="91">
        <v>100.61499999999999</v>
      </c>
      <c r="J3097" s="54" t="b">
        <v>0</v>
      </c>
      <c r="K3097" s="91">
        <v>13.8057</v>
      </c>
      <c r="L3097" s="91">
        <v>621.19299999999998</v>
      </c>
      <c r="M3097" s="91">
        <v>102.16800000000001</v>
      </c>
      <c r="N3097" s="54" t="b">
        <v>1</v>
      </c>
      <c r="O3097" s="91">
        <v>23.145099999999999</v>
      </c>
      <c r="P3097" s="54" t="b">
        <v>1</v>
      </c>
      <c r="Q3097" s="91">
        <v>0.90376000000000001</v>
      </c>
    </row>
    <row r="3098" spans="2:17" x14ac:dyDescent="0.25">
      <c r="B3098" s="54">
        <v>640</v>
      </c>
      <c r="C3098" s="54">
        <v>102</v>
      </c>
      <c r="D3098" s="54" t="b">
        <v>1</v>
      </c>
      <c r="E3098" s="54" t="b">
        <v>1</v>
      </c>
      <c r="F3098" s="91">
        <v>604.88199999999995</v>
      </c>
      <c r="G3098" s="91">
        <v>88.660899999999998</v>
      </c>
      <c r="H3098" s="54" t="b">
        <v>0</v>
      </c>
      <c r="I3098" s="91">
        <v>85.710400000000007</v>
      </c>
      <c r="J3098" s="54" t="b">
        <v>0</v>
      </c>
      <c r="K3098" s="91">
        <v>41.14</v>
      </c>
      <c r="L3098" s="91">
        <v>620.56700000000001</v>
      </c>
      <c r="M3098" s="91">
        <v>101.595</v>
      </c>
      <c r="N3098" s="54" t="b">
        <v>1</v>
      </c>
      <c r="O3098" s="91">
        <v>23.7361</v>
      </c>
      <c r="P3098" s="54" t="b">
        <v>1</v>
      </c>
      <c r="Q3098" s="91">
        <v>0.77654800000000002</v>
      </c>
    </row>
    <row r="3099" spans="2:17" x14ac:dyDescent="0.25">
      <c r="B3099" s="54">
        <v>640</v>
      </c>
      <c r="C3099" s="54">
        <v>102</v>
      </c>
      <c r="D3099" s="54" t="b">
        <v>1</v>
      </c>
      <c r="E3099" s="54" t="b">
        <v>1</v>
      </c>
      <c r="F3099" s="91">
        <v>636.20100000000002</v>
      </c>
      <c r="G3099" s="91">
        <v>145.084</v>
      </c>
      <c r="H3099" s="54" t="b">
        <v>0</v>
      </c>
      <c r="I3099" s="91">
        <v>62.969499999999996</v>
      </c>
      <c r="J3099" s="54" t="b">
        <v>0</v>
      </c>
      <c r="K3099" s="91">
        <v>30.5687</v>
      </c>
      <c r="L3099" s="91">
        <v>620.048</v>
      </c>
      <c r="M3099" s="91">
        <v>101.25</v>
      </c>
      <c r="N3099" s="54" t="b">
        <v>1</v>
      </c>
      <c r="O3099" s="91">
        <v>24.362300000000001</v>
      </c>
      <c r="P3099" s="54" t="b">
        <v>1</v>
      </c>
      <c r="Q3099" s="91">
        <v>0.84829699999999997</v>
      </c>
    </row>
    <row r="3100" spans="2:17" x14ac:dyDescent="0.25">
      <c r="B3100" s="54">
        <v>640</v>
      </c>
      <c r="C3100" s="54">
        <v>102</v>
      </c>
      <c r="D3100" s="54" t="b">
        <v>1</v>
      </c>
      <c r="E3100" s="54" t="b">
        <v>1</v>
      </c>
      <c r="F3100" s="91">
        <v>643.59699999999998</v>
      </c>
      <c r="G3100" s="91">
        <v>84.182000000000002</v>
      </c>
      <c r="H3100" s="54" t="b">
        <v>0</v>
      </c>
      <c r="I3100" s="91">
        <v>104.09</v>
      </c>
      <c r="J3100" s="54" t="b">
        <v>0</v>
      </c>
      <c r="K3100" s="91">
        <v>64.532200000000003</v>
      </c>
      <c r="L3100" s="91">
        <v>619.42600000000004</v>
      </c>
      <c r="M3100" s="91">
        <v>100.70699999999999</v>
      </c>
      <c r="N3100" s="54" t="b">
        <v>0</v>
      </c>
      <c r="O3100" s="91">
        <v>24.881699999999999</v>
      </c>
      <c r="P3100" s="54" t="b">
        <v>1</v>
      </c>
      <c r="Q3100" s="91">
        <v>0.62387700000000001</v>
      </c>
    </row>
    <row r="3101" spans="2:17" x14ac:dyDescent="0.25">
      <c r="B3101" s="54">
        <v>640</v>
      </c>
      <c r="C3101" s="54">
        <v>102</v>
      </c>
      <c r="D3101" s="54" t="b">
        <v>1</v>
      </c>
      <c r="E3101" s="54" t="b">
        <v>1</v>
      </c>
      <c r="F3101" s="91">
        <v>648.31600000000003</v>
      </c>
      <c r="G3101" s="91">
        <v>100.91500000000001</v>
      </c>
      <c r="H3101" s="54" t="b">
        <v>0</v>
      </c>
      <c r="I3101" s="91">
        <v>99.617000000000004</v>
      </c>
      <c r="J3101" s="54" t="b">
        <v>0</v>
      </c>
      <c r="K3101" s="91">
        <v>61.349400000000003</v>
      </c>
      <c r="L3101" s="91">
        <v>619.12900000000002</v>
      </c>
      <c r="M3101" s="91">
        <v>100.295</v>
      </c>
      <c r="N3101" s="54" t="b">
        <v>0</v>
      </c>
      <c r="O3101" s="91">
        <v>25.503699999999998</v>
      </c>
      <c r="P3101" s="54" t="b">
        <v>1</v>
      </c>
      <c r="Q3101" s="91">
        <v>0.82535199999999997</v>
      </c>
    </row>
    <row r="3102" spans="2:17" x14ac:dyDescent="0.25">
      <c r="B3102" s="54">
        <v>640</v>
      </c>
      <c r="C3102" s="54">
        <v>102</v>
      </c>
      <c r="D3102" s="54" t="b">
        <v>1</v>
      </c>
      <c r="E3102" s="54" t="b">
        <v>1</v>
      </c>
      <c r="F3102" s="91">
        <v>630.07399999999996</v>
      </c>
      <c r="G3102" s="91">
        <v>96.880499999999998</v>
      </c>
      <c r="H3102" s="54" t="b">
        <v>0</v>
      </c>
      <c r="I3102" s="91">
        <v>104.33499999999999</v>
      </c>
      <c r="J3102" s="54" t="b">
        <v>0</v>
      </c>
      <c r="K3102" s="91">
        <v>17.385200000000001</v>
      </c>
      <c r="L3102" s="91">
        <v>618.88900000000001</v>
      </c>
      <c r="M3102" s="91">
        <v>99.896900000000002</v>
      </c>
      <c r="N3102" s="54" t="b">
        <v>0</v>
      </c>
      <c r="O3102" s="91">
        <v>0</v>
      </c>
      <c r="P3102" s="54" t="b">
        <v>1</v>
      </c>
      <c r="Q3102" s="91">
        <v>0.50776699999999997</v>
      </c>
    </row>
    <row r="3103" spans="2:17" x14ac:dyDescent="0.25">
      <c r="B3103" s="54">
        <v>640</v>
      </c>
      <c r="C3103" s="54">
        <v>102</v>
      </c>
      <c r="D3103" s="54" t="b">
        <v>1</v>
      </c>
      <c r="E3103" s="54" t="b">
        <v>1</v>
      </c>
      <c r="F3103" s="91">
        <v>613.875</v>
      </c>
      <c r="G3103" s="91">
        <v>120.52800000000001</v>
      </c>
      <c r="H3103" s="54" t="b">
        <v>0</v>
      </c>
      <c r="I3103" s="91">
        <v>79.143199999999993</v>
      </c>
      <c r="J3103" s="54" t="b">
        <v>0</v>
      </c>
      <c r="K3103" s="91">
        <v>18.682099999999998</v>
      </c>
      <c r="L3103" s="91">
        <v>618.62699999999995</v>
      </c>
      <c r="M3103" s="91">
        <v>99.569400000000002</v>
      </c>
      <c r="N3103" s="54" t="b">
        <v>1</v>
      </c>
      <c r="O3103" s="91">
        <v>0</v>
      </c>
      <c r="P3103" s="54" t="b">
        <v>1</v>
      </c>
      <c r="Q3103" s="91">
        <v>0.46508699999999997</v>
      </c>
    </row>
    <row r="3104" spans="2:17" x14ac:dyDescent="0.25">
      <c r="B3104" s="54">
        <v>640</v>
      </c>
      <c r="C3104" s="54">
        <v>102</v>
      </c>
      <c r="D3104" s="54" t="b">
        <v>1</v>
      </c>
      <c r="E3104" s="54" t="b">
        <v>1</v>
      </c>
      <c r="F3104" s="91">
        <v>623.70500000000004</v>
      </c>
      <c r="G3104" s="91">
        <v>88.6511</v>
      </c>
      <c r="H3104" s="54" t="b">
        <v>0</v>
      </c>
      <c r="I3104" s="91">
        <v>70.786100000000005</v>
      </c>
      <c r="J3104" s="54" t="b">
        <v>0</v>
      </c>
      <c r="K3104" s="91">
        <v>28.663499999999999</v>
      </c>
      <c r="L3104" s="91">
        <v>618.45399999999995</v>
      </c>
      <c r="M3104" s="91">
        <v>99.250299999999996</v>
      </c>
      <c r="N3104" s="54" t="b">
        <v>1</v>
      </c>
      <c r="O3104" s="91">
        <v>1.93642</v>
      </c>
      <c r="P3104" s="54" t="b">
        <v>1</v>
      </c>
      <c r="Q3104" s="91">
        <v>0.41922900000000002</v>
      </c>
    </row>
    <row r="3105" spans="2:17" x14ac:dyDescent="0.25">
      <c r="B3105" s="54">
        <v>640</v>
      </c>
      <c r="C3105" s="54">
        <v>102</v>
      </c>
      <c r="D3105" s="54" t="b">
        <v>1</v>
      </c>
      <c r="E3105" s="54" t="b">
        <v>1</v>
      </c>
      <c r="F3105" s="91">
        <v>596.11500000000001</v>
      </c>
      <c r="G3105" s="91">
        <v>87.485100000000003</v>
      </c>
      <c r="H3105" s="54" t="b">
        <v>0</v>
      </c>
      <c r="I3105" s="91">
        <v>66.316999999999993</v>
      </c>
      <c r="J3105" s="54" t="b">
        <v>0</v>
      </c>
      <c r="K3105" s="91">
        <v>33.357799999999997</v>
      </c>
      <c r="L3105" s="91">
        <v>618.26900000000001</v>
      </c>
      <c r="M3105" s="91">
        <v>98.962199999999996</v>
      </c>
      <c r="N3105" s="54" t="b">
        <v>1</v>
      </c>
      <c r="O3105" s="91">
        <v>2.4286799999999999</v>
      </c>
      <c r="P3105" s="54" t="b">
        <v>1</v>
      </c>
      <c r="Q3105" s="91">
        <v>0.36305300000000001</v>
      </c>
    </row>
    <row r="3106" spans="2:17" x14ac:dyDescent="0.25">
      <c r="B3106" s="54">
        <v>640</v>
      </c>
      <c r="C3106" s="54">
        <v>102</v>
      </c>
      <c r="D3106" s="54" t="b">
        <v>1</v>
      </c>
      <c r="E3106" s="54" t="b">
        <v>1</v>
      </c>
      <c r="F3106" s="91">
        <v>643.48900000000003</v>
      </c>
      <c r="G3106" s="91">
        <v>73.914599999999993</v>
      </c>
      <c r="H3106" s="54" t="b">
        <v>0</v>
      </c>
      <c r="I3106" s="91">
        <v>67.002099999999999</v>
      </c>
      <c r="J3106" s="54" t="b">
        <v>0</v>
      </c>
      <c r="K3106" s="91">
        <v>27.615300000000001</v>
      </c>
      <c r="L3106" s="91">
        <v>617.98400000000004</v>
      </c>
      <c r="M3106" s="91">
        <v>98.4649</v>
      </c>
      <c r="N3106" s="54" t="b">
        <v>1</v>
      </c>
      <c r="O3106" s="91">
        <v>2.9014700000000002</v>
      </c>
      <c r="P3106" s="54" t="b">
        <v>1</v>
      </c>
      <c r="Q3106" s="91">
        <v>0.342219</v>
      </c>
    </row>
    <row r="3107" spans="2:17" x14ac:dyDescent="0.25">
      <c r="B3107" s="54">
        <v>640</v>
      </c>
      <c r="C3107" s="54">
        <v>102</v>
      </c>
      <c r="D3107" s="54" t="b">
        <v>1</v>
      </c>
      <c r="E3107" s="54" t="b">
        <v>1</v>
      </c>
      <c r="F3107" s="91">
        <v>585.53300000000002</v>
      </c>
      <c r="G3107" s="91">
        <v>29.0502</v>
      </c>
      <c r="H3107" s="54" t="b">
        <v>0</v>
      </c>
      <c r="I3107" s="91">
        <v>93.987099999999998</v>
      </c>
      <c r="J3107" s="54" t="b">
        <v>0</v>
      </c>
      <c r="K3107" s="91">
        <v>49.279400000000003</v>
      </c>
      <c r="L3107" s="91">
        <v>617.69600000000003</v>
      </c>
      <c r="M3107" s="91">
        <v>97.796899999999994</v>
      </c>
      <c r="N3107" s="54" t="b">
        <v>1</v>
      </c>
      <c r="O3107" s="91">
        <v>3.6836899999999999</v>
      </c>
      <c r="P3107" s="54" t="b">
        <v>1</v>
      </c>
      <c r="Q3107" s="91">
        <v>0.573133</v>
      </c>
    </row>
    <row r="3108" spans="2:17" x14ac:dyDescent="0.25">
      <c r="B3108" s="54">
        <v>640</v>
      </c>
      <c r="C3108" s="54">
        <v>102</v>
      </c>
      <c r="D3108" s="54" t="b">
        <v>1</v>
      </c>
      <c r="E3108" s="54" t="b">
        <v>1</v>
      </c>
      <c r="F3108" s="91">
        <v>633</v>
      </c>
      <c r="G3108" s="91">
        <v>105.08</v>
      </c>
      <c r="H3108" s="54" t="b">
        <v>0</v>
      </c>
      <c r="I3108" s="91">
        <v>117.557</v>
      </c>
      <c r="J3108" s="54" t="b">
        <v>0</v>
      </c>
      <c r="K3108" s="91">
        <v>73.291799999999995</v>
      </c>
      <c r="L3108" s="91">
        <v>617.59400000000005</v>
      </c>
      <c r="M3108" s="91">
        <v>97.269900000000007</v>
      </c>
      <c r="N3108" s="54" t="b">
        <v>1</v>
      </c>
      <c r="O3108" s="91">
        <v>4.6403800000000004</v>
      </c>
      <c r="P3108" s="54" t="b">
        <v>1</v>
      </c>
      <c r="Q3108" s="91">
        <v>0.727715</v>
      </c>
    </row>
    <row r="3109" spans="2:17" x14ac:dyDescent="0.25">
      <c r="B3109" s="54">
        <v>640</v>
      </c>
      <c r="C3109" s="54">
        <v>102</v>
      </c>
      <c r="D3109" s="54" t="b">
        <v>1</v>
      </c>
      <c r="E3109" s="54" t="b">
        <v>1</v>
      </c>
      <c r="F3109" s="91">
        <v>622.64099999999996</v>
      </c>
      <c r="G3109" s="91">
        <v>111.875</v>
      </c>
      <c r="H3109" s="54" t="b">
        <v>0</v>
      </c>
      <c r="I3109" s="91">
        <v>133.98599999999999</v>
      </c>
      <c r="J3109" s="54" t="b">
        <v>0</v>
      </c>
      <c r="K3109" s="91">
        <v>89.630600000000001</v>
      </c>
      <c r="L3109" s="91">
        <v>617.53200000000004</v>
      </c>
      <c r="M3109" s="91">
        <v>96.8202</v>
      </c>
      <c r="N3109" s="54" t="b">
        <v>1</v>
      </c>
      <c r="O3109" s="91">
        <v>5.2686999999999999</v>
      </c>
      <c r="P3109" s="54" t="b">
        <v>1</v>
      </c>
      <c r="Q3109" s="91">
        <v>0.53665200000000002</v>
      </c>
    </row>
    <row r="3110" spans="2:17" x14ac:dyDescent="0.25">
      <c r="B3110" s="54">
        <v>640</v>
      </c>
      <c r="C3110" s="54">
        <v>102</v>
      </c>
      <c r="D3110" s="54" t="b">
        <v>1</v>
      </c>
      <c r="E3110" s="54" t="b">
        <v>1</v>
      </c>
      <c r="F3110" s="91">
        <v>660.32600000000002</v>
      </c>
      <c r="G3110" s="91">
        <v>111.48099999999999</v>
      </c>
      <c r="H3110" s="54" t="b">
        <v>0</v>
      </c>
      <c r="I3110" s="91">
        <v>140.78</v>
      </c>
      <c r="J3110" s="54" t="b">
        <v>0</v>
      </c>
      <c r="K3110" s="91">
        <v>12.3881</v>
      </c>
      <c r="L3110" s="91">
        <v>617.53399999999999</v>
      </c>
      <c r="M3110" s="91">
        <v>96.298400000000001</v>
      </c>
      <c r="N3110" s="54" t="b">
        <v>1</v>
      </c>
      <c r="O3110" s="91">
        <v>5.7802300000000004</v>
      </c>
      <c r="P3110" s="54" t="b">
        <v>1</v>
      </c>
      <c r="Q3110" s="91">
        <v>0.45393</v>
      </c>
    </row>
    <row r="3111" spans="2:17" x14ac:dyDescent="0.25">
      <c r="B3111" s="54">
        <v>640</v>
      </c>
      <c r="C3111" s="54">
        <v>102</v>
      </c>
      <c r="D3111" s="54" t="b">
        <v>1</v>
      </c>
      <c r="E3111" s="54" t="b">
        <v>1</v>
      </c>
      <c r="F3111" s="91">
        <v>632.03</v>
      </c>
      <c r="G3111" s="91">
        <v>150.01400000000001</v>
      </c>
      <c r="H3111" s="54" t="b">
        <v>0</v>
      </c>
      <c r="I3111" s="91">
        <v>157.61799999999999</v>
      </c>
      <c r="J3111" s="54" t="b">
        <v>0</v>
      </c>
      <c r="K3111" s="91">
        <v>37.686999999999998</v>
      </c>
      <c r="L3111" s="91">
        <v>617.77</v>
      </c>
      <c r="M3111" s="91">
        <v>96.267700000000005</v>
      </c>
      <c r="N3111" s="54" t="b">
        <v>1</v>
      </c>
      <c r="O3111" s="91">
        <v>6.3020199999999997</v>
      </c>
      <c r="P3111" s="54" t="b">
        <v>1</v>
      </c>
      <c r="Q3111" s="91">
        <v>0.52180099999999996</v>
      </c>
    </row>
    <row r="3112" spans="2:17" x14ac:dyDescent="0.25">
      <c r="B3112" s="54">
        <v>640</v>
      </c>
      <c r="C3112" s="54">
        <v>102</v>
      </c>
      <c r="D3112" s="54" t="b">
        <v>1</v>
      </c>
      <c r="E3112" s="54" t="b">
        <v>1</v>
      </c>
      <c r="F3112" s="91">
        <v>654.48299999999995</v>
      </c>
      <c r="G3112" s="91">
        <v>89.9482</v>
      </c>
      <c r="H3112" s="54" t="b">
        <v>0</v>
      </c>
      <c r="I3112" s="91">
        <v>82.618200000000002</v>
      </c>
      <c r="J3112" s="54" t="b">
        <v>0</v>
      </c>
      <c r="K3112" s="91">
        <v>47.806600000000003</v>
      </c>
      <c r="L3112" s="91">
        <v>617.75699999999995</v>
      </c>
      <c r="M3112" s="91">
        <v>95.825500000000005</v>
      </c>
      <c r="N3112" s="54" t="b">
        <v>1</v>
      </c>
      <c r="O3112" s="91">
        <v>6.3327299999999997</v>
      </c>
      <c r="P3112" s="54" t="b">
        <v>1</v>
      </c>
      <c r="Q3112" s="91">
        <v>0.237346</v>
      </c>
    </row>
    <row r="3113" spans="2:17" x14ac:dyDescent="0.25">
      <c r="B3113" s="54">
        <v>640</v>
      </c>
      <c r="C3113" s="54">
        <v>102</v>
      </c>
      <c r="D3113" s="54" t="b">
        <v>1</v>
      </c>
      <c r="E3113" s="54" t="b">
        <v>1</v>
      </c>
      <c r="F3113" s="91">
        <v>599.97699999999998</v>
      </c>
      <c r="G3113" s="91">
        <v>88.6554</v>
      </c>
      <c r="H3113" s="54" t="b">
        <v>0</v>
      </c>
      <c r="I3113" s="91">
        <v>97.750299999999996</v>
      </c>
      <c r="J3113" s="54" t="b">
        <v>0</v>
      </c>
      <c r="K3113" s="91">
        <v>64.125</v>
      </c>
      <c r="L3113" s="91">
        <v>618.03</v>
      </c>
      <c r="M3113" s="91">
        <v>95.714500000000001</v>
      </c>
      <c r="N3113" s="54" t="b">
        <v>1</v>
      </c>
      <c r="O3113" s="91">
        <v>6.7749300000000003</v>
      </c>
      <c r="P3113" s="54" t="b">
        <v>1</v>
      </c>
      <c r="Q3113" s="91">
        <v>0.44237500000000002</v>
      </c>
    </row>
    <row r="3114" spans="2:17" x14ac:dyDescent="0.25">
      <c r="B3114" s="54">
        <v>640</v>
      </c>
      <c r="C3114" s="54">
        <v>102</v>
      </c>
      <c r="D3114" s="54" t="b">
        <v>1</v>
      </c>
      <c r="E3114" s="54" t="b">
        <v>1</v>
      </c>
      <c r="F3114" s="91">
        <v>621.077</v>
      </c>
      <c r="G3114" s="91">
        <v>60.722099999999998</v>
      </c>
      <c r="H3114" s="54" t="b">
        <v>0</v>
      </c>
      <c r="I3114" s="91">
        <v>121.70699999999999</v>
      </c>
      <c r="J3114" s="54" t="b">
        <v>0</v>
      </c>
      <c r="K3114" s="91">
        <v>54.522100000000002</v>
      </c>
      <c r="L3114" s="91">
        <v>618.37199999999996</v>
      </c>
      <c r="M3114" s="91">
        <v>95.597899999999996</v>
      </c>
      <c r="N3114" s="54" t="b">
        <v>1</v>
      </c>
      <c r="O3114" s="91">
        <v>6.8859300000000001</v>
      </c>
      <c r="P3114" s="54" t="b">
        <v>1</v>
      </c>
      <c r="Q3114" s="91">
        <v>0.29443000000000003</v>
      </c>
    </row>
    <row r="3115" spans="2:17" x14ac:dyDescent="0.25">
      <c r="B3115" s="54">
        <v>640</v>
      </c>
      <c r="C3115" s="54">
        <v>102</v>
      </c>
      <c r="D3115" s="54" t="b">
        <v>1</v>
      </c>
      <c r="E3115" s="54" t="b">
        <v>1</v>
      </c>
      <c r="F3115" s="91">
        <v>664.01</v>
      </c>
      <c r="G3115" s="91">
        <v>53.768700000000003</v>
      </c>
      <c r="H3115" s="54" t="b">
        <v>0</v>
      </c>
      <c r="I3115" s="91">
        <v>143.798</v>
      </c>
      <c r="J3115" s="54" t="b">
        <v>0</v>
      </c>
      <c r="K3115" s="91">
        <v>35.007300000000001</v>
      </c>
      <c r="L3115" s="91">
        <v>618.27599999999995</v>
      </c>
      <c r="M3115" s="91">
        <v>95</v>
      </c>
      <c r="N3115" s="54" t="b">
        <v>1</v>
      </c>
      <c r="O3115" s="91">
        <v>7.0025300000000001</v>
      </c>
      <c r="P3115" s="54" t="b">
        <v>1</v>
      </c>
      <c r="Q3115" s="91">
        <v>0.36119600000000002</v>
      </c>
    </row>
    <row r="3116" spans="2:17" x14ac:dyDescent="0.25">
      <c r="B3116" s="54">
        <v>640</v>
      </c>
      <c r="C3116" s="54">
        <v>102</v>
      </c>
      <c r="D3116" s="54" t="b">
        <v>1</v>
      </c>
      <c r="E3116" s="54" t="b">
        <v>1</v>
      </c>
      <c r="F3116" s="91">
        <v>656.11900000000003</v>
      </c>
      <c r="G3116" s="91">
        <v>69.922799999999995</v>
      </c>
      <c r="H3116" s="54" t="b">
        <v>0</v>
      </c>
      <c r="I3116" s="91">
        <v>100.21299999999999</v>
      </c>
      <c r="J3116" s="54" t="b">
        <v>0</v>
      </c>
      <c r="K3116" s="91">
        <v>43.492100000000001</v>
      </c>
      <c r="L3116" s="91">
        <v>619.24</v>
      </c>
      <c r="M3116" s="91">
        <v>93.696200000000005</v>
      </c>
      <c r="N3116" s="54" t="b">
        <v>1</v>
      </c>
      <c r="O3116" s="91">
        <v>7.6004300000000002</v>
      </c>
      <c r="P3116" s="54" t="b">
        <v>1</v>
      </c>
      <c r="Q3116" s="91">
        <v>0.60552099999999998</v>
      </c>
    </row>
    <row r="3117" spans="2:17" x14ac:dyDescent="0.25">
      <c r="B3117" s="54">
        <v>640</v>
      </c>
      <c r="C3117" s="54">
        <v>102</v>
      </c>
      <c r="D3117" s="54" t="b">
        <v>1</v>
      </c>
      <c r="E3117" s="54" t="b">
        <v>1</v>
      </c>
      <c r="F3117" s="91">
        <v>626.36099999999999</v>
      </c>
      <c r="G3117" s="91">
        <v>122.09099999999999</v>
      </c>
      <c r="H3117" s="54" t="b">
        <v>0</v>
      </c>
      <c r="I3117" s="91">
        <v>98.920100000000005</v>
      </c>
      <c r="J3117" s="54" t="b">
        <v>0</v>
      </c>
      <c r="K3117" s="91">
        <v>17.978400000000001</v>
      </c>
      <c r="L3117" s="91">
        <v>619.75599999999997</v>
      </c>
      <c r="M3117" s="91">
        <v>93.596599999999995</v>
      </c>
      <c r="N3117" s="54" t="b">
        <v>1</v>
      </c>
      <c r="O3117" s="91">
        <v>8.9042300000000001</v>
      </c>
      <c r="P3117" s="54" t="b">
        <v>1</v>
      </c>
      <c r="Q3117" s="91">
        <v>1.62147</v>
      </c>
    </row>
    <row r="3118" spans="2:17" x14ac:dyDescent="0.25">
      <c r="B3118" s="54">
        <v>640</v>
      </c>
      <c r="C3118" s="54">
        <v>102</v>
      </c>
      <c r="D3118" s="54" t="b">
        <v>1</v>
      </c>
      <c r="E3118" s="54" t="b">
        <v>1</v>
      </c>
      <c r="F3118" s="91">
        <v>603.20299999999997</v>
      </c>
      <c r="G3118" s="91">
        <v>76.316299999999998</v>
      </c>
      <c r="H3118" s="54" t="b">
        <v>0</v>
      </c>
      <c r="I3118" s="91">
        <v>111.255</v>
      </c>
      <c r="J3118" s="54" t="b">
        <v>0</v>
      </c>
      <c r="K3118" s="91">
        <v>60.058799999999998</v>
      </c>
      <c r="L3118" s="91">
        <v>620.03300000000002</v>
      </c>
      <c r="M3118" s="91">
        <v>93.5762</v>
      </c>
      <c r="N3118" s="54" t="b">
        <v>1</v>
      </c>
      <c r="O3118" s="91">
        <v>9.3338999999999999</v>
      </c>
      <c r="P3118" s="54" t="b">
        <v>1</v>
      </c>
      <c r="Q3118" s="91">
        <v>0.52509499999999998</v>
      </c>
    </row>
    <row r="3119" spans="2:17" x14ac:dyDescent="0.25">
      <c r="B3119" s="54">
        <v>640</v>
      </c>
      <c r="C3119" s="54">
        <v>102</v>
      </c>
      <c r="D3119" s="54" t="b">
        <v>1</v>
      </c>
      <c r="E3119" s="54" t="b">
        <v>1</v>
      </c>
      <c r="F3119" s="91">
        <v>623.18700000000001</v>
      </c>
      <c r="G3119" s="91">
        <v>96.718999999999994</v>
      </c>
      <c r="H3119" s="54" t="b">
        <v>0</v>
      </c>
      <c r="I3119" s="91">
        <v>129.12899999999999</v>
      </c>
      <c r="J3119" s="54" t="b">
        <v>0</v>
      </c>
      <c r="K3119" s="91">
        <v>51.299100000000003</v>
      </c>
      <c r="L3119" s="91">
        <v>620.31700000000001</v>
      </c>
      <c r="M3119" s="91">
        <v>93.924300000000002</v>
      </c>
      <c r="N3119" s="54" t="b">
        <v>1</v>
      </c>
      <c r="O3119" s="91">
        <v>9.6319499999999998</v>
      </c>
      <c r="P3119" s="54" t="b">
        <v>1</v>
      </c>
      <c r="Q3119" s="91">
        <v>0.27839700000000001</v>
      </c>
    </row>
    <row r="3120" spans="2:17" x14ac:dyDescent="0.25">
      <c r="B3120" s="54">
        <v>640</v>
      </c>
      <c r="C3120" s="54">
        <v>102</v>
      </c>
      <c r="D3120" s="54" t="b">
        <v>1</v>
      </c>
      <c r="E3120" s="54" t="b">
        <v>1</v>
      </c>
      <c r="F3120" s="91">
        <v>636.24699999999996</v>
      </c>
      <c r="G3120" s="91">
        <v>89.753600000000006</v>
      </c>
      <c r="H3120" s="54" t="b">
        <v>0</v>
      </c>
      <c r="I3120" s="91">
        <v>105.084</v>
      </c>
      <c r="J3120" s="54" t="b">
        <v>0</v>
      </c>
      <c r="K3120" s="91">
        <v>28.559200000000001</v>
      </c>
      <c r="L3120" s="91">
        <v>620.63499999999999</v>
      </c>
      <c r="M3120" s="91">
        <v>93.812700000000007</v>
      </c>
      <c r="N3120" s="54" t="b">
        <v>1</v>
      </c>
      <c r="O3120" s="91">
        <v>9.9159500000000005</v>
      </c>
      <c r="P3120" s="54" t="b">
        <v>1</v>
      </c>
      <c r="Q3120" s="91">
        <v>0.44925100000000001</v>
      </c>
    </row>
    <row r="3121" spans="2:17" x14ac:dyDescent="0.25">
      <c r="B3121" s="54">
        <v>640</v>
      </c>
      <c r="C3121" s="54">
        <v>102</v>
      </c>
      <c r="D3121" s="54" t="b">
        <v>1</v>
      </c>
      <c r="E3121" s="54" t="b">
        <v>1</v>
      </c>
      <c r="F3121" s="91">
        <v>632.32899999999995</v>
      </c>
      <c r="G3121" s="91">
        <v>122.08799999999999</v>
      </c>
      <c r="H3121" s="54" t="b">
        <v>0</v>
      </c>
      <c r="I3121" s="91">
        <v>78.819199999999995</v>
      </c>
      <c r="J3121" s="54" t="b">
        <v>0</v>
      </c>
      <c r="K3121" s="91">
        <v>14.802099999999999</v>
      </c>
      <c r="L3121" s="91">
        <v>621.04600000000005</v>
      </c>
      <c r="M3121" s="91">
        <v>93.996300000000005</v>
      </c>
      <c r="N3121" s="54" t="b">
        <v>1</v>
      </c>
      <c r="O3121" s="91">
        <v>10.2338</v>
      </c>
      <c r="P3121" s="54" t="b">
        <v>1</v>
      </c>
      <c r="Q3121" s="91">
        <v>0.336893</v>
      </c>
    </row>
    <row r="3122" spans="2:17" x14ac:dyDescent="0.25">
      <c r="B3122" s="54">
        <v>640</v>
      </c>
      <c r="C3122" s="54">
        <v>102</v>
      </c>
      <c r="D3122" s="54" t="b">
        <v>1</v>
      </c>
      <c r="E3122" s="54" t="b">
        <v>1</v>
      </c>
      <c r="F3122" s="91">
        <v>647.45000000000005</v>
      </c>
      <c r="G3122" s="91">
        <v>111.11</v>
      </c>
      <c r="H3122" s="54" t="b">
        <v>0</v>
      </c>
      <c r="I3122" s="91">
        <v>78.816199999999995</v>
      </c>
      <c r="J3122" s="54" t="b">
        <v>0</v>
      </c>
      <c r="K3122" s="91">
        <v>32.570799999999998</v>
      </c>
      <c r="L3122" s="91">
        <v>621.60500000000002</v>
      </c>
      <c r="M3122" s="91">
        <v>94.488900000000001</v>
      </c>
      <c r="N3122" s="54" t="b">
        <v>1</v>
      </c>
      <c r="O3122" s="91">
        <v>10.6448</v>
      </c>
      <c r="P3122" s="54" t="b">
        <v>1</v>
      </c>
      <c r="Q3122" s="91">
        <v>0.45015500000000003</v>
      </c>
    </row>
    <row r="3123" spans="2:17" x14ac:dyDescent="0.25">
      <c r="B3123" s="54">
        <v>640</v>
      </c>
      <c r="C3123" s="54">
        <v>102</v>
      </c>
      <c r="D3123" s="54" t="b">
        <v>0</v>
      </c>
      <c r="E3123" s="54" t="b">
        <v>1</v>
      </c>
      <c r="F3123" s="91">
        <v>597.61300000000006</v>
      </c>
      <c r="G3123" s="91">
        <v>80.993799999999993</v>
      </c>
      <c r="H3123" s="54" t="b">
        <v>0</v>
      </c>
      <c r="I3123" s="91">
        <v>56.597700000000003</v>
      </c>
      <c r="J3123" s="54" t="b">
        <v>0</v>
      </c>
      <c r="K3123" s="91">
        <v>18.6858</v>
      </c>
      <c r="L3123" s="91">
        <v>621.82399999999996</v>
      </c>
      <c r="M3123" s="91">
        <v>94.344099999999997</v>
      </c>
      <c r="N3123" s="54" t="b">
        <v>1</v>
      </c>
      <c r="O3123" s="91">
        <v>11.203799999999999</v>
      </c>
      <c r="P3123" s="54" t="b">
        <v>1</v>
      </c>
      <c r="Q3123" s="91">
        <v>0.74509000000000003</v>
      </c>
    </row>
    <row r="3124" spans="2:17" x14ac:dyDescent="0.25">
      <c r="B3124" s="54">
        <v>640</v>
      </c>
      <c r="C3124" s="54">
        <v>102</v>
      </c>
      <c r="D3124" s="54" t="b">
        <v>0</v>
      </c>
      <c r="E3124" s="54" t="b">
        <v>1</v>
      </c>
      <c r="F3124" s="91">
        <v>629.54300000000001</v>
      </c>
      <c r="G3124" s="91">
        <v>74.367199999999997</v>
      </c>
      <c r="H3124" s="54" t="b">
        <v>0</v>
      </c>
      <c r="I3124" s="91">
        <v>90.930899999999994</v>
      </c>
      <c r="J3124" s="54" t="b">
        <v>0</v>
      </c>
      <c r="K3124" s="91">
        <v>58.229700000000001</v>
      </c>
      <c r="L3124" s="91">
        <v>622.20500000000004</v>
      </c>
      <c r="M3124" s="91">
        <v>94.459500000000006</v>
      </c>
      <c r="N3124" s="54" t="b">
        <v>1</v>
      </c>
      <c r="O3124" s="91">
        <v>11.422700000000001</v>
      </c>
      <c r="P3124" s="54" t="b">
        <v>1</v>
      </c>
      <c r="Q3124" s="91">
        <v>0.262434</v>
      </c>
    </row>
    <row r="3125" spans="2:17" x14ac:dyDescent="0.25">
      <c r="B3125" s="54">
        <v>640</v>
      </c>
      <c r="C3125" s="54">
        <v>102</v>
      </c>
      <c r="D3125" s="54" t="b">
        <v>0</v>
      </c>
      <c r="E3125" s="54" t="b">
        <v>1</v>
      </c>
      <c r="F3125" s="91">
        <v>650.30999999999995</v>
      </c>
      <c r="G3125" s="91">
        <v>107.931</v>
      </c>
      <c r="H3125" s="54" t="b">
        <v>0</v>
      </c>
      <c r="I3125" s="91">
        <v>97.557400000000001</v>
      </c>
      <c r="J3125" s="54" t="b">
        <v>0</v>
      </c>
      <c r="K3125" s="91">
        <v>32.610300000000002</v>
      </c>
      <c r="L3125" s="91">
        <v>622.72199999999998</v>
      </c>
      <c r="M3125" s="91">
        <v>94.721599999999995</v>
      </c>
      <c r="N3125" s="54" t="b">
        <v>1</v>
      </c>
      <c r="O3125" s="91">
        <v>11.8034</v>
      </c>
      <c r="P3125" s="54" t="b">
        <v>1</v>
      </c>
      <c r="Q3125" s="91">
        <v>0.39778400000000003</v>
      </c>
    </row>
    <row r="3126" spans="2:17" x14ac:dyDescent="0.25">
      <c r="B3126" s="54">
        <v>640</v>
      </c>
      <c r="C3126" s="54">
        <v>102</v>
      </c>
      <c r="D3126" s="54" t="b">
        <v>0</v>
      </c>
      <c r="E3126" s="54" t="b">
        <v>1</v>
      </c>
      <c r="F3126" s="91">
        <v>637.63</v>
      </c>
      <c r="G3126" s="91">
        <v>111.327</v>
      </c>
      <c r="H3126" s="54" t="b">
        <v>0</v>
      </c>
      <c r="I3126" s="91">
        <v>89.440100000000001</v>
      </c>
      <c r="J3126" s="54" t="b">
        <v>0</v>
      </c>
      <c r="K3126" s="91">
        <v>39.469000000000001</v>
      </c>
      <c r="L3126" s="91">
        <v>623.17700000000002</v>
      </c>
      <c r="M3126" s="91">
        <v>95.012500000000003</v>
      </c>
      <c r="N3126" s="54" t="b">
        <v>1</v>
      </c>
      <c r="O3126" s="91">
        <v>12.321</v>
      </c>
      <c r="P3126" s="54" t="b">
        <v>1</v>
      </c>
      <c r="Q3126" s="91">
        <v>0.58021299999999998</v>
      </c>
    </row>
    <row r="3127" spans="2:17" x14ac:dyDescent="0.25">
      <c r="B3127" s="54">
        <v>640</v>
      </c>
      <c r="C3127" s="54">
        <v>102</v>
      </c>
      <c r="D3127" s="54" t="b">
        <v>0</v>
      </c>
      <c r="E3127" s="54" t="b">
        <v>1</v>
      </c>
      <c r="F3127" s="91">
        <v>618.56500000000005</v>
      </c>
      <c r="G3127" s="91">
        <v>68.645499999999998</v>
      </c>
      <c r="H3127" s="54" t="b">
        <v>0</v>
      </c>
      <c r="I3127" s="91">
        <v>89.657499999999999</v>
      </c>
      <c r="J3127" s="54" t="b">
        <v>0</v>
      </c>
      <c r="K3127" s="91">
        <v>13.1279</v>
      </c>
      <c r="L3127" s="91">
        <v>623.50900000000001</v>
      </c>
      <c r="M3127" s="91">
        <v>94.965699999999998</v>
      </c>
      <c r="N3127" s="54" t="b">
        <v>1</v>
      </c>
      <c r="O3127" s="91">
        <v>12.7751</v>
      </c>
      <c r="P3127" s="54" t="b">
        <v>1</v>
      </c>
      <c r="Q3127" s="91">
        <v>0.53928399999999999</v>
      </c>
    </row>
    <row r="3128" spans="2:17" x14ac:dyDescent="0.25">
      <c r="B3128" s="54">
        <v>640</v>
      </c>
      <c r="C3128" s="54">
        <v>102</v>
      </c>
      <c r="D3128" s="54" t="b">
        <v>0</v>
      </c>
      <c r="E3128" s="54" t="b">
        <v>1</v>
      </c>
      <c r="F3128" s="91">
        <v>647.46100000000001</v>
      </c>
      <c r="G3128" s="91">
        <v>83.374099999999999</v>
      </c>
      <c r="H3128" s="54" t="b">
        <v>0</v>
      </c>
      <c r="I3128" s="91">
        <v>74.427599999999998</v>
      </c>
      <c r="J3128" s="54" t="b">
        <v>0</v>
      </c>
      <c r="K3128" s="91">
        <v>46.746200000000002</v>
      </c>
      <c r="L3128" s="91">
        <v>623.88099999999997</v>
      </c>
      <c r="M3128" s="91">
        <v>95.214399999999998</v>
      </c>
      <c r="N3128" s="54" t="b">
        <v>1</v>
      </c>
      <c r="O3128" s="91">
        <v>13.107799999999999</v>
      </c>
      <c r="P3128" s="54" t="b">
        <v>1</v>
      </c>
      <c r="Q3128" s="91">
        <v>0.335978</v>
      </c>
    </row>
    <row r="3129" spans="2:17" x14ac:dyDescent="0.25">
      <c r="B3129" s="54">
        <v>640</v>
      </c>
      <c r="C3129" s="54">
        <v>102</v>
      </c>
      <c r="D3129" s="54" t="b">
        <v>0</v>
      </c>
      <c r="E3129" s="54" t="b">
        <v>1</v>
      </c>
      <c r="F3129" s="91">
        <v>602.04999999999995</v>
      </c>
      <c r="G3129" s="91">
        <v>56.669499999999999</v>
      </c>
      <c r="H3129" s="54" t="b">
        <v>0</v>
      </c>
      <c r="I3129" s="91">
        <v>74.427599999999998</v>
      </c>
      <c r="J3129" s="54" t="b">
        <v>0</v>
      </c>
      <c r="K3129" s="91">
        <v>32.433100000000003</v>
      </c>
      <c r="L3129" s="91">
        <v>624.17700000000002</v>
      </c>
      <c r="M3129" s="91">
        <v>95.157300000000006</v>
      </c>
      <c r="N3129" s="54" t="b">
        <v>1</v>
      </c>
      <c r="O3129" s="91">
        <v>13.4795</v>
      </c>
      <c r="P3129" s="54" t="b">
        <v>1</v>
      </c>
      <c r="Q3129" s="91">
        <v>0.44723299999999999</v>
      </c>
    </row>
    <row r="3130" spans="2:17" x14ac:dyDescent="0.25">
      <c r="B3130" s="54">
        <v>640</v>
      </c>
      <c r="C3130" s="54">
        <v>102</v>
      </c>
      <c r="D3130" s="54" t="b">
        <v>0</v>
      </c>
      <c r="E3130" s="54" t="b">
        <v>1</v>
      </c>
      <c r="F3130" s="91">
        <v>641.71900000000005</v>
      </c>
      <c r="G3130" s="91">
        <v>73.402100000000004</v>
      </c>
      <c r="H3130" s="54" t="b">
        <v>0</v>
      </c>
      <c r="I3130" s="91">
        <v>100.068</v>
      </c>
      <c r="J3130" s="54" t="b">
        <v>0</v>
      </c>
      <c r="K3130" s="91">
        <v>52.680700000000002</v>
      </c>
      <c r="L3130" s="91">
        <v>624.49599999999998</v>
      </c>
      <c r="M3130" s="91">
        <v>94.748999999999995</v>
      </c>
      <c r="N3130" s="54" t="b">
        <v>1</v>
      </c>
      <c r="O3130" s="91">
        <v>13.775499999999999</v>
      </c>
      <c r="P3130" s="54" t="b">
        <v>1</v>
      </c>
      <c r="Q3130" s="91">
        <v>0.30141699999999999</v>
      </c>
    </row>
    <row r="3131" spans="2:17" x14ac:dyDescent="0.25">
      <c r="B3131" s="54">
        <v>640</v>
      </c>
      <c r="C3131" s="54">
        <v>102</v>
      </c>
      <c r="D3131" s="54" t="b">
        <v>0</v>
      </c>
      <c r="E3131" s="54" t="b">
        <v>1</v>
      </c>
      <c r="F3131" s="91">
        <v>612.07000000000005</v>
      </c>
      <c r="G3131" s="91">
        <v>82.962699999999998</v>
      </c>
      <c r="H3131" s="54" t="b">
        <v>0</v>
      </c>
      <c r="I3131" s="91">
        <v>72.115099999999998</v>
      </c>
      <c r="J3131" s="54" t="b">
        <v>0</v>
      </c>
      <c r="K3131" s="91">
        <v>43.053800000000003</v>
      </c>
      <c r="L3131" s="91">
        <v>624.76</v>
      </c>
      <c r="M3131" s="91">
        <v>94.440799999999996</v>
      </c>
      <c r="N3131" s="54" t="b">
        <v>1</v>
      </c>
      <c r="O3131" s="91">
        <v>14.0944</v>
      </c>
      <c r="P3131" s="54" t="b">
        <v>1</v>
      </c>
      <c r="Q3131" s="91">
        <v>0.51804899999999998</v>
      </c>
    </row>
    <row r="3132" spans="2:17" x14ac:dyDescent="0.25">
      <c r="B3132" s="54">
        <v>640</v>
      </c>
      <c r="C3132" s="54">
        <v>102</v>
      </c>
      <c r="D3132" s="54" t="b">
        <v>0</v>
      </c>
      <c r="E3132" s="54" t="b">
        <v>1</v>
      </c>
      <c r="F3132" s="91">
        <v>608.82899999999995</v>
      </c>
      <c r="G3132" s="91">
        <v>88.673000000000002</v>
      </c>
      <c r="H3132" s="54" t="b">
        <v>0</v>
      </c>
      <c r="I3132" s="91">
        <v>72.115099999999998</v>
      </c>
      <c r="J3132" s="54" t="b">
        <v>1</v>
      </c>
      <c r="K3132" s="91">
        <v>31.1526</v>
      </c>
      <c r="L3132" s="91">
        <v>624.93499999999995</v>
      </c>
      <c r="M3132" s="91">
        <v>94.084299999999999</v>
      </c>
      <c r="N3132" s="54" t="b">
        <v>1</v>
      </c>
      <c r="O3132" s="91">
        <v>14.358700000000001</v>
      </c>
      <c r="P3132" s="54" t="b">
        <v>1</v>
      </c>
      <c r="Q3132" s="91">
        <v>0.40603299999999998</v>
      </c>
    </row>
    <row r="3133" spans="2:17" x14ac:dyDescent="0.25">
      <c r="B3133" s="54">
        <v>640</v>
      </c>
      <c r="C3133" s="54">
        <v>102</v>
      </c>
      <c r="D3133" s="54" t="b">
        <v>0</v>
      </c>
      <c r="E3133" s="54" t="b">
        <v>1</v>
      </c>
      <c r="F3133" s="91">
        <v>620.14300000000003</v>
      </c>
      <c r="G3133" s="91">
        <v>84.791700000000006</v>
      </c>
      <c r="H3133" s="54" t="b">
        <v>0</v>
      </c>
      <c r="I3133" s="91">
        <v>71.672700000000006</v>
      </c>
      <c r="J3133" s="54" t="b">
        <v>0</v>
      </c>
      <c r="K3133" s="91">
        <v>6.5658899999999996</v>
      </c>
      <c r="L3133" s="91">
        <v>625.19899999999996</v>
      </c>
      <c r="M3133" s="91">
        <v>93.283699999999996</v>
      </c>
      <c r="N3133" s="54" t="b">
        <v>1</v>
      </c>
      <c r="O3133" s="91">
        <v>14.534000000000001</v>
      </c>
      <c r="P3133" s="54" t="b">
        <v>1</v>
      </c>
      <c r="Q3133" s="91">
        <v>0.39729799999999998</v>
      </c>
    </row>
    <row r="3134" spans="2:17" x14ac:dyDescent="0.25">
      <c r="B3134" s="54">
        <v>640</v>
      </c>
      <c r="C3134" s="54">
        <v>102</v>
      </c>
      <c r="D3134" s="54" t="b">
        <v>0</v>
      </c>
      <c r="E3134" s="54" t="b">
        <v>1</v>
      </c>
      <c r="F3134" s="91">
        <v>636.91200000000003</v>
      </c>
      <c r="G3134" s="91">
        <v>97.475399999999993</v>
      </c>
      <c r="H3134" s="54" t="b">
        <v>0</v>
      </c>
      <c r="I3134" s="91">
        <v>48.161000000000001</v>
      </c>
      <c r="J3134" s="54" t="b">
        <v>0</v>
      </c>
      <c r="K3134" s="91">
        <v>11.960599999999999</v>
      </c>
      <c r="L3134" s="91">
        <v>625.28399999999999</v>
      </c>
      <c r="M3134" s="91">
        <v>93.054599999999994</v>
      </c>
      <c r="N3134" s="54" t="b">
        <v>1</v>
      </c>
      <c r="O3134" s="91">
        <v>15.090299999999999</v>
      </c>
      <c r="P3134" s="54" t="b">
        <v>1</v>
      </c>
      <c r="Q3134" s="91">
        <v>0.84293799999999997</v>
      </c>
    </row>
    <row r="3135" spans="2:17" x14ac:dyDescent="0.25">
      <c r="B3135" s="54">
        <v>640</v>
      </c>
      <c r="C3135" s="54">
        <v>102</v>
      </c>
      <c r="D3135" s="54" t="b">
        <v>0</v>
      </c>
      <c r="E3135" s="54" t="b">
        <v>1</v>
      </c>
      <c r="F3135" s="91">
        <v>597.23</v>
      </c>
      <c r="G3135" s="91">
        <v>75.872299999999996</v>
      </c>
      <c r="H3135" s="54" t="b">
        <v>0</v>
      </c>
      <c r="I3135" s="91">
        <v>42.595300000000002</v>
      </c>
      <c r="J3135" s="54" t="b">
        <v>0</v>
      </c>
      <c r="K3135" s="91">
        <v>21.0259</v>
      </c>
      <c r="L3135" s="91">
        <v>625.43799999999999</v>
      </c>
      <c r="M3135" s="91">
        <v>92.523600000000002</v>
      </c>
      <c r="N3135" s="54" t="b">
        <v>1</v>
      </c>
      <c r="O3135" s="91">
        <v>15.4046</v>
      </c>
      <c r="P3135" s="54" t="b">
        <v>1</v>
      </c>
      <c r="Q3135" s="91">
        <v>0.24442700000000001</v>
      </c>
    </row>
    <row r="3136" spans="2:17" x14ac:dyDescent="0.25">
      <c r="B3136" s="54">
        <v>640</v>
      </c>
      <c r="C3136" s="54">
        <v>102</v>
      </c>
      <c r="D3136" s="54" t="b">
        <v>0</v>
      </c>
      <c r="E3136" s="54" t="b">
        <v>1</v>
      </c>
      <c r="F3136" s="91">
        <v>618.49300000000005</v>
      </c>
      <c r="G3136" s="91">
        <v>81.045400000000001</v>
      </c>
      <c r="H3136" s="54" t="b">
        <v>0</v>
      </c>
      <c r="I3136" s="91">
        <v>61.285400000000003</v>
      </c>
      <c r="J3136" s="54" t="b">
        <v>0</v>
      </c>
      <c r="K3136" s="91">
        <v>45.181600000000003</v>
      </c>
      <c r="L3136" s="91">
        <v>625.41700000000003</v>
      </c>
      <c r="M3136" s="91">
        <v>92.124300000000005</v>
      </c>
      <c r="N3136" s="54" t="b">
        <v>1</v>
      </c>
      <c r="O3136" s="91">
        <v>16.088899999999999</v>
      </c>
      <c r="P3136" s="54" t="b">
        <v>1</v>
      </c>
      <c r="Q3136" s="91">
        <v>0.55267999999999995</v>
      </c>
    </row>
    <row r="3137" spans="2:17" x14ac:dyDescent="0.25">
      <c r="B3137" s="54">
        <v>640</v>
      </c>
      <c r="C3137" s="54">
        <v>102</v>
      </c>
      <c r="D3137" s="54" t="b">
        <v>0</v>
      </c>
      <c r="E3137" s="54" t="b">
        <v>1</v>
      </c>
      <c r="F3137" s="91">
        <v>631.61800000000005</v>
      </c>
      <c r="G3137" s="91">
        <v>88.877300000000005</v>
      </c>
      <c r="H3137" s="54" t="b">
        <v>0</v>
      </c>
      <c r="I3137" s="91">
        <v>61.285400000000003</v>
      </c>
      <c r="J3137" s="54" t="b">
        <v>0</v>
      </c>
      <c r="K3137" s="91">
        <v>21.883199999999999</v>
      </c>
      <c r="L3137" s="91">
        <v>625.35799999999995</v>
      </c>
      <c r="M3137" s="91">
        <v>91.763400000000004</v>
      </c>
      <c r="N3137" s="54" t="b">
        <v>1</v>
      </c>
      <c r="O3137" s="91">
        <v>16.488199999999999</v>
      </c>
      <c r="P3137" s="54" t="b">
        <v>1</v>
      </c>
      <c r="Q3137" s="91">
        <v>0.39985100000000001</v>
      </c>
    </row>
    <row r="3138" spans="2:17" x14ac:dyDescent="0.25">
      <c r="B3138" s="54">
        <v>640</v>
      </c>
      <c r="C3138" s="54">
        <v>102</v>
      </c>
      <c r="D3138" s="54" t="b">
        <v>0</v>
      </c>
      <c r="E3138" s="54" t="b">
        <v>1</v>
      </c>
      <c r="F3138" s="91">
        <v>615.29399999999998</v>
      </c>
      <c r="G3138" s="91">
        <v>82.069299999999998</v>
      </c>
      <c r="H3138" s="54" t="b">
        <v>0</v>
      </c>
      <c r="I3138" s="91">
        <v>61.285400000000003</v>
      </c>
      <c r="J3138" s="54" t="b">
        <v>0</v>
      </c>
      <c r="K3138" s="91">
        <v>15.2843</v>
      </c>
      <c r="L3138" s="91">
        <v>625.33600000000001</v>
      </c>
      <c r="M3138" s="91">
        <v>91.331000000000003</v>
      </c>
      <c r="N3138" s="54" t="b">
        <v>1</v>
      </c>
      <c r="O3138" s="91">
        <v>16.8491</v>
      </c>
      <c r="P3138" s="54" t="b">
        <v>1</v>
      </c>
      <c r="Q3138" s="91">
        <v>0.36559700000000001</v>
      </c>
    </row>
    <row r="3139" spans="2:17" x14ac:dyDescent="0.25">
      <c r="B3139" s="54">
        <v>640</v>
      </c>
      <c r="C3139" s="54">
        <v>102</v>
      </c>
      <c r="D3139" s="54" t="b">
        <v>0</v>
      </c>
      <c r="E3139" s="54" t="b">
        <v>1</v>
      </c>
      <c r="F3139" s="91">
        <v>662.75599999999997</v>
      </c>
      <c r="G3139" s="91">
        <v>131.363</v>
      </c>
      <c r="H3139" s="54" t="b">
        <v>0</v>
      </c>
      <c r="I3139" s="91">
        <v>47.393099999999997</v>
      </c>
      <c r="J3139" s="54" t="b">
        <v>0</v>
      </c>
      <c r="K3139" s="91">
        <v>17.686699999999998</v>
      </c>
      <c r="L3139" s="91">
        <v>624.95000000000005</v>
      </c>
      <c r="M3139" s="91">
        <v>91.176299999999998</v>
      </c>
      <c r="N3139" s="54" t="b">
        <v>1</v>
      </c>
      <c r="O3139" s="91">
        <v>17.281500000000001</v>
      </c>
      <c r="P3139" s="54" t="b">
        <v>1</v>
      </c>
      <c r="Q3139" s="91">
        <v>0.43299199999999999</v>
      </c>
    </row>
    <row r="3140" spans="2:17" x14ac:dyDescent="0.25">
      <c r="B3140" s="54">
        <v>640</v>
      </c>
      <c r="C3140" s="54">
        <v>102</v>
      </c>
      <c r="D3140" s="54" t="b">
        <v>0</v>
      </c>
      <c r="E3140" s="54" t="b">
        <v>1</v>
      </c>
      <c r="F3140" s="91">
        <v>638.51900000000001</v>
      </c>
      <c r="G3140" s="91">
        <v>120.313</v>
      </c>
      <c r="H3140" s="54" t="b">
        <v>0</v>
      </c>
      <c r="I3140" s="91">
        <v>97.779399999999995</v>
      </c>
      <c r="J3140" s="54" t="b">
        <v>0</v>
      </c>
      <c r="K3140" s="91">
        <v>68.428700000000006</v>
      </c>
      <c r="L3140" s="91">
        <v>625.06299999999999</v>
      </c>
      <c r="M3140" s="91">
        <v>91.022599999999997</v>
      </c>
      <c r="N3140" s="54" t="b">
        <v>1</v>
      </c>
      <c r="O3140" s="91">
        <v>17.436199999999999</v>
      </c>
      <c r="P3140" s="54" t="b">
        <v>1</v>
      </c>
      <c r="Q3140" s="91">
        <v>0.41515400000000002</v>
      </c>
    </row>
    <row r="3141" spans="2:17" x14ac:dyDescent="0.25">
      <c r="B3141" s="54">
        <v>640</v>
      </c>
      <c r="C3141" s="54">
        <v>102</v>
      </c>
      <c r="D3141" s="54" t="b">
        <v>0</v>
      </c>
      <c r="E3141" s="54" t="b">
        <v>1</v>
      </c>
      <c r="F3141" s="91">
        <v>659.36400000000003</v>
      </c>
      <c r="G3141" s="91">
        <v>105.76900000000001</v>
      </c>
      <c r="H3141" s="54" t="b">
        <v>0</v>
      </c>
      <c r="I3141" s="91">
        <v>96.755499999999998</v>
      </c>
      <c r="J3141" s="54" t="b">
        <v>0</v>
      </c>
      <c r="K3141" s="91">
        <v>26.6372</v>
      </c>
      <c r="L3141" s="91">
        <v>625.27499999999998</v>
      </c>
      <c r="M3141" s="91">
        <v>90.939700000000002</v>
      </c>
      <c r="N3141" s="54" t="b">
        <v>1</v>
      </c>
      <c r="O3141" s="91">
        <v>17.5899</v>
      </c>
      <c r="P3141" s="54" t="b">
        <v>1</v>
      </c>
      <c r="Q3141" s="91">
        <v>0.19039500000000001</v>
      </c>
    </row>
    <row r="3142" spans="2:17" x14ac:dyDescent="0.25">
      <c r="B3142" s="54">
        <v>640</v>
      </c>
      <c r="C3142" s="54">
        <v>102</v>
      </c>
      <c r="D3142" s="54" t="b">
        <v>0</v>
      </c>
      <c r="E3142" s="54" t="b">
        <v>1</v>
      </c>
      <c r="F3142" s="91">
        <v>641.53399999999999</v>
      </c>
      <c r="G3142" s="91">
        <v>79.371899999999997</v>
      </c>
      <c r="H3142" s="54" t="b">
        <v>0</v>
      </c>
      <c r="I3142" s="91">
        <v>96.755499999999998</v>
      </c>
      <c r="J3142" s="54" t="b">
        <v>0</v>
      </c>
      <c r="K3142" s="91">
        <v>25.417000000000002</v>
      </c>
      <c r="L3142" s="91">
        <v>625.55799999999999</v>
      </c>
      <c r="M3142" s="91">
        <v>90.828999999999994</v>
      </c>
      <c r="N3142" s="54" t="b">
        <v>1</v>
      </c>
      <c r="O3142" s="91">
        <v>17.672799999999999</v>
      </c>
      <c r="P3142" s="54" t="b">
        <v>1</v>
      </c>
      <c r="Q3142" s="91">
        <v>0.22772300000000001</v>
      </c>
    </row>
    <row r="3143" spans="2:17" x14ac:dyDescent="0.25">
      <c r="B3143" s="54">
        <v>640</v>
      </c>
      <c r="C3143" s="54">
        <v>102</v>
      </c>
      <c r="D3143" s="54" t="b">
        <v>0</v>
      </c>
      <c r="E3143" s="54" t="b">
        <v>1</v>
      </c>
      <c r="F3143" s="91">
        <v>622.54</v>
      </c>
      <c r="G3143" s="91">
        <v>57.237200000000001</v>
      </c>
      <c r="H3143" s="54" t="b">
        <v>0</v>
      </c>
      <c r="I3143" s="91">
        <v>76.227900000000005</v>
      </c>
      <c r="J3143" s="54" t="b">
        <v>0</v>
      </c>
      <c r="K3143" s="91">
        <v>31.854299999999999</v>
      </c>
      <c r="L3143" s="91">
        <v>625.80600000000004</v>
      </c>
      <c r="M3143" s="91">
        <v>90.641000000000005</v>
      </c>
      <c r="N3143" s="54" t="b">
        <v>1</v>
      </c>
      <c r="O3143" s="91">
        <v>17.9038</v>
      </c>
      <c r="P3143" s="54" t="b">
        <v>1</v>
      </c>
      <c r="Q3143" s="91">
        <v>0.304068</v>
      </c>
    </row>
    <row r="3144" spans="2:17" x14ac:dyDescent="0.25">
      <c r="B3144" s="54">
        <v>640</v>
      </c>
      <c r="C3144" s="54">
        <v>102</v>
      </c>
      <c r="D3144" s="54" t="b">
        <v>0</v>
      </c>
      <c r="E3144" s="54" t="b">
        <v>1</v>
      </c>
      <c r="F3144" s="91">
        <v>580.72199999999998</v>
      </c>
      <c r="G3144" s="91">
        <v>161.85300000000001</v>
      </c>
      <c r="H3144" s="54" t="b">
        <v>0</v>
      </c>
      <c r="I3144" s="91">
        <v>99.899100000000004</v>
      </c>
      <c r="J3144" s="54" t="b">
        <v>0</v>
      </c>
      <c r="K3144" s="91">
        <v>29.167200000000001</v>
      </c>
      <c r="L3144" s="91">
        <v>625.71299999999997</v>
      </c>
      <c r="M3144" s="91">
        <v>90.757800000000003</v>
      </c>
      <c r="N3144" s="54" t="b">
        <v>1</v>
      </c>
      <c r="O3144" s="91">
        <v>18.339600000000001</v>
      </c>
      <c r="P3144" s="54" t="b">
        <v>1</v>
      </c>
      <c r="Q3144" s="91">
        <v>0.31104900000000002</v>
      </c>
    </row>
    <row r="3145" spans="2:17" x14ac:dyDescent="0.25">
      <c r="B3145" s="54">
        <v>640</v>
      </c>
      <c r="C3145" s="54">
        <v>102</v>
      </c>
      <c r="D3145" s="54" t="b">
        <v>0</v>
      </c>
      <c r="E3145" s="54" t="b">
        <v>1</v>
      </c>
      <c r="F3145" s="91">
        <v>617.52200000000005</v>
      </c>
      <c r="G3145" s="91">
        <v>99.952399999999997</v>
      </c>
      <c r="H3145" s="54" t="b">
        <v>0</v>
      </c>
      <c r="I3145" s="91">
        <v>183.25800000000001</v>
      </c>
      <c r="J3145" s="54" t="b">
        <v>0</v>
      </c>
      <c r="K3145" s="91">
        <v>112.66500000000001</v>
      </c>
      <c r="L3145" s="91">
        <v>625.73199999999997</v>
      </c>
      <c r="M3145" s="91">
        <v>90.874399999999994</v>
      </c>
      <c r="N3145" s="54" t="b">
        <v>1</v>
      </c>
      <c r="O3145" s="91">
        <v>18.339600000000001</v>
      </c>
      <c r="P3145" s="54" t="b">
        <v>1</v>
      </c>
      <c r="Q3145" s="91">
        <v>0.14927399999999999</v>
      </c>
    </row>
    <row r="3146" spans="2:17" x14ac:dyDescent="0.25">
      <c r="B3146" s="54">
        <v>640</v>
      </c>
      <c r="C3146" s="54">
        <v>102</v>
      </c>
      <c r="D3146" s="54" t="b">
        <v>0</v>
      </c>
      <c r="E3146" s="54" t="b">
        <v>1</v>
      </c>
      <c r="F3146" s="91">
        <v>622.63300000000004</v>
      </c>
      <c r="G3146" s="91">
        <v>135.18899999999999</v>
      </c>
      <c r="H3146" s="54" t="b">
        <v>0</v>
      </c>
      <c r="I3146" s="91">
        <v>165.429</v>
      </c>
      <c r="J3146" s="54" t="b">
        <v>0</v>
      </c>
      <c r="K3146" s="91">
        <v>72.013800000000003</v>
      </c>
      <c r="L3146" s="91">
        <v>626.04600000000005</v>
      </c>
      <c r="M3146" s="91">
        <v>90.874300000000005</v>
      </c>
      <c r="N3146" s="54" t="b">
        <v>1</v>
      </c>
      <c r="O3146" s="91">
        <v>18.339600000000001</v>
      </c>
      <c r="P3146" s="54" t="b">
        <v>1</v>
      </c>
      <c r="Q3146" s="91">
        <v>0.118135</v>
      </c>
    </row>
    <row r="3147" spans="2:17" x14ac:dyDescent="0.25">
      <c r="B3147" s="54">
        <v>640</v>
      </c>
      <c r="C3147" s="54">
        <v>102</v>
      </c>
      <c r="D3147" s="54" t="b">
        <v>0</v>
      </c>
      <c r="E3147" s="54" t="b">
        <v>1</v>
      </c>
      <c r="F3147" s="91">
        <v>627.62300000000005</v>
      </c>
      <c r="G3147" s="91">
        <v>83.676599999999993</v>
      </c>
      <c r="H3147" s="54" t="b">
        <v>0</v>
      </c>
      <c r="I3147" s="91">
        <v>146.52699999999999</v>
      </c>
      <c r="J3147" s="54" t="b">
        <v>0</v>
      </c>
      <c r="K3147" s="91">
        <v>35.604799999999997</v>
      </c>
      <c r="L3147" s="91">
        <v>626.048</v>
      </c>
      <c r="M3147" s="91">
        <v>91.138800000000003</v>
      </c>
      <c r="N3147" s="54" t="b">
        <v>1</v>
      </c>
      <c r="O3147" s="91">
        <v>18.580200000000001</v>
      </c>
      <c r="P3147" s="54" t="b">
        <v>1</v>
      </c>
      <c r="Q3147" s="91">
        <v>0.31457499999999999</v>
      </c>
    </row>
    <row r="3148" spans="2:17" x14ac:dyDescent="0.25">
      <c r="B3148" s="54">
        <v>640</v>
      </c>
      <c r="C3148" s="54">
        <v>102</v>
      </c>
      <c r="D3148" s="54" t="b">
        <v>0</v>
      </c>
      <c r="E3148" s="54" t="b">
        <v>1</v>
      </c>
      <c r="F3148" s="91">
        <v>648.60799999999995</v>
      </c>
      <c r="G3148" s="91">
        <v>151.33099999999999</v>
      </c>
      <c r="H3148" s="54" t="b">
        <v>0</v>
      </c>
      <c r="I3148" s="91">
        <v>125.078</v>
      </c>
      <c r="J3148" s="54" t="b">
        <v>0</v>
      </c>
      <c r="K3148" s="91">
        <v>51.753</v>
      </c>
      <c r="L3148" s="91">
        <v>626.524</v>
      </c>
      <c r="M3148" s="91">
        <v>91.242000000000004</v>
      </c>
      <c r="N3148" s="54" t="b">
        <v>1</v>
      </c>
      <c r="O3148" s="91">
        <v>18.582000000000001</v>
      </c>
      <c r="P3148" s="54" t="b">
        <v>1</v>
      </c>
      <c r="Q3148" s="91">
        <v>0.26451000000000002</v>
      </c>
    </row>
    <row r="3149" spans="2:17" x14ac:dyDescent="0.25">
      <c r="B3149" s="54">
        <v>640</v>
      </c>
      <c r="C3149" s="54">
        <v>102</v>
      </c>
      <c r="D3149" s="54" t="b">
        <v>0</v>
      </c>
      <c r="E3149" s="54" t="b">
        <v>1</v>
      </c>
      <c r="F3149" s="91">
        <v>617.62</v>
      </c>
      <c r="G3149" s="91">
        <v>81.374700000000004</v>
      </c>
      <c r="H3149" s="54" t="b">
        <v>0</v>
      </c>
      <c r="I3149" s="91">
        <v>98.74</v>
      </c>
      <c r="J3149" s="54" t="b">
        <v>0</v>
      </c>
      <c r="K3149" s="91">
        <v>70.834100000000007</v>
      </c>
      <c r="L3149" s="91">
        <v>626.56500000000005</v>
      </c>
      <c r="M3149" s="91">
        <v>91.675700000000006</v>
      </c>
      <c r="N3149" s="54" t="b">
        <v>1</v>
      </c>
      <c r="O3149" s="91">
        <v>19.057400000000001</v>
      </c>
      <c r="P3149" s="54" t="b">
        <v>1</v>
      </c>
      <c r="Q3149" s="91">
        <v>0.48647400000000002</v>
      </c>
    </row>
    <row r="3150" spans="2:17" x14ac:dyDescent="0.25">
      <c r="B3150" s="54">
        <v>640</v>
      </c>
      <c r="C3150" s="54">
        <v>102</v>
      </c>
      <c r="D3150" s="54" t="b">
        <v>0</v>
      </c>
      <c r="E3150" s="54" t="b">
        <v>1</v>
      </c>
      <c r="F3150" s="91">
        <v>628.94299999999998</v>
      </c>
      <c r="G3150" s="91">
        <v>101.203</v>
      </c>
      <c r="H3150" s="54" t="b">
        <v>0</v>
      </c>
      <c r="I3150" s="91">
        <v>100.944</v>
      </c>
      <c r="J3150" s="54" t="b">
        <v>0</v>
      </c>
      <c r="K3150" s="91">
        <v>76.512200000000007</v>
      </c>
      <c r="L3150" s="91">
        <v>626.60199999999998</v>
      </c>
      <c r="M3150" s="91">
        <v>92.1434</v>
      </c>
      <c r="N3150" s="54" t="b">
        <v>1</v>
      </c>
      <c r="O3150" s="91">
        <v>19.099</v>
      </c>
      <c r="P3150" s="54" t="b">
        <v>1</v>
      </c>
      <c r="Q3150" s="91">
        <v>0.43568200000000001</v>
      </c>
    </row>
    <row r="3151" spans="2:17" x14ac:dyDescent="0.25">
      <c r="B3151" s="54">
        <v>640</v>
      </c>
      <c r="C3151" s="54">
        <v>102</v>
      </c>
      <c r="D3151" s="54" t="b">
        <v>0</v>
      </c>
      <c r="E3151" s="54" t="b">
        <v>1</v>
      </c>
      <c r="F3151" s="91">
        <v>642.46699999999998</v>
      </c>
      <c r="G3151" s="91">
        <v>103.892</v>
      </c>
      <c r="H3151" s="54" t="b">
        <v>0</v>
      </c>
      <c r="I3151" s="91">
        <v>100.944</v>
      </c>
      <c r="J3151" s="54" t="b">
        <v>0</v>
      </c>
      <c r="K3151" s="91">
        <v>22.834099999999999</v>
      </c>
      <c r="L3151" s="91">
        <v>626.54999999999995</v>
      </c>
      <c r="M3151" s="91">
        <v>92.7286</v>
      </c>
      <c r="N3151" s="54" t="b">
        <v>1</v>
      </c>
      <c r="O3151" s="91">
        <v>19.1358</v>
      </c>
      <c r="P3151" s="54" t="b">
        <v>1</v>
      </c>
      <c r="Q3151" s="91">
        <v>0.46915099999999998</v>
      </c>
    </row>
    <row r="3152" spans="2:17" x14ac:dyDescent="0.25">
      <c r="B3152" s="54">
        <v>640</v>
      </c>
      <c r="C3152" s="54">
        <v>102</v>
      </c>
      <c r="D3152" s="54" t="b">
        <v>0</v>
      </c>
      <c r="E3152" s="54" t="b">
        <v>1</v>
      </c>
      <c r="F3152" s="91">
        <v>599.024</v>
      </c>
      <c r="G3152" s="91">
        <v>77.516199999999998</v>
      </c>
      <c r="H3152" s="54" t="b">
        <v>0</v>
      </c>
      <c r="I3152" s="91">
        <v>100.944</v>
      </c>
      <c r="J3152" s="54" t="b">
        <v>0</v>
      </c>
      <c r="K3152" s="91">
        <v>13.7879</v>
      </c>
      <c r="L3152" s="91">
        <v>626.62400000000002</v>
      </c>
      <c r="M3152" s="91">
        <v>93.115200000000002</v>
      </c>
      <c r="N3152" s="54" t="b">
        <v>1</v>
      </c>
      <c r="O3152" s="91">
        <v>19.1358</v>
      </c>
      <c r="P3152" s="54" t="b">
        <v>1</v>
      </c>
      <c r="Q3152" s="91">
        <v>0.58745499999999995</v>
      </c>
    </row>
    <row r="3153" spans="2:17" x14ac:dyDescent="0.25">
      <c r="B3153" s="54">
        <v>102</v>
      </c>
      <c r="C3153" s="54">
        <v>102</v>
      </c>
      <c r="D3153" s="54" t="b">
        <v>0</v>
      </c>
      <c r="E3153" s="54" t="b">
        <v>1</v>
      </c>
      <c r="F3153" s="91">
        <v>647.64700000000005</v>
      </c>
      <c r="G3153" s="91">
        <v>69.957400000000007</v>
      </c>
      <c r="H3153" s="54" t="b">
        <v>0</v>
      </c>
      <c r="I3153" s="91">
        <v>69.817899999999995</v>
      </c>
      <c r="J3153" s="54" t="b">
        <v>0</v>
      </c>
      <c r="K3153" s="91">
        <v>50.822299999999998</v>
      </c>
      <c r="L3153" s="91">
        <v>626.84299999999996</v>
      </c>
      <c r="M3153" s="91">
        <v>93.374899999999997</v>
      </c>
      <c r="N3153" s="54" t="b">
        <v>1</v>
      </c>
      <c r="O3153" s="91">
        <v>19.157900000000001</v>
      </c>
      <c r="P3153" s="54" t="b">
        <v>1</v>
      </c>
      <c r="Q3153" s="91">
        <v>0.39352999999999999</v>
      </c>
    </row>
    <row r="3154" spans="2:17" x14ac:dyDescent="0.25">
      <c r="B3154" s="54">
        <v>102</v>
      </c>
      <c r="C3154" s="54">
        <v>102</v>
      </c>
      <c r="D3154" s="54" t="b">
        <v>0</v>
      </c>
      <c r="E3154" s="54" t="b">
        <v>1</v>
      </c>
      <c r="F3154" s="91">
        <v>602.71799999999996</v>
      </c>
      <c r="G3154" s="91">
        <v>43.134599999999999</v>
      </c>
      <c r="H3154" s="54" t="b">
        <v>0</v>
      </c>
      <c r="I3154" s="91">
        <v>82.556799999999996</v>
      </c>
      <c r="J3154" s="54" t="b">
        <v>0</v>
      </c>
      <c r="K3154" s="91">
        <v>49.206299999999999</v>
      </c>
      <c r="L3154" s="91">
        <v>626.90700000000004</v>
      </c>
      <c r="M3154" s="91">
        <v>93.513099999999994</v>
      </c>
      <c r="N3154" s="54" t="b">
        <v>1</v>
      </c>
      <c r="O3154" s="91">
        <v>19.377199999999998</v>
      </c>
      <c r="P3154" s="54" t="b">
        <v>1</v>
      </c>
      <c r="Q3154" s="91">
        <v>0.33990999999999999</v>
      </c>
    </row>
    <row r="3155" spans="2:17" x14ac:dyDescent="0.25">
      <c r="B3155" s="54">
        <v>102</v>
      </c>
      <c r="C3155" s="54">
        <v>102</v>
      </c>
      <c r="D3155" s="54" t="b">
        <v>0</v>
      </c>
      <c r="E3155" s="54" t="b">
        <v>1</v>
      </c>
      <c r="F3155" s="91">
        <v>605.33500000000004</v>
      </c>
      <c r="G3155" s="91">
        <v>152.262</v>
      </c>
      <c r="H3155" s="54" t="b">
        <v>0</v>
      </c>
      <c r="I3155" s="91">
        <v>109.38</v>
      </c>
      <c r="J3155" s="54" t="b">
        <v>0</v>
      </c>
      <c r="K3155" s="91">
        <v>52.326300000000003</v>
      </c>
      <c r="L3155" s="91">
        <v>627.38</v>
      </c>
      <c r="M3155" s="91">
        <v>93.570099999999996</v>
      </c>
      <c r="N3155" s="54" t="b">
        <v>1</v>
      </c>
      <c r="O3155" s="91">
        <v>19.441099999999999</v>
      </c>
      <c r="P3155" s="54" t="b">
        <v>1</v>
      </c>
      <c r="Q3155" s="91">
        <v>0.152284</v>
      </c>
    </row>
    <row r="3156" spans="2:17" x14ac:dyDescent="0.25">
      <c r="B3156" s="54">
        <v>102</v>
      </c>
      <c r="C3156" s="54">
        <v>102</v>
      </c>
      <c r="D3156" s="54" t="b">
        <v>0</v>
      </c>
      <c r="E3156" s="54" t="b">
        <v>1</v>
      </c>
      <c r="F3156" s="91">
        <v>611.71</v>
      </c>
      <c r="G3156" s="91">
        <v>118.55200000000001</v>
      </c>
      <c r="H3156" s="54" t="b">
        <v>0</v>
      </c>
      <c r="I3156" s="91">
        <v>157.749</v>
      </c>
      <c r="J3156" s="54" t="b">
        <v>0</v>
      </c>
      <c r="K3156" s="91">
        <v>109.15900000000001</v>
      </c>
      <c r="L3156" s="91">
        <v>627.33600000000001</v>
      </c>
      <c r="M3156" s="91">
        <v>93.9114</v>
      </c>
      <c r="N3156" s="54" t="b">
        <v>1</v>
      </c>
      <c r="O3156" s="91">
        <v>19.914200000000001</v>
      </c>
      <c r="P3156" s="54" t="b">
        <v>1</v>
      </c>
      <c r="Q3156" s="91">
        <v>0.47650500000000001</v>
      </c>
    </row>
    <row r="3157" spans="2:17" x14ac:dyDescent="0.25">
      <c r="B3157" s="54">
        <v>102</v>
      </c>
      <c r="C3157" s="54">
        <v>102</v>
      </c>
      <c r="D3157" s="54" t="b">
        <v>0</v>
      </c>
      <c r="E3157" s="54" t="b">
        <v>1</v>
      </c>
      <c r="F3157" s="91">
        <v>621.471</v>
      </c>
      <c r="G3157" s="91">
        <v>123.881</v>
      </c>
      <c r="H3157" s="54" t="b">
        <v>0</v>
      </c>
      <c r="I3157" s="91">
        <v>154.05600000000001</v>
      </c>
      <c r="J3157" s="54" t="b">
        <v>0</v>
      </c>
      <c r="K3157" s="91">
        <v>34.307099999999998</v>
      </c>
      <c r="L3157" s="91">
        <v>627.20100000000002</v>
      </c>
      <c r="M3157" s="91">
        <v>94.366399999999999</v>
      </c>
      <c r="N3157" s="54" t="b">
        <v>1</v>
      </c>
      <c r="O3157" s="91">
        <v>19.914200000000001</v>
      </c>
      <c r="P3157" s="54" t="b">
        <v>1</v>
      </c>
      <c r="Q3157" s="91">
        <v>0.34415800000000002</v>
      </c>
    </row>
    <row r="3158" spans="2:17" x14ac:dyDescent="0.25">
      <c r="B3158" s="54">
        <v>102</v>
      </c>
      <c r="C3158" s="54">
        <v>102</v>
      </c>
      <c r="D3158" s="54" t="b">
        <v>0</v>
      </c>
      <c r="E3158" s="54" t="b">
        <v>1</v>
      </c>
      <c r="F3158" s="91">
        <v>629.57799999999997</v>
      </c>
      <c r="G3158" s="91">
        <v>105.428</v>
      </c>
      <c r="H3158" s="54" t="b">
        <v>0</v>
      </c>
      <c r="I3158" s="91">
        <v>127.88</v>
      </c>
      <c r="J3158" s="54" t="b">
        <v>0</v>
      </c>
      <c r="K3158" s="91">
        <v>11.1211</v>
      </c>
      <c r="L3158" s="91">
        <v>627.09</v>
      </c>
      <c r="M3158" s="91">
        <v>94.816500000000005</v>
      </c>
      <c r="N3158" s="54" t="b">
        <v>1</v>
      </c>
      <c r="O3158" s="91">
        <v>19.914200000000001</v>
      </c>
      <c r="P3158" s="54" t="b">
        <v>1</v>
      </c>
      <c r="Q3158" s="91">
        <v>0.47450599999999998</v>
      </c>
    </row>
    <row r="3159" spans="2:17" x14ac:dyDescent="0.25">
      <c r="B3159" s="54">
        <v>102</v>
      </c>
      <c r="C3159" s="54">
        <v>102</v>
      </c>
      <c r="D3159" s="54" t="b">
        <v>0</v>
      </c>
      <c r="E3159" s="54" t="b">
        <v>1</v>
      </c>
      <c r="F3159" s="91">
        <v>632.15</v>
      </c>
      <c r="G3159" s="91">
        <v>101.94499999999999</v>
      </c>
      <c r="H3159" s="54" t="b">
        <v>0</v>
      </c>
      <c r="I3159" s="91">
        <v>71.076700000000002</v>
      </c>
      <c r="J3159" s="54" t="b">
        <v>1</v>
      </c>
      <c r="K3159" s="91">
        <v>20.1554</v>
      </c>
      <c r="L3159" s="91">
        <v>626.93499999999995</v>
      </c>
      <c r="M3159" s="91">
        <v>95.305199999999999</v>
      </c>
      <c r="N3159" s="54" t="b">
        <v>1</v>
      </c>
      <c r="O3159" s="91">
        <v>19.914200000000001</v>
      </c>
      <c r="P3159" s="54" t="b">
        <v>1</v>
      </c>
      <c r="Q3159" s="91">
        <v>0.46368900000000002</v>
      </c>
    </row>
    <row r="3160" spans="2:17" x14ac:dyDescent="0.25">
      <c r="B3160" s="54">
        <v>102</v>
      </c>
      <c r="C3160" s="54">
        <v>102</v>
      </c>
      <c r="D3160" s="54" t="b">
        <v>0</v>
      </c>
      <c r="E3160" s="54" t="b">
        <v>1</v>
      </c>
      <c r="F3160" s="91">
        <v>648.19399999999996</v>
      </c>
      <c r="G3160" s="91">
        <v>78.872399999999999</v>
      </c>
      <c r="H3160" s="54" t="b">
        <v>0</v>
      </c>
      <c r="I3160" s="91">
        <v>42.376300000000001</v>
      </c>
      <c r="J3160" s="54" t="b">
        <v>0</v>
      </c>
      <c r="K3160" s="91">
        <v>4.3298800000000002</v>
      </c>
      <c r="L3160" s="91">
        <v>626.79399999999998</v>
      </c>
      <c r="M3160" s="91">
        <v>95.731800000000007</v>
      </c>
      <c r="N3160" s="54" t="b">
        <v>1</v>
      </c>
      <c r="O3160" s="91">
        <v>19.914200000000001</v>
      </c>
      <c r="P3160" s="54" t="b">
        <v>1</v>
      </c>
      <c r="Q3160" s="91">
        <v>0.51260899999999998</v>
      </c>
    </row>
    <row r="3161" spans="2:17" x14ac:dyDescent="0.25">
      <c r="B3161" s="54">
        <v>102</v>
      </c>
      <c r="C3161" s="54">
        <v>102</v>
      </c>
      <c r="D3161" s="54" t="b">
        <v>0</v>
      </c>
      <c r="E3161" s="54" t="b">
        <v>1</v>
      </c>
      <c r="F3161" s="91">
        <v>605.02599999999995</v>
      </c>
      <c r="G3161" s="91">
        <v>89.645099999999999</v>
      </c>
      <c r="H3161" s="54" t="b">
        <v>0</v>
      </c>
      <c r="I3161" s="91">
        <v>71.731999999999999</v>
      </c>
      <c r="J3161" s="54" t="b">
        <v>0</v>
      </c>
      <c r="K3161" s="91">
        <v>28.102699999999999</v>
      </c>
      <c r="L3161" s="91">
        <v>626.649</v>
      </c>
      <c r="M3161" s="91">
        <v>96.091499999999996</v>
      </c>
      <c r="N3161" s="54" t="b">
        <v>1</v>
      </c>
      <c r="O3161" s="91">
        <v>19.914200000000001</v>
      </c>
      <c r="P3161" s="54" t="b">
        <v>1</v>
      </c>
      <c r="Q3161" s="91">
        <v>0.44942700000000002</v>
      </c>
    </row>
    <row r="3162" spans="2:17" x14ac:dyDescent="0.25">
      <c r="B3162" s="54">
        <v>102</v>
      </c>
      <c r="C3162" s="54">
        <v>102</v>
      </c>
      <c r="D3162" s="54" t="b">
        <v>0</v>
      </c>
      <c r="E3162" s="54" t="b">
        <v>1</v>
      </c>
      <c r="F3162" s="91">
        <v>634.80700000000002</v>
      </c>
      <c r="G3162" s="91">
        <v>140.75</v>
      </c>
      <c r="H3162" s="54" t="b">
        <v>0</v>
      </c>
      <c r="I3162" s="91">
        <v>69.723500000000001</v>
      </c>
      <c r="J3162" s="54" t="b">
        <v>0</v>
      </c>
      <c r="K3162" s="91">
        <v>44.491999999999997</v>
      </c>
      <c r="L3162" s="91">
        <v>626.98099999999999</v>
      </c>
      <c r="M3162" s="91">
        <v>96.128399999999999</v>
      </c>
      <c r="N3162" s="54" t="b">
        <v>1</v>
      </c>
      <c r="O3162" s="91">
        <v>19.914200000000001</v>
      </c>
      <c r="P3162" s="54" t="b">
        <v>1</v>
      </c>
      <c r="Q3162" s="91">
        <v>0.38772200000000001</v>
      </c>
    </row>
    <row r="3163" spans="2:17" x14ac:dyDescent="0.25">
      <c r="B3163" s="54">
        <v>102</v>
      </c>
      <c r="C3163" s="54">
        <v>102</v>
      </c>
      <c r="D3163" s="54" t="b">
        <v>0</v>
      </c>
      <c r="E3163" s="54" t="b">
        <v>1</v>
      </c>
      <c r="F3163" s="91">
        <v>624.21900000000005</v>
      </c>
      <c r="G3163" s="91">
        <v>84.602999999999994</v>
      </c>
      <c r="H3163" s="54" t="b">
        <v>0</v>
      </c>
      <c r="I3163" s="91">
        <v>105.04600000000001</v>
      </c>
      <c r="J3163" s="54" t="b">
        <v>0</v>
      </c>
      <c r="K3163" s="91">
        <v>59.149000000000001</v>
      </c>
      <c r="L3163" s="91">
        <v>626.87199999999996</v>
      </c>
      <c r="M3163" s="91">
        <v>96.523399999999995</v>
      </c>
      <c r="N3163" s="54" t="b">
        <v>1</v>
      </c>
      <c r="O3163" s="91">
        <v>19.914200000000001</v>
      </c>
      <c r="P3163" s="54" t="b">
        <v>1</v>
      </c>
      <c r="Q3163" s="91">
        <v>0.33395399999999997</v>
      </c>
    </row>
    <row r="3164" spans="2:17" x14ac:dyDescent="0.25">
      <c r="B3164" s="54">
        <v>102</v>
      </c>
      <c r="C3164" s="54">
        <v>102</v>
      </c>
      <c r="D3164" s="54" t="b">
        <v>0</v>
      </c>
      <c r="E3164" s="54" t="b">
        <v>1</v>
      </c>
      <c r="F3164" s="91">
        <v>538.53200000000004</v>
      </c>
      <c r="G3164" s="91">
        <v>136.90100000000001</v>
      </c>
      <c r="H3164" s="54" t="b">
        <v>0</v>
      </c>
      <c r="I3164" s="91">
        <v>105.04600000000001</v>
      </c>
      <c r="J3164" s="54" t="b">
        <v>0</v>
      </c>
      <c r="K3164" s="91">
        <v>57.136699999999998</v>
      </c>
      <c r="L3164" s="91">
        <v>627.01800000000003</v>
      </c>
      <c r="M3164" s="91">
        <v>96.498400000000004</v>
      </c>
      <c r="N3164" s="54" t="b">
        <v>1</v>
      </c>
      <c r="O3164" s="91">
        <v>19.914200000000001</v>
      </c>
      <c r="P3164" s="54" t="b">
        <v>1</v>
      </c>
      <c r="Q3164" s="91">
        <v>0.409827</v>
      </c>
    </row>
    <row r="3165" spans="2:17" x14ac:dyDescent="0.25">
      <c r="B3165" s="54">
        <v>102</v>
      </c>
      <c r="C3165" s="54">
        <v>102</v>
      </c>
      <c r="D3165" s="54" t="b">
        <v>0</v>
      </c>
      <c r="E3165" s="54" t="b">
        <v>1</v>
      </c>
      <c r="F3165" s="91">
        <v>337.84100000000001</v>
      </c>
      <c r="G3165" s="91">
        <v>85.8596</v>
      </c>
      <c r="H3165" s="54" t="b">
        <v>0</v>
      </c>
      <c r="I3165" s="91">
        <v>152.422</v>
      </c>
      <c r="J3165" s="54" t="b">
        <v>0</v>
      </c>
      <c r="K3165" s="91">
        <v>100.386</v>
      </c>
      <c r="L3165" s="91">
        <v>625.74099999999999</v>
      </c>
      <c r="M3165" s="91">
        <v>96.4893</v>
      </c>
      <c r="N3165" s="54" t="b">
        <v>1</v>
      </c>
      <c r="O3165" s="91">
        <v>19.914200000000001</v>
      </c>
      <c r="P3165" s="54" t="b">
        <v>1</v>
      </c>
      <c r="Q3165" s="91">
        <v>0.14818200000000001</v>
      </c>
    </row>
    <row r="3166" spans="2:17" x14ac:dyDescent="0.25">
      <c r="B3166" s="54">
        <v>102</v>
      </c>
      <c r="C3166" s="54">
        <v>102</v>
      </c>
      <c r="D3166" s="54" t="b">
        <v>0</v>
      </c>
      <c r="E3166" s="54" t="b">
        <v>0</v>
      </c>
      <c r="F3166" s="91">
        <v>157.58099999999999</v>
      </c>
      <c r="G3166" s="91">
        <v>62.860300000000002</v>
      </c>
      <c r="H3166" s="54" t="b">
        <v>0</v>
      </c>
      <c r="I3166" s="91">
        <v>353.113</v>
      </c>
      <c r="J3166" s="54" t="b">
        <v>0</v>
      </c>
      <c r="K3166" s="91">
        <v>207.08</v>
      </c>
      <c r="L3166" s="91">
        <v>157.58099999999999</v>
      </c>
      <c r="M3166" s="91">
        <v>62.860300000000002</v>
      </c>
      <c r="N3166" s="54" t="b">
        <v>0</v>
      </c>
      <c r="O3166" s="91">
        <v>19.914200000000001</v>
      </c>
      <c r="P3166" s="54" t="b">
        <v>0</v>
      </c>
      <c r="Q3166" s="91">
        <v>1.27664</v>
      </c>
    </row>
    <row r="3167" spans="2:17" x14ac:dyDescent="0.25">
      <c r="B3167" s="54">
        <v>102</v>
      </c>
      <c r="C3167" s="54">
        <v>102</v>
      </c>
      <c r="D3167" s="54" t="b">
        <v>0</v>
      </c>
      <c r="E3167" s="54" t="b">
        <v>0</v>
      </c>
      <c r="F3167" s="91">
        <v>79.101500000000001</v>
      </c>
      <c r="G3167" s="91">
        <v>60.586799999999997</v>
      </c>
      <c r="H3167" s="54" t="b">
        <v>0</v>
      </c>
      <c r="I3167" s="91">
        <v>540.678</v>
      </c>
      <c r="J3167" s="54" t="b">
        <v>0</v>
      </c>
      <c r="K3167" s="91">
        <v>181.721</v>
      </c>
      <c r="L3167" s="91">
        <v>118.291</v>
      </c>
      <c r="M3167" s="91">
        <v>61.722099999999998</v>
      </c>
      <c r="N3167" s="54" t="b">
        <v>0</v>
      </c>
      <c r="O3167" s="91">
        <v>507.64600000000002</v>
      </c>
      <c r="P3167" s="54" t="b">
        <v>0</v>
      </c>
      <c r="Q3167" s="91">
        <v>469.36599999999999</v>
      </c>
    </row>
    <row r="3168" spans="2:17" x14ac:dyDescent="0.25">
      <c r="B3168" s="54">
        <v>102</v>
      </c>
      <c r="C3168" s="54">
        <v>102</v>
      </c>
      <c r="D3168" s="54" t="b">
        <v>0</v>
      </c>
      <c r="E3168" s="54" t="b">
        <v>0</v>
      </c>
      <c r="F3168" s="91">
        <v>33.755499999999998</v>
      </c>
      <c r="G3168" s="91">
        <v>61.860900000000001</v>
      </c>
      <c r="H3168" s="54" t="b">
        <v>0</v>
      </c>
      <c r="I3168" s="91">
        <v>535.74400000000003</v>
      </c>
      <c r="J3168" s="54" t="b">
        <v>0</v>
      </c>
      <c r="K3168" s="91">
        <v>78.512799999999999</v>
      </c>
      <c r="L3168" s="91">
        <v>104.34099999999999</v>
      </c>
      <c r="M3168" s="91">
        <v>61.472499999999997</v>
      </c>
      <c r="N3168" s="54" t="b">
        <v>0</v>
      </c>
      <c r="O3168" s="91">
        <v>0</v>
      </c>
      <c r="P3168" s="54" t="b">
        <v>0</v>
      </c>
      <c r="Q3168" s="91">
        <v>39.3065</v>
      </c>
    </row>
    <row r="3169" spans="2:17" x14ac:dyDescent="0.25">
      <c r="B3169" s="54">
        <v>102</v>
      </c>
      <c r="C3169" s="54">
        <v>102</v>
      </c>
      <c r="D3169" s="54" t="b">
        <v>0</v>
      </c>
      <c r="E3169" s="54" t="b">
        <v>0</v>
      </c>
      <c r="F3169" s="91">
        <v>9.0388000000000002</v>
      </c>
      <c r="G3169" s="91">
        <v>51.930900000000001</v>
      </c>
      <c r="H3169" s="54" t="b">
        <v>0</v>
      </c>
      <c r="I3169" s="91">
        <v>329.358</v>
      </c>
      <c r="J3169" s="54" t="b">
        <v>0</v>
      </c>
      <c r="K3169" s="91">
        <v>45.363900000000001</v>
      </c>
      <c r="L3169" s="91">
        <v>92.072400000000002</v>
      </c>
      <c r="M3169" s="91">
        <v>61.316299999999998</v>
      </c>
      <c r="N3169" s="54" t="b">
        <v>0</v>
      </c>
      <c r="O3169" s="91">
        <v>0</v>
      </c>
      <c r="P3169" s="54" t="b">
        <v>0</v>
      </c>
      <c r="Q3169" s="91">
        <v>13.952500000000001</v>
      </c>
    </row>
    <row r="3170" spans="2:17" x14ac:dyDescent="0.25">
      <c r="B3170" s="54">
        <v>102</v>
      </c>
      <c r="C3170" s="54">
        <v>102</v>
      </c>
      <c r="D3170" s="54" t="b">
        <v>0</v>
      </c>
      <c r="E3170" s="54" t="b">
        <v>0</v>
      </c>
      <c r="F3170" s="91">
        <v>55.083199999999998</v>
      </c>
      <c r="G3170" s="91">
        <v>66.603399999999993</v>
      </c>
      <c r="H3170" s="54" t="b">
        <v>0</v>
      </c>
      <c r="I3170" s="91">
        <v>159.47200000000001</v>
      </c>
      <c r="J3170" s="54" t="b">
        <v>0</v>
      </c>
      <c r="K3170" s="91">
        <v>26.636800000000001</v>
      </c>
      <c r="L3170" s="91">
        <v>85.613299999999995</v>
      </c>
      <c r="M3170" s="91">
        <v>61.1113</v>
      </c>
      <c r="N3170" s="54" t="b">
        <v>0</v>
      </c>
      <c r="O3170" s="91">
        <v>67.052999999999997</v>
      </c>
      <c r="P3170" s="54" t="b">
        <v>1</v>
      </c>
      <c r="Q3170" s="91">
        <v>12.2697</v>
      </c>
    </row>
    <row r="3171" spans="2:17" x14ac:dyDescent="0.25">
      <c r="B3171" s="54">
        <v>102</v>
      </c>
      <c r="C3171" s="54">
        <v>102</v>
      </c>
      <c r="D3171" s="54" t="b">
        <v>0</v>
      </c>
      <c r="E3171" s="54" t="b">
        <v>0</v>
      </c>
      <c r="F3171" s="91">
        <v>36.253</v>
      </c>
      <c r="G3171" s="91">
        <v>86.418800000000005</v>
      </c>
      <c r="H3171" s="54" t="b">
        <v>0</v>
      </c>
      <c r="I3171" s="91">
        <v>84.735200000000006</v>
      </c>
      <c r="J3171" s="54" t="b">
        <v>0</v>
      </c>
      <c r="K3171" s="91">
        <v>48.325699999999998</v>
      </c>
      <c r="L3171" s="91">
        <v>80.1965</v>
      </c>
      <c r="M3171" s="91">
        <v>61.980499999999999</v>
      </c>
      <c r="N3171" s="54" t="b">
        <v>0</v>
      </c>
      <c r="O3171" s="91">
        <v>33.288899999999998</v>
      </c>
      <c r="P3171" s="54" t="b">
        <v>1</v>
      </c>
      <c r="Q3171" s="91">
        <v>6.4623600000000003</v>
      </c>
    </row>
    <row r="3172" spans="2:17" x14ac:dyDescent="0.25">
      <c r="B3172" s="54">
        <v>102</v>
      </c>
      <c r="C3172" s="54">
        <v>102</v>
      </c>
      <c r="D3172" s="54" t="b">
        <v>0</v>
      </c>
      <c r="E3172" s="54" t="b">
        <v>0</v>
      </c>
      <c r="F3172" s="91">
        <v>60.3568</v>
      </c>
      <c r="G3172" s="91">
        <v>69.873800000000003</v>
      </c>
      <c r="H3172" s="54" t="b">
        <v>0</v>
      </c>
      <c r="I3172" s="91">
        <v>80.532300000000006</v>
      </c>
      <c r="J3172" s="54" t="b">
        <v>0</v>
      </c>
      <c r="K3172" s="91">
        <v>27.3354</v>
      </c>
      <c r="L3172" s="91">
        <v>76.686099999999996</v>
      </c>
      <c r="M3172" s="91">
        <v>62.655500000000004</v>
      </c>
      <c r="N3172" s="54" t="b">
        <v>1</v>
      </c>
      <c r="O3172" s="91">
        <v>25.0138</v>
      </c>
      <c r="P3172" s="54" t="b">
        <v>1</v>
      </c>
      <c r="Q3172" s="91">
        <v>5.4860899999999999</v>
      </c>
    </row>
    <row r="3173" spans="2:17" x14ac:dyDescent="0.25">
      <c r="B3173" s="54">
        <v>102</v>
      </c>
      <c r="C3173" s="54">
        <v>102</v>
      </c>
      <c r="D3173" s="54" t="b">
        <v>0</v>
      </c>
      <c r="E3173" s="54" t="b">
        <v>0</v>
      </c>
      <c r="F3173" s="91">
        <v>27.202300000000001</v>
      </c>
      <c r="G3173" s="91">
        <v>89.313400000000001</v>
      </c>
      <c r="H3173" s="54" t="b">
        <v>0</v>
      </c>
      <c r="I3173" s="91">
        <v>85.805899999999994</v>
      </c>
      <c r="J3173" s="54" t="b">
        <v>0</v>
      </c>
      <c r="K3173" s="91">
        <v>29.235800000000001</v>
      </c>
      <c r="L3173" s="91">
        <v>74.832599999999999</v>
      </c>
      <c r="M3173" s="91">
        <v>63.037999999999997</v>
      </c>
      <c r="N3173" s="54" t="b">
        <v>1</v>
      </c>
      <c r="O3173" s="91">
        <v>16.930499999999999</v>
      </c>
      <c r="P3173" s="54" t="b">
        <v>1</v>
      </c>
      <c r="Q3173" s="91">
        <v>3.5747100000000001</v>
      </c>
    </row>
    <row r="3174" spans="2:17" x14ac:dyDescent="0.25">
      <c r="B3174" s="54">
        <v>102</v>
      </c>
      <c r="C3174" s="54">
        <v>102</v>
      </c>
      <c r="D3174" s="54" t="b">
        <v>0</v>
      </c>
      <c r="E3174" s="54" t="b">
        <v>0</v>
      </c>
      <c r="F3174" s="91">
        <v>51.160600000000002</v>
      </c>
      <c r="G3174" s="91">
        <v>98.470399999999998</v>
      </c>
      <c r="H3174" s="54" t="b">
        <v>0</v>
      </c>
      <c r="I3174" s="91">
        <v>55.8645</v>
      </c>
      <c r="J3174" s="54" t="b">
        <v>0</v>
      </c>
      <c r="K3174" s="91">
        <v>38.433300000000003</v>
      </c>
      <c r="L3174" s="91">
        <v>72.259399999999999</v>
      </c>
      <c r="M3174" s="91">
        <v>64.215999999999994</v>
      </c>
      <c r="N3174" s="54" t="b">
        <v>1</v>
      </c>
      <c r="O3174" s="91">
        <v>19.166499999999999</v>
      </c>
      <c r="P3174" s="54" t="b">
        <v>1</v>
      </c>
      <c r="Q3174" s="91">
        <v>1.89255</v>
      </c>
    </row>
    <row r="3175" spans="2:17" x14ac:dyDescent="0.25">
      <c r="B3175" s="54">
        <v>102</v>
      </c>
      <c r="C3175" s="54">
        <v>102</v>
      </c>
      <c r="D3175" s="54" t="b">
        <v>0</v>
      </c>
      <c r="E3175" s="54" t="b">
        <v>0</v>
      </c>
      <c r="F3175" s="91">
        <v>66.047700000000006</v>
      </c>
      <c r="G3175" s="91">
        <v>105.10599999999999</v>
      </c>
      <c r="H3175" s="54" t="b">
        <v>0</v>
      </c>
      <c r="I3175" s="91">
        <v>61.751100000000001</v>
      </c>
      <c r="J3175" s="54" t="b">
        <v>0</v>
      </c>
      <c r="K3175" s="91">
        <v>25.648599999999998</v>
      </c>
      <c r="L3175" s="91">
        <v>70.077500000000001</v>
      </c>
      <c r="M3175" s="91">
        <v>65.715299999999999</v>
      </c>
      <c r="N3175" s="54" t="b">
        <v>0</v>
      </c>
      <c r="O3175" s="91">
        <v>22.9177</v>
      </c>
      <c r="P3175" s="54" t="b">
        <v>1</v>
      </c>
      <c r="Q3175" s="91">
        <v>2.8300299999999998</v>
      </c>
    </row>
    <row r="3176" spans="2:17" x14ac:dyDescent="0.25">
      <c r="B3176" s="54">
        <v>102</v>
      </c>
      <c r="C3176" s="54">
        <v>102</v>
      </c>
      <c r="D3176" s="54" t="b">
        <v>0</v>
      </c>
      <c r="E3176" s="54" t="b">
        <v>0</v>
      </c>
      <c r="F3176" s="91">
        <v>114.821</v>
      </c>
      <c r="G3176" s="91">
        <v>159.20599999999999</v>
      </c>
      <c r="H3176" s="54" t="b">
        <v>0</v>
      </c>
      <c r="I3176" s="91">
        <v>74.077399999999997</v>
      </c>
      <c r="J3176" s="54" t="b">
        <v>0</v>
      </c>
      <c r="K3176" s="91">
        <v>16.2989</v>
      </c>
      <c r="L3176" s="91">
        <v>67.864900000000006</v>
      </c>
      <c r="M3176" s="91">
        <v>67.425399999999996</v>
      </c>
      <c r="N3176" s="54" t="b">
        <v>0</v>
      </c>
      <c r="O3176" s="91">
        <v>26.5989</v>
      </c>
      <c r="P3176" s="54" t="b">
        <v>1</v>
      </c>
      <c r="Q3176" s="91">
        <v>2.64737</v>
      </c>
    </row>
    <row r="3177" spans="2:17" x14ac:dyDescent="0.25">
      <c r="B3177" s="54">
        <v>102</v>
      </c>
      <c r="C3177" s="54">
        <v>102</v>
      </c>
      <c r="D3177" s="54" t="b">
        <v>0</v>
      </c>
      <c r="E3177" s="54" t="b">
        <v>0</v>
      </c>
      <c r="F3177" s="91">
        <v>77.946200000000005</v>
      </c>
      <c r="G3177" s="91">
        <v>74.528700000000001</v>
      </c>
      <c r="H3177" s="54" t="b">
        <v>0</v>
      </c>
      <c r="I3177" s="91">
        <v>157.511</v>
      </c>
      <c r="J3177" s="54" t="b">
        <v>0</v>
      </c>
      <c r="K3177" s="91">
        <v>72.84</v>
      </c>
      <c r="L3177" s="91">
        <v>67.200599999999994</v>
      </c>
      <c r="M3177" s="91">
        <v>70.482100000000003</v>
      </c>
      <c r="N3177" s="54" t="b">
        <v>0</v>
      </c>
      <c r="O3177" s="91">
        <v>0</v>
      </c>
      <c r="P3177" s="54" t="b">
        <v>1</v>
      </c>
      <c r="Q3177" s="91">
        <v>2.79643</v>
      </c>
    </row>
    <row r="3178" spans="2:17" x14ac:dyDescent="0.25">
      <c r="B3178" s="54">
        <v>102</v>
      </c>
      <c r="C3178" s="54">
        <v>102</v>
      </c>
      <c r="D3178" s="54" t="b">
        <v>0</v>
      </c>
      <c r="E3178" s="54" t="b">
        <v>0</v>
      </c>
      <c r="F3178" s="91">
        <v>72.574200000000005</v>
      </c>
      <c r="G3178" s="91">
        <v>65.603899999999996</v>
      </c>
      <c r="H3178" s="54" t="b">
        <v>0</v>
      </c>
      <c r="I3178" s="91">
        <v>148.33799999999999</v>
      </c>
      <c r="J3178" s="54" t="b">
        <v>0</v>
      </c>
      <c r="K3178" s="91">
        <v>92.358099999999993</v>
      </c>
      <c r="L3178" s="91">
        <v>72.574200000000005</v>
      </c>
      <c r="M3178" s="91">
        <v>65.603899999999996</v>
      </c>
      <c r="N3178" s="54" t="b">
        <v>1</v>
      </c>
      <c r="O3178" s="91">
        <v>0</v>
      </c>
      <c r="P3178" s="54" t="b">
        <v>1</v>
      </c>
      <c r="Q3178" s="91">
        <v>3.12805</v>
      </c>
    </row>
    <row r="3179" spans="2:17" x14ac:dyDescent="0.25">
      <c r="B3179" s="54">
        <v>102</v>
      </c>
      <c r="C3179" s="54">
        <v>102</v>
      </c>
      <c r="D3179" s="54" t="b">
        <v>0</v>
      </c>
      <c r="E3179" s="54" t="b">
        <v>0</v>
      </c>
      <c r="F3179" s="91">
        <v>88.879000000000005</v>
      </c>
      <c r="G3179" s="91">
        <v>86.089200000000005</v>
      </c>
      <c r="H3179" s="54" t="b">
        <v>0</v>
      </c>
      <c r="I3179" s="91">
        <v>142.375</v>
      </c>
      <c r="J3179" s="54" t="b">
        <v>0</v>
      </c>
      <c r="K3179" s="91">
        <v>10.4168</v>
      </c>
      <c r="L3179" s="91">
        <v>80.736999999999995</v>
      </c>
      <c r="M3179" s="91">
        <v>75.8596</v>
      </c>
      <c r="N3179" s="54" t="b">
        <v>1</v>
      </c>
      <c r="O3179" s="91">
        <v>10.251799999999999</v>
      </c>
      <c r="P3179" s="54" t="b">
        <v>0</v>
      </c>
      <c r="Q3179" s="91">
        <v>7.2575799999999999</v>
      </c>
    </row>
    <row r="3180" spans="2:17" x14ac:dyDescent="0.25">
      <c r="B3180" s="54">
        <v>102</v>
      </c>
      <c r="C3180" s="54">
        <v>102</v>
      </c>
      <c r="D3180" s="54" t="b">
        <v>0</v>
      </c>
      <c r="E3180" s="54" t="b">
        <v>0</v>
      </c>
      <c r="F3180" s="91">
        <v>84.729500000000002</v>
      </c>
      <c r="G3180" s="91">
        <v>100.02500000000001</v>
      </c>
      <c r="H3180" s="54" t="b">
        <v>0</v>
      </c>
      <c r="I3180" s="91">
        <v>135.84899999999999</v>
      </c>
      <c r="J3180" s="54" t="b">
        <v>0</v>
      </c>
      <c r="K3180" s="91">
        <v>26.181899999999999</v>
      </c>
      <c r="L3180" s="91">
        <v>79.207800000000006</v>
      </c>
      <c r="M3180" s="91">
        <v>80.6995</v>
      </c>
      <c r="N3180" s="54" t="b">
        <v>0</v>
      </c>
      <c r="O3180" s="91">
        <v>23.792100000000001</v>
      </c>
      <c r="P3180" s="54" t="b">
        <v>1</v>
      </c>
      <c r="Q3180" s="91">
        <v>13.107699999999999</v>
      </c>
    </row>
    <row r="3181" spans="2:17" x14ac:dyDescent="0.25">
      <c r="B3181" s="54">
        <v>102</v>
      </c>
      <c r="C3181" s="54">
        <v>102</v>
      </c>
      <c r="D3181" s="54" t="b">
        <v>0</v>
      </c>
      <c r="E3181" s="54" t="b">
        <v>0</v>
      </c>
      <c r="F3181" s="91">
        <v>72.126800000000003</v>
      </c>
      <c r="G3181" s="91">
        <v>29.595700000000001</v>
      </c>
      <c r="H3181" s="54" t="b">
        <v>0</v>
      </c>
      <c r="I3181" s="91">
        <v>50.725499999999997</v>
      </c>
      <c r="J3181" s="54" t="b">
        <v>0</v>
      </c>
      <c r="K3181" s="91">
        <v>14.540100000000001</v>
      </c>
      <c r="L3181" s="91">
        <v>80.299000000000007</v>
      </c>
      <c r="M3181" s="91">
        <v>77.454400000000007</v>
      </c>
      <c r="N3181" s="54" t="b">
        <v>0</v>
      </c>
      <c r="O3181" s="91">
        <v>28.632000000000001</v>
      </c>
      <c r="P3181" s="54" t="b">
        <v>1</v>
      </c>
      <c r="Q3181" s="91">
        <v>5.0757399999999997</v>
      </c>
    </row>
    <row r="3182" spans="2:17" x14ac:dyDescent="0.25">
      <c r="B3182" s="54">
        <v>102</v>
      </c>
      <c r="C3182" s="54">
        <v>102</v>
      </c>
      <c r="D3182" s="54" t="b">
        <v>0</v>
      </c>
      <c r="E3182" s="54" t="b">
        <v>0</v>
      </c>
      <c r="F3182" s="91">
        <v>60.870100000000001</v>
      </c>
      <c r="G3182" s="91">
        <v>65.208500000000001</v>
      </c>
      <c r="H3182" s="54" t="b">
        <v>0</v>
      </c>
      <c r="I3182" s="91">
        <v>87.181100000000001</v>
      </c>
      <c r="J3182" s="54" t="b">
        <v>0</v>
      </c>
      <c r="K3182" s="91">
        <v>71.547600000000003</v>
      </c>
      <c r="L3182" s="91">
        <v>78.239800000000002</v>
      </c>
      <c r="M3182" s="91">
        <v>75.381299999999996</v>
      </c>
      <c r="N3182" s="54" t="b">
        <v>0</v>
      </c>
      <c r="O3182" s="91">
        <v>0</v>
      </c>
      <c r="P3182" s="54" t="b">
        <v>1</v>
      </c>
      <c r="Q3182" s="91">
        <v>3.4236499999999999</v>
      </c>
    </row>
    <row r="3183" spans="2:17" x14ac:dyDescent="0.25">
      <c r="B3183" s="54">
        <v>102</v>
      </c>
      <c r="C3183" s="54">
        <v>102</v>
      </c>
      <c r="D3183" s="54" t="b">
        <v>1</v>
      </c>
      <c r="E3183" s="54" t="b">
        <v>0</v>
      </c>
      <c r="F3183" s="91">
        <v>38.040999999999997</v>
      </c>
      <c r="G3183" s="91">
        <v>60.305</v>
      </c>
      <c r="H3183" s="54" t="b">
        <v>0</v>
      </c>
      <c r="I3183" s="91">
        <v>98.437799999999996</v>
      </c>
      <c r="J3183" s="54" t="b">
        <v>0</v>
      </c>
      <c r="K3183" s="91">
        <v>37.349499999999999</v>
      </c>
      <c r="L3183" s="91">
        <v>75.912999999999997</v>
      </c>
      <c r="M3183" s="91">
        <v>74.463200000000001</v>
      </c>
      <c r="N3183" s="54" t="b">
        <v>1</v>
      </c>
      <c r="O3183" s="91">
        <v>0</v>
      </c>
      <c r="P3183" s="54" t="b">
        <v>1</v>
      </c>
      <c r="Q3183" s="91">
        <v>2.9219900000000001</v>
      </c>
    </row>
    <row r="3184" spans="2:17" x14ac:dyDescent="0.25">
      <c r="B3184" s="54">
        <v>102</v>
      </c>
      <c r="C3184" s="54">
        <v>102</v>
      </c>
      <c r="D3184" s="54" t="b">
        <v>1</v>
      </c>
      <c r="E3184" s="54" t="b">
        <v>0</v>
      </c>
      <c r="F3184" s="91">
        <v>70.937100000000001</v>
      </c>
      <c r="G3184" s="91">
        <v>59.179000000000002</v>
      </c>
      <c r="H3184" s="54" t="b">
        <v>0</v>
      </c>
      <c r="I3184" s="91">
        <v>117.117</v>
      </c>
      <c r="J3184" s="54" t="b">
        <v>0</v>
      </c>
      <c r="K3184" s="91">
        <v>23.349799999999998</v>
      </c>
      <c r="L3184" s="91">
        <v>74.818399999999997</v>
      </c>
      <c r="M3184" s="91">
        <v>73.0077</v>
      </c>
      <c r="N3184" s="54" t="b">
        <v>1</v>
      </c>
      <c r="O3184" s="91">
        <v>10.622299999999999</v>
      </c>
      <c r="P3184" s="54" t="b">
        <v>1</v>
      </c>
      <c r="Q3184" s="91">
        <v>2.5013800000000002</v>
      </c>
    </row>
    <row r="3185" spans="2:17" x14ac:dyDescent="0.25">
      <c r="B3185" s="54">
        <v>102</v>
      </c>
      <c r="C3185" s="54">
        <v>102</v>
      </c>
      <c r="D3185" s="54" t="b">
        <v>1</v>
      </c>
      <c r="E3185" s="54" t="b">
        <v>0</v>
      </c>
      <c r="F3185" s="91">
        <v>88.315100000000001</v>
      </c>
      <c r="G3185" s="91">
        <v>105.575</v>
      </c>
      <c r="H3185" s="54" t="b">
        <v>0</v>
      </c>
      <c r="I3185" s="91">
        <v>69.698599999999999</v>
      </c>
      <c r="J3185" s="54" t="b">
        <v>0</v>
      </c>
      <c r="K3185" s="91">
        <v>32.915399999999998</v>
      </c>
      <c r="L3185" s="91">
        <v>74.265600000000006</v>
      </c>
      <c r="M3185" s="91">
        <v>72.8232</v>
      </c>
      <c r="N3185" s="54" t="b">
        <v>1</v>
      </c>
      <c r="O3185" s="91">
        <v>13.1724</v>
      </c>
      <c r="P3185" s="54" t="b">
        <v>1</v>
      </c>
      <c r="Q3185" s="91">
        <v>1.82117</v>
      </c>
    </row>
    <row r="3186" spans="2:17" x14ac:dyDescent="0.25">
      <c r="B3186" s="54">
        <v>102</v>
      </c>
      <c r="C3186" s="54">
        <v>102</v>
      </c>
      <c r="D3186" s="54" t="b">
        <v>1</v>
      </c>
      <c r="E3186" s="54" t="b">
        <v>0</v>
      </c>
      <c r="F3186" s="91">
        <v>73.412499999999994</v>
      </c>
      <c r="G3186" s="91">
        <v>66.97</v>
      </c>
      <c r="H3186" s="54" t="b">
        <v>0</v>
      </c>
      <c r="I3186" s="91">
        <v>96.670100000000005</v>
      </c>
      <c r="J3186" s="54" t="b">
        <v>0</v>
      </c>
      <c r="K3186" s="91">
        <v>49.543799999999997</v>
      </c>
      <c r="L3186" s="91">
        <v>73.915800000000004</v>
      </c>
      <c r="M3186" s="91">
        <v>72.556600000000003</v>
      </c>
      <c r="N3186" s="54" t="b">
        <v>1</v>
      </c>
      <c r="O3186" s="91">
        <v>13.909700000000001</v>
      </c>
      <c r="P3186" s="54" t="b">
        <v>1</v>
      </c>
      <c r="Q3186" s="91">
        <v>0.58277199999999996</v>
      </c>
    </row>
    <row r="3187" spans="2:17" x14ac:dyDescent="0.25">
      <c r="B3187" s="54">
        <v>102</v>
      </c>
      <c r="C3187" s="54">
        <v>102</v>
      </c>
      <c r="D3187" s="54" t="b">
        <v>1</v>
      </c>
      <c r="E3187" s="54" t="b">
        <v>0</v>
      </c>
      <c r="F3187" s="91">
        <v>103.541</v>
      </c>
      <c r="G3187" s="91">
        <v>123.149</v>
      </c>
      <c r="H3187" s="54" t="b">
        <v>0</v>
      </c>
      <c r="I3187" s="91">
        <v>96.670100000000005</v>
      </c>
      <c r="J3187" s="54" t="b">
        <v>0</v>
      </c>
      <c r="K3187" s="91">
        <v>41.381599999999999</v>
      </c>
      <c r="L3187" s="91">
        <v>74.692800000000005</v>
      </c>
      <c r="M3187" s="91">
        <v>71.609499999999997</v>
      </c>
      <c r="N3187" s="54" t="b">
        <v>1</v>
      </c>
      <c r="O3187" s="91">
        <v>14.5261</v>
      </c>
      <c r="P3187" s="54" t="b">
        <v>1</v>
      </c>
      <c r="Q3187" s="91">
        <v>0.43980999999999998</v>
      </c>
    </row>
    <row r="3188" spans="2:17" x14ac:dyDescent="0.25">
      <c r="B3188" s="54">
        <v>102</v>
      </c>
      <c r="C3188" s="54">
        <v>102</v>
      </c>
      <c r="D3188" s="54" t="b">
        <v>1</v>
      </c>
      <c r="E3188" s="54" t="b">
        <v>0</v>
      </c>
      <c r="F3188" s="91">
        <v>74.182400000000001</v>
      </c>
      <c r="G3188" s="91">
        <v>89.3352</v>
      </c>
      <c r="H3188" s="54" t="b">
        <v>0</v>
      </c>
      <c r="I3188" s="91">
        <v>96.573599999999999</v>
      </c>
      <c r="J3188" s="54" t="b">
        <v>0</v>
      </c>
      <c r="K3188" s="91">
        <v>63.747700000000002</v>
      </c>
      <c r="L3188" s="91">
        <v>74.8125</v>
      </c>
      <c r="M3188" s="91">
        <v>72.047899999999998</v>
      </c>
      <c r="N3188" s="54" t="b">
        <v>1</v>
      </c>
      <c r="O3188" s="91">
        <v>15.4732</v>
      </c>
      <c r="P3188" s="54" t="b">
        <v>1</v>
      </c>
      <c r="Q3188" s="91">
        <v>1.22505</v>
      </c>
    </row>
    <row r="3189" spans="2:17" x14ac:dyDescent="0.25">
      <c r="B3189" s="54">
        <v>102</v>
      </c>
      <c r="C3189" s="54">
        <v>102</v>
      </c>
      <c r="D3189" s="54" t="b">
        <v>1</v>
      </c>
      <c r="E3189" s="54" t="b">
        <v>0</v>
      </c>
      <c r="F3189" s="91">
        <v>93.984399999999994</v>
      </c>
      <c r="G3189" s="91">
        <v>103.16500000000001</v>
      </c>
      <c r="H3189" s="54" t="b">
        <v>0</v>
      </c>
      <c r="I3189" s="91">
        <v>86.307199999999995</v>
      </c>
      <c r="J3189" s="54" t="b">
        <v>0</v>
      </c>
      <c r="K3189" s="91">
        <v>44.7804</v>
      </c>
      <c r="L3189" s="91">
        <v>75.323899999999995</v>
      </c>
      <c r="M3189" s="91">
        <v>71.453699999999998</v>
      </c>
      <c r="N3189" s="54" t="b">
        <v>1</v>
      </c>
      <c r="O3189" s="91">
        <v>15.4732</v>
      </c>
      <c r="P3189" s="54" t="b">
        <v>1</v>
      </c>
      <c r="Q3189" s="91">
        <v>0.45444699999999999</v>
      </c>
    </row>
    <row r="3190" spans="2:17" x14ac:dyDescent="0.25">
      <c r="B3190" s="54">
        <v>102</v>
      </c>
      <c r="C3190" s="54">
        <v>102</v>
      </c>
      <c r="D3190" s="54" t="b">
        <v>1</v>
      </c>
      <c r="E3190" s="54" t="b">
        <v>1</v>
      </c>
      <c r="F3190" s="91">
        <v>60.125900000000001</v>
      </c>
      <c r="G3190" s="91">
        <v>48.834699999999998</v>
      </c>
      <c r="H3190" s="54" t="b">
        <v>0</v>
      </c>
      <c r="I3190" s="91">
        <v>86.307199999999995</v>
      </c>
      <c r="J3190" s="54" t="b">
        <v>0</v>
      </c>
      <c r="K3190" s="91">
        <v>24.153300000000002</v>
      </c>
      <c r="L3190" s="91">
        <v>74.406000000000006</v>
      </c>
      <c r="M3190" s="91">
        <v>70.105800000000002</v>
      </c>
      <c r="N3190" s="54" t="b">
        <v>1</v>
      </c>
      <c r="O3190" s="91">
        <v>15.629</v>
      </c>
      <c r="P3190" s="54" t="b">
        <v>1</v>
      </c>
      <c r="Q3190" s="91">
        <v>0.78396600000000005</v>
      </c>
    </row>
    <row r="3191" spans="2:17" x14ac:dyDescent="0.25">
      <c r="B3191" s="54">
        <v>102</v>
      </c>
      <c r="C3191" s="54">
        <v>102</v>
      </c>
      <c r="D3191" s="54" t="b">
        <v>1</v>
      </c>
      <c r="E3191" s="54" t="b">
        <v>1</v>
      </c>
      <c r="F3191" s="91">
        <v>50.307400000000001</v>
      </c>
      <c r="G3191" s="91">
        <v>96.822900000000004</v>
      </c>
      <c r="H3191" s="54" t="b">
        <v>0</v>
      </c>
      <c r="I3191" s="91">
        <v>117.729</v>
      </c>
      <c r="J3191" s="54" t="b">
        <v>0</v>
      </c>
      <c r="K3191" s="91">
        <v>64.016900000000007</v>
      </c>
      <c r="L3191" s="91">
        <v>73.634799999999998</v>
      </c>
      <c r="M3191" s="91">
        <v>70.84</v>
      </c>
      <c r="N3191" s="54" t="b">
        <v>1</v>
      </c>
      <c r="O3191" s="91">
        <v>16.976900000000001</v>
      </c>
      <c r="P3191" s="54" t="b">
        <v>1</v>
      </c>
      <c r="Q3191" s="91">
        <v>1.63076</v>
      </c>
    </row>
    <row r="3192" spans="2:17" x14ac:dyDescent="0.25">
      <c r="B3192" s="54">
        <v>102</v>
      </c>
      <c r="C3192" s="54">
        <v>102</v>
      </c>
      <c r="D3192" s="54" t="b">
        <v>1</v>
      </c>
      <c r="E3192" s="54" t="b">
        <v>1</v>
      </c>
      <c r="F3192" s="91">
        <v>40.775799999999997</v>
      </c>
      <c r="G3192" s="91">
        <v>106.126</v>
      </c>
      <c r="H3192" s="54" t="b">
        <v>0</v>
      </c>
      <c r="I3192" s="91">
        <v>98.007199999999997</v>
      </c>
      <c r="J3192" s="54" t="b">
        <v>0</v>
      </c>
      <c r="K3192" s="91">
        <v>48.982300000000002</v>
      </c>
      <c r="L3192" s="91">
        <v>72.466899999999995</v>
      </c>
      <c r="M3192" s="91">
        <v>73.328699999999998</v>
      </c>
      <c r="N3192" s="54" t="b">
        <v>1</v>
      </c>
      <c r="O3192" s="91">
        <v>17.257899999999999</v>
      </c>
      <c r="P3192" s="54" t="b">
        <v>1</v>
      </c>
      <c r="Q3192" s="91">
        <v>1.0648</v>
      </c>
    </row>
    <row r="3193" spans="2:17" x14ac:dyDescent="0.25">
      <c r="B3193" s="54">
        <v>102</v>
      </c>
      <c r="C3193" s="54">
        <v>102</v>
      </c>
      <c r="D3193" s="54" t="b">
        <v>1</v>
      </c>
      <c r="E3193" s="54" t="b">
        <v>1</v>
      </c>
      <c r="F3193" s="91">
        <v>61.055</v>
      </c>
      <c r="G3193" s="91">
        <v>118.021</v>
      </c>
      <c r="H3193" s="54" t="b">
        <v>0</v>
      </c>
      <c r="I3193" s="91">
        <v>110.499</v>
      </c>
      <c r="J3193" s="54" t="b">
        <v>0</v>
      </c>
      <c r="K3193" s="91">
        <v>13.3188</v>
      </c>
      <c r="L3193" s="91">
        <v>71.819299999999998</v>
      </c>
      <c r="M3193" s="91">
        <v>74.976100000000002</v>
      </c>
      <c r="N3193" s="54" t="b">
        <v>1</v>
      </c>
      <c r="O3193" s="91">
        <v>18.425799999999999</v>
      </c>
      <c r="P3193" s="54" t="b">
        <v>1</v>
      </c>
      <c r="Q3193" s="91">
        <v>2.7491099999999999</v>
      </c>
    </row>
    <row r="3194" spans="2:17" x14ac:dyDescent="0.25">
      <c r="B3194" s="54">
        <v>102</v>
      </c>
      <c r="C3194" s="54">
        <v>102</v>
      </c>
      <c r="D3194" s="54" t="b">
        <v>1</v>
      </c>
      <c r="E3194" s="54" t="b">
        <v>1</v>
      </c>
      <c r="F3194" s="91">
        <v>62.241199999999999</v>
      </c>
      <c r="G3194" s="91">
        <v>95.808800000000005</v>
      </c>
      <c r="H3194" s="54" t="b">
        <v>0</v>
      </c>
      <c r="I3194" s="91">
        <v>89.465199999999996</v>
      </c>
      <c r="J3194" s="54" t="b">
        <v>0</v>
      </c>
      <c r="K3194" s="91">
        <v>23.5105</v>
      </c>
      <c r="L3194" s="91">
        <v>71.428600000000003</v>
      </c>
      <c r="M3194" s="91">
        <v>76.232200000000006</v>
      </c>
      <c r="N3194" s="54" t="b">
        <v>1</v>
      </c>
      <c r="O3194" s="91">
        <v>19.073399999999999</v>
      </c>
      <c r="P3194" s="54" t="b">
        <v>1</v>
      </c>
      <c r="Q3194" s="91">
        <v>1.7701199999999999</v>
      </c>
    </row>
    <row r="3195" spans="2:17" x14ac:dyDescent="0.25">
      <c r="B3195" s="54">
        <v>102</v>
      </c>
      <c r="C3195" s="54">
        <v>102</v>
      </c>
      <c r="D3195" s="54" t="b">
        <v>1</v>
      </c>
      <c r="E3195" s="54" t="b">
        <v>1</v>
      </c>
      <c r="F3195" s="91">
        <v>68.612399999999994</v>
      </c>
      <c r="G3195" s="91">
        <v>66.766900000000007</v>
      </c>
      <c r="H3195" s="54" t="b">
        <v>0</v>
      </c>
      <c r="I3195" s="91">
        <v>43.677300000000002</v>
      </c>
      <c r="J3195" s="54" t="b">
        <v>0</v>
      </c>
      <c r="K3195" s="91">
        <v>22.243500000000001</v>
      </c>
      <c r="L3195" s="91">
        <v>71.061700000000002</v>
      </c>
      <c r="M3195" s="91">
        <v>76.896500000000003</v>
      </c>
      <c r="N3195" s="54" t="b">
        <v>1</v>
      </c>
      <c r="O3195" s="91">
        <v>19.464099999999998</v>
      </c>
      <c r="P3195" s="54" t="b">
        <v>1</v>
      </c>
      <c r="Q3195" s="91">
        <v>1.3154600000000001</v>
      </c>
    </row>
    <row r="3196" spans="2:17" x14ac:dyDescent="0.25">
      <c r="B3196" s="54">
        <v>102</v>
      </c>
      <c r="C3196" s="54">
        <v>102</v>
      </c>
      <c r="D3196" s="54" t="b">
        <v>1</v>
      </c>
      <c r="E3196" s="54" t="b">
        <v>1</v>
      </c>
      <c r="F3196" s="91">
        <v>102.94499999999999</v>
      </c>
      <c r="G3196" s="91">
        <v>92.657799999999995</v>
      </c>
      <c r="H3196" s="54" t="b">
        <v>0</v>
      </c>
      <c r="I3196" s="91">
        <v>79.090400000000002</v>
      </c>
      <c r="J3196" s="54" t="b">
        <v>0</v>
      </c>
      <c r="K3196" s="91">
        <v>29.732500000000002</v>
      </c>
      <c r="L3196" s="91">
        <v>70.585700000000003</v>
      </c>
      <c r="M3196" s="91">
        <v>76.4131</v>
      </c>
      <c r="N3196" s="54" t="b">
        <v>1</v>
      </c>
      <c r="O3196" s="91">
        <v>19.831</v>
      </c>
      <c r="P3196" s="54" t="b">
        <v>1</v>
      </c>
      <c r="Q3196" s="91">
        <v>0.75888500000000003</v>
      </c>
    </row>
    <row r="3197" spans="2:17" x14ac:dyDescent="0.25">
      <c r="B3197" s="54">
        <v>102</v>
      </c>
      <c r="C3197" s="54">
        <v>102</v>
      </c>
      <c r="D3197" s="54" t="b">
        <v>1</v>
      </c>
      <c r="E3197" s="54" t="b">
        <v>1</v>
      </c>
      <c r="F3197" s="91">
        <v>61.55</v>
      </c>
      <c r="G3197" s="91">
        <v>66.5505</v>
      </c>
      <c r="H3197" s="54" t="b">
        <v>0</v>
      </c>
      <c r="I3197" s="91">
        <v>93.143900000000002</v>
      </c>
      <c r="J3197" s="54" t="b">
        <v>0</v>
      </c>
      <c r="K3197" s="91">
        <v>43.000900000000001</v>
      </c>
      <c r="L3197" s="91">
        <v>70.6995</v>
      </c>
      <c r="M3197" s="91">
        <v>77.384500000000003</v>
      </c>
      <c r="N3197" s="54" t="b">
        <v>1</v>
      </c>
      <c r="O3197" s="91">
        <v>20.306999999999999</v>
      </c>
      <c r="P3197" s="54" t="b">
        <v>1</v>
      </c>
      <c r="Q3197" s="91">
        <v>0.67841600000000002</v>
      </c>
    </row>
    <row r="3198" spans="2:17" x14ac:dyDescent="0.25">
      <c r="B3198" s="54">
        <v>102</v>
      </c>
      <c r="C3198" s="54">
        <v>102</v>
      </c>
      <c r="D3198" s="54" t="b">
        <v>1</v>
      </c>
      <c r="E3198" s="54" t="b">
        <v>1</v>
      </c>
      <c r="F3198" s="91">
        <v>69.342799999999997</v>
      </c>
      <c r="G3198" s="91">
        <v>124.59399999999999</v>
      </c>
      <c r="H3198" s="54" t="b">
        <v>0</v>
      </c>
      <c r="I3198" s="91">
        <v>70.653400000000005</v>
      </c>
      <c r="J3198" s="54" t="b">
        <v>0</v>
      </c>
      <c r="K3198" s="91">
        <v>48.940199999999997</v>
      </c>
      <c r="L3198" s="91">
        <v>70.728099999999998</v>
      </c>
      <c r="M3198" s="91">
        <v>78.430899999999994</v>
      </c>
      <c r="N3198" s="54" t="b">
        <v>1</v>
      </c>
      <c r="O3198" s="91">
        <v>20.306999999999999</v>
      </c>
      <c r="P3198" s="54" t="b">
        <v>1</v>
      </c>
      <c r="Q3198" s="91">
        <v>0.97804100000000005</v>
      </c>
    </row>
    <row r="3199" spans="2:17" x14ac:dyDescent="0.25">
      <c r="B3199" s="54">
        <v>102</v>
      </c>
      <c r="C3199" s="54">
        <v>102</v>
      </c>
      <c r="D3199" s="54" t="b">
        <v>1</v>
      </c>
      <c r="E3199" s="54" t="b">
        <v>1</v>
      </c>
      <c r="F3199" s="91">
        <v>70.303899999999999</v>
      </c>
      <c r="G3199" s="91">
        <v>100.047</v>
      </c>
      <c r="H3199" s="54" t="b">
        <v>0</v>
      </c>
      <c r="I3199" s="91">
        <v>99.439099999999996</v>
      </c>
      <c r="J3199" s="54" t="b">
        <v>0</v>
      </c>
      <c r="K3199" s="91">
        <v>58.564799999999998</v>
      </c>
      <c r="L3199" s="91">
        <v>70.912999999999997</v>
      </c>
      <c r="M3199" s="91">
        <v>79.693399999999997</v>
      </c>
      <c r="N3199" s="54" t="b">
        <v>1</v>
      </c>
      <c r="O3199" s="91">
        <v>20.306999999999999</v>
      </c>
      <c r="P3199" s="54" t="b">
        <v>1</v>
      </c>
      <c r="Q3199" s="91">
        <v>1.0467900000000001</v>
      </c>
    </row>
    <row r="3200" spans="2:17" x14ac:dyDescent="0.25">
      <c r="B3200" s="54">
        <v>102</v>
      </c>
      <c r="C3200" s="54">
        <v>102</v>
      </c>
      <c r="D3200" s="54" t="b">
        <v>1</v>
      </c>
      <c r="E3200" s="54" t="b">
        <v>1</v>
      </c>
      <c r="F3200" s="91">
        <v>76.937600000000003</v>
      </c>
      <c r="G3200" s="91">
        <v>50.795900000000003</v>
      </c>
      <c r="H3200" s="54" t="b">
        <v>0</v>
      </c>
      <c r="I3200" s="91">
        <v>99.439099999999996</v>
      </c>
      <c r="J3200" s="54" t="b">
        <v>0</v>
      </c>
      <c r="K3200" s="91">
        <v>24.566299999999998</v>
      </c>
      <c r="L3200" s="91">
        <v>70.676100000000005</v>
      </c>
      <c r="M3200" s="91">
        <v>79.956299999999999</v>
      </c>
      <c r="N3200" s="54" t="b">
        <v>1</v>
      </c>
      <c r="O3200" s="91">
        <v>20.306999999999999</v>
      </c>
      <c r="P3200" s="54" t="b">
        <v>1</v>
      </c>
      <c r="Q3200" s="91">
        <v>1.27596</v>
      </c>
    </row>
    <row r="3201" spans="2:17" x14ac:dyDescent="0.25">
      <c r="B3201" s="54">
        <v>102</v>
      </c>
      <c r="C3201" s="54">
        <v>102</v>
      </c>
      <c r="D3201" s="54" t="b">
        <v>1</v>
      </c>
      <c r="E3201" s="54" t="b">
        <v>1</v>
      </c>
      <c r="F3201" s="91">
        <v>94.338200000000001</v>
      </c>
      <c r="G3201" s="91">
        <v>144.91499999999999</v>
      </c>
      <c r="H3201" s="54" t="b">
        <v>0</v>
      </c>
      <c r="I3201" s="91">
        <v>89.186199999999999</v>
      </c>
      <c r="J3201" s="54" t="b">
        <v>0</v>
      </c>
      <c r="K3201" s="91">
        <v>49.695799999999998</v>
      </c>
      <c r="L3201" s="91">
        <v>69.939700000000002</v>
      </c>
      <c r="M3201" s="91">
        <v>79.733699999999999</v>
      </c>
      <c r="N3201" s="54" t="b">
        <v>1</v>
      </c>
      <c r="O3201" s="91">
        <v>20.306999999999999</v>
      </c>
      <c r="P3201" s="54" t="b">
        <v>1</v>
      </c>
      <c r="Q3201" s="91">
        <v>0.35389100000000001</v>
      </c>
    </row>
    <row r="3202" spans="2:17" x14ac:dyDescent="0.25">
      <c r="B3202" s="54">
        <v>102</v>
      </c>
      <c r="C3202" s="54">
        <v>102</v>
      </c>
      <c r="D3202" s="54" t="b">
        <v>1</v>
      </c>
      <c r="E3202" s="54" t="b">
        <v>1</v>
      </c>
      <c r="F3202" s="91">
        <v>78.383399999999995</v>
      </c>
      <c r="G3202" s="91">
        <v>45.367800000000003</v>
      </c>
      <c r="H3202" s="54" t="b">
        <v>0</v>
      </c>
      <c r="I3202" s="91">
        <v>119.114</v>
      </c>
      <c r="J3202" s="54" t="b">
        <v>0</v>
      </c>
      <c r="K3202" s="91">
        <v>95.7136</v>
      </c>
      <c r="L3202" s="91">
        <v>69.915199999999999</v>
      </c>
      <c r="M3202" s="91">
        <v>80.142700000000005</v>
      </c>
      <c r="N3202" s="54" t="b">
        <v>1</v>
      </c>
      <c r="O3202" s="91">
        <v>20.952999999999999</v>
      </c>
      <c r="P3202" s="54" t="b">
        <v>1</v>
      </c>
      <c r="Q3202" s="91">
        <v>0.76931099999999997</v>
      </c>
    </row>
    <row r="3203" spans="2:17" x14ac:dyDescent="0.25">
      <c r="B3203" s="54">
        <v>102</v>
      </c>
      <c r="C3203" s="54">
        <v>102</v>
      </c>
      <c r="D3203" s="54" t="b">
        <v>1</v>
      </c>
      <c r="E3203" s="54" t="b">
        <v>1</v>
      </c>
      <c r="F3203" s="91">
        <v>97.921499999999995</v>
      </c>
      <c r="G3203" s="91">
        <v>118.20399999999999</v>
      </c>
      <c r="H3203" s="54" t="b">
        <v>0</v>
      </c>
      <c r="I3203" s="91">
        <v>123.581</v>
      </c>
      <c r="J3203" s="54" t="b">
        <v>0</v>
      </c>
      <c r="K3203" s="91">
        <v>100.81699999999999</v>
      </c>
      <c r="L3203" s="91">
        <v>70.284499999999994</v>
      </c>
      <c r="M3203" s="91">
        <v>80.997600000000006</v>
      </c>
      <c r="N3203" s="54" t="b">
        <v>1</v>
      </c>
      <c r="O3203" s="91">
        <v>20.977499999999999</v>
      </c>
      <c r="P3203" s="54" t="b">
        <v>1</v>
      </c>
      <c r="Q3203" s="91">
        <v>0.40972999999999998</v>
      </c>
    </row>
    <row r="3204" spans="2:17" x14ac:dyDescent="0.25">
      <c r="B3204" s="54">
        <v>102</v>
      </c>
      <c r="C3204" s="54">
        <v>102</v>
      </c>
      <c r="D3204" s="54" t="b">
        <v>1</v>
      </c>
      <c r="E3204" s="54" t="b">
        <v>1</v>
      </c>
      <c r="F3204" s="91">
        <v>64.784000000000006</v>
      </c>
      <c r="G3204" s="91">
        <v>87.337699999999998</v>
      </c>
      <c r="H3204" s="54" t="b">
        <v>0</v>
      </c>
      <c r="I3204" s="91">
        <v>120.53100000000001</v>
      </c>
      <c r="J3204" s="54" t="b">
        <v>0</v>
      </c>
      <c r="K3204" s="91">
        <v>75.411199999999994</v>
      </c>
      <c r="L3204" s="91">
        <v>70.633300000000006</v>
      </c>
      <c r="M3204" s="91">
        <v>81.836399999999998</v>
      </c>
      <c r="N3204" s="54" t="b">
        <v>1</v>
      </c>
      <c r="O3204" s="91">
        <v>21.275600000000001</v>
      </c>
      <c r="P3204" s="54" t="b">
        <v>1</v>
      </c>
      <c r="Q3204" s="91">
        <v>0.93125199999999997</v>
      </c>
    </row>
    <row r="3205" spans="2:17" x14ac:dyDescent="0.25">
      <c r="B3205" s="54">
        <v>102</v>
      </c>
      <c r="C3205" s="54">
        <v>102</v>
      </c>
      <c r="D3205" s="54" t="b">
        <v>1</v>
      </c>
      <c r="E3205" s="54" t="b">
        <v>1</v>
      </c>
      <c r="F3205" s="91">
        <v>101.526</v>
      </c>
      <c r="G3205" s="91">
        <v>66.934399999999997</v>
      </c>
      <c r="H3205" s="54" t="b">
        <v>0</v>
      </c>
      <c r="I3205" s="91">
        <v>132.684</v>
      </c>
      <c r="J3205" s="54" t="b">
        <v>0</v>
      </c>
      <c r="K3205" s="91">
        <v>45.286000000000001</v>
      </c>
      <c r="L3205" s="91">
        <v>70.867400000000004</v>
      </c>
      <c r="M3205" s="91">
        <v>82.281199999999998</v>
      </c>
      <c r="N3205" s="54" t="b">
        <v>1</v>
      </c>
      <c r="O3205" s="91">
        <v>22.1144</v>
      </c>
      <c r="P3205" s="54" t="b">
        <v>1</v>
      </c>
      <c r="Q3205" s="91">
        <v>0.90843700000000005</v>
      </c>
    </row>
    <row r="3206" spans="2:17" x14ac:dyDescent="0.25">
      <c r="B3206" s="54">
        <v>102</v>
      </c>
      <c r="C3206" s="54">
        <v>102</v>
      </c>
      <c r="D3206" s="54" t="b">
        <v>1</v>
      </c>
      <c r="E3206" s="54" t="b">
        <v>1</v>
      </c>
      <c r="F3206" s="91">
        <v>113.604</v>
      </c>
      <c r="G3206" s="91">
        <v>122.252</v>
      </c>
      <c r="H3206" s="54" t="b">
        <v>0</v>
      </c>
      <c r="I3206" s="91">
        <v>109.578</v>
      </c>
      <c r="J3206" s="54" t="b">
        <v>0</v>
      </c>
      <c r="K3206" s="91">
        <v>42.027099999999997</v>
      </c>
      <c r="L3206" s="91">
        <v>71.526799999999994</v>
      </c>
      <c r="M3206" s="91">
        <v>83.184700000000007</v>
      </c>
      <c r="N3206" s="54" t="b">
        <v>1</v>
      </c>
      <c r="O3206" s="91">
        <v>22.559200000000001</v>
      </c>
      <c r="P3206" s="54" t="b">
        <v>1</v>
      </c>
      <c r="Q3206" s="91">
        <v>0.502637</v>
      </c>
    </row>
    <row r="3207" spans="2:17" x14ac:dyDescent="0.25">
      <c r="B3207" s="54">
        <v>102</v>
      </c>
      <c r="C3207" s="54">
        <v>102</v>
      </c>
      <c r="D3207" s="54" t="b">
        <v>1</v>
      </c>
      <c r="E3207" s="54" t="b">
        <v>1</v>
      </c>
      <c r="F3207" s="91">
        <v>129.761</v>
      </c>
      <c r="G3207" s="91">
        <v>106.819</v>
      </c>
      <c r="H3207" s="54" t="b">
        <v>0</v>
      </c>
      <c r="I3207" s="91">
        <v>104.13800000000001</v>
      </c>
      <c r="J3207" s="54" t="b">
        <v>0</v>
      </c>
      <c r="K3207" s="91">
        <v>56.620600000000003</v>
      </c>
      <c r="L3207" s="91">
        <v>72.362300000000005</v>
      </c>
      <c r="M3207" s="91">
        <v>84.096599999999995</v>
      </c>
      <c r="N3207" s="54" t="b">
        <v>1</v>
      </c>
      <c r="O3207" s="91">
        <v>23.462700000000002</v>
      </c>
      <c r="P3207" s="54" t="b">
        <v>1</v>
      </c>
      <c r="Q3207" s="91">
        <v>1.1185400000000001</v>
      </c>
    </row>
    <row r="3208" spans="2:17" x14ac:dyDescent="0.25">
      <c r="B3208" s="54">
        <v>102</v>
      </c>
      <c r="C3208" s="54">
        <v>102</v>
      </c>
      <c r="D3208" s="54" t="b">
        <v>1</v>
      </c>
      <c r="E3208" s="54" t="b">
        <v>1</v>
      </c>
      <c r="F3208" s="91">
        <v>98.218199999999996</v>
      </c>
      <c r="G3208" s="91">
        <v>138.60300000000001</v>
      </c>
      <c r="H3208" s="54" t="b">
        <v>0</v>
      </c>
      <c r="I3208" s="91">
        <v>120.294</v>
      </c>
      <c r="J3208" s="54" t="b">
        <v>0</v>
      </c>
      <c r="K3208" s="91">
        <v>22.3429</v>
      </c>
      <c r="L3208" s="91">
        <v>73.875399999999999</v>
      </c>
      <c r="M3208" s="91">
        <v>85.889600000000002</v>
      </c>
      <c r="N3208" s="54" t="b">
        <v>0</v>
      </c>
      <c r="O3208" s="91">
        <v>24.374600000000001</v>
      </c>
      <c r="P3208" s="54" t="b">
        <v>1</v>
      </c>
      <c r="Q3208" s="91">
        <v>1.23678</v>
      </c>
    </row>
    <row r="3209" spans="2:17" x14ac:dyDescent="0.25">
      <c r="B3209" s="54">
        <v>102</v>
      </c>
      <c r="C3209" s="54">
        <v>102</v>
      </c>
      <c r="D3209" s="54" t="b">
        <v>1</v>
      </c>
      <c r="E3209" s="54" t="b">
        <v>1</v>
      </c>
      <c r="F3209" s="91">
        <v>95.077100000000002</v>
      </c>
      <c r="G3209" s="91">
        <v>71.364000000000004</v>
      </c>
      <c r="H3209" s="54" t="b">
        <v>0</v>
      </c>
      <c r="I3209" s="91">
        <v>103.211</v>
      </c>
      <c r="J3209" s="54" t="b">
        <v>0</v>
      </c>
      <c r="K3209" s="91">
        <v>44.7789</v>
      </c>
      <c r="L3209" s="91">
        <v>74.685100000000006</v>
      </c>
      <c r="M3209" s="91">
        <v>86.645600000000002</v>
      </c>
      <c r="N3209" s="54" t="b">
        <v>0</v>
      </c>
      <c r="O3209" s="91">
        <v>26.1676</v>
      </c>
      <c r="P3209" s="54" t="b">
        <v>1</v>
      </c>
      <c r="Q3209" s="91">
        <v>2.34613</v>
      </c>
    </row>
    <row r="3210" spans="2:17" x14ac:dyDescent="0.25">
      <c r="B3210" s="54">
        <v>102</v>
      </c>
      <c r="C3210" s="54">
        <v>102</v>
      </c>
      <c r="D3210" s="54" t="b">
        <v>1</v>
      </c>
      <c r="E3210" s="54" t="b">
        <v>1</v>
      </c>
      <c r="F3210" s="91">
        <v>75.046300000000002</v>
      </c>
      <c r="G3210" s="91">
        <v>126.06100000000001</v>
      </c>
      <c r="H3210" s="54" t="b">
        <v>0</v>
      </c>
      <c r="I3210" s="91">
        <v>101.923</v>
      </c>
      <c r="J3210" s="54" t="b">
        <v>0</v>
      </c>
      <c r="K3210" s="91">
        <v>67.312299999999993</v>
      </c>
      <c r="L3210" s="91">
        <v>75.606899999999996</v>
      </c>
      <c r="M3210" s="91">
        <v>87.639200000000002</v>
      </c>
      <c r="N3210" s="54" t="b">
        <v>0</v>
      </c>
      <c r="O3210" s="91">
        <v>0</v>
      </c>
      <c r="P3210" s="54" t="b">
        <v>1</v>
      </c>
      <c r="Q3210" s="91">
        <v>1.1077699999999999</v>
      </c>
    </row>
    <row r="3211" spans="2:17" x14ac:dyDescent="0.25">
      <c r="B3211" s="54">
        <v>102</v>
      </c>
      <c r="C3211" s="54">
        <v>102</v>
      </c>
      <c r="D3211" s="54" t="b">
        <v>1</v>
      </c>
      <c r="E3211" s="54" t="b">
        <v>1</v>
      </c>
      <c r="F3211" s="91">
        <v>98.415999999999997</v>
      </c>
      <c r="G3211" s="91">
        <v>95.029600000000002</v>
      </c>
      <c r="H3211" s="54" t="b">
        <v>0</v>
      </c>
      <c r="I3211" s="91">
        <v>121.953</v>
      </c>
      <c r="J3211" s="54" t="b">
        <v>0</v>
      </c>
      <c r="K3211" s="91">
        <v>58.249099999999999</v>
      </c>
      <c r="L3211" s="91">
        <v>76.495500000000007</v>
      </c>
      <c r="M3211" s="91">
        <v>88.509799999999998</v>
      </c>
      <c r="N3211" s="54" t="b">
        <v>1</v>
      </c>
      <c r="O3211" s="91">
        <v>0</v>
      </c>
      <c r="P3211" s="54" t="b">
        <v>1</v>
      </c>
      <c r="Q3211" s="91">
        <v>1.3553500000000001</v>
      </c>
    </row>
    <row r="3212" spans="2:17" x14ac:dyDescent="0.25">
      <c r="B3212" s="54">
        <v>102</v>
      </c>
      <c r="C3212" s="54">
        <v>102</v>
      </c>
      <c r="D3212" s="54" t="b">
        <v>1</v>
      </c>
      <c r="E3212" s="54" t="b">
        <v>1</v>
      </c>
      <c r="F3212" s="91">
        <v>84.5548</v>
      </c>
      <c r="G3212" s="91">
        <v>118.64</v>
      </c>
      <c r="H3212" s="54" t="b">
        <v>0</v>
      </c>
      <c r="I3212" s="91">
        <v>90.608699999999999</v>
      </c>
      <c r="J3212" s="54" t="b">
        <v>0</v>
      </c>
      <c r="K3212" s="91">
        <v>38.846800000000002</v>
      </c>
      <c r="L3212" s="91">
        <v>77.207300000000004</v>
      </c>
      <c r="M3212" s="91">
        <v>89.250100000000003</v>
      </c>
      <c r="N3212" s="54" t="b">
        <v>1</v>
      </c>
      <c r="O3212" s="91">
        <v>5.2403000000000004</v>
      </c>
      <c r="P3212" s="54" t="b">
        <v>1</v>
      </c>
      <c r="Q3212" s="91">
        <v>1.2440100000000001</v>
      </c>
    </row>
    <row r="3213" spans="2:17" x14ac:dyDescent="0.25">
      <c r="B3213" s="54">
        <v>102</v>
      </c>
      <c r="C3213" s="54">
        <v>102</v>
      </c>
      <c r="D3213" s="54" t="b">
        <v>1</v>
      </c>
      <c r="E3213" s="54" t="b">
        <v>1</v>
      </c>
      <c r="F3213" s="91">
        <v>94.884900000000002</v>
      </c>
      <c r="G3213" s="91">
        <v>99.318600000000004</v>
      </c>
      <c r="H3213" s="54" t="b">
        <v>0</v>
      </c>
      <c r="I3213" s="91">
        <v>78.066400000000002</v>
      </c>
      <c r="J3213" s="54" t="b">
        <v>0</v>
      </c>
      <c r="K3213" s="91">
        <v>27.378299999999999</v>
      </c>
      <c r="L3213" s="91">
        <v>77.8964</v>
      </c>
      <c r="M3213" s="91">
        <v>89.908799999999999</v>
      </c>
      <c r="N3213" s="54" t="b">
        <v>1</v>
      </c>
      <c r="O3213" s="91">
        <v>6.6924000000000001</v>
      </c>
      <c r="P3213" s="54" t="b">
        <v>1</v>
      </c>
      <c r="Q3213" s="91">
        <v>1.02698</v>
      </c>
    </row>
    <row r="3214" spans="2:17" x14ac:dyDescent="0.25">
      <c r="B3214" s="54">
        <v>102</v>
      </c>
      <c r="C3214" s="54">
        <v>102</v>
      </c>
      <c r="D3214" s="54" t="b">
        <v>1</v>
      </c>
      <c r="E3214" s="54" t="b">
        <v>1</v>
      </c>
      <c r="F3214" s="91">
        <v>101.733</v>
      </c>
      <c r="G3214" s="91">
        <v>57.416800000000002</v>
      </c>
      <c r="H3214" s="54" t="b">
        <v>0</v>
      </c>
      <c r="I3214" s="91">
        <v>54.400799999999997</v>
      </c>
      <c r="J3214" s="54" t="b">
        <v>0</v>
      </c>
      <c r="K3214" s="91">
        <v>21.909300000000002</v>
      </c>
      <c r="L3214" s="91">
        <v>78.706800000000001</v>
      </c>
      <c r="M3214" s="91">
        <v>90.528099999999995</v>
      </c>
      <c r="N3214" s="54" t="b">
        <v>1</v>
      </c>
      <c r="O3214" s="91">
        <v>8.0402000000000005</v>
      </c>
      <c r="P3214" s="54" t="b">
        <v>1</v>
      </c>
      <c r="Q3214" s="91">
        <v>0.95328199999999996</v>
      </c>
    </row>
    <row r="3215" spans="2:17" x14ac:dyDescent="0.25">
      <c r="B3215" s="54">
        <v>102</v>
      </c>
      <c r="C3215" s="54">
        <v>102</v>
      </c>
      <c r="D3215" s="54" t="b">
        <v>1</v>
      </c>
      <c r="E3215" s="54" t="b">
        <v>1</v>
      </c>
      <c r="F3215" s="91">
        <v>88.881600000000006</v>
      </c>
      <c r="G3215" s="91">
        <v>99.028700000000001</v>
      </c>
      <c r="H3215" s="54" t="b">
        <v>0</v>
      </c>
      <c r="I3215" s="91">
        <v>78.401600000000002</v>
      </c>
      <c r="J3215" s="54" t="b">
        <v>0</v>
      </c>
      <c r="K3215" s="91">
        <v>42.457799999999999</v>
      </c>
      <c r="L3215" s="91">
        <v>79.509900000000002</v>
      </c>
      <c r="M3215" s="91">
        <v>91.133099999999999</v>
      </c>
      <c r="N3215" s="54" t="b">
        <v>1</v>
      </c>
      <c r="O3215" s="91">
        <v>9.4699000000000009</v>
      </c>
      <c r="P3215" s="54" t="b">
        <v>1</v>
      </c>
      <c r="Q3215" s="91">
        <v>1.0199400000000001</v>
      </c>
    </row>
    <row r="3216" spans="2:17" x14ac:dyDescent="0.25">
      <c r="B3216" s="54">
        <v>102</v>
      </c>
      <c r="C3216" s="54">
        <v>102</v>
      </c>
      <c r="D3216" s="54" t="b">
        <v>1</v>
      </c>
      <c r="E3216" s="54" t="b">
        <v>1</v>
      </c>
      <c r="F3216" s="91">
        <v>112.137</v>
      </c>
      <c r="G3216" s="91">
        <v>102.53100000000001</v>
      </c>
      <c r="H3216" s="54" t="b">
        <v>0</v>
      </c>
      <c r="I3216" s="91">
        <v>78.401600000000002</v>
      </c>
      <c r="J3216" s="54" t="b">
        <v>0</v>
      </c>
      <c r="K3216" s="91">
        <v>43.551400000000001</v>
      </c>
      <c r="L3216" s="91">
        <v>80.409899999999993</v>
      </c>
      <c r="M3216" s="91">
        <v>91.804400000000001</v>
      </c>
      <c r="N3216" s="54" t="b">
        <v>1</v>
      </c>
      <c r="O3216" s="91">
        <v>10.878</v>
      </c>
      <c r="P3216" s="54" t="b">
        <v>1</v>
      </c>
      <c r="Q3216" s="91">
        <v>1.0054799999999999</v>
      </c>
    </row>
    <row r="3217" spans="2:17" x14ac:dyDescent="0.25">
      <c r="B3217" s="54">
        <v>102</v>
      </c>
      <c r="C3217" s="54">
        <v>102</v>
      </c>
      <c r="D3217" s="54" t="b">
        <v>1</v>
      </c>
      <c r="E3217" s="54" t="b">
        <v>1</v>
      </c>
      <c r="F3217" s="91">
        <v>64.4923</v>
      </c>
      <c r="G3217" s="91">
        <v>86.4221</v>
      </c>
      <c r="H3217" s="54" t="b">
        <v>0</v>
      </c>
      <c r="I3217" s="91">
        <v>68.369</v>
      </c>
      <c r="J3217" s="54" t="b">
        <v>0</v>
      </c>
      <c r="K3217" s="91">
        <v>23.517399999999999</v>
      </c>
      <c r="L3217" s="91">
        <v>81.348100000000002</v>
      </c>
      <c r="M3217" s="91">
        <v>92.622200000000007</v>
      </c>
      <c r="N3217" s="54" t="b">
        <v>1</v>
      </c>
      <c r="O3217" s="91">
        <v>12.449299999999999</v>
      </c>
      <c r="P3217" s="54" t="b">
        <v>1</v>
      </c>
      <c r="Q3217" s="91">
        <v>1.1227799999999999</v>
      </c>
    </row>
    <row r="3218" spans="2:17" x14ac:dyDescent="0.25">
      <c r="B3218" s="54">
        <v>102</v>
      </c>
      <c r="C3218" s="54">
        <v>102</v>
      </c>
      <c r="D3218" s="54" t="b">
        <v>1</v>
      </c>
      <c r="E3218" s="54" t="b">
        <v>1</v>
      </c>
      <c r="F3218" s="91">
        <v>82.881900000000002</v>
      </c>
      <c r="G3218" s="91">
        <v>119.38</v>
      </c>
      <c r="H3218" s="54" t="b">
        <v>0</v>
      </c>
      <c r="I3218" s="91">
        <v>92.758300000000006</v>
      </c>
      <c r="J3218" s="54" t="b">
        <v>0</v>
      </c>
      <c r="K3218" s="91">
        <v>50.293999999999997</v>
      </c>
      <c r="L3218" s="91">
        <v>81.962199999999996</v>
      </c>
      <c r="M3218" s="91">
        <v>93.001599999999996</v>
      </c>
      <c r="N3218" s="54" t="b">
        <v>1</v>
      </c>
      <c r="O3218" s="91">
        <v>14.205299999999999</v>
      </c>
      <c r="P3218" s="54" t="b">
        <v>1</v>
      </c>
      <c r="Q3218" s="91">
        <v>1.2445999999999999</v>
      </c>
    </row>
    <row r="3219" spans="2:17" x14ac:dyDescent="0.25">
      <c r="B3219" s="54">
        <v>102</v>
      </c>
      <c r="C3219" s="54">
        <v>102</v>
      </c>
      <c r="D3219" s="54" t="b">
        <v>1</v>
      </c>
      <c r="E3219" s="54" t="b">
        <v>1</v>
      </c>
      <c r="F3219" s="91">
        <v>116.877</v>
      </c>
      <c r="G3219" s="91">
        <v>122.28400000000001</v>
      </c>
      <c r="H3219" s="54" t="b">
        <v>0</v>
      </c>
      <c r="I3219" s="91">
        <v>80.6023</v>
      </c>
      <c r="J3219" s="54" t="b">
        <v>0</v>
      </c>
      <c r="K3219" s="91">
        <v>37.741100000000003</v>
      </c>
      <c r="L3219" s="91">
        <v>82.607699999999994</v>
      </c>
      <c r="M3219" s="91">
        <v>93.363100000000003</v>
      </c>
      <c r="N3219" s="54" t="b">
        <v>1</v>
      </c>
      <c r="O3219" s="91">
        <v>15.1988</v>
      </c>
      <c r="P3219" s="54" t="b">
        <v>1</v>
      </c>
      <c r="Q3219" s="91">
        <v>0.72184599999999999</v>
      </c>
    </row>
    <row r="3220" spans="2:17" x14ac:dyDescent="0.25">
      <c r="B3220" s="54">
        <v>102</v>
      </c>
      <c r="C3220" s="54">
        <v>102</v>
      </c>
      <c r="D3220" s="54" t="b">
        <v>1</v>
      </c>
      <c r="E3220" s="54" t="b">
        <v>1</v>
      </c>
      <c r="F3220" s="91">
        <v>136.47900000000001</v>
      </c>
      <c r="G3220" s="91">
        <v>118.786</v>
      </c>
      <c r="H3220" s="54" t="b">
        <v>0</v>
      </c>
      <c r="I3220" s="91">
        <v>88.246200000000002</v>
      </c>
      <c r="J3220" s="54" t="b">
        <v>0</v>
      </c>
      <c r="K3220" s="91">
        <v>34.118699999999997</v>
      </c>
      <c r="L3220" s="91">
        <v>82.846299999999999</v>
      </c>
      <c r="M3220" s="91">
        <v>92.737700000000004</v>
      </c>
      <c r="N3220" s="54" t="b">
        <v>1</v>
      </c>
      <c r="O3220" s="91">
        <v>16.2058</v>
      </c>
      <c r="P3220" s="54" t="b">
        <v>1</v>
      </c>
      <c r="Q3220" s="91">
        <v>0.73983100000000002</v>
      </c>
    </row>
    <row r="3221" spans="2:17" x14ac:dyDescent="0.25">
      <c r="B3221" s="54">
        <v>102</v>
      </c>
      <c r="C3221" s="54">
        <v>102</v>
      </c>
      <c r="D3221" s="54" t="b">
        <v>1</v>
      </c>
      <c r="E3221" s="54" t="b">
        <v>1</v>
      </c>
      <c r="F3221" s="91">
        <v>99.625600000000006</v>
      </c>
      <c r="G3221" s="91">
        <v>126.848</v>
      </c>
      <c r="H3221" s="54" t="b">
        <v>0</v>
      </c>
      <c r="I3221" s="91">
        <v>107.848</v>
      </c>
      <c r="J3221" s="54" t="b">
        <v>0</v>
      </c>
      <c r="K3221" s="91">
        <v>19.9115</v>
      </c>
      <c r="L3221" s="91">
        <v>84.332899999999995</v>
      </c>
      <c r="M3221" s="91">
        <v>94.615499999999997</v>
      </c>
      <c r="N3221" s="54" t="b">
        <v>1</v>
      </c>
      <c r="O3221" s="91">
        <v>16.444400000000002</v>
      </c>
      <c r="P3221" s="54" t="b">
        <v>1</v>
      </c>
      <c r="Q3221" s="91">
        <v>0.66936700000000005</v>
      </c>
    </row>
    <row r="3222" spans="2:17" x14ac:dyDescent="0.25">
      <c r="B3222" s="54">
        <v>102</v>
      </c>
      <c r="C3222" s="54">
        <v>102</v>
      </c>
      <c r="D3222" s="54" t="b">
        <v>1</v>
      </c>
      <c r="E3222" s="54" t="b">
        <v>1</v>
      </c>
      <c r="F3222" s="91">
        <v>105.01300000000001</v>
      </c>
      <c r="G3222" s="91">
        <v>102.63</v>
      </c>
      <c r="H3222" s="54" t="b">
        <v>0</v>
      </c>
      <c r="I3222" s="91">
        <v>61.658200000000001</v>
      </c>
      <c r="J3222" s="54" t="b">
        <v>0</v>
      </c>
      <c r="K3222" s="91">
        <v>37.724499999999999</v>
      </c>
      <c r="L3222" s="91">
        <v>85.106800000000007</v>
      </c>
      <c r="M3222" s="91">
        <v>95.055199999999999</v>
      </c>
      <c r="N3222" s="54" t="b">
        <v>1</v>
      </c>
      <c r="O3222" s="91">
        <v>19.183399999999999</v>
      </c>
      <c r="P3222" s="54" t="b">
        <v>1</v>
      </c>
      <c r="Q3222" s="91">
        <v>2.3950200000000001</v>
      </c>
    </row>
    <row r="3223" spans="2:17" x14ac:dyDescent="0.25">
      <c r="B3223" s="54">
        <v>102</v>
      </c>
      <c r="C3223" s="54">
        <v>102</v>
      </c>
      <c r="D3223" s="54" t="b">
        <v>1</v>
      </c>
      <c r="E3223" s="54" t="b">
        <v>1</v>
      </c>
      <c r="F3223" s="91">
        <v>111.83499999999999</v>
      </c>
      <c r="G3223" s="91">
        <v>146.107</v>
      </c>
      <c r="H3223" s="54" t="b">
        <v>0</v>
      </c>
      <c r="I3223" s="91">
        <v>61.070300000000003</v>
      </c>
      <c r="J3223" s="54" t="b">
        <v>0</v>
      </c>
      <c r="K3223" s="91">
        <v>24.809200000000001</v>
      </c>
      <c r="L3223" s="91">
        <v>86.098799999999997</v>
      </c>
      <c r="M3223" s="91">
        <v>95.959800000000001</v>
      </c>
      <c r="N3223" s="54" t="b">
        <v>1</v>
      </c>
      <c r="O3223" s="91">
        <v>20.396999999999998</v>
      </c>
      <c r="P3223" s="54" t="b">
        <v>1</v>
      </c>
      <c r="Q3223" s="91">
        <v>0.89008299999999996</v>
      </c>
    </row>
    <row r="3224" spans="2:17" x14ac:dyDescent="0.25">
      <c r="B3224" s="54">
        <v>102</v>
      </c>
      <c r="C3224" s="54">
        <v>102</v>
      </c>
      <c r="D3224" s="54" t="b">
        <v>1</v>
      </c>
      <c r="E3224" s="54" t="b">
        <v>1</v>
      </c>
      <c r="F3224" s="91">
        <v>90.114099999999993</v>
      </c>
      <c r="G3224" s="91">
        <v>117.113</v>
      </c>
      <c r="H3224" s="54" t="b">
        <v>0</v>
      </c>
      <c r="I3224" s="91">
        <v>80.329800000000006</v>
      </c>
      <c r="J3224" s="54" t="b">
        <v>0</v>
      </c>
      <c r="K3224" s="91">
        <v>44.008699999999997</v>
      </c>
      <c r="L3224" s="91">
        <v>87.207400000000007</v>
      </c>
      <c r="M3224" s="91">
        <v>97.143500000000003</v>
      </c>
      <c r="N3224" s="54" t="b">
        <v>1</v>
      </c>
      <c r="O3224" s="91">
        <v>22.293600000000001</v>
      </c>
      <c r="P3224" s="54" t="b">
        <v>1</v>
      </c>
      <c r="Q3224" s="91">
        <v>1.34253</v>
      </c>
    </row>
    <row r="3225" spans="2:17" x14ac:dyDescent="0.25">
      <c r="B3225" s="54">
        <v>102</v>
      </c>
      <c r="C3225" s="54">
        <v>102</v>
      </c>
      <c r="D3225" s="54" t="b">
        <v>1</v>
      </c>
      <c r="E3225" s="54" t="b">
        <v>1</v>
      </c>
      <c r="F3225" s="91">
        <v>98.196399999999997</v>
      </c>
      <c r="G3225" s="91">
        <v>126.09399999999999</v>
      </c>
      <c r="H3225" s="54" t="b">
        <v>0</v>
      </c>
      <c r="I3225" s="91">
        <v>65.197800000000001</v>
      </c>
      <c r="J3225" s="54" t="b">
        <v>0</v>
      </c>
      <c r="K3225" s="91">
        <v>36.227899999999998</v>
      </c>
      <c r="L3225" s="91">
        <v>88.670100000000005</v>
      </c>
      <c r="M3225" s="91">
        <v>98.9392</v>
      </c>
      <c r="N3225" s="54" t="b">
        <v>0</v>
      </c>
      <c r="O3225" s="91">
        <v>24.585899999999999</v>
      </c>
      <c r="P3225" s="54" t="b">
        <v>1</v>
      </c>
      <c r="Q3225" s="91">
        <v>1.6217699999999999</v>
      </c>
    </row>
    <row r="3226" spans="2:17" x14ac:dyDescent="0.25">
      <c r="B3226" s="54">
        <v>102</v>
      </c>
      <c r="C3226" s="54">
        <v>102</v>
      </c>
      <c r="D3226" s="54" t="b">
        <v>1</v>
      </c>
      <c r="E3226" s="54" t="b">
        <v>1</v>
      </c>
      <c r="F3226" s="91">
        <v>90.191000000000003</v>
      </c>
      <c r="G3226" s="91">
        <v>129.22300000000001</v>
      </c>
      <c r="H3226" s="54" t="b">
        <v>0</v>
      </c>
      <c r="I3226" s="91">
        <v>65.197800000000001</v>
      </c>
      <c r="J3226" s="54" t="b">
        <v>1</v>
      </c>
      <c r="K3226" s="91">
        <v>12.0824</v>
      </c>
      <c r="L3226" s="91">
        <v>89.472700000000003</v>
      </c>
      <c r="M3226" s="91">
        <v>99.829099999999997</v>
      </c>
      <c r="N3226" s="54" t="b">
        <v>0</v>
      </c>
      <c r="O3226" s="91">
        <v>27.8443</v>
      </c>
      <c r="P3226" s="54" t="b">
        <v>1</v>
      </c>
      <c r="Q3226" s="91">
        <v>2.3160400000000001</v>
      </c>
    </row>
    <row r="3227" spans="2:17" x14ac:dyDescent="0.25">
      <c r="B3227" s="54">
        <v>102</v>
      </c>
      <c r="C3227" s="54">
        <v>102</v>
      </c>
      <c r="D3227" s="54" t="b">
        <v>1</v>
      </c>
      <c r="E3227" s="54" t="b">
        <v>1</v>
      </c>
      <c r="F3227" s="91">
        <v>101.98699999999999</v>
      </c>
      <c r="G3227" s="91">
        <v>106.003</v>
      </c>
      <c r="H3227" s="54" t="b">
        <v>0</v>
      </c>
      <c r="I3227" s="91">
        <v>50.7151</v>
      </c>
      <c r="J3227" s="54" t="b">
        <v>0</v>
      </c>
      <c r="K3227" s="91">
        <v>8.5949600000000004</v>
      </c>
      <c r="L3227" s="91">
        <v>90.338700000000003</v>
      </c>
      <c r="M3227" s="91">
        <v>100.84699999999999</v>
      </c>
      <c r="N3227" s="54" t="b">
        <v>0</v>
      </c>
      <c r="O3227" s="91">
        <v>0</v>
      </c>
      <c r="P3227" s="54" t="b">
        <v>1</v>
      </c>
      <c r="Q3227" s="91">
        <v>1.1983699999999999</v>
      </c>
    </row>
    <row r="3228" spans="2:17" x14ac:dyDescent="0.25">
      <c r="B3228" s="54">
        <v>102</v>
      </c>
      <c r="C3228" s="54">
        <v>102</v>
      </c>
      <c r="D3228" s="54" t="b">
        <v>1</v>
      </c>
      <c r="E3228" s="54" t="b">
        <v>1</v>
      </c>
      <c r="F3228" s="91">
        <v>117.398</v>
      </c>
      <c r="G3228" s="91">
        <v>118.52</v>
      </c>
      <c r="H3228" s="54" t="b">
        <v>0</v>
      </c>
      <c r="I3228" s="91">
        <v>35.091799999999999</v>
      </c>
      <c r="J3228" s="54" t="b">
        <v>0</v>
      </c>
      <c r="K3228" s="91">
        <v>26.043700000000001</v>
      </c>
      <c r="L3228" s="91">
        <v>91.055599999999998</v>
      </c>
      <c r="M3228" s="91">
        <v>101.557</v>
      </c>
      <c r="N3228" s="54" t="b">
        <v>1</v>
      </c>
      <c r="O3228" s="91">
        <v>0</v>
      </c>
      <c r="P3228" s="54" t="b">
        <v>1</v>
      </c>
      <c r="Q3228" s="91">
        <v>1.33674</v>
      </c>
    </row>
    <row r="3229" spans="2:17" x14ac:dyDescent="0.25">
      <c r="B3229" s="54">
        <v>102</v>
      </c>
      <c r="C3229" s="54">
        <v>102</v>
      </c>
      <c r="D3229" s="54" t="b">
        <v>1</v>
      </c>
      <c r="E3229" s="54" t="b">
        <v>1</v>
      </c>
      <c r="F3229" s="91">
        <v>104.762</v>
      </c>
      <c r="G3229" s="91">
        <v>116.509</v>
      </c>
      <c r="H3229" s="54" t="b">
        <v>0</v>
      </c>
      <c r="I3229" s="91">
        <v>50.426099999999998</v>
      </c>
      <c r="J3229" s="54" t="b">
        <v>0</v>
      </c>
      <c r="K3229" s="91">
        <v>19.853999999999999</v>
      </c>
      <c r="L3229" s="91">
        <v>91.760400000000004</v>
      </c>
      <c r="M3229" s="91">
        <v>102.261</v>
      </c>
      <c r="N3229" s="54" t="b">
        <v>1</v>
      </c>
      <c r="O3229" s="91">
        <v>5.0028100000000002</v>
      </c>
      <c r="P3229" s="54" t="b">
        <v>1</v>
      </c>
      <c r="Q3229" s="91">
        <v>1.0083599999999999</v>
      </c>
    </row>
    <row r="3230" spans="2:17" x14ac:dyDescent="0.25">
      <c r="B3230" s="54">
        <v>102</v>
      </c>
      <c r="C3230" s="54">
        <v>102</v>
      </c>
      <c r="D3230" s="54" t="b">
        <v>1</v>
      </c>
      <c r="E3230" s="54" t="b">
        <v>1</v>
      </c>
      <c r="F3230" s="91">
        <v>105.083</v>
      </c>
      <c r="G3230" s="91">
        <v>82.772900000000007</v>
      </c>
      <c r="H3230" s="54" t="b">
        <v>0</v>
      </c>
      <c r="I3230" s="91">
        <v>50.426099999999998</v>
      </c>
      <c r="J3230" s="54" t="b">
        <v>0</v>
      </c>
      <c r="K3230" s="91">
        <v>12.795</v>
      </c>
      <c r="L3230" s="91">
        <v>92.4495</v>
      </c>
      <c r="M3230" s="91">
        <v>102.85899999999999</v>
      </c>
      <c r="N3230" s="54" t="b">
        <v>1</v>
      </c>
      <c r="O3230" s="91">
        <v>6.4123999999999999</v>
      </c>
      <c r="P3230" s="54" t="b">
        <v>1</v>
      </c>
      <c r="Q3230" s="91">
        <v>0.99673199999999995</v>
      </c>
    </row>
    <row r="3231" spans="2:17" x14ac:dyDescent="0.25">
      <c r="B3231" s="54">
        <v>102</v>
      </c>
      <c r="C3231" s="54">
        <v>102</v>
      </c>
      <c r="D3231" s="54" t="b">
        <v>1</v>
      </c>
      <c r="E3231" s="54" t="b">
        <v>1</v>
      </c>
      <c r="F3231" s="91">
        <v>64.061099999999996</v>
      </c>
      <c r="G3231" s="91">
        <v>119.648</v>
      </c>
      <c r="H3231" s="54" t="b">
        <v>0</v>
      </c>
      <c r="I3231" s="91">
        <v>51.158499999999997</v>
      </c>
      <c r="J3231" s="54" t="b">
        <v>0</v>
      </c>
      <c r="K3231" s="91">
        <v>33.738</v>
      </c>
      <c r="L3231" s="91">
        <v>93.019900000000007</v>
      </c>
      <c r="M3231" s="91">
        <v>103.508</v>
      </c>
      <c r="N3231" s="54" t="b">
        <v>1</v>
      </c>
      <c r="O3231" s="91">
        <v>7.6997</v>
      </c>
      <c r="P3231" s="54" t="b">
        <v>1</v>
      </c>
      <c r="Q3231" s="91">
        <v>0.91252500000000003</v>
      </c>
    </row>
    <row r="3232" spans="2:17" x14ac:dyDescent="0.25">
      <c r="B3232" s="54">
        <v>102</v>
      </c>
      <c r="C3232" s="54">
        <v>102</v>
      </c>
      <c r="D3232" s="54" t="b">
        <v>1</v>
      </c>
      <c r="E3232" s="54" t="b">
        <v>1</v>
      </c>
      <c r="F3232" s="91">
        <v>97.463700000000003</v>
      </c>
      <c r="G3232" s="91">
        <v>120.64</v>
      </c>
      <c r="H3232" s="54" t="b">
        <v>0</v>
      </c>
      <c r="I3232" s="91">
        <v>90.211500000000001</v>
      </c>
      <c r="J3232" s="54" t="b">
        <v>0</v>
      </c>
      <c r="K3232" s="91">
        <v>55.159100000000002</v>
      </c>
      <c r="L3232" s="91">
        <v>93.538799999999995</v>
      </c>
      <c r="M3232" s="91">
        <v>104.142</v>
      </c>
      <c r="N3232" s="54" t="b">
        <v>1</v>
      </c>
      <c r="O3232" s="91">
        <v>8.9182000000000006</v>
      </c>
      <c r="P3232" s="54" t="b">
        <v>1</v>
      </c>
      <c r="Q3232" s="91">
        <v>0.86335899999999999</v>
      </c>
    </row>
    <row r="3233" spans="2:17" x14ac:dyDescent="0.25">
      <c r="B3233" s="54">
        <v>102</v>
      </c>
      <c r="C3233" s="54">
        <v>102</v>
      </c>
      <c r="D3233" s="54" t="b">
        <v>1</v>
      </c>
      <c r="E3233" s="54" t="b">
        <v>1</v>
      </c>
      <c r="F3233" s="91">
        <v>66.917699999999996</v>
      </c>
      <c r="G3233" s="91">
        <v>105.587</v>
      </c>
      <c r="H3233" s="54" t="b">
        <v>0</v>
      </c>
      <c r="I3233" s="91">
        <v>78.888800000000003</v>
      </c>
      <c r="J3233" s="54" t="b">
        <v>0</v>
      </c>
      <c r="K3233" s="91">
        <v>33.417299999999997</v>
      </c>
      <c r="L3233" s="91">
        <v>93.999300000000005</v>
      </c>
      <c r="M3233" s="91">
        <v>104.872</v>
      </c>
      <c r="N3233" s="54" t="b">
        <v>1</v>
      </c>
      <c r="O3233" s="91">
        <v>10.071899999999999</v>
      </c>
      <c r="P3233" s="54" t="b">
        <v>1</v>
      </c>
      <c r="Q3233" s="91">
        <v>0.81990200000000002</v>
      </c>
    </row>
    <row r="3234" spans="2:17" x14ac:dyDescent="0.25">
      <c r="B3234" s="54">
        <v>102</v>
      </c>
      <c r="C3234" s="54">
        <v>102</v>
      </c>
      <c r="D3234" s="54" t="b">
        <v>1</v>
      </c>
      <c r="E3234" s="54" t="b">
        <v>1</v>
      </c>
      <c r="F3234" s="91">
        <v>76.206000000000003</v>
      </c>
      <c r="G3234" s="91">
        <v>126.292</v>
      </c>
      <c r="H3234" s="54" t="b">
        <v>0</v>
      </c>
      <c r="I3234" s="91">
        <v>78.888800000000003</v>
      </c>
      <c r="J3234" s="54" t="b">
        <v>0</v>
      </c>
      <c r="K3234" s="91">
        <v>34.053600000000003</v>
      </c>
      <c r="L3234" s="91">
        <v>94.343599999999995</v>
      </c>
      <c r="M3234" s="91">
        <v>105.598</v>
      </c>
      <c r="N3234" s="54" t="b">
        <v>1</v>
      </c>
      <c r="O3234" s="91">
        <v>11.262</v>
      </c>
      <c r="P3234" s="54" t="b">
        <v>1</v>
      </c>
      <c r="Q3234" s="91">
        <v>0.86276900000000001</v>
      </c>
    </row>
    <row r="3235" spans="2:17" x14ac:dyDescent="0.25">
      <c r="B3235" s="54">
        <v>102</v>
      </c>
      <c r="C3235" s="54">
        <v>102</v>
      </c>
      <c r="D3235" s="54" t="b">
        <v>1</v>
      </c>
      <c r="E3235" s="54" t="b">
        <v>1</v>
      </c>
      <c r="F3235" s="91">
        <v>95.128100000000003</v>
      </c>
      <c r="G3235" s="91">
        <v>137.095</v>
      </c>
      <c r="H3235" s="54" t="b">
        <v>0</v>
      </c>
      <c r="I3235" s="91">
        <v>54.107399999999998</v>
      </c>
      <c r="J3235" s="54" t="b">
        <v>0</v>
      </c>
      <c r="K3235" s="91">
        <v>22.692799999999998</v>
      </c>
      <c r="L3235" s="91">
        <v>94.608699999999999</v>
      </c>
      <c r="M3235" s="91">
        <v>106.313</v>
      </c>
      <c r="N3235" s="54" t="b">
        <v>1</v>
      </c>
      <c r="O3235" s="91">
        <v>12.3322</v>
      </c>
      <c r="P3235" s="54" t="b">
        <v>1</v>
      </c>
      <c r="Q3235" s="91">
        <v>0.80341200000000002</v>
      </c>
    </row>
    <row r="3236" spans="2:17" x14ac:dyDescent="0.25">
      <c r="B3236" s="54">
        <v>102</v>
      </c>
      <c r="C3236" s="54">
        <v>102</v>
      </c>
      <c r="D3236" s="54" t="b">
        <v>1</v>
      </c>
      <c r="E3236" s="54" t="b">
        <v>1</v>
      </c>
      <c r="F3236" s="91">
        <v>71.599699999999999</v>
      </c>
      <c r="G3236" s="91">
        <v>94.921700000000001</v>
      </c>
      <c r="H3236" s="54" t="b">
        <v>0</v>
      </c>
      <c r="I3236" s="91">
        <v>62.0535</v>
      </c>
      <c r="J3236" s="54" t="b">
        <v>0</v>
      </c>
      <c r="K3236" s="91">
        <v>21.788599999999999</v>
      </c>
      <c r="L3236" s="91">
        <v>94.856399999999994</v>
      </c>
      <c r="M3236" s="91">
        <v>107.108</v>
      </c>
      <c r="N3236" s="54" t="b">
        <v>1</v>
      </c>
      <c r="O3236" s="91">
        <v>13.311999999999999</v>
      </c>
      <c r="P3236" s="54" t="b">
        <v>1</v>
      </c>
      <c r="Q3236" s="91">
        <v>0.76228300000000004</v>
      </c>
    </row>
    <row r="3237" spans="2:17" x14ac:dyDescent="0.25">
      <c r="B3237" s="54">
        <v>102</v>
      </c>
      <c r="C3237" s="54">
        <v>102</v>
      </c>
      <c r="D3237" s="54" t="b">
        <v>1</v>
      </c>
      <c r="E3237" s="54" t="b">
        <v>1</v>
      </c>
      <c r="F3237" s="91">
        <v>89.220299999999995</v>
      </c>
      <c r="G3237" s="91">
        <v>138.43100000000001</v>
      </c>
      <c r="H3237" s="54" t="b">
        <v>0</v>
      </c>
      <c r="I3237" s="91">
        <v>70.383300000000006</v>
      </c>
      <c r="J3237" s="54" t="b">
        <v>0</v>
      </c>
      <c r="K3237" s="91">
        <v>48.292200000000001</v>
      </c>
      <c r="L3237" s="91">
        <v>94.762500000000003</v>
      </c>
      <c r="M3237" s="91">
        <v>107.43899999999999</v>
      </c>
      <c r="N3237" s="54" t="b">
        <v>1</v>
      </c>
      <c r="O3237" s="91">
        <v>14.355600000000001</v>
      </c>
      <c r="P3237" s="54" t="b">
        <v>1</v>
      </c>
      <c r="Q3237" s="91">
        <v>0.83355100000000004</v>
      </c>
    </row>
    <row r="3238" spans="2:17" x14ac:dyDescent="0.25">
      <c r="B3238" s="54">
        <v>102</v>
      </c>
      <c r="C3238" s="54">
        <v>102</v>
      </c>
      <c r="D3238" s="54" t="b">
        <v>1</v>
      </c>
      <c r="E3238" s="54" t="b">
        <v>1</v>
      </c>
      <c r="F3238" s="91">
        <v>88.5381</v>
      </c>
      <c r="G3238" s="91">
        <v>130.78</v>
      </c>
      <c r="H3238" s="54" t="b">
        <v>0</v>
      </c>
      <c r="I3238" s="91">
        <v>67.037300000000002</v>
      </c>
      <c r="J3238" s="54" t="b">
        <v>1</v>
      </c>
      <c r="K3238" s="91">
        <v>46.941600000000001</v>
      </c>
      <c r="L3238" s="91">
        <v>94.867800000000003</v>
      </c>
      <c r="M3238" s="91">
        <v>108.282</v>
      </c>
      <c r="N3238" s="54" t="b">
        <v>1</v>
      </c>
      <c r="O3238" s="91">
        <v>14.686500000000001</v>
      </c>
      <c r="P3238" s="54" t="b">
        <v>1</v>
      </c>
      <c r="Q3238" s="91">
        <v>0.343968</v>
      </c>
    </row>
    <row r="3239" spans="2:17" x14ac:dyDescent="0.25">
      <c r="B3239" s="54">
        <v>102</v>
      </c>
      <c r="C3239" s="54">
        <v>102</v>
      </c>
      <c r="D3239" s="54" t="b">
        <v>1</v>
      </c>
      <c r="E3239" s="54" t="b">
        <v>1</v>
      </c>
      <c r="F3239" s="91">
        <v>53.024900000000002</v>
      </c>
      <c r="G3239" s="91">
        <v>53.293300000000002</v>
      </c>
      <c r="H3239" s="54" t="b">
        <v>0</v>
      </c>
      <c r="I3239" s="91">
        <v>67.037300000000002</v>
      </c>
      <c r="J3239" s="54" t="b">
        <v>0</v>
      </c>
      <c r="K3239" s="91">
        <v>7.6811600000000002</v>
      </c>
      <c r="L3239" s="91">
        <v>94.136200000000002</v>
      </c>
      <c r="M3239" s="91">
        <v>107.755</v>
      </c>
      <c r="N3239" s="54" t="b">
        <v>1</v>
      </c>
      <c r="O3239" s="91">
        <v>15.540800000000001</v>
      </c>
      <c r="P3239" s="54" t="b">
        <v>1</v>
      </c>
      <c r="Q3239" s="91">
        <v>0.84945499999999996</v>
      </c>
    </row>
    <row r="3240" spans="2:17" x14ac:dyDescent="0.25">
      <c r="B3240" s="54">
        <v>102</v>
      </c>
      <c r="C3240" s="54">
        <v>102</v>
      </c>
      <c r="D3240" s="54" t="b">
        <v>1</v>
      </c>
      <c r="E3240" s="54" t="b">
        <v>1</v>
      </c>
      <c r="F3240" s="91">
        <v>98.094200000000001</v>
      </c>
      <c r="G3240" s="91">
        <v>116.21</v>
      </c>
      <c r="H3240" s="54" t="b">
        <v>0</v>
      </c>
      <c r="I3240" s="91">
        <v>121.333</v>
      </c>
      <c r="J3240" s="54" t="b">
        <v>0</v>
      </c>
      <c r="K3240" s="91">
        <v>85.236999999999995</v>
      </c>
      <c r="L3240" s="91">
        <v>94.089799999999997</v>
      </c>
      <c r="M3240" s="91">
        <v>108.374</v>
      </c>
      <c r="N3240" s="54" t="b">
        <v>1</v>
      </c>
      <c r="O3240" s="91">
        <v>15.540800000000001</v>
      </c>
      <c r="P3240" s="54" t="b">
        <v>1</v>
      </c>
      <c r="Q3240" s="91">
        <v>0.90205599999999997</v>
      </c>
    </row>
    <row r="3241" spans="2:17" x14ac:dyDescent="0.25">
      <c r="B3241" s="54">
        <v>102</v>
      </c>
      <c r="C3241" s="54">
        <v>102</v>
      </c>
      <c r="D3241" s="54" t="b">
        <v>1</v>
      </c>
      <c r="E3241" s="54" t="b">
        <v>1</v>
      </c>
      <c r="F3241" s="91">
        <v>84.622100000000003</v>
      </c>
      <c r="G3241" s="91">
        <v>131.94200000000001</v>
      </c>
      <c r="H3241" s="54" t="b">
        <v>0</v>
      </c>
      <c r="I3241" s="91">
        <v>130.20699999999999</v>
      </c>
      <c r="J3241" s="54" t="b">
        <v>0</v>
      </c>
      <c r="K3241" s="91">
        <v>77.393299999999996</v>
      </c>
      <c r="L3241" s="91">
        <v>93.810100000000006</v>
      </c>
      <c r="M3241" s="91">
        <v>108.712</v>
      </c>
      <c r="N3241" s="54" t="b">
        <v>1</v>
      </c>
      <c r="O3241" s="91">
        <v>15.6328</v>
      </c>
      <c r="P3241" s="54" t="b">
        <v>1</v>
      </c>
      <c r="Q3241" s="91">
        <v>0.62143199999999998</v>
      </c>
    </row>
    <row r="3242" spans="2:17" x14ac:dyDescent="0.25">
      <c r="B3242" s="54">
        <v>102</v>
      </c>
      <c r="C3242" s="54">
        <v>102</v>
      </c>
      <c r="D3242" s="54" t="b">
        <v>1</v>
      </c>
      <c r="E3242" s="54" t="b">
        <v>1</v>
      </c>
      <c r="F3242" s="91">
        <v>81.328699999999998</v>
      </c>
      <c r="G3242" s="91">
        <v>107.438</v>
      </c>
      <c r="H3242" s="54" t="b">
        <v>0</v>
      </c>
      <c r="I3242" s="91">
        <v>123.718</v>
      </c>
      <c r="J3242" s="54" t="b">
        <v>0</v>
      </c>
      <c r="K3242" s="91">
        <v>20.712499999999999</v>
      </c>
      <c r="L3242" s="91">
        <v>93.434299999999993</v>
      </c>
      <c r="M3242" s="91">
        <v>108.88800000000001</v>
      </c>
      <c r="N3242" s="54" t="b">
        <v>1</v>
      </c>
      <c r="O3242" s="91">
        <v>15.97</v>
      </c>
      <c r="P3242" s="54" t="b">
        <v>1</v>
      </c>
      <c r="Q3242" s="91">
        <v>0.43810900000000003</v>
      </c>
    </row>
    <row r="3243" spans="2:17" x14ac:dyDescent="0.25">
      <c r="B3243" s="54">
        <v>102</v>
      </c>
      <c r="C3243" s="54">
        <v>102</v>
      </c>
      <c r="D3243" s="54" t="b">
        <v>0</v>
      </c>
      <c r="E3243" s="54" t="b">
        <v>1</v>
      </c>
      <c r="F3243" s="91">
        <v>89.206000000000003</v>
      </c>
      <c r="G3243" s="91">
        <v>164.58600000000001</v>
      </c>
      <c r="H3243" s="54" t="b">
        <v>0</v>
      </c>
      <c r="I3243" s="91">
        <v>123.718</v>
      </c>
      <c r="J3243" s="54" t="b">
        <v>0</v>
      </c>
      <c r="K3243" s="91">
        <v>24.724900000000002</v>
      </c>
      <c r="L3243" s="91">
        <v>92.631299999999996</v>
      </c>
      <c r="M3243" s="91">
        <v>108.261</v>
      </c>
      <c r="N3243" s="54" t="b">
        <v>1</v>
      </c>
      <c r="O3243" s="91">
        <v>16.146899999999999</v>
      </c>
      <c r="P3243" s="54" t="b">
        <v>1</v>
      </c>
      <c r="Q3243" s="91">
        <v>0.41534599999999999</v>
      </c>
    </row>
    <row r="3244" spans="2:17" x14ac:dyDescent="0.25">
      <c r="B3244" s="54">
        <v>102</v>
      </c>
      <c r="C3244" s="54">
        <v>102</v>
      </c>
      <c r="D3244" s="54" t="b">
        <v>0</v>
      </c>
      <c r="E3244" s="54" t="b">
        <v>1</v>
      </c>
      <c r="F3244" s="91">
        <v>63.473599999999998</v>
      </c>
      <c r="G3244" s="91">
        <v>72.8506</v>
      </c>
      <c r="H3244" s="54" t="b">
        <v>0</v>
      </c>
      <c r="I3244" s="91">
        <v>73.913899999999998</v>
      </c>
      <c r="J3244" s="54" t="b">
        <v>0</v>
      </c>
      <c r="K3244" s="91">
        <v>57.688699999999997</v>
      </c>
      <c r="L3244" s="91">
        <v>91.935400000000001</v>
      </c>
      <c r="M3244" s="91">
        <v>107.56100000000001</v>
      </c>
      <c r="N3244" s="54" t="b">
        <v>1</v>
      </c>
      <c r="O3244" s="91">
        <v>16.146899999999999</v>
      </c>
      <c r="P3244" s="54" t="b">
        <v>1</v>
      </c>
      <c r="Q3244" s="91">
        <v>1.0190999999999999</v>
      </c>
    </row>
    <row r="3245" spans="2:17" x14ac:dyDescent="0.25">
      <c r="B3245" s="54">
        <v>102</v>
      </c>
      <c r="C3245" s="54">
        <v>102</v>
      </c>
      <c r="D3245" s="54" t="b">
        <v>0</v>
      </c>
      <c r="E3245" s="54" t="b">
        <v>1</v>
      </c>
      <c r="F3245" s="91">
        <v>109.023</v>
      </c>
      <c r="G3245" s="91">
        <v>77.232299999999995</v>
      </c>
      <c r="H3245" s="54" t="b">
        <v>0</v>
      </c>
      <c r="I3245" s="91">
        <v>117.468</v>
      </c>
      <c r="J3245" s="54" t="b">
        <v>0</v>
      </c>
      <c r="K3245" s="91">
        <v>95.2761</v>
      </c>
      <c r="L3245" s="91">
        <v>91.692599999999999</v>
      </c>
      <c r="M3245" s="91">
        <v>108.18600000000001</v>
      </c>
      <c r="N3245" s="54" t="b">
        <v>1</v>
      </c>
      <c r="O3245" s="91">
        <v>16.146899999999999</v>
      </c>
      <c r="P3245" s="54" t="b">
        <v>1</v>
      </c>
      <c r="Q3245" s="91">
        <v>0.98733899999999997</v>
      </c>
    </row>
    <row r="3246" spans="2:17" x14ac:dyDescent="0.25">
      <c r="B3246" s="54">
        <v>102</v>
      </c>
      <c r="C3246" s="54">
        <v>102</v>
      </c>
      <c r="D3246" s="54" t="b">
        <v>0</v>
      </c>
      <c r="E3246" s="54" t="b">
        <v>1</v>
      </c>
      <c r="F3246" s="91">
        <v>93.821100000000001</v>
      </c>
      <c r="G3246" s="91">
        <v>96.384799999999998</v>
      </c>
      <c r="H3246" s="54" t="b">
        <v>0</v>
      </c>
      <c r="I3246" s="91">
        <v>137.285</v>
      </c>
      <c r="J3246" s="54" t="b">
        <v>0</v>
      </c>
      <c r="K3246" s="91">
        <v>45.759599999999999</v>
      </c>
      <c r="L3246" s="91">
        <v>91.378500000000003</v>
      </c>
      <c r="M3246" s="91">
        <v>108.38500000000001</v>
      </c>
      <c r="N3246" s="54" t="b">
        <v>1</v>
      </c>
      <c r="O3246" s="91">
        <v>16.146899999999999</v>
      </c>
      <c r="P3246" s="54" t="b">
        <v>1</v>
      </c>
      <c r="Q3246" s="91">
        <v>0.67050699999999996</v>
      </c>
    </row>
    <row r="3247" spans="2:17" x14ac:dyDescent="0.25">
      <c r="B3247" s="54">
        <v>102</v>
      </c>
      <c r="C3247" s="54">
        <v>102</v>
      </c>
      <c r="D3247" s="54" t="b">
        <v>0</v>
      </c>
      <c r="E3247" s="54" t="b">
        <v>1</v>
      </c>
      <c r="F3247" s="91">
        <v>73.245099999999994</v>
      </c>
      <c r="G3247" s="91">
        <v>67.002300000000005</v>
      </c>
      <c r="H3247" s="54" t="b">
        <v>0</v>
      </c>
      <c r="I3247" s="91">
        <v>137.285</v>
      </c>
      <c r="J3247" s="54" t="b">
        <v>0</v>
      </c>
      <c r="K3247" s="91">
        <v>24.452300000000001</v>
      </c>
      <c r="L3247" s="91">
        <v>90.937399999999997</v>
      </c>
      <c r="M3247" s="91">
        <v>108.137</v>
      </c>
      <c r="N3247" s="54" t="b">
        <v>1</v>
      </c>
      <c r="O3247" s="91">
        <v>16.146899999999999</v>
      </c>
      <c r="P3247" s="54" t="b">
        <v>1</v>
      </c>
      <c r="Q3247" s="91">
        <v>0.37225599999999998</v>
      </c>
    </row>
    <row r="3248" spans="2:17" x14ac:dyDescent="0.25">
      <c r="B3248" s="54">
        <v>102</v>
      </c>
      <c r="C3248" s="54">
        <v>102</v>
      </c>
      <c r="D3248" s="54" t="b">
        <v>0</v>
      </c>
      <c r="E3248" s="54" t="b">
        <v>1</v>
      </c>
      <c r="F3248" s="91">
        <v>61.126800000000003</v>
      </c>
      <c r="G3248" s="91">
        <v>115.158</v>
      </c>
      <c r="H3248" s="54" t="b">
        <v>0</v>
      </c>
      <c r="I3248" s="91">
        <v>74.931799999999996</v>
      </c>
      <c r="J3248" s="54" t="b">
        <v>0</v>
      </c>
      <c r="K3248" s="91">
        <v>35.870600000000003</v>
      </c>
      <c r="L3248" s="91">
        <v>90.535200000000003</v>
      </c>
      <c r="M3248" s="91">
        <v>108.303</v>
      </c>
      <c r="N3248" s="54" t="b">
        <v>1</v>
      </c>
      <c r="O3248" s="91">
        <v>16.146899999999999</v>
      </c>
      <c r="P3248" s="54" t="b">
        <v>1</v>
      </c>
      <c r="Q3248" s="91">
        <v>0.50632999999999995</v>
      </c>
    </row>
    <row r="3249" spans="2:17" x14ac:dyDescent="0.25">
      <c r="B3249" s="54">
        <v>102</v>
      </c>
      <c r="C3249" s="54">
        <v>102</v>
      </c>
      <c r="D3249" s="54" t="b">
        <v>0</v>
      </c>
      <c r="E3249" s="54" t="b">
        <v>1</v>
      </c>
      <c r="F3249" s="91">
        <v>74.142600000000002</v>
      </c>
      <c r="G3249" s="91">
        <v>110.655</v>
      </c>
      <c r="H3249" s="54" t="b">
        <v>0</v>
      </c>
      <c r="I3249" s="91">
        <v>96.051500000000004</v>
      </c>
      <c r="J3249" s="54" t="b">
        <v>0</v>
      </c>
      <c r="K3249" s="91">
        <v>49.656799999999997</v>
      </c>
      <c r="L3249" s="91">
        <v>90.087500000000006</v>
      </c>
      <c r="M3249" s="91">
        <v>108.417</v>
      </c>
      <c r="N3249" s="54" t="b">
        <v>1</v>
      </c>
      <c r="O3249" s="91">
        <v>16.146899999999999</v>
      </c>
      <c r="P3249" s="54" t="b">
        <v>1</v>
      </c>
      <c r="Q3249" s="91">
        <v>0.43514700000000001</v>
      </c>
    </row>
    <row r="3250" spans="2:17" x14ac:dyDescent="0.25">
      <c r="B3250" s="54">
        <v>102</v>
      </c>
      <c r="C3250" s="54">
        <v>102</v>
      </c>
      <c r="D3250" s="54" t="b">
        <v>0</v>
      </c>
      <c r="E3250" s="54" t="b">
        <v>1</v>
      </c>
      <c r="F3250" s="91">
        <v>81.446399999999997</v>
      </c>
      <c r="G3250" s="91">
        <v>109.667</v>
      </c>
      <c r="H3250" s="54" t="b">
        <v>0</v>
      </c>
      <c r="I3250" s="91">
        <v>80.849699999999999</v>
      </c>
      <c r="J3250" s="54" t="b">
        <v>1</v>
      </c>
      <c r="K3250" s="91">
        <v>13.7727</v>
      </c>
      <c r="L3250" s="91">
        <v>89.581599999999995</v>
      </c>
      <c r="M3250" s="91">
        <v>108.29600000000001</v>
      </c>
      <c r="N3250" s="54" t="b">
        <v>1</v>
      </c>
      <c r="O3250" s="91">
        <v>16.146899999999999</v>
      </c>
      <c r="P3250" s="54" t="b">
        <v>1</v>
      </c>
      <c r="Q3250" s="91">
        <v>0.46206000000000003</v>
      </c>
    </row>
    <row r="3251" spans="2:17" x14ac:dyDescent="0.25">
      <c r="B3251" s="54">
        <v>102</v>
      </c>
      <c r="C3251" s="54">
        <v>102</v>
      </c>
      <c r="D3251" s="54" t="b">
        <v>0</v>
      </c>
      <c r="E3251" s="54" t="b">
        <v>1</v>
      </c>
      <c r="F3251" s="91">
        <v>96.626999999999995</v>
      </c>
      <c r="G3251" s="91">
        <v>140.80699999999999</v>
      </c>
      <c r="H3251" s="54" t="b">
        <v>0</v>
      </c>
      <c r="I3251" s="91">
        <v>68.474999999999994</v>
      </c>
      <c r="J3251" s="54" t="b">
        <v>0</v>
      </c>
      <c r="K3251" s="91">
        <v>7.3703099999999999</v>
      </c>
      <c r="L3251" s="91">
        <v>89.148399999999995</v>
      </c>
      <c r="M3251" s="91">
        <v>108.39</v>
      </c>
      <c r="N3251" s="54" t="b">
        <v>1</v>
      </c>
      <c r="O3251" s="91">
        <v>16.146899999999999</v>
      </c>
      <c r="P3251" s="54" t="b">
        <v>1</v>
      </c>
      <c r="Q3251" s="91">
        <v>0.52026700000000003</v>
      </c>
    </row>
    <row r="3252" spans="2:17" x14ac:dyDescent="0.25">
      <c r="B3252" s="54">
        <v>102</v>
      </c>
      <c r="C3252" s="54">
        <v>102</v>
      </c>
      <c r="D3252" s="54" t="b">
        <v>0</v>
      </c>
      <c r="E3252" s="54" t="b">
        <v>1</v>
      </c>
      <c r="F3252" s="91">
        <v>93.851600000000005</v>
      </c>
      <c r="G3252" s="91">
        <v>104.381</v>
      </c>
      <c r="H3252" s="54" t="b">
        <v>0</v>
      </c>
      <c r="I3252" s="91">
        <v>66.640299999999996</v>
      </c>
      <c r="J3252" s="54" t="b">
        <v>0</v>
      </c>
      <c r="K3252" s="91">
        <v>34.643300000000004</v>
      </c>
      <c r="L3252" s="91">
        <v>88.785200000000003</v>
      </c>
      <c r="M3252" s="91">
        <v>108.58799999999999</v>
      </c>
      <c r="N3252" s="54" t="b">
        <v>1</v>
      </c>
      <c r="O3252" s="91">
        <v>16.146899999999999</v>
      </c>
      <c r="P3252" s="54" t="b">
        <v>1</v>
      </c>
      <c r="Q3252" s="91">
        <v>0.44342799999999999</v>
      </c>
    </row>
    <row r="3253" spans="2:17" x14ac:dyDescent="0.25">
      <c r="B3253" s="54">
        <v>102</v>
      </c>
      <c r="C3253" s="54">
        <v>102</v>
      </c>
      <c r="D3253" s="54" t="b">
        <v>0</v>
      </c>
      <c r="E3253" s="54" t="b">
        <v>1</v>
      </c>
      <c r="F3253" s="91">
        <v>105.148</v>
      </c>
      <c r="G3253" s="91">
        <v>127.548</v>
      </c>
      <c r="H3253" s="54" t="b">
        <v>0</v>
      </c>
      <c r="I3253" s="91">
        <v>58.910499999999999</v>
      </c>
      <c r="J3253" s="54" t="b">
        <v>0</v>
      </c>
      <c r="K3253" s="91">
        <v>36.531700000000001</v>
      </c>
      <c r="L3253" s="91">
        <v>88.558599999999998</v>
      </c>
      <c r="M3253" s="91">
        <v>109.072</v>
      </c>
      <c r="N3253" s="54" t="b">
        <v>1</v>
      </c>
      <c r="O3253" s="91">
        <v>16.146899999999999</v>
      </c>
      <c r="P3253" s="54" t="b">
        <v>1</v>
      </c>
      <c r="Q3253" s="91">
        <v>0.41342000000000001</v>
      </c>
    </row>
    <row r="3254" spans="2:17" x14ac:dyDescent="0.25">
      <c r="B3254" s="54">
        <v>102</v>
      </c>
      <c r="C3254" s="54">
        <v>102</v>
      </c>
      <c r="D3254" s="54" t="b">
        <v>0</v>
      </c>
      <c r="E3254" s="54" t="b">
        <v>1</v>
      </c>
      <c r="F3254" s="91">
        <v>72.425799999999995</v>
      </c>
      <c r="G3254" s="91">
        <v>131.23699999999999</v>
      </c>
      <c r="H3254" s="54" t="b">
        <v>0</v>
      </c>
      <c r="I3254" s="91">
        <v>60.127899999999997</v>
      </c>
      <c r="J3254" s="54" t="b">
        <v>0</v>
      </c>
      <c r="K3254" s="91">
        <v>25.774899999999999</v>
      </c>
      <c r="L3254" s="91">
        <v>88.227599999999995</v>
      </c>
      <c r="M3254" s="91">
        <v>109.273</v>
      </c>
      <c r="N3254" s="54" t="b">
        <v>1</v>
      </c>
      <c r="O3254" s="91">
        <v>16.441800000000001</v>
      </c>
      <c r="P3254" s="54" t="b">
        <v>1</v>
      </c>
      <c r="Q3254" s="91">
        <v>0.53432999999999997</v>
      </c>
    </row>
    <row r="3255" spans="2:17" x14ac:dyDescent="0.25">
      <c r="B3255" s="54">
        <v>102</v>
      </c>
      <c r="C3255" s="54">
        <v>102</v>
      </c>
      <c r="D3255" s="54" t="b">
        <v>0</v>
      </c>
      <c r="E3255" s="54" t="b">
        <v>1</v>
      </c>
      <c r="F3255" s="91">
        <v>86.597399999999993</v>
      </c>
      <c r="G3255" s="91">
        <v>111.319</v>
      </c>
      <c r="H3255" s="54" t="b">
        <v>0</v>
      </c>
      <c r="I3255" s="91">
        <v>69.148499999999999</v>
      </c>
      <c r="J3255" s="54" t="b">
        <v>0</v>
      </c>
      <c r="K3255" s="91">
        <v>32.929699999999997</v>
      </c>
      <c r="L3255" s="91">
        <v>87.961100000000002</v>
      </c>
      <c r="M3255" s="91">
        <v>109.589</v>
      </c>
      <c r="N3255" s="54" t="b">
        <v>1</v>
      </c>
      <c r="O3255" s="91">
        <v>16.9742</v>
      </c>
      <c r="P3255" s="54" t="b">
        <v>1</v>
      </c>
      <c r="Q3255" s="91">
        <v>0.387459</v>
      </c>
    </row>
    <row r="3256" spans="2:17" x14ac:dyDescent="0.25">
      <c r="B3256" s="54">
        <v>102</v>
      </c>
      <c r="C3256" s="54">
        <v>102</v>
      </c>
      <c r="D3256" s="54" t="b">
        <v>0</v>
      </c>
      <c r="E3256" s="54" t="b">
        <v>1</v>
      </c>
      <c r="F3256" s="91">
        <v>84.814700000000002</v>
      </c>
      <c r="G3256" s="91">
        <v>73.292100000000005</v>
      </c>
      <c r="H3256" s="54" t="b">
        <v>0</v>
      </c>
      <c r="I3256" s="91">
        <v>59.578800000000001</v>
      </c>
      <c r="J3256" s="54" t="b">
        <v>0</v>
      </c>
      <c r="K3256" s="91">
        <v>24.4452</v>
      </c>
      <c r="L3256" s="91">
        <v>87.421099999999996</v>
      </c>
      <c r="M3256" s="91">
        <v>108.655</v>
      </c>
      <c r="N3256" s="54" t="b">
        <v>1</v>
      </c>
      <c r="O3256" s="91">
        <v>17.556699999999999</v>
      </c>
      <c r="P3256" s="54" t="b">
        <v>1</v>
      </c>
      <c r="Q3256" s="91">
        <v>0.41337699999999999</v>
      </c>
    </row>
    <row r="3257" spans="2:17" x14ac:dyDescent="0.25">
      <c r="B3257" s="54">
        <v>102</v>
      </c>
      <c r="C3257" s="54">
        <v>102</v>
      </c>
      <c r="D3257" s="54" t="b">
        <v>0</v>
      </c>
      <c r="E3257" s="54" t="b">
        <v>1</v>
      </c>
      <c r="F3257" s="91">
        <v>78.748500000000007</v>
      </c>
      <c r="G3257" s="91">
        <v>89.624600000000001</v>
      </c>
      <c r="H3257" s="54" t="b">
        <v>0</v>
      </c>
      <c r="I3257" s="91">
        <v>90.667500000000004</v>
      </c>
      <c r="J3257" s="54" t="b">
        <v>0</v>
      </c>
      <c r="K3257" s="91">
        <v>38.0687</v>
      </c>
      <c r="L3257" s="91">
        <v>87.162499999999994</v>
      </c>
      <c r="M3257" s="91">
        <v>108.764</v>
      </c>
      <c r="N3257" s="54" t="b">
        <v>1</v>
      </c>
      <c r="O3257" s="91">
        <v>18.096699999999998</v>
      </c>
      <c r="P3257" s="54" t="b">
        <v>1</v>
      </c>
      <c r="Q3257" s="91">
        <v>1.0787899999999999</v>
      </c>
    </row>
    <row r="3258" spans="2:17" x14ac:dyDescent="0.25">
      <c r="B3258" s="54">
        <v>102</v>
      </c>
      <c r="C3258" s="54">
        <v>102</v>
      </c>
      <c r="D3258" s="54" t="b">
        <v>0</v>
      </c>
      <c r="E3258" s="54" t="b">
        <v>1</v>
      </c>
      <c r="F3258" s="91">
        <v>83.708500000000001</v>
      </c>
      <c r="G3258" s="91">
        <v>127.024</v>
      </c>
      <c r="H3258" s="54" t="b">
        <v>0</v>
      </c>
      <c r="I3258" s="91">
        <v>72.116699999999994</v>
      </c>
      <c r="J3258" s="54" t="b">
        <v>0</v>
      </c>
      <c r="K3258" s="91">
        <v>17.422699999999999</v>
      </c>
      <c r="L3258" s="91">
        <v>86.894800000000004</v>
      </c>
      <c r="M3258" s="91">
        <v>108.83499999999999</v>
      </c>
      <c r="N3258" s="54" t="b">
        <v>1</v>
      </c>
      <c r="O3258" s="91">
        <v>18.3553</v>
      </c>
      <c r="P3258" s="54" t="b">
        <v>1</v>
      </c>
      <c r="Q3258" s="91">
        <v>0.28059400000000001</v>
      </c>
    </row>
    <row r="3259" spans="2:17" x14ac:dyDescent="0.25">
      <c r="B3259" s="54">
        <v>102</v>
      </c>
      <c r="C3259" s="54">
        <v>102</v>
      </c>
      <c r="D3259" s="54" t="b">
        <v>0</v>
      </c>
      <c r="E3259" s="54" t="b">
        <v>1</v>
      </c>
      <c r="F3259" s="91">
        <v>109.95699999999999</v>
      </c>
      <c r="G3259" s="91">
        <v>133.39400000000001</v>
      </c>
      <c r="H3259" s="54" t="b">
        <v>0</v>
      </c>
      <c r="I3259" s="91">
        <v>61.581099999999999</v>
      </c>
      <c r="J3259" s="54" t="b">
        <v>0</v>
      </c>
      <c r="K3259" s="91">
        <v>37.727200000000003</v>
      </c>
      <c r="L3259" s="91">
        <v>86.7333</v>
      </c>
      <c r="M3259" s="91">
        <v>109.04300000000001</v>
      </c>
      <c r="N3259" s="54" t="b">
        <v>1</v>
      </c>
      <c r="O3259" s="91">
        <v>18.623000000000001</v>
      </c>
      <c r="P3259" s="54" t="b">
        <v>1</v>
      </c>
      <c r="Q3259" s="91">
        <v>0.27687899999999999</v>
      </c>
    </row>
    <row r="3260" spans="2:17" x14ac:dyDescent="0.25">
      <c r="B3260" s="54">
        <v>102</v>
      </c>
      <c r="C3260" s="54">
        <v>102</v>
      </c>
      <c r="D3260" s="54" t="b">
        <v>0</v>
      </c>
      <c r="E3260" s="54" t="b">
        <v>1</v>
      </c>
      <c r="F3260" s="91">
        <v>81.206599999999995</v>
      </c>
      <c r="G3260" s="91">
        <v>112.726</v>
      </c>
      <c r="H3260" s="54" t="b">
        <v>0</v>
      </c>
      <c r="I3260" s="91">
        <v>91.310599999999994</v>
      </c>
      <c r="J3260" s="54" t="b">
        <v>0</v>
      </c>
      <c r="K3260" s="91">
        <v>27.0105</v>
      </c>
      <c r="L3260" s="91">
        <v>86.585700000000003</v>
      </c>
      <c r="M3260" s="91">
        <v>109.261</v>
      </c>
      <c r="N3260" s="54" t="b">
        <v>1</v>
      </c>
      <c r="O3260" s="91">
        <v>18.784500000000001</v>
      </c>
      <c r="P3260" s="54" t="b">
        <v>1</v>
      </c>
      <c r="Q3260" s="91">
        <v>0.26341500000000001</v>
      </c>
    </row>
    <row r="3261" spans="2:17" x14ac:dyDescent="0.25">
      <c r="B3261" s="54">
        <v>102</v>
      </c>
      <c r="C3261" s="54">
        <v>102</v>
      </c>
      <c r="D3261" s="54" t="b">
        <v>0</v>
      </c>
      <c r="E3261" s="54" t="b">
        <v>1</v>
      </c>
      <c r="F3261" s="91">
        <v>98.140600000000006</v>
      </c>
      <c r="G3261" s="91">
        <v>143.85</v>
      </c>
      <c r="H3261" s="54" t="b">
        <v>0</v>
      </c>
      <c r="I3261" s="91">
        <v>74.978099999999998</v>
      </c>
      <c r="J3261" s="54" t="b">
        <v>0</v>
      </c>
      <c r="K3261" s="91">
        <v>35.4086</v>
      </c>
      <c r="L3261" s="91">
        <v>86.471299999999999</v>
      </c>
      <c r="M3261" s="91">
        <v>109.453</v>
      </c>
      <c r="N3261" s="54" t="b">
        <v>1</v>
      </c>
      <c r="O3261" s="91">
        <v>18.932099999999998</v>
      </c>
      <c r="P3261" s="54" t="b">
        <v>1</v>
      </c>
      <c r="Q3261" s="91">
        <v>0.26359700000000003</v>
      </c>
    </row>
    <row r="3262" spans="2:17" x14ac:dyDescent="0.25">
      <c r="B3262" s="54">
        <v>102</v>
      </c>
      <c r="C3262" s="54">
        <v>102</v>
      </c>
      <c r="D3262" s="54" t="b">
        <v>0</v>
      </c>
      <c r="E3262" s="54" t="b">
        <v>1</v>
      </c>
      <c r="F3262" s="91">
        <v>55.3949</v>
      </c>
      <c r="G3262" s="91">
        <v>152.46899999999999</v>
      </c>
      <c r="H3262" s="54" t="b">
        <v>0</v>
      </c>
      <c r="I3262" s="91">
        <v>59.874400000000001</v>
      </c>
      <c r="J3262" s="54" t="b">
        <v>0</v>
      </c>
      <c r="K3262" s="91">
        <v>35.432400000000001</v>
      </c>
      <c r="L3262" s="91">
        <v>86.3018</v>
      </c>
      <c r="M3262" s="91">
        <v>109.848</v>
      </c>
      <c r="N3262" s="54" t="b">
        <v>1</v>
      </c>
      <c r="O3262" s="91">
        <v>19.046500000000002</v>
      </c>
      <c r="P3262" s="54" t="b">
        <v>1</v>
      </c>
      <c r="Q3262" s="91">
        <v>0.22281300000000001</v>
      </c>
    </row>
    <row r="3263" spans="2:17" x14ac:dyDescent="0.25">
      <c r="B3263" s="54">
        <v>102</v>
      </c>
      <c r="C3263" s="54">
        <v>102</v>
      </c>
      <c r="D3263" s="54" t="b">
        <v>0</v>
      </c>
      <c r="E3263" s="54" t="b">
        <v>1</v>
      </c>
      <c r="F3263" s="91">
        <v>105.672</v>
      </c>
      <c r="G3263" s="91">
        <v>113.688</v>
      </c>
      <c r="H3263" s="54" t="b">
        <v>0</v>
      </c>
      <c r="I3263" s="91">
        <v>94.305499999999995</v>
      </c>
      <c r="J3263" s="54" t="b">
        <v>0</v>
      </c>
      <c r="K3263" s="91">
        <v>43.606099999999998</v>
      </c>
      <c r="L3263" s="91">
        <v>86.25</v>
      </c>
      <c r="M3263" s="91">
        <v>110.467</v>
      </c>
      <c r="N3263" s="54" t="b">
        <v>1</v>
      </c>
      <c r="O3263" s="91">
        <v>19.474900000000002</v>
      </c>
      <c r="P3263" s="54" t="b">
        <v>1</v>
      </c>
      <c r="Q3263" s="91">
        <v>0.43028899999999998</v>
      </c>
    </row>
    <row r="3264" spans="2:17" x14ac:dyDescent="0.25">
      <c r="B3264" s="54">
        <v>102</v>
      </c>
      <c r="C3264" s="54">
        <v>102</v>
      </c>
      <c r="D3264" s="54" t="b">
        <v>0</v>
      </c>
      <c r="E3264" s="54" t="b">
        <v>1</v>
      </c>
      <c r="F3264" s="91">
        <v>81.873900000000006</v>
      </c>
      <c r="G3264" s="91">
        <v>110.934</v>
      </c>
      <c r="H3264" s="54" t="b">
        <v>0</v>
      </c>
      <c r="I3264" s="91">
        <v>90.020499999999998</v>
      </c>
      <c r="J3264" s="54" t="b">
        <v>0</v>
      </c>
      <c r="K3264" s="91">
        <v>63.496099999999998</v>
      </c>
      <c r="L3264" s="91">
        <v>86.139499999999998</v>
      </c>
      <c r="M3264" s="91">
        <v>110.724</v>
      </c>
      <c r="N3264" s="54" t="b">
        <v>1</v>
      </c>
      <c r="O3264" s="91">
        <v>20.146100000000001</v>
      </c>
      <c r="P3264" s="54" t="b">
        <v>1</v>
      </c>
      <c r="Q3264" s="91">
        <v>0.62156299999999998</v>
      </c>
    </row>
    <row r="3265" spans="2:17" x14ac:dyDescent="0.25">
      <c r="B3265" s="54">
        <v>102</v>
      </c>
      <c r="C3265" s="54">
        <v>102</v>
      </c>
      <c r="D3265" s="54" t="b">
        <v>0</v>
      </c>
      <c r="E3265" s="54" t="b">
        <v>1</v>
      </c>
      <c r="F3265" s="91">
        <v>102.67</v>
      </c>
      <c r="G3265" s="91">
        <v>103.05800000000001</v>
      </c>
      <c r="H3265" s="54" t="b">
        <v>0</v>
      </c>
      <c r="I3265" s="91">
        <v>91.812399999999997</v>
      </c>
      <c r="J3265" s="54" t="b">
        <v>0</v>
      </c>
      <c r="K3265" s="91">
        <v>23.9572</v>
      </c>
      <c r="L3265" s="91">
        <v>86.1434</v>
      </c>
      <c r="M3265" s="91">
        <v>111.251</v>
      </c>
      <c r="N3265" s="54" t="b">
        <v>1</v>
      </c>
      <c r="O3265" s="91">
        <v>20.512699999999999</v>
      </c>
      <c r="P3265" s="54" t="b">
        <v>1</v>
      </c>
      <c r="Q3265" s="91">
        <v>0.27892400000000001</v>
      </c>
    </row>
    <row r="3266" spans="2:17" x14ac:dyDescent="0.25">
      <c r="B3266" s="54">
        <v>102</v>
      </c>
      <c r="C3266" s="54">
        <v>102</v>
      </c>
      <c r="D3266" s="54" t="b">
        <v>0</v>
      </c>
      <c r="E3266" s="54" t="b">
        <v>1</v>
      </c>
      <c r="F3266" s="91">
        <v>80.735799999999998</v>
      </c>
      <c r="G3266" s="91">
        <v>83.629800000000003</v>
      </c>
      <c r="H3266" s="54" t="b">
        <v>0</v>
      </c>
      <c r="I3266" s="91">
        <v>99.688599999999994</v>
      </c>
      <c r="J3266" s="54" t="b">
        <v>0</v>
      </c>
      <c r="K3266" s="91">
        <v>22.238</v>
      </c>
      <c r="L3266" s="91">
        <v>86.070700000000002</v>
      </c>
      <c r="M3266" s="91">
        <v>110.994</v>
      </c>
      <c r="N3266" s="54" t="b">
        <v>1</v>
      </c>
      <c r="O3266" s="91">
        <v>21.04</v>
      </c>
      <c r="P3266" s="54" t="b">
        <v>1</v>
      </c>
      <c r="Q3266" s="91">
        <v>0.527312</v>
      </c>
    </row>
    <row r="3267" spans="2:17" x14ac:dyDescent="0.25">
      <c r="B3267" s="54">
        <v>102</v>
      </c>
      <c r="C3267" s="54">
        <v>102</v>
      </c>
      <c r="D3267" s="54" t="b">
        <v>0</v>
      </c>
      <c r="E3267" s="54" t="b">
        <v>1</v>
      </c>
      <c r="F3267" s="91">
        <v>73.690100000000001</v>
      </c>
      <c r="G3267" s="91">
        <v>126.081</v>
      </c>
      <c r="H3267" s="54" t="b">
        <v>0</v>
      </c>
      <c r="I3267" s="91">
        <v>54.994999999999997</v>
      </c>
      <c r="J3267" s="54" t="b">
        <v>0</v>
      </c>
      <c r="K3267" s="91">
        <v>29.301400000000001</v>
      </c>
      <c r="L3267" s="91">
        <v>86.003</v>
      </c>
      <c r="M3267" s="91">
        <v>111.033</v>
      </c>
      <c r="N3267" s="54" t="b">
        <v>1</v>
      </c>
      <c r="O3267" s="91">
        <v>21.108799999999999</v>
      </c>
      <c r="P3267" s="54" t="b">
        <v>1</v>
      </c>
      <c r="Q3267" s="91">
        <v>0.26727899999999999</v>
      </c>
    </row>
    <row r="3268" spans="2:17" x14ac:dyDescent="0.25">
      <c r="B3268" s="54">
        <v>102</v>
      </c>
      <c r="C3268" s="54">
        <v>102</v>
      </c>
      <c r="D3268" s="54" t="b">
        <v>0</v>
      </c>
      <c r="E3268" s="54" t="b">
        <v>1</v>
      </c>
      <c r="F3268" s="91">
        <v>69.602400000000003</v>
      </c>
      <c r="G3268" s="91">
        <v>103.771</v>
      </c>
      <c r="H3268" s="54" t="b">
        <v>0</v>
      </c>
      <c r="I3268" s="91">
        <v>71.431299999999993</v>
      </c>
      <c r="J3268" s="54" t="b">
        <v>0</v>
      </c>
      <c r="K3268" s="91">
        <v>43.031700000000001</v>
      </c>
      <c r="L3268" s="91">
        <v>85.912000000000006</v>
      </c>
      <c r="M3268" s="91">
        <v>111.28400000000001</v>
      </c>
      <c r="N3268" s="54" t="b">
        <v>1</v>
      </c>
      <c r="O3268" s="91">
        <v>21.176500000000001</v>
      </c>
      <c r="P3268" s="54" t="b">
        <v>1</v>
      </c>
      <c r="Q3268" s="91">
        <v>7.8486200000000006E-2</v>
      </c>
    </row>
    <row r="3269" spans="2:17" x14ac:dyDescent="0.25">
      <c r="B3269" s="54">
        <v>102</v>
      </c>
      <c r="C3269" s="54">
        <v>102</v>
      </c>
      <c r="D3269" s="54" t="b">
        <v>0</v>
      </c>
      <c r="E3269" s="54" t="b">
        <v>1</v>
      </c>
      <c r="F3269" s="91">
        <v>78.299599999999998</v>
      </c>
      <c r="G3269" s="91">
        <v>142.626</v>
      </c>
      <c r="H3269" s="54" t="b">
        <v>0</v>
      </c>
      <c r="I3269" s="91">
        <v>75.519000000000005</v>
      </c>
      <c r="J3269" s="54" t="b">
        <v>0</v>
      </c>
      <c r="K3269" s="91">
        <v>22.6812</v>
      </c>
      <c r="L3269" s="91">
        <v>85.796999999999997</v>
      </c>
      <c r="M3269" s="91">
        <v>111.48099999999999</v>
      </c>
      <c r="N3269" s="54" t="b">
        <v>1</v>
      </c>
      <c r="O3269" s="91">
        <v>21.3001</v>
      </c>
      <c r="P3269" s="54" t="b">
        <v>1</v>
      </c>
      <c r="Q3269" s="91">
        <v>0.26613900000000001</v>
      </c>
    </row>
    <row r="3270" spans="2:17" x14ac:dyDescent="0.25">
      <c r="B3270" s="54">
        <v>102</v>
      </c>
      <c r="C3270" s="54">
        <v>102</v>
      </c>
      <c r="D3270" s="54" t="b">
        <v>0</v>
      </c>
      <c r="E3270" s="54" t="b">
        <v>1</v>
      </c>
      <c r="F3270" s="91">
        <v>100.42100000000001</v>
      </c>
      <c r="G3270" s="91">
        <v>134.97499999999999</v>
      </c>
      <c r="H3270" s="54" t="b">
        <v>0</v>
      </c>
      <c r="I3270" s="91">
        <v>70.129099999999994</v>
      </c>
      <c r="J3270" s="54" t="b">
        <v>0</v>
      </c>
      <c r="K3270" s="91">
        <v>39.816000000000003</v>
      </c>
      <c r="L3270" s="91">
        <v>85.723600000000005</v>
      </c>
      <c r="M3270" s="91">
        <v>111.61799999999999</v>
      </c>
      <c r="N3270" s="54" t="b">
        <v>1</v>
      </c>
      <c r="O3270" s="91">
        <v>21.6127</v>
      </c>
      <c r="P3270" s="54" t="b">
        <v>1</v>
      </c>
      <c r="Q3270" s="91">
        <v>0.228632</v>
      </c>
    </row>
    <row r="3271" spans="2:17" x14ac:dyDescent="0.25">
      <c r="B3271" s="54">
        <v>102</v>
      </c>
      <c r="C3271" s="54">
        <v>102</v>
      </c>
      <c r="D3271" s="54" t="b">
        <v>0</v>
      </c>
      <c r="E3271" s="54" t="b">
        <v>1</v>
      </c>
      <c r="F3271" s="91">
        <v>77.516099999999994</v>
      </c>
      <c r="G3271" s="91">
        <v>125.761</v>
      </c>
      <c r="H3271" s="54" t="b">
        <v>0</v>
      </c>
      <c r="I3271" s="91">
        <v>69.672899999999998</v>
      </c>
      <c r="J3271" s="54" t="b">
        <v>0</v>
      </c>
      <c r="K3271" s="91">
        <v>23.406700000000001</v>
      </c>
      <c r="L3271" s="91">
        <v>85.677199999999999</v>
      </c>
      <c r="M3271" s="91">
        <v>112.255</v>
      </c>
      <c r="N3271" s="54" t="b">
        <v>1</v>
      </c>
      <c r="O3271" s="91">
        <v>21.8233</v>
      </c>
      <c r="P3271" s="54" t="b">
        <v>1</v>
      </c>
      <c r="Q3271" s="91">
        <v>0.15559700000000001</v>
      </c>
    </row>
    <row r="3272" spans="2:17" x14ac:dyDescent="0.25">
      <c r="B3272" s="54">
        <v>102</v>
      </c>
      <c r="C3272" s="54">
        <v>102</v>
      </c>
      <c r="D3272" s="54" t="b">
        <v>0</v>
      </c>
      <c r="E3272" s="54" t="b">
        <v>1</v>
      </c>
      <c r="F3272" s="91">
        <v>101.303</v>
      </c>
      <c r="G3272" s="91">
        <v>182.60900000000001</v>
      </c>
      <c r="H3272" s="54" t="b">
        <v>0</v>
      </c>
      <c r="I3272" s="91">
        <v>69.672899999999998</v>
      </c>
      <c r="J3272" s="54" t="b">
        <v>0</v>
      </c>
      <c r="K3272" s="91">
        <v>24.688600000000001</v>
      </c>
      <c r="L3272" s="91">
        <v>85.562399999999997</v>
      </c>
      <c r="M3272" s="91">
        <v>111.47</v>
      </c>
      <c r="N3272" s="54" t="b">
        <v>1</v>
      </c>
      <c r="O3272" s="91">
        <v>22.5062</v>
      </c>
      <c r="P3272" s="54" t="b">
        <v>1</v>
      </c>
      <c r="Q3272" s="91">
        <v>0.63818699999999995</v>
      </c>
    </row>
    <row r="3273" spans="2:17" x14ac:dyDescent="0.25">
      <c r="B3273" s="54">
        <v>102</v>
      </c>
      <c r="C3273" s="54">
        <v>102</v>
      </c>
      <c r="D3273" s="54" t="b">
        <v>0</v>
      </c>
      <c r="E3273" s="54" t="b">
        <v>1</v>
      </c>
      <c r="F3273" s="91">
        <v>107.568</v>
      </c>
      <c r="G3273" s="91">
        <v>111.27800000000001</v>
      </c>
      <c r="H3273" s="54" t="b">
        <v>0</v>
      </c>
      <c r="I3273" s="91">
        <v>80.634600000000006</v>
      </c>
      <c r="J3273" s="54" t="b">
        <v>0</v>
      </c>
      <c r="K3273" s="91">
        <v>61.623600000000003</v>
      </c>
      <c r="L3273" s="91">
        <v>86.671000000000006</v>
      </c>
      <c r="M3273" s="91">
        <v>111.447</v>
      </c>
      <c r="N3273" s="54" t="b">
        <v>1</v>
      </c>
      <c r="O3273" s="91">
        <v>22.620999999999999</v>
      </c>
      <c r="P3273" s="54" t="b">
        <v>1</v>
      </c>
      <c r="Q3273" s="91">
        <v>0.79324799999999995</v>
      </c>
    </row>
    <row r="3274" spans="2:17" x14ac:dyDescent="0.25">
      <c r="B3274" s="54">
        <v>640</v>
      </c>
      <c r="C3274" s="54">
        <v>512</v>
      </c>
      <c r="D3274" s="54" t="b">
        <v>0</v>
      </c>
      <c r="E3274" s="54" t="b">
        <v>1</v>
      </c>
      <c r="F3274" s="91">
        <v>92.414100000000005</v>
      </c>
      <c r="G3274" s="91">
        <v>164.07499999999999</v>
      </c>
      <c r="H3274" s="54" t="b">
        <v>0</v>
      </c>
      <c r="I3274" s="91">
        <v>101.383</v>
      </c>
      <c r="J3274" s="54" t="b">
        <v>0</v>
      </c>
      <c r="K3274" s="91">
        <v>71.605699999999999</v>
      </c>
      <c r="L3274" s="91">
        <v>87.214399999999998</v>
      </c>
      <c r="M3274" s="91">
        <v>112.447</v>
      </c>
      <c r="N3274" s="54" t="b">
        <v>1</v>
      </c>
      <c r="O3274" s="91">
        <v>22.620999999999999</v>
      </c>
      <c r="P3274" s="54" t="b">
        <v>1</v>
      </c>
      <c r="Q3274" s="91">
        <v>1.10883</v>
      </c>
    </row>
    <row r="3275" spans="2:17" x14ac:dyDescent="0.25">
      <c r="B3275" s="54">
        <v>640</v>
      </c>
      <c r="C3275" s="54">
        <v>512</v>
      </c>
      <c r="D3275" s="54" t="b">
        <v>0</v>
      </c>
      <c r="E3275" s="54" t="b">
        <v>1</v>
      </c>
      <c r="F3275" s="91">
        <v>108.514</v>
      </c>
      <c r="G3275" s="91">
        <v>117.53400000000001</v>
      </c>
      <c r="H3275" s="54" t="b">
        <v>0</v>
      </c>
      <c r="I3275" s="91">
        <v>101.383</v>
      </c>
      <c r="J3275" s="54" t="b">
        <v>0</v>
      </c>
      <c r="K3275" s="91">
        <v>54.928899999999999</v>
      </c>
      <c r="L3275" s="91">
        <v>88.182299999999998</v>
      </c>
      <c r="M3275" s="91">
        <v>113.864</v>
      </c>
      <c r="N3275" s="54" t="b">
        <v>1</v>
      </c>
      <c r="O3275" s="91">
        <v>22.813199999999998</v>
      </c>
      <c r="P3275" s="54" t="b">
        <v>1</v>
      </c>
      <c r="Q3275" s="91">
        <v>1.1379300000000001</v>
      </c>
    </row>
    <row r="3276" spans="2:17" x14ac:dyDescent="0.25">
      <c r="B3276" s="54">
        <v>640</v>
      </c>
      <c r="C3276" s="54">
        <v>512</v>
      </c>
      <c r="D3276" s="54" t="b">
        <v>0</v>
      </c>
      <c r="E3276" s="54" t="b">
        <v>1</v>
      </c>
      <c r="F3276" s="91">
        <v>91.368700000000004</v>
      </c>
      <c r="G3276" s="91">
        <v>148.55000000000001</v>
      </c>
      <c r="H3276" s="54" t="b">
        <v>0</v>
      </c>
      <c r="I3276" s="91">
        <v>87.430700000000002</v>
      </c>
      <c r="J3276" s="54" t="b">
        <v>0</v>
      </c>
      <c r="K3276" s="91">
        <v>49.247</v>
      </c>
      <c r="L3276" s="91">
        <v>89.639300000000006</v>
      </c>
      <c r="M3276" s="91">
        <v>116.916</v>
      </c>
      <c r="N3276" s="54" t="b">
        <v>0</v>
      </c>
      <c r="O3276" s="91">
        <v>24.230499999999999</v>
      </c>
      <c r="P3276" s="54" t="b">
        <v>1</v>
      </c>
      <c r="Q3276" s="91">
        <v>1.71627</v>
      </c>
    </row>
    <row r="3277" spans="2:17" x14ac:dyDescent="0.25">
      <c r="B3277" s="54">
        <v>640</v>
      </c>
      <c r="C3277" s="54">
        <v>512</v>
      </c>
      <c r="D3277" s="54" t="b">
        <v>0</v>
      </c>
      <c r="E3277" s="54" t="b">
        <v>1</v>
      </c>
      <c r="F3277" s="91">
        <v>97.651600000000002</v>
      </c>
      <c r="G3277" s="91">
        <v>106.232</v>
      </c>
      <c r="H3277" s="54" t="b">
        <v>0</v>
      </c>
      <c r="I3277" s="91">
        <v>69.942300000000003</v>
      </c>
      <c r="J3277" s="54" t="b">
        <v>0</v>
      </c>
      <c r="K3277" s="91">
        <v>35.439599999999999</v>
      </c>
      <c r="L3277" s="91">
        <v>90.258300000000006</v>
      </c>
      <c r="M3277" s="91">
        <v>117.788</v>
      </c>
      <c r="N3277" s="54" t="b">
        <v>0</v>
      </c>
      <c r="O3277" s="91">
        <v>27.282499999999999</v>
      </c>
      <c r="P3277" s="54" t="b">
        <v>1</v>
      </c>
      <c r="Q3277" s="91">
        <v>3.3819400000000002</v>
      </c>
    </row>
    <row r="3278" spans="2:17" x14ac:dyDescent="0.25">
      <c r="B3278" s="54">
        <v>640</v>
      </c>
      <c r="C3278" s="54">
        <v>512</v>
      </c>
      <c r="D3278" s="54" t="b">
        <v>0</v>
      </c>
      <c r="E3278" s="54" t="b">
        <v>1</v>
      </c>
      <c r="F3278" s="91">
        <v>131.76</v>
      </c>
      <c r="G3278" s="91">
        <v>156.64400000000001</v>
      </c>
      <c r="H3278" s="54" t="b">
        <v>0</v>
      </c>
      <c r="I3278" s="91">
        <v>74.988399999999999</v>
      </c>
      <c r="J3278" s="54" t="b">
        <v>0</v>
      </c>
      <c r="K3278" s="91">
        <v>42.782600000000002</v>
      </c>
      <c r="L3278" s="91">
        <v>91.610600000000005</v>
      </c>
      <c r="M3278" s="91">
        <v>119.877</v>
      </c>
      <c r="N3278" s="54" t="b">
        <v>0</v>
      </c>
      <c r="O3278" s="91">
        <v>0</v>
      </c>
      <c r="P3278" s="54" t="b">
        <v>1</v>
      </c>
      <c r="Q3278" s="91">
        <v>1.06945</v>
      </c>
    </row>
    <row r="3279" spans="2:17" x14ac:dyDescent="0.25">
      <c r="B3279" s="54">
        <v>640</v>
      </c>
      <c r="C3279" s="54">
        <v>512</v>
      </c>
      <c r="D3279" s="54" t="b">
        <v>0</v>
      </c>
      <c r="E3279" s="54" t="b">
        <v>1</v>
      </c>
      <c r="F3279" s="91">
        <v>103.146</v>
      </c>
      <c r="G3279" s="91">
        <v>148.08699999999999</v>
      </c>
      <c r="H3279" s="54" t="b">
        <v>0</v>
      </c>
      <c r="I3279" s="91">
        <v>90.803600000000003</v>
      </c>
      <c r="J3279" s="54" t="b">
        <v>0</v>
      </c>
      <c r="K3279" s="91">
        <v>60.866999999999997</v>
      </c>
      <c r="L3279" s="91">
        <v>92.399100000000004</v>
      </c>
      <c r="M3279" s="91">
        <v>121.13200000000001</v>
      </c>
      <c r="N3279" s="54" t="b">
        <v>1</v>
      </c>
      <c r="O3279" s="91">
        <v>0</v>
      </c>
      <c r="P3279" s="54" t="b">
        <v>1</v>
      </c>
      <c r="Q3279" s="91">
        <v>2.4883299999999999</v>
      </c>
    </row>
    <row r="3280" spans="2:17" x14ac:dyDescent="0.25">
      <c r="B3280" s="54">
        <v>640</v>
      </c>
      <c r="C3280" s="54">
        <v>512</v>
      </c>
      <c r="D3280" s="54" t="b">
        <v>0</v>
      </c>
      <c r="E3280" s="54" t="b">
        <v>1</v>
      </c>
      <c r="F3280" s="91">
        <v>99.802000000000007</v>
      </c>
      <c r="G3280" s="91">
        <v>114.486</v>
      </c>
      <c r="H3280" s="54" t="b">
        <v>0</v>
      </c>
      <c r="I3280" s="91">
        <v>90.803600000000003</v>
      </c>
      <c r="J3280" s="54" t="b">
        <v>0</v>
      </c>
      <c r="K3280" s="91">
        <v>29.866099999999999</v>
      </c>
      <c r="L3280" s="91">
        <v>93.036799999999999</v>
      </c>
      <c r="M3280" s="91">
        <v>121.94799999999999</v>
      </c>
      <c r="N3280" s="54" t="b">
        <v>1</v>
      </c>
      <c r="O3280" s="91">
        <v>6.9750100000000002</v>
      </c>
      <c r="P3280" s="54" t="b">
        <v>1</v>
      </c>
      <c r="Q3280" s="91">
        <v>1.4815499999999999</v>
      </c>
    </row>
    <row r="3281" spans="2:17" x14ac:dyDescent="0.25">
      <c r="B3281" s="54">
        <v>640</v>
      </c>
      <c r="C3281" s="54">
        <v>512</v>
      </c>
      <c r="D3281" s="54" t="b">
        <v>0</v>
      </c>
      <c r="E3281" s="54" t="b">
        <v>1</v>
      </c>
      <c r="F3281" s="91">
        <v>103.259</v>
      </c>
      <c r="G3281" s="91">
        <v>126.979</v>
      </c>
      <c r="H3281" s="54" t="b">
        <v>0</v>
      </c>
      <c r="I3281" s="91">
        <v>84.520700000000005</v>
      </c>
      <c r="J3281" s="54" t="b">
        <v>0</v>
      </c>
      <c r="K3281" s="91">
        <v>33.766500000000001</v>
      </c>
      <c r="L3281" s="91">
        <v>93.679500000000004</v>
      </c>
      <c r="M3281" s="91">
        <v>122.96299999999999</v>
      </c>
      <c r="N3281" s="54" t="b">
        <v>1</v>
      </c>
      <c r="O3281" s="91">
        <v>8.4289000000000005</v>
      </c>
      <c r="P3281" s="54" t="b">
        <v>1</v>
      </c>
      <c r="Q3281" s="91">
        <v>1.0357799999999999</v>
      </c>
    </row>
    <row r="3282" spans="2:17" x14ac:dyDescent="0.25">
      <c r="B3282" s="54">
        <v>640</v>
      </c>
      <c r="C3282" s="54">
        <v>512</v>
      </c>
      <c r="D3282" s="54" t="b">
        <v>0</v>
      </c>
      <c r="E3282" s="54" t="b">
        <v>1</v>
      </c>
      <c r="F3282" s="91">
        <v>74.913700000000006</v>
      </c>
      <c r="G3282" s="91">
        <v>114.63200000000001</v>
      </c>
      <c r="H3282" s="54" t="b">
        <v>0</v>
      </c>
      <c r="I3282" s="91">
        <v>74.115700000000004</v>
      </c>
      <c r="J3282" s="54" t="b">
        <v>0</v>
      </c>
      <c r="K3282" s="91">
        <v>12.9621</v>
      </c>
      <c r="L3282" s="91">
        <v>94.093000000000004</v>
      </c>
      <c r="M3282" s="91">
        <v>123.432</v>
      </c>
      <c r="N3282" s="54" t="b">
        <v>1</v>
      </c>
      <c r="O3282" s="91">
        <v>10.086399999999999</v>
      </c>
      <c r="P3282" s="54" t="b">
        <v>1</v>
      </c>
      <c r="Q3282" s="91">
        <v>1.2012</v>
      </c>
    </row>
    <row r="3283" spans="2:17" x14ac:dyDescent="0.25">
      <c r="B3283" s="54">
        <v>640</v>
      </c>
      <c r="C3283" s="54">
        <v>512</v>
      </c>
      <c r="D3283" s="54" t="b">
        <v>0</v>
      </c>
      <c r="E3283" s="54" t="b">
        <v>1</v>
      </c>
      <c r="F3283" s="91">
        <v>100.82</v>
      </c>
      <c r="G3283" s="91">
        <v>113.745</v>
      </c>
      <c r="H3283" s="54" t="b">
        <v>0</v>
      </c>
      <c r="I3283" s="91">
        <v>61.945500000000003</v>
      </c>
      <c r="J3283" s="54" t="b">
        <v>0</v>
      </c>
      <c r="K3283" s="91">
        <v>30.917200000000001</v>
      </c>
      <c r="L3283" s="91">
        <v>94.507199999999997</v>
      </c>
      <c r="M3283" s="91">
        <v>123.849</v>
      </c>
      <c r="N3283" s="54" t="b">
        <v>1</v>
      </c>
      <c r="O3283" s="91">
        <v>10.9693</v>
      </c>
      <c r="P3283" s="54" t="b">
        <v>1</v>
      </c>
      <c r="Q3283" s="91">
        <v>0.62555700000000003</v>
      </c>
    </row>
    <row r="3284" spans="2:17" x14ac:dyDescent="0.25">
      <c r="B3284" s="54">
        <v>640</v>
      </c>
      <c r="C3284" s="54">
        <v>512</v>
      </c>
      <c r="D3284" s="54" t="b">
        <v>0</v>
      </c>
      <c r="E3284" s="54" t="b">
        <v>1</v>
      </c>
      <c r="F3284" s="91">
        <v>86.362399999999994</v>
      </c>
      <c r="G3284" s="91">
        <v>124.645</v>
      </c>
      <c r="H3284" s="54" t="b">
        <v>0</v>
      </c>
      <c r="I3284" s="91">
        <v>41.578699999999998</v>
      </c>
      <c r="J3284" s="54" t="b">
        <v>0</v>
      </c>
      <c r="K3284" s="91">
        <v>25.921600000000002</v>
      </c>
      <c r="L3284" s="91">
        <v>94.882400000000004</v>
      </c>
      <c r="M3284" s="91">
        <v>124.41</v>
      </c>
      <c r="N3284" s="54" t="b">
        <v>1</v>
      </c>
      <c r="O3284" s="91">
        <v>11.800700000000001</v>
      </c>
      <c r="P3284" s="54" t="b">
        <v>1</v>
      </c>
      <c r="Q3284" s="91">
        <v>0.58789100000000005</v>
      </c>
    </row>
    <row r="3285" spans="2:17" x14ac:dyDescent="0.25">
      <c r="B3285" s="54">
        <v>640</v>
      </c>
      <c r="C3285" s="54">
        <v>512</v>
      </c>
      <c r="D3285" s="54" t="b">
        <v>0</v>
      </c>
      <c r="E3285" s="54" t="b">
        <v>1</v>
      </c>
      <c r="F3285" s="91">
        <v>73.928600000000003</v>
      </c>
      <c r="G3285" s="91">
        <v>83.415199999999999</v>
      </c>
      <c r="H3285" s="54" t="b">
        <v>0</v>
      </c>
      <c r="I3285" s="91">
        <v>41.578699999999998</v>
      </c>
      <c r="J3285" s="54" t="b">
        <v>0</v>
      </c>
      <c r="K3285" s="91">
        <v>18.106300000000001</v>
      </c>
      <c r="L3285" s="91">
        <v>95.102099999999993</v>
      </c>
      <c r="M3285" s="91">
        <v>124.55500000000001</v>
      </c>
      <c r="N3285" s="54" t="b">
        <v>1</v>
      </c>
      <c r="O3285" s="91">
        <v>12.737</v>
      </c>
      <c r="P3285" s="54" t="b">
        <v>1</v>
      </c>
      <c r="Q3285" s="91">
        <v>0.67498999999999998</v>
      </c>
    </row>
    <row r="3286" spans="2:17" x14ac:dyDescent="0.25">
      <c r="B3286" s="54">
        <v>640</v>
      </c>
      <c r="C3286" s="54">
        <v>512</v>
      </c>
      <c r="D3286" s="54" t="b">
        <v>0</v>
      </c>
      <c r="E3286" s="54" t="b">
        <v>1</v>
      </c>
      <c r="F3286" s="91">
        <v>204.86099999999999</v>
      </c>
      <c r="G3286" s="91">
        <v>162.05199999999999</v>
      </c>
      <c r="H3286" s="54" t="b">
        <v>0</v>
      </c>
      <c r="I3286" s="91">
        <v>68.121700000000004</v>
      </c>
      <c r="J3286" s="54" t="b">
        <v>0</v>
      </c>
      <c r="K3286" s="91">
        <v>43.0642</v>
      </c>
      <c r="L3286" s="91">
        <v>94.822699999999998</v>
      </c>
      <c r="M3286" s="91">
        <v>124.285</v>
      </c>
      <c r="N3286" s="54" t="b">
        <v>1</v>
      </c>
      <c r="O3286" s="91">
        <v>13.101100000000001</v>
      </c>
      <c r="P3286" s="54" t="b">
        <v>1</v>
      </c>
      <c r="Q3286" s="91">
        <v>0.262903</v>
      </c>
    </row>
    <row r="3287" spans="2:17" x14ac:dyDescent="0.25">
      <c r="B3287" s="54">
        <v>640</v>
      </c>
      <c r="C3287" s="54">
        <v>512</v>
      </c>
      <c r="D3287" s="54" t="b">
        <v>0</v>
      </c>
      <c r="E3287" s="54" t="b">
        <v>0</v>
      </c>
      <c r="F3287" s="91">
        <v>413.25700000000001</v>
      </c>
      <c r="G3287" s="91">
        <v>279.97199999999998</v>
      </c>
      <c r="H3287" s="54" t="b">
        <v>0</v>
      </c>
      <c r="I3287" s="91">
        <v>209.56899999999999</v>
      </c>
      <c r="J3287" s="54" t="b">
        <v>0</v>
      </c>
      <c r="K3287" s="91">
        <v>152.732</v>
      </c>
      <c r="L3287" s="91">
        <v>413.25700000000001</v>
      </c>
      <c r="M3287" s="91">
        <v>279.97199999999998</v>
      </c>
      <c r="N3287" s="54" t="b">
        <v>0</v>
      </c>
      <c r="O3287" s="91">
        <v>13.101100000000001</v>
      </c>
      <c r="P3287" s="54" t="b">
        <v>0</v>
      </c>
      <c r="Q3287" s="91">
        <v>0.38847300000000001</v>
      </c>
    </row>
    <row r="3288" spans="2:17" x14ac:dyDescent="0.25">
      <c r="B3288" s="54">
        <v>640</v>
      </c>
      <c r="C3288" s="54">
        <v>512</v>
      </c>
      <c r="D3288" s="54" t="b">
        <v>0</v>
      </c>
      <c r="E3288" s="54" t="b">
        <v>0</v>
      </c>
      <c r="F3288" s="91">
        <v>521.07299999999998</v>
      </c>
      <c r="G3288" s="91">
        <v>493.34500000000003</v>
      </c>
      <c r="H3288" s="54" t="b">
        <v>0</v>
      </c>
      <c r="I3288" s="91">
        <v>535.88599999999997</v>
      </c>
      <c r="J3288" s="54" t="b">
        <v>0</v>
      </c>
      <c r="K3288" s="91">
        <v>239.446</v>
      </c>
      <c r="L3288" s="91">
        <v>469.91500000000002</v>
      </c>
      <c r="M3288" s="91">
        <v>399.86599999999999</v>
      </c>
      <c r="N3288" s="54" t="b">
        <v>0</v>
      </c>
      <c r="O3288" s="91">
        <v>486.67399999999998</v>
      </c>
      <c r="P3288" s="54" t="b">
        <v>0</v>
      </c>
      <c r="Q3288" s="91">
        <v>354.45600000000002</v>
      </c>
    </row>
    <row r="3289" spans="2:17" x14ac:dyDescent="0.25">
      <c r="B3289" s="54">
        <v>640</v>
      </c>
      <c r="C3289" s="54">
        <v>512</v>
      </c>
      <c r="D3289" s="54" t="b">
        <v>0</v>
      </c>
      <c r="E3289" s="54" t="b">
        <v>0</v>
      </c>
      <c r="F3289" s="91">
        <v>627.18799999999999</v>
      </c>
      <c r="G3289" s="91">
        <v>558.80600000000004</v>
      </c>
      <c r="H3289" s="54" t="b">
        <v>0</v>
      </c>
      <c r="I3289" s="91">
        <v>857.07399999999996</v>
      </c>
      <c r="J3289" s="54" t="b">
        <v>0</v>
      </c>
      <c r="K3289" s="91">
        <v>239.066</v>
      </c>
      <c r="L3289" s="91">
        <v>493.91699999999997</v>
      </c>
      <c r="M3289" s="91">
        <v>412.928</v>
      </c>
      <c r="N3289" s="54" t="b">
        <v>0</v>
      </c>
      <c r="O3289" s="91">
        <v>0</v>
      </c>
      <c r="P3289" s="54" t="b">
        <v>0</v>
      </c>
      <c r="Q3289" s="91">
        <v>132.607</v>
      </c>
    </row>
    <row r="3290" spans="2:17" x14ac:dyDescent="0.25">
      <c r="B3290" s="54">
        <v>640</v>
      </c>
      <c r="C3290" s="54">
        <v>512</v>
      </c>
      <c r="D3290" s="54" t="b">
        <v>0</v>
      </c>
      <c r="E3290" s="54" t="b">
        <v>0</v>
      </c>
      <c r="F3290" s="91">
        <v>597.86900000000003</v>
      </c>
      <c r="G3290" s="91">
        <v>569.29499999999996</v>
      </c>
      <c r="H3290" s="54" t="b">
        <v>0</v>
      </c>
      <c r="I3290" s="91">
        <v>819.08199999999999</v>
      </c>
      <c r="J3290" s="54" t="b">
        <v>0</v>
      </c>
      <c r="K3290" s="91">
        <v>124.682</v>
      </c>
      <c r="L3290" s="91">
        <v>510.09800000000001</v>
      </c>
      <c r="M3290" s="91">
        <v>429.35500000000002</v>
      </c>
      <c r="N3290" s="54" t="b">
        <v>0</v>
      </c>
      <c r="O3290" s="91">
        <v>0</v>
      </c>
      <c r="P3290" s="54" t="b">
        <v>0</v>
      </c>
      <c r="Q3290" s="91">
        <v>27.326599999999999</v>
      </c>
    </row>
    <row r="3291" spans="2:17" x14ac:dyDescent="0.25">
      <c r="B3291" s="54">
        <v>640</v>
      </c>
      <c r="C3291" s="54">
        <v>512</v>
      </c>
      <c r="D3291" s="54" t="b">
        <v>0</v>
      </c>
      <c r="E3291" s="54" t="b">
        <v>0</v>
      </c>
      <c r="F3291" s="91">
        <v>581.58900000000006</v>
      </c>
      <c r="G3291" s="91">
        <v>548.029</v>
      </c>
      <c r="H3291" s="54" t="b">
        <v>0</v>
      </c>
      <c r="I3291" s="91">
        <v>503.25400000000002</v>
      </c>
      <c r="J3291" s="54" t="b">
        <v>0</v>
      </c>
      <c r="K3291" s="91">
        <v>31.138500000000001</v>
      </c>
      <c r="L3291" s="91">
        <v>520.73400000000004</v>
      </c>
      <c r="M3291" s="91">
        <v>444.62400000000002</v>
      </c>
      <c r="N3291" s="54" t="b">
        <v>0</v>
      </c>
      <c r="O3291" s="91">
        <v>246.22399999999999</v>
      </c>
      <c r="P3291" s="54" t="b">
        <v>0</v>
      </c>
      <c r="Q3291" s="91">
        <v>23.0579</v>
      </c>
    </row>
    <row r="3292" spans="2:17" x14ac:dyDescent="0.25">
      <c r="B3292" s="54">
        <v>640</v>
      </c>
      <c r="C3292" s="54">
        <v>512</v>
      </c>
      <c r="D3292" s="54" t="b">
        <v>0</v>
      </c>
      <c r="E3292" s="54" t="b">
        <v>0</v>
      </c>
      <c r="F3292" s="91">
        <v>580.75300000000004</v>
      </c>
      <c r="G3292" s="91">
        <v>545.55600000000004</v>
      </c>
      <c r="H3292" s="54" t="b">
        <v>0</v>
      </c>
      <c r="I3292" s="91">
        <v>182.065</v>
      </c>
      <c r="J3292" s="54" t="b">
        <v>1</v>
      </c>
      <c r="K3292" s="91">
        <v>26.782399999999999</v>
      </c>
      <c r="L3292" s="91">
        <v>528.27499999999998</v>
      </c>
      <c r="M3292" s="91">
        <v>455.42099999999999</v>
      </c>
      <c r="N3292" s="54" t="b">
        <v>0</v>
      </c>
      <c r="O3292" s="91">
        <v>95.577100000000002</v>
      </c>
      <c r="P3292" s="54" t="b">
        <v>0</v>
      </c>
      <c r="Q3292" s="91">
        <v>18.607700000000001</v>
      </c>
    </row>
    <row r="3293" spans="2:17" x14ac:dyDescent="0.25">
      <c r="B3293" s="54">
        <v>640</v>
      </c>
      <c r="C3293" s="54">
        <v>512</v>
      </c>
      <c r="D3293" s="54" t="b">
        <v>0</v>
      </c>
      <c r="E3293" s="54" t="b">
        <v>0</v>
      </c>
      <c r="F3293" s="91">
        <v>548.529</v>
      </c>
      <c r="G3293" s="91">
        <v>535.68299999999999</v>
      </c>
      <c r="H3293" s="54" t="b">
        <v>0</v>
      </c>
      <c r="I3293" s="91">
        <v>70.174400000000006</v>
      </c>
      <c r="J3293" s="54" t="b">
        <v>0</v>
      </c>
      <c r="K3293" s="91">
        <v>2.6105399999999999</v>
      </c>
      <c r="L3293" s="91">
        <v>533.37300000000005</v>
      </c>
      <c r="M3293" s="91">
        <v>464.92</v>
      </c>
      <c r="N3293" s="54" t="b">
        <v>0</v>
      </c>
      <c r="O3293" s="91">
        <v>76.850999999999999</v>
      </c>
      <c r="P3293" s="54" t="b">
        <v>0</v>
      </c>
      <c r="Q3293" s="91">
        <v>13.170299999999999</v>
      </c>
    </row>
    <row r="3294" spans="2:17" x14ac:dyDescent="0.25">
      <c r="B3294" s="54">
        <v>640</v>
      </c>
      <c r="C3294" s="54">
        <v>512</v>
      </c>
      <c r="D3294" s="54" t="b">
        <v>0</v>
      </c>
      <c r="E3294" s="54" t="b">
        <v>0</v>
      </c>
      <c r="F3294" s="91">
        <v>565.29100000000005</v>
      </c>
      <c r="G3294" s="91">
        <v>515.54499999999996</v>
      </c>
      <c r="H3294" s="54" t="b">
        <v>0</v>
      </c>
      <c r="I3294" s="91">
        <v>82.952200000000005</v>
      </c>
      <c r="J3294" s="54" t="b">
        <v>0</v>
      </c>
      <c r="K3294" s="91">
        <v>33.702100000000002</v>
      </c>
      <c r="L3294" s="91">
        <v>537.14400000000001</v>
      </c>
      <c r="M3294" s="91">
        <v>471.43400000000003</v>
      </c>
      <c r="N3294" s="54" t="b">
        <v>0</v>
      </c>
      <c r="O3294" s="91">
        <v>58.840800000000002</v>
      </c>
      <c r="P3294" s="54" t="b">
        <v>1</v>
      </c>
      <c r="Q3294" s="91">
        <v>10.781000000000001</v>
      </c>
    </row>
    <row r="3295" spans="2:17" x14ac:dyDescent="0.25">
      <c r="B3295" s="54">
        <v>640</v>
      </c>
      <c r="C3295" s="54">
        <v>512</v>
      </c>
      <c r="D3295" s="54" t="b">
        <v>0</v>
      </c>
      <c r="E3295" s="54" t="b">
        <v>0</v>
      </c>
      <c r="F3295" s="91">
        <v>576.51599999999996</v>
      </c>
      <c r="G3295" s="91">
        <v>529.58000000000004</v>
      </c>
      <c r="H3295" s="54" t="b">
        <v>0</v>
      </c>
      <c r="I3295" s="91">
        <v>65.5441</v>
      </c>
      <c r="J3295" s="54" t="b">
        <v>0</v>
      </c>
      <c r="K3295" s="91">
        <v>26.2013</v>
      </c>
      <c r="L3295" s="91">
        <v>540.36400000000003</v>
      </c>
      <c r="M3295" s="91">
        <v>476.67399999999998</v>
      </c>
      <c r="N3295" s="54" t="b">
        <v>0</v>
      </c>
      <c r="O3295" s="91">
        <v>43.220500000000001</v>
      </c>
      <c r="P3295" s="54" t="b">
        <v>1</v>
      </c>
      <c r="Q3295" s="91">
        <v>7.5261100000000001</v>
      </c>
    </row>
    <row r="3296" spans="2:17" x14ac:dyDescent="0.25">
      <c r="B3296" s="54">
        <v>640</v>
      </c>
      <c r="C3296" s="54">
        <v>512</v>
      </c>
      <c r="D3296" s="54" t="b">
        <v>0</v>
      </c>
      <c r="E3296" s="54" t="b">
        <v>0</v>
      </c>
      <c r="F3296" s="91">
        <v>622.81399999999996</v>
      </c>
      <c r="G3296" s="91">
        <v>536.75900000000001</v>
      </c>
      <c r="H3296" s="54" t="b">
        <v>0</v>
      </c>
      <c r="I3296" s="91">
        <v>62.235100000000003</v>
      </c>
      <c r="J3296" s="54" t="b">
        <v>0</v>
      </c>
      <c r="K3296" s="91">
        <v>17.972100000000001</v>
      </c>
      <c r="L3296" s="91">
        <v>543.83799999999997</v>
      </c>
      <c r="M3296" s="91">
        <v>482.07299999999998</v>
      </c>
      <c r="N3296" s="54" t="b">
        <v>0</v>
      </c>
      <c r="O3296" s="91">
        <v>33.3414</v>
      </c>
      <c r="P3296" s="54" t="b">
        <v>1</v>
      </c>
      <c r="Q3296" s="91">
        <v>6.1500700000000004</v>
      </c>
    </row>
    <row r="3297" spans="2:17" x14ac:dyDescent="0.25">
      <c r="B3297" s="54">
        <v>640</v>
      </c>
      <c r="C3297" s="54">
        <v>512</v>
      </c>
      <c r="D3297" s="54" t="b">
        <v>0</v>
      </c>
      <c r="E3297" s="54" t="b">
        <v>0</v>
      </c>
      <c r="F3297" s="91">
        <v>600.64099999999996</v>
      </c>
      <c r="G3297" s="91">
        <v>524.01199999999994</v>
      </c>
      <c r="H3297" s="54" t="b">
        <v>0</v>
      </c>
      <c r="I3297" s="91">
        <v>95.498699999999999</v>
      </c>
      <c r="J3297" s="54" t="b">
        <v>0</v>
      </c>
      <c r="K3297" s="91">
        <v>46.8506</v>
      </c>
      <c r="L3297" s="91">
        <v>547.06500000000005</v>
      </c>
      <c r="M3297" s="91">
        <v>486.12900000000002</v>
      </c>
      <c r="N3297" s="54" t="b">
        <v>1</v>
      </c>
      <c r="O3297" s="91">
        <v>27.617599999999999</v>
      </c>
      <c r="P3297" s="54" t="b">
        <v>1</v>
      </c>
      <c r="Q3297" s="91">
        <v>6.4207900000000002</v>
      </c>
    </row>
    <row r="3298" spans="2:17" x14ac:dyDescent="0.25">
      <c r="B3298" s="54">
        <v>640</v>
      </c>
      <c r="C3298" s="54">
        <v>512</v>
      </c>
      <c r="D3298" s="54" t="b">
        <v>0</v>
      </c>
      <c r="E3298" s="54" t="b">
        <v>0</v>
      </c>
      <c r="F3298" s="91">
        <v>621.96299999999997</v>
      </c>
      <c r="G3298" s="91">
        <v>511.66500000000002</v>
      </c>
      <c r="H3298" s="54" t="b">
        <v>0</v>
      </c>
      <c r="I3298" s="91">
        <v>78.737099999999998</v>
      </c>
      <c r="J3298" s="54" t="b">
        <v>0</v>
      </c>
      <c r="K3298" s="91">
        <v>25.575600000000001</v>
      </c>
      <c r="L3298" s="91">
        <v>550.59299999999996</v>
      </c>
      <c r="M3298" s="91">
        <v>486.08100000000002</v>
      </c>
      <c r="N3298" s="54" t="b">
        <v>0</v>
      </c>
      <c r="O3298" s="91">
        <v>24.616800000000001</v>
      </c>
      <c r="P3298" s="54" t="b">
        <v>1</v>
      </c>
      <c r="Q3298" s="91">
        <v>5.18323</v>
      </c>
    </row>
    <row r="3299" spans="2:17" x14ac:dyDescent="0.25">
      <c r="B3299" s="54">
        <v>640</v>
      </c>
      <c r="C3299" s="54">
        <v>512</v>
      </c>
      <c r="D3299" s="54" t="b">
        <v>0</v>
      </c>
      <c r="E3299" s="54" t="b">
        <v>0</v>
      </c>
      <c r="F3299" s="91">
        <v>616.423</v>
      </c>
      <c r="G3299" s="91">
        <v>559.65800000000002</v>
      </c>
      <c r="H3299" s="54" t="b">
        <v>0</v>
      </c>
      <c r="I3299" s="91">
        <v>71.391000000000005</v>
      </c>
      <c r="J3299" s="54" t="b">
        <v>0</v>
      </c>
      <c r="K3299" s="91">
        <v>24.6387</v>
      </c>
      <c r="L3299" s="91">
        <v>626.43700000000001</v>
      </c>
      <c r="M3299" s="91">
        <v>595.70500000000004</v>
      </c>
      <c r="N3299" s="54" t="b">
        <v>0</v>
      </c>
      <c r="O3299" s="91">
        <v>28.143999999999998</v>
      </c>
      <c r="P3299" s="54" t="b">
        <v>0</v>
      </c>
      <c r="Q3299" s="91">
        <v>3.5275500000000002</v>
      </c>
    </row>
    <row r="3300" spans="2:17" x14ac:dyDescent="0.25">
      <c r="B3300" s="54">
        <v>640</v>
      </c>
      <c r="C3300" s="54">
        <v>512</v>
      </c>
      <c r="D3300" s="54" t="b">
        <v>0</v>
      </c>
      <c r="E3300" s="54" t="b">
        <v>0</v>
      </c>
      <c r="F3300" s="91">
        <v>614.56600000000003</v>
      </c>
      <c r="G3300" s="91">
        <v>530.03499999999997</v>
      </c>
      <c r="H3300" s="54" t="b">
        <v>0</v>
      </c>
      <c r="I3300" s="91">
        <v>70.165599999999998</v>
      </c>
      <c r="J3300" s="54" t="b">
        <v>0</v>
      </c>
      <c r="K3300" s="91">
        <v>48.311799999999998</v>
      </c>
      <c r="L3300" s="91">
        <v>627.37900000000002</v>
      </c>
      <c r="M3300" s="91">
        <v>533.30600000000004</v>
      </c>
      <c r="N3300" s="54" t="b">
        <v>0</v>
      </c>
      <c r="O3300" s="91">
        <v>0</v>
      </c>
      <c r="P3300" s="54" t="b">
        <v>0</v>
      </c>
      <c r="Q3300" s="91">
        <v>133.303</v>
      </c>
    </row>
    <row r="3301" spans="2:17" x14ac:dyDescent="0.25">
      <c r="B3301" s="54">
        <v>640</v>
      </c>
      <c r="C3301" s="54">
        <v>512</v>
      </c>
      <c r="D3301" s="54" t="b">
        <v>0</v>
      </c>
      <c r="E3301" s="54" t="b">
        <v>0</v>
      </c>
      <c r="F3301" s="91">
        <v>591.48599999999999</v>
      </c>
      <c r="G3301" s="91">
        <v>525.00400000000002</v>
      </c>
      <c r="H3301" s="54" t="b">
        <v>0</v>
      </c>
      <c r="I3301" s="91">
        <v>69.314999999999998</v>
      </c>
      <c r="J3301" s="54" t="b">
        <v>0</v>
      </c>
      <c r="K3301" s="91">
        <v>29.6813</v>
      </c>
      <c r="L3301" s="91">
        <v>617.65300000000002</v>
      </c>
      <c r="M3301" s="91">
        <v>536.69299999999998</v>
      </c>
      <c r="N3301" s="54" t="b">
        <v>0</v>
      </c>
      <c r="O3301" s="91">
        <v>0</v>
      </c>
      <c r="P3301" s="54" t="b">
        <v>0</v>
      </c>
      <c r="Q3301" s="91">
        <v>62.405900000000003</v>
      </c>
    </row>
    <row r="3302" spans="2:17" x14ac:dyDescent="0.25">
      <c r="B3302" s="54">
        <v>640</v>
      </c>
      <c r="C3302" s="54">
        <v>512</v>
      </c>
      <c r="D3302" s="54" t="b">
        <v>0</v>
      </c>
      <c r="E3302" s="54" t="b">
        <v>0</v>
      </c>
      <c r="F3302" s="91">
        <v>591.95000000000005</v>
      </c>
      <c r="G3302" s="91">
        <v>490.12599999999998</v>
      </c>
      <c r="H3302" s="54" t="b">
        <v>0</v>
      </c>
      <c r="I3302" s="91">
        <v>78.470399999999998</v>
      </c>
      <c r="J3302" s="54" t="b">
        <v>0</v>
      </c>
      <c r="K3302" s="91">
        <v>23.622</v>
      </c>
      <c r="L3302" s="91">
        <v>615.31100000000004</v>
      </c>
      <c r="M3302" s="91">
        <v>528.18600000000004</v>
      </c>
      <c r="N3302" s="54" t="b">
        <v>0</v>
      </c>
      <c r="O3302" s="91">
        <v>186.41</v>
      </c>
      <c r="P3302" s="54" t="b">
        <v>1</v>
      </c>
      <c r="Q3302" s="91">
        <v>10.2986</v>
      </c>
    </row>
    <row r="3303" spans="2:17" x14ac:dyDescent="0.25">
      <c r="B3303" s="54">
        <v>640</v>
      </c>
      <c r="C3303" s="54">
        <v>512</v>
      </c>
      <c r="D3303" s="54" t="b">
        <v>0</v>
      </c>
      <c r="E3303" s="54" t="b">
        <v>0</v>
      </c>
      <c r="F3303" s="91">
        <v>596.42899999999997</v>
      </c>
      <c r="G3303" s="91">
        <v>559.12599999999998</v>
      </c>
      <c r="H3303" s="54" t="b">
        <v>0</v>
      </c>
      <c r="I3303" s="91">
        <v>94.469099999999997</v>
      </c>
      <c r="J3303" s="54" t="b">
        <v>0</v>
      </c>
      <c r="K3303" s="91">
        <v>34.880800000000001</v>
      </c>
      <c r="L3303" s="91">
        <v>611.18100000000004</v>
      </c>
      <c r="M3303" s="91">
        <v>530.95500000000004</v>
      </c>
      <c r="N3303" s="54" t="b">
        <v>1</v>
      </c>
      <c r="O3303" s="91">
        <v>79.585899999999995</v>
      </c>
      <c r="P3303" s="54" t="b">
        <v>1</v>
      </c>
      <c r="Q3303" s="91">
        <v>8.82301</v>
      </c>
    </row>
    <row r="3304" spans="2:17" x14ac:dyDescent="0.25">
      <c r="B3304" s="54">
        <v>640</v>
      </c>
      <c r="C3304" s="54">
        <v>512</v>
      </c>
      <c r="D3304" s="54" t="b">
        <v>1</v>
      </c>
      <c r="E3304" s="54" t="b">
        <v>0</v>
      </c>
      <c r="F3304" s="91">
        <v>592.91999999999996</v>
      </c>
      <c r="G3304" s="91">
        <v>548.495</v>
      </c>
      <c r="H3304" s="54" t="b">
        <v>0</v>
      </c>
      <c r="I3304" s="91">
        <v>92.079599999999999</v>
      </c>
      <c r="J3304" s="54" t="b">
        <v>0</v>
      </c>
      <c r="K3304" s="91">
        <v>69.144800000000004</v>
      </c>
      <c r="L3304" s="91">
        <v>608.79700000000003</v>
      </c>
      <c r="M3304" s="91">
        <v>532.22199999999998</v>
      </c>
      <c r="N3304" s="54" t="b">
        <v>0</v>
      </c>
      <c r="O3304" s="91">
        <v>24.704799999999999</v>
      </c>
      <c r="P3304" s="54" t="b">
        <v>1</v>
      </c>
      <c r="Q3304" s="91">
        <v>4.9723100000000002</v>
      </c>
    </row>
    <row r="3305" spans="2:17" x14ac:dyDescent="0.25">
      <c r="B3305" s="54">
        <v>640</v>
      </c>
      <c r="C3305" s="54">
        <v>512</v>
      </c>
      <c r="D3305" s="54" t="b">
        <v>1</v>
      </c>
      <c r="E3305" s="54" t="b">
        <v>0</v>
      </c>
      <c r="F3305" s="91">
        <v>616.32299999999998</v>
      </c>
      <c r="G3305" s="91">
        <v>544.16700000000003</v>
      </c>
      <c r="H3305" s="54" t="b">
        <v>0</v>
      </c>
      <c r="I3305" s="91">
        <v>73.942599999999999</v>
      </c>
      <c r="J3305" s="54" t="b">
        <v>0</v>
      </c>
      <c r="K3305" s="91">
        <v>11.194599999999999</v>
      </c>
      <c r="L3305" s="91">
        <v>607.57799999999997</v>
      </c>
      <c r="M3305" s="91">
        <v>533.41200000000003</v>
      </c>
      <c r="N3305" s="54" t="b">
        <v>0</v>
      </c>
      <c r="O3305" s="91">
        <v>27.0886</v>
      </c>
      <c r="P3305" s="54" t="b">
        <v>1</v>
      </c>
      <c r="Q3305" s="91">
        <v>2.6996199999999999</v>
      </c>
    </row>
    <row r="3306" spans="2:17" x14ac:dyDescent="0.25">
      <c r="B3306" s="54">
        <v>640</v>
      </c>
      <c r="C3306" s="54">
        <v>512</v>
      </c>
      <c r="D3306" s="54" t="b">
        <v>1</v>
      </c>
      <c r="E3306" s="54" t="b">
        <v>0</v>
      </c>
      <c r="F3306" s="91">
        <v>644.63499999999999</v>
      </c>
      <c r="G3306" s="91">
        <v>487.30200000000002</v>
      </c>
      <c r="H3306" s="54" t="b">
        <v>0</v>
      </c>
      <c r="I3306" s="91">
        <v>93.372</v>
      </c>
      <c r="J3306" s="54" t="b">
        <v>0</v>
      </c>
      <c r="K3306" s="91">
        <v>23.799299999999999</v>
      </c>
      <c r="L3306" s="91">
        <v>608.63</v>
      </c>
      <c r="M3306" s="91">
        <v>529.95600000000002</v>
      </c>
      <c r="N3306" s="54" t="b">
        <v>0</v>
      </c>
      <c r="O3306" s="91">
        <v>0</v>
      </c>
      <c r="P3306" s="54" t="b">
        <v>1</v>
      </c>
      <c r="Q3306" s="91">
        <v>1.7037899999999999</v>
      </c>
    </row>
    <row r="3307" spans="2:17" x14ac:dyDescent="0.25">
      <c r="B3307" s="54">
        <v>640</v>
      </c>
      <c r="C3307" s="54">
        <v>512</v>
      </c>
      <c r="D3307" s="54" t="b">
        <v>1</v>
      </c>
      <c r="E3307" s="54" t="b">
        <v>0</v>
      </c>
      <c r="F3307" s="91">
        <v>597.86699999999996</v>
      </c>
      <c r="G3307" s="91">
        <v>565.96900000000005</v>
      </c>
      <c r="H3307" s="54" t="b">
        <v>0</v>
      </c>
      <c r="I3307" s="91">
        <v>123.538</v>
      </c>
      <c r="J3307" s="54" t="b">
        <v>0</v>
      </c>
      <c r="K3307" s="91">
        <v>63.523699999999998</v>
      </c>
      <c r="L3307" s="91">
        <v>608.23599999999999</v>
      </c>
      <c r="M3307" s="91">
        <v>531.38499999999999</v>
      </c>
      <c r="N3307" s="54" t="b">
        <v>1</v>
      </c>
      <c r="O3307" s="91">
        <v>0</v>
      </c>
      <c r="P3307" s="54" t="b">
        <v>1</v>
      </c>
      <c r="Q3307" s="91">
        <v>3.61259</v>
      </c>
    </row>
    <row r="3308" spans="2:17" x14ac:dyDescent="0.25">
      <c r="B3308" s="54">
        <v>640</v>
      </c>
      <c r="C3308" s="54">
        <v>512</v>
      </c>
      <c r="D3308" s="54" t="b">
        <v>1</v>
      </c>
      <c r="E3308" s="54" t="b">
        <v>0</v>
      </c>
      <c r="F3308" s="91">
        <v>638.81200000000001</v>
      </c>
      <c r="G3308" s="91">
        <v>538.53800000000001</v>
      </c>
      <c r="H3308" s="54" t="b">
        <v>0</v>
      </c>
      <c r="I3308" s="91">
        <v>130.381</v>
      </c>
      <c r="J3308" s="54" t="b">
        <v>0</v>
      </c>
      <c r="K3308" s="91">
        <v>91.518799999999999</v>
      </c>
      <c r="L3308" s="91">
        <v>608.39</v>
      </c>
      <c r="M3308" s="91">
        <v>528.59900000000005</v>
      </c>
      <c r="N3308" s="54" t="b">
        <v>1</v>
      </c>
      <c r="O3308" s="91">
        <v>4.6748700000000003</v>
      </c>
      <c r="P3308" s="54" t="b">
        <v>1</v>
      </c>
      <c r="Q3308" s="91">
        <v>1.48224</v>
      </c>
    </row>
    <row r="3309" spans="2:17" x14ac:dyDescent="0.25">
      <c r="B3309" s="54">
        <v>640</v>
      </c>
      <c r="C3309" s="54">
        <v>512</v>
      </c>
      <c r="D3309" s="54" t="b">
        <v>1</v>
      </c>
      <c r="E3309" s="54" t="b">
        <v>0</v>
      </c>
      <c r="F3309" s="91">
        <v>597.09299999999996</v>
      </c>
      <c r="G3309" s="91">
        <v>548.30799999999999</v>
      </c>
      <c r="H3309" s="54" t="b">
        <v>0</v>
      </c>
      <c r="I3309" s="91">
        <v>125.435</v>
      </c>
      <c r="J3309" s="54" t="b">
        <v>0</v>
      </c>
      <c r="K3309" s="91">
        <v>49.284399999999998</v>
      </c>
      <c r="L3309" s="91">
        <v>608.51900000000001</v>
      </c>
      <c r="M3309" s="91">
        <v>529.822</v>
      </c>
      <c r="N3309" s="54" t="b">
        <v>1</v>
      </c>
      <c r="O3309" s="91">
        <v>6.0321699999999998</v>
      </c>
      <c r="P3309" s="54" t="b">
        <v>1</v>
      </c>
      <c r="Q3309" s="91">
        <v>2.7906599999999999</v>
      </c>
    </row>
    <row r="3310" spans="2:17" x14ac:dyDescent="0.25">
      <c r="B3310" s="54">
        <v>640</v>
      </c>
      <c r="C3310" s="54">
        <v>512</v>
      </c>
      <c r="D3310" s="54" t="b">
        <v>1</v>
      </c>
      <c r="E3310" s="54" t="b">
        <v>0</v>
      </c>
      <c r="F3310" s="91">
        <v>593.904</v>
      </c>
      <c r="G3310" s="91">
        <v>533.15700000000004</v>
      </c>
      <c r="H3310" s="54" t="b">
        <v>0</v>
      </c>
      <c r="I3310" s="91">
        <v>126.209</v>
      </c>
      <c r="J3310" s="54" t="b">
        <v>0</v>
      </c>
      <c r="K3310" s="91">
        <v>42.847900000000003</v>
      </c>
      <c r="L3310" s="91">
        <v>608.47799999999995</v>
      </c>
      <c r="M3310" s="91">
        <v>530.71199999999999</v>
      </c>
      <c r="N3310" s="54" t="b">
        <v>1</v>
      </c>
      <c r="O3310" s="91">
        <v>6.0321699999999998</v>
      </c>
      <c r="P3310" s="54" t="b">
        <v>1</v>
      </c>
      <c r="Q3310" s="91">
        <v>1.22967</v>
      </c>
    </row>
    <row r="3311" spans="2:17" x14ac:dyDescent="0.25">
      <c r="B3311" s="54">
        <v>640</v>
      </c>
      <c r="C3311" s="54">
        <v>512</v>
      </c>
      <c r="D3311" s="54" t="b">
        <v>1</v>
      </c>
      <c r="E3311" s="54" t="b">
        <v>1</v>
      </c>
      <c r="F3311" s="91">
        <v>611.40800000000002</v>
      </c>
      <c r="G3311" s="91">
        <v>546.73099999999999</v>
      </c>
      <c r="H3311" s="54" t="b">
        <v>0</v>
      </c>
      <c r="I3311" s="91">
        <v>77.719800000000006</v>
      </c>
      <c r="J3311" s="54" t="b">
        <v>0</v>
      </c>
      <c r="K3311" s="91">
        <v>15.482799999999999</v>
      </c>
      <c r="L3311" s="91">
        <v>608.45299999999997</v>
      </c>
      <c r="M3311" s="91">
        <v>531.42399999999998</v>
      </c>
      <c r="N3311" s="54" t="b">
        <v>1</v>
      </c>
      <c r="O3311" s="91">
        <v>6.0321699999999998</v>
      </c>
      <c r="P3311" s="54" t="b">
        <v>1</v>
      </c>
      <c r="Q3311" s="91">
        <v>0.89145300000000005</v>
      </c>
    </row>
    <row r="3312" spans="2:17" x14ac:dyDescent="0.25">
      <c r="B3312" s="54">
        <v>640</v>
      </c>
      <c r="C3312" s="54">
        <v>512</v>
      </c>
      <c r="D3312" s="54" t="b">
        <v>1</v>
      </c>
      <c r="E3312" s="54" t="b">
        <v>1</v>
      </c>
      <c r="F3312" s="91">
        <v>595.28499999999997</v>
      </c>
      <c r="G3312" s="91">
        <v>535.98500000000001</v>
      </c>
      <c r="H3312" s="54" t="b">
        <v>0</v>
      </c>
      <c r="I3312" s="91">
        <v>60.058700000000002</v>
      </c>
      <c r="J3312" s="54" t="b">
        <v>0</v>
      </c>
      <c r="K3312" s="91">
        <v>22.150200000000002</v>
      </c>
      <c r="L3312" s="91">
        <v>608.33199999999999</v>
      </c>
      <c r="M3312" s="91">
        <v>531.96799999999996</v>
      </c>
      <c r="N3312" s="54" t="b">
        <v>1</v>
      </c>
      <c r="O3312" s="91">
        <v>6.0321699999999998</v>
      </c>
      <c r="P3312" s="54" t="b">
        <v>1</v>
      </c>
      <c r="Q3312" s="91">
        <v>0.71210499999999999</v>
      </c>
    </row>
    <row r="3313" spans="2:17" x14ac:dyDescent="0.25">
      <c r="B3313" s="54">
        <v>640</v>
      </c>
      <c r="C3313" s="54">
        <v>512</v>
      </c>
      <c r="D3313" s="54" t="b">
        <v>1</v>
      </c>
      <c r="E3313" s="54" t="b">
        <v>1</v>
      </c>
      <c r="F3313" s="91">
        <v>588.82000000000005</v>
      </c>
      <c r="G3313" s="91">
        <v>539.96199999999999</v>
      </c>
      <c r="H3313" s="54" t="b">
        <v>0</v>
      </c>
      <c r="I3313" s="91">
        <v>32.654699999999998</v>
      </c>
      <c r="J3313" s="54" t="b">
        <v>1</v>
      </c>
      <c r="K3313" s="91">
        <v>19.375299999999999</v>
      </c>
      <c r="L3313" s="91">
        <v>608.19600000000003</v>
      </c>
      <c r="M3313" s="91">
        <v>532.90899999999999</v>
      </c>
      <c r="N3313" s="54" t="b">
        <v>1</v>
      </c>
      <c r="O3313" s="91">
        <v>6.0321699999999998</v>
      </c>
      <c r="P3313" s="54" t="b">
        <v>1</v>
      </c>
      <c r="Q3313" s="91">
        <v>0.55729399999999996</v>
      </c>
    </row>
    <row r="3314" spans="2:17" x14ac:dyDescent="0.25">
      <c r="B3314" s="54">
        <v>640</v>
      </c>
      <c r="C3314" s="54">
        <v>512</v>
      </c>
      <c r="D3314" s="54" t="b">
        <v>1</v>
      </c>
      <c r="E3314" s="54" t="b">
        <v>1</v>
      </c>
      <c r="F3314" s="91">
        <v>610.904</v>
      </c>
      <c r="G3314" s="91">
        <v>578.36099999999999</v>
      </c>
      <c r="H3314" s="54" t="b">
        <v>0</v>
      </c>
      <c r="I3314" s="91">
        <v>36.161499999999997</v>
      </c>
      <c r="J3314" s="54" t="b">
        <v>0</v>
      </c>
      <c r="K3314" s="91">
        <v>7.5900699999999999</v>
      </c>
      <c r="L3314" s="91">
        <v>608.26499999999999</v>
      </c>
      <c r="M3314" s="91">
        <v>535.27099999999996</v>
      </c>
      <c r="N3314" s="54" t="b">
        <v>1</v>
      </c>
      <c r="O3314" s="91">
        <v>6.0321699999999998</v>
      </c>
      <c r="P3314" s="54" t="b">
        <v>1</v>
      </c>
      <c r="Q3314" s="91">
        <v>0.95084199999999996</v>
      </c>
    </row>
    <row r="3315" spans="2:17" x14ac:dyDescent="0.25">
      <c r="B3315" s="54">
        <v>640</v>
      </c>
      <c r="C3315" s="54">
        <v>512</v>
      </c>
      <c r="D3315" s="54" t="b">
        <v>1</v>
      </c>
      <c r="E3315" s="54" t="b">
        <v>1</v>
      </c>
      <c r="F3315" s="91">
        <v>667.89200000000005</v>
      </c>
      <c r="G3315" s="91">
        <v>511.03899999999999</v>
      </c>
      <c r="H3315" s="54" t="b">
        <v>0</v>
      </c>
      <c r="I3315" s="91">
        <v>64.963499999999996</v>
      </c>
      <c r="J3315" s="54" t="b">
        <v>0</v>
      </c>
      <c r="K3315" s="91">
        <v>44.296700000000001</v>
      </c>
      <c r="L3315" s="91">
        <v>608.16399999999999</v>
      </c>
      <c r="M3315" s="91">
        <v>534.16700000000003</v>
      </c>
      <c r="N3315" s="54" t="b">
        <v>1</v>
      </c>
      <c r="O3315" s="91">
        <v>7.8911100000000003</v>
      </c>
      <c r="P3315" s="54" t="b">
        <v>1</v>
      </c>
      <c r="Q3315" s="91">
        <v>2.36355</v>
      </c>
    </row>
    <row r="3316" spans="2:17" x14ac:dyDescent="0.25">
      <c r="B3316" s="54">
        <v>640</v>
      </c>
      <c r="C3316" s="54">
        <v>512</v>
      </c>
      <c r="D3316" s="54" t="b">
        <v>1</v>
      </c>
      <c r="E3316" s="54" t="b">
        <v>1</v>
      </c>
      <c r="F3316" s="91">
        <v>577.31299999999999</v>
      </c>
      <c r="G3316" s="91">
        <v>479.815</v>
      </c>
      <c r="H3316" s="54" t="b">
        <v>0</v>
      </c>
      <c r="I3316" s="91">
        <v>146.39400000000001</v>
      </c>
      <c r="J3316" s="54" t="b">
        <v>0</v>
      </c>
      <c r="K3316" s="91">
        <v>88.203999999999994</v>
      </c>
      <c r="L3316" s="91">
        <v>608.53200000000004</v>
      </c>
      <c r="M3316" s="91">
        <v>535.77</v>
      </c>
      <c r="N3316" s="54" t="b">
        <v>1</v>
      </c>
      <c r="O3316" s="91">
        <v>7.8911100000000003</v>
      </c>
      <c r="P3316" s="54" t="b">
        <v>1</v>
      </c>
      <c r="Q3316" s="91">
        <v>1.1088499999999999</v>
      </c>
    </row>
    <row r="3317" spans="2:17" x14ac:dyDescent="0.25">
      <c r="B3317" s="54">
        <v>640</v>
      </c>
      <c r="C3317" s="54">
        <v>512</v>
      </c>
      <c r="D3317" s="54" t="b">
        <v>1</v>
      </c>
      <c r="E3317" s="54" t="b">
        <v>1</v>
      </c>
      <c r="F3317" s="91">
        <v>629.20600000000002</v>
      </c>
      <c r="G3317" s="91">
        <v>496.56900000000002</v>
      </c>
      <c r="H3317" s="54" t="b">
        <v>0</v>
      </c>
      <c r="I3317" s="91">
        <v>189.125</v>
      </c>
      <c r="J3317" s="54" t="b">
        <v>0</v>
      </c>
      <c r="K3317" s="91">
        <v>95.809600000000003</v>
      </c>
      <c r="L3317" s="91">
        <v>608.5</v>
      </c>
      <c r="M3317" s="91">
        <v>535.202</v>
      </c>
      <c r="N3317" s="54" t="b">
        <v>1</v>
      </c>
      <c r="O3317" s="91">
        <v>8.3900799999999993</v>
      </c>
      <c r="P3317" s="54" t="b">
        <v>1</v>
      </c>
      <c r="Q3317" s="91">
        <v>1.6448100000000001</v>
      </c>
    </row>
    <row r="3318" spans="2:17" x14ac:dyDescent="0.25">
      <c r="B3318" s="54">
        <v>640</v>
      </c>
      <c r="C3318" s="54">
        <v>512</v>
      </c>
      <c r="D3318" s="54" t="b">
        <v>1</v>
      </c>
      <c r="E3318" s="54" t="b">
        <v>1</v>
      </c>
      <c r="F3318" s="91">
        <v>616.94200000000001</v>
      </c>
      <c r="G3318" s="91">
        <v>514.82399999999996</v>
      </c>
      <c r="H3318" s="54" t="b">
        <v>0</v>
      </c>
      <c r="I3318" s="91">
        <v>189.125</v>
      </c>
      <c r="J3318" s="54" t="b">
        <v>0</v>
      </c>
      <c r="K3318" s="91">
        <v>54.529899999999998</v>
      </c>
      <c r="L3318" s="91">
        <v>608.55899999999997</v>
      </c>
      <c r="M3318" s="91">
        <v>534.73199999999997</v>
      </c>
      <c r="N3318" s="54" t="b">
        <v>1</v>
      </c>
      <c r="O3318" s="91">
        <v>8.3900799999999993</v>
      </c>
      <c r="P3318" s="54" t="b">
        <v>1</v>
      </c>
      <c r="Q3318" s="91">
        <v>0.568994</v>
      </c>
    </row>
    <row r="3319" spans="2:17" x14ac:dyDescent="0.25">
      <c r="B3319" s="54">
        <v>640</v>
      </c>
      <c r="C3319" s="54">
        <v>512</v>
      </c>
      <c r="D3319" s="54" t="b">
        <v>1</v>
      </c>
      <c r="E3319" s="54" t="b">
        <v>1</v>
      </c>
      <c r="F3319" s="91">
        <v>629.09299999999996</v>
      </c>
      <c r="G3319" s="91">
        <v>483.10500000000002</v>
      </c>
      <c r="H3319" s="54" t="b">
        <v>0</v>
      </c>
      <c r="I3319" s="91">
        <v>125.58799999999999</v>
      </c>
      <c r="J3319" s="54" t="b">
        <v>0</v>
      </c>
      <c r="K3319" s="91">
        <v>21.991900000000001</v>
      </c>
      <c r="L3319" s="91">
        <v>608.79</v>
      </c>
      <c r="M3319" s="91">
        <v>534.41399999999999</v>
      </c>
      <c r="N3319" s="54" t="b">
        <v>1</v>
      </c>
      <c r="O3319" s="91">
        <v>8.3900799999999993</v>
      </c>
      <c r="P3319" s="54" t="b">
        <v>1</v>
      </c>
      <c r="Q3319" s="91">
        <v>0.47397299999999998</v>
      </c>
    </row>
    <row r="3320" spans="2:17" x14ac:dyDescent="0.25">
      <c r="B3320" s="54">
        <v>640</v>
      </c>
      <c r="C3320" s="54">
        <v>512</v>
      </c>
      <c r="D3320" s="54" t="b">
        <v>1</v>
      </c>
      <c r="E3320" s="54" t="b">
        <v>1</v>
      </c>
      <c r="F3320" s="91">
        <v>606.17399999999998</v>
      </c>
      <c r="G3320" s="91">
        <v>493.35700000000003</v>
      </c>
      <c r="H3320" s="54" t="b">
        <v>0</v>
      </c>
      <c r="I3320" s="91">
        <v>86.9011</v>
      </c>
      <c r="J3320" s="54" t="b">
        <v>0</v>
      </c>
      <c r="K3320" s="91">
        <v>33.966500000000003</v>
      </c>
      <c r="L3320" s="91">
        <v>609.04899999999998</v>
      </c>
      <c r="M3320" s="91">
        <v>534.31100000000004</v>
      </c>
      <c r="N3320" s="54" t="b">
        <v>1</v>
      </c>
      <c r="O3320" s="91">
        <v>8.3900799999999993</v>
      </c>
      <c r="P3320" s="54" t="b">
        <v>1</v>
      </c>
      <c r="Q3320" s="91">
        <v>0.392405</v>
      </c>
    </row>
    <row r="3321" spans="2:17" x14ac:dyDescent="0.25">
      <c r="B3321" s="54">
        <v>640</v>
      </c>
      <c r="C3321" s="54">
        <v>512</v>
      </c>
      <c r="D3321" s="54" t="b">
        <v>1</v>
      </c>
      <c r="E3321" s="54" t="b">
        <v>1</v>
      </c>
      <c r="F3321" s="91">
        <v>613.17100000000005</v>
      </c>
      <c r="G3321" s="91">
        <v>485.565</v>
      </c>
      <c r="H3321" s="54" t="b">
        <v>0</v>
      </c>
      <c r="I3321" s="91">
        <v>54.750100000000003</v>
      </c>
      <c r="J3321" s="54" t="b">
        <v>0</v>
      </c>
      <c r="K3321" s="91">
        <v>25.107399999999998</v>
      </c>
      <c r="L3321" s="91">
        <v>609.15499999999997</v>
      </c>
      <c r="M3321" s="91">
        <v>533.17600000000004</v>
      </c>
      <c r="N3321" s="54" t="b">
        <v>1</v>
      </c>
      <c r="O3321" s="91">
        <v>8.6419099999999993</v>
      </c>
      <c r="P3321" s="54" t="b">
        <v>1</v>
      </c>
      <c r="Q3321" s="91">
        <v>0.278974</v>
      </c>
    </row>
    <row r="3322" spans="2:17" x14ac:dyDescent="0.25">
      <c r="B3322" s="54">
        <v>640</v>
      </c>
      <c r="C3322" s="54">
        <v>512</v>
      </c>
      <c r="D3322" s="54" t="b">
        <v>1</v>
      </c>
      <c r="E3322" s="54" t="b">
        <v>1</v>
      </c>
      <c r="F3322" s="91">
        <v>621.07899999999995</v>
      </c>
      <c r="G3322" s="91">
        <v>515.89200000000005</v>
      </c>
      <c r="H3322" s="54" t="b">
        <v>0</v>
      </c>
      <c r="I3322" s="91">
        <v>54.637799999999999</v>
      </c>
      <c r="J3322" s="54" t="b">
        <v>0</v>
      </c>
      <c r="K3322" s="91">
        <v>10.4717</v>
      </c>
      <c r="L3322" s="91">
        <v>609.38400000000001</v>
      </c>
      <c r="M3322" s="91">
        <v>532.42999999999995</v>
      </c>
      <c r="N3322" s="54" t="b">
        <v>1</v>
      </c>
      <c r="O3322" s="91">
        <v>8.7482900000000008</v>
      </c>
      <c r="P3322" s="54" t="b">
        <v>1</v>
      </c>
      <c r="Q3322" s="91">
        <v>1.1404700000000001</v>
      </c>
    </row>
    <row r="3323" spans="2:17" x14ac:dyDescent="0.25">
      <c r="B3323" s="54">
        <v>640</v>
      </c>
      <c r="C3323" s="54">
        <v>512</v>
      </c>
      <c r="D3323" s="54" t="b">
        <v>1</v>
      </c>
      <c r="E3323" s="54" t="b">
        <v>1</v>
      </c>
      <c r="F3323" s="91">
        <v>595.678</v>
      </c>
      <c r="G3323" s="91">
        <v>506.721</v>
      </c>
      <c r="H3323" s="54" t="b">
        <v>0</v>
      </c>
      <c r="I3323" s="91">
        <v>55.706099999999999</v>
      </c>
      <c r="J3323" s="54" t="b">
        <v>0</v>
      </c>
      <c r="K3323" s="91">
        <v>31.340800000000002</v>
      </c>
      <c r="L3323" s="91">
        <v>609.57799999999997</v>
      </c>
      <c r="M3323" s="91">
        <v>531.80899999999997</v>
      </c>
      <c r="N3323" s="54" t="b">
        <v>1</v>
      </c>
      <c r="O3323" s="91">
        <v>8.9768699999999999</v>
      </c>
      <c r="P3323" s="54" t="b">
        <v>1</v>
      </c>
      <c r="Q3323" s="91">
        <v>0.77985599999999999</v>
      </c>
    </row>
    <row r="3324" spans="2:17" x14ac:dyDescent="0.25">
      <c r="B3324" s="54">
        <v>640</v>
      </c>
      <c r="C3324" s="54">
        <v>512</v>
      </c>
      <c r="D3324" s="54" t="b">
        <v>1</v>
      </c>
      <c r="E3324" s="54" t="b">
        <v>1</v>
      </c>
      <c r="F3324" s="91">
        <v>626.83000000000004</v>
      </c>
      <c r="G3324" s="91">
        <v>525.69799999999998</v>
      </c>
      <c r="H3324" s="54" t="b">
        <v>0</v>
      </c>
      <c r="I3324" s="91">
        <v>55.726999999999997</v>
      </c>
      <c r="J3324" s="54" t="b">
        <v>0</v>
      </c>
      <c r="K3324" s="91">
        <v>27.005299999999998</v>
      </c>
      <c r="L3324" s="91">
        <v>609.77099999999996</v>
      </c>
      <c r="M3324" s="91">
        <v>530.87900000000002</v>
      </c>
      <c r="N3324" s="54" t="b">
        <v>1</v>
      </c>
      <c r="O3324" s="91">
        <v>9.1709599999999991</v>
      </c>
      <c r="P3324" s="54" t="b">
        <v>1</v>
      </c>
      <c r="Q3324" s="91">
        <v>0.65100599999999997</v>
      </c>
    </row>
    <row r="3325" spans="2:17" x14ac:dyDescent="0.25">
      <c r="B3325" s="54">
        <v>640</v>
      </c>
      <c r="C3325" s="54">
        <v>512</v>
      </c>
      <c r="D3325" s="54" t="b">
        <v>1</v>
      </c>
      <c r="E3325" s="54" t="b">
        <v>1</v>
      </c>
      <c r="F3325" s="91">
        <v>617.05899999999997</v>
      </c>
      <c r="G3325" s="91">
        <v>507.20699999999999</v>
      </c>
      <c r="H3325" s="54" t="b">
        <v>0</v>
      </c>
      <c r="I3325" s="91">
        <v>71.284499999999994</v>
      </c>
      <c r="J3325" s="54" t="b">
        <v>0</v>
      </c>
      <c r="K3325" s="91">
        <v>36.476799999999997</v>
      </c>
      <c r="L3325" s="91">
        <v>609.95699999999999</v>
      </c>
      <c r="M3325" s="91">
        <v>529.84900000000005</v>
      </c>
      <c r="N3325" s="54" t="b">
        <v>1</v>
      </c>
      <c r="O3325" s="91">
        <v>9.3635900000000003</v>
      </c>
      <c r="P3325" s="54" t="b">
        <v>1</v>
      </c>
      <c r="Q3325" s="91">
        <v>0.94973200000000002</v>
      </c>
    </row>
    <row r="3326" spans="2:17" x14ac:dyDescent="0.25">
      <c r="B3326" s="54">
        <v>640</v>
      </c>
      <c r="C3326" s="54">
        <v>512</v>
      </c>
      <c r="D3326" s="54" t="b">
        <v>1</v>
      </c>
      <c r="E3326" s="54" t="b">
        <v>1</v>
      </c>
      <c r="F3326" s="91">
        <v>612.25599999999997</v>
      </c>
      <c r="G3326" s="91">
        <v>519.17100000000005</v>
      </c>
      <c r="H3326" s="54" t="b">
        <v>0</v>
      </c>
      <c r="I3326" s="91">
        <v>50.129100000000001</v>
      </c>
      <c r="J3326" s="54" t="b">
        <v>0</v>
      </c>
      <c r="K3326" s="91">
        <v>20.913599999999999</v>
      </c>
      <c r="L3326" s="91">
        <v>610.21500000000003</v>
      </c>
      <c r="M3326" s="91">
        <v>529.19600000000003</v>
      </c>
      <c r="N3326" s="54" t="b">
        <v>1</v>
      </c>
      <c r="O3326" s="91">
        <v>9.5504800000000003</v>
      </c>
      <c r="P3326" s="54" t="b">
        <v>1</v>
      </c>
      <c r="Q3326" s="91">
        <v>1.04613</v>
      </c>
    </row>
    <row r="3327" spans="2:17" x14ac:dyDescent="0.25">
      <c r="B3327" s="54">
        <v>640</v>
      </c>
      <c r="C3327" s="54">
        <v>512</v>
      </c>
      <c r="D3327" s="54" t="b">
        <v>1</v>
      </c>
      <c r="E3327" s="54" t="b">
        <v>1</v>
      </c>
      <c r="F3327" s="91">
        <v>597.66</v>
      </c>
      <c r="G3327" s="91">
        <v>446.76799999999997</v>
      </c>
      <c r="H3327" s="54" t="b">
        <v>0</v>
      </c>
      <c r="I3327" s="91">
        <v>50.129100000000001</v>
      </c>
      <c r="J3327" s="54" t="b">
        <v>0</v>
      </c>
      <c r="K3327" s="91">
        <v>12.891400000000001</v>
      </c>
      <c r="L3327" s="91">
        <v>610.13699999999994</v>
      </c>
      <c r="M3327" s="91">
        <v>527.10199999999998</v>
      </c>
      <c r="N3327" s="54" t="b">
        <v>1</v>
      </c>
      <c r="O3327" s="91">
        <v>9.8081700000000005</v>
      </c>
      <c r="P3327" s="54" t="b">
        <v>1</v>
      </c>
      <c r="Q3327" s="91">
        <v>0.70202100000000001</v>
      </c>
    </row>
    <row r="3328" spans="2:17" x14ac:dyDescent="0.25">
      <c r="B3328" s="54">
        <v>640</v>
      </c>
      <c r="C3328" s="54">
        <v>512</v>
      </c>
      <c r="D3328" s="54" t="b">
        <v>1</v>
      </c>
      <c r="E3328" s="54" t="b">
        <v>1</v>
      </c>
      <c r="F3328" s="91">
        <v>634.57299999999998</v>
      </c>
      <c r="G3328" s="91">
        <v>489.572</v>
      </c>
      <c r="H3328" s="54" t="b">
        <v>0</v>
      </c>
      <c r="I3328" s="91">
        <v>108.101</v>
      </c>
      <c r="J3328" s="54" t="b">
        <v>0</v>
      </c>
      <c r="K3328" s="91">
        <v>73.859700000000004</v>
      </c>
      <c r="L3328" s="91">
        <v>611.42600000000004</v>
      </c>
      <c r="M3328" s="91">
        <v>524.99400000000003</v>
      </c>
      <c r="N3328" s="54" t="b">
        <v>1</v>
      </c>
      <c r="O3328" s="91">
        <v>11.3049</v>
      </c>
      <c r="P3328" s="54" t="b">
        <v>1</v>
      </c>
      <c r="Q3328" s="91">
        <v>2.0957400000000002</v>
      </c>
    </row>
    <row r="3329" spans="2:17" x14ac:dyDescent="0.25">
      <c r="B3329" s="54">
        <v>640</v>
      </c>
      <c r="C3329" s="54">
        <v>512</v>
      </c>
      <c r="D3329" s="54" t="b">
        <v>1</v>
      </c>
      <c r="E3329" s="54" t="b">
        <v>1</v>
      </c>
      <c r="F3329" s="91">
        <v>606.60199999999998</v>
      </c>
      <c r="G3329" s="91">
        <v>477.39100000000002</v>
      </c>
      <c r="H3329" s="54" t="b">
        <v>0</v>
      </c>
      <c r="I3329" s="91">
        <v>109.316</v>
      </c>
      <c r="J3329" s="54" t="b">
        <v>0</v>
      </c>
      <c r="K3329" s="91">
        <v>56.521799999999999</v>
      </c>
      <c r="L3329" s="91">
        <v>612.09100000000001</v>
      </c>
      <c r="M3329" s="91">
        <v>523.20399999999995</v>
      </c>
      <c r="N3329" s="54" t="b">
        <v>1</v>
      </c>
      <c r="O3329" s="91">
        <v>14.624700000000001</v>
      </c>
      <c r="P3329" s="54" t="b">
        <v>1</v>
      </c>
      <c r="Q3329" s="91">
        <v>2.47133</v>
      </c>
    </row>
    <row r="3330" spans="2:17" x14ac:dyDescent="0.25">
      <c r="B3330" s="54">
        <v>640</v>
      </c>
      <c r="C3330" s="54">
        <v>512</v>
      </c>
      <c r="D3330" s="54" t="b">
        <v>1</v>
      </c>
      <c r="E3330" s="54" t="b">
        <v>1</v>
      </c>
      <c r="F3330" s="91">
        <v>619.08900000000006</v>
      </c>
      <c r="G3330" s="91">
        <v>516.33199999999999</v>
      </c>
      <c r="H3330" s="54" t="b">
        <v>0</v>
      </c>
      <c r="I3330" s="91">
        <v>109.316</v>
      </c>
      <c r="J3330" s="54" t="b">
        <v>0</v>
      </c>
      <c r="K3330" s="91">
        <v>30.507200000000001</v>
      </c>
      <c r="L3330" s="91">
        <v>612.68200000000002</v>
      </c>
      <c r="M3330" s="91">
        <v>521.60699999999997</v>
      </c>
      <c r="N3330" s="54" t="b">
        <v>1</v>
      </c>
      <c r="O3330" s="91">
        <v>17.078099999999999</v>
      </c>
      <c r="P3330" s="54" t="b">
        <v>1</v>
      </c>
      <c r="Q3330" s="91">
        <v>1.90845</v>
      </c>
    </row>
    <row r="3331" spans="2:17" x14ac:dyDescent="0.25">
      <c r="B3331" s="54">
        <v>640</v>
      </c>
      <c r="C3331" s="54">
        <v>512</v>
      </c>
      <c r="D3331" s="54" t="b">
        <v>1</v>
      </c>
      <c r="E3331" s="54" t="b">
        <v>1</v>
      </c>
      <c r="F3331" s="91">
        <v>607.50900000000001</v>
      </c>
      <c r="G3331" s="91">
        <v>467.32799999999997</v>
      </c>
      <c r="H3331" s="54" t="b">
        <v>0</v>
      </c>
      <c r="I3331" s="91">
        <v>106.477</v>
      </c>
      <c r="J3331" s="54" t="b">
        <v>0</v>
      </c>
      <c r="K3331" s="91">
        <v>40.893599999999999</v>
      </c>
      <c r="L3331" s="91">
        <v>612.61300000000006</v>
      </c>
      <c r="M3331" s="91">
        <v>519.46799999999996</v>
      </c>
      <c r="N3331" s="54" t="b">
        <v>1</v>
      </c>
      <c r="O3331" s="91">
        <v>19.2667</v>
      </c>
      <c r="P3331" s="54" t="b">
        <v>1</v>
      </c>
      <c r="Q3331" s="91">
        <v>1.70305</v>
      </c>
    </row>
    <row r="3332" spans="2:17" x14ac:dyDescent="0.25">
      <c r="B3332" s="54">
        <v>640</v>
      </c>
      <c r="C3332" s="54">
        <v>512</v>
      </c>
      <c r="D3332" s="54" t="b">
        <v>1</v>
      </c>
      <c r="E3332" s="54" t="b">
        <v>1</v>
      </c>
      <c r="F3332" s="91">
        <v>634.19299999999998</v>
      </c>
      <c r="G3332" s="91">
        <v>469.27499999999998</v>
      </c>
      <c r="H3332" s="54" t="b">
        <v>0</v>
      </c>
      <c r="I3332" s="91">
        <v>76.974500000000006</v>
      </c>
      <c r="J3332" s="54" t="b">
        <v>0</v>
      </c>
      <c r="K3332" s="91">
        <v>50.353999999999999</v>
      </c>
      <c r="L3332" s="91">
        <v>612.90499999999997</v>
      </c>
      <c r="M3332" s="91">
        <v>517.19100000000003</v>
      </c>
      <c r="N3332" s="54" t="b">
        <v>1</v>
      </c>
      <c r="O3332" s="91">
        <v>21.406400000000001</v>
      </c>
      <c r="P3332" s="54" t="b">
        <v>1</v>
      </c>
      <c r="Q3332" s="91">
        <v>2.1408200000000002</v>
      </c>
    </row>
    <row r="3333" spans="2:17" x14ac:dyDescent="0.25">
      <c r="B3333" s="54">
        <v>640</v>
      </c>
      <c r="C3333" s="54">
        <v>512</v>
      </c>
      <c r="D3333" s="54" t="b">
        <v>1</v>
      </c>
      <c r="E3333" s="54" t="b">
        <v>1</v>
      </c>
      <c r="F3333" s="91">
        <v>606.92700000000002</v>
      </c>
      <c r="G3333" s="91">
        <v>461.59699999999998</v>
      </c>
      <c r="H3333" s="54" t="b">
        <v>0</v>
      </c>
      <c r="I3333" s="91">
        <v>76.594899999999996</v>
      </c>
      <c r="J3333" s="54" t="b">
        <v>0</v>
      </c>
      <c r="K3333" s="91">
        <v>26.754899999999999</v>
      </c>
      <c r="L3333" s="91">
        <v>613.25199999999995</v>
      </c>
      <c r="M3333" s="91">
        <v>514.745</v>
      </c>
      <c r="N3333" s="54" t="b">
        <v>0</v>
      </c>
      <c r="O3333" s="91">
        <v>23.9056</v>
      </c>
      <c r="P3333" s="54" t="b">
        <v>1</v>
      </c>
      <c r="Q3333" s="91">
        <v>2.2951000000000001</v>
      </c>
    </row>
    <row r="3334" spans="2:17" x14ac:dyDescent="0.25">
      <c r="B3334" s="54">
        <v>640</v>
      </c>
      <c r="C3334" s="54">
        <v>512</v>
      </c>
      <c r="D3334" s="54" t="b">
        <v>1</v>
      </c>
      <c r="E3334" s="54" t="b">
        <v>1</v>
      </c>
      <c r="F3334" s="91">
        <v>618.49099999999999</v>
      </c>
      <c r="G3334" s="91">
        <v>509.36500000000001</v>
      </c>
      <c r="H3334" s="54" t="b">
        <v>0</v>
      </c>
      <c r="I3334" s="91">
        <v>82.001599999999996</v>
      </c>
      <c r="J3334" s="54" t="b">
        <v>0</v>
      </c>
      <c r="K3334" s="91">
        <v>28.326799999999999</v>
      </c>
      <c r="L3334" s="91">
        <v>613.50099999999998</v>
      </c>
      <c r="M3334" s="91">
        <v>512.63099999999997</v>
      </c>
      <c r="N3334" s="54" t="b">
        <v>0</v>
      </c>
      <c r="O3334" s="91">
        <v>26.699400000000001</v>
      </c>
      <c r="P3334" s="54" t="b">
        <v>1</v>
      </c>
      <c r="Q3334" s="91">
        <v>2.4708999999999999</v>
      </c>
    </row>
    <row r="3335" spans="2:17" x14ac:dyDescent="0.25">
      <c r="B3335" s="54">
        <v>640</v>
      </c>
      <c r="C3335" s="54">
        <v>512</v>
      </c>
      <c r="D3335" s="54" t="b">
        <v>1</v>
      </c>
      <c r="E3335" s="54" t="b">
        <v>1</v>
      </c>
      <c r="F3335" s="91">
        <v>617.56799999999998</v>
      </c>
      <c r="G3335" s="91">
        <v>496.04700000000003</v>
      </c>
      <c r="H3335" s="54" t="b">
        <v>0</v>
      </c>
      <c r="I3335" s="91">
        <v>75.034899999999993</v>
      </c>
      <c r="J3335" s="54" t="b">
        <v>0</v>
      </c>
      <c r="K3335" s="91">
        <v>49.148400000000002</v>
      </c>
      <c r="L3335" s="91">
        <v>613.83399999999995</v>
      </c>
      <c r="M3335" s="91">
        <v>510.67700000000002</v>
      </c>
      <c r="N3335" s="54" t="b">
        <v>0</v>
      </c>
      <c r="O3335" s="91">
        <v>0</v>
      </c>
      <c r="P3335" s="54" t="b">
        <v>1</v>
      </c>
      <c r="Q3335" s="91">
        <v>2.1285599999999998</v>
      </c>
    </row>
    <row r="3336" spans="2:17" x14ac:dyDescent="0.25">
      <c r="B3336" s="54">
        <v>640</v>
      </c>
      <c r="C3336" s="54">
        <v>512</v>
      </c>
      <c r="D3336" s="54" t="b">
        <v>1</v>
      </c>
      <c r="E3336" s="54" t="b">
        <v>1</v>
      </c>
      <c r="F3336" s="91">
        <v>625.53499999999997</v>
      </c>
      <c r="G3336" s="91">
        <v>557.74400000000003</v>
      </c>
      <c r="H3336" s="54" t="b">
        <v>0</v>
      </c>
      <c r="I3336" s="91">
        <v>75.034899999999993</v>
      </c>
      <c r="J3336" s="54" t="b">
        <v>0</v>
      </c>
      <c r="K3336" s="91">
        <v>13.350199999999999</v>
      </c>
      <c r="L3336" s="91">
        <v>614.596</v>
      </c>
      <c r="M3336" s="91">
        <v>509.31900000000002</v>
      </c>
      <c r="N3336" s="54" t="b">
        <v>1</v>
      </c>
      <c r="O3336" s="91">
        <v>0</v>
      </c>
      <c r="P3336" s="54" t="b">
        <v>1</v>
      </c>
      <c r="Q3336" s="91">
        <v>1.98159</v>
      </c>
    </row>
    <row r="3337" spans="2:17" x14ac:dyDescent="0.25">
      <c r="B3337" s="54">
        <v>640</v>
      </c>
      <c r="C3337" s="54">
        <v>512</v>
      </c>
      <c r="D3337" s="54" t="b">
        <v>1</v>
      </c>
      <c r="E3337" s="54" t="b">
        <v>1</v>
      </c>
      <c r="F3337" s="91">
        <v>594.04600000000005</v>
      </c>
      <c r="G3337" s="91">
        <v>525.42999999999995</v>
      </c>
      <c r="H3337" s="54" t="b">
        <v>0</v>
      </c>
      <c r="I3337" s="91">
        <v>114.756</v>
      </c>
      <c r="J3337" s="54" t="b">
        <v>0</v>
      </c>
      <c r="K3337" s="91">
        <v>62.209400000000002</v>
      </c>
      <c r="L3337" s="91">
        <v>614.87300000000005</v>
      </c>
      <c r="M3337" s="91">
        <v>508.07499999999999</v>
      </c>
      <c r="N3337" s="54" t="b">
        <v>1</v>
      </c>
      <c r="O3337" s="91">
        <v>6.7694400000000003</v>
      </c>
      <c r="P3337" s="54" t="b">
        <v>1</v>
      </c>
      <c r="Q3337" s="91">
        <v>1.55762</v>
      </c>
    </row>
    <row r="3338" spans="2:17" x14ac:dyDescent="0.25">
      <c r="B3338" s="54">
        <v>640</v>
      </c>
      <c r="C3338" s="54">
        <v>512</v>
      </c>
      <c r="D3338" s="54" t="b">
        <v>1</v>
      </c>
      <c r="E3338" s="54" t="b">
        <v>1</v>
      </c>
      <c r="F3338" s="91">
        <v>597.84900000000005</v>
      </c>
      <c r="G3338" s="91">
        <v>473.95400000000001</v>
      </c>
      <c r="H3338" s="54" t="b">
        <v>0</v>
      </c>
      <c r="I3338" s="91">
        <v>93.185599999999994</v>
      </c>
      <c r="J3338" s="54" t="b">
        <v>0</v>
      </c>
      <c r="K3338" s="91">
        <v>45.118699999999997</v>
      </c>
      <c r="L3338" s="91">
        <v>615.03899999999999</v>
      </c>
      <c r="M3338" s="91">
        <v>506.78699999999998</v>
      </c>
      <c r="N3338" s="54" t="b">
        <v>1</v>
      </c>
      <c r="O3338" s="91">
        <v>8.2906499999999994</v>
      </c>
      <c r="P3338" s="54" t="b">
        <v>1</v>
      </c>
      <c r="Q3338" s="91">
        <v>1.2743599999999999</v>
      </c>
    </row>
    <row r="3339" spans="2:17" x14ac:dyDescent="0.25">
      <c r="B3339" s="54">
        <v>640</v>
      </c>
      <c r="C3339" s="54">
        <v>512</v>
      </c>
      <c r="D3339" s="54" t="b">
        <v>1</v>
      </c>
      <c r="E3339" s="54" t="b">
        <v>1</v>
      </c>
      <c r="F3339" s="91">
        <v>611.58500000000004</v>
      </c>
      <c r="G3339" s="91">
        <v>476.37200000000001</v>
      </c>
      <c r="H3339" s="54" t="b">
        <v>0</v>
      </c>
      <c r="I3339" s="91">
        <v>115.279</v>
      </c>
      <c r="J3339" s="54" t="b">
        <v>0</v>
      </c>
      <c r="K3339" s="91">
        <v>51.616700000000002</v>
      </c>
      <c r="L3339" s="91">
        <v>615.21100000000001</v>
      </c>
      <c r="M3339" s="91">
        <v>505.54300000000001</v>
      </c>
      <c r="N3339" s="54" t="b">
        <v>1</v>
      </c>
      <c r="O3339" s="91">
        <v>9.7446599999999997</v>
      </c>
      <c r="P3339" s="54" t="b">
        <v>1</v>
      </c>
      <c r="Q3339" s="91">
        <v>1.29881</v>
      </c>
    </row>
    <row r="3340" spans="2:17" x14ac:dyDescent="0.25">
      <c r="B3340" s="54">
        <v>640</v>
      </c>
      <c r="C3340" s="54">
        <v>512</v>
      </c>
      <c r="D3340" s="54" t="b">
        <v>1</v>
      </c>
      <c r="E3340" s="54" t="b">
        <v>1</v>
      </c>
      <c r="F3340" s="91">
        <v>596.36099999999999</v>
      </c>
      <c r="G3340" s="91">
        <v>456.39800000000002</v>
      </c>
      <c r="H3340" s="54" t="b">
        <v>0</v>
      </c>
      <c r="I3340" s="91">
        <v>115.279</v>
      </c>
      <c r="J3340" s="54" t="b">
        <v>0</v>
      </c>
      <c r="K3340" s="91">
        <v>13.9467</v>
      </c>
      <c r="L3340" s="91">
        <v>615.45000000000005</v>
      </c>
      <c r="M3340" s="91">
        <v>504.28</v>
      </c>
      <c r="N3340" s="54" t="b">
        <v>1</v>
      </c>
      <c r="O3340" s="91">
        <v>11.160600000000001</v>
      </c>
      <c r="P3340" s="54" t="b">
        <v>1</v>
      </c>
      <c r="Q3340" s="91">
        <v>1.2551600000000001</v>
      </c>
    </row>
    <row r="3341" spans="2:17" x14ac:dyDescent="0.25">
      <c r="B3341" s="54">
        <v>640</v>
      </c>
      <c r="C3341" s="54">
        <v>512</v>
      </c>
      <c r="D3341" s="54" t="b">
        <v>1</v>
      </c>
      <c r="E3341" s="54" t="b">
        <v>1</v>
      </c>
      <c r="F3341" s="91">
        <v>608.74300000000005</v>
      </c>
      <c r="G3341" s="91">
        <v>496.92200000000003</v>
      </c>
      <c r="H3341" s="54" t="b">
        <v>0</v>
      </c>
      <c r="I3341" s="91">
        <v>86.571200000000005</v>
      </c>
      <c r="J3341" s="54" t="b">
        <v>0</v>
      </c>
      <c r="K3341" s="91">
        <v>25.1143</v>
      </c>
      <c r="L3341" s="91">
        <v>615.45000000000005</v>
      </c>
      <c r="M3341" s="91">
        <v>503.06400000000002</v>
      </c>
      <c r="N3341" s="54" t="b">
        <v>1</v>
      </c>
      <c r="O3341" s="91">
        <v>12.6624</v>
      </c>
      <c r="P3341" s="54" t="b">
        <v>1</v>
      </c>
      <c r="Q3341" s="91">
        <v>1.2860199999999999</v>
      </c>
    </row>
    <row r="3342" spans="2:17" x14ac:dyDescent="0.25">
      <c r="B3342" s="54">
        <v>640</v>
      </c>
      <c r="C3342" s="54">
        <v>512</v>
      </c>
      <c r="D3342" s="54" t="b">
        <v>1</v>
      </c>
      <c r="E3342" s="54" t="b">
        <v>1</v>
      </c>
      <c r="F3342" s="91">
        <v>644.13699999999994</v>
      </c>
      <c r="G3342" s="91">
        <v>481.50900000000001</v>
      </c>
      <c r="H3342" s="54" t="b">
        <v>0</v>
      </c>
      <c r="I3342" s="91">
        <v>55.748199999999997</v>
      </c>
      <c r="J3342" s="54" t="b">
        <v>0</v>
      </c>
      <c r="K3342" s="91">
        <v>42.374000000000002</v>
      </c>
      <c r="L3342" s="91">
        <v>614.76499999999999</v>
      </c>
      <c r="M3342" s="91">
        <v>501.60399999999998</v>
      </c>
      <c r="N3342" s="54" t="b">
        <v>1</v>
      </c>
      <c r="O3342" s="91">
        <v>13.8782</v>
      </c>
      <c r="P3342" s="54" t="b">
        <v>1</v>
      </c>
      <c r="Q3342" s="91">
        <v>1.2157899999999999</v>
      </c>
    </row>
    <row r="3343" spans="2:17" x14ac:dyDescent="0.25">
      <c r="B3343" s="54">
        <v>640</v>
      </c>
      <c r="C3343" s="54">
        <v>512</v>
      </c>
      <c r="D3343" s="54" t="b">
        <v>1</v>
      </c>
      <c r="E3343" s="54" t="b">
        <v>1</v>
      </c>
      <c r="F3343" s="91">
        <v>594.58799999999997</v>
      </c>
      <c r="G3343" s="91">
        <v>408.053</v>
      </c>
      <c r="H3343" s="54" t="b">
        <v>0</v>
      </c>
      <c r="I3343" s="91">
        <v>88.300799999999995</v>
      </c>
      <c r="J3343" s="54" t="b">
        <v>0</v>
      </c>
      <c r="K3343" s="91">
        <v>38.6051</v>
      </c>
      <c r="L3343" s="91">
        <v>613.99900000000002</v>
      </c>
      <c r="M3343" s="91">
        <v>500.036</v>
      </c>
      <c r="N3343" s="54" t="b">
        <v>1</v>
      </c>
      <c r="O3343" s="91">
        <v>15.337999999999999</v>
      </c>
      <c r="P3343" s="54" t="b">
        <v>1</v>
      </c>
      <c r="Q3343" s="91">
        <v>1.6123000000000001</v>
      </c>
    </row>
    <row r="3344" spans="2:17" x14ac:dyDescent="0.25">
      <c r="B3344" s="54">
        <v>640</v>
      </c>
      <c r="C3344" s="54">
        <v>512</v>
      </c>
      <c r="D3344" s="54" t="b">
        <v>1</v>
      </c>
      <c r="E3344" s="54" t="b">
        <v>1</v>
      </c>
      <c r="F3344" s="91">
        <v>600.66700000000003</v>
      </c>
      <c r="G3344" s="91">
        <v>519.77800000000002</v>
      </c>
      <c r="H3344" s="54" t="b">
        <v>0</v>
      </c>
      <c r="I3344" s="91">
        <v>138.41800000000001</v>
      </c>
      <c r="J3344" s="54" t="b">
        <v>0</v>
      </c>
      <c r="K3344" s="91">
        <v>88.605099999999993</v>
      </c>
      <c r="L3344" s="91">
        <v>613.70399999999995</v>
      </c>
      <c r="M3344" s="91">
        <v>498.72899999999998</v>
      </c>
      <c r="N3344" s="54" t="b">
        <v>1</v>
      </c>
      <c r="O3344" s="91">
        <v>16.9057</v>
      </c>
      <c r="P3344" s="54" t="b">
        <v>1</v>
      </c>
      <c r="Q3344" s="91">
        <v>1.7448999999999999</v>
      </c>
    </row>
    <row r="3345" spans="2:17" x14ac:dyDescent="0.25">
      <c r="B3345" s="54">
        <v>640</v>
      </c>
      <c r="C3345" s="54">
        <v>512</v>
      </c>
      <c r="D3345" s="54" t="b">
        <v>1</v>
      </c>
      <c r="E3345" s="54" t="b">
        <v>1</v>
      </c>
      <c r="F3345" s="91">
        <v>593.63599999999997</v>
      </c>
      <c r="G3345" s="91">
        <v>472.92599999999999</v>
      </c>
      <c r="H3345" s="54" t="b">
        <v>0</v>
      </c>
      <c r="I3345" s="91">
        <v>161.274</v>
      </c>
      <c r="J3345" s="54" t="b">
        <v>0</v>
      </c>
      <c r="K3345" s="91">
        <v>111.89</v>
      </c>
      <c r="L3345" s="91">
        <v>613.28499999999997</v>
      </c>
      <c r="M3345" s="91">
        <v>497.46899999999999</v>
      </c>
      <c r="N3345" s="54" t="b">
        <v>1</v>
      </c>
      <c r="O3345" s="91">
        <v>18.213200000000001</v>
      </c>
      <c r="P3345" s="54" t="b">
        <v>1</v>
      </c>
      <c r="Q3345" s="91">
        <v>1.3404199999999999</v>
      </c>
    </row>
    <row r="3346" spans="2:17" x14ac:dyDescent="0.25">
      <c r="B3346" s="54">
        <v>640</v>
      </c>
      <c r="C3346" s="54">
        <v>512</v>
      </c>
      <c r="D3346" s="54" t="b">
        <v>1</v>
      </c>
      <c r="E3346" s="54" t="b">
        <v>1</v>
      </c>
      <c r="F3346" s="91">
        <v>635.55100000000004</v>
      </c>
      <c r="G3346" s="91">
        <v>519.95299999999997</v>
      </c>
      <c r="H3346" s="54" t="b">
        <v>0</v>
      </c>
      <c r="I3346" s="91">
        <v>162.226</v>
      </c>
      <c r="J3346" s="54" t="b">
        <v>0</v>
      </c>
      <c r="K3346" s="91">
        <v>47.376399999999997</v>
      </c>
      <c r="L3346" s="91">
        <v>613.18200000000002</v>
      </c>
      <c r="M3346" s="91">
        <v>496.46</v>
      </c>
      <c r="N3346" s="54" t="b">
        <v>1</v>
      </c>
      <c r="O3346" s="91">
        <v>19.473500000000001</v>
      </c>
      <c r="P3346" s="54" t="b">
        <v>1</v>
      </c>
      <c r="Q3346" s="91">
        <v>1.32803</v>
      </c>
    </row>
    <row r="3347" spans="2:17" x14ac:dyDescent="0.25">
      <c r="B3347" s="54">
        <v>640</v>
      </c>
      <c r="C3347" s="54">
        <v>512</v>
      </c>
      <c r="D3347" s="54" t="b">
        <v>1</v>
      </c>
      <c r="E3347" s="54" t="b">
        <v>1</v>
      </c>
      <c r="F3347" s="91">
        <v>626.71699999999998</v>
      </c>
      <c r="G3347" s="91">
        <v>498.38900000000001</v>
      </c>
      <c r="H3347" s="54" t="b">
        <v>0</v>
      </c>
      <c r="I3347" s="91">
        <v>153.81399999999999</v>
      </c>
      <c r="J3347" s="54" t="b">
        <v>0</v>
      </c>
      <c r="K3347" s="91">
        <v>62.994700000000002</v>
      </c>
      <c r="L3347" s="91">
        <v>613.19000000000005</v>
      </c>
      <c r="M3347" s="91">
        <v>495.56599999999997</v>
      </c>
      <c r="N3347" s="54" t="b">
        <v>1</v>
      </c>
      <c r="O3347" s="91">
        <v>20.552600000000002</v>
      </c>
      <c r="P3347" s="54" t="b">
        <v>1</v>
      </c>
      <c r="Q3347" s="91">
        <v>1.0136799999999999</v>
      </c>
    </row>
    <row r="3348" spans="2:17" x14ac:dyDescent="0.25">
      <c r="B3348" s="54">
        <v>640</v>
      </c>
      <c r="C3348" s="54">
        <v>512</v>
      </c>
      <c r="D3348" s="54" t="b">
        <v>1</v>
      </c>
      <c r="E3348" s="54" t="b">
        <v>1</v>
      </c>
      <c r="F3348" s="91">
        <v>634.27700000000004</v>
      </c>
      <c r="G3348" s="91">
        <v>442.63299999999998</v>
      </c>
      <c r="H3348" s="54" t="b">
        <v>0</v>
      </c>
      <c r="I3348" s="91">
        <v>88.941199999999995</v>
      </c>
      <c r="J3348" s="54" t="b">
        <v>0</v>
      </c>
      <c r="K3348" s="91">
        <v>23.303000000000001</v>
      </c>
      <c r="L3348" s="91">
        <v>613.13199999999995</v>
      </c>
      <c r="M3348" s="91">
        <v>494.57600000000002</v>
      </c>
      <c r="N3348" s="54" t="b">
        <v>1</v>
      </c>
      <c r="O3348" s="91">
        <v>21.447099999999999</v>
      </c>
      <c r="P3348" s="54" t="b">
        <v>1</v>
      </c>
      <c r="Q3348" s="91">
        <v>0.89453899999999997</v>
      </c>
    </row>
    <row r="3349" spans="2:17" x14ac:dyDescent="0.25">
      <c r="B3349" s="54">
        <v>640</v>
      </c>
      <c r="C3349" s="54">
        <v>512</v>
      </c>
      <c r="D3349" s="54" t="b">
        <v>1</v>
      </c>
      <c r="E3349" s="54" t="b">
        <v>1</v>
      </c>
      <c r="F3349" s="91">
        <v>613.33699999999999</v>
      </c>
      <c r="G3349" s="91">
        <v>485.113</v>
      </c>
      <c r="H3349" s="54" t="b">
        <v>0</v>
      </c>
      <c r="I3349" s="91">
        <v>119.235</v>
      </c>
      <c r="J3349" s="54" t="b">
        <v>0</v>
      </c>
      <c r="K3349" s="91">
        <v>56.267299999999999</v>
      </c>
      <c r="L3349" s="91">
        <v>613.15800000000002</v>
      </c>
      <c r="M3349" s="91">
        <v>493.65699999999998</v>
      </c>
      <c r="N3349" s="54" t="b">
        <v>1</v>
      </c>
      <c r="O3349" s="91">
        <v>22.486499999999999</v>
      </c>
      <c r="P3349" s="54" t="b">
        <v>1</v>
      </c>
      <c r="Q3349" s="91">
        <v>0.99120699999999995</v>
      </c>
    </row>
    <row r="3350" spans="2:17" x14ac:dyDescent="0.25">
      <c r="B3350" s="54">
        <v>640</v>
      </c>
      <c r="C3350" s="54">
        <v>512</v>
      </c>
      <c r="D3350" s="54" t="b">
        <v>1</v>
      </c>
      <c r="E3350" s="54" t="b">
        <v>1</v>
      </c>
      <c r="F3350" s="91">
        <v>627.89400000000001</v>
      </c>
      <c r="G3350" s="91">
        <v>475.50599999999997</v>
      </c>
      <c r="H3350" s="54" t="b">
        <v>0</v>
      </c>
      <c r="I3350" s="91">
        <v>99.534700000000001</v>
      </c>
      <c r="J3350" s="54" t="b">
        <v>0</v>
      </c>
      <c r="K3350" s="91">
        <v>47.3613</v>
      </c>
      <c r="L3350" s="91">
        <v>613.34900000000005</v>
      </c>
      <c r="M3350" s="91">
        <v>492.74400000000003</v>
      </c>
      <c r="N3350" s="54" t="b">
        <v>1</v>
      </c>
      <c r="O3350" s="91">
        <v>23.405899999999999</v>
      </c>
      <c r="P3350" s="54" t="b">
        <v>1</v>
      </c>
      <c r="Q3350" s="91">
        <v>0.91977900000000001</v>
      </c>
    </row>
    <row r="3351" spans="2:17" x14ac:dyDescent="0.25">
      <c r="B3351" s="54">
        <v>640</v>
      </c>
      <c r="C3351" s="54">
        <v>512</v>
      </c>
      <c r="D3351" s="54" t="b">
        <v>1</v>
      </c>
      <c r="E3351" s="54" t="b">
        <v>1</v>
      </c>
      <c r="F3351" s="91">
        <v>619.12099999999998</v>
      </c>
      <c r="G3351" s="91">
        <v>497.61200000000002</v>
      </c>
      <c r="H3351" s="54" t="b">
        <v>0</v>
      </c>
      <c r="I3351" s="91">
        <v>76.697400000000002</v>
      </c>
      <c r="J3351" s="54" t="b">
        <v>0</v>
      </c>
      <c r="K3351" s="91">
        <v>17.442</v>
      </c>
      <c r="L3351" s="91">
        <v>613.44899999999996</v>
      </c>
      <c r="M3351" s="91">
        <v>491.95499999999998</v>
      </c>
      <c r="N3351" s="54" t="b">
        <v>0</v>
      </c>
      <c r="O3351" s="91">
        <v>24.3188</v>
      </c>
      <c r="P3351" s="54" t="b">
        <v>1</v>
      </c>
      <c r="Q3351" s="91">
        <v>0.93257800000000002</v>
      </c>
    </row>
    <row r="3352" spans="2:17" x14ac:dyDescent="0.25">
      <c r="B3352" s="54">
        <v>640</v>
      </c>
      <c r="C3352" s="54">
        <v>512</v>
      </c>
      <c r="D3352" s="54" t="b">
        <v>1</v>
      </c>
      <c r="E3352" s="54" t="b">
        <v>1</v>
      </c>
      <c r="F3352" s="91">
        <v>602.02300000000002</v>
      </c>
      <c r="G3352" s="91">
        <v>492.209</v>
      </c>
      <c r="H3352" s="54" t="b">
        <v>0</v>
      </c>
      <c r="I3352" s="91">
        <v>75.92</v>
      </c>
      <c r="J3352" s="54" t="b">
        <v>0</v>
      </c>
      <c r="K3352" s="91">
        <v>23.783899999999999</v>
      </c>
      <c r="L3352" s="91">
        <v>613.44799999999998</v>
      </c>
      <c r="M3352" s="91">
        <v>491.24900000000002</v>
      </c>
      <c r="N3352" s="54" t="b">
        <v>0</v>
      </c>
      <c r="O3352" s="91">
        <v>25.107600000000001</v>
      </c>
      <c r="P3352" s="54" t="b">
        <v>1</v>
      </c>
      <c r="Q3352" s="91">
        <v>0.79514399999999996</v>
      </c>
    </row>
    <row r="3353" spans="2:17" x14ac:dyDescent="0.25">
      <c r="B3353" s="54">
        <v>640</v>
      </c>
      <c r="C3353" s="54">
        <v>512</v>
      </c>
      <c r="D3353" s="54" t="b">
        <v>1</v>
      </c>
      <c r="E3353" s="54" t="b">
        <v>1</v>
      </c>
      <c r="F3353" s="91">
        <v>582.38199999999995</v>
      </c>
      <c r="G3353" s="91">
        <v>486.10599999999999</v>
      </c>
      <c r="H3353" s="54" t="b">
        <v>0</v>
      </c>
      <c r="I3353" s="91">
        <v>47.978000000000002</v>
      </c>
      <c r="J3353" s="54" t="b">
        <v>0</v>
      </c>
      <c r="K3353" s="91">
        <v>17.931100000000001</v>
      </c>
      <c r="L3353" s="91">
        <v>613.48599999999999</v>
      </c>
      <c r="M3353" s="91">
        <v>490.58199999999999</v>
      </c>
      <c r="N3353" s="54" t="b">
        <v>0</v>
      </c>
      <c r="O3353" s="91">
        <v>0</v>
      </c>
      <c r="P3353" s="54" t="b">
        <v>1</v>
      </c>
      <c r="Q3353" s="91">
        <v>0.70599500000000004</v>
      </c>
    </row>
    <row r="3354" spans="2:17" x14ac:dyDescent="0.25">
      <c r="B3354" s="54">
        <v>640</v>
      </c>
      <c r="C3354" s="54">
        <v>512</v>
      </c>
      <c r="D3354" s="54" t="b">
        <v>1</v>
      </c>
      <c r="E3354" s="54" t="b">
        <v>1</v>
      </c>
      <c r="F3354" s="91">
        <v>640.78099999999995</v>
      </c>
      <c r="G3354" s="91">
        <v>493.34500000000003</v>
      </c>
      <c r="H3354" s="54" t="b">
        <v>0</v>
      </c>
      <c r="I3354" s="91">
        <v>67.618799999999993</v>
      </c>
      <c r="J3354" s="54" t="b">
        <v>0</v>
      </c>
      <c r="K3354" s="91">
        <v>20.5672</v>
      </c>
      <c r="L3354" s="91">
        <v>613.54899999999998</v>
      </c>
      <c r="M3354" s="91">
        <v>490.00400000000002</v>
      </c>
      <c r="N3354" s="54" t="b">
        <v>1</v>
      </c>
      <c r="O3354" s="91">
        <v>0</v>
      </c>
      <c r="P3354" s="54" t="b">
        <v>1</v>
      </c>
      <c r="Q3354" s="91">
        <v>0.66801200000000005</v>
      </c>
    </row>
    <row r="3355" spans="2:17" x14ac:dyDescent="0.25">
      <c r="B3355" s="54">
        <v>640</v>
      </c>
      <c r="C3355" s="54">
        <v>512</v>
      </c>
      <c r="D3355" s="54" t="b">
        <v>1</v>
      </c>
      <c r="E3355" s="54" t="b">
        <v>1</v>
      </c>
      <c r="F3355" s="91">
        <v>606.39400000000001</v>
      </c>
      <c r="G3355" s="91">
        <v>481.13600000000002</v>
      </c>
      <c r="H3355" s="54" t="b">
        <v>0</v>
      </c>
      <c r="I3355" s="91">
        <v>69.905500000000004</v>
      </c>
      <c r="J3355" s="54" t="b">
        <v>0</v>
      </c>
      <c r="K3355" s="91">
        <v>58.846299999999999</v>
      </c>
      <c r="L3355" s="91">
        <v>613.64400000000001</v>
      </c>
      <c r="M3355" s="91">
        <v>489.46100000000001</v>
      </c>
      <c r="N3355" s="54" t="b">
        <v>1</v>
      </c>
      <c r="O3355" s="91">
        <v>2.0525500000000001</v>
      </c>
      <c r="P3355" s="54" t="b">
        <v>1</v>
      </c>
      <c r="Q3355" s="91">
        <v>0.582063</v>
      </c>
    </row>
    <row r="3356" spans="2:17" x14ac:dyDescent="0.25">
      <c r="B3356" s="54">
        <v>640</v>
      </c>
      <c r="C3356" s="54">
        <v>512</v>
      </c>
      <c r="D3356" s="54" t="b">
        <v>1</v>
      </c>
      <c r="E3356" s="54" t="b">
        <v>1</v>
      </c>
      <c r="F3356" s="91">
        <v>619.44100000000003</v>
      </c>
      <c r="G3356" s="91">
        <v>515.30499999999995</v>
      </c>
      <c r="H3356" s="54" t="b">
        <v>0</v>
      </c>
      <c r="I3356" s="91">
        <v>70.6083</v>
      </c>
      <c r="J3356" s="54" t="b">
        <v>0</v>
      </c>
      <c r="K3356" s="91">
        <v>36.490499999999997</v>
      </c>
      <c r="L3356" s="91">
        <v>613.72900000000004</v>
      </c>
      <c r="M3356" s="91">
        <v>489.06</v>
      </c>
      <c r="N3356" s="54" t="b">
        <v>1</v>
      </c>
      <c r="O3356" s="91">
        <v>2.6902499999999998</v>
      </c>
      <c r="P3356" s="54" t="b">
        <v>1</v>
      </c>
      <c r="Q3356" s="91">
        <v>0.55072299999999996</v>
      </c>
    </row>
    <row r="3357" spans="2:17" x14ac:dyDescent="0.25">
      <c r="B3357" s="54">
        <v>640</v>
      </c>
      <c r="C3357" s="54">
        <v>512</v>
      </c>
      <c r="D3357" s="54" t="b">
        <v>1</v>
      </c>
      <c r="E3357" s="54" t="b">
        <v>1</v>
      </c>
      <c r="F3357" s="91">
        <v>613.28599999999994</v>
      </c>
      <c r="G3357" s="91">
        <v>469.54500000000002</v>
      </c>
      <c r="H3357" s="54" t="b">
        <v>0</v>
      </c>
      <c r="I3357" s="91">
        <v>92.568100000000001</v>
      </c>
      <c r="J3357" s="54" t="b">
        <v>0</v>
      </c>
      <c r="K3357" s="91">
        <v>36.575000000000003</v>
      </c>
      <c r="L3357" s="91">
        <v>613.85400000000004</v>
      </c>
      <c r="M3357" s="91">
        <v>488.66699999999997</v>
      </c>
      <c r="N3357" s="54" t="b">
        <v>1</v>
      </c>
      <c r="O3357" s="91">
        <v>3.17584</v>
      </c>
      <c r="P3357" s="54" t="b">
        <v>1</v>
      </c>
      <c r="Q3357" s="91">
        <v>0.40973300000000001</v>
      </c>
    </row>
    <row r="3358" spans="2:17" x14ac:dyDescent="0.25">
      <c r="B3358" s="54">
        <v>640</v>
      </c>
      <c r="C3358" s="54">
        <v>512</v>
      </c>
      <c r="D3358" s="54" t="b">
        <v>1</v>
      </c>
      <c r="E3358" s="54" t="b">
        <v>1</v>
      </c>
      <c r="F3358" s="91">
        <v>619.29499999999996</v>
      </c>
      <c r="G3358" s="91">
        <v>421.23</v>
      </c>
      <c r="H3358" s="54" t="b">
        <v>0</v>
      </c>
      <c r="I3358" s="91">
        <v>80.146699999999996</v>
      </c>
      <c r="J3358" s="54" t="b">
        <v>0</v>
      </c>
      <c r="K3358" s="91">
        <v>46.171399999999998</v>
      </c>
      <c r="L3358" s="91">
        <v>614.31799999999998</v>
      </c>
      <c r="M3358" s="91">
        <v>488.18099999999998</v>
      </c>
      <c r="N3358" s="54" t="b">
        <v>1</v>
      </c>
      <c r="O3358" s="91">
        <v>3.6953999999999998</v>
      </c>
      <c r="P3358" s="54" t="b">
        <v>1</v>
      </c>
      <c r="Q3358" s="91">
        <v>0.41333399999999998</v>
      </c>
    </row>
    <row r="3359" spans="2:17" x14ac:dyDescent="0.25">
      <c r="B3359" s="54">
        <v>640</v>
      </c>
      <c r="C3359" s="54">
        <v>512</v>
      </c>
      <c r="D3359" s="54" t="b">
        <v>1</v>
      </c>
      <c r="E3359" s="54" t="b">
        <v>1</v>
      </c>
      <c r="F3359" s="91">
        <v>646.26900000000001</v>
      </c>
      <c r="G3359" s="91">
        <v>484.02</v>
      </c>
      <c r="H3359" s="54" t="b">
        <v>0</v>
      </c>
      <c r="I3359" s="91">
        <v>107.122</v>
      </c>
      <c r="J3359" s="54" t="b">
        <v>0</v>
      </c>
      <c r="K3359" s="91">
        <v>48.687600000000003</v>
      </c>
      <c r="L3359" s="91">
        <v>614.37199999999996</v>
      </c>
      <c r="M3359" s="91">
        <v>487.666</v>
      </c>
      <c r="N3359" s="54" t="b">
        <v>1</v>
      </c>
      <c r="O3359" s="91">
        <v>4.6447099999999999</v>
      </c>
      <c r="P3359" s="54" t="b">
        <v>1</v>
      </c>
      <c r="Q3359" s="91">
        <v>0.67142900000000005</v>
      </c>
    </row>
    <row r="3360" spans="2:17" x14ac:dyDescent="0.25">
      <c r="B3360" s="54">
        <v>640</v>
      </c>
      <c r="C3360" s="54">
        <v>512</v>
      </c>
      <c r="D3360" s="54" t="b">
        <v>1</v>
      </c>
      <c r="E3360" s="54" t="b">
        <v>1</v>
      </c>
      <c r="F3360" s="91">
        <v>624.38199999999995</v>
      </c>
      <c r="G3360" s="91">
        <v>488.56</v>
      </c>
      <c r="H3360" s="54" t="b">
        <v>0</v>
      </c>
      <c r="I3360" s="91">
        <v>127.05800000000001</v>
      </c>
      <c r="J3360" s="54" t="b">
        <v>0</v>
      </c>
      <c r="K3360" s="91">
        <v>68.338899999999995</v>
      </c>
      <c r="L3360" s="91">
        <v>614.49900000000002</v>
      </c>
      <c r="M3360" s="91">
        <v>487.19</v>
      </c>
      <c r="N3360" s="54" t="b">
        <v>1</v>
      </c>
      <c r="O3360" s="91">
        <v>5.2141099999999998</v>
      </c>
      <c r="P3360" s="54" t="b">
        <v>1</v>
      </c>
      <c r="Q3360" s="91">
        <v>0.51831199999999999</v>
      </c>
    </row>
    <row r="3361" spans="2:17" x14ac:dyDescent="0.25">
      <c r="B3361" s="54">
        <v>640</v>
      </c>
      <c r="C3361" s="54">
        <v>512</v>
      </c>
      <c r="D3361" s="54" t="b">
        <v>1</v>
      </c>
      <c r="E3361" s="54" t="b">
        <v>1</v>
      </c>
      <c r="F3361" s="91">
        <v>640.41999999999996</v>
      </c>
      <c r="G3361" s="91">
        <v>475.20100000000002</v>
      </c>
      <c r="H3361" s="54" t="b">
        <v>0</v>
      </c>
      <c r="I3361" s="91">
        <v>100.313</v>
      </c>
      <c r="J3361" s="54" t="b">
        <v>0</v>
      </c>
      <c r="K3361" s="91">
        <v>22.352499999999999</v>
      </c>
      <c r="L3361" s="91">
        <v>614.19299999999998</v>
      </c>
      <c r="M3361" s="91">
        <v>486.82299999999998</v>
      </c>
      <c r="N3361" s="54" t="b">
        <v>1</v>
      </c>
      <c r="O3361" s="91">
        <v>5.8164400000000001</v>
      </c>
      <c r="P3361" s="54" t="b">
        <v>1</v>
      </c>
      <c r="Q3361" s="91">
        <v>0.49233500000000002</v>
      </c>
    </row>
    <row r="3362" spans="2:17" x14ac:dyDescent="0.25">
      <c r="B3362" s="54">
        <v>640</v>
      </c>
      <c r="C3362" s="54">
        <v>512</v>
      </c>
      <c r="D3362" s="54" t="b">
        <v>1</v>
      </c>
      <c r="E3362" s="54" t="b">
        <v>1</v>
      </c>
      <c r="F3362" s="91">
        <v>573.83500000000004</v>
      </c>
      <c r="G3362" s="91">
        <v>501.976</v>
      </c>
      <c r="H3362" s="54" t="b">
        <v>0</v>
      </c>
      <c r="I3362" s="91">
        <v>94.304000000000002</v>
      </c>
      <c r="J3362" s="54" t="b">
        <v>0</v>
      </c>
      <c r="K3362" s="91">
        <v>20.872900000000001</v>
      </c>
      <c r="L3362" s="91">
        <v>615.024</v>
      </c>
      <c r="M3362" s="91">
        <v>486.29899999999998</v>
      </c>
      <c r="N3362" s="54" t="b">
        <v>1</v>
      </c>
      <c r="O3362" s="91">
        <v>6.1829499999999999</v>
      </c>
      <c r="P3362" s="54" t="b">
        <v>1</v>
      </c>
      <c r="Q3362" s="91">
        <v>0.47728599999999999</v>
      </c>
    </row>
    <row r="3363" spans="2:17" x14ac:dyDescent="0.25">
      <c r="B3363" s="54">
        <v>640</v>
      </c>
      <c r="C3363" s="54">
        <v>512</v>
      </c>
      <c r="D3363" s="54" t="b">
        <v>1</v>
      </c>
      <c r="E3363" s="54" t="b">
        <v>1</v>
      </c>
      <c r="F3363" s="91">
        <v>618.74800000000005</v>
      </c>
      <c r="G3363" s="91">
        <v>499.65100000000001</v>
      </c>
      <c r="H3363" s="54" t="b">
        <v>0</v>
      </c>
      <c r="I3363" s="91">
        <v>99.208699999999993</v>
      </c>
      <c r="J3363" s="54" t="b">
        <v>0</v>
      </c>
      <c r="K3363" s="91">
        <v>71.766400000000004</v>
      </c>
      <c r="L3363" s="91">
        <v>615.11099999999999</v>
      </c>
      <c r="M3363" s="91">
        <v>486.01</v>
      </c>
      <c r="N3363" s="54" t="b">
        <v>1</v>
      </c>
      <c r="O3363" s="91">
        <v>7.2332200000000002</v>
      </c>
      <c r="P3363" s="54" t="b">
        <v>1</v>
      </c>
      <c r="Q3363" s="91">
        <v>0.98297699999999999</v>
      </c>
    </row>
    <row r="3364" spans="2:17" x14ac:dyDescent="0.25">
      <c r="B3364" s="54">
        <v>640</v>
      </c>
      <c r="C3364" s="54">
        <v>512</v>
      </c>
      <c r="D3364" s="54" t="b">
        <v>1</v>
      </c>
      <c r="E3364" s="54" t="b">
        <v>1</v>
      </c>
      <c r="F3364" s="91">
        <v>612.952</v>
      </c>
      <c r="G3364" s="91">
        <v>456.04500000000002</v>
      </c>
      <c r="H3364" s="54" t="b">
        <v>0</v>
      </c>
      <c r="I3364" s="91">
        <v>93.359700000000004</v>
      </c>
      <c r="J3364" s="54" t="b">
        <v>0</v>
      </c>
      <c r="K3364" s="91">
        <v>44.973300000000002</v>
      </c>
      <c r="L3364" s="91">
        <v>615.15800000000002</v>
      </c>
      <c r="M3364" s="91">
        <v>485.67</v>
      </c>
      <c r="N3364" s="54" t="b">
        <v>1</v>
      </c>
      <c r="O3364" s="91">
        <v>7.6086400000000003</v>
      </c>
      <c r="P3364" s="54" t="b">
        <v>1</v>
      </c>
      <c r="Q3364" s="91">
        <v>0.30164800000000003</v>
      </c>
    </row>
    <row r="3365" spans="2:17" x14ac:dyDescent="0.25">
      <c r="B3365" s="54">
        <v>640</v>
      </c>
      <c r="C3365" s="54">
        <v>512</v>
      </c>
      <c r="D3365" s="54" t="b">
        <v>0</v>
      </c>
      <c r="E3365" s="54" t="b">
        <v>1</v>
      </c>
      <c r="F3365" s="91">
        <v>619.52800000000002</v>
      </c>
      <c r="G3365" s="91">
        <v>526.00800000000004</v>
      </c>
      <c r="H3365" s="54" t="b">
        <v>0</v>
      </c>
      <c r="I3365" s="91">
        <v>112.51600000000001</v>
      </c>
      <c r="J3365" s="54" t="b">
        <v>0</v>
      </c>
      <c r="K3365" s="91">
        <v>43.989800000000002</v>
      </c>
      <c r="L3365" s="91">
        <v>615.11500000000001</v>
      </c>
      <c r="M3365" s="91">
        <v>485.48200000000003</v>
      </c>
      <c r="N3365" s="54" t="b">
        <v>1</v>
      </c>
      <c r="O3365" s="91">
        <v>7.9958499999999999</v>
      </c>
      <c r="P3365" s="54" t="b">
        <v>1</v>
      </c>
      <c r="Q3365" s="91">
        <v>0.34328399999999998</v>
      </c>
    </row>
    <row r="3366" spans="2:17" x14ac:dyDescent="0.25">
      <c r="B3366" s="54">
        <v>640</v>
      </c>
      <c r="C3366" s="54">
        <v>512</v>
      </c>
      <c r="D3366" s="54" t="b">
        <v>0</v>
      </c>
      <c r="E3366" s="54" t="b">
        <v>1</v>
      </c>
      <c r="F3366" s="91">
        <v>590.45899999999995</v>
      </c>
      <c r="G3366" s="91">
        <v>502.66699999999997</v>
      </c>
      <c r="H3366" s="54" t="b">
        <v>0</v>
      </c>
      <c r="I3366" s="91">
        <v>115.65600000000001</v>
      </c>
      <c r="J3366" s="54" t="b">
        <v>0</v>
      </c>
      <c r="K3366" s="91">
        <v>70.271699999999996</v>
      </c>
      <c r="L3366" s="91">
        <v>614.471</v>
      </c>
      <c r="M3366" s="91">
        <v>485.23200000000003</v>
      </c>
      <c r="N3366" s="54" t="b">
        <v>1</v>
      </c>
      <c r="O3366" s="91">
        <v>8.1837499999999999</v>
      </c>
      <c r="P3366" s="54" t="b">
        <v>1</v>
      </c>
      <c r="Q3366" s="91">
        <v>0.19281499999999999</v>
      </c>
    </row>
    <row r="3367" spans="2:17" x14ac:dyDescent="0.25">
      <c r="B3367" s="54">
        <v>640</v>
      </c>
      <c r="C3367" s="54">
        <v>512</v>
      </c>
      <c r="D3367" s="54" t="b">
        <v>0</v>
      </c>
      <c r="E3367" s="54" t="b">
        <v>1</v>
      </c>
      <c r="F3367" s="91">
        <v>599.85500000000002</v>
      </c>
      <c r="G3367" s="91">
        <v>469.221</v>
      </c>
      <c r="H3367" s="54" t="b">
        <v>0</v>
      </c>
      <c r="I3367" s="91">
        <v>99.032399999999996</v>
      </c>
      <c r="J3367" s="54" t="b">
        <v>0</v>
      </c>
      <c r="K3367" s="91">
        <v>37.280299999999997</v>
      </c>
      <c r="L3367" s="91">
        <v>614.33900000000006</v>
      </c>
      <c r="M3367" s="91">
        <v>485.08300000000003</v>
      </c>
      <c r="N3367" s="54" t="b">
        <v>1</v>
      </c>
      <c r="O3367" s="91">
        <v>8.4336199999999995</v>
      </c>
      <c r="P3367" s="54" t="b">
        <v>1</v>
      </c>
      <c r="Q3367" s="91">
        <v>0.69030599999999998</v>
      </c>
    </row>
    <row r="3368" spans="2:17" x14ac:dyDescent="0.25">
      <c r="B3368" s="54">
        <v>640</v>
      </c>
      <c r="C3368" s="54">
        <v>512</v>
      </c>
      <c r="D3368" s="54" t="b">
        <v>0</v>
      </c>
      <c r="E3368" s="54" t="b">
        <v>1</v>
      </c>
      <c r="F3368" s="91">
        <v>624.40899999999999</v>
      </c>
      <c r="G3368" s="91">
        <v>452.839</v>
      </c>
      <c r="H3368" s="54" t="b">
        <v>0</v>
      </c>
      <c r="I3368" s="91">
        <v>99.032399999999996</v>
      </c>
      <c r="J3368" s="54" t="b">
        <v>0</v>
      </c>
      <c r="K3368" s="91">
        <v>34.7408</v>
      </c>
      <c r="L3368" s="91">
        <v>614.42200000000003</v>
      </c>
      <c r="M3368" s="91">
        <v>484.87900000000002</v>
      </c>
      <c r="N3368" s="54" t="b">
        <v>1</v>
      </c>
      <c r="O3368" s="91">
        <v>8.5822400000000005</v>
      </c>
      <c r="P3368" s="54" t="b">
        <v>1</v>
      </c>
      <c r="Q3368" s="91">
        <v>0.19911400000000001</v>
      </c>
    </row>
    <row r="3369" spans="2:17" x14ac:dyDescent="0.25">
      <c r="B3369" s="54">
        <v>640</v>
      </c>
      <c r="C3369" s="54">
        <v>512</v>
      </c>
      <c r="D3369" s="54" t="b">
        <v>0</v>
      </c>
      <c r="E3369" s="54" t="b">
        <v>1</v>
      </c>
      <c r="F3369" s="91">
        <v>624.44100000000003</v>
      </c>
      <c r="G3369" s="91">
        <v>470.096</v>
      </c>
      <c r="H3369" s="54" t="b">
        <v>0</v>
      </c>
      <c r="I3369" s="91">
        <v>107.12</v>
      </c>
      <c r="J3369" s="54" t="b">
        <v>0</v>
      </c>
      <c r="K3369" s="91">
        <v>29.517499999999998</v>
      </c>
      <c r="L3369" s="91">
        <v>614.52499999999998</v>
      </c>
      <c r="M3369" s="91">
        <v>484.64299999999997</v>
      </c>
      <c r="N3369" s="54" t="b">
        <v>1</v>
      </c>
      <c r="O3369" s="91">
        <v>8.7859499999999997</v>
      </c>
      <c r="P3369" s="54" t="b">
        <v>1</v>
      </c>
      <c r="Q3369" s="91">
        <v>0.22006000000000001</v>
      </c>
    </row>
    <row r="3370" spans="2:17" x14ac:dyDescent="0.25">
      <c r="B3370" s="54">
        <v>640</v>
      </c>
      <c r="C3370" s="54">
        <v>512</v>
      </c>
      <c r="D3370" s="54" t="b">
        <v>0</v>
      </c>
      <c r="E3370" s="54" t="b">
        <v>1</v>
      </c>
      <c r="F3370" s="91">
        <v>659.02800000000002</v>
      </c>
      <c r="G3370" s="91">
        <v>441.60300000000001</v>
      </c>
      <c r="H3370" s="54" t="b">
        <v>0</v>
      </c>
      <c r="I3370" s="91">
        <v>83.809700000000007</v>
      </c>
      <c r="J3370" s="54" t="b">
        <v>0</v>
      </c>
      <c r="K3370" s="91">
        <v>17.256399999999999</v>
      </c>
      <c r="L3370" s="91">
        <v>614.28899999999999</v>
      </c>
      <c r="M3370" s="91">
        <v>484.51299999999998</v>
      </c>
      <c r="N3370" s="54" t="b">
        <v>1</v>
      </c>
      <c r="O3370" s="91">
        <v>9.0226400000000009</v>
      </c>
      <c r="P3370" s="54" t="b">
        <v>1</v>
      </c>
      <c r="Q3370" s="91">
        <v>0.25826700000000002</v>
      </c>
    </row>
    <row r="3371" spans="2:17" x14ac:dyDescent="0.25">
      <c r="B3371" s="54">
        <v>640</v>
      </c>
      <c r="C3371" s="54">
        <v>512</v>
      </c>
      <c r="D3371" s="54" t="b">
        <v>0</v>
      </c>
      <c r="E3371" s="54" t="b">
        <v>1</v>
      </c>
      <c r="F3371" s="91">
        <v>646.70600000000002</v>
      </c>
      <c r="G3371" s="91">
        <v>472.37700000000001</v>
      </c>
      <c r="H3371" s="54" t="b">
        <v>0</v>
      </c>
      <c r="I3371" s="91">
        <v>87.665800000000004</v>
      </c>
      <c r="J3371" s="54" t="b">
        <v>0</v>
      </c>
      <c r="K3371" s="91">
        <v>44.812100000000001</v>
      </c>
      <c r="L3371" s="91">
        <v>614.59199999999998</v>
      </c>
      <c r="M3371" s="91">
        <v>484.11599999999999</v>
      </c>
      <c r="N3371" s="54" t="b">
        <v>1</v>
      </c>
      <c r="O3371" s="91">
        <v>9.1522199999999998</v>
      </c>
      <c r="P3371" s="54" t="b">
        <v>1</v>
      </c>
      <c r="Q3371" s="91">
        <v>0.26925300000000002</v>
      </c>
    </row>
    <row r="3372" spans="2:17" x14ac:dyDescent="0.25">
      <c r="B3372" s="54">
        <v>640</v>
      </c>
      <c r="C3372" s="54">
        <v>512</v>
      </c>
      <c r="D3372" s="54" t="b">
        <v>0</v>
      </c>
      <c r="E3372" s="54" t="b">
        <v>1</v>
      </c>
      <c r="F3372" s="91">
        <v>592.61599999999999</v>
      </c>
      <c r="G3372" s="91">
        <v>504.54399999999998</v>
      </c>
      <c r="H3372" s="54" t="b">
        <v>0</v>
      </c>
      <c r="I3372" s="91">
        <v>65.392700000000005</v>
      </c>
      <c r="J3372" s="54" t="b">
        <v>0</v>
      </c>
      <c r="K3372" s="91">
        <v>33.1492</v>
      </c>
      <c r="L3372" s="91">
        <v>614.66600000000005</v>
      </c>
      <c r="M3372" s="91">
        <v>483.93099999999998</v>
      </c>
      <c r="N3372" s="54" t="b">
        <v>1</v>
      </c>
      <c r="O3372" s="91">
        <v>9.5493500000000004</v>
      </c>
      <c r="P3372" s="54" t="b">
        <v>1</v>
      </c>
      <c r="Q3372" s="91">
        <v>0.49935600000000002</v>
      </c>
    </row>
    <row r="3373" spans="2:17" x14ac:dyDescent="0.25">
      <c r="B3373" s="54">
        <v>640</v>
      </c>
      <c r="C3373" s="54">
        <v>512</v>
      </c>
      <c r="D3373" s="54" t="b">
        <v>0</v>
      </c>
      <c r="E3373" s="54" t="b">
        <v>1</v>
      </c>
      <c r="F3373" s="91">
        <v>629.33000000000004</v>
      </c>
      <c r="G3373" s="91">
        <v>455.12900000000002</v>
      </c>
      <c r="H3373" s="54" t="b">
        <v>0</v>
      </c>
      <c r="I3373" s="91">
        <v>129.35300000000001</v>
      </c>
      <c r="J3373" s="54" t="b">
        <v>0</v>
      </c>
      <c r="K3373" s="91">
        <v>62.932099999999998</v>
      </c>
      <c r="L3373" s="91">
        <v>614.97500000000002</v>
      </c>
      <c r="M3373" s="91">
        <v>483.51900000000001</v>
      </c>
      <c r="N3373" s="54" t="b">
        <v>1</v>
      </c>
      <c r="O3373" s="91">
        <v>9.7342200000000005</v>
      </c>
      <c r="P3373" s="54" t="b">
        <v>1</v>
      </c>
      <c r="Q3373" s="91">
        <v>0.19905800000000001</v>
      </c>
    </row>
    <row r="3374" spans="2:17" x14ac:dyDescent="0.25">
      <c r="B3374" s="54">
        <v>640</v>
      </c>
      <c r="C3374" s="54">
        <v>512</v>
      </c>
      <c r="D3374" s="54" t="b">
        <v>0</v>
      </c>
      <c r="E3374" s="54" t="b">
        <v>1</v>
      </c>
      <c r="F3374" s="91">
        <v>598.16899999999998</v>
      </c>
      <c r="G3374" s="91">
        <v>448.10500000000002</v>
      </c>
      <c r="H3374" s="54" t="b">
        <v>0</v>
      </c>
      <c r="I3374" s="91">
        <v>129.35300000000001</v>
      </c>
      <c r="J3374" s="54" t="b">
        <v>0</v>
      </c>
      <c r="K3374" s="91">
        <v>61.560899999999997</v>
      </c>
      <c r="L3374" s="91">
        <v>615.07600000000002</v>
      </c>
      <c r="M3374" s="91">
        <v>483.18700000000001</v>
      </c>
      <c r="N3374" s="54" t="b">
        <v>1</v>
      </c>
      <c r="O3374" s="91">
        <v>10.146699999999999</v>
      </c>
      <c r="P3374" s="54" t="b">
        <v>1</v>
      </c>
      <c r="Q3374" s="91">
        <v>0.51534400000000002</v>
      </c>
    </row>
    <row r="3375" spans="2:17" x14ac:dyDescent="0.25">
      <c r="B3375" s="54">
        <v>640</v>
      </c>
      <c r="C3375" s="54">
        <v>512</v>
      </c>
      <c r="D3375" s="54" t="b">
        <v>0</v>
      </c>
      <c r="E3375" s="54" t="b">
        <v>1</v>
      </c>
      <c r="F3375" s="91">
        <v>609.89499999999998</v>
      </c>
      <c r="G3375" s="91">
        <v>468.63499999999999</v>
      </c>
      <c r="H3375" s="54" t="b">
        <v>0</v>
      </c>
      <c r="I3375" s="91">
        <v>110.529</v>
      </c>
      <c r="J3375" s="54" t="b">
        <v>0</v>
      </c>
      <c r="K3375" s="91">
        <v>31.943000000000001</v>
      </c>
      <c r="L3375" s="91">
        <v>615.21199999999999</v>
      </c>
      <c r="M3375" s="91">
        <v>482.75700000000001</v>
      </c>
      <c r="N3375" s="54" t="b">
        <v>1</v>
      </c>
      <c r="O3375" s="91">
        <v>10.478400000000001</v>
      </c>
      <c r="P3375" s="54" t="b">
        <v>1</v>
      </c>
      <c r="Q3375" s="91">
        <v>0.34698600000000002</v>
      </c>
    </row>
    <row r="3376" spans="2:17" x14ac:dyDescent="0.25">
      <c r="B3376" s="54">
        <v>640</v>
      </c>
      <c r="C3376" s="54">
        <v>512</v>
      </c>
      <c r="D3376" s="54" t="b">
        <v>0</v>
      </c>
      <c r="E3376" s="54" t="b">
        <v>1</v>
      </c>
      <c r="F3376" s="91">
        <v>607.75</v>
      </c>
      <c r="G3376" s="91">
        <v>466.71</v>
      </c>
      <c r="H3376" s="54" t="b">
        <v>0</v>
      </c>
      <c r="I3376" s="91">
        <v>93.152600000000007</v>
      </c>
      <c r="J3376" s="54" t="b">
        <v>1</v>
      </c>
      <c r="K3376" s="91">
        <v>23.642399999999999</v>
      </c>
      <c r="L3376" s="91">
        <v>615.35900000000004</v>
      </c>
      <c r="M3376" s="91">
        <v>482.19799999999998</v>
      </c>
      <c r="N3376" s="54" t="b">
        <v>1</v>
      </c>
      <c r="O3376" s="91">
        <v>10.962199999999999</v>
      </c>
      <c r="P3376" s="54" t="b">
        <v>1</v>
      </c>
      <c r="Q3376" s="91">
        <v>0.45077400000000001</v>
      </c>
    </row>
    <row r="3377" spans="2:17" x14ac:dyDescent="0.25">
      <c r="B3377" s="54">
        <v>640</v>
      </c>
      <c r="C3377" s="54">
        <v>512</v>
      </c>
      <c r="D3377" s="54" t="b">
        <v>0</v>
      </c>
      <c r="E3377" s="54" t="b">
        <v>1</v>
      </c>
      <c r="F3377" s="91">
        <v>613.86699999999996</v>
      </c>
      <c r="G3377" s="91">
        <v>463.71899999999999</v>
      </c>
      <c r="H3377" s="54" t="b">
        <v>0</v>
      </c>
      <c r="I3377" s="91">
        <v>51.6907</v>
      </c>
      <c r="J3377" s="54" t="b">
        <v>1</v>
      </c>
      <c r="K3377" s="91">
        <v>2.88191</v>
      </c>
      <c r="L3377" s="91">
        <v>615.45600000000002</v>
      </c>
      <c r="M3377" s="91">
        <v>481.68</v>
      </c>
      <c r="N3377" s="54" t="b">
        <v>1</v>
      </c>
      <c r="O3377" s="91">
        <v>11.667899999999999</v>
      </c>
      <c r="P3377" s="54" t="b">
        <v>1</v>
      </c>
      <c r="Q3377" s="91">
        <v>0.57757899999999995</v>
      </c>
    </row>
    <row r="3378" spans="2:17" x14ac:dyDescent="0.25">
      <c r="B3378" s="54">
        <v>640</v>
      </c>
      <c r="C3378" s="54">
        <v>512</v>
      </c>
      <c r="D3378" s="54" t="b">
        <v>0</v>
      </c>
      <c r="E3378" s="54" t="b">
        <v>1</v>
      </c>
      <c r="F3378" s="91">
        <v>619.601</v>
      </c>
      <c r="G3378" s="91">
        <v>480.43400000000003</v>
      </c>
      <c r="H3378" s="54" t="b">
        <v>0</v>
      </c>
      <c r="I3378" s="91">
        <v>36.227800000000002</v>
      </c>
      <c r="J3378" s="54" t="b">
        <v>0</v>
      </c>
      <c r="K3378" s="91">
        <v>6.8097300000000001</v>
      </c>
      <c r="L3378" s="91">
        <v>615.56500000000005</v>
      </c>
      <c r="M3378" s="91">
        <v>481.16699999999997</v>
      </c>
      <c r="N3378" s="54" t="b">
        <v>1</v>
      </c>
      <c r="O3378" s="91">
        <v>12.2836</v>
      </c>
      <c r="P3378" s="54" t="b">
        <v>1</v>
      </c>
      <c r="Q3378" s="91">
        <v>0.52742199999999995</v>
      </c>
    </row>
    <row r="3379" spans="2:17" x14ac:dyDescent="0.25">
      <c r="B3379" s="54">
        <v>640</v>
      </c>
      <c r="C3379" s="54">
        <v>512</v>
      </c>
      <c r="D3379" s="54" t="b">
        <v>0</v>
      </c>
      <c r="E3379" s="54" t="b">
        <v>1</v>
      </c>
      <c r="F3379" s="91">
        <v>610.79100000000005</v>
      </c>
      <c r="G3379" s="91">
        <v>488.11200000000002</v>
      </c>
      <c r="H3379" s="54" t="b">
        <v>0</v>
      </c>
      <c r="I3379" s="91">
        <v>28.565999999999999</v>
      </c>
      <c r="J3379" s="54" t="b">
        <v>0</v>
      </c>
      <c r="K3379" s="91">
        <v>17.670999999999999</v>
      </c>
      <c r="L3379" s="91">
        <v>615.64099999999996</v>
      </c>
      <c r="M3379" s="91">
        <v>480.72399999999999</v>
      </c>
      <c r="N3379" s="54" t="b">
        <v>1</v>
      </c>
      <c r="O3379" s="91">
        <v>12.904999999999999</v>
      </c>
      <c r="P3379" s="54" t="b">
        <v>1</v>
      </c>
      <c r="Q3379" s="91">
        <v>0.52432800000000002</v>
      </c>
    </row>
    <row r="3380" spans="2:17" x14ac:dyDescent="0.25">
      <c r="B3380" s="54">
        <v>640</v>
      </c>
      <c r="C3380" s="54">
        <v>512</v>
      </c>
      <c r="D3380" s="54" t="b">
        <v>0</v>
      </c>
      <c r="E3380" s="54" t="b">
        <v>1</v>
      </c>
      <c r="F3380" s="91">
        <v>626.33100000000002</v>
      </c>
      <c r="G3380" s="91">
        <v>457.14499999999998</v>
      </c>
      <c r="H3380" s="54" t="b">
        <v>0</v>
      </c>
      <c r="I3380" s="91">
        <v>36.244100000000003</v>
      </c>
      <c r="J3380" s="54" t="b">
        <v>0</v>
      </c>
      <c r="K3380" s="91">
        <v>11.686299999999999</v>
      </c>
      <c r="L3380" s="91">
        <v>615.76099999999997</v>
      </c>
      <c r="M3380" s="91">
        <v>480.16</v>
      </c>
      <c r="N3380" s="54" t="b">
        <v>1</v>
      </c>
      <c r="O3380" s="91">
        <v>13.4254</v>
      </c>
      <c r="P3380" s="54" t="b">
        <v>1</v>
      </c>
      <c r="Q3380" s="91">
        <v>0.45012999999999997</v>
      </c>
    </row>
    <row r="3381" spans="2:17" x14ac:dyDescent="0.25">
      <c r="B3381" s="54">
        <v>640</v>
      </c>
      <c r="C3381" s="54">
        <v>512</v>
      </c>
      <c r="D3381" s="54" t="b">
        <v>0</v>
      </c>
      <c r="E3381" s="54" t="b">
        <v>1</v>
      </c>
      <c r="F3381" s="91">
        <v>577.50699999999995</v>
      </c>
      <c r="G3381" s="91">
        <v>469.42399999999998</v>
      </c>
      <c r="H3381" s="54" t="b">
        <v>0</v>
      </c>
      <c r="I3381" s="91">
        <v>46.508099999999999</v>
      </c>
      <c r="J3381" s="54" t="b">
        <v>0</v>
      </c>
      <c r="K3381" s="91">
        <v>34.648099999999999</v>
      </c>
      <c r="L3381" s="91">
        <v>615.73099999999999</v>
      </c>
      <c r="M3381" s="91">
        <v>479.69099999999997</v>
      </c>
      <c r="N3381" s="54" t="b">
        <v>1</v>
      </c>
      <c r="O3381" s="91">
        <v>14.1082</v>
      </c>
      <c r="P3381" s="54" t="b">
        <v>1</v>
      </c>
      <c r="Q3381" s="91">
        <v>0.57576700000000003</v>
      </c>
    </row>
    <row r="3382" spans="2:17" x14ac:dyDescent="0.25">
      <c r="B3382" s="54">
        <v>640</v>
      </c>
      <c r="C3382" s="54">
        <v>512</v>
      </c>
      <c r="D3382" s="54" t="b">
        <v>0</v>
      </c>
      <c r="E3382" s="54" t="b">
        <v>1</v>
      </c>
      <c r="F3382" s="91">
        <v>621.62599999999998</v>
      </c>
      <c r="G3382" s="91">
        <v>449.952</v>
      </c>
      <c r="H3382" s="54" t="b">
        <v>0</v>
      </c>
      <c r="I3382" s="91">
        <v>79.792100000000005</v>
      </c>
      <c r="J3382" s="54" t="b">
        <v>0</v>
      </c>
      <c r="K3382" s="91">
        <v>50.345300000000002</v>
      </c>
      <c r="L3382" s="91">
        <v>615.71900000000005</v>
      </c>
      <c r="M3382" s="91">
        <v>479.12200000000001</v>
      </c>
      <c r="N3382" s="54" t="b">
        <v>1</v>
      </c>
      <c r="O3382" s="91">
        <v>14.5771</v>
      </c>
      <c r="P3382" s="54" t="b">
        <v>1</v>
      </c>
      <c r="Q3382" s="91">
        <v>0.46986299999999998</v>
      </c>
    </row>
    <row r="3383" spans="2:17" x14ac:dyDescent="0.25">
      <c r="B3383" s="54">
        <v>640</v>
      </c>
      <c r="C3383" s="54">
        <v>512</v>
      </c>
      <c r="D3383" s="54" t="b">
        <v>0</v>
      </c>
      <c r="E3383" s="54" t="b">
        <v>1</v>
      </c>
      <c r="F3383" s="91">
        <v>600.30700000000002</v>
      </c>
      <c r="G3383" s="91">
        <v>501.666</v>
      </c>
      <c r="H3383" s="54" t="b">
        <v>0</v>
      </c>
      <c r="I3383" s="91">
        <v>86.985399999999998</v>
      </c>
      <c r="J3383" s="54" t="b">
        <v>0</v>
      </c>
      <c r="K3383" s="91">
        <v>48.2258</v>
      </c>
      <c r="L3383" s="91">
        <v>615.65099999999995</v>
      </c>
      <c r="M3383" s="91">
        <v>478.733</v>
      </c>
      <c r="N3383" s="54" t="b">
        <v>1</v>
      </c>
      <c r="O3383" s="91">
        <v>15.1465</v>
      </c>
      <c r="P3383" s="54" t="b">
        <v>1</v>
      </c>
      <c r="Q3383" s="91">
        <v>0.56942499999999996</v>
      </c>
    </row>
    <row r="3384" spans="2:17" x14ac:dyDescent="0.25">
      <c r="B3384" s="54">
        <v>640</v>
      </c>
      <c r="C3384" s="54">
        <v>512</v>
      </c>
      <c r="D3384" s="54" t="b">
        <v>0</v>
      </c>
      <c r="E3384" s="54" t="b">
        <v>1</v>
      </c>
      <c r="F3384" s="91">
        <v>610.255</v>
      </c>
      <c r="G3384" s="91">
        <v>468.19499999999999</v>
      </c>
      <c r="H3384" s="54" t="b">
        <v>0</v>
      </c>
      <c r="I3384" s="91">
        <v>100.539</v>
      </c>
      <c r="J3384" s="54" t="b">
        <v>0</v>
      </c>
      <c r="K3384" s="91">
        <v>55.936300000000003</v>
      </c>
      <c r="L3384" s="91">
        <v>615.56500000000005</v>
      </c>
      <c r="M3384" s="91">
        <v>478.26900000000001</v>
      </c>
      <c r="N3384" s="54" t="b">
        <v>1</v>
      </c>
      <c r="O3384" s="91">
        <v>15.5352</v>
      </c>
      <c r="P3384" s="54" t="b">
        <v>1</v>
      </c>
      <c r="Q3384" s="91">
        <v>0.39469900000000002</v>
      </c>
    </row>
    <row r="3385" spans="2:17" x14ac:dyDescent="0.25">
      <c r="B3385" s="54">
        <v>640</v>
      </c>
      <c r="C3385" s="54">
        <v>512</v>
      </c>
      <c r="D3385" s="54" t="b">
        <v>0</v>
      </c>
      <c r="E3385" s="54" t="b">
        <v>1</v>
      </c>
      <c r="F3385" s="91">
        <v>602.98400000000004</v>
      </c>
      <c r="G3385" s="91">
        <v>483.07600000000002</v>
      </c>
      <c r="H3385" s="54" t="b">
        <v>0</v>
      </c>
      <c r="I3385" s="91">
        <v>95.833799999999997</v>
      </c>
      <c r="J3385" s="54" t="b">
        <v>0</v>
      </c>
      <c r="K3385" s="91">
        <v>34.917700000000004</v>
      </c>
      <c r="L3385" s="91">
        <v>615.46</v>
      </c>
      <c r="M3385" s="91">
        <v>477.89699999999999</v>
      </c>
      <c r="N3385" s="54" t="b">
        <v>1</v>
      </c>
      <c r="O3385" s="91">
        <v>15.9994</v>
      </c>
      <c r="P3385" s="54" t="b">
        <v>1</v>
      </c>
      <c r="Q3385" s="91">
        <v>0.47199099999999999</v>
      </c>
    </row>
    <row r="3386" spans="2:17" x14ac:dyDescent="0.25">
      <c r="B3386" s="54">
        <v>640</v>
      </c>
      <c r="C3386" s="54">
        <v>512</v>
      </c>
      <c r="D3386" s="54" t="b">
        <v>0</v>
      </c>
      <c r="E3386" s="54" t="b">
        <v>1</v>
      </c>
      <c r="F3386" s="91">
        <v>629.56200000000001</v>
      </c>
      <c r="G3386" s="91">
        <v>490.19900000000001</v>
      </c>
      <c r="H3386" s="54" t="b">
        <v>0</v>
      </c>
      <c r="I3386" s="91">
        <v>73.0334</v>
      </c>
      <c r="J3386" s="54" t="b">
        <v>0</v>
      </c>
      <c r="K3386" s="91">
        <v>16.561800000000002</v>
      </c>
      <c r="L3386" s="91">
        <v>615.37</v>
      </c>
      <c r="M3386" s="91">
        <v>477.53399999999999</v>
      </c>
      <c r="N3386" s="54" t="b">
        <v>1</v>
      </c>
      <c r="O3386" s="91">
        <v>16.371700000000001</v>
      </c>
      <c r="P3386" s="54" t="b">
        <v>1</v>
      </c>
      <c r="Q3386" s="91">
        <v>0.38700699999999999</v>
      </c>
    </row>
    <row r="3387" spans="2:17" x14ac:dyDescent="0.25">
      <c r="B3387" s="54">
        <v>640</v>
      </c>
      <c r="C3387" s="54">
        <v>512</v>
      </c>
      <c r="D3387" s="54" t="b">
        <v>0</v>
      </c>
      <c r="E3387" s="54" t="b">
        <v>1</v>
      </c>
      <c r="F3387" s="91">
        <v>607.46199999999999</v>
      </c>
      <c r="G3387" s="91">
        <v>450.92399999999998</v>
      </c>
      <c r="H3387" s="54" t="b">
        <v>0</v>
      </c>
      <c r="I3387" s="91">
        <v>62.7258</v>
      </c>
      <c r="J3387" s="54" t="b">
        <v>0</v>
      </c>
      <c r="K3387" s="91">
        <v>27.515499999999999</v>
      </c>
      <c r="L3387" s="91">
        <v>615.25</v>
      </c>
      <c r="M3387" s="91">
        <v>477.11700000000002</v>
      </c>
      <c r="N3387" s="54" t="b">
        <v>1</v>
      </c>
      <c r="O3387" s="91">
        <v>16.734999999999999</v>
      </c>
      <c r="P3387" s="54" t="b">
        <v>1</v>
      </c>
      <c r="Q3387" s="91">
        <v>0.37431399999999998</v>
      </c>
    </row>
    <row r="3388" spans="2:17" x14ac:dyDescent="0.25">
      <c r="B3388" s="54">
        <v>640</v>
      </c>
      <c r="C3388" s="54">
        <v>512</v>
      </c>
      <c r="D3388" s="54" t="b">
        <v>0</v>
      </c>
      <c r="E3388" s="54" t="b">
        <v>1</v>
      </c>
      <c r="F3388" s="91">
        <v>633.01599999999996</v>
      </c>
      <c r="G3388" s="91">
        <v>508.16699999999997</v>
      </c>
      <c r="H3388" s="54" t="b">
        <v>0</v>
      </c>
      <c r="I3388" s="91">
        <v>65.852000000000004</v>
      </c>
      <c r="J3388" s="54" t="b">
        <v>0</v>
      </c>
      <c r="K3388" s="91">
        <v>45.065399999999997</v>
      </c>
      <c r="L3388" s="91">
        <v>614.96100000000001</v>
      </c>
      <c r="M3388" s="91">
        <v>476.57900000000001</v>
      </c>
      <c r="N3388" s="54" t="b">
        <v>1</v>
      </c>
      <c r="O3388" s="91">
        <v>17.151199999999999</v>
      </c>
      <c r="P3388" s="54" t="b">
        <v>1</v>
      </c>
      <c r="Q3388" s="91">
        <v>0.43308400000000002</v>
      </c>
    </row>
    <row r="3389" spans="2:17" x14ac:dyDescent="0.25">
      <c r="B3389" s="54">
        <v>640</v>
      </c>
      <c r="C3389" s="54">
        <v>512</v>
      </c>
      <c r="D3389" s="54" t="b">
        <v>0</v>
      </c>
      <c r="E3389" s="54" t="b">
        <v>1</v>
      </c>
      <c r="F3389" s="91">
        <v>627.80499999999995</v>
      </c>
      <c r="G3389" s="91">
        <v>465.92899999999997</v>
      </c>
      <c r="H3389" s="54" t="b">
        <v>0</v>
      </c>
      <c r="I3389" s="91">
        <v>87.2744</v>
      </c>
      <c r="J3389" s="54" t="b">
        <v>0</v>
      </c>
      <c r="K3389" s="91">
        <v>62.6877</v>
      </c>
      <c r="L3389" s="91">
        <v>614.88099999999997</v>
      </c>
      <c r="M3389" s="91">
        <v>476.26299999999998</v>
      </c>
      <c r="N3389" s="54" t="b">
        <v>1</v>
      </c>
      <c r="O3389" s="91">
        <v>17.689800000000002</v>
      </c>
      <c r="P3389" s="54" t="b">
        <v>1</v>
      </c>
      <c r="Q3389" s="91">
        <v>0.61124199999999995</v>
      </c>
    </row>
    <row r="3390" spans="2:17" x14ac:dyDescent="0.25">
      <c r="B3390" s="54">
        <v>640</v>
      </c>
      <c r="C3390" s="54">
        <v>512</v>
      </c>
      <c r="D3390" s="54" t="b">
        <v>0</v>
      </c>
      <c r="E3390" s="54" t="b">
        <v>1</v>
      </c>
      <c r="F3390" s="91">
        <v>608.97299999999996</v>
      </c>
      <c r="G3390" s="91">
        <v>480.90899999999999</v>
      </c>
      <c r="H3390" s="54" t="b">
        <v>0</v>
      </c>
      <c r="I3390" s="91">
        <v>82.796999999999997</v>
      </c>
      <c r="J3390" s="54" t="b">
        <v>0</v>
      </c>
      <c r="K3390" s="91">
        <v>42.558199999999999</v>
      </c>
      <c r="L3390" s="91">
        <v>614.85900000000004</v>
      </c>
      <c r="M3390" s="91">
        <v>476.02300000000002</v>
      </c>
      <c r="N3390" s="54" t="b">
        <v>1</v>
      </c>
      <c r="O3390" s="91">
        <v>18.005700000000001</v>
      </c>
      <c r="P3390" s="54" t="b">
        <v>1</v>
      </c>
      <c r="Q3390" s="91">
        <v>0.32580399999999998</v>
      </c>
    </row>
    <row r="3391" spans="2:17" x14ac:dyDescent="0.25">
      <c r="B3391" s="54">
        <v>640</v>
      </c>
      <c r="C3391" s="54">
        <v>512</v>
      </c>
      <c r="D3391" s="54" t="b">
        <v>0</v>
      </c>
      <c r="E3391" s="54" t="b">
        <v>1</v>
      </c>
      <c r="F3391" s="91">
        <v>611.03</v>
      </c>
      <c r="G3391" s="91">
        <v>468.05900000000003</v>
      </c>
      <c r="H3391" s="54" t="b">
        <v>0</v>
      </c>
      <c r="I3391" s="91">
        <v>82.796999999999997</v>
      </c>
      <c r="J3391" s="54" t="b">
        <v>0</v>
      </c>
      <c r="K3391" s="91">
        <v>24.063199999999998</v>
      </c>
      <c r="L3391" s="91">
        <v>614.81299999999999</v>
      </c>
      <c r="M3391" s="91">
        <v>475.79</v>
      </c>
      <c r="N3391" s="54" t="b">
        <v>1</v>
      </c>
      <c r="O3391" s="91">
        <v>18.245200000000001</v>
      </c>
      <c r="P3391" s="54" t="b">
        <v>1</v>
      </c>
      <c r="Q3391" s="91">
        <v>0.24051900000000001</v>
      </c>
    </row>
    <row r="3392" spans="2:17" x14ac:dyDescent="0.25">
      <c r="B3392" s="54">
        <v>640</v>
      </c>
      <c r="C3392" s="54">
        <v>512</v>
      </c>
      <c r="D3392" s="54" t="b">
        <v>0</v>
      </c>
      <c r="E3392" s="54" t="b">
        <v>1</v>
      </c>
      <c r="F3392" s="91">
        <v>605.14200000000005</v>
      </c>
      <c r="G3392" s="91">
        <v>457.19499999999999</v>
      </c>
      <c r="H3392" s="54" t="b">
        <v>0</v>
      </c>
      <c r="I3392" s="91">
        <v>66.281400000000005</v>
      </c>
      <c r="J3392" s="54" t="b">
        <v>0</v>
      </c>
      <c r="K3392" s="91">
        <v>13.013999999999999</v>
      </c>
      <c r="L3392" s="91">
        <v>614.80700000000002</v>
      </c>
      <c r="M3392" s="91">
        <v>475.565</v>
      </c>
      <c r="N3392" s="54" t="b">
        <v>1</v>
      </c>
      <c r="O3392" s="91">
        <v>18.4786</v>
      </c>
      <c r="P3392" s="54" t="b">
        <v>1</v>
      </c>
      <c r="Q3392" s="91">
        <v>0.23802300000000001</v>
      </c>
    </row>
    <row r="3393" spans="2:17" x14ac:dyDescent="0.25">
      <c r="B3393" s="54">
        <v>640</v>
      </c>
      <c r="C3393" s="54">
        <v>512</v>
      </c>
      <c r="D3393" s="54" t="b">
        <v>0</v>
      </c>
      <c r="E3393" s="54" t="b">
        <v>1</v>
      </c>
      <c r="F3393" s="91">
        <v>620.91099999999994</v>
      </c>
      <c r="G3393" s="91">
        <v>427.25799999999998</v>
      </c>
      <c r="H3393" s="54" t="b">
        <v>0</v>
      </c>
      <c r="I3393" s="91">
        <v>46.376800000000003</v>
      </c>
      <c r="J3393" s="54" t="b">
        <v>0</v>
      </c>
      <c r="K3393" s="91">
        <v>12.3569</v>
      </c>
      <c r="L3393" s="91">
        <v>614.79999999999995</v>
      </c>
      <c r="M3393" s="91">
        <v>475.21499999999997</v>
      </c>
      <c r="N3393" s="54" t="b">
        <v>1</v>
      </c>
      <c r="O3393" s="91">
        <v>18.703299999999999</v>
      </c>
      <c r="P3393" s="54" t="b">
        <v>1</v>
      </c>
      <c r="Q3393" s="91">
        <v>0.22478500000000001</v>
      </c>
    </row>
    <row r="3394" spans="2:17" x14ac:dyDescent="0.25">
      <c r="B3394" s="54">
        <v>640</v>
      </c>
      <c r="C3394" s="54">
        <v>512</v>
      </c>
      <c r="D3394" s="54" t="b">
        <v>0</v>
      </c>
      <c r="E3394" s="54" t="b">
        <v>1</v>
      </c>
      <c r="F3394" s="91">
        <v>599.40899999999999</v>
      </c>
      <c r="G3394" s="91">
        <v>461.78500000000003</v>
      </c>
      <c r="H3394" s="54" t="b">
        <v>0</v>
      </c>
      <c r="I3394" s="91">
        <v>69.420100000000005</v>
      </c>
      <c r="J3394" s="54" t="b">
        <v>0</v>
      </c>
      <c r="K3394" s="91">
        <v>33.836100000000002</v>
      </c>
      <c r="L3394" s="91">
        <v>614.59400000000005</v>
      </c>
      <c r="M3394" s="91">
        <v>474.786</v>
      </c>
      <c r="N3394" s="54" t="b">
        <v>1</v>
      </c>
      <c r="O3394" s="91">
        <v>19.053799999999999</v>
      </c>
      <c r="P3394" s="54" t="b">
        <v>1</v>
      </c>
      <c r="Q3394" s="91">
        <v>0.35055500000000001</v>
      </c>
    </row>
    <row r="3395" spans="2:17" x14ac:dyDescent="0.25">
      <c r="B3395" s="54">
        <v>640</v>
      </c>
      <c r="C3395" s="54">
        <v>512</v>
      </c>
      <c r="D3395" s="54" t="b">
        <v>0</v>
      </c>
      <c r="E3395" s="54" t="b">
        <v>1</v>
      </c>
      <c r="F3395" s="91">
        <v>631.50400000000002</v>
      </c>
      <c r="G3395" s="91">
        <v>454.608</v>
      </c>
      <c r="H3395" s="54" t="b">
        <v>0</v>
      </c>
      <c r="I3395" s="91">
        <v>62.302300000000002</v>
      </c>
      <c r="J3395" s="54" t="b">
        <v>0</v>
      </c>
      <c r="K3395" s="91">
        <v>40.674599999999998</v>
      </c>
      <c r="L3395" s="91">
        <v>614.53700000000003</v>
      </c>
      <c r="M3395" s="91">
        <v>474.34899999999999</v>
      </c>
      <c r="N3395" s="54" t="b">
        <v>1</v>
      </c>
      <c r="O3395" s="91">
        <v>19.482399999999998</v>
      </c>
      <c r="P3395" s="54" t="b">
        <v>1</v>
      </c>
      <c r="Q3395" s="91">
        <v>0.47525600000000001</v>
      </c>
    </row>
    <row r="3396" spans="2:17" x14ac:dyDescent="0.25">
      <c r="B3396" s="54">
        <v>1178</v>
      </c>
      <c r="C3396" s="54">
        <v>512</v>
      </c>
      <c r="D3396" s="54" t="b">
        <v>0</v>
      </c>
      <c r="E3396" s="54" t="b">
        <v>1</v>
      </c>
      <c r="F3396" s="91">
        <v>606.74900000000002</v>
      </c>
      <c r="G3396" s="91">
        <v>437.238</v>
      </c>
      <c r="H3396" s="54" t="b">
        <v>0</v>
      </c>
      <c r="I3396" s="91">
        <v>66.621600000000001</v>
      </c>
      <c r="J3396" s="54" t="b">
        <v>0</v>
      </c>
      <c r="K3396" s="91">
        <v>32.887599999999999</v>
      </c>
      <c r="L3396" s="91">
        <v>614.43499999999995</v>
      </c>
      <c r="M3396" s="91">
        <v>473.82799999999997</v>
      </c>
      <c r="N3396" s="54" t="b">
        <v>1</v>
      </c>
      <c r="O3396" s="91">
        <v>19.919899999999998</v>
      </c>
      <c r="P3396" s="54" t="b">
        <v>1</v>
      </c>
      <c r="Q3396" s="91">
        <v>0.44130200000000003</v>
      </c>
    </row>
    <row r="3397" spans="2:17" x14ac:dyDescent="0.25">
      <c r="B3397" s="54">
        <v>1178</v>
      </c>
      <c r="C3397" s="54">
        <v>512</v>
      </c>
      <c r="D3397" s="54" t="b">
        <v>0</v>
      </c>
      <c r="E3397" s="54" t="b">
        <v>1</v>
      </c>
      <c r="F3397" s="91">
        <v>644.44600000000003</v>
      </c>
      <c r="G3397" s="91">
        <v>435.10300000000001</v>
      </c>
      <c r="H3397" s="54" t="b">
        <v>0</v>
      </c>
      <c r="I3397" s="91">
        <v>66.621600000000001</v>
      </c>
      <c r="J3397" s="54" t="b">
        <v>0</v>
      </c>
      <c r="K3397" s="91">
        <v>30.241199999999999</v>
      </c>
      <c r="L3397" s="91">
        <v>614.09699999999998</v>
      </c>
      <c r="M3397" s="91">
        <v>473.38299999999998</v>
      </c>
      <c r="N3397" s="54" t="b">
        <v>1</v>
      </c>
      <c r="O3397" s="91">
        <v>20.440200000000001</v>
      </c>
      <c r="P3397" s="54" t="b">
        <v>1</v>
      </c>
      <c r="Q3397" s="91">
        <v>0.53014600000000001</v>
      </c>
    </row>
    <row r="3398" spans="2:17" x14ac:dyDescent="0.25">
      <c r="B3398" s="54">
        <v>1178</v>
      </c>
      <c r="C3398" s="54">
        <v>512</v>
      </c>
      <c r="D3398" s="54" t="b">
        <v>0</v>
      </c>
      <c r="E3398" s="54" t="b">
        <v>1</v>
      </c>
      <c r="F3398" s="91">
        <v>624.90899999999999</v>
      </c>
      <c r="G3398" s="91">
        <v>486.26499999999999</v>
      </c>
      <c r="H3398" s="54" t="b">
        <v>0</v>
      </c>
      <c r="I3398" s="91">
        <v>71.719499999999996</v>
      </c>
      <c r="J3398" s="54" t="b">
        <v>0</v>
      </c>
      <c r="K3398" s="91">
        <v>37.758000000000003</v>
      </c>
      <c r="L3398" s="91">
        <v>614.18200000000002</v>
      </c>
      <c r="M3398" s="91">
        <v>472.82600000000002</v>
      </c>
      <c r="N3398" s="54" t="b">
        <v>1</v>
      </c>
      <c r="O3398" s="91">
        <v>20.8856</v>
      </c>
      <c r="P3398" s="54" t="b">
        <v>1</v>
      </c>
      <c r="Q3398" s="91">
        <v>0.55950999999999995</v>
      </c>
    </row>
    <row r="3399" spans="2:17" x14ac:dyDescent="0.25">
      <c r="B3399" s="54">
        <v>1178</v>
      </c>
      <c r="C3399" s="54">
        <v>512</v>
      </c>
      <c r="D3399" s="54" t="b">
        <v>0</v>
      </c>
      <c r="E3399" s="54" t="b">
        <v>1</v>
      </c>
      <c r="F3399" s="91">
        <v>609.78300000000002</v>
      </c>
      <c r="G3399" s="91">
        <v>460.71600000000001</v>
      </c>
      <c r="H3399" s="54" t="b">
        <v>0</v>
      </c>
      <c r="I3399" s="91">
        <v>88.860100000000003</v>
      </c>
      <c r="J3399" s="54" t="b">
        <v>0</v>
      </c>
      <c r="K3399" s="91">
        <v>54.766100000000002</v>
      </c>
      <c r="L3399" s="91">
        <v>614.18100000000004</v>
      </c>
      <c r="M3399" s="91">
        <v>472.32299999999998</v>
      </c>
      <c r="N3399" s="54" t="b">
        <v>1</v>
      </c>
      <c r="O3399" s="91">
        <v>21.443100000000001</v>
      </c>
      <c r="P3399" s="54" t="b">
        <v>1</v>
      </c>
      <c r="Q3399" s="91">
        <v>0.56404299999999996</v>
      </c>
    </row>
    <row r="3400" spans="2:17" x14ac:dyDescent="0.25">
      <c r="B3400" s="54">
        <v>1178</v>
      </c>
      <c r="C3400" s="54">
        <v>512</v>
      </c>
      <c r="D3400" s="54" t="b">
        <v>0</v>
      </c>
      <c r="E3400" s="54" t="b">
        <v>1</v>
      </c>
      <c r="F3400" s="91">
        <v>648.74</v>
      </c>
      <c r="G3400" s="91">
        <v>413.39699999999999</v>
      </c>
      <c r="H3400" s="54" t="b">
        <v>0</v>
      </c>
      <c r="I3400" s="91">
        <v>88.860100000000003</v>
      </c>
      <c r="J3400" s="54" t="b">
        <v>0</v>
      </c>
      <c r="K3400" s="91">
        <v>29.6907</v>
      </c>
      <c r="L3400" s="91">
        <v>614.22900000000004</v>
      </c>
      <c r="M3400" s="91">
        <v>471.726</v>
      </c>
      <c r="N3400" s="54" t="b">
        <v>1</v>
      </c>
      <c r="O3400" s="91">
        <v>21.945799999999998</v>
      </c>
      <c r="P3400" s="54" t="b">
        <v>1</v>
      </c>
      <c r="Q3400" s="91">
        <v>0.50278</v>
      </c>
    </row>
    <row r="3401" spans="2:17" x14ac:dyDescent="0.25">
      <c r="B3401" s="54">
        <v>1178</v>
      </c>
      <c r="C3401" s="54">
        <v>512</v>
      </c>
      <c r="D3401" s="54" t="b">
        <v>0</v>
      </c>
      <c r="E3401" s="54" t="b">
        <v>1</v>
      </c>
      <c r="F3401" s="91">
        <v>631.36900000000003</v>
      </c>
      <c r="G3401" s="91">
        <v>431.95699999999999</v>
      </c>
      <c r="H3401" s="54" t="b">
        <v>0</v>
      </c>
      <c r="I3401" s="91">
        <v>111.82599999999999</v>
      </c>
      <c r="J3401" s="54" t="b">
        <v>0</v>
      </c>
      <c r="K3401" s="91">
        <v>61.293199999999999</v>
      </c>
      <c r="L3401" s="91">
        <v>613.99199999999996</v>
      </c>
      <c r="M3401" s="91">
        <v>471.46199999999999</v>
      </c>
      <c r="N3401" s="54" t="b">
        <v>1</v>
      </c>
      <c r="O3401" s="91">
        <v>22.5428</v>
      </c>
      <c r="P3401" s="54" t="b">
        <v>1</v>
      </c>
      <c r="Q3401" s="91">
        <v>0.59890299999999996</v>
      </c>
    </row>
    <row r="3402" spans="2:17" x14ac:dyDescent="0.25">
      <c r="B3402" s="54">
        <v>1178</v>
      </c>
      <c r="C3402" s="54">
        <v>512</v>
      </c>
      <c r="D3402" s="54" t="b">
        <v>0</v>
      </c>
      <c r="E3402" s="54" t="b">
        <v>1</v>
      </c>
      <c r="F3402" s="91">
        <v>616.63</v>
      </c>
      <c r="G3402" s="91">
        <v>410.98500000000001</v>
      </c>
      <c r="H3402" s="54" t="b">
        <v>0</v>
      </c>
      <c r="I3402" s="91">
        <v>111.82599999999999</v>
      </c>
      <c r="J3402" s="54" t="b">
        <v>0</v>
      </c>
      <c r="K3402" s="91">
        <v>25.422000000000001</v>
      </c>
      <c r="L3402" s="91">
        <v>614.16899999999998</v>
      </c>
      <c r="M3402" s="91">
        <v>470.584</v>
      </c>
      <c r="N3402" s="54" t="b">
        <v>1</v>
      </c>
      <c r="O3402" s="91">
        <v>22.806699999999999</v>
      </c>
      <c r="P3402" s="54" t="b">
        <v>1</v>
      </c>
      <c r="Q3402" s="91">
        <v>0.35528799999999999</v>
      </c>
    </row>
    <row r="3403" spans="2:17" x14ac:dyDescent="0.25">
      <c r="B3403" s="54">
        <v>1178</v>
      </c>
      <c r="C3403" s="54">
        <v>512</v>
      </c>
      <c r="D3403" s="54" t="b">
        <v>0</v>
      </c>
      <c r="E3403" s="54" t="b">
        <v>1</v>
      </c>
      <c r="F3403" s="91">
        <v>627.84799999999996</v>
      </c>
      <c r="G3403" s="91">
        <v>456.69299999999998</v>
      </c>
      <c r="H3403" s="54" t="b">
        <v>0</v>
      </c>
      <c r="I3403" s="91">
        <v>88.688500000000005</v>
      </c>
      <c r="J3403" s="54" t="b">
        <v>0</v>
      </c>
      <c r="K3403" s="91">
        <v>25.6328</v>
      </c>
      <c r="L3403" s="91">
        <v>614.50900000000001</v>
      </c>
      <c r="M3403" s="91">
        <v>469.52300000000002</v>
      </c>
      <c r="N3403" s="54" t="b">
        <v>1</v>
      </c>
      <c r="O3403" s="91">
        <v>23.6846</v>
      </c>
      <c r="P3403" s="54" t="b">
        <v>1</v>
      </c>
      <c r="Q3403" s="91">
        <v>0.89572200000000002</v>
      </c>
    </row>
    <row r="3404" spans="2:17" x14ac:dyDescent="0.25">
      <c r="B3404" s="54">
        <v>1178</v>
      </c>
      <c r="C3404" s="54">
        <v>512</v>
      </c>
      <c r="D3404" s="54" t="b">
        <v>0</v>
      </c>
      <c r="E3404" s="54" t="b">
        <v>1</v>
      </c>
      <c r="F3404" s="91">
        <v>601.36199999999997</v>
      </c>
      <c r="G3404" s="91">
        <v>487.08</v>
      </c>
      <c r="H3404" s="54" t="b">
        <v>0</v>
      </c>
      <c r="I3404" s="91">
        <v>77.818299999999994</v>
      </c>
      <c r="J3404" s="54" t="b">
        <v>0</v>
      </c>
      <c r="K3404" s="91">
        <v>47.0642</v>
      </c>
      <c r="L3404" s="91">
        <v>614.85699999999997</v>
      </c>
      <c r="M3404" s="91">
        <v>468.42399999999998</v>
      </c>
      <c r="N3404" s="54" t="b">
        <v>0</v>
      </c>
      <c r="O3404" s="91">
        <v>24.745200000000001</v>
      </c>
      <c r="P3404" s="54" t="b">
        <v>1</v>
      </c>
      <c r="Q3404" s="91">
        <v>1.11354</v>
      </c>
    </row>
    <row r="3405" spans="2:17" x14ac:dyDescent="0.25">
      <c r="B3405" s="54">
        <v>1178</v>
      </c>
      <c r="C3405" s="54">
        <v>512</v>
      </c>
      <c r="D3405" s="54" t="b">
        <v>0</v>
      </c>
      <c r="E3405" s="54" t="b">
        <v>1</v>
      </c>
      <c r="F3405" s="91">
        <v>634.47500000000002</v>
      </c>
      <c r="G3405" s="91">
        <v>432.51400000000001</v>
      </c>
      <c r="H3405" s="54" t="b">
        <v>0</v>
      </c>
      <c r="I3405" s="91">
        <v>106.101</v>
      </c>
      <c r="J3405" s="54" t="b">
        <v>0</v>
      </c>
      <c r="K3405" s="91">
        <v>40.309199999999997</v>
      </c>
      <c r="L3405" s="91">
        <v>615.21</v>
      </c>
      <c r="M3405" s="91">
        <v>467.29599999999999</v>
      </c>
      <c r="N3405" s="54" t="b">
        <v>0</v>
      </c>
      <c r="O3405" s="91">
        <v>25.844100000000001</v>
      </c>
      <c r="P3405" s="54" t="b">
        <v>1</v>
      </c>
      <c r="Q3405" s="91">
        <v>1.1527000000000001</v>
      </c>
    </row>
    <row r="3406" spans="2:17" x14ac:dyDescent="0.25">
      <c r="B3406" s="54">
        <v>1178</v>
      </c>
      <c r="C3406" s="54">
        <v>512</v>
      </c>
      <c r="D3406" s="54" t="b">
        <v>0</v>
      </c>
      <c r="E3406" s="54" t="b">
        <v>1</v>
      </c>
      <c r="F3406" s="91">
        <v>633.20799999999997</v>
      </c>
      <c r="G3406" s="91">
        <v>419.988</v>
      </c>
      <c r="H3406" s="54" t="b">
        <v>0</v>
      </c>
      <c r="I3406" s="91">
        <v>109.208</v>
      </c>
      <c r="J3406" s="54" t="b">
        <v>0</v>
      </c>
      <c r="K3406" s="91">
        <v>63.826999999999998</v>
      </c>
      <c r="L3406" s="91">
        <v>615.27700000000004</v>
      </c>
      <c r="M3406" s="91">
        <v>467.16</v>
      </c>
      <c r="N3406" s="54" t="b">
        <v>0</v>
      </c>
      <c r="O3406" s="91">
        <v>0</v>
      </c>
      <c r="P3406" s="54" t="b">
        <v>1</v>
      </c>
      <c r="Q3406" s="91">
        <v>1.1823699999999999</v>
      </c>
    </row>
    <row r="3407" spans="2:17" x14ac:dyDescent="0.25">
      <c r="B3407" s="54">
        <v>1178</v>
      </c>
      <c r="C3407" s="54">
        <v>512</v>
      </c>
      <c r="D3407" s="54" t="b">
        <v>0</v>
      </c>
      <c r="E3407" s="54" t="b">
        <v>1</v>
      </c>
      <c r="F3407" s="91">
        <v>639.78800000000001</v>
      </c>
      <c r="G3407" s="91">
        <v>471.02499999999998</v>
      </c>
      <c r="H3407" s="54" t="b">
        <v>0</v>
      </c>
      <c r="I3407" s="91">
        <v>100.205</v>
      </c>
      <c r="J3407" s="54" t="b">
        <v>0</v>
      </c>
      <c r="K3407" s="91">
        <v>12.5901</v>
      </c>
      <c r="L3407" s="91">
        <v>615.72500000000002</v>
      </c>
      <c r="M3407" s="91">
        <v>466.03199999999998</v>
      </c>
      <c r="N3407" s="54" t="b">
        <v>1</v>
      </c>
      <c r="O3407" s="91">
        <v>0</v>
      </c>
      <c r="P3407" s="54" t="b">
        <v>1</v>
      </c>
      <c r="Q3407" s="91">
        <v>0.15171299999999999</v>
      </c>
    </row>
    <row r="3408" spans="2:17" x14ac:dyDescent="0.25">
      <c r="B3408" s="54">
        <v>1178</v>
      </c>
      <c r="C3408" s="54">
        <v>512</v>
      </c>
      <c r="D3408" s="54" t="b">
        <v>0</v>
      </c>
      <c r="E3408" s="54" t="b">
        <v>1</v>
      </c>
      <c r="F3408" s="91">
        <v>745.17700000000002</v>
      </c>
      <c r="G3408" s="91">
        <v>482.25799999999998</v>
      </c>
      <c r="H3408" s="54" t="b">
        <v>0</v>
      </c>
      <c r="I3408" s="91">
        <v>105.518</v>
      </c>
      <c r="J3408" s="54" t="b">
        <v>0</v>
      </c>
      <c r="K3408" s="91">
        <v>51.459200000000003</v>
      </c>
      <c r="L3408" s="91">
        <v>617.12099999999998</v>
      </c>
      <c r="M3408" s="91">
        <v>465.93299999999999</v>
      </c>
      <c r="N3408" s="54" t="b">
        <v>1</v>
      </c>
      <c r="O3408" s="91">
        <v>3.2602500000000001</v>
      </c>
      <c r="P3408" s="54" t="b">
        <v>1</v>
      </c>
      <c r="Q3408" s="91">
        <v>1.2133400000000001</v>
      </c>
    </row>
    <row r="3409" spans="2:17" x14ac:dyDescent="0.25">
      <c r="B3409" s="54">
        <v>1178</v>
      </c>
      <c r="C3409" s="54">
        <v>512</v>
      </c>
      <c r="D3409" s="54" t="b">
        <v>0</v>
      </c>
      <c r="E3409" s="54" t="b">
        <v>0</v>
      </c>
      <c r="F3409" s="91">
        <v>1024.0899999999999</v>
      </c>
      <c r="G3409" s="91">
        <v>455.47699999999998</v>
      </c>
      <c r="H3409" s="54" t="b">
        <v>0</v>
      </c>
      <c r="I3409" s="91">
        <v>174.238</v>
      </c>
      <c r="J3409" s="54" t="b">
        <v>0</v>
      </c>
      <c r="K3409" s="91">
        <v>105.985</v>
      </c>
      <c r="L3409" s="91">
        <v>1040.32</v>
      </c>
      <c r="M3409" s="91">
        <v>475.04399999999998</v>
      </c>
      <c r="N3409" s="54" t="b">
        <v>0</v>
      </c>
      <c r="O3409" s="91">
        <v>4.7558600000000002</v>
      </c>
      <c r="P3409" s="54" t="b">
        <v>0</v>
      </c>
      <c r="Q3409" s="91">
        <v>1.40022</v>
      </c>
    </row>
    <row r="3410" spans="2:17" x14ac:dyDescent="0.25">
      <c r="B3410" s="54">
        <v>1178</v>
      </c>
      <c r="C3410" s="54">
        <v>512</v>
      </c>
      <c r="D3410" s="54" t="b">
        <v>0</v>
      </c>
      <c r="E3410" s="54" t="b">
        <v>0</v>
      </c>
      <c r="F3410" s="91">
        <v>1157.48</v>
      </c>
      <c r="G3410" s="91">
        <v>462.97800000000001</v>
      </c>
      <c r="H3410" s="54" t="b">
        <v>0</v>
      </c>
      <c r="I3410" s="91">
        <v>453.14800000000002</v>
      </c>
      <c r="J3410" s="54" t="b">
        <v>0</v>
      </c>
      <c r="K3410" s="91">
        <v>280.19200000000001</v>
      </c>
      <c r="L3410" s="91">
        <v>1121.79</v>
      </c>
      <c r="M3410" s="91">
        <v>477.61799999999999</v>
      </c>
      <c r="N3410" s="54" t="b">
        <v>0</v>
      </c>
      <c r="O3410" s="91">
        <v>434.57799999999997</v>
      </c>
      <c r="P3410" s="54" t="b">
        <v>0</v>
      </c>
      <c r="Q3410" s="91">
        <v>423.30099999999999</v>
      </c>
    </row>
    <row r="3411" spans="2:17" x14ac:dyDescent="0.25">
      <c r="B3411" s="54">
        <v>1178</v>
      </c>
      <c r="C3411" s="54">
        <v>512</v>
      </c>
      <c r="D3411" s="54" t="b">
        <v>0</v>
      </c>
      <c r="E3411" s="54" t="b">
        <v>0</v>
      </c>
      <c r="F3411" s="91">
        <v>1217.3699999999999</v>
      </c>
      <c r="G3411" s="91">
        <v>471.36500000000001</v>
      </c>
      <c r="H3411" s="54" t="b">
        <v>0</v>
      </c>
      <c r="I3411" s="91">
        <v>544.46799999999996</v>
      </c>
      <c r="J3411" s="54" t="b">
        <v>0</v>
      </c>
      <c r="K3411" s="91">
        <v>133.6</v>
      </c>
      <c r="L3411" s="91">
        <v>1140.5</v>
      </c>
      <c r="M3411" s="91">
        <v>473.18400000000003</v>
      </c>
      <c r="N3411" s="54" t="b">
        <v>0</v>
      </c>
      <c r="O3411" s="91">
        <v>0</v>
      </c>
      <c r="P3411" s="54" t="b">
        <v>0</v>
      </c>
      <c r="Q3411" s="91">
        <v>81.509</v>
      </c>
    </row>
    <row r="3412" spans="2:17" x14ac:dyDescent="0.25">
      <c r="B3412" s="54">
        <v>1178</v>
      </c>
      <c r="C3412" s="54">
        <v>512</v>
      </c>
      <c r="D3412" s="54" t="b">
        <v>0</v>
      </c>
      <c r="E3412" s="54" t="b">
        <v>0</v>
      </c>
      <c r="F3412" s="91">
        <v>1180.79</v>
      </c>
      <c r="G3412" s="91">
        <v>485.714</v>
      </c>
      <c r="H3412" s="54" t="b">
        <v>0</v>
      </c>
      <c r="I3412" s="91">
        <v>498.97300000000001</v>
      </c>
      <c r="J3412" s="54" t="b">
        <v>0</v>
      </c>
      <c r="K3412" s="91">
        <v>60.478299999999997</v>
      </c>
      <c r="L3412" s="91">
        <v>1149.6199999999999</v>
      </c>
      <c r="M3412" s="91">
        <v>473.19200000000001</v>
      </c>
      <c r="N3412" s="54" t="b">
        <v>0</v>
      </c>
      <c r="O3412" s="91">
        <v>0</v>
      </c>
      <c r="P3412" s="54" t="b">
        <v>1</v>
      </c>
      <c r="Q3412" s="91">
        <v>19.220600000000001</v>
      </c>
    </row>
    <row r="3413" spans="2:17" x14ac:dyDescent="0.25">
      <c r="B3413" s="54">
        <v>1178</v>
      </c>
      <c r="C3413" s="54">
        <v>512</v>
      </c>
      <c r="D3413" s="54" t="b">
        <v>0</v>
      </c>
      <c r="E3413" s="54" t="b">
        <v>0</v>
      </c>
      <c r="F3413" s="91">
        <v>1140.78</v>
      </c>
      <c r="G3413" s="91">
        <v>515.79499999999996</v>
      </c>
      <c r="H3413" s="54" t="b">
        <v>0</v>
      </c>
      <c r="I3413" s="91">
        <v>223.52</v>
      </c>
      <c r="J3413" s="54" t="b">
        <v>0</v>
      </c>
      <c r="K3413" s="91">
        <v>39.293399999999998</v>
      </c>
      <c r="L3413" s="91">
        <v>1151.76</v>
      </c>
      <c r="M3413" s="91">
        <v>475.52100000000002</v>
      </c>
      <c r="N3413" s="54" t="b">
        <v>0</v>
      </c>
      <c r="O3413" s="91">
        <v>113.73</v>
      </c>
      <c r="P3413" s="54" t="b">
        <v>1</v>
      </c>
      <c r="Q3413" s="91">
        <v>9.1257400000000004</v>
      </c>
    </row>
    <row r="3414" spans="2:17" x14ac:dyDescent="0.25">
      <c r="B3414" s="54">
        <v>1178</v>
      </c>
      <c r="C3414" s="54">
        <v>512</v>
      </c>
      <c r="D3414" s="54" t="b">
        <v>0</v>
      </c>
      <c r="E3414" s="54" t="b">
        <v>0</v>
      </c>
      <c r="F3414" s="91">
        <v>1173.71</v>
      </c>
      <c r="G3414" s="91">
        <v>477.15100000000001</v>
      </c>
      <c r="H3414" s="54" t="b">
        <v>0</v>
      </c>
      <c r="I3414" s="91">
        <v>129.40600000000001</v>
      </c>
      <c r="J3414" s="54" t="b">
        <v>0</v>
      </c>
      <c r="K3414" s="91">
        <v>50.055500000000002</v>
      </c>
      <c r="L3414" s="91">
        <v>1153.97</v>
      </c>
      <c r="M3414" s="91">
        <v>476.86900000000003</v>
      </c>
      <c r="N3414" s="54" t="b">
        <v>1</v>
      </c>
      <c r="O3414" s="91">
        <v>34.398899999999998</v>
      </c>
      <c r="P3414" s="54" t="b">
        <v>1</v>
      </c>
      <c r="Q3414" s="91">
        <v>3.16039</v>
      </c>
    </row>
    <row r="3415" spans="2:17" x14ac:dyDescent="0.25">
      <c r="B3415" s="54">
        <v>1178</v>
      </c>
      <c r="C3415" s="54">
        <v>512</v>
      </c>
      <c r="D3415" s="54" t="b">
        <v>0</v>
      </c>
      <c r="E3415" s="54" t="b">
        <v>0</v>
      </c>
      <c r="F3415" s="91">
        <v>1177.07</v>
      </c>
      <c r="G3415" s="91">
        <v>511.28500000000003</v>
      </c>
      <c r="H3415" s="54" t="b">
        <v>0</v>
      </c>
      <c r="I3415" s="91">
        <v>121.01900000000001</v>
      </c>
      <c r="J3415" s="54" t="b">
        <v>0</v>
      </c>
      <c r="K3415" s="91">
        <v>50.771099999999997</v>
      </c>
      <c r="L3415" s="91">
        <v>1155.76</v>
      </c>
      <c r="M3415" s="91">
        <v>478.565</v>
      </c>
      <c r="N3415" s="54" t="b">
        <v>1</v>
      </c>
      <c r="O3415" s="91">
        <v>17.164000000000001</v>
      </c>
      <c r="P3415" s="54" t="b">
        <v>1</v>
      </c>
      <c r="Q3415" s="91">
        <v>2.5945200000000002</v>
      </c>
    </row>
    <row r="3416" spans="2:17" x14ac:dyDescent="0.25">
      <c r="B3416" s="54">
        <v>1178</v>
      </c>
      <c r="C3416" s="54">
        <v>512</v>
      </c>
      <c r="D3416" s="54" t="b">
        <v>0</v>
      </c>
      <c r="E3416" s="54" t="b">
        <v>0</v>
      </c>
      <c r="F3416" s="91">
        <v>1179.68</v>
      </c>
      <c r="G3416" s="91">
        <v>479.13499999999999</v>
      </c>
      <c r="H3416" s="54" t="b">
        <v>0</v>
      </c>
      <c r="I3416" s="91">
        <v>78.652299999999997</v>
      </c>
      <c r="J3416" s="54" t="b">
        <v>0</v>
      </c>
      <c r="K3416" s="91">
        <v>34.298400000000001</v>
      </c>
      <c r="L3416" s="91">
        <v>1157.5999999999999</v>
      </c>
      <c r="M3416" s="91">
        <v>479.67</v>
      </c>
      <c r="N3416" s="54" t="b">
        <v>1</v>
      </c>
      <c r="O3416" s="91">
        <v>20.648399999999999</v>
      </c>
      <c r="P3416" s="54" t="b">
        <v>1</v>
      </c>
      <c r="Q3416" s="91">
        <v>2.4647299999999999</v>
      </c>
    </row>
    <row r="3417" spans="2:17" x14ac:dyDescent="0.25">
      <c r="B3417" s="54">
        <v>1178</v>
      </c>
      <c r="C3417" s="54">
        <v>512</v>
      </c>
      <c r="D3417" s="54" t="b">
        <v>0</v>
      </c>
      <c r="E3417" s="54" t="b">
        <v>0</v>
      </c>
      <c r="F3417" s="91">
        <v>1196.23</v>
      </c>
      <c r="G3417" s="91">
        <v>474.91199999999998</v>
      </c>
      <c r="H3417" s="54" t="b">
        <v>0</v>
      </c>
      <c r="I3417" s="91">
        <v>77.542400000000001</v>
      </c>
      <c r="J3417" s="54" t="b">
        <v>0</v>
      </c>
      <c r="K3417" s="91">
        <v>32.255600000000001</v>
      </c>
      <c r="L3417" s="91">
        <v>1159.6099999999999</v>
      </c>
      <c r="M3417" s="91">
        <v>480.33600000000001</v>
      </c>
      <c r="N3417" s="54" t="b">
        <v>0</v>
      </c>
      <c r="O3417" s="91">
        <v>23.589500000000001</v>
      </c>
      <c r="P3417" s="54" t="b">
        <v>1</v>
      </c>
      <c r="Q3417" s="91">
        <v>2.1429299999999998</v>
      </c>
    </row>
    <row r="3418" spans="2:17" x14ac:dyDescent="0.25">
      <c r="B3418" s="54">
        <v>1178</v>
      </c>
      <c r="C3418" s="54">
        <v>512</v>
      </c>
      <c r="D3418" s="54" t="b">
        <v>0</v>
      </c>
      <c r="E3418" s="54" t="b">
        <v>0</v>
      </c>
      <c r="F3418" s="91">
        <v>1171.6099999999999</v>
      </c>
      <c r="G3418" s="91">
        <v>456.495</v>
      </c>
      <c r="H3418" s="54" t="b">
        <v>0</v>
      </c>
      <c r="I3418" s="91">
        <v>58.889299999999999</v>
      </c>
      <c r="J3418" s="54" t="b">
        <v>0</v>
      </c>
      <c r="K3418" s="91">
        <v>17.0777</v>
      </c>
      <c r="L3418" s="91">
        <v>1160.96</v>
      </c>
      <c r="M3418" s="91">
        <v>480.59800000000001</v>
      </c>
      <c r="N3418" s="54" t="b">
        <v>0</v>
      </c>
      <c r="O3418" s="91">
        <v>26.264199999999999</v>
      </c>
      <c r="P3418" s="54" t="b">
        <v>1</v>
      </c>
      <c r="Q3418" s="91">
        <v>2.1162800000000002</v>
      </c>
    </row>
    <row r="3419" spans="2:17" x14ac:dyDescent="0.25">
      <c r="B3419" s="54">
        <v>1178</v>
      </c>
      <c r="C3419" s="54">
        <v>512</v>
      </c>
      <c r="D3419" s="54" t="b">
        <v>0</v>
      </c>
      <c r="E3419" s="54" t="b">
        <v>0</v>
      </c>
      <c r="F3419" s="91">
        <v>1187.79</v>
      </c>
      <c r="G3419" s="91">
        <v>482.46499999999997</v>
      </c>
      <c r="H3419" s="54" t="b">
        <v>0</v>
      </c>
      <c r="I3419" s="91">
        <v>79.409899999999993</v>
      </c>
      <c r="J3419" s="54" t="b">
        <v>0</v>
      </c>
      <c r="K3419" s="91">
        <v>30.746300000000002</v>
      </c>
      <c r="L3419" s="91">
        <v>1162.3699999999999</v>
      </c>
      <c r="M3419" s="91">
        <v>480.73500000000001</v>
      </c>
      <c r="N3419" s="54" t="b">
        <v>0</v>
      </c>
      <c r="O3419" s="91">
        <v>0</v>
      </c>
      <c r="P3419" s="54" t="b">
        <v>1</v>
      </c>
      <c r="Q3419" s="91">
        <v>1.37822</v>
      </c>
    </row>
    <row r="3420" spans="2:17" x14ac:dyDescent="0.25">
      <c r="B3420" s="54">
        <v>1178</v>
      </c>
      <c r="C3420" s="54">
        <v>512</v>
      </c>
      <c r="D3420" s="54" t="b">
        <v>0</v>
      </c>
      <c r="E3420" s="54" t="b">
        <v>0</v>
      </c>
      <c r="F3420" s="91">
        <v>1179.8499999999999</v>
      </c>
      <c r="G3420" s="91">
        <v>487.55099999999999</v>
      </c>
      <c r="H3420" s="54" t="b">
        <v>0</v>
      </c>
      <c r="I3420" s="91">
        <v>50.59</v>
      </c>
      <c r="J3420" s="54" t="b">
        <v>1</v>
      </c>
      <c r="K3420" s="91">
        <v>30.600100000000001</v>
      </c>
      <c r="L3420" s="91">
        <v>1164.24</v>
      </c>
      <c r="M3420" s="91">
        <v>480.66199999999998</v>
      </c>
      <c r="N3420" s="54" t="b">
        <v>1</v>
      </c>
      <c r="O3420" s="91">
        <v>0</v>
      </c>
      <c r="P3420" s="54" t="b">
        <v>1</v>
      </c>
      <c r="Q3420" s="91">
        <v>1.4135500000000001</v>
      </c>
    </row>
    <row r="3421" spans="2:17" x14ac:dyDescent="0.25">
      <c r="B3421" s="54">
        <v>1178</v>
      </c>
      <c r="C3421" s="54">
        <v>512</v>
      </c>
      <c r="D3421" s="54" t="b">
        <v>0</v>
      </c>
      <c r="E3421" s="54" t="b">
        <v>0</v>
      </c>
      <c r="F3421" s="91">
        <v>1178.8800000000001</v>
      </c>
      <c r="G3421" s="91">
        <v>464.24599999999998</v>
      </c>
      <c r="H3421" s="54" t="b">
        <v>0</v>
      </c>
      <c r="I3421" s="91">
        <v>55.675800000000002</v>
      </c>
      <c r="J3421" s="54" t="b">
        <v>0</v>
      </c>
      <c r="K3421" s="91">
        <v>9.4333299999999998</v>
      </c>
      <c r="L3421" s="91">
        <v>1148.6400000000001</v>
      </c>
      <c r="M3421" s="91">
        <v>480.54500000000002</v>
      </c>
      <c r="N3421" s="54" t="b">
        <v>1</v>
      </c>
      <c r="O3421" s="91">
        <v>5.03165</v>
      </c>
      <c r="P3421" s="54" t="b">
        <v>0</v>
      </c>
      <c r="Q3421" s="91">
        <v>1.8734900000000001</v>
      </c>
    </row>
    <row r="3422" spans="2:17" x14ac:dyDescent="0.25">
      <c r="B3422" s="54">
        <v>1178</v>
      </c>
      <c r="C3422" s="54">
        <v>512</v>
      </c>
      <c r="D3422" s="54" t="b">
        <v>0</v>
      </c>
      <c r="E3422" s="54" t="b">
        <v>0</v>
      </c>
      <c r="F3422" s="91">
        <v>1166.42</v>
      </c>
      <c r="G3422" s="91">
        <v>509.22800000000001</v>
      </c>
      <c r="H3422" s="54" t="b">
        <v>0</v>
      </c>
      <c r="I3422" s="91">
        <v>47.240099999999998</v>
      </c>
      <c r="J3422" s="54" t="b">
        <v>0</v>
      </c>
      <c r="K3422" s="91">
        <v>23.3247</v>
      </c>
      <c r="L3422" s="91">
        <v>1177.05</v>
      </c>
      <c r="M3422" s="91">
        <v>498.303</v>
      </c>
      <c r="N3422" s="54" t="b">
        <v>0</v>
      </c>
      <c r="O3422" s="91">
        <v>15.996700000000001</v>
      </c>
      <c r="P3422" s="54" t="b">
        <v>0</v>
      </c>
      <c r="Q3422" s="91">
        <v>15.5975</v>
      </c>
    </row>
    <row r="3423" spans="2:17" x14ac:dyDescent="0.25">
      <c r="B3423" s="54">
        <v>1178</v>
      </c>
      <c r="C3423" s="54">
        <v>512</v>
      </c>
      <c r="D3423" s="54" t="b">
        <v>0</v>
      </c>
      <c r="E3423" s="54" t="b">
        <v>0</v>
      </c>
      <c r="F3423" s="91">
        <v>1191.23</v>
      </c>
      <c r="G3423" s="91">
        <v>492.197</v>
      </c>
      <c r="H3423" s="54" t="b">
        <v>0</v>
      </c>
      <c r="I3423" s="91">
        <v>66.358099999999993</v>
      </c>
      <c r="J3423" s="54" t="b">
        <v>0</v>
      </c>
      <c r="K3423" s="91">
        <v>46.676400000000001</v>
      </c>
      <c r="L3423" s="91">
        <v>1178.05</v>
      </c>
      <c r="M3423" s="91">
        <v>497.93099999999998</v>
      </c>
      <c r="N3423" s="54" t="b">
        <v>0</v>
      </c>
      <c r="O3423" s="91">
        <v>46.375700000000002</v>
      </c>
      <c r="P3423" s="54" t="b">
        <v>1</v>
      </c>
      <c r="Q3423" s="91">
        <v>33.501800000000003</v>
      </c>
    </row>
    <row r="3424" spans="2:17" x14ac:dyDescent="0.25">
      <c r="B3424" s="54">
        <v>1178</v>
      </c>
      <c r="C3424" s="54">
        <v>512</v>
      </c>
      <c r="D3424" s="54" t="b">
        <v>0</v>
      </c>
      <c r="E3424" s="54" t="b">
        <v>0</v>
      </c>
      <c r="F3424" s="91">
        <v>1180.04</v>
      </c>
      <c r="G3424" s="91">
        <v>494.04</v>
      </c>
      <c r="H3424" s="54" t="b">
        <v>0</v>
      </c>
      <c r="I3424" s="91">
        <v>69.796999999999997</v>
      </c>
      <c r="J3424" s="54" t="b">
        <v>0</v>
      </c>
      <c r="K3424" s="91">
        <v>30.0975</v>
      </c>
      <c r="L3424" s="91">
        <v>1176.3599999999999</v>
      </c>
      <c r="M3424" s="91">
        <v>497.02600000000001</v>
      </c>
      <c r="N3424" s="54" t="b">
        <v>0</v>
      </c>
      <c r="O3424" s="91">
        <v>0</v>
      </c>
      <c r="P3424" s="54" t="b">
        <v>1</v>
      </c>
      <c r="Q3424" s="91">
        <v>1.06681</v>
      </c>
    </row>
    <row r="3425" spans="2:17" x14ac:dyDescent="0.25">
      <c r="B3425" s="54">
        <v>1178</v>
      </c>
      <c r="C3425" s="54">
        <v>512</v>
      </c>
      <c r="D3425" s="54" t="b">
        <v>0</v>
      </c>
      <c r="E3425" s="54" t="b">
        <v>0</v>
      </c>
      <c r="F3425" s="91">
        <v>1159.52</v>
      </c>
      <c r="G3425" s="91">
        <v>492.39400000000001</v>
      </c>
      <c r="H3425" s="54" t="b">
        <v>0</v>
      </c>
      <c r="I3425" s="91">
        <v>69.796999999999997</v>
      </c>
      <c r="J3425" s="54" t="b">
        <v>0</v>
      </c>
      <c r="K3425" s="91">
        <v>11.3413</v>
      </c>
      <c r="L3425" s="91">
        <v>1174.4100000000001</v>
      </c>
      <c r="M3425" s="91">
        <v>496.48200000000003</v>
      </c>
      <c r="N3425" s="54" t="b">
        <v>1</v>
      </c>
      <c r="O3425" s="91">
        <v>0</v>
      </c>
      <c r="P3425" s="54" t="b">
        <v>1</v>
      </c>
      <c r="Q3425" s="91">
        <v>1.92073</v>
      </c>
    </row>
    <row r="3426" spans="2:17" x14ac:dyDescent="0.25">
      <c r="B3426" s="54">
        <v>1178</v>
      </c>
      <c r="C3426" s="54">
        <v>512</v>
      </c>
      <c r="D3426" s="54" t="b">
        <v>1</v>
      </c>
      <c r="E3426" s="54" t="b">
        <v>0</v>
      </c>
      <c r="F3426" s="91">
        <v>1164.8900000000001</v>
      </c>
      <c r="G3426" s="91">
        <v>533.51800000000003</v>
      </c>
      <c r="H3426" s="54" t="b">
        <v>0</v>
      </c>
      <c r="I3426" s="91">
        <v>48.7423</v>
      </c>
      <c r="J3426" s="54" t="b">
        <v>0</v>
      </c>
      <c r="K3426" s="91">
        <v>20.586300000000001</v>
      </c>
      <c r="L3426" s="91">
        <v>1172.96</v>
      </c>
      <c r="M3426" s="91">
        <v>497.42200000000003</v>
      </c>
      <c r="N3426" s="54" t="b">
        <v>1</v>
      </c>
      <c r="O3426" s="91">
        <v>5.4582199999999998</v>
      </c>
      <c r="P3426" s="54" t="b">
        <v>1</v>
      </c>
      <c r="Q3426" s="91">
        <v>2.0172400000000001</v>
      </c>
    </row>
    <row r="3427" spans="2:17" x14ac:dyDescent="0.25">
      <c r="B3427" s="54">
        <v>1178</v>
      </c>
      <c r="C3427" s="54">
        <v>512</v>
      </c>
      <c r="D3427" s="54" t="b">
        <v>1</v>
      </c>
      <c r="E3427" s="54" t="b">
        <v>0</v>
      </c>
      <c r="F3427" s="91">
        <v>1172.54</v>
      </c>
      <c r="G3427" s="91">
        <v>510.48399999999998</v>
      </c>
      <c r="H3427" s="54" t="b">
        <v>0</v>
      </c>
      <c r="I3427" s="91">
        <v>73.031800000000004</v>
      </c>
      <c r="J3427" s="54" t="b">
        <v>0</v>
      </c>
      <c r="K3427" s="91">
        <v>41.472900000000003</v>
      </c>
      <c r="L3427" s="91">
        <v>1172.44</v>
      </c>
      <c r="M3427" s="91">
        <v>498.46300000000002</v>
      </c>
      <c r="N3427" s="54" t="b">
        <v>1</v>
      </c>
      <c r="O3427" s="91">
        <v>6.9148899999999998</v>
      </c>
      <c r="P3427" s="54" t="b">
        <v>1</v>
      </c>
      <c r="Q3427" s="91">
        <v>1.7338499999999999</v>
      </c>
    </row>
    <row r="3428" spans="2:17" x14ac:dyDescent="0.25">
      <c r="B3428" s="54">
        <v>1178</v>
      </c>
      <c r="C3428" s="54">
        <v>512</v>
      </c>
      <c r="D3428" s="54" t="b">
        <v>1</v>
      </c>
      <c r="E3428" s="54" t="b">
        <v>0</v>
      </c>
      <c r="F3428" s="91">
        <v>1170.07</v>
      </c>
      <c r="G3428" s="91">
        <v>500.37200000000001</v>
      </c>
      <c r="H3428" s="54" t="b">
        <v>0</v>
      </c>
      <c r="I3428" s="91">
        <v>61.643799999999999</v>
      </c>
      <c r="J3428" s="54" t="b">
        <v>0</v>
      </c>
      <c r="K3428" s="91">
        <v>24.2683</v>
      </c>
      <c r="L3428" s="91">
        <v>1172.24</v>
      </c>
      <c r="M3428" s="91">
        <v>499.18900000000002</v>
      </c>
      <c r="N3428" s="54" t="b">
        <v>1</v>
      </c>
      <c r="O3428" s="91">
        <v>7.5964400000000003</v>
      </c>
      <c r="P3428" s="54" t="b">
        <v>1</v>
      </c>
      <c r="Q3428" s="91">
        <v>1.1642999999999999</v>
      </c>
    </row>
    <row r="3429" spans="2:17" x14ac:dyDescent="0.25">
      <c r="B3429" s="54">
        <v>1178</v>
      </c>
      <c r="C3429" s="54">
        <v>512</v>
      </c>
      <c r="D3429" s="54" t="b">
        <v>1</v>
      </c>
      <c r="E3429" s="54" t="b">
        <v>0</v>
      </c>
      <c r="F3429" s="91">
        <v>1169.3</v>
      </c>
      <c r="G3429" s="91">
        <v>469.608</v>
      </c>
      <c r="H3429" s="54" t="b">
        <v>0</v>
      </c>
      <c r="I3429" s="91">
        <v>54.1402</v>
      </c>
      <c r="J3429" s="54" t="b">
        <v>0</v>
      </c>
      <c r="K3429" s="91">
        <v>10.4084</v>
      </c>
      <c r="L3429" s="91">
        <v>1171.3399999999999</v>
      </c>
      <c r="M3429" s="91">
        <v>499.25799999999998</v>
      </c>
      <c r="N3429" s="54" t="b">
        <v>1</v>
      </c>
      <c r="O3429" s="91">
        <v>8.5183400000000002</v>
      </c>
      <c r="P3429" s="54" t="b">
        <v>1</v>
      </c>
      <c r="Q3429" s="91">
        <v>0.75169699999999995</v>
      </c>
    </row>
    <row r="3430" spans="2:17" x14ac:dyDescent="0.25">
      <c r="B3430" s="54">
        <v>1178</v>
      </c>
      <c r="C3430" s="54">
        <v>512</v>
      </c>
      <c r="D3430" s="54" t="b">
        <v>1</v>
      </c>
      <c r="E3430" s="54" t="b">
        <v>0</v>
      </c>
      <c r="F3430" s="91">
        <v>1190.58</v>
      </c>
      <c r="G3430" s="91">
        <v>480.20299999999997</v>
      </c>
      <c r="H3430" s="54" t="b">
        <v>0</v>
      </c>
      <c r="I3430" s="91">
        <v>71.553899999999999</v>
      </c>
      <c r="J3430" s="54" t="b">
        <v>0</v>
      </c>
      <c r="K3430" s="91">
        <v>30.774699999999999</v>
      </c>
      <c r="L3430" s="91">
        <v>1173.93</v>
      </c>
      <c r="M3430" s="91">
        <v>499.07600000000002</v>
      </c>
      <c r="N3430" s="54" t="b">
        <v>1</v>
      </c>
      <c r="O3430" s="91">
        <v>9.4823299999999993</v>
      </c>
      <c r="P3430" s="54" t="b">
        <v>1</v>
      </c>
      <c r="Q3430" s="91">
        <v>0.89756100000000005</v>
      </c>
    </row>
    <row r="3431" spans="2:17" x14ac:dyDescent="0.25">
      <c r="B3431" s="54">
        <v>1178</v>
      </c>
      <c r="C3431" s="54">
        <v>512</v>
      </c>
      <c r="D3431" s="54" t="b">
        <v>1</v>
      </c>
      <c r="E3431" s="54" t="b">
        <v>0</v>
      </c>
      <c r="F3431" s="91">
        <v>1140.68</v>
      </c>
      <c r="G3431" s="91">
        <v>505.77</v>
      </c>
      <c r="H3431" s="54" t="b">
        <v>0</v>
      </c>
      <c r="I3431" s="91">
        <v>62.157699999999998</v>
      </c>
      <c r="J3431" s="54" t="b">
        <v>0</v>
      </c>
      <c r="K3431" s="91">
        <v>23.772600000000001</v>
      </c>
      <c r="L3431" s="91">
        <v>1172.8800000000001</v>
      </c>
      <c r="M3431" s="91">
        <v>498.99700000000001</v>
      </c>
      <c r="N3431" s="54" t="b">
        <v>1</v>
      </c>
      <c r="O3431" s="91">
        <v>9.4823299999999993</v>
      </c>
      <c r="P3431" s="54" t="b">
        <v>1</v>
      </c>
      <c r="Q3431" s="91">
        <v>2.58961</v>
      </c>
    </row>
    <row r="3432" spans="2:17" x14ac:dyDescent="0.25">
      <c r="B3432" s="54">
        <v>1178</v>
      </c>
      <c r="C3432" s="54">
        <v>512</v>
      </c>
      <c r="D3432" s="54" t="b">
        <v>1</v>
      </c>
      <c r="E3432" s="54" t="b">
        <v>0</v>
      </c>
      <c r="F3432" s="91">
        <v>1147.32</v>
      </c>
      <c r="G3432" s="91">
        <v>534.21100000000001</v>
      </c>
      <c r="H3432" s="54" t="b">
        <v>0</v>
      </c>
      <c r="I3432" s="91">
        <v>86.061000000000007</v>
      </c>
      <c r="J3432" s="54" t="b">
        <v>0</v>
      </c>
      <c r="K3432" s="91">
        <v>56.067300000000003</v>
      </c>
      <c r="L3432" s="91">
        <v>1171.05</v>
      </c>
      <c r="M3432" s="91">
        <v>499.09500000000003</v>
      </c>
      <c r="N3432" s="54" t="b">
        <v>1</v>
      </c>
      <c r="O3432" s="91">
        <v>9.4823299999999993</v>
      </c>
      <c r="P3432" s="54" t="b">
        <v>1</v>
      </c>
      <c r="Q3432" s="91">
        <v>1.04782</v>
      </c>
    </row>
    <row r="3433" spans="2:17" x14ac:dyDescent="0.25">
      <c r="B3433" s="54">
        <v>1178</v>
      </c>
      <c r="C3433" s="54">
        <v>512</v>
      </c>
      <c r="D3433" s="54" t="b">
        <v>1</v>
      </c>
      <c r="E3433" s="54" t="b">
        <v>1</v>
      </c>
      <c r="F3433" s="91">
        <v>1155.5</v>
      </c>
      <c r="G3433" s="91">
        <v>503.90699999999998</v>
      </c>
      <c r="H3433" s="54" t="b">
        <v>0</v>
      </c>
      <c r="I3433" s="91">
        <v>114.503</v>
      </c>
      <c r="J3433" s="54" t="b">
        <v>0</v>
      </c>
      <c r="K3433" s="91">
        <v>29.206700000000001</v>
      </c>
      <c r="L3433" s="91">
        <v>1170.56</v>
      </c>
      <c r="M3433" s="91">
        <v>499.33300000000003</v>
      </c>
      <c r="N3433" s="54" t="b">
        <v>1</v>
      </c>
      <c r="O3433" s="91">
        <v>9.7765199999999997</v>
      </c>
      <c r="P3433" s="54" t="b">
        <v>1</v>
      </c>
      <c r="Q3433" s="91">
        <v>1.83528</v>
      </c>
    </row>
    <row r="3434" spans="2:17" x14ac:dyDescent="0.25">
      <c r="B3434" s="54">
        <v>1178</v>
      </c>
      <c r="C3434" s="54">
        <v>512</v>
      </c>
      <c r="D3434" s="54" t="b">
        <v>1</v>
      </c>
      <c r="E3434" s="54" t="b">
        <v>1</v>
      </c>
      <c r="F3434" s="91">
        <v>1145.32</v>
      </c>
      <c r="G3434" s="91">
        <v>508.71899999999999</v>
      </c>
      <c r="H3434" s="54" t="b">
        <v>0</v>
      </c>
      <c r="I3434" s="91">
        <v>103.907</v>
      </c>
      <c r="J3434" s="54" t="b">
        <v>0</v>
      </c>
      <c r="K3434" s="91">
        <v>31.388300000000001</v>
      </c>
      <c r="L3434" s="91">
        <v>1169.76</v>
      </c>
      <c r="M3434" s="91">
        <v>499.58100000000002</v>
      </c>
      <c r="N3434" s="54" t="b">
        <v>1</v>
      </c>
      <c r="O3434" s="91">
        <v>10.3438</v>
      </c>
      <c r="P3434" s="54" t="b">
        <v>1</v>
      </c>
      <c r="Q3434" s="91">
        <v>0.54625699999999999</v>
      </c>
    </row>
    <row r="3435" spans="2:17" x14ac:dyDescent="0.25">
      <c r="B3435" s="54">
        <v>1178</v>
      </c>
      <c r="C3435" s="54">
        <v>512</v>
      </c>
      <c r="D3435" s="54" t="b">
        <v>1</v>
      </c>
      <c r="E3435" s="54" t="b">
        <v>1</v>
      </c>
      <c r="F3435" s="91">
        <v>1186.07</v>
      </c>
      <c r="G3435" s="91">
        <v>472.53300000000002</v>
      </c>
      <c r="H3435" s="54" t="b">
        <v>0</v>
      </c>
      <c r="I3435" s="91">
        <v>45.122399999999999</v>
      </c>
      <c r="J3435" s="54" t="b">
        <v>0</v>
      </c>
      <c r="K3435" s="91">
        <v>11.255100000000001</v>
      </c>
      <c r="L3435" s="91">
        <v>1169.3499999999999</v>
      </c>
      <c r="M3435" s="91">
        <v>499.62599999999998</v>
      </c>
      <c r="N3435" s="54" t="b">
        <v>1</v>
      </c>
      <c r="O3435" s="91">
        <v>11.3873</v>
      </c>
      <c r="P3435" s="54" t="b">
        <v>1</v>
      </c>
      <c r="Q3435" s="91">
        <v>0.83328800000000003</v>
      </c>
    </row>
    <row r="3436" spans="2:17" x14ac:dyDescent="0.25">
      <c r="B3436" s="54">
        <v>1178</v>
      </c>
      <c r="C3436" s="54">
        <v>512</v>
      </c>
      <c r="D3436" s="54" t="b">
        <v>1</v>
      </c>
      <c r="E3436" s="54" t="b">
        <v>1</v>
      </c>
      <c r="F3436" s="91">
        <v>1146.3699999999999</v>
      </c>
      <c r="G3436" s="91">
        <v>517.45699999999999</v>
      </c>
      <c r="H3436" s="54" t="b">
        <v>0</v>
      </c>
      <c r="I3436" s="91">
        <v>102.42700000000001</v>
      </c>
      <c r="J3436" s="54" t="b">
        <v>0</v>
      </c>
      <c r="K3436" s="91">
        <v>54.496699999999997</v>
      </c>
      <c r="L3436" s="91">
        <v>1168.05</v>
      </c>
      <c r="M3436" s="91">
        <v>499.48</v>
      </c>
      <c r="N3436" s="54" t="b">
        <v>1</v>
      </c>
      <c r="O3436" s="91">
        <v>11.841100000000001</v>
      </c>
      <c r="P3436" s="54" t="b">
        <v>1</v>
      </c>
      <c r="Q3436" s="91">
        <v>0.41106199999999998</v>
      </c>
    </row>
    <row r="3437" spans="2:17" x14ac:dyDescent="0.25">
      <c r="B3437" s="54">
        <v>1178</v>
      </c>
      <c r="C3437" s="54">
        <v>512</v>
      </c>
      <c r="D3437" s="54" t="b">
        <v>1</v>
      </c>
      <c r="E3437" s="54" t="b">
        <v>1</v>
      </c>
      <c r="F3437" s="91">
        <v>1140.73</v>
      </c>
      <c r="G3437" s="91">
        <v>525.70500000000004</v>
      </c>
      <c r="H3437" s="54" t="b">
        <v>0</v>
      </c>
      <c r="I3437" s="91">
        <v>85.672700000000006</v>
      </c>
      <c r="J3437" s="54" t="b">
        <v>1</v>
      </c>
      <c r="K3437" s="91">
        <v>59.951099999999997</v>
      </c>
      <c r="L3437" s="91">
        <v>1167.46</v>
      </c>
      <c r="M3437" s="91">
        <v>499.73399999999998</v>
      </c>
      <c r="N3437" s="54" t="b">
        <v>1</v>
      </c>
      <c r="O3437" s="91">
        <v>13.1449</v>
      </c>
      <c r="P3437" s="54" t="b">
        <v>1</v>
      </c>
      <c r="Q3437" s="91">
        <v>1.31202</v>
      </c>
    </row>
    <row r="3438" spans="2:17" x14ac:dyDescent="0.25">
      <c r="B3438" s="54">
        <v>1178</v>
      </c>
      <c r="C3438" s="54">
        <v>512</v>
      </c>
      <c r="D3438" s="54" t="b">
        <v>1</v>
      </c>
      <c r="E3438" s="54" t="b">
        <v>1</v>
      </c>
      <c r="F3438" s="91">
        <v>1159.73</v>
      </c>
      <c r="G3438" s="91">
        <v>522.33799999999997</v>
      </c>
      <c r="H3438" s="54" t="b">
        <v>0</v>
      </c>
      <c r="I3438" s="91">
        <v>98.51</v>
      </c>
      <c r="J3438" s="54" t="b">
        <v>0</v>
      </c>
      <c r="K3438" s="91">
        <v>9.9916400000000003</v>
      </c>
      <c r="L3438" s="91">
        <v>1166.82</v>
      </c>
      <c r="M3438" s="91">
        <v>500.024</v>
      </c>
      <c r="N3438" s="54" t="b">
        <v>1</v>
      </c>
      <c r="O3438" s="91">
        <v>13.8429</v>
      </c>
      <c r="P3438" s="54" t="b">
        <v>1</v>
      </c>
      <c r="Q3438" s="91">
        <v>0.64251599999999998</v>
      </c>
    </row>
    <row r="3439" spans="2:17" x14ac:dyDescent="0.25">
      <c r="B3439" s="54">
        <v>1178</v>
      </c>
      <c r="C3439" s="54">
        <v>512</v>
      </c>
      <c r="D3439" s="54" t="b">
        <v>1</v>
      </c>
      <c r="E3439" s="54" t="b">
        <v>1</v>
      </c>
      <c r="F3439" s="91">
        <v>1189.67</v>
      </c>
      <c r="G3439" s="91">
        <v>498.77800000000002</v>
      </c>
      <c r="H3439" s="54" t="b">
        <v>0</v>
      </c>
      <c r="I3439" s="91">
        <v>98.51</v>
      </c>
      <c r="J3439" s="54" t="b">
        <v>0</v>
      </c>
      <c r="K3439" s="91">
        <v>19.293299999999999</v>
      </c>
      <c r="L3439" s="91">
        <v>1166.67</v>
      </c>
      <c r="M3439" s="91">
        <v>500.43299999999999</v>
      </c>
      <c r="N3439" s="54" t="b">
        <v>1</v>
      </c>
      <c r="O3439" s="91">
        <v>14.7773</v>
      </c>
      <c r="P3439" s="54" t="b">
        <v>1</v>
      </c>
      <c r="Q3439" s="91">
        <v>0.70672100000000004</v>
      </c>
    </row>
    <row r="3440" spans="2:17" x14ac:dyDescent="0.25">
      <c r="B3440" s="54">
        <v>1178</v>
      </c>
      <c r="C3440" s="54">
        <v>512</v>
      </c>
      <c r="D3440" s="54" t="b">
        <v>1</v>
      </c>
      <c r="E3440" s="54" t="b">
        <v>1</v>
      </c>
      <c r="F3440" s="91">
        <v>1149.24</v>
      </c>
      <c r="G3440" s="91">
        <v>532.33699999999999</v>
      </c>
      <c r="H3440" s="54" t="b">
        <v>0</v>
      </c>
      <c r="I3440" s="91">
        <v>75.858599999999996</v>
      </c>
      <c r="J3440" s="54" t="b">
        <v>0</v>
      </c>
      <c r="K3440" s="91">
        <v>38.094099999999997</v>
      </c>
      <c r="L3440" s="91">
        <v>1166.42</v>
      </c>
      <c r="M3440" s="91">
        <v>500.91399999999999</v>
      </c>
      <c r="N3440" s="54" t="b">
        <v>1</v>
      </c>
      <c r="O3440" s="91">
        <v>15.327999999999999</v>
      </c>
      <c r="P3440" s="54" t="b">
        <v>1</v>
      </c>
      <c r="Q3440" s="91">
        <v>0.43260100000000001</v>
      </c>
    </row>
    <row r="3441" spans="2:17" x14ac:dyDescent="0.25">
      <c r="B3441" s="54">
        <v>1178</v>
      </c>
      <c r="C3441" s="54">
        <v>512</v>
      </c>
      <c r="D3441" s="54" t="b">
        <v>1</v>
      </c>
      <c r="E3441" s="54" t="b">
        <v>1</v>
      </c>
      <c r="F3441" s="91">
        <v>1161.25</v>
      </c>
      <c r="G3441" s="91">
        <v>512.88099999999997</v>
      </c>
      <c r="H3441" s="54" t="b">
        <v>0</v>
      </c>
      <c r="I3441" s="91">
        <v>82.491</v>
      </c>
      <c r="J3441" s="54" t="b">
        <v>0</v>
      </c>
      <c r="K3441" s="91">
        <v>52.5411</v>
      </c>
      <c r="L3441" s="91">
        <v>1166.0999999999999</v>
      </c>
      <c r="M3441" s="91">
        <v>501.37799999999999</v>
      </c>
      <c r="N3441" s="54" t="b">
        <v>1</v>
      </c>
      <c r="O3441" s="91">
        <v>16.064399999999999</v>
      </c>
      <c r="P3441" s="54" t="b">
        <v>1</v>
      </c>
      <c r="Q3441" s="91">
        <v>0.54444800000000004</v>
      </c>
    </row>
    <row r="3442" spans="2:17" x14ac:dyDescent="0.25">
      <c r="B3442" s="54">
        <v>1178</v>
      </c>
      <c r="C3442" s="54">
        <v>512</v>
      </c>
      <c r="D3442" s="54" t="b">
        <v>1</v>
      </c>
      <c r="E3442" s="54" t="b">
        <v>1</v>
      </c>
      <c r="F3442" s="91">
        <v>1150.2</v>
      </c>
      <c r="G3442" s="91">
        <v>509.53</v>
      </c>
      <c r="H3442" s="54" t="b">
        <v>0</v>
      </c>
      <c r="I3442" s="91">
        <v>73.9863</v>
      </c>
      <c r="J3442" s="54" t="b">
        <v>0</v>
      </c>
      <c r="K3442" s="91">
        <v>22.862200000000001</v>
      </c>
      <c r="L3442" s="91">
        <v>1165.67</v>
      </c>
      <c r="M3442" s="91">
        <v>501.791</v>
      </c>
      <c r="N3442" s="54" t="b">
        <v>1</v>
      </c>
      <c r="O3442" s="91">
        <v>16.8459</v>
      </c>
      <c r="P3442" s="54" t="b">
        <v>1</v>
      </c>
      <c r="Q3442" s="91">
        <v>0.56246600000000002</v>
      </c>
    </row>
    <row r="3443" spans="2:17" x14ac:dyDescent="0.25">
      <c r="B3443" s="54">
        <v>1178</v>
      </c>
      <c r="C3443" s="54">
        <v>512</v>
      </c>
      <c r="D3443" s="54" t="b">
        <v>1</v>
      </c>
      <c r="E3443" s="54" t="b">
        <v>1</v>
      </c>
      <c r="F3443" s="91">
        <v>1145.29</v>
      </c>
      <c r="G3443" s="91">
        <v>512.05200000000002</v>
      </c>
      <c r="H3443" s="54" t="b">
        <v>0</v>
      </c>
      <c r="I3443" s="91">
        <v>73.9863</v>
      </c>
      <c r="J3443" s="54" t="b">
        <v>1</v>
      </c>
      <c r="K3443" s="91">
        <v>11.5441</v>
      </c>
      <c r="L3443" s="91">
        <v>1165.26</v>
      </c>
      <c r="M3443" s="91">
        <v>502.24799999999999</v>
      </c>
      <c r="N3443" s="54" t="b">
        <v>1</v>
      </c>
      <c r="O3443" s="91">
        <v>17.6892</v>
      </c>
      <c r="P3443" s="54" t="b">
        <v>1</v>
      </c>
      <c r="Q3443" s="91">
        <v>0.59640899999999997</v>
      </c>
    </row>
    <row r="3444" spans="2:17" x14ac:dyDescent="0.25">
      <c r="B3444" s="54">
        <v>1178</v>
      </c>
      <c r="C3444" s="54">
        <v>512</v>
      </c>
      <c r="D3444" s="54" t="b">
        <v>1</v>
      </c>
      <c r="E3444" s="54" t="b">
        <v>1</v>
      </c>
      <c r="F3444" s="91">
        <v>1177.21</v>
      </c>
      <c r="G3444" s="91">
        <v>488.55200000000002</v>
      </c>
      <c r="H3444" s="54" t="b">
        <v>0</v>
      </c>
      <c r="I3444" s="91">
        <v>38.765700000000002</v>
      </c>
      <c r="J3444" s="54" t="b">
        <v>0</v>
      </c>
      <c r="K3444" s="91">
        <v>5.5213799999999997</v>
      </c>
      <c r="L3444" s="91">
        <v>1164.8599999999999</v>
      </c>
      <c r="M3444" s="91">
        <v>502.59</v>
      </c>
      <c r="N3444" s="54" t="b">
        <v>1</v>
      </c>
      <c r="O3444" s="91">
        <v>18.552600000000002</v>
      </c>
      <c r="P3444" s="54" t="b">
        <v>1</v>
      </c>
      <c r="Q3444" s="91">
        <v>0.61160099999999995</v>
      </c>
    </row>
    <row r="3445" spans="2:17" x14ac:dyDescent="0.25">
      <c r="B3445" s="54">
        <v>1178</v>
      </c>
      <c r="C3445" s="54">
        <v>512</v>
      </c>
      <c r="D3445" s="54" t="b">
        <v>1</v>
      </c>
      <c r="E3445" s="54" t="b">
        <v>1</v>
      </c>
      <c r="F3445" s="91">
        <v>1186.05</v>
      </c>
      <c r="G3445" s="91">
        <v>501.47</v>
      </c>
      <c r="H3445" s="54" t="b">
        <v>0</v>
      </c>
      <c r="I3445" s="91">
        <v>56.249499999999998</v>
      </c>
      <c r="J3445" s="54" t="b">
        <v>0</v>
      </c>
      <c r="K3445" s="91">
        <v>39.6374</v>
      </c>
      <c r="L3445" s="91">
        <v>1164.58</v>
      </c>
      <c r="M3445" s="91">
        <v>502.90499999999997</v>
      </c>
      <c r="N3445" s="54" t="b">
        <v>1</v>
      </c>
      <c r="O3445" s="91">
        <v>19.296800000000001</v>
      </c>
      <c r="P3445" s="54" t="b">
        <v>1</v>
      </c>
      <c r="Q3445" s="91">
        <v>0.52795999999999998</v>
      </c>
    </row>
    <row r="3446" spans="2:17" x14ac:dyDescent="0.25">
      <c r="B3446" s="54">
        <v>1178</v>
      </c>
      <c r="C3446" s="54">
        <v>512</v>
      </c>
      <c r="D3446" s="54" t="b">
        <v>1</v>
      </c>
      <c r="E3446" s="54" t="b">
        <v>1</v>
      </c>
      <c r="F3446" s="91">
        <v>1150.1500000000001</v>
      </c>
      <c r="G3446" s="91">
        <v>520.327</v>
      </c>
      <c r="H3446" s="54" t="b">
        <v>0</v>
      </c>
      <c r="I3446" s="91">
        <v>64.261399999999995</v>
      </c>
      <c r="J3446" s="54" t="b">
        <v>0</v>
      </c>
      <c r="K3446" s="91">
        <v>15.6541</v>
      </c>
      <c r="L3446" s="91">
        <v>1164.22</v>
      </c>
      <c r="M3446" s="91">
        <v>503.23500000000001</v>
      </c>
      <c r="N3446" s="54" t="b">
        <v>1</v>
      </c>
      <c r="O3446" s="91">
        <v>19.895299999999999</v>
      </c>
      <c r="P3446" s="54" t="b">
        <v>1</v>
      </c>
      <c r="Q3446" s="91">
        <v>0.42377399999999998</v>
      </c>
    </row>
    <row r="3447" spans="2:17" x14ac:dyDescent="0.25">
      <c r="B3447" s="54">
        <v>1178</v>
      </c>
      <c r="C3447" s="54">
        <v>512</v>
      </c>
      <c r="D3447" s="54" t="b">
        <v>1</v>
      </c>
      <c r="E3447" s="54" t="b">
        <v>1</v>
      </c>
      <c r="F3447" s="91">
        <v>1141.58</v>
      </c>
      <c r="G3447" s="91">
        <v>500.02</v>
      </c>
      <c r="H3447" s="54" t="b">
        <v>0</v>
      </c>
      <c r="I3447" s="91">
        <v>72.537099999999995</v>
      </c>
      <c r="J3447" s="54" t="b">
        <v>0</v>
      </c>
      <c r="K3447" s="91">
        <v>40.546300000000002</v>
      </c>
      <c r="L3447" s="91">
        <v>1164.03</v>
      </c>
      <c r="M3447" s="91">
        <v>503.58800000000002</v>
      </c>
      <c r="N3447" s="54" t="b">
        <v>1</v>
      </c>
      <c r="O3447" s="91">
        <v>20.584399999999999</v>
      </c>
      <c r="P3447" s="54" t="b">
        <v>1</v>
      </c>
      <c r="Q3447" s="91">
        <v>0.487645</v>
      </c>
    </row>
    <row r="3448" spans="2:17" x14ac:dyDescent="0.25">
      <c r="B3448" s="54">
        <v>1178</v>
      </c>
      <c r="C3448" s="54">
        <v>512</v>
      </c>
      <c r="D3448" s="54" t="b">
        <v>1</v>
      </c>
      <c r="E3448" s="54" t="b">
        <v>1</v>
      </c>
      <c r="F3448" s="91">
        <v>1165.67</v>
      </c>
      <c r="G3448" s="91">
        <v>539.48099999999999</v>
      </c>
      <c r="H3448" s="54" t="b">
        <v>0</v>
      </c>
      <c r="I3448" s="91">
        <v>76.240099999999998</v>
      </c>
      <c r="J3448" s="54" t="b">
        <v>0</v>
      </c>
      <c r="K3448" s="91">
        <v>22.041599999999999</v>
      </c>
      <c r="L3448" s="91">
        <v>1163.76</v>
      </c>
      <c r="M3448" s="91">
        <v>504.01299999999998</v>
      </c>
      <c r="N3448" s="54" t="b">
        <v>1</v>
      </c>
      <c r="O3448" s="91">
        <v>21.127300000000002</v>
      </c>
      <c r="P3448" s="54" t="b">
        <v>1</v>
      </c>
      <c r="Q3448" s="91">
        <v>0.40078200000000003</v>
      </c>
    </row>
    <row r="3449" spans="2:17" x14ac:dyDescent="0.25">
      <c r="B3449" s="54">
        <v>1178</v>
      </c>
      <c r="C3449" s="54">
        <v>512</v>
      </c>
      <c r="D3449" s="54" t="b">
        <v>1</v>
      </c>
      <c r="E3449" s="54" t="b">
        <v>1</v>
      </c>
      <c r="F3449" s="91">
        <v>1159.51</v>
      </c>
      <c r="G3449" s="91">
        <v>509.22300000000001</v>
      </c>
      <c r="H3449" s="54" t="b">
        <v>0</v>
      </c>
      <c r="I3449" s="91">
        <v>83.926400000000001</v>
      </c>
      <c r="J3449" s="54" t="b">
        <v>0</v>
      </c>
      <c r="K3449" s="91">
        <v>46.233499999999999</v>
      </c>
      <c r="L3449" s="91">
        <v>1163.6300000000001</v>
      </c>
      <c r="M3449" s="91">
        <v>504.41300000000001</v>
      </c>
      <c r="N3449" s="54" t="b">
        <v>1</v>
      </c>
      <c r="O3449" s="91">
        <v>21.817799999999998</v>
      </c>
      <c r="P3449" s="54" t="b">
        <v>1</v>
      </c>
      <c r="Q3449" s="91">
        <v>0.50098900000000002</v>
      </c>
    </row>
    <row r="3450" spans="2:17" x14ac:dyDescent="0.25">
      <c r="B3450" s="54">
        <v>1178</v>
      </c>
      <c r="C3450" s="54">
        <v>512</v>
      </c>
      <c r="D3450" s="54" t="b">
        <v>1</v>
      </c>
      <c r="E3450" s="54" t="b">
        <v>1</v>
      </c>
      <c r="F3450" s="91">
        <v>1170.47</v>
      </c>
      <c r="G3450" s="91">
        <v>488.61200000000002</v>
      </c>
      <c r="H3450" s="54" t="b">
        <v>0</v>
      </c>
      <c r="I3450" s="91">
        <v>63.551600000000001</v>
      </c>
      <c r="J3450" s="54" t="b">
        <v>0</v>
      </c>
      <c r="K3450" s="91">
        <v>30.879799999999999</v>
      </c>
      <c r="L3450" s="91">
        <v>1163.32</v>
      </c>
      <c r="M3450" s="91">
        <v>504.755</v>
      </c>
      <c r="N3450" s="54" t="b">
        <v>1</v>
      </c>
      <c r="O3450" s="91">
        <v>22.350100000000001</v>
      </c>
      <c r="P3450" s="54" t="b">
        <v>1</v>
      </c>
      <c r="Q3450" s="91">
        <v>0.42175099999999999</v>
      </c>
    </row>
    <row r="3451" spans="2:17" x14ac:dyDescent="0.25">
      <c r="B3451" s="54">
        <v>1178</v>
      </c>
      <c r="C3451" s="54">
        <v>512</v>
      </c>
      <c r="D3451" s="54" t="b">
        <v>1</v>
      </c>
      <c r="E3451" s="54" t="b">
        <v>1</v>
      </c>
      <c r="F3451" s="91">
        <v>1166.23</v>
      </c>
      <c r="G3451" s="91">
        <v>525.55600000000004</v>
      </c>
      <c r="H3451" s="54" t="b">
        <v>0</v>
      </c>
      <c r="I3451" s="91">
        <v>79.753399999999999</v>
      </c>
      <c r="J3451" s="54" t="b">
        <v>0</v>
      </c>
      <c r="K3451" s="91">
        <v>23.340699999999998</v>
      </c>
      <c r="L3451" s="91">
        <v>1163.1500000000001</v>
      </c>
      <c r="M3451" s="91">
        <v>505.12099999999998</v>
      </c>
      <c r="N3451" s="54" t="b">
        <v>1</v>
      </c>
      <c r="O3451" s="91">
        <v>23.008299999999998</v>
      </c>
      <c r="P3451" s="54" t="b">
        <v>1</v>
      </c>
      <c r="Q3451" s="91">
        <v>0.46579300000000001</v>
      </c>
    </row>
    <row r="3452" spans="2:17" x14ac:dyDescent="0.25">
      <c r="B3452" s="54">
        <v>1178</v>
      </c>
      <c r="C3452" s="54">
        <v>512</v>
      </c>
      <c r="D3452" s="54" t="b">
        <v>1</v>
      </c>
      <c r="E3452" s="54" t="b">
        <v>1</v>
      </c>
      <c r="F3452" s="91">
        <v>1164.1300000000001</v>
      </c>
      <c r="G3452" s="91">
        <v>477.70299999999997</v>
      </c>
      <c r="H3452" s="54" t="b">
        <v>0</v>
      </c>
      <c r="I3452" s="91">
        <v>61.824100000000001</v>
      </c>
      <c r="J3452" s="54" t="b">
        <v>0</v>
      </c>
      <c r="K3452" s="91">
        <v>37.186799999999998</v>
      </c>
      <c r="L3452" s="91">
        <v>1162.76</v>
      </c>
      <c r="M3452" s="91">
        <v>505.46600000000001</v>
      </c>
      <c r="N3452" s="54" t="b">
        <v>1</v>
      </c>
      <c r="O3452" s="91">
        <v>23.5395</v>
      </c>
      <c r="P3452" s="54" t="b">
        <v>1</v>
      </c>
      <c r="Q3452" s="91">
        <v>0.40153699999999998</v>
      </c>
    </row>
    <row r="3453" spans="2:17" x14ac:dyDescent="0.25">
      <c r="B3453" s="54">
        <v>1178</v>
      </c>
      <c r="C3453" s="54">
        <v>512</v>
      </c>
      <c r="D3453" s="54" t="b">
        <v>1</v>
      </c>
      <c r="E3453" s="54" t="b">
        <v>1</v>
      </c>
      <c r="F3453" s="91">
        <v>1153.78</v>
      </c>
      <c r="G3453" s="91">
        <v>475.50900000000001</v>
      </c>
      <c r="H3453" s="54" t="b">
        <v>0</v>
      </c>
      <c r="I3453" s="91">
        <v>58.808399999999999</v>
      </c>
      <c r="J3453" s="54" t="b">
        <v>0</v>
      </c>
      <c r="K3453" s="91">
        <v>47.899099999999997</v>
      </c>
      <c r="L3453" s="91">
        <v>1162.72</v>
      </c>
      <c r="M3453" s="91">
        <v>505.54599999999999</v>
      </c>
      <c r="N3453" s="54" t="b">
        <v>1</v>
      </c>
      <c r="O3453" s="91">
        <v>24.277799999999999</v>
      </c>
      <c r="P3453" s="54" t="b">
        <v>1</v>
      </c>
      <c r="Q3453" s="91">
        <v>0.52321300000000004</v>
      </c>
    </row>
    <row r="3454" spans="2:17" x14ac:dyDescent="0.25">
      <c r="B3454" s="54">
        <v>1178</v>
      </c>
      <c r="C3454" s="54">
        <v>512</v>
      </c>
      <c r="D3454" s="54" t="b">
        <v>1</v>
      </c>
      <c r="E3454" s="54" t="b">
        <v>1</v>
      </c>
      <c r="F3454" s="91">
        <v>1141.1099999999999</v>
      </c>
      <c r="G3454" s="91">
        <v>480.24599999999998</v>
      </c>
      <c r="H3454" s="54" t="b">
        <v>0</v>
      </c>
      <c r="I3454" s="91">
        <v>66.738299999999995</v>
      </c>
      <c r="J3454" s="54" t="b">
        <v>0</v>
      </c>
      <c r="K3454" s="91">
        <v>10.583399999999999</v>
      </c>
      <c r="L3454" s="91">
        <v>1162.3900000000001</v>
      </c>
      <c r="M3454" s="91">
        <v>505.63499999999999</v>
      </c>
      <c r="N3454" s="54" t="b">
        <v>1</v>
      </c>
      <c r="O3454" s="91">
        <v>24.393599999999999</v>
      </c>
      <c r="P3454" s="54" t="b">
        <v>1</v>
      </c>
      <c r="Q3454" s="91">
        <v>8.7374999999999994E-2</v>
      </c>
    </row>
    <row r="3455" spans="2:17" x14ac:dyDescent="0.25">
      <c r="B3455" s="54">
        <v>1178</v>
      </c>
      <c r="C3455" s="54">
        <v>512</v>
      </c>
      <c r="D3455" s="54" t="b">
        <v>1</v>
      </c>
      <c r="E3455" s="54" t="b">
        <v>1</v>
      </c>
      <c r="F3455" s="91">
        <v>1132.49</v>
      </c>
      <c r="G3455" s="91">
        <v>535.29999999999995</v>
      </c>
      <c r="H3455" s="54" t="b">
        <v>0</v>
      </c>
      <c r="I3455" s="91">
        <v>75.166799999999995</v>
      </c>
      <c r="J3455" s="54" t="b">
        <v>0</v>
      </c>
      <c r="K3455" s="91">
        <v>13.527900000000001</v>
      </c>
      <c r="L3455" s="91">
        <v>1161.8599999999999</v>
      </c>
      <c r="M3455" s="91">
        <v>505.85199999999998</v>
      </c>
      <c r="N3455" s="54" t="b">
        <v>0</v>
      </c>
      <c r="O3455" s="91">
        <v>24.8172</v>
      </c>
      <c r="P3455" s="54" t="b">
        <v>1</v>
      </c>
      <c r="Q3455" s="91">
        <v>0.34606900000000002</v>
      </c>
    </row>
    <row r="3456" spans="2:17" x14ac:dyDescent="0.25">
      <c r="B3456" s="54">
        <v>1178</v>
      </c>
      <c r="C3456" s="54">
        <v>512</v>
      </c>
      <c r="D3456" s="54" t="b">
        <v>1</v>
      </c>
      <c r="E3456" s="54" t="b">
        <v>1</v>
      </c>
      <c r="F3456" s="91">
        <v>1178.0999999999999</v>
      </c>
      <c r="G3456" s="91">
        <v>483.96499999999997</v>
      </c>
      <c r="H3456" s="54" t="b">
        <v>0</v>
      </c>
      <c r="I3456" s="91">
        <v>91.430999999999997</v>
      </c>
      <c r="J3456" s="54" t="b">
        <v>0</v>
      </c>
      <c r="K3456" s="91">
        <v>55.723799999999997</v>
      </c>
      <c r="L3456" s="91">
        <v>1162.06</v>
      </c>
      <c r="M3456" s="91">
        <v>505.69900000000001</v>
      </c>
      <c r="N3456" s="54" t="b">
        <v>0</v>
      </c>
      <c r="O3456" s="91">
        <v>25.564</v>
      </c>
      <c r="P3456" s="54" t="b">
        <v>1</v>
      </c>
      <c r="Q3456" s="91">
        <v>0.57292100000000001</v>
      </c>
    </row>
    <row r="3457" spans="2:17" x14ac:dyDescent="0.25">
      <c r="B3457" s="54">
        <v>1178</v>
      </c>
      <c r="C3457" s="54">
        <v>512</v>
      </c>
      <c r="D3457" s="54" t="b">
        <v>1</v>
      </c>
      <c r="E3457" s="54" t="b">
        <v>1</v>
      </c>
      <c r="F3457" s="91">
        <v>1167.6099999999999</v>
      </c>
      <c r="G3457" s="91">
        <v>525.44600000000003</v>
      </c>
      <c r="H3457" s="54" t="b">
        <v>0</v>
      </c>
      <c r="I3457" s="91">
        <v>105.402</v>
      </c>
      <c r="J3457" s="54" t="b">
        <v>0</v>
      </c>
      <c r="K3457" s="91">
        <v>68.670299999999997</v>
      </c>
      <c r="L3457" s="91">
        <v>1161.92</v>
      </c>
      <c r="M3457" s="91">
        <v>505.73399999999998</v>
      </c>
      <c r="N3457" s="54" t="b">
        <v>0</v>
      </c>
      <c r="O3457" s="91">
        <v>0</v>
      </c>
      <c r="P3457" s="54" t="b">
        <v>1</v>
      </c>
      <c r="Q3457" s="91">
        <v>0.25117600000000001</v>
      </c>
    </row>
    <row r="3458" spans="2:17" x14ac:dyDescent="0.25">
      <c r="B3458" s="54">
        <v>1178</v>
      </c>
      <c r="C3458" s="54">
        <v>512</v>
      </c>
      <c r="D3458" s="54" t="b">
        <v>1</v>
      </c>
      <c r="E3458" s="54" t="b">
        <v>1</v>
      </c>
      <c r="F3458" s="91">
        <v>1155.8399999999999</v>
      </c>
      <c r="G3458" s="91">
        <v>490.33600000000001</v>
      </c>
      <c r="H3458" s="54" t="b">
        <v>0</v>
      </c>
      <c r="I3458" s="91">
        <v>100.664</v>
      </c>
      <c r="J3458" s="54" t="b">
        <v>0</v>
      </c>
      <c r="K3458" s="91">
        <v>42.787100000000002</v>
      </c>
      <c r="L3458" s="91">
        <v>1162.0899999999999</v>
      </c>
      <c r="M3458" s="91">
        <v>505.66199999999998</v>
      </c>
      <c r="N3458" s="54" t="b">
        <v>1</v>
      </c>
      <c r="O3458" s="91">
        <v>0</v>
      </c>
      <c r="P3458" s="54" t="b">
        <v>1</v>
      </c>
      <c r="Q3458" s="91">
        <v>0.14257</v>
      </c>
    </row>
    <row r="3459" spans="2:17" x14ac:dyDescent="0.25">
      <c r="B3459" s="54">
        <v>1178</v>
      </c>
      <c r="C3459" s="54">
        <v>512</v>
      </c>
      <c r="D3459" s="54" t="b">
        <v>1</v>
      </c>
      <c r="E3459" s="54" t="b">
        <v>1</v>
      </c>
      <c r="F3459" s="91">
        <v>1150.92</v>
      </c>
      <c r="G3459" s="91">
        <v>502.34899999999999</v>
      </c>
      <c r="H3459" s="54" t="b">
        <v>0</v>
      </c>
      <c r="I3459" s="91">
        <v>96.945599999999999</v>
      </c>
      <c r="J3459" s="54" t="b">
        <v>0</v>
      </c>
      <c r="K3459" s="91">
        <v>37.030099999999997</v>
      </c>
      <c r="L3459" s="91">
        <v>1161.8499999999999</v>
      </c>
      <c r="M3459" s="91">
        <v>505.63900000000001</v>
      </c>
      <c r="N3459" s="54" t="b">
        <v>1</v>
      </c>
      <c r="O3459" s="91">
        <v>0.42285200000000001</v>
      </c>
      <c r="P3459" s="54" t="b">
        <v>1</v>
      </c>
      <c r="Q3459" s="91">
        <v>0.18653600000000001</v>
      </c>
    </row>
    <row r="3460" spans="2:17" x14ac:dyDescent="0.25">
      <c r="B3460" s="54">
        <v>1178</v>
      </c>
      <c r="C3460" s="54">
        <v>512</v>
      </c>
      <c r="D3460" s="54" t="b">
        <v>1</v>
      </c>
      <c r="E3460" s="54" t="b">
        <v>1</v>
      </c>
      <c r="F3460" s="91">
        <v>1152.98</v>
      </c>
      <c r="G3460" s="91">
        <v>507.262</v>
      </c>
      <c r="H3460" s="54" t="b">
        <v>0</v>
      </c>
      <c r="I3460" s="91">
        <v>68.665099999999995</v>
      </c>
      <c r="J3460" s="54" t="b">
        <v>1</v>
      </c>
      <c r="K3460" s="91">
        <v>12.9831</v>
      </c>
      <c r="L3460" s="91">
        <v>1161.8399999999999</v>
      </c>
      <c r="M3460" s="91">
        <v>505.70400000000001</v>
      </c>
      <c r="N3460" s="54" t="b">
        <v>1</v>
      </c>
      <c r="O3460" s="91">
        <v>0.45721400000000001</v>
      </c>
      <c r="P3460" s="54" t="b">
        <v>1</v>
      </c>
      <c r="Q3460" s="91">
        <v>0.24563299999999999</v>
      </c>
    </row>
    <row r="3461" spans="2:17" x14ac:dyDescent="0.25">
      <c r="B3461" s="54">
        <v>1178</v>
      </c>
      <c r="C3461" s="54">
        <v>512</v>
      </c>
      <c r="D3461" s="54" t="b">
        <v>1</v>
      </c>
      <c r="E3461" s="54" t="b">
        <v>1</v>
      </c>
      <c r="F3461" s="91">
        <v>1159.2</v>
      </c>
      <c r="G3461" s="91">
        <v>472.95400000000001</v>
      </c>
      <c r="H3461" s="54" t="b">
        <v>0</v>
      </c>
      <c r="I3461" s="91">
        <v>51.803199999999997</v>
      </c>
      <c r="J3461" s="54" t="b">
        <v>0</v>
      </c>
      <c r="K3461" s="91">
        <v>5.32822</v>
      </c>
      <c r="L3461" s="91">
        <v>1161.54</v>
      </c>
      <c r="M3461" s="91">
        <v>505.56700000000001</v>
      </c>
      <c r="N3461" s="54" t="b">
        <v>1</v>
      </c>
      <c r="O3461" s="91">
        <v>0.458069</v>
      </c>
      <c r="P3461" s="54" t="b">
        <v>1</v>
      </c>
      <c r="Q3461" s="91">
        <v>6.5404799999999999E-2</v>
      </c>
    </row>
    <row r="3462" spans="2:17" x14ac:dyDescent="0.25">
      <c r="B3462" s="54">
        <v>1178</v>
      </c>
      <c r="C3462" s="54">
        <v>512</v>
      </c>
      <c r="D3462" s="54" t="b">
        <v>1</v>
      </c>
      <c r="E3462" s="54" t="b">
        <v>1</v>
      </c>
      <c r="F3462" s="91">
        <v>1187.6199999999999</v>
      </c>
      <c r="G3462" s="91">
        <v>502.21300000000002</v>
      </c>
      <c r="H3462" s="54" t="b">
        <v>0</v>
      </c>
      <c r="I3462" s="91">
        <v>42.591799999999999</v>
      </c>
      <c r="J3462" s="54" t="b">
        <v>0</v>
      </c>
      <c r="K3462" s="91">
        <v>34.867899999999999</v>
      </c>
      <c r="L3462" s="91">
        <v>1161.43</v>
      </c>
      <c r="M3462" s="91">
        <v>505.4</v>
      </c>
      <c r="N3462" s="54" t="b">
        <v>1</v>
      </c>
      <c r="O3462" s="91">
        <v>0.83633400000000002</v>
      </c>
      <c r="P3462" s="54" t="b">
        <v>1</v>
      </c>
      <c r="Q3462" s="91">
        <v>0.33592499999999997</v>
      </c>
    </row>
    <row r="3463" spans="2:17" x14ac:dyDescent="0.25">
      <c r="B3463" s="54">
        <v>1178</v>
      </c>
      <c r="C3463" s="54">
        <v>512</v>
      </c>
      <c r="D3463" s="54" t="b">
        <v>1</v>
      </c>
      <c r="E3463" s="54" t="b">
        <v>1</v>
      </c>
      <c r="F3463" s="91">
        <v>1178.72</v>
      </c>
      <c r="G3463" s="91">
        <v>540.47199999999998</v>
      </c>
      <c r="H3463" s="54" t="b">
        <v>0</v>
      </c>
      <c r="I3463" s="91">
        <v>71.012900000000002</v>
      </c>
      <c r="J3463" s="54" t="b">
        <v>0</v>
      </c>
      <c r="K3463" s="91">
        <v>40.790300000000002</v>
      </c>
      <c r="L3463" s="91">
        <v>1161.33</v>
      </c>
      <c r="M3463" s="91">
        <v>505.32799999999997</v>
      </c>
      <c r="N3463" s="54" t="b">
        <v>1</v>
      </c>
      <c r="O3463" s="91">
        <v>1.1110199999999999</v>
      </c>
      <c r="P3463" s="54" t="b">
        <v>1</v>
      </c>
      <c r="Q3463" s="91">
        <v>0.198681</v>
      </c>
    </row>
    <row r="3464" spans="2:17" x14ac:dyDescent="0.25">
      <c r="B3464" s="54">
        <v>1178</v>
      </c>
      <c r="C3464" s="54">
        <v>512</v>
      </c>
      <c r="D3464" s="54" t="b">
        <v>1</v>
      </c>
      <c r="E3464" s="54" t="b">
        <v>1</v>
      </c>
      <c r="F3464" s="91">
        <v>1168.8599999999999</v>
      </c>
      <c r="G3464" s="91">
        <v>495.459</v>
      </c>
      <c r="H3464" s="54" t="b">
        <v>0</v>
      </c>
      <c r="I3464" s="91">
        <v>102.16200000000001</v>
      </c>
      <c r="J3464" s="54" t="b">
        <v>0</v>
      </c>
      <c r="K3464" s="91">
        <v>39.280999999999999</v>
      </c>
      <c r="L3464" s="91">
        <v>1161.4100000000001</v>
      </c>
      <c r="M3464" s="91">
        <v>505.447</v>
      </c>
      <c r="N3464" s="54" t="b">
        <v>1</v>
      </c>
      <c r="O3464" s="91">
        <v>1.27945</v>
      </c>
      <c r="P3464" s="54" t="b">
        <v>1</v>
      </c>
      <c r="Q3464" s="91">
        <v>0.120222</v>
      </c>
    </row>
    <row r="3465" spans="2:17" x14ac:dyDescent="0.25">
      <c r="B3465" s="54">
        <v>1178</v>
      </c>
      <c r="C3465" s="54">
        <v>512</v>
      </c>
      <c r="D3465" s="54" t="b">
        <v>1</v>
      </c>
      <c r="E3465" s="54" t="b">
        <v>1</v>
      </c>
      <c r="F3465" s="91">
        <v>1168.25</v>
      </c>
      <c r="G3465" s="91">
        <v>461.62200000000001</v>
      </c>
      <c r="H3465" s="54" t="b">
        <v>0</v>
      </c>
      <c r="I3465" s="91">
        <v>95.938999999999993</v>
      </c>
      <c r="J3465" s="54" t="b">
        <v>0</v>
      </c>
      <c r="K3465" s="91">
        <v>46.079500000000003</v>
      </c>
      <c r="L3465" s="91">
        <v>1161.46</v>
      </c>
      <c r="M3465" s="91">
        <v>505.45800000000003</v>
      </c>
      <c r="N3465" s="54" t="b">
        <v>1</v>
      </c>
      <c r="O3465" s="91">
        <v>1.27945</v>
      </c>
      <c r="P3465" s="54" t="b">
        <v>1</v>
      </c>
      <c r="Q3465" s="91">
        <v>0.13992599999999999</v>
      </c>
    </row>
    <row r="3466" spans="2:17" x14ac:dyDescent="0.25">
      <c r="B3466" s="54">
        <v>1178</v>
      </c>
      <c r="C3466" s="54">
        <v>512</v>
      </c>
      <c r="D3466" s="54" t="b">
        <v>1</v>
      </c>
      <c r="E3466" s="54" t="b">
        <v>1</v>
      </c>
      <c r="F3466" s="91">
        <v>1185.92</v>
      </c>
      <c r="G3466" s="91">
        <v>462.84800000000001</v>
      </c>
      <c r="H3466" s="54" t="b">
        <v>0</v>
      </c>
      <c r="I3466" s="91">
        <v>98.224400000000003</v>
      </c>
      <c r="J3466" s="54" t="b">
        <v>0</v>
      </c>
      <c r="K3466" s="91">
        <v>33.843000000000004</v>
      </c>
      <c r="L3466" s="91">
        <v>1161.56</v>
      </c>
      <c r="M3466" s="91">
        <v>505.18400000000003</v>
      </c>
      <c r="N3466" s="54" t="b">
        <v>1</v>
      </c>
      <c r="O3466" s="91">
        <v>1.27945</v>
      </c>
      <c r="P3466" s="54" t="b">
        <v>1</v>
      </c>
      <c r="Q3466" s="91">
        <v>5.0770299999999997E-2</v>
      </c>
    </row>
    <row r="3467" spans="2:17" x14ac:dyDescent="0.25">
      <c r="B3467" s="54">
        <v>1178</v>
      </c>
      <c r="C3467" s="54">
        <v>512</v>
      </c>
      <c r="D3467" s="54" t="b">
        <v>1</v>
      </c>
      <c r="E3467" s="54" t="b">
        <v>1</v>
      </c>
      <c r="F3467" s="91">
        <v>1168.68</v>
      </c>
      <c r="G3467" s="91">
        <v>491.82499999999999</v>
      </c>
      <c r="H3467" s="54" t="b">
        <v>0</v>
      </c>
      <c r="I3467" s="91">
        <v>96.518699999999995</v>
      </c>
      <c r="J3467" s="54" t="b">
        <v>0</v>
      </c>
      <c r="K3467" s="91">
        <v>17.710899999999999</v>
      </c>
      <c r="L3467" s="91">
        <v>1161.68</v>
      </c>
      <c r="M3467" s="91">
        <v>504.77300000000002</v>
      </c>
      <c r="N3467" s="54" t="b">
        <v>1</v>
      </c>
      <c r="O3467" s="91">
        <v>1.42334</v>
      </c>
      <c r="P3467" s="54" t="b">
        <v>1</v>
      </c>
      <c r="Q3467" s="91">
        <v>0.29363400000000001</v>
      </c>
    </row>
    <row r="3468" spans="2:17" x14ac:dyDescent="0.25">
      <c r="B3468" s="54">
        <v>1178</v>
      </c>
      <c r="C3468" s="54">
        <v>512</v>
      </c>
      <c r="D3468" s="54" t="b">
        <v>1</v>
      </c>
      <c r="E3468" s="54" t="b">
        <v>1</v>
      </c>
      <c r="F3468" s="91">
        <v>1179.5</v>
      </c>
      <c r="G3468" s="91">
        <v>497.43299999999999</v>
      </c>
      <c r="H3468" s="54" t="b">
        <v>0</v>
      </c>
      <c r="I3468" s="91">
        <v>51.505899999999997</v>
      </c>
      <c r="J3468" s="54" t="b">
        <v>0</v>
      </c>
      <c r="K3468" s="91">
        <v>33.717300000000002</v>
      </c>
      <c r="L3468" s="91">
        <v>1161.8599999999999</v>
      </c>
      <c r="M3468" s="91">
        <v>504.392</v>
      </c>
      <c r="N3468" s="54" t="b">
        <v>1</v>
      </c>
      <c r="O3468" s="91">
        <v>1.83423</v>
      </c>
      <c r="P3468" s="54" t="b">
        <v>1</v>
      </c>
      <c r="Q3468" s="91">
        <v>0.42818899999999999</v>
      </c>
    </row>
    <row r="3469" spans="2:17" x14ac:dyDescent="0.25">
      <c r="B3469" s="54">
        <v>1178</v>
      </c>
      <c r="C3469" s="54">
        <v>512</v>
      </c>
      <c r="D3469" s="54" t="b">
        <v>1</v>
      </c>
      <c r="E3469" s="54" t="b">
        <v>1</v>
      </c>
      <c r="F3469" s="91">
        <v>1203.5</v>
      </c>
      <c r="G3469" s="91">
        <v>479.959</v>
      </c>
      <c r="H3469" s="54" t="b">
        <v>0</v>
      </c>
      <c r="I3469" s="91">
        <v>53.479599999999998</v>
      </c>
      <c r="J3469" s="54" t="b">
        <v>0</v>
      </c>
      <c r="K3469" s="91">
        <v>12.187799999999999</v>
      </c>
      <c r="L3469" s="91">
        <v>1162.18</v>
      </c>
      <c r="M3469" s="91">
        <v>503.94</v>
      </c>
      <c r="N3469" s="54" t="b">
        <v>1</v>
      </c>
      <c r="O3469" s="91">
        <v>2.2157300000000002</v>
      </c>
      <c r="P3469" s="54" t="b">
        <v>1</v>
      </c>
      <c r="Q3469" s="91">
        <v>0.42180299999999998</v>
      </c>
    </row>
    <row r="3470" spans="2:17" x14ac:dyDescent="0.25">
      <c r="B3470" s="54">
        <v>1178</v>
      </c>
      <c r="C3470" s="54">
        <v>512</v>
      </c>
      <c r="D3470" s="54" t="b">
        <v>1</v>
      </c>
      <c r="E3470" s="54" t="b">
        <v>1</v>
      </c>
      <c r="F3470" s="91">
        <v>1194.95</v>
      </c>
      <c r="G3470" s="91">
        <v>479.29899999999998</v>
      </c>
      <c r="H3470" s="54" t="b">
        <v>0</v>
      </c>
      <c r="I3470" s="91">
        <v>69.408199999999994</v>
      </c>
      <c r="J3470" s="54" t="b">
        <v>1</v>
      </c>
      <c r="K3470" s="91">
        <v>29.6892</v>
      </c>
      <c r="L3470" s="91">
        <v>1162.53</v>
      </c>
      <c r="M3470" s="91">
        <v>503.67700000000002</v>
      </c>
      <c r="N3470" s="54" t="b">
        <v>1</v>
      </c>
      <c r="O3470" s="91">
        <v>2.7576900000000002</v>
      </c>
      <c r="P3470" s="54" t="b">
        <v>1</v>
      </c>
      <c r="Q3470" s="91">
        <v>0.55313999999999997</v>
      </c>
    </row>
    <row r="3471" spans="2:17" x14ac:dyDescent="0.25">
      <c r="B3471" s="54">
        <v>1178</v>
      </c>
      <c r="C3471" s="54">
        <v>512</v>
      </c>
      <c r="D3471" s="54" t="b">
        <v>1</v>
      </c>
      <c r="E3471" s="54" t="b">
        <v>1</v>
      </c>
      <c r="F3471" s="91">
        <v>1165.96</v>
      </c>
      <c r="G3471" s="91">
        <v>524.86</v>
      </c>
      <c r="H3471" s="54" t="b">
        <v>0</v>
      </c>
      <c r="I3471" s="91">
        <v>52.956499999999998</v>
      </c>
      <c r="J3471" s="54" t="b">
        <v>0</v>
      </c>
      <c r="K3471" s="91">
        <v>8.5766600000000004</v>
      </c>
      <c r="L3471" s="91">
        <v>1162.97</v>
      </c>
      <c r="M3471" s="91">
        <v>503.16800000000001</v>
      </c>
      <c r="N3471" s="54" t="b">
        <v>1</v>
      </c>
      <c r="O3471" s="91">
        <v>3.3744499999999999</v>
      </c>
      <c r="P3471" s="54" t="b">
        <v>1</v>
      </c>
      <c r="Q3471" s="91">
        <v>0.440913</v>
      </c>
    </row>
    <row r="3472" spans="2:17" x14ac:dyDescent="0.25">
      <c r="B3472" s="54">
        <v>1178</v>
      </c>
      <c r="C3472" s="54">
        <v>512</v>
      </c>
      <c r="D3472" s="54" t="b">
        <v>1</v>
      </c>
      <c r="E3472" s="54" t="b">
        <v>1</v>
      </c>
      <c r="F3472" s="91">
        <v>1197.7</v>
      </c>
      <c r="G3472" s="91">
        <v>487.04300000000001</v>
      </c>
      <c r="H3472" s="54" t="b">
        <v>0</v>
      </c>
      <c r="I3472" s="91">
        <v>83.1023</v>
      </c>
      <c r="J3472" s="54" t="b">
        <v>0</v>
      </c>
      <c r="K3472" s="91">
        <v>54.002099999999999</v>
      </c>
      <c r="L3472" s="91">
        <v>1163.48</v>
      </c>
      <c r="M3472" s="91">
        <v>502.79300000000001</v>
      </c>
      <c r="N3472" s="54" t="b">
        <v>1</v>
      </c>
      <c r="O3472" s="91">
        <v>4.3171999999999997</v>
      </c>
      <c r="P3472" s="54" t="b">
        <v>1</v>
      </c>
      <c r="Q3472" s="91">
        <v>0.66879</v>
      </c>
    </row>
    <row r="3473" spans="2:17" x14ac:dyDescent="0.25">
      <c r="B3473" s="54">
        <v>1178</v>
      </c>
      <c r="C3473" s="54">
        <v>512</v>
      </c>
      <c r="D3473" s="54" t="b">
        <v>1</v>
      </c>
      <c r="E3473" s="54" t="b">
        <v>1</v>
      </c>
      <c r="F3473" s="91">
        <v>1139.5899999999999</v>
      </c>
      <c r="G3473" s="91">
        <v>535.78899999999999</v>
      </c>
      <c r="H3473" s="54" t="b">
        <v>0</v>
      </c>
      <c r="I3473" s="91">
        <v>83.1023</v>
      </c>
      <c r="J3473" s="54" t="b">
        <v>0</v>
      </c>
      <c r="K3473" s="91">
        <v>49.374699999999997</v>
      </c>
      <c r="L3473" s="91">
        <v>1163.93</v>
      </c>
      <c r="M3473" s="91">
        <v>502.36099999999999</v>
      </c>
      <c r="N3473" s="54" t="b">
        <v>1</v>
      </c>
      <c r="O3473" s="91">
        <v>5.2026700000000003</v>
      </c>
      <c r="P3473" s="54" t="b">
        <v>1</v>
      </c>
      <c r="Q3473" s="91">
        <v>0.63359600000000005</v>
      </c>
    </row>
    <row r="3474" spans="2:17" x14ac:dyDescent="0.25">
      <c r="B3474" s="54">
        <v>1178</v>
      </c>
      <c r="C3474" s="54">
        <v>512</v>
      </c>
      <c r="D3474" s="54" t="b">
        <v>1</v>
      </c>
      <c r="E3474" s="54" t="b">
        <v>1</v>
      </c>
      <c r="F3474" s="91">
        <v>1150.92</v>
      </c>
      <c r="G3474" s="91">
        <v>501.61099999999999</v>
      </c>
      <c r="H3474" s="54" t="b">
        <v>0</v>
      </c>
      <c r="I3474" s="91">
        <v>114.60599999999999</v>
      </c>
      <c r="J3474" s="54" t="b">
        <v>0</v>
      </c>
      <c r="K3474" s="91">
        <v>75.852999999999994</v>
      </c>
      <c r="L3474" s="91">
        <v>1164.33</v>
      </c>
      <c r="M3474" s="91">
        <v>501.94400000000002</v>
      </c>
      <c r="N3474" s="54" t="b">
        <v>1</v>
      </c>
      <c r="O3474" s="91">
        <v>6.0833700000000004</v>
      </c>
      <c r="P3474" s="54" t="b">
        <v>1</v>
      </c>
      <c r="Q3474" s="91">
        <v>0.62286300000000006</v>
      </c>
    </row>
    <row r="3475" spans="2:17" x14ac:dyDescent="0.25">
      <c r="B3475" s="54">
        <v>1178</v>
      </c>
      <c r="C3475" s="54">
        <v>512</v>
      </c>
      <c r="D3475" s="54" t="b">
        <v>1</v>
      </c>
      <c r="E3475" s="54" t="b">
        <v>1</v>
      </c>
      <c r="F3475" s="91">
        <v>1167.06</v>
      </c>
      <c r="G3475" s="91">
        <v>498.01499999999999</v>
      </c>
      <c r="H3475" s="54" t="b">
        <v>0</v>
      </c>
      <c r="I3475" s="91">
        <v>106.86199999999999</v>
      </c>
      <c r="J3475" s="54" t="b">
        <v>0</v>
      </c>
      <c r="K3475" s="91">
        <v>36.006500000000003</v>
      </c>
      <c r="L3475" s="91">
        <v>1164.72</v>
      </c>
      <c r="M3475" s="91">
        <v>501.59899999999999</v>
      </c>
      <c r="N3475" s="54" t="b">
        <v>1</v>
      </c>
      <c r="O3475" s="91">
        <v>6.9014899999999999</v>
      </c>
      <c r="P3475" s="54" t="b">
        <v>1</v>
      </c>
      <c r="Q3475" s="91">
        <v>0.57862100000000005</v>
      </c>
    </row>
    <row r="3476" spans="2:17" x14ac:dyDescent="0.25">
      <c r="B3476" s="54">
        <v>1178</v>
      </c>
      <c r="C3476" s="54">
        <v>512</v>
      </c>
      <c r="D3476" s="54" t="b">
        <v>1</v>
      </c>
      <c r="E3476" s="54" t="b">
        <v>1</v>
      </c>
      <c r="F3476" s="91">
        <v>1162.83</v>
      </c>
      <c r="G3476" s="91">
        <v>504.49200000000002</v>
      </c>
      <c r="H3476" s="54" t="b">
        <v>0</v>
      </c>
      <c r="I3476" s="91">
        <v>106.86199999999999</v>
      </c>
      <c r="J3476" s="54" t="b">
        <v>1</v>
      </c>
      <c r="K3476" s="91">
        <v>16.540500000000002</v>
      </c>
      <c r="L3476" s="91">
        <v>1165.08</v>
      </c>
      <c r="M3476" s="91">
        <v>501.303</v>
      </c>
      <c r="N3476" s="54" t="b">
        <v>1</v>
      </c>
      <c r="O3476" s="91">
        <v>7.6341900000000003</v>
      </c>
      <c r="P3476" s="54" t="b">
        <v>1</v>
      </c>
      <c r="Q3476" s="91">
        <v>0.51902400000000004</v>
      </c>
    </row>
    <row r="3477" spans="2:17" x14ac:dyDescent="0.25">
      <c r="B3477" s="54">
        <v>1178</v>
      </c>
      <c r="C3477" s="54">
        <v>512</v>
      </c>
      <c r="D3477" s="54" t="b">
        <v>1</v>
      </c>
      <c r="E3477" s="54" t="b">
        <v>1</v>
      </c>
      <c r="F3477" s="91">
        <v>1193.1500000000001</v>
      </c>
      <c r="G3477" s="91">
        <v>483.98700000000002</v>
      </c>
      <c r="H3477" s="54" t="b">
        <v>0</v>
      </c>
      <c r="I3477" s="91">
        <v>65.247699999999995</v>
      </c>
      <c r="J3477" s="54" t="b">
        <v>0</v>
      </c>
      <c r="K3477" s="91">
        <v>7.73733</v>
      </c>
      <c r="L3477" s="91">
        <v>1165.51</v>
      </c>
      <c r="M3477" s="91">
        <v>500.95800000000003</v>
      </c>
      <c r="N3477" s="54" t="b">
        <v>1</v>
      </c>
      <c r="O3477" s="91">
        <v>8.2978199999999998</v>
      </c>
      <c r="P3477" s="54" t="b">
        <v>1</v>
      </c>
      <c r="Q3477" s="91">
        <v>0.471883</v>
      </c>
    </row>
    <row r="3478" spans="2:17" x14ac:dyDescent="0.25">
      <c r="B3478" s="54">
        <v>1178</v>
      </c>
      <c r="C3478" s="54">
        <v>512</v>
      </c>
      <c r="D3478" s="54" t="b">
        <v>1</v>
      </c>
      <c r="E3478" s="54" t="b">
        <v>1</v>
      </c>
      <c r="F3478" s="91">
        <v>1134.95</v>
      </c>
      <c r="G3478" s="91">
        <v>471.43200000000002</v>
      </c>
      <c r="H3478" s="54" t="b">
        <v>0</v>
      </c>
      <c r="I3478" s="91">
        <v>62.738599999999998</v>
      </c>
      <c r="J3478" s="54" t="b">
        <v>0</v>
      </c>
      <c r="K3478" s="91">
        <v>36.603099999999998</v>
      </c>
      <c r="L3478" s="91">
        <v>1165.8</v>
      </c>
      <c r="M3478" s="91">
        <v>500.56200000000001</v>
      </c>
      <c r="N3478" s="54" t="b">
        <v>1</v>
      </c>
      <c r="O3478" s="91">
        <v>9.0651600000000006</v>
      </c>
      <c r="P3478" s="54" t="b">
        <v>1</v>
      </c>
      <c r="Q3478" s="91">
        <v>0.54539199999999999</v>
      </c>
    </row>
    <row r="3479" spans="2:17" x14ac:dyDescent="0.25">
      <c r="B3479" s="54">
        <v>1178</v>
      </c>
      <c r="C3479" s="54">
        <v>512</v>
      </c>
      <c r="D3479" s="54" t="b">
        <v>1</v>
      </c>
      <c r="E3479" s="54" t="b">
        <v>1</v>
      </c>
      <c r="F3479" s="91">
        <v>1122.4000000000001</v>
      </c>
      <c r="G3479" s="91">
        <v>532.30499999999995</v>
      </c>
      <c r="H3479" s="54" t="b">
        <v>0</v>
      </c>
      <c r="I3479" s="91">
        <v>91.259900000000002</v>
      </c>
      <c r="J3479" s="54" t="b">
        <v>0</v>
      </c>
      <c r="K3479" s="91">
        <v>59.538200000000003</v>
      </c>
      <c r="L3479" s="91">
        <v>1166.1099999999999</v>
      </c>
      <c r="M3479" s="91">
        <v>500.17099999999999</v>
      </c>
      <c r="N3479" s="54" t="b">
        <v>1</v>
      </c>
      <c r="O3479" s="91">
        <v>9.7580899999999993</v>
      </c>
      <c r="P3479" s="54" t="b">
        <v>1</v>
      </c>
      <c r="Q3479" s="91">
        <v>0.49492199999999997</v>
      </c>
    </row>
    <row r="3480" spans="2:17" x14ac:dyDescent="0.25">
      <c r="B3480" s="54">
        <v>1178</v>
      </c>
      <c r="C3480" s="54">
        <v>512</v>
      </c>
      <c r="D3480" s="54" t="b">
        <v>1</v>
      </c>
      <c r="E3480" s="54" t="b">
        <v>1</v>
      </c>
      <c r="F3480" s="91">
        <v>1130.3</v>
      </c>
      <c r="G3480" s="91">
        <v>515.54399999999998</v>
      </c>
      <c r="H3480" s="54" t="b">
        <v>0</v>
      </c>
      <c r="I3480" s="91">
        <v>131.625</v>
      </c>
      <c r="J3480" s="54" t="b">
        <v>0</v>
      </c>
      <c r="K3480" s="91">
        <v>62.1539</v>
      </c>
      <c r="L3480" s="91">
        <v>1166.1300000000001</v>
      </c>
      <c r="M3480" s="91">
        <v>499.98200000000003</v>
      </c>
      <c r="N3480" s="54" t="b">
        <v>1</v>
      </c>
      <c r="O3480" s="91">
        <v>10.4613</v>
      </c>
      <c r="P3480" s="54" t="b">
        <v>1</v>
      </c>
      <c r="Q3480" s="91">
        <v>0.50047399999999997</v>
      </c>
    </row>
    <row r="3481" spans="2:17" x14ac:dyDescent="0.25">
      <c r="B3481" s="54">
        <v>1178</v>
      </c>
      <c r="C3481" s="54">
        <v>512</v>
      </c>
      <c r="D3481" s="54" t="b">
        <v>1</v>
      </c>
      <c r="E3481" s="54" t="b">
        <v>1</v>
      </c>
      <c r="F3481" s="91">
        <v>1147.7</v>
      </c>
      <c r="G3481" s="91">
        <v>513.88499999999999</v>
      </c>
      <c r="H3481" s="54" t="b">
        <v>0</v>
      </c>
      <c r="I3481" s="91">
        <v>131.625</v>
      </c>
      <c r="J3481" s="54" t="b">
        <v>0</v>
      </c>
      <c r="K3481" s="91">
        <v>18.528400000000001</v>
      </c>
      <c r="L3481" s="91">
        <v>1166.3</v>
      </c>
      <c r="M3481" s="91">
        <v>499.48500000000001</v>
      </c>
      <c r="N3481" s="54" t="b">
        <v>1</v>
      </c>
      <c r="O3481" s="91">
        <v>10.6686</v>
      </c>
      <c r="P3481" s="54" t="b">
        <v>1</v>
      </c>
      <c r="Q3481" s="91">
        <v>0.19003900000000001</v>
      </c>
    </row>
    <row r="3482" spans="2:17" x14ac:dyDescent="0.25">
      <c r="B3482" s="54">
        <v>1178</v>
      </c>
      <c r="C3482" s="54">
        <v>512</v>
      </c>
      <c r="D3482" s="54" t="b">
        <v>1</v>
      </c>
      <c r="E3482" s="54" t="b">
        <v>1</v>
      </c>
      <c r="F3482" s="91">
        <v>1168.28</v>
      </c>
      <c r="G3482" s="91">
        <v>432.14699999999999</v>
      </c>
      <c r="H3482" s="54" t="b">
        <v>0</v>
      </c>
      <c r="I3482" s="91">
        <v>86.176400000000001</v>
      </c>
      <c r="J3482" s="54" t="b">
        <v>0</v>
      </c>
      <c r="K3482" s="91">
        <v>17.4847</v>
      </c>
      <c r="L3482" s="91">
        <v>1166.01</v>
      </c>
      <c r="M3482" s="91">
        <v>499.71699999999998</v>
      </c>
      <c r="N3482" s="54" t="b">
        <v>1</v>
      </c>
      <c r="O3482" s="91">
        <v>11.3323</v>
      </c>
      <c r="P3482" s="54" t="b">
        <v>1</v>
      </c>
      <c r="Q3482" s="91">
        <v>0.523976</v>
      </c>
    </row>
    <row r="3483" spans="2:17" x14ac:dyDescent="0.25">
      <c r="B3483" s="54">
        <v>1178</v>
      </c>
      <c r="C3483" s="54">
        <v>512</v>
      </c>
      <c r="D3483" s="54" t="b">
        <v>1</v>
      </c>
      <c r="E3483" s="54" t="b">
        <v>1</v>
      </c>
      <c r="F3483" s="91">
        <v>1185.27</v>
      </c>
      <c r="G3483" s="91">
        <v>468.78</v>
      </c>
      <c r="H3483" s="54" t="b">
        <v>0</v>
      </c>
      <c r="I3483" s="91">
        <v>146.03800000000001</v>
      </c>
      <c r="J3483" s="54" t="b">
        <v>0</v>
      </c>
      <c r="K3483" s="91">
        <v>84.288200000000003</v>
      </c>
      <c r="L3483" s="91">
        <v>1165.98</v>
      </c>
      <c r="M3483" s="91">
        <v>499.33</v>
      </c>
      <c r="N3483" s="54" t="b">
        <v>1</v>
      </c>
      <c r="O3483" s="91">
        <v>11.3323</v>
      </c>
      <c r="P3483" s="54" t="b">
        <v>1</v>
      </c>
      <c r="Q3483" s="91">
        <v>0.36882199999999998</v>
      </c>
    </row>
    <row r="3484" spans="2:17" x14ac:dyDescent="0.25">
      <c r="B3484" s="54">
        <v>1178</v>
      </c>
      <c r="C3484" s="54">
        <v>512</v>
      </c>
      <c r="D3484" s="54" t="b">
        <v>1</v>
      </c>
      <c r="E3484" s="54" t="b">
        <v>1</v>
      </c>
      <c r="F3484" s="91">
        <v>1171.8599999999999</v>
      </c>
      <c r="G3484" s="91">
        <v>515.12199999999996</v>
      </c>
      <c r="H3484" s="54" t="b">
        <v>0</v>
      </c>
      <c r="I3484" s="91">
        <v>138.37200000000001</v>
      </c>
      <c r="J3484" s="54" t="b">
        <v>0</v>
      </c>
      <c r="K3484" s="91">
        <v>40.383099999999999</v>
      </c>
      <c r="L3484" s="91">
        <v>1165.93</v>
      </c>
      <c r="M3484" s="91">
        <v>499.08600000000001</v>
      </c>
      <c r="N3484" s="54" t="b">
        <v>1</v>
      </c>
      <c r="O3484" s="91">
        <v>11.487399999999999</v>
      </c>
      <c r="P3484" s="54" t="b">
        <v>1</v>
      </c>
      <c r="Q3484" s="91">
        <v>0.38827699999999998</v>
      </c>
    </row>
    <row r="3485" spans="2:17" x14ac:dyDescent="0.25">
      <c r="B3485" s="54">
        <v>1178</v>
      </c>
      <c r="C3485" s="54">
        <v>512</v>
      </c>
      <c r="D3485" s="54" t="b">
        <v>1</v>
      </c>
      <c r="E3485" s="54" t="b">
        <v>1</v>
      </c>
      <c r="F3485" s="91">
        <v>1182.02</v>
      </c>
      <c r="G3485" s="91">
        <v>485.50599999999997</v>
      </c>
      <c r="H3485" s="54" t="b">
        <v>0</v>
      </c>
      <c r="I3485" s="91">
        <v>120.545</v>
      </c>
      <c r="J3485" s="54" t="b">
        <v>0</v>
      </c>
      <c r="K3485" s="91">
        <v>48.241599999999998</v>
      </c>
      <c r="L3485" s="91">
        <v>1165.93</v>
      </c>
      <c r="M3485" s="91">
        <v>498.75</v>
      </c>
      <c r="N3485" s="54" t="b">
        <v>1</v>
      </c>
      <c r="O3485" s="91">
        <v>11.731400000000001</v>
      </c>
      <c r="P3485" s="54" t="b">
        <v>1</v>
      </c>
      <c r="Q3485" s="91">
        <v>0.25084099999999998</v>
      </c>
    </row>
    <row r="3486" spans="2:17" x14ac:dyDescent="0.25">
      <c r="B3486" s="54">
        <v>1178</v>
      </c>
      <c r="C3486" s="54">
        <v>512</v>
      </c>
      <c r="D3486" s="54" t="b">
        <v>0</v>
      </c>
      <c r="E3486" s="54" t="b">
        <v>1</v>
      </c>
      <c r="F3486" s="91">
        <v>1184.78</v>
      </c>
      <c r="G3486" s="91">
        <v>455.04399999999998</v>
      </c>
      <c r="H3486" s="54" t="b">
        <v>0</v>
      </c>
      <c r="I3486" s="91">
        <v>99.968100000000007</v>
      </c>
      <c r="J3486" s="54" t="b">
        <v>0</v>
      </c>
      <c r="K3486" s="91">
        <v>31.307700000000001</v>
      </c>
      <c r="L3486" s="91">
        <v>1166.02</v>
      </c>
      <c r="M3486" s="91">
        <v>498.245</v>
      </c>
      <c r="N3486" s="54" t="b">
        <v>1</v>
      </c>
      <c r="O3486" s="91">
        <v>12.066700000000001</v>
      </c>
      <c r="P3486" s="54" t="b">
        <v>1</v>
      </c>
      <c r="Q3486" s="91">
        <v>0.335399</v>
      </c>
    </row>
    <row r="3487" spans="2:17" x14ac:dyDescent="0.25">
      <c r="B3487" s="54">
        <v>1178</v>
      </c>
      <c r="C3487" s="54">
        <v>512</v>
      </c>
      <c r="D3487" s="54" t="b">
        <v>0</v>
      </c>
      <c r="E3487" s="54" t="b">
        <v>1</v>
      </c>
      <c r="F3487" s="91">
        <v>1174.73</v>
      </c>
      <c r="G3487" s="91">
        <v>475.02300000000002</v>
      </c>
      <c r="H3487" s="54" t="b">
        <v>0</v>
      </c>
      <c r="I3487" s="91">
        <v>73.484200000000001</v>
      </c>
      <c r="J3487" s="54" t="b">
        <v>0</v>
      </c>
      <c r="K3487" s="91">
        <v>30.5871</v>
      </c>
      <c r="L3487" s="91">
        <v>1165.97</v>
      </c>
      <c r="M3487" s="91">
        <v>497.99099999999999</v>
      </c>
      <c r="N3487" s="54" t="b">
        <v>1</v>
      </c>
      <c r="O3487" s="91">
        <v>12.572100000000001</v>
      </c>
      <c r="P3487" s="54" t="b">
        <v>1</v>
      </c>
      <c r="Q3487" s="91">
        <v>0.51253400000000005</v>
      </c>
    </row>
    <row r="3488" spans="2:17" x14ac:dyDescent="0.25">
      <c r="B3488" s="54">
        <v>1178</v>
      </c>
      <c r="C3488" s="54">
        <v>512</v>
      </c>
      <c r="D3488" s="54" t="b">
        <v>0</v>
      </c>
      <c r="E3488" s="54" t="b">
        <v>1</v>
      </c>
      <c r="F3488" s="91">
        <v>1196.6400000000001</v>
      </c>
      <c r="G3488" s="91">
        <v>464.536</v>
      </c>
      <c r="H3488" s="54" t="b">
        <v>0</v>
      </c>
      <c r="I3488" s="91">
        <v>72.990499999999997</v>
      </c>
      <c r="J3488" s="54" t="b">
        <v>0</v>
      </c>
      <c r="K3488" s="91">
        <v>22.364799999999999</v>
      </c>
      <c r="L3488" s="91">
        <v>1166.03</v>
      </c>
      <c r="M3488" s="91">
        <v>497.613</v>
      </c>
      <c r="N3488" s="54" t="b">
        <v>1</v>
      </c>
      <c r="O3488" s="91">
        <v>12.8264</v>
      </c>
      <c r="P3488" s="54" t="b">
        <v>1</v>
      </c>
      <c r="Q3488" s="91">
        <v>0.259934</v>
      </c>
    </row>
    <row r="3489" spans="2:17" x14ac:dyDescent="0.25">
      <c r="B3489" s="54">
        <v>1178</v>
      </c>
      <c r="C3489" s="54">
        <v>512</v>
      </c>
      <c r="D3489" s="54" t="b">
        <v>0</v>
      </c>
      <c r="E3489" s="54" t="b">
        <v>1</v>
      </c>
      <c r="F3489" s="91">
        <v>1184.48</v>
      </c>
      <c r="G3489" s="91">
        <v>485.13600000000002</v>
      </c>
      <c r="H3489" s="54" t="b">
        <v>0</v>
      </c>
      <c r="I3489" s="91">
        <v>52.3752</v>
      </c>
      <c r="J3489" s="54" t="b">
        <v>0</v>
      </c>
      <c r="K3489" s="91">
        <v>24.292999999999999</v>
      </c>
      <c r="L3489" s="91">
        <v>1166.29</v>
      </c>
      <c r="M3489" s="91">
        <v>496.89499999999998</v>
      </c>
      <c r="N3489" s="54" t="b">
        <v>1</v>
      </c>
      <c r="O3489" s="91">
        <v>13.204000000000001</v>
      </c>
      <c r="P3489" s="54" t="b">
        <v>1</v>
      </c>
      <c r="Q3489" s="91">
        <v>0.38248599999999999</v>
      </c>
    </row>
    <row r="3490" spans="2:17" x14ac:dyDescent="0.25">
      <c r="B3490" s="54">
        <v>1178</v>
      </c>
      <c r="C3490" s="54">
        <v>512</v>
      </c>
      <c r="D3490" s="54" t="b">
        <v>0</v>
      </c>
      <c r="E3490" s="54" t="b">
        <v>1</v>
      </c>
      <c r="F3490" s="91">
        <v>1177.6300000000001</v>
      </c>
      <c r="G3490" s="91">
        <v>509.87599999999998</v>
      </c>
      <c r="H3490" s="54" t="b">
        <v>0</v>
      </c>
      <c r="I3490" s="91">
        <v>52.004899999999999</v>
      </c>
      <c r="J3490" s="54" t="b">
        <v>0</v>
      </c>
      <c r="K3490" s="91">
        <v>23.921299999999999</v>
      </c>
      <c r="L3490" s="91">
        <v>1166.53</v>
      </c>
      <c r="M3490" s="91">
        <v>496.34399999999999</v>
      </c>
      <c r="N3490" s="54" t="b">
        <v>1</v>
      </c>
      <c r="O3490" s="91">
        <v>13.9222</v>
      </c>
      <c r="P3490" s="54" t="b">
        <v>1</v>
      </c>
      <c r="Q3490" s="91">
        <v>0.76369299999999996</v>
      </c>
    </row>
    <row r="3491" spans="2:17" x14ac:dyDescent="0.25">
      <c r="B3491" s="54">
        <v>1178</v>
      </c>
      <c r="C3491" s="54">
        <v>512</v>
      </c>
      <c r="D3491" s="54" t="b">
        <v>0</v>
      </c>
      <c r="E3491" s="54" t="b">
        <v>1</v>
      </c>
      <c r="F3491" s="91">
        <v>1166.8399999999999</v>
      </c>
      <c r="G3491" s="91">
        <v>525.75</v>
      </c>
      <c r="H3491" s="54" t="b">
        <v>0</v>
      </c>
      <c r="I3491" s="91">
        <v>67.252499999999998</v>
      </c>
      <c r="J3491" s="54" t="b">
        <v>0</v>
      </c>
      <c r="K3491" s="91">
        <v>25.6707</v>
      </c>
      <c r="L3491" s="91">
        <v>1166.74</v>
      </c>
      <c r="M3491" s="91">
        <v>495.952</v>
      </c>
      <c r="N3491" s="54" t="b">
        <v>1</v>
      </c>
      <c r="O3491" s="91">
        <v>14.7018</v>
      </c>
      <c r="P3491" s="54" t="b">
        <v>1</v>
      </c>
      <c r="Q3491" s="91">
        <v>0.60203899999999999</v>
      </c>
    </row>
    <row r="3492" spans="2:17" x14ac:dyDescent="0.25">
      <c r="B3492" s="54">
        <v>1178</v>
      </c>
      <c r="C3492" s="54">
        <v>512</v>
      </c>
      <c r="D3492" s="54" t="b">
        <v>0</v>
      </c>
      <c r="E3492" s="54" t="b">
        <v>1</v>
      </c>
      <c r="F3492" s="91">
        <v>1171.77</v>
      </c>
      <c r="G3492" s="91">
        <v>490.56599999999997</v>
      </c>
      <c r="H3492" s="54" t="b">
        <v>0</v>
      </c>
      <c r="I3492" s="91">
        <v>91.015000000000001</v>
      </c>
      <c r="J3492" s="54" t="b">
        <v>0</v>
      </c>
      <c r="K3492" s="91">
        <v>19.194400000000002</v>
      </c>
      <c r="L3492" s="91">
        <v>1167.05</v>
      </c>
      <c r="M3492" s="91">
        <v>495.45</v>
      </c>
      <c r="N3492" s="54" t="b">
        <v>1</v>
      </c>
      <c r="O3492" s="91">
        <v>15.309699999999999</v>
      </c>
      <c r="P3492" s="54" t="b">
        <v>1</v>
      </c>
      <c r="Q3492" s="91">
        <v>0.44756299999999999</v>
      </c>
    </row>
    <row r="3493" spans="2:17" x14ac:dyDescent="0.25">
      <c r="B3493" s="54">
        <v>1178</v>
      </c>
      <c r="C3493" s="54">
        <v>512</v>
      </c>
      <c r="D3493" s="54" t="b">
        <v>0</v>
      </c>
      <c r="E3493" s="54" t="b">
        <v>1</v>
      </c>
      <c r="F3493" s="91">
        <v>1174.8699999999999</v>
      </c>
      <c r="G3493" s="91">
        <v>517.94500000000005</v>
      </c>
      <c r="H3493" s="54" t="b">
        <v>0</v>
      </c>
      <c r="I3493" s="91">
        <v>58.254600000000003</v>
      </c>
      <c r="J3493" s="54" t="b">
        <v>0</v>
      </c>
      <c r="K3493" s="91">
        <v>35.527700000000003</v>
      </c>
      <c r="L3493" s="91">
        <v>1167.28</v>
      </c>
      <c r="M3493" s="91">
        <v>495.17099999999999</v>
      </c>
      <c r="N3493" s="54" t="b">
        <v>1</v>
      </c>
      <c r="O3493" s="91">
        <v>16.113600000000002</v>
      </c>
      <c r="P3493" s="54" t="b">
        <v>1</v>
      </c>
      <c r="Q3493" s="91">
        <v>0.58565999999999996</v>
      </c>
    </row>
    <row r="3494" spans="2:17" x14ac:dyDescent="0.25">
      <c r="B3494" s="54">
        <v>1178</v>
      </c>
      <c r="C3494" s="54">
        <v>512</v>
      </c>
      <c r="D3494" s="54" t="b">
        <v>0</v>
      </c>
      <c r="E3494" s="54" t="b">
        <v>1</v>
      </c>
      <c r="F3494" s="91">
        <v>1172.8699999999999</v>
      </c>
      <c r="G3494" s="91">
        <v>486.983</v>
      </c>
      <c r="H3494" s="54" t="b">
        <v>0</v>
      </c>
      <c r="I3494" s="91">
        <v>45.975000000000001</v>
      </c>
      <c r="J3494" s="54" t="b">
        <v>0</v>
      </c>
      <c r="K3494" s="91">
        <v>27.553799999999999</v>
      </c>
      <c r="L3494" s="91">
        <v>1167.55</v>
      </c>
      <c r="M3494" s="91">
        <v>494.85599999999999</v>
      </c>
      <c r="N3494" s="54" t="b">
        <v>1</v>
      </c>
      <c r="O3494" s="91">
        <v>16.628799999999998</v>
      </c>
      <c r="P3494" s="54" t="b">
        <v>1</v>
      </c>
      <c r="Q3494" s="91">
        <v>0.36548399999999998</v>
      </c>
    </row>
    <row r="3495" spans="2:17" x14ac:dyDescent="0.25">
      <c r="B3495" s="54">
        <v>1178</v>
      </c>
      <c r="C3495" s="54">
        <v>512</v>
      </c>
      <c r="D3495" s="54" t="b">
        <v>0</v>
      </c>
      <c r="E3495" s="54" t="b">
        <v>1</v>
      </c>
      <c r="F3495" s="91">
        <v>1172.45</v>
      </c>
      <c r="G3495" s="91">
        <v>500.197</v>
      </c>
      <c r="H3495" s="54" t="b">
        <v>0</v>
      </c>
      <c r="I3495" s="91">
        <v>46.799500000000002</v>
      </c>
      <c r="J3495" s="54" t="b">
        <v>0</v>
      </c>
      <c r="K3495" s="91">
        <v>31.026399999999999</v>
      </c>
      <c r="L3495" s="91">
        <v>1167.8399999999999</v>
      </c>
      <c r="M3495" s="91">
        <v>494.577</v>
      </c>
      <c r="N3495" s="54" t="b">
        <v>1</v>
      </c>
      <c r="O3495" s="91">
        <v>17.216200000000001</v>
      </c>
      <c r="P3495" s="54" t="b">
        <v>1</v>
      </c>
      <c r="Q3495" s="91">
        <v>0.41649999999999998</v>
      </c>
    </row>
    <row r="3496" spans="2:17" x14ac:dyDescent="0.25">
      <c r="B3496" s="54">
        <v>1178</v>
      </c>
      <c r="C3496" s="54">
        <v>512</v>
      </c>
      <c r="D3496" s="54" t="b">
        <v>0</v>
      </c>
      <c r="E3496" s="54" t="b">
        <v>1</v>
      </c>
      <c r="F3496" s="91">
        <v>1206.04</v>
      </c>
      <c r="G3496" s="91">
        <v>486.31700000000001</v>
      </c>
      <c r="H3496" s="54" t="b">
        <v>0</v>
      </c>
      <c r="I3496" s="91">
        <v>34.062199999999997</v>
      </c>
      <c r="J3496" s="54" t="b">
        <v>0</v>
      </c>
      <c r="K3496" s="91">
        <v>13.2211</v>
      </c>
      <c r="L3496" s="91">
        <v>1168.32</v>
      </c>
      <c r="M3496" s="91">
        <v>494.05099999999999</v>
      </c>
      <c r="N3496" s="54" t="b">
        <v>1</v>
      </c>
      <c r="O3496" s="91">
        <v>17.7818</v>
      </c>
      <c r="P3496" s="54" t="b">
        <v>1</v>
      </c>
      <c r="Q3496" s="91">
        <v>0.399976</v>
      </c>
    </row>
    <row r="3497" spans="2:17" x14ac:dyDescent="0.25">
      <c r="B3497" s="54">
        <v>1178</v>
      </c>
      <c r="C3497" s="54">
        <v>512</v>
      </c>
      <c r="D3497" s="54" t="b">
        <v>0</v>
      </c>
      <c r="E3497" s="54" t="b">
        <v>1</v>
      </c>
      <c r="F3497" s="91">
        <v>1163.49</v>
      </c>
      <c r="G3497" s="91">
        <v>539.02</v>
      </c>
      <c r="H3497" s="54" t="b">
        <v>0</v>
      </c>
      <c r="I3497" s="91">
        <v>65.214600000000004</v>
      </c>
      <c r="J3497" s="54" t="b">
        <v>0</v>
      </c>
      <c r="K3497" s="91">
        <v>36.341900000000003</v>
      </c>
      <c r="L3497" s="91">
        <v>1168.73</v>
      </c>
      <c r="M3497" s="91">
        <v>493.791</v>
      </c>
      <c r="N3497" s="54" t="b">
        <v>1</v>
      </c>
      <c r="O3497" s="91">
        <v>18.789300000000001</v>
      </c>
      <c r="P3497" s="54" t="b">
        <v>1</v>
      </c>
      <c r="Q3497" s="91">
        <v>0.71306800000000004</v>
      </c>
    </row>
    <row r="3498" spans="2:17" x14ac:dyDescent="0.25">
      <c r="B3498" s="54">
        <v>1178</v>
      </c>
      <c r="C3498" s="54">
        <v>512</v>
      </c>
      <c r="D3498" s="54" t="b">
        <v>0</v>
      </c>
      <c r="E3498" s="54" t="b">
        <v>1</v>
      </c>
      <c r="F3498" s="91">
        <v>1193.48</v>
      </c>
      <c r="G3498" s="91">
        <v>484.06400000000002</v>
      </c>
      <c r="H3498" s="54" t="b">
        <v>0</v>
      </c>
      <c r="I3498" s="91">
        <v>95.255700000000004</v>
      </c>
      <c r="J3498" s="54" t="b">
        <v>0</v>
      </c>
      <c r="K3498" s="91">
        <v>67.737300000000005</v>
      </c>
      <c r="L3498" s="91">
        <v>1169.1500000000001</v>
      </c>
      <c r="M3498" s="91">
        <v>493.67700000000002</v>
      </c>
      <c r="N3498" s="54" t="b">
        <v>1</v>
      </c>
      <c r="O3498" s="91">
        <v>19.461400000000001</v>
      </c>
      <c r="P3498" s="54" t="b">
        <v>1</v>
      </c>
      <c r="Q3498" s="91">
        <v>0.48737599999999998</v>
      </c>
    </row>
    <row r="3499" spans="2:17" x14ac:dyDescent="0.25">
      <c r="B3499" s="54">
        <v>1178</v>
      </c>
      <c r="C3499" s="54">
        <v>512</v>
      </c>
      <c r="D3499" s="54" t="b">
        <v>0</v>
      </c>
      <c r="E3499" s="54" t="b">
        <v>1</v>
      </c>
      <c r="F3499" s="91">
        <v>1198.51</v>
      </c>
      <c r="G3499" s="91">
        <v>464.02199999999999</v>
      </c>
      <c r="H3499" s="54" t="b">
        <v>0</v>
      </c>
      <c r="I3499" s="91">
        <v>97.508899999999997</v>
      </c>
      <c r="J3499" s="54" t="b">
        <v>0</v>
      </c>
      <c r="K3499" s="91">
        <v>62.605400000000003</v>
      </c>
      <c r="L3499" s="91">
        <v>1169.67</v>
      </c>
      <c r="M3499" s="91">
        <v>493.46</v>
      </c>
      <c r="N3499" s="54" t="b">
        <v>1</v>
      </c>
      <c r="O3499" s="91">
        <v>19.9941</v>
      </c>
      <c r="P3499" s="54" t="b">
        <v>1</v>
      </c>
      <c r="Q3499" s="91">
        <v>0.43403199999999997</v>
      </c>
    </row>
    <row r="3500" spans="2:17" x14ac:dyDescent="0.25">
      <c r="B3500" s="54">
        <v>1178</v>
      </c>
      <c r="C3500" s="54">
        <v>512</v>
      </c>
      <c r="D3500" s="54" t="b">
        <v>0</v>
      </c>
      <c r="E3500" s="54" t="b">
        <v>1</v>
      </c>
      <c r="F3500" s="91">
        <v>1144.32</v>
      </c>
      <c r="G3500" s="91">
        <v>528.25400000000002</v>
      </c>
      <c r="H3500" s="54" t="b">
        <v>0</v>
      </c>
      <c r="I3500" s="91">
        <v>117.551</v>
      </c>
      <c r="J3500" s="54" t="b">
        <v>0</v>
      </c>
      <c r="K3500" s="91">
        <v>20.664000000000001</v>
      </c>
      <c r="L3500" s="91">
        <v>1170.02</v>
      </c>
      <c r="M3500" s="91">
        <v>493.46199999999999</v>
      </c>
      <c r="N3500" s="54" t="b">
        <v>1</v>
      </c>
      <c r="O3500" s="91">
        <v>20.7254</v>
      </c>
      <c r="P3500" s="54" t="b">
        <v>1</v>
      </c>
      <c r="Q3500" s="91">
        <v>0.55793400000000004</v>
      </c>
    </row>
    <row r="3501" spans="2:17" x14ac:dyDescent="0.25">
      <c r="B3501" s="54">
        <v>1178</v>
      </c>
      <c r="C3501" s="54">
        <v>512</v>
      </c>
      <c r="D3501" s="54" t="b">
        <v>0</v>
      </c>
      <c r="E3501" s="54" t="b">
        <v>1</v>
      </c>
      <c r="F3501" s="91">
        <v>1154.04</v>
      </c>
      <c r="G3501" s="91">
        <v>494.28</v>
      </c>
      <c r="H3501" s="54" t="b">
        <v>0</v>
      </c>
      <c r="I3501" s="91">
        <v>129.18899999999999</v>
      </c>
      <c r="J3501" s="54" t="b">
        <v>0</v>
      </c>
      <c r="K3501" s="91">
        <v>84.038399999999996</v>
      </c>
      <c r="L3501" s="91">
        <v>1170.3599999999999</v>
      </c>
      <c r="M3501" s="91">
        <v>493.45100000000002</v>
      </c>
      <c r="N3501" s="54" t="b">
        <v>1</v>
      </c>
      <c r="O3501" s="91">
        <v>21.075500000000002</v>
      </c>
      <c r="P3501" s="54" t="b">
        <v>1</v>
      </c>
      <c r="Q3501" s="91">
        <v>0.35010999999999998</v>
      </c>
    </row>
    <row r="3502" spans="2:17" x14ac:dyDescent="0.25">
      <c r="B3502" s="54">
        <v>1178</v>
      </c>
      <c r="C3502" s="54">
        <v>512</v>
      </c>
      <c r="D3502" s="54" t="b">
        <v>0</v>
      </c>
      <c r="E3502" s="54" t="b">
        <v>1</v>
      </c>
      <c r="F3502" s="91">
        <v>1177.3900000000001</v>
      </c>
      <c r="G3502" s="91">
        <v>504.92599999999999</v>
      </c>
      <c r="H3502" s="54" t="b">
        <v>0</v>
      </c>
      <c r="I3502" s="91">
        <v>118.423</v>
      </c>
      <c r="J3502" s="54" t="b">
        <v>0</v>
      </c>
      <c r="K3502" s="91">
        <v>35.3384</v>
      </c>
      <c r="L3502" s="91">
        <v>1170.68</v>
      </c>
      <c r="M3502" s="91">
        <v>493.50400000000002</v>
      </c>
      <c r="N3502" s="54" t="b">
        <v>1</v>
      </c>
      <c r="O3502" s="91">
        <v>21.429200000000002</v>
      </c>
      <c r="P3502" s="54" t="b">
        <v>1</v>
      </c>
      <c r="Q3502" s="91">
        <v>0.34517199999999998</v>
      </c>
    </row>
    <row r="3503" spans="2:17" x14ac:dyDescent="0.25">
      <c r="B3503" s="54">
        <v>1178</v>
      </c>
      <c r="C3503" s="54">
        <v>512</v>
      </c>
      <c r="D3503" s="54" t="b">
        <v>0</v>
      </c>
      <c r="E3503" s="54" t="b">
        <v>1</v>
      </c>
      <c r="F3503" s="91">
        <v>1203.22</v>
      </c>
      <c r="G3503" s="91">
        <v>479.36200000000002</v>
      </c>
      <c r="H3503" s="54" t="b">
        <v>0</v>
      </c>
      <c r="I3503" s="91">
        <v>118.423</v>
      </c>
      <c r="J3503" s="54" t="b">
        <v>0</v>
      </c>
      <c r="K3503" s="91">
        <v>25.6587</v>
      </c>
      <c r="L3503" s="91">
        <v>1171.1600000000001</v>
      </c>
      <c r="M3503" s="91">
        <v>493.43700000000001</v>
      </c>
      <c r="N3503" s="54" t="b">
        <v>1</v>
      </c>
      <c r="O3503" s="91">
        <v>21.749199999999998</v>
      </c>
      <c r="P3503" s="54" t="b">
        <v>1</v>
      </c>
      <c r="Q3503" s="91">
        <v>0.32433800000000002</v>
      </c>
    </row>
    <row r="3504" spans="2:17" x14ac:dyDescent="0.25">
      <c r="B3504" s="54">
        <v>1178</v>
      </c>
      <c r="C3504" s="54">
        <v>512</v>
      </c>
      <c r="D3504" s="54" t="b">
        <v>0</v>
      </c>
      <c r="E3504" s="54" t="b">
        <v>1</v>
      </c>
      <c r="F3504" s="91">
        <v>1178.02</v>
      </c>
      <c r="G3504" s="91">
        <v>514.47199999999998</v>
      </c>
      <c r="H3504" s="54" t="b">
        <v>0</v>
      </c>
      <c r="I3504" s="91">
        <v>107.791</v>
      </c>
      <c r="J3504" s="54" t="b">
        <v>0</v>
      </c>
      <c r="K3504" s="91">
        <v>36.340600000000002</v>
      </c>
      <c r="L3504" s="91">
        <v>1171.51</v>
      </c>
      <c r="M3504" s="91">
        <v>493.54899999999998</v>
      </c>
      <c r="N3504" s="54" t="b">
        <v>1</v>
      </c>
      <c r="O3504" s="91">
        <v>22.24</v>
      </c>
      <c r="P3504" s="54" t="b">
        <v>1</v>
      </c>
      <c r="Q3504" s="91">
        <v>0.48214699999999999</v>
      </c>
    </row>
    <row r="3505" spans="2:17" x14ac:dyDescent="0.25">
      <c r="B3505" s="54">
        <v>1178</v>
      </c>
      <c r="C3505" s="54">
        <v>512</v>
      </c>
      <c r="D3505" s="54" t="b">
        <v>0</v>
      </c>
      <c r="E3505" s="54" t="b">
        <v>1</v>
      </c>
      <c r="F3505" s="91">
        <v>1172.8599999999999</v>
      </c>
      <c r="G3505" s="91">
        <v>501.89100000000002</v>
      </c>
      <c r="H3505" s="54" t="b">
        <v>0</v>
      </c>
      <c r="I3505" s="91">
        <v>84.284300000000002</v>
      </c>
      <c r="J3505" s="54" t="b">
        <v>0</v>
      </c>
      <c r="K3505" s="91">
        <v>43.213099999999997</v>
      </c>
      <c r="L3505" s="91">
        <v>1171.9000000000001</v>
      </c>
      <c r="M3505" s="91">
        <v>493.66800000000001</v>
      </c>
      <c r="N3505" s="54" t="b">
        <v>1</v>
      </c>
      <c r="O3505" s="91">
        <v>22.594899999999999</v>
      </c>
      <c r="P3505" s="54" t="b">
        <v>1</v>
      </c>
      <c r="Q3505" s="91">
        <v>0.37202200000000002</v>
      </c>
    </row>
    <row r="3506" spans="2:17" x14ac:dyDescent="0.25">
      <c r="B3506" s="54">
        <v>1178</v>
      </c>
      <c r="C3506" s="54">
        <v>512</v>
      </c>
      <c r="D3506" s="54" t="b">
        <v>0</v>
      </c>
      <c r="E3506" s="54" t="b">
        <v>1</v>
      </c>
      <c r="F3506" s="91">
        <v>1166.2</v>
      </c>
      <c r="G3506" s="91">
        <v>486.33699999999999</v>
      </c>
      <c r="H3506" s="54" t="b">
        <v>0</v>
      </c>
      <c r="I3506" s="91">
        <v>65.470299999999995</v>
      </c>
      <c r="J3506" s="54" t="b">
        <v>0</v>
      </c>
      <c r="K3506" s="91">
        <v>13.6012</v>
      </c>
      <c r="L3506" s="91">
        <v>1172.24</v>
      </c>
      <c r="M3506" s="91">
        <v>493.78100000000001</v>
      </c>
      <c r="N3506" s="54" t="b">
        <v>1</v>
      </c>
      <c r="O3506" s="91">
        <v>22.9803</v>
      </c>
      <c r="P3506" s="54" t="b">
        <v>1</v>
      </c>
      <c r="Q3506" s="91">
        <v>0.40344400000000002</v>
      </c>
    </row>
    <row r="3507" spans="2:17" x14ac:dyDescent="0.25">
      <c r="B3507" s="54">
        <v>1178</v>
      </c>
      <c r="C3507" s="54">
        <v>512</v>
      </c>
      <c r="D3507" s="54" t="b">
        <v>0</v>
      </c>
      <c r="E3507" s="54" t="b">
        <v>1</v>
      </c>
      <c r="F3507" s="91">
        <v>1158.8699999999999</v>
      </c>
      <c r="G3507" s="91">
        <v>509.66300000000001</v>
      </c>
      <c r="H3507" s="54" t="b">
        <v>0</v>
      </c>
      <c r="I3507" s="91">
        <v>72.130099999999999</v>
      </c>
      <c r="J3507" s="54" t="b">
        <v>0</v>
      </c>
      <c r="K3507" s="91">
        <v>16.9192</v>
      </c>
      <c r="L3507" s="91">
        <v>1172.5</v>
      </c>
      <c r="M3507" s="91">
        <v>493.96</v>
      </c>
      <c r="N3507" s="54" t="b">
        <v>1</v>
      </c>
      <c r="O3507" s="91">
        <v>23.322500000000002</v>
      </c>
      <c r="P3507" s="54" t="b">
        <v>1</v>
      </c>
      <c r="Q3507" s="91">
        <v>0.36030499999999999</v>
      </c>
    </row>
    <row r="3508" spans="2:17" x14ac:dyDescent="0.25">
      <c r="B3508" s="54">
        <v>1178</v>
      </c>
      <c r="C3508" s="54">
        <v>512</v>
      </c>
      <c r="D3508" s="54" t="b">
        <v>0</v>
      </c>
      <c r="E3508" s="54" t="b">
        <v>1</v>
      </c>
      <c r="F3508" s="91">
        <v>1174.31</v>
      </c>
      <c r="G3508" s="91">
        <v>485.61900000000003</v>
      </c>
      <c r="H3508" s="54" t="b">
        <v>0</v>
      </c>
      <c r="I3508" s="91">
        <v>47.291899999999998</v>
      </c>
      <c r="J3508" s="54" t="b">
        <v>0</v>
      </c>
      <c r="K3508" s="91">
        <v>24.4498</v>
      </c>
      <c r="L3508" s="91">
        <v>1172.75</v>
      </c>
      <c r="M3508" s="91">
        <v>494.125</v>
      </c>
      <c r="N3508" s="54" t="b">
        <v>1</v>
      </c>
      <c r="O3508" s="91">
        <v>23.5779</v>
      </c>
      <c r="P3508" s="54" t="b">
        <v>1</v>
      </c>
      <c r="Q3508" s="91">
        <v>0.31191999999999998</v>
      </c>
    </row>
    <row r="3509" spans="2:17" x14ac:dyDescent="0.25">
      <c r="B3509" s="54">
        <v>1178</v>
      </c>
      <c r="C3509" s="54">
        <v>512</v>
      </c>
      <c r="D3509" s="54" t="b">
        <v>0</v>
      </c>
      <c r="E3509" s="54" t="b">
        <v>1</v>
      </c>
      <c r="F3509" s="91">
        <v>1158.33</v>
      </c>
      <c r="G3509" s="91">
        <v>557.80999999999995</v>
      </c>
      <c r="H3509" s="54" t="b">
        <v>0</v>
      </c>
      <c r="I3509" s="91">
        <v>39.482900000000001</v>
      </c>
      <c r="J3509" s="54" t="b">
        <v>0</v>
      </c>
      <c r="K3509" s="91">
        <v>28.574000000000002</v>
      </c>
      <c r="L3509" s="91">
        <v>1173.08</v>
      </c>
      <c r="M3509" s="91">
        <v>494.59</v>
      </c>
      <c r="N3509" s="54" t="b">
        <v>1</v>
      </c>
      <c r="O3509" s="91">
        <v>23.83</v>
      </c>
      <c r="P3509" s="54" t="b">
        <v>1</v>
      </c>
      <c r="Q3509" s="91">
        <v>0.301481</v>
      </c>
    </row>
    <row r="3510" spans="2:17" x14ac:dyDescent="0.25">
      <c r="B3510" s="54">
        <v>1178</v>
      </c>
      <c r="C3510" s="54">
        <v>512</v>
      </c>
      <c r="D3510" s="54" t="b">
        <v>0</v>
      </c>
      <c r="E3510" s="54" t="b">
        <v>1</v>
      </c>
      <c r="F3510" s="91">
        <v>1164.1099999999999</v>
      </c>
      <c r="G3510" s="91">
        <v>527.32799999999997</v>
      </c>
      <c r="H3510" s="54" t="b">
        <v>0</v>
      </c>
      <c r="I3510" s="91">
        <v>88.162300000000002</v>
      </c>
      <c r="J3510" s="54" t="b">
        <v>0</v>
      </c>
      <c r="K3510" s="91">
        <v>73.937200000000004</v>
      </c>
      <c r="L3510" s="91">
        <v>1173.17</v>
      </c>
      <c r="M3510" s="91">
        <v>494.97399999999999</v>
      </c>
      <c r="N3510" s="54" t="b">
        <v>1</v>
      </c>
      <c r="O3510" s="91">
        <v>24.156300000000002</v>
      </c>
      <c r="P3510" s="54" t="b">
        <v>1</v>
      </c>
      <c r="Q3510" s="91">
        <v>0.56740800000000002</v>
      </c>
    </row>
    <row r="3511" spans="2:17" x14ac:dyDescent="0.25">
      <c r="B3511" s="54">
        <v>1178</v>
      </c>
      <c r="C3511" s="54">
        <v>512</v>
      </c>
      <c r="D3511" s="54" t="b">
        <v>0</v>
      </c>
      <c r="E3511" s="54" t="b">
        <v>1</v>
      </c>
      <c r="F3511" s="91">
        <v>1163.3699999999999</v>
      </c>
      <c r="G3511" s="91">
        <v>480.22500000000002</v>
      </c>
      <c r="H3511" s="54" t="b">
        <v>0</v>
      </c>
      <c r="I3511" s="91">
        <v>88.162300000000002</v>
      </c>
      <c r="J3511" s="54" t="b">
        <v>0</v>
      </c>
      <c r="K3511" s="91">
        <v>31.0245</v>
      </c>
      <c r="L3511" s="91">
        <v>1173.24</v>
      </c>
      <c r="M3511" s="91">
        <v>495.32900000000001</v>
      </c>
      <c r="N3511" s="54" t="b">
        <v>1</v>
      </c>
      <c r="O3511" s="91">
        <v>24.2547</v>
      </c>
      <c r="P3511" s="54" t="b">
        <v>1</v>
      </c>
      <c r="Q3511" s="91">
        <v>0.396702</v>
      </c>
    </row>
    <row r="3512" spans="2:17" x14ac:dyDescent="0.25">
      <c r="B3512" s="54">
        <v>1178</v>
      </c>
      <c r="C3512" s="54">
        <v>512</v>
      </c>
      <c r="D3512" s="54" t="b">
        <v>0</v>
      </c>
      <c r="E3512" s="54" t="b">
        <v>1</v>
      </c>
      <c r="F3512" s="91">
        <v>1154.6199999999999</v>
      </c>
      <c r="G3512" s="91">
        <v>474.01400000000001</v>
      </c>
      <c r="H3512" s="54" t="b">
        <v>0</v>
      </c>
      <c r="I3512" s="91">
        <v>93.555400000000006</v>
      </c>
      <c r="J3512" s="54" t="b">
        <v>0</v>
      </c>
      <c r="K3512" s="91">
        <v>47.108199999999997</v>
      </c>
      <c r="L3512" s="91">
        <v>1173.24</v>
      </c>
      <c r="M3512" s="91">
        <v>495.65100000000001</v>
      </c>
      <c r="N3512" s="54" t="b">
        <v>1</v>
      </c>
      <c r="O3512" s="91">
        <v>24.321899999999999</v>
      </c>
      <c r="P3512" s="54" t="b">
        <v>1</v>
      </c>
      <c r="Q3512" s="91">
        <v>0.36180600000000002</v>
      </c>
    </row>
    <row r="3513" spans="2:17" x14ac:dyDescent="0.25">
      <c r="B3513" s="54">
        <v>1178</v>
      </c>
      <c r="C3513" s="54">
        <v>512</v>
      </c>
      <c r="D3513" s="54" t="b">
        <v>0</v>
      </c>
      <c r="E3513" s="54" t="b">
        <v>1</v>
      </c>
      <c r="F3513" s="91">
        <v>1159.99</v>
      </c>
      <c r="G3513" s="91">
        <v>481.767</v>
      </c>
      <c r="H3513" s="54" t="b">
        <v>0</v>
      </c>
      <c r="I3513" s="91">
        <v>93.288700000000006</v>
      </c>
      <c r="J3513" s="54" t="b">
        <v>1</v>
      </c>
      <c r="K3513" s="91">
        <v>10.7316</v>
      </c>
      <c r="L3513" s="91">
        <v>1173.17</v>
      </c>
      <c r="M3513" s="91">
        <v>495.92099999999999</v>
      </c>
      <c r="N3513" s="54" t="b">
        <v>1</v>
      </c>
      <c r="O3513" s="91">
        <v>24.321899999999999</v>
      </c>
      <c r="P3513" s="54" t="b">
        <v>1</v>
      </c>
      <c r="Q3513" s="91">
        <v>0.321324</v>
      </c>
    </row>
    <row r="3514" spans="2:17" x14ac:dyDescent="0.25">
      <c r="B3514" s="54">
        <v>1178</v>
      </c>
      <c r="C3514" s="54">
        <v>512</v>
      </c>
      <c r="D3514" s="54" t="b">
        <v>0</v>
      </c>
      <c r="E3514" s="54" t="b">
        <v>1</v>
      </c>
      <c r="F3514" s="91">
        <v>1126.8900000000001</v>
      </c>
      <c r="G3514" s="91">
        <v>521.28700000000003</v>
      </c>
      <c r="H3514" s="54" t="b">
        <v>0</v>
      </c>
      <c r="I3514" s="91">
        <v>62.806100000000001</v>
      </c>
      <c r="J3514" s="54" t="b">
        <v>0</v>
      </c>
      <c r="K3514" s="91">
        <v>9.4366900000000005</v>
      </c>
      <c r="L3514" s="91">
        <v>1173.04</v>
      </c>
      <c r="M3514" s="91">
        <v>496.05200000000002</v>
      </c>
      <c r="N3514" s="54" t="b">
        <v>1</v>
      </c>
      <c r="O3514" s="91">
        <v>24.321899999999999</v>
      </c>
      <c r="P3514" s="54" t="b">
        <v>1</v>
      </c>
      <c r="Q3514" s="91">
        <v>0.27897699999999997</v>
      </c>
    </row>
    <row r="3515" spans="2:17" x14ac:dyDescent="0.25">
      <c r="B3515" s="54">
        <v>1178</v>
      </c>
      <c r="C3515" s="54">
        <v>512</v>
      </c>
      <c r="D3515" s="54" t="b">
        <v>0</v>
      </c>
      <c r="E3515" s="54" t="b">
        <v>1</v>
      </c>
      <c r="F3515" s="91">
        <v>1127.97</v>
      </c>
      <c r="G3515" s="91">
        <v>515.57799999999997</v>
      </c>
      <c r="H3515" s="54" t="b">
        <v>0</v>
      </c>
      <c r="I3515" s="91">
        <v>83.7547</v>
      </c>
      <c r="J3515" s="54" t="b">
        <v>1</v>
      </c>
      <c r="K3515" s="91">
        <v>51.555799999999998</v>
      </c>
      <c r="L3515" s="91">
        <v>1172.6099999999999</v>
      </c>
      <c r="M3515" s="91">
        <v>496.66899999999998</v>
      </c>
      <c r="N3515" s="54" t="b">
        <v>1</v>
      </c>
      <c r="O3515" s="91">
        <v>24.321899999999999</v>
      </c>
      <c r="P3515" s="54" t="b">
        <v>1</v>
      </c>
      <c r="Q3515" s="91">
        <v>0.18112600000000001</v>
      </c>
    </row>
    <row r="3516" spans="2:17" x14ac:dyDescent="0.25">
      <c r="B3516" s="54">
        <v>1178</v>
      </c>
      <c r="C3516" s="54">
        <v>102</v>
      </c>
      <c r="D3516" s="54" t="b">
        <v>0</v>
      </c>
      <c r="E3516" s="54" t="b">
        <v>1</v>
      </c>
      <c r="F3516" s="91">
        <v>1150.31</v>
      </c>
      <c r="G3516" s="91">
        <v>495.95499999999998</v>
      </c>
      <c r="H3516" s="54" t="b">
        <v>0</v>
      </c>
      <c r="I3516" s="91">
        <v>80.382300000000001</v>
      </c>
      <c r="J3516" s="54" t="b">
        <v>0</v>
      </c>
      <c r="K3516" s="91">
        <v>5.8115300000000003</v>
      </c>
      <c r="L3516" s="91">
        <v>1172.1600000000001</v>
      </c>
      <c r="M3516" s="91">
        <v>497.072</v>
      </c>
      <c r="N3516" s="54" t="b">
        <v>1</v>
      </c>
      <c r="O3516" s="91">
        <v>24.321899999999999</v>
      </c>
      <c r="P3516" s="54" t="b">
        <v>1</v>
      </c>
      <c r="Q3516" s="91">
        <v>0.75268500000000005</v>
      </c>
    </row>
    <row r="3517" spans="2:17" x14ac:dyDescent="0.25">
      <c r="B3517" s="54">
        <v>1178</v>
      </c>
      <c r="C3517" s="54">
        <v>102</v>
      </c>
      <c r="D3517" s="54" t="b">
        <v>0</v>
      </c>
      <c r="E3517" s="54" t="b">
        <v>1</v>
      </c>
      <c r="F3517" s="91">
        <v>1141.8599999999999</v>
      </c>
      <c r="G3517" s="91">
        <v>517.93799999999999</v>
      </c>
      <c r="H3517" s="54" t="b">
        <v>0</v>
      </c>
      <c r="I3517" s="91">
        <v>72.628500000000003</v>
      </c>
      <c r="J3517" s="54" t="b">
        <v>0</v>
      </c>
      <c r="K3517" s="91">
        <v>29.735199999999999</v>
      </c>
      <c r="L3517" s="91">
        <v>1171.6300000000001</v>
      </c>
      <c r="M3517" s="91">
        <v>497.51100000000002</v>
      </c>
      <c r="N3517" s="54" t="b">
        <v>1</v>
      </c>
      <c r="O3517" s="91">
        <v>24.321899999999999</v>
      </c>
      <c r="P3517" s="54" t="b">
        <v>1</v>
      </c>
      <c r="Q3517" s="91">
        <v>0.60567899999999997</v>
      </c>
    </row>
    <row r="3518" spans="2:17" x14ac:dyDescent="0.25">
      <c r="B3518" s="54">
        <v>1178</v>
      </c>
      <c r="C3518" s="54">
        <v>102</v>
      </c>
      <c r="D3518" s="54" t="b">
        <v>0</v>
      </c>
      <c r="E3518" s="54" t="b">
        <v>1</v>
      </c>
      <c r="F3518" s="91">
        <v>1173</v>
      </c>
      <c r="G3518" s="91">
        <v>497.97399999999999</v>
      </c>
      <c r="H3518" s="54" t="b">
        <v>0</v>
      </c>
      <c r="I3518" s="91">
        <v>48.758699999999997</v>
      </c>
      <c r="J3518" s="54" t="b">
        <v>0</v>
      </c>
      <c r="K3518" s="91">
        <v>23.552499999999998</v>
      </c>
      <c r="L3518" s="91">
        <v>1171.07</v>
      </c>
      <c r="M3518" s="91">
        <v>497.88400000000001</v>
      </c>
      <c r="N3518" s="54" t="b">
        <v>1</v>
      </c>
      <c r="O3518" s="91">
        <v>24.321899999999999</v>
      </c>
      <c r="P3518" s="54" t="b">
        <v>1</v>
      </c>
      <c r="Q3518" s="91">
        <v>0.68998499999999996</v>
      </c>
    </row>
    <row r="3519" spans="2:17" x14ac:dyDescent="0.25">
      <c r="B3519" s="54">
        <v>1178</v>
      </c>
      <c r="C3519" s="54">
        <v>102</v>
      </c>
      <c r="D3519" s="54" t="b">
        <v>0</v>
      </c>
      <c r="E3519" s="54" t="b">
        <v>1</v>
      </c>
      <c r="F3519" s="91">
        <v>1191.7</v>
      </c>
      <c r="G3519" s="91">
        <v>442.35500000000002</v>
      </c>
      <c r="H3519" s="54" t="b">
        <v>0</v>
      </c>
      <c r="I3519" s="91">
        <v>67.014700000000005</v>
      </c>
      <c r="J3519" s="54" t="b">
        <v>0</v>
      </c>
      <c r="K3519" s="91">
        <v>36.991999999999997</v>
      </c>
      <c r="L3519" s="91">
        <v>1170.56</v>
      </c>
      <c r="M3519" s="91">
        <v>498.04500000000002</v>
      </c>
      <c r="N3519" s="54" t="b">
        <v>1</v>
      </c>
      <c r="O3519" s="91">
        <v>24.321899999999999</v>
      </c>
      <c r="P3519" s="54" t="b">
        <v>1</v>
      </c>
      <c r="Q3519" s="91">
        <v>0.66814300000000004</v>
      </c>
    </row>
    <row r="3520" spans="2:17" x14ac:dyDescent="0.25">
      <c r="B3520" s="54">
        <v>1178</v>
      </c>
      <c r="C3520" s="54">
        <v>102</v>
      </c>
      <c r="D3520" s="54" t="b">
        <v>0</v>
      </c>
      <c r="E3520" s="54" t="b">
        <v>1</v>
      </c>
      <c r="F3520" s="91">
        <v>1169.94</v>
      </c>
      <c r="G3520" s="91">
        <v>507.38</v>
      </c>
      <c r="H3520" s="54" t="b">
        <v>0</v>
      </c>
      <c r="I3520" s="91">
        <v>125.42</v>
      </c>
      <c r="J3520" s="54" t="b">
        <v>0</v>
      </c>
      <c r="K3520" s="91">
        <v>58.676900000000003</v>
      </c>
      <c r="L3520" s="91">
        <v>1170.08</v>
      </c>
      <c r="M3520" s="91">
        <v>498.21699999999998</v>
      </c>
      <c r="N3520" s="54" t="b">
        <v>1</v>
      </c>
      <c r="O3520" s="91">
        <v>24.321899999999999</v>
      </c>
      <c r="P3520" s="54" t="b">
        <v>1</v>
      </c>
      <c r="Q3520" s="91">
        <v>0.53656800000000004</v>
      </c>
    </row>
    <row r="3521" spans="2:17" x14ac:dyDescent="0.25">
      <c r="B3521" s="54">
        <v>1178</v>
      </c>
      <c r="C3521" s="54">
        <v>102</v>
      </c>
      <c r="D3521" s="54" t="b">
        <v>0</v>
      </c>
      <c r="E3521" s="54" t="b">
        <v>1</v>
      </c>
      <c r="F3521" s="91">
        <v>1179.74</v>
      </c>
      <c r="G3521" s="91">
        <v>516.63199999999995</v>
      </c>
      <c r="H3521" s="54" t="b">
        <v>0</v>
      </c>
      <c r="I3521" s="91">
        <v>125.42</v>
      </c>
      <c r="J3521" s="54" t="b">
        <v>0</v>
      </c>
      <c r="K3521" s="91">
        <v>68.568700000000007</v>
      </c>
      <c r="L3521" s="91">
        <v>1169.6600000000001</v>
      </c>
      <c r="M3521" s="91">
        <v>498.46199999999999</v>
      </c>
      <c r="N3521" s="54" t="b">
        <v>1</v>
      </c>
      <c r="O3521" s="91">
        <v>24.321899999999999</v>
      </c>
      <c r="P3521" s="54" t="b">
        <v>1</v>
      </c>
      <c r="Q3521" s="91">
        <v>0.51276600000000006</v>
      </c>
    </row>
    <row r="3522" spans="2:17" x14ac:dyDescent="0.25">
      <c r="B3522" s="54">
        <v>1178</v>
      </c>
      <c r="C3522" s="54">
        <v>102</v>
      </c>
      <c r="D3522" s="54" t="b">
        <v>0</v>
      </c>
      <c r="E3522" s="54" t="b">
        <v>1</v>
      </c>
      <c r="F3522" s="91">
        <v>1193.1099999999999</v>
      </c>
      <c r="G3522" s="91">
        <v>497.226</v>
      </c>
      <c r="H3522" s="54" t="b">
        <v>0</v>
      </c>
      <c r="I3522" s="91">
        <v>96.036900000000003</v>
      </c>
      <c r="J3522" s="54" t="b">
        <v>0</v>
      </c>
      <c r="K3522" s="91">
        <v>13.481999999999999</v>
      </c>
      <c r="L3522" s="91">
        <v>1169.31</v>
      </c>
      <c r="M3522" s="91">
        <v>498.69900000000001</v>
      </c>
      <c r="N3522" s="54" t="b">
        <v>1</v>
      </c>
      <c r="O3522" s="91">
        <v>24.321899999999999</v>
      </c>
      <c r="P3522" s="54" t="b">
        <v>1</v>
      </c>
      <c r="Q3522" s="91">
        <v>0.48647299999999999</v>
      </c>
    </row>
    <row r="3523" spans="2:17" x14ac:dyDescent="0.25">
      <c r="B3523" s="54">
        <v>1178</v>
      </c>
      <c r="C3523" s="54">
        <v>102</v>
      </c>
      <c r="D3523" s="54" t="b">
        <v>0</v>
      </c>
      <c r="E3523" s="54" t="b">
        <v>1</v>
      </c>
      <c r="F3523" s="91">
        <v>1171.8499999999999</v>
      </c>
      <c r="G3523" s="91">
        <v>511.98599999999999</v>
      </c>
      <c r="H3523" s="54" t="b">
        <v>0</v>
      </c>
      <c r="I3523" s="91">
        <v>97.447900000000004</v>
      </c>
      <c r="J3523" s="54" t="b">
        <v>0</v>
      </c>
      <c r="K3523" s="91">
        <v>23.563199999999998</v>
      </c>
      <c r="L3523" s="91">
        <v>1168.99</v>
      </c>
      <c r="M3523" s="91">
        <v>498.91300000000001</v>
      </c>
      <c r="N3523" s="54" t="b">
        <v>1</v>
      </c>
      <c r="O3523" s="91">
        <v>24.321899999999999</v>
      </c>
      <c r="P3523" s="54" t="b">
        <v>1</v>
      </c>
      <c r="Q3523" s="91">
        <v>0.419298</v>
      </c>
    </row>
    <row r="3524" spans="2:17" x14ac:dyDescent="0.25">
      <c r="B3524" s="54">
        <v>1178</v>
      </c>
      <c r="C3524" s="54">
        <v>102</v>
      </c>
      <c r="D3524" s="54" t="b">
        <v>0</v>
      </c>
      <c r="E3524" s="54" t="b">
        <v>1</v>
      </c>
      <c r="F3524" s="91">
        <v>1195.29</v>
      </c>
      <c r="G3524" s="91">
        <v>441.09800000000001</v>
      </c>
      <c r="H3524" s="54" t="b">
        <v>0</v>
      </c>
      <c r="I3524" s="91">
        <v>42.577399999999997</v>
      </c>
      <c r="J3524" s="54" t="b">
        <v>0</v>
      </c>
      <c r="K3524" s="91">
        <v>25.883700000000001</v>
      </c>
      <c r="L3524" s="91">
        <v>1168.8599999999999</v>
      </c>
      <c r="M3524" s="91">
        <v>499.072</v>
      </c>
      <c r="N3524" s="54" t="b">
        <v>1</v>
      </c>
      <c r="O3524" s="91">
        <v>24.321899999999999</v>
      </c>
      <c r="P3524" s="54" t="b">
        <v>1</v>
      </c>
      <c r="Q3524" s="91">
        <v>0.38386500000000001</v>
      </c>
    </row>
    <row r="3525" spans="2:17" x14ac:dyDescent="0.25">
      <c r="B3525" s="54">
        <v>1178</v>
      </c>
      <c r="C3525" s="54">
        <v>102</v>
      </c>
      <c r="D3525" s="54" t="b">
        <v>0</v>
      </c>
      <c r="E3525" s="54" t="b">
        <v>1</v>
      </c>
      <c r="F3525" s="91">
        <v>1139.73</v>
      </c>
      <c r="G3525" s="91">
        <v>545.14499999999998</v>
      </c>
      <c r="H3525" s="54" t="b">
        <v>0</v>
      </c>
      <c r="I3525" s="91">
        <v>98.982600000000005</v>
      </c>
      <c r="J3525" s="54" t="b">
        <v>0</v>
      </c>
      <c r="K3525" s="91">
        <v>74.665400000000005</v>
      </c>
      <c r="L3525" s="91">
        <v>1168.5899999999999</v>
      </c>
      <c r="M3525" s="91">
        <v>498.93099999999998</v>
      </c>
      <c r="N3525" s="54" t="b">
        <v>1</v>
      </c>
      <c r="O3525" s="91">
        <v>24.321899999999999</v>
      </c>
      <c r="P3525" s="54" t="b">
        <v>1</v>
      </c>
      <c r="Q3525" s="91">
        <v>0.20615800000000001</v>
      </c>
    </row>
    <row r="3526" spans="2:17" x14ac:dyDescent="0.25">
      <c r="B3526" s="54">
        <v>1178</v>
      </c>
      <c r="C3526" s="54">
        <v>102</v>
      </c>
      <c r="D3526" s="54" t="b">
        <v>0</v>
      </c>
      <c r="E3526" s="54" t="b">
        <v>1</v>
      </c>
      <c r="F3526" s="91">
        <v>1164.94</v>
      </c>
      <c r="G3526" s="91">
        <v>512.20299999999997</v>
      </c>
      <c r="H3526" s="54" t="b">
        <v>0</v>
      </c>
      <c r="I3526" s="91">
        <v>159.614</v>
      </c>
      <c r="J3526" s="54" t="b">
        <v>0</v>
      </c>
      <c r="K3526" s="91">
        <v>117.955</v>
      </c>
      <c r="L3526" s="91">
        <v>1168.3399999999999</v>
      </c>
      <c r="M3526" s="91">
        <v>499.11399999999998</v>
      </c>
      <c r="N3526" s="54" t="b">
        <v>1</v>
      </c>
      <c r="O3526" s="91">
        <v>24.321899999999999</v>
      </c>
      <c r="P3526" s="54" t="b">
        <v>1</v>
      </c>
      <c r="Q3526" s="91">
        <v>0.30518699999999999</v>
      </c>
    </row>
    <row r="3527" spans="2:17" x14ac:dyDescent="0.25">
      <c r="B3527" s="54">
        <v>1178</v>
      </c>
      <c r="C3527" s="54">
        <v>102</v>
      </c>
      <c r="D3527" s="54" t="b">
        <v>0</v>
      </c>
      <c r="E3527" s="54" t="b">
        <v>1</v>
      </c>
      <c r="F3527" s="91">
        <v>1165.03</v>
      </c>
      <c r="G3527" s="91">
        <v>498.14299999999997</v>
      </c>
      <c r="H3527" s="54" t="b">
        <v>0</v>
      </c>
      <c r="I3527" s="91">
        <v>159.614</v>
      </c>
      <c r="J3527" s="54" t="b">
        <v>0</v>
      </c>
      <c r="K3527" s="91">
        <v>41.483600000000003</v>
      </c>
      <c r="L3527" s="91">
        <v>1168.0899999999999</v>
      </c>
      <c r="M3527" s="91">
        <v>499.23700000000002</v>
      </c>
      <c r="N3527" s="54" t="b">
        <v>1</v>
      </c>
      <c r="O3527" s="91">
        <v>24.321899999999999</v>
      </c>
      <c r="P3527" s="54" t="b">
        <v>1</v>
      </c>
      <c r="Q3527" s="91">
        <v>0.312359</v>
      </c>
    </row>
    <row r="3528" spans="2:17" x14ac:dyDescent="0.25">
      <c r="B3528" s="54">
        <v>1178</v>
      </c>
      <c r="C3528" s="54">
        <v>102</v>
      </c>
      <c r="D3528" s="54" t="b">
        <v>0</v>
      </c>
      <c r="E3528" s="54" t="b">
        <v>1</v>
      </c>
      <c r="F3528" s="91">
        <v>1149.92</v>
      </c>
      <c r="G3528" s="91">
        <v>525.57100000000003</v>
      </c>
      <c r="H3528" s="54" t="b">
        <v>0</v>
      </c>
      <c r="I3528" s="91">
        <v>159.614</v>
      </c>
      <c r="J3528" s="54" t="b">
        <v>0</v>
      </c>
      <c r="K3528" s="91">
        <v>14.060499999999999</v>
      </c>
      <c r="L3528" s="91">
        <v>1167.82</v>
      </c>
      <c r="M3528" s="91">
        <v>499.39699999999999</v>
      </c>
      <c r="N3528" s="54" t="b">
        <v>1</v>
      </c>
      <c r="O3528" s="91">
        <v>24.321899999999999</v>
      </c>
      <c r="P3528" s="54" t="b">
        <v>1</v>
      </c>
      <c r="Q3528" s="91">
        <v>0.27266000000000001</v>
      </c>
    </row>
    <row r="3529" spans="2:17" x14ac:dyDescent="0.25">
      <c r="B3529" s="54">
        <v>1178</v>
      </c>
      <c r="C3529" s="54">
        <v>102</v>
      </c>
      <c r="D3529" s="54" t="b">
        <v>0</v>
      </c>
      <c r="E3529" s="54" t="b">
        <v>1</v>
      </c>
      <c r="F3529" s="91">
        <v>1176.73</v>
      </c>
      <c r="G3529" s="91">
        <v>489.35599999999999</v>
      </c>
      <c r="H3529" s="54" t="b">
        <v>0</v>
      </c>
      <c r="I3529" s="91">
        <v>72.303600000000003</v>
      </c>
      <c r="J3529" s="54" t="b">
        <v>0</v>
      </c>
      <c r="K3529" s="91">
        <v>31.315100000000001</v>
      </c>
      <c r="L3529" s="91">
        <v>1167.5999999999999</v>
      </c>
      <c r="M3529" s="91">
        <v>499.56299999999999</v>
      </c>
      <c r="N3529" s="54" t="b">
        <v>1</v>
      </c>
      <c r="O3529" s="91">
        <v>24.321899999999999</v>
      </c>
      <c r="P3529" s="54" t="b">
        <v>1</v>
      </c>
      <c r="Q3529" s="91">
        <v>0.31999100000000003</v>
      </c>
    </row>
    <row r="3530" spans="2:17" x14ac:dyDescent="0.25">
      <c r="B3530" s="54">
        <v>1178</v>
      </c>
      <c r="C3530" s="54">
        <v>102</v>
      </c>
      <c r="D3530" s="54" t="b">
        <v>0</v>
      </c>
      <c r="E3530" s="54" t="b">
        <v>1</v>
      </c>
      <c r="F3530" s="91">
        <v>1176.3800000000001</v>
      </c>
      <c r="G3530" s="91">
        <v>488.87799999999999</v>
      </c>
      <c r="H3530" s="54" t="b">
        <v>0</v>
      </c>
      <c r="I3530" s="91">
        <v>63.022599999999997</v>
      </c>
      <c r="J3530" s="54" t="b">
        <v>1</v>
      </c>
      <c r="K3530" s="91">
        <v>45.057499999999997</v>
      </c>
      <c r="L3530" s="91">
        <v>1167.43</v>
      </c>
      <c r="M3530" s="91">
        <v>499.65600000000001</v>
      </c>
      <c r="N3530" s="54" t="b">
        <v>1</v>
      </c>
      <c r="O3530" s="91">
        <v>24.321899999999999</v>
      </c>
      <c r="P3530" s="54" t="b">
        <v>1</v>
      </c>
      <c r="Q3530" s="91">
        <v>0.27575100000000002</v>
      </c>
    </row>
    <row r="3531" spans="2:17" x14ac:dyDescent="0.25">
      <c r="B3531" s="54">
        <v>1178</v>
      </c>
      <c r="C3531" s="54">
        <v>102</v>
      </c>
      <c r="D3531" s="54" t="b">
        <v>0</v>
      </c>
      <c r="E3531" s="54" t="b">
        <v>1</v>
      </c>
      <c r="F3531" s="91">
        <v>1215.98</v>
      </c>
      <c r="G3531" s="91">
        <v>483.32100000000003</v>
      </c>
      <c r="H3531" s="54" t="b">
        <v>0</v>
      </c>
      <c r="I3531" s="91">
        <v>63.5002</v>
      </c>
      <c r="J3531" s="54" t="b">
        <v>0</v>
      </c>
      <c r="K3531" s="91">
        <v>0.59195900000000001</v>
      </c>
      <c r="L3531" s="91">
        <v>1167.42</v>
      </c>
      <c r="M3531" s="91">
        <v>499.65600000000001</v>
      </c>
      <c r="N3531" s="54" t="b">
        <v>1</v>
      </c>
      <c r="O3531" s="91">
        <v>24.321899999999999</v>
      </c>
      <c r="P3531" s="54" t="b">
        <v>1</v>
      </c>
      <c r="Q3531" s="91">
        <v>0.19481599999999999</v>
      </c>
    </row>
    <row r="3532" spans="2:17" x14ac:dyDescent="0.25">
      <c r="B3532" s="54">
        <v>1178</v>
      </c>
      <c r="C3532" s="54">
        <v>102</v>
      </c>
      <c r="D3532" s="54" t="b">
        <v>0</v>
      </c>
      <c r="E3532" s="54" t="b">
        <v>1</v>
      </c>
      <c r="F3532" s="91">
        <v>1144.49</v>
      </c>
      <c r="G3532" s="91">
        <v>507.161</v>
      </c>
      <c r="H3532" s="54" t="b">
        <v>0</v>
      </c>
      <c r="I3532" s="91">
        <v>108.316</v>
      </c>
      <c r="J3532" s="54" t="b">
        <v>0</v>
      </c>
      <c r="K3532" s="91">
        <v>39.996099999999998</v>
      </c>
      <c r="L3532" s="91">
        <v>1167.3900000000001</v>
      </c>
      <c r="M3532" s="91">
        <v>499.74599999999998</v>
      </c>
      <c r="N3532" s="54" t="b">
        <v>1</v>
      </c>
      <c r="O3532" s="91">
        <v>24.321899999999999</v>
      </c>
      <c r="P3532" s="54" t="b">
        <v>1</v>
      </c>
      <c r="Q3532" s="91">
        <v>6.50769E-3</v>
      </c>
    </row>
    <row r="3533" spans="2:17" x14ac:dyDescent="0.25">
      <c r="B3533" s="54">
        <v>1178</v>
      </c>
      <c r="C3533" s="54">
        <v>102</v>
      </c>
      <c r="D3533" s="54" t="b">
        <v>0</v>
      </c>
      <c r="E3533" s="54" t="b">
        <v>1</v>
      </c>
      <c r="F3533" s="91">
        <v>1188.51</v>
      </c>
      <c r="G3533" s="91">
        <v>363.35899999999998</v>
      </c>
      <c r="H3533" s="54" t="b">
        <v>0</v>
      </c>
      <c r="I3533" s="91">
        <v>95.332800000000006</v>
      </c>
      <c r="J3533" s="54" t="b">
        <v>0</v>
      </c>
      <c r="K3533" s="91">
        <v>75.362700000000004</v>
      </c>
      <c r="L3533" s="91">
        <v>1167.29</v>
      </c>
      <c r="M3533" s="91">
        <v>499.23200000000003</v>
      </c>
      <c r="N3533" s="54" t="b">
        <v>1</v>
      </c>
      <c r="O3533" s="91">
        <v>24.321899999999999</v>
      </c>
      <c r="P3533" s="54" t="b">
        <v>1</v>
      </c>
      <c r="Q3533" s="91">
        <v>9.4903899999999999E-2</v>
      </c>
    </row>
    <row r="3534" spans="2:17" x14ac:dyDescent="0.25">
      <c r="B3534" s="54">
        <v>1178</v>
      </c>
      <c r="C3534" s="54">
        <v>102</v>
      </c>
      <c r="D3534" s="54" t="b">
        <v>0</v>
      </c>
      <c r="E3534" s="54" t="b">
        <v>0</v>
      </c>
      <c r="F3534" s="91">
        <v>1174.82</v>
      </c>
      <c r="G3534" s="91">
        <v>217.18600000000001</v>
      </c>
      <c r="H3534" s="54" t="b">
        <v>0</v>
      </c>
      <c r="I3534" s="91">
        <v>215.29400000000001</v>
      </c>
      <c r="J3534" s="54" t="b">
        <v>0</v>
      </c>
      <c r="K3534" s="91">
        <v>150.38900000000001</v>
      </c>
      <c r="L3534" s="91">
        <v>1170.8900000000001</v>
      </c>
      <c r="M3534" s="91">
        <v>245.39099999999999</v>
      </c>
      <c r="N3534" s="54" t="b">
        <v>0</v>
      </c>
      <c r="O3534" s="91">
        <v>24.321899999999999</v>
      </c>
      <c r="P3534" s="54" t="b">
        <v>0</v>
      </c>
      <c r="Q3534" s="91">
        <v>0.52317800000000003</v>
      </c>
    </row>
    <row r="3535" spans="2:17" x14ac:dyDescent="0.25">
      <c r="B3535" s="54">
        <v>1178</v>
      </c>
      <c r="C3535" s="54">
        <v>102</v>
      </c>
      <c r="D3535" s="54" t="b">
        <v>0</v>
      </c>
      <c r="E3535" s="54" t="b">
        <v>0</v>
      </c>
      <c r="F3535" s="91">
        <v>1181.74</v>
      </c>
      <c r="G3535" s="91">
        <v>180.83099999999999</v>
      </c>
      <c r="H3535" s="54" t="b">
        <v>0</v>
      </c>
      <c r="I3535" s="91">
        <v>361.46800000000002</v>
      </c>
      <c r="J3535" s="54" t="b">
        <v>0</v>
      </c>
      <c r="K3535" s="91">
        <v>146.81299999999999</v>
      </c>
      <c r="L3535" s="91">
        <v>1174.83</v>
      </c>
      <c r="M3535" s="91">
        <v>194.441</v>
      </c>
      <c r="N3535" s="54" t="b">
        <v>0</v>
      </c>
      <c r="O3535" s="91">
        <v>272.36900000000003</v>
      </c>
      <c r="P3535" s="54" t="b">
        <v>0</v>
      </c>
      <c r="Q3535" s="91">
        <v>253.86699999999999</v>
      </c>
    </row>
    <row r="3536" spans="2:17" x14ac:dyDescent="0.25">
      <c r="B3536" s="54">
        <v>1178</v>
      </c>
      <c r="C3536" s="54">
        <v>102</v>
      </c>
      <c r="D3536" s="54" t="b">
        <v>0</v>
      </c>
      <c r="E3536" s="54" t="b">
        <v>0</v>
      </c>
      <c r="F3536" s="91">
        <v>1165.2</v>
      </c>
      <c r="G3536" s="91">
        <v>90.533199999999994</v>
      </c>
      <c r="H3536" s="54" t="b">
        <v>0</v>
      </c>
      <c r="I3536" s="91">
        <v>370.351</v>
      </c>
      <c r="J3536" s="54" t="b">
        <v>0</v>
      </c>
      <c r="K3536" s="91">
        <v>37.009</v>
      </c>
      <c r="L3536" s="91">
        <v>1173.6099999999999</v>
      </c>
      <c r="M3536" s="91">
        <v>174.04</v>
      </c>
      <c r="N3536" s="54" t="b">
        <v>0</v>
      </c>
      <c r="O3536" s="91">
        <v>0</v>
      </c>
      <c r="P3536" s="54" t="b">
        <v>0</v>
      </c>
      <c r="Q3536" s="91">
        <v>51.101599999999998</v>
      </c>
    </row>
    <row r="3537" spans="2:17" x14ac:dyDescent="0.25">
      <c r="B3537" s="54">
        <v>1178</v>
      </c>
      <c r="C3537" s="54">
        <v>102</v>
      </c>
      <c r="D3537" s="54" t="b">
        <v>0</v>
      </c>
      <c r="E3537" s="54" t="b">
        <v>0</v>
      </c>
      <c r="F3537" s="91">
        <v>1165.99</v>
      </c>
      <c r="G3537" s="91">
        <v>136.10499999999999</v>
      </c>
      <c r="H3537" s="54" t="b">
        <v>0</v>
      </c>
      <c r="I3537" s="91">
        <v>296.14100000000002</v>
      </c>
      <c r="J3537" s="54" t="b">
        <v>0</v>
      </c>
      <c r="K3537" s="91">
        <v>91.800600000000003</v>
      </c>
      <c r="L3537" s="91">
        <v>1173.0899999999999</v>
      </c>
      <c r="M3537" s="91">
        <v>167.87700000000001</v>
      </c>
      <c r="N3537" s="54" t="b">
        <v>0</v>
      </c>
      <c r="O3537" s="91">
        <v>0</v>
      </c>
      <c r="P3537" s="54" t="b">
        <v>1</v>
      </c>
      <c r="Q3537" s="91">
        <v>20.4375</v>
      </c>
    </row>
    <row r="3538" spans="2:17" x14ac:dyDescent="0.25">
      <c r="B3538" s="54">
        <v>1178</v>
      </c>
      <c r="C3538" s="54">
        <v>102</v>
      </c>
      <c r="D3538" s="54" t="b">
        <v>0</v>
      </c>
      <c r="E3538" s="54" t="b">
        <v>0</v>
      </c>
      <c r="F3538" s="91">
        <v>1167.5999999999999</v>
      </c>
      <c r="G3538" s="91">
        <v>131.048</v>
      </c>
      <c r="H3538" s="54" t="b">
        <v>0</v>
      </c>
      <c r="I3538" s="91">
        <v>143.196</v>
      </c>
      <c r="J3538" s="54" t="b">
        <v>1</v>
      </c>
      <c r="K3538" s="91">
        <v>45.578899999999997</v>
      </c>
      <c r="L3538" s="91">
        <v>1172.22</v>
      </c>
      <c r="M3538" s="91">
        <v>161.61199999999999</v>
      </c>
      <c r="N3538" s="54" t="b">
        <v>0</v>
      </c>
      <c r="O3538" s="91">
        <v>81.452200000000005</v>
      </c>
      <c r="P3538" s="54" t="b">
        <v>1</v>
      </c>
      <c r="Q3538" s="91">
        <v>6.18499</v>
      </c>
    </row>
    <row r="3539" spans="2:17" x14ac:dyDescent="0.25">
      <c r="B3539" s="54">
        <v>1178</v>
      </c>
      <c r="C3539" s="54">
        <v>102</v>
      </c>
      <c r="D3539" s="54" t="b">
        <v>0</v>
      </c>
      <c r="E3539" s="54" t="b">
        <v>0</v>
      </c>
      <c r="F3539" s="91">
        <v>1143.22</v>
      </c>
      <c r="G3539" s="91">
        <v>140.12100000000001</v>
      </c>
      <c r="H3539" s="54" t="b">
        <v>0</v>
      </c>
      <c r="I3539" s="91">
        <v>106.84099999999999</v>
      </c>
      <c r="J3539" s="54" t="b">
        <v>0</v>
      </c>
      <c r="K3539" s="91">
        <v>5.31027</v>
      </c>
      <c r="L3539" s="91">
        <v>1171.29</v>
      </c>
      <c r="M3539" s="91">
        <v>162.809</v>
      </c>
      <c r="N3539" s="54" t="b">
        <v>1</v>
      </c>
      <c r="O3539" s="91">
        <v>35.433300000000003</v>
      </c>
      <c r="P3539" s="54" t="b">
        <v>1</v>
      </c>
      <c r="Q3539" s="91">
        <v>6.3244800000000003</v>
      </c>
    </row>
    <row r="3540" spans="2:17" x14ac:dyDescent="0.25">
      <c r="B3540" s="54">
        <v>1178</v>
      </c>
      <c r="C3540" s="54">
        <v>102</v>
      </c>
      <c r="D3540" s="54" t="b">
        <v>0</v>
      </c>
      <c r="E3540" s="54" t="b">
        <v>0</v>
      </c>
      <c r="F3540" s="91">
        <v>1163.2</v>
      </c>
      <c r="G3540" s="91">
        <v>119.23</v>
      </c>
      <c r="H3540" s="54" t="b">
        <v>0</v>
      </c>
      <c r="I3540" s="91">
        <v>73.975200000000001</v>
      </c>
      <c r="J3540" s="54" t="b">
        <v>0</v>
      </c>
      <c r="K3540" s="91">
        <v>26.020499999999998</v>
      </c>
      <c r="L3540" s="91">
        <v>1170.1300000000001</v>
      </c>
      <c r="M3540" s="91">
        <v>158.22499999999999</v>
      </c>
      <c r="N3540" s="54" t="b">
        <v>1</v>
      </c>
      <c r="O3540" s="91">
        <v>14.745900000000001</v>
      </c>
      <c r="P3540" s="54" t="b">
        <v>1</v>
      </c>
      <c r="Q3540" s="91">
        <v>1.51766</v>
      </c>
    </row>
    <row r="3541" spans="2:17" x14ac:dyDescent="0.25">
      <c r="B3541" s="54">
        <v>1178</v>
      </c>
      <c r="C3541" s="54">
        <v>102</v>
      </c>
      <c r="D3541" s="54" t="b">
        <v>0</v>
      </c>
      <c r="E3541" s="54" t="b">
        <v>0</v>
      </c>
      <c r="F3541" s="91">
        <v>1168.53</v>
      </c>
      <c r="G3541" s="91">
        <v>136.15899999999999</v>
      </c>
      <c r="H3541" s="54" t="b">
        <v>0</v>
      </c>
      <c r="I3541" s="91">
        <v>45.278799999999997</v>
      </c>
      <c r="J3541" s="54" t="b">
        <v>0</v>
      </c>
      <c r="K3541" s="91">
        <v>28.9086</v>
      </c>
      <c r="L3541" s="91">
        <v>1169.44</v>
      </c>
      <c r="M3541" s="91">
        <v>155.833</v>
      </c>
      <c r="N3541" s="54" t="b">
        <v>1</v>
      </c>
      <c r="O3541" s="91">
        <v>19.290199999999999</v>
      </c>
      <c r="P3541" s="54" t="b">
        <v>1</v>
      </c>
      <c r="Q3541" s="91">
        <v>4.7274500000000002</v>
      </c>
    </row>
    <row r="3542" spans="2:17" x14ac:dyDescent="0.25">
      <c r="B3542" s="54">
        <v>1178</v>
      </c>
      <c r="C3542" s="54">
        <v>102</v>
      </c>
      <c r="D3542" s="54" t="b">
        <v>0</v>
      </c>
      <c r="E3542" s="54" t="b">
        <v>0</v>
      </c>
      <c r="F3542" s="91">
        <v>1163.1400000000001</v>
      </c>
      <c r="G3542" s="91">
        <v>132.30199999999999</v>
      </c>
      <c r="H3542" s="54" t="b">
        <v>0</v>
      </c>
      <c r="I3542" s="91">
        <v>46.21</v>
      </c>
      <c r="J3542" s="54" t="b">
        <v>1</v>
      </c>
      <c r="K3542" s="91">
        <v>17.751100000000001</v>
      </c>
      <c r="L3542" s="91">
        <v>1168.79</v>
      </c>
      <c r="M3542" s="91">
        <v>153.114</v>
      </c>
      <c r="N3542" s="54" t="b">
        <v>0</v>
      </c>
      <c r="O3542" s="91">
        <v>22.380199999999999</v>
      </c>
      <c r="P3542" s="54" t="b">
        <v>1</v>
      </c>
      <c r="Q3542" s="91">
        <v>2.4918300000000002</v>
      </c>
    </row>
    <row r="3543" spans="2:17" x14ac:dyDescent="0.25">
      <c r="B3543" s="54">
        <v>1178</v>
      </c>
      <c r="C3543" s="54">
        <v>102</v>
      </c>
      <c r="D3543" s="54" t="b">
        <v>0</v>
      </c>
      <c r="E3543" s="54" t="b">
        <v>0</v>
      </c>
      <c r="F3543" s="91">
        <v>1180.73</v>
      </c>
      <c r="G3543" s="91">
        <v>103.971</v>
      </c>
      <c r="H3543" s="54" t="b">
        <v>0</v>
      </c>
      <c r="I3543" s="91">
        <v>46.21</v>
      </c>
      <c r="J3543" s="54" t="b">
        <v>0</v>
      </c>
      <c r="K3543" s="91">
        <v>6.6320199999999998</v>
      </c>
      <c r="L3543" s="91">
        <v>1168.5</v>
      </c>
      <c r="M3543" s="91">
        <v>150.797</v>
      </c>
      <c r="N3543" s="54" t="b">
        <v>0</v>
      </c>
      <c r="O3543" s="91">
        <v>25.744800000000001</v>
      </c>
      <c r="P3543" s="54" t="b">
        <v>1</v>
      </c>
      <c r="Q3543" s="91">
        <v>2.7951100000000002</v>
      </c>
    </row>
    <row r="3544" spans="2:17" x14ac:dyDescent="0.25">
      <c r="B3544" s="54">
        <v>1178</v>
      </c>
      <c r="C3544" s="54">
        <v>102</v>
      </c>
      <c r="D3544" s="54" t="b">
        <v>0</v>
      </c>
      <c r="E3544" s="54" t="b">
        <v>0</v>
      </c>
      <c r="F3544" s="91">
        <v>1153.1199999999999</v>
      </c>
      <c r="G3544" s="91">
        <v>49.363100000000003</v>
      </c>
      <c r="H3544" s="54" t="b">
        <v>0</v>
      </c>
      <c r="I3544" s="91">
        <v>49.777900000000002</v>
      </c>
      <c r="J3544" s="54" t="b">
        <v>0</v>
      </c>
      <c r="K3544" s="91">
        <v>33.347299999999997</v>
      </c>
      <c r="L3544" s="91">
        <v>1168.3900000000001</v>
      </c>
      <c r="M3544" s="91">
        <v>150.51</v>
      </c>
      <c r="N3544" s="54" t="b">
        <v>0</v>
      </c>
      <c r="O3544" s="91">
        <v>0</v>
      </c>
      <c r="P3544" s="54" t="b">
        <v>1</v>
      </c>
      <c r="Q3544" s="91">
        <v>2.3345899999999999</v>
      </c>
    </row>
    <row r="3545" spans="2:17" x14ac:dyDescent="0.25">
      <c r="B3545" s="54">
        <v>1178</v>
      </c>
      <c r="C3545" s="54">
        <v>102</v>
      </c>
      <c r="D3545" s="54" t="b">
        <v>0</v>
      </c>
      <c r="E3545" s="54" t="b">
        <v>0</v>
      </c>
      <c r="F3545" s="91">
        <v>1146.48</v>
      </c>
      <c r="G3545" s="91">
        <v>75.967299999999994</v>
      </c>
      <c r="H3545" s="54" t="b">
        <v>0</v>
      </c>
      <c r="I3545" s="91">
        <v>114.401</v>
      </c>
      <c r="J3545" s="54" t="b">
        <v>0</v>
      </c>
      <c r="K3545" s="91">
        <v>61.188699999999997</v>
      </c>
      <c r="L3545" s="91">
        <v>1167.49</v>
      </c>
      <c r="M3545" s="91">
        <v>145.084</v>
      </c>
      <c r="N3545" s="54" t="b">
        <v>1</v>
      </c>
      <c r="O3545" s="91">
        <v>0</v>
      </c>
      <c r="P3545" s="54" t="b">
        <v>1</v>
      </c>
      <c r="Q3545" s="91">
        <v>0.30746600000000002</v>
      </c>
    </row>
    <row r="3546" spans="2:17" x14ac:dyDescent="0.25">
      <c r="B3546" s="54">
        <v>1178</v>
      </c>
      <c r="C3546" s="54">
        <v>102</v>
      </c>
      <c r="D3546" s="54" t="b">
        <v>0</v>
      </c>
      <c r="E3546" s="54" t="b">
        <v>0</v>
      </c>
      <c r="F3546" s="91">
        <v>1143.08</v>
      </c>
      <c r="G3546" s="91">
        <v>75.531199999999998</v>
      </c>
      <c r="H3546" s="54" t="b">
        <v>0</v>
      </c>
      <c r="I3546" s="91">
        <v>117.19</v>
      </c>
      <c r="J3546" s="54" t="b">
        <v>1</v>
      </c>
      <c r="K3546" s="91">
        <v>27.421700000000001</v>
      </c>
      <c r="L3546" s="91">
        <v>1123.0999999999999</v>
      </c>
      <c r="M3546" s="91">
        <v>62.726500000000001</v>
      </c>
      <c r="N3546" s="54" t="b">
        <v>0</v>
      </c>
      <c r="O3546" s="91">
        <v>9.3265999999999991</v>
      </c>
      <c r="P3546" s="54" t="b">
        <v>0</v>
      </c>
      <c r="Q3546" s="91">
        <v>5.4999599999999997</v>
      </c>
    </row>
    <row r="3547" spans="2:17" x14ac:dyDescent="0.25">
      <c r="B3547" s="54">
        <v>1178</v>
      </c>
      <c r="C3547" s="54">
        <v>102</v>
      </c>
      <c r="D3547" s="54" t="b">
        <v>1</v>
      </c>
      <c r="E3547" s="54" t="b">
        <v>0</v>
      </c>
      <c r="F3547" s="91">
        <v>1155.08</v>
      </c>
      <c r="G3547" s="91">
        <v>65.558899999999994</v>
      </c>
      <c r="H3547" s="54" t="b">
        <v>0</v>
      </c>
      <c r="I3547" s="91">
        <v>92.259500000000003</v>
      </c>
      <c r="J3547" s="54" t="b">
        <v>0</v>
      </c>
      <c r="K3547" s="91">
        <v>3.4287299999999998</v>
      </c>
      <c r="L3547" s="91">
        <v>1146</v>
      </c>
      <c r="M3547" s="91">
        <v>41.594900000000003</v>
      </c>
      <c r="N3547" s="54" t="b">
        <v>0</v>
      </c>
      <c r="O3547" s="91">
        <v>136.08000000000001</v>
      </c>
      <c r="P3547" s="54" t="b">
        <v>0</v>
      </c>
      <c r="Q3547" s="91">
        <v>93.561400000000006</v>
      </c>
    </row>
    <row r="3548" spans="2:17" x14ac:dyDescent="0.25">
      <c r="B3548" s="54">
        <v>1178</v>
      </c>
      <c r="C3548" s="54">
        <v>102</v>
      </c>
      <c r="D3548" s="54" t="b">
        <v>1</v>
      </c>
      <c r="E3548" s="54" t="b">
        <v>0</v>
      </c>
      <c r="F3548" s="91">
        <v>1151.9000000000001</v>
      </c>
      <c r="G3548" s="91">
        <v>77.758300000000006</v>
      </c>
      <c r="H3548" s="54" t="b">
        <v>1</v>
      </c>
      <c r="I3548" s="91">
        <v>38.605699999999999</v>
      </c>
      <c r="J3548" s="54" t="b">
        <v>0</v>
      </c>
      <c r="K3548" s="91">
        <v>15.603899999999999</v>
      </c>
      <c r="L3548" s="91">
        <v>1146.49</v>
      </c>
      <c r="M3548" s="91">
        <v>56.889499999999998</v>
      </c>
      <c r="N3548" s="54" t="b">
        <v>0</v>
      </c>
      <c r="O3548" s="91">
        <v>0</v>
      </c>
      <c r="P3548" s="54" t="b">
        <v>0</v>
      </c>
      <c r="Q3548" s="91">
        <v>31.163900000000002</v>
      </c>
    </row>
    <row r="3549" spans="2:17" x14ac:dyDescent="0.25">
      <c r="B3549" s="54">
        <v>1178</v>
      </c>
      <c r="C3549" s="54">
        <v>102</v>
      </c>
      <c r="D3549" s="54" t="b">
        <v>1</v>
      </c>
      <c r="E3549" s="54" t="b">
        <v>0</v>
      </c>
      <c r="F3549" s="91">
        <v>1191.1400000000001</v>
      </c>
      <c r="G3549" s="91">
        <v>60.5411</v>
      </c>
      <c r="H3549" s="54" t="b">
        <v>0</v>
      </c>
      <c r="I3549" s="91">
        <v>24.200900000000001</v>
      </c>
      <c r="J3549" s="54" t="b">
        <v>0</v>
      </c>
      <c r="K3549" s="91">
        <v>12.607200000000001</v>
      </c>
      <c r="L3549" s="91">
        <v>1151.48</v>
      </c>
      <c r="M3549" s="91">
        <v>59.203800000000001</v>
      </c>
      <c r="N3549" s="54" t="b">
        <v>0</v>
      </c>
      <c r="O3549" s="91">
        <v>0</v>
      </c>
      <c r="P3549" s="54" t="b">
        <v>1</v>
      </c>
      <c r="Q3549" s="91">
        <v>15.302300000000001</v>
      </c>
    </row>
    <row r="3550" spans="2:17" x14ac:dyDescent="0.25">
      <c r="B3550" s="54">
        <v>1178</v>
      </c>
      <c r="C3550" s="54">
        <v>102</v>
      </c>
      <c r="D3550" s="54" t="b">
        <v>1</v>
      </c>
      <c r="E3550" s="54" t="b">
        <v>0</v>
      </c>
      <c r="F3550" s="91">
        <v>1172.28</v>
      </c>
      <c r="G3550" s="91">
        <v>55.6539</v>
      </c>
      <c r="H3550" s="54" t="b">
        <v>0</v>
      </c>
      <c r="I3550" s="91">
        <v>65.274799999999999</v>
      </c>
      <c r="J3550" s="54" t="b">
        <v>0</v>
      </c>
      <c r="K3550" s="91">
        <v>42.848100000000002</v>
      </c>
      <c r="L3550" s="91">
        <v>1154.54</v>
      </c>
      <c r="M3550" s="91">
        <v>60.203699999999998</v>
      </c>
      <c r="N3550" s="54" t="b">
        <v>0</v>
      </c>
      <c r="O3550" s="91">
        <v>49.518599999999999</v>
      </c>
      <c r="P3550" s="54" t="b">
        <v>1</v>
      </c>
      <c r="Q3550" s="91">
        <v>5.5065299999999997</v>
      </c>
    </row>
    <row r="3551" spans="2:17" x14ac:dyDescent="0.25">
      <c r="B3551" s="54">
        <v>1178</v>
      </c>
      <c r="C3551" s="54">
        <v>102</v>
      </c>
      <c r="D3551" s="54" t="b">
        <v>1</v>
      </c>
      <c r="E3551" s="54" t="b">
        <v>0</v>
      </c>
      <c r="F3551" s="91">
        <v>1170.3</v>
      </c>
      <c r="G3551" s="91">
        <v>47.1036</v>
      </c>
      <c r="H3551" s="54" t="b">
        <v>0</v>
      </c>
      <c r="I3551" s="91">
        <v>0</v>
      </c>
      <c r="J3551" s="54" t="b">
        <v>1</v>
      </c>
      <c r="K3551" s="91">
        <v>19.480799999999999</v>
      </c>
      <c r="L3551" s="91">
        <v>1156.47</v>
      </c>
      <c r="M3551" s="91">
        <v>60.632599999999996</v>
      </c>
      <c r="N3551" s="54" t="b">
        <v>1</v>
      </c>
      <c r="O3551" s="91">
        <v>27.148199999999999</v>
      </c>
      <c r="P3551" s="54" t="b">
        <v>1</v>
      </c>
      <c r="Q3551" s="91">
        <v>3.2169599999999998</v>
      </c>
    </row>
    <row r="3552" spans="2:17" x14ac:dyDescent="0.25">
      <c r="B3552" s="54">
        <v>1178</v>
      </c>
      <c r="C3552" s="54">
        <v>102</v>
      </c>
      <c r="D3552" s="54" t="b">
        <v>1</v>
      </c>
      <c r="E3552" s="54" t="b">
        <v>0</v>
      </c>
      <c r="F3552" s="91">
        <v>1136.94</v>
      </c>
      <c r="G3552" s="91">
        <v>81.173400000000001</v>
      </c>
      <c r="H3552" s="54" t="b">
        <v>0</v>
      </c>
      <c r="I3552" s="91">
        <v>0</v>
      </c>
      <c r="J3552" s="54" t="b">
        <v>0</v>
      </c>
      <c r="K3552" s="91">
        <v>8.7753999999999994</v>
      </c>
      <c r="L3552" s="91">
        <v>1157.08</v>
      </c>
      <c r="M3552" s="91">
        <v>61.4542</v>
      </c>
      <c r="N3552" s="54" t="b">
        <v>1</v>
      </c>
      <c r="O3552" s="91">
        <v>13.722099999999999</v>
      </c>
      <c r="P3552" s="54" t="b">
        <v>1</v>
      </c>
      <c r="Q3552" s="91">
        <v>1.97201</v>
      </c>
    </row>
    <row r="3553" spans="2:17" x14ac:dyDescent="0.25">
      <c r="B3553" s="54">
        <v>1178</v>
      </c>
      <c r="C3553" s="54">
        <v>102</v>
      </c>
      <c r="D3553" s="54" t="b">
        <v>1</v>
      </c>
      <c r="E3553" s="54" t="b">
        <v>0</v>
      </c>
      <c r="F3553" s="91">
        <v>1180.3499999999999</v>
      </c>
      <c r="G3553" s="91">
        <v>26.374500000000001</v>
      </c>
      <c r="H3553" s="54" t="b">
        <v>0</v>
      </c>
      <c r="I3553" s="91">
        <v>88.268199999999993</v>
      </c>
      <c r="J3553" s="54" t="b">
        <v>0</v>
      </c>
      <c r="K3553" s="91">
        <v>47.686700000000002</v>
      </c>
      <c r="L3553" s="91">
        <v>1157.92</v>
      </c>
      <c r="M3553" s="91">
        <v>61.306699999999999</v>
      </c>
      <c r="N3553" s="54" t="b">
        <v>1</v>
      </c>
      <c r="O3553" s="91">
        <v>15.1595</v>
      </c>
      <c r="P3553" s="54" t="b">
        <v>1</v>
      </c>
      <c r="Q3553" s="91">
        <v>1.0267900000000001</v>
      </c>
    </row>
    <row r="3554" spans="2:17" x14ac:dyDescent="0.25">
      <c r="B3554" s="54">
        <v>1178</v>
      </c>
      <c r="C3554" s="54">
        <v>102</v>
      </c>
      <c r="D3554" s="54" t="b">
        <v>1</v>
      </c>
      <c r="E3554" s="54" t="b">
        <v>0</v>
      </c>
      <c r="F3554" s="91">
        <v>1162.48</v>
      </c>
      <c r="G3554" s="91">
        <v>89.263300000000001</v>
      </c>
      <c r="H3554" s="54" t="b">
        <v>0</v>
      </c>
      <c r="I3554" s="91">
        <v>98.215500000000006</v>
      </c>
      <c r="J3554" s="54" t="b">
        <v>0</v>
      </c>
      <c r="K3554" s="91">
        <v>69.913700000000006</v>
      </c>
      <c r="L3554" s="91">
        <v>1158.5999999999999</v>
      </c>
      <c r="M3554" s="91">
        <v>61.558300000000003</v>
      </c>
      <c r="N3554" s="54" t="b">
        <v>1</v>
      </c>
      <c r="O3554" s="91">
        <v>15.998900000000001</v>
      </c>
      <c r="P3554" s="54" t="b">
        <v>1</v>
      </c>
      <c r="Q3554" s="91">
        <v>0.852217</v>
      </c>
    </row>
    <row r="3555" spans="2:17" x14ac:dyDescent="0.25">
      <c r="B3555" s="54">
        <v>1178</v>
      </c>
      <c r="C3555" s="54">
        <v>102</v>
      </c>
      <c r="D3555" s="54" t="b">
        <v>1</v>
      </c>
      <c r="E3555" s="54" t="b">
        <v>0</v>
      </c>
      <c r="F3555" s="91">
        <v>1195.8399999999999</v>
      </c>
      <c r="G3555" s="91">
        <v>72.311599999999999</v>
      </c>
      <c r="H3555" s="54" t="b">
        <v>0</v>
      </c>
      <c r="I3555" s="91">
        <v>106.30500000000001</v>
      </c>
      <c r="J3555" s="54" t="b">
        <v>0</v>
      </c>
      <c r="K3555" s="91">
        <v>65.379300000000001</v>
      </c>
      <c r="L3555" s="91">
        <v>1159.78</v>
      </c>
      <c r="M3555" s="91">
        <v>60.554600000000001</v>
      </c>
      <c r="N3555" s="54" t="b">
        <v>1</v>
      </c>
      <c r="O3555" s="91">
        <v>16.784199999999998</v>
      </c>
      <c r="P3555" s="54" t="b">
        <v>1</v>
      </c>
      <c r="Q3555" s="91">
        <v>0.72613399999999995</v>
      </c>
    </row>
    <row r="3556" spans="2:17" x14ac:dyDescent="0.25">
      <c r="B3556" s="54">
        <v>1178</v>
      </c>
      <c r="C3556" s="54">
        <v>102</v>
      </c>
      <c r="D3556" s="54" t="b">
        <v>1</v>
      </c>
      <c r="E3556" s="54" t="b">
        <v>0</v>
      </c>
      <c r="F3556" s="91">
        <v>1166.27</v>
      </c>
      <c r="G3556" s="91">
        <v>109.313</v>
      </c>
      <c r="H3556" s="54" t="b">
        <v>0</v>
      </c>
      <c r="I3556" s="91">
        <v>121.791</v>
      </c>
      <c r="J3556" s="54" t="b">
        <v>0</v>
      </c>
      <c r="K3556" s="91">
        <v>37.418399999999998</v>
      </c>
      <c r="L3556" s="91">
        <v>1160.6600000000001</v>
      </c>
      <c r="M3556" s="91">
        <v>61.186900000000001</v>
      </c>
      <c r="N3556" s="54" t="b">
        <v>1</v>
      </c>
      <c r="O3556" s="91">
        <v>17.9558</v>
      </c>
      <c r="P3556" s="54" t="b">
        <v>1</v>
      </c>
      <c r="Q3556" s="91">
        <v>1.54277</v>
      </c>
    </row>
    <row r="3557" spans="2:17" x14ac:dyDescent="0.25">
      <c r="B3557" s="54">
        <v>1178</v>
      </c>
      <c r="C3557" s="54">
        <v>102</v>
      </c>
      <c r="D3557" s="54" t="b">
        <v>1</v>
      </c>
      <c r="E3557" s="54" t="b">
        <v>0</v>
      </c>
      <c r="F3557" s="91">
        <v>1140.53</v>
      </c>
      <c r="G3557" s="91">
        <v>130.96</v>
      </c>
      <c r="H3557" s="54" t="b">
        <v>0</v>
      </c>
      <c r="I3557" s="91">
        <v>116.297</v>
      </c>
      <c r="J3557" s="54" t="b">
        <v>0</v>
      </c>
      <c r="K3557" s="91">
        <v>47.366199999999999</v>
      </c>
      <c r="L3557" s="91">
        <v>1161</v>
      </c>
      <c r="M3557" s="91">
        <v>62.844000000000001</v>
      </c>
      <c r="N3557" s="54" t="b">
        <v>1</v>
      </c>
      <c r="O3557" s="91">
        <v>18.845300000000002</v>
      </c>
      <c r="P3557" s="54" t="b">
        <v>1</v>
      </c>
      <c r="Q3557" s="91">
        <v>1.0913600000000001</v>
      </c>
    </row>
    <row r="3558" spans="2:17" x14ac:dyDescent="0.25">
      <c r="B3558" s="54">
        <v>1178</v>
      </c>
      <c r="C3558" s="54">
        <v>102</v>
      </c>
      <c r="D3558" s="54" t="b">
        <v>1</v>
      </c>
      <c r="E3558" s="54" t="b">
        <v>1</v>
      </c>
      <c r="F3558" s="91">
        <v>1138.0899999999999</v>
      </c>
      <c r="G3558" s="91">
        <v>92.218100000000007</v>
      </c>
      <c r="H3558" s="54" t="b">
        <v>0</v>
      </c>
      <c r="I3558" s="91">
        <v>113.961</v>
      </c>
      <c r="J3558" s="54" t="b">
        <v>0</v>
      </c>
      <c r="K3558" s="91">
        <v>33.633499999999998</v>
      </c>
      <c r="L3558" s="91">
        <v>1161.1300000000001</v>
      </c>
      <c r="M3558" s="91">
        <v>64.756500000000003</v>
      </c>
      <c r="N3558" s="54" t="b">
        <v>1</v>
      </c>
      <c r="O3558" s="91">
        <v>20.463000000000001</v>
      </c>
      <c r="P3558" s="54" t="b">
        <v>1</v>
      </c>
      <c r="Q3558" s="91">
        <v>1.69004</v>
      </c>
    </row>
    <row r="3559" spans="2:17" x14ac:dyDescent="0.25">
      <c r="B3559" s="54">
        <v>1178</v>
      </c>
      <c r="C3559" s="54">
        <v>102</v>
      </c>
      <c r="D3559" s="54" t="b">
        <v>1</v>
      </c>
      <c r="E3559" s="54" t="b">
        <v>1</v>
      </c>
      <c r="F3559" s="91">
        <v>1164.71</v>
      </c>
      <c r="G3559" s="91">
        <v>92.125299999999996</v>
      </c>
      <c r="H3559" s="54" t="b">
        <v>0</v>
      </c>
      <c r="I3559" s="91">
        <v>116.398</v>
      </c>
      <c r="J3559" s="54" t="b">
        <v>0</v>
      </c>
      <c r="K3559" s="91">
        <v>38.818899999999999</v>
      </c>
      <c r="L3559" s="91">
        <v>1161.29</v>
      </c>
      <c r="M3559" s="91">
        <v>65.946399999999997</v>
      </c>
      <c r="N3559" s="54" t="b">
        <v>1</v>
      </c>
      <c r="O3559" s="91">
        <v>22.511900000000001</v>
      </c>
      <c r="P3559" s="54" t="b">
        <v>1</v>
      </c>
      <c r="Q3559" s="91">
        <v>1.9173500000000001</v>
      </c>
    </row>
    <row r="3560" spans="2:17" x14ac:dyDescent="0.25">
      <c r="B3560" s="54">
        <v>1178</v>
      </c>
      <c r="C3560" s="54">
        <v>102</v>
      </c>
      <c r="D3560" s="54" t="b">
        <v>1</v>
      </c>
      <c r="E3560" s="54" t="b">
        <v>1</v>
      </c>
      <c r="F3560" s="91">
        <v>1152.54</v>
      </c>
      <c r="G3560" s="91">
        <v>103.114</v>
      </c>
      <c r="H3560" s="54" t="b">
        <v>0</v>
      </c>
      <c r="I3560" s="91">
        <v>67.013300000000001</v>
      </c>
      <c r="J3560" s="54" t="b">
        <v>0</v>
      </c>
      <c r="K3560" s="91">
        <v>26.620999999999999</v>
      </c>
      <c r="L3560" s="91">
        <v>1161.3900000000001</v>
      </c>
      <c r="M3560" s="91">
        <v>67.333200000000005</v>
      </c>
      <c r="N3560" s="54" t="b">
        <v>0</v>
      </c>
      <c r="O3560" s="91">
        <v>23.86</v>
      </c>
      <c r="P3560" s="54" t="b">
        <v>1</v>
      </c>
      <c r="Q3560" s="91">
        <v>1.2003699999999999</v>
      </c>
    </row>
    <row r="3561" spans="2:17" x14ac:dyDescent="0.25">
      <c r="B3561" s="54">
        <v>1178</v>
      </c>
      <c r="C3561" s="54">
        <v>102</v>
      </c>
      <c r="D3561" s="54" t="b">
        <v>1</v>
      </c>
      <c r="E3561" s="54" t="b">
        <v>1</v>
      </c>
      <c r="F3561" s="91">
        <v>1171.3699999999999</v>
      </c>
      <c r="G3561" s="91">
        <v>67.161299999999997</v>
      </c>
      <c r="H3561" s="54" t="b">
        <v>0</v>
      </c>
      <c r="I3561" s="91">
        <v>65.456000000000003</v>
      </c>
      <c r="J3561" s="54" t="b">
        <v>0</v>
      </c>
      <c r="K3561" s="91">
        <v>16.399699999999999</v>
      </c>
      <c r="L3561" s="91">
        <v>1161.5</v>
      </c>
      <c r="M3561" s="91">
        <v>68.410499999999999</v>
      </c>
      <c r="N3561" s="54" t="b">
        <v>0</v>
      </c>
      <c r="O3561" s="91">
        <v>25.3492</v>
      </c>
      <c r="P3561" s="54" t="b">
        <v>1</v>
      </c>
      <c r="Q3561" s="91">
        <v>1.3905700000000001</v>
      </c>
    </row>
    <row r="3562" spans="2:17" x14ac:dyDescent="0.25">
      <c r="B3562" s="54">
        <v>1178</v>
      </c>
      <c r="C3562" s="54">
        <v>102</v>
      </c>
      <c r="D3562" s="54" t="b">
        <v>1</v>
      </c>
      <c r="E3562" s="54" t="b">
        <v>1</v>
      </c>
      <c r="F3562" s="91">
        <v>1165.74</v>
      </c>
      <c r="G3562" s="91">
        <v>27.585999999999999</v>
      </c>
      <c r="H3562" s="54" t="b">
        <v>0</v>
      </c>
      <c r="I3562" s="91">
        <v>69.233400000000003</v>
      </c>
      <c r="J3562" s="54" t="b">
        <v>0</v>
      </c>
      <c r="K3562" s="91">
        <v>40.5869</v>
      </c>
      <c r="L3562" s="91">
        <v>1161.6400000000001</v>
      </c>
      <c r="M3562" s="91">
        <v>69.181700000000006</v>
      </c>
      <c r="N3562" s="54" t="b">
        <v>0</v>
      </c>
      <c r="O3562" s="91">
        <v>0</v>
      </c>
      <c r="P3562" s="54" t="b">
        <v>1</v>
      </c>
      <c r="Q3562" s="91">
        <v>1.0823</v>
      </c>
    </row>
    <row r="3563" spans="2:17" x14ac:dyDescent="0.25">
      <c r="B3563" s="54">
        <v>1178</v>
      </c>
      <c r="C3563" s="54">
        <v>102</v>
      </c>
      <c r="D3563" s="54" t="b">
        <v>1</v>
      </c>
      <c r="E3563" s="54" t="b">
        <v>1</v>
      </c>
      <c r="F3563" s="91">
        <v>1143.92</v>
      </c>
      <c r="G3563" s="91">
        <v>46.748699999999999</v>
      </c>
      <c r="H3563" s="54" t="b">
        <v>0</v>
      </c>
      <c r="I3563" s="91">
        <v>94.361599999999996</v>
      </c>
      <c r="J3563" s="54" t="b">
        <v>0</v>
      </c>
      <c r="K3563" s="91">
        <v>39.973199999999999</v>
      </c>
      <c r="L3563" s="91">
        <v>1161.74</v>
      </c>
      <c r="M3563" s="91">
        <v>69.8262</v>
      </c>
      <c r="N3563" s="54" t="b">
        <v>1</v>
      </c>
      <c r="O3563" s="91">
        <v>0</v>
      </c>
      <c r="P3563" s="54" t="b">
        <v>1</v>
      </c>
      <c r="Q3563" s="91">
        <v>0.78409399999999996</v>
      </c>
    </row>
    <row r="3564" spans="2:17" x14ac:dyDescent="0.25">
      <c r="B3564" s="54">
        <v>1178</v>
      </c>
      <c r="C3564" s="54">
        <v>102</v>
      </c>
      <c r="D3564" s="54" t="b">
        <v>1</v>
      </c>
      <c r="E3564" s="54" t="b">
        <v>1</v>
      </c>
      <c r="F3564" s="91">
        <v>1149.6500000000001</v>
      </c>
      <c r="G3564" s="91">
        <v>77.426000000000002</v>
      </c>
      <c r="H3564" s="54" t="b">
        <v>0</v>
      </c>
      <c r="I3564" s="91">
        <v>102.974</v>
      </c>
      <c r="J3564" s="54" t="b">
        <v>0</v>
      </c>
      <c r="K3564" s="91">
        <v>29.040099999999999</v>
      </c>
      <c r="L3564" s="91">
        <v>1161.74</v>
      </c>
      <c r="M3564" s="91">
        <v>70.381200000000007</v>
      </c>
      <c r="N3564" s="54" t="b">
        <v>1</v>
      </c>
      <c r="O3564" s="91">
        <v>2.83846</v>
      </c>
      <c r="P3564" s="54" t="b">
        <v>1</v>
      </c>
      <c r="Q3564" s="91">
        <v>0.65220900000000004</v>
      </c>
    </row>
    <row r="3565" spans="2:17" x14ac:dyDescent="0.25">
      <c r="B3565" s="54">
        <v>1178</v>
      </c>
      <c r="C3565" s="54">
        <v>102</v>
      </c>
      <c r="D3565" s="54" t="b">
        <v>1</v>
      </c>
      <c r="E3565" s="54" t="b">
        <v>1</v>
      </c>
      <c r="F3565" s="91">
        <v>1153.3</v>
      </c>
      <c r="G3565" s="91">
        <v>90.355999999999995</v>
      </c>
      <c r="H3565" s="54" t="b">
        <v>0</v>
      </c>
      <c r="I3565" s="91">
        <v>77.286199999999994</v>
      </c>
      <c r="J3565" s="54" t="b">
        <v>0</v>
      </c>
      <c r="K3565" s="91">
        <v>31.207799999999999</v>
      </c>
      <c r="L3565" s="91">
        <v>1161.58</v>
      </c>
      <c r="M3565" s="91">
        <v>70.820300000000003</v>
      </c>
      <c r="N3565" s="54" t="b">
        <v>1</v>
      </c>
      <c r="O3565" s="91">
        <v>3.3934600000000001</v>
      </c>
      <c r="P3565" s="54" t="b">
        <v>1</v>
      </c>
      <c r="Q3565" s="91">
        <v>0.55501</v>
      </c>
    </row>
    <row r="3566" spans="2:17" x14ac:dyDescent="0.25">
      <c r="B3566" s="54">
        <v>1178</v>
      </c>
      <c r="C3566" s="54">
        <v>102</v>
      </c>
      <c r="D3566" s="54" t="b">
        <v>1</v>
      </c>
      <c r="E3566" s="54" t="b">
        <v>1</v>
      </c>
      <c r="F3566" s="91">
        <v>1149.9000000000001</v>
      </c>
      <c r="G3566" s="91">
        <v>91.456699999999998</v>
      </c>
      <c r="H3566" s="54" t="b">
        <v>0</v>
      </c>
      <c r="I3566" s="91">
        <v>84.590199999999996</v>
      </c>
      <c r="J3566" s="54" t="b">
        <v>1</v>
      </c>
      <c r="K3566" s="91">
        <v>13.434699999999999</v>
      </c>
      <c r="L3566" s="91">
        <v>1161.49</v>
      </c>
      <c r="M3566" s="91">
        <v>71.412000000000006</v>
      </c>
      <c r="N3566" s="54" t="b">
        <v>1</v>
      </c>
      <c r="O3566" s="91">
        <v>3.83256</v>
      </c>
      <c r="P3566" s="54" t="b">
        <v>1</v>
      </c>
      <c r="Q3566" s="91">
        <v>0.465254</v>
      </c>
    </row>
    <row r="3567" spans="2:17" x14ac:dyDescent="0.25">
      <c r="B3567" s="54">
        <v>1178</v>
      </c>
      <c r="C3567" s="54">
        <v>102</v>
      </c>
      <c r="D3567" s="54" t="b">
        <v>1</v>
      </c>
      <c r="E3567" s="54" t="b">
        <v>1</v>
      </c>
      <c r="F3567" s="91">
        <v>1140.4100000000001</v>
      </c>
      <c r="G3567" s="91">
        <v>85.656599999999997</v>
      </c>
      <c r="H3567" s="54" t="b">
        <v>0</v>
      </c>
      <c r="I3567" s="91">
        <v>54.085599999999999</v>
      </c>
      <c r="J3567" s="54" t="b">
        <v>0</v>
      </c>
      <c r="K3567" s="91">
        <v>3.5763099999999999</v>
      </c>
      <c r="L3567" s="91">
        <v>1161.77</v>
      </c>
      <c r="M3567" s="91">
        <v>72.265100000000004</v>
      </c>
      <c r="N3567" s="54" t="b">
        <v>1</v>
      </c>
      <c r="O3567" s="91">
        <v>4.4242600000000003</v>
      </c>
      <c r="P3567" s="54" t="b">
        <v>1</v>
      </c>
      <c r="Q3567" s="91">
        <v>0.59939500000000001</v>
      </c>
    </row>
    <row r="3568" spans="2:17" x14ac:dyDescent="0.25">
      <c r="B3568" s="54">
        <v>1178</v>
      </c>
      <c r="C3568" s="54">
        <v>102</v>
      </c>
      <c r="D3568" s="54" t="b">
        <v>1</v>
      </c>
      <c r="E3568" s="54" t="b">
        <v>1</v>
      </c>
      <c r="F3568" s="91">
        <v>1115.29</v>
      </c>
      <c r="G3568" s="91">
        <v>99.004900000000006</v>
      </c>
      <c r="H3568" s="54" t="b">
        <v>0</v>
      </c>
      <c r="I3568" s="91">
        <v>26.923999999999999</v>
      </c>
      <c r="J3568" s="54" t="b">
        <v>0</v>
      </c>
      <c r="K3568" s="91">
        <v>11.1226</v>
      </c>
      <c r="L3568" s="91">
        <v>1161.25</v>
      </c>
      <c r="M3568" s="91">
        <v>72.787400000000005</v>
      </c>
      <c r="N3568" s="54" t="b">
        <v>1</v>
      </c>
      <c r="O3568" s="91">
        <v>5.3129999999999997</v>
      </c>
      <c r="P3568" s="54" t="b">
        <v>1</v>
      </c>
      <c r="Q3568" s="91">
        <v>0.90054299999999998</v>
      </c>
    </row>
    <row r="3569" spans="2:17" x14ac:dyDescent="0.25">
      <c r="B3569" s="54">
        <v>1178</v>
      </c>
      <c r="C3569" s="54">
        <v>102</v>
      </c>
      <c r="D3569" s="54" t="b">
        <v>1</v>
      </c>
      <c r="E3569" s="54" t="b">
        <v>1</v>
      </c>
      <c r="F3569" s="91">
        <v>1118.2</v>
      </c>
      <c r="G3569" s="91">
        <v>76.287700000000001</v>
      </c>
      <c r="H3569" s="54" t="b">
        <v>0</v>
      </c>
      <c r="I3569" s="91">
        <v>51.362900000000003</v>
      </c>
      <c r="J3569" s="54" t="b">
        <v>0</v>
      </c>
      <c r="K3569" s="91">
        <v>28.447500000000002</v>
      </c>
      <c r="L3569" s="91">
        <v>1160.27</v>
      </c>
      <c r="M3569" s="91">
        <v>73.0017</v>
      </c>
      <c r="N3569" s="54" t="b">
        <v>1</v>
      </c>
      <c r="O3569" s="91">
        <v>5.9744599999999997</v>
      </c>
      <c r="P3569" s="54" t="b">
        <v>1</v>
      </c>
      <c r="Q3569" s="91">
        <v>0.73720600000000003</v>
      </c>
    </row>
    <row r="3570" spans="2:17" x14ac:dyDescent="0.25">
      <c r="B3570" s="54">
        <v>1178</v>
      </c>
      <c r="C3570" s="54">
        <v>102</v>
      </c>
      <c r="D3570" s="54" t="b">
        <v>1</v>
      </c>
      <c r="E3570" s="54" t="b">
        <v>1</v>
      </c>
      <c r="F3570" s="91">
        <v>1120.0999999999999</v>
      </c>
      <c r="G3570" s="91">
        <v>109.465</v>
      </c>
      <c r="H3570" s="54" t="b">
        <v>0</v>
      </c>
      <c r="I3570" s="91">
        <v>57.329099999999997</v>
      </c>
      <c r="J3570" s="54" t="b">
        <v>0</v>
      </c>
      <c r="K3570" s="91">
        <v>22.902799999999999</v>
      </c>
      <c r="L3570" s="91">
        <v>1159.46</v>
      </c>
      <c r="M3570" s="91">
        <v>73.513599999999997</v>
      </c>
      <c r="N3570" s="54" t="b">
        <v>1</v>
      </c>
      <c r="O3570" s="91">
        <v>7.1722900000000003</v>
      </c>
      <c r="P3570" s="54" t="b">
        <v>1</v>
      </c>
      <c r="Q3570" s="91">
        <v>1.0065999999999999</v>
      </c>
    </row>
    <row r="3571" spans="2:17" x14ac:dyDescent="0.25">
      <c r="B3571" s="54">
        <v>1178</v>
      </c>
      <c r="C3571" s="54">
        <v>102</v>
      </c>
      <c r="D3571" s="54" t="b">
        <v>1</v>
      </c>
      <c r="E3571" s="54" t="b">
        <v>1</v>
      </c>
      <c r="F3571" s="91">
        <v>1127.71</v>
      </c>
      <c r="G3571" s="91">
        <v>84.801100000000005</v>
      </c>
      <c r="H3571" s="54" t="b">
        <v>0</v>
      </c>
      <c r="I3571" s="91">
        <v>58.299100000000003</v>
      </c>
      <c r="J3571" s="54" t="b">
        <v>0</v>
      </c>
      <c r="K3571" s="91">
        <v>33.232399999999998</v>
      </c>
      <c r="L3571" s="91">
        <v>1158.68</v>
      </c>
      <c r="M3571" s="91">
        <v>74.118600000000001</v>
      </c>
      <c r="N3571" s="54" t="b">
        <v>1</v>
      </c>
      <c r="O3571" s="91">
        <v>8.4944900000000008</v>
      </c>
      <c r="P3571" s="54" t="b">
        <v>1</v>
      </c>
      <c r="Q3571" s="91">
        <v>0.95845400000000003</v>
      </c>
    </row>
    <row r="3572" spans="2:17" x14ac:dyDescent="0.25">
      <c r="B3572" s="54">
        <v>1178</v>
      </c>
      <c r="C3572" s="54">
        <v>102</v>
      </c>
      <c r="D3572" s="54" t="b">
        <v>1</v>
      </c>
      <c r="E3572" s="54" t="b">
        <v>1</v>
      </c>
      <c r="F3572" s="91">
        <v>1135.47</v>
      </c>
      <c r="G3572" s="91">
        <v>90.284300000000002</v>
      </c>
      <c r="H3572" s="54" t="b">
        <v>0</v>
      </c>
      <c r="I3572" s="91">
        <v>45.602899999999998</v>
      </c>
      <c r="J3572" s="54" t="b">
        <v>1</v>
      </c>
      <c r="K3572" s="91">
        <v>25.8123</v>
      </c>
      <c r="L3572" s="91">
        <v>1157.81</v>
      </c>
      <c r="M3572" s="91">
        <v>74.704499999999996</v>
      </c>
      <c r="N3572" s="54" t="b">
        <v>1</v>
      </c>
      <c r="O3572" s="91">
        <v>9.8813499999999994</v>
      </c>
      <c r="P3572" s="54" t="b">
        <v>1</v>
      </c>
      <c r="Q3572" s="91">
        <v>0.98859799999999998</v>
      </c>
    </row>
    <row r="3573" spans="2:17" x14ac:dyDescent="0.25">
      <c r="B3573" s="54">
        <v>1178</v>
      </c>
      <c r="C3573" s="54">
        <v>102</v>
      </c>
      <c r="D3573" s="54" t="b">
        <v>1</v>
      </c>
      <c r="E3573" s="54" t="b">
        <v>1</v>
      </c>
      <c r="F3573" s="91">
        <v>1128.71</v>
      </c>
      <c r="G3573" s="91">
        <v>54.828099999999999</v>
      </c>
      <c r="H3573" s="54" t="b">
        <v>0</v>
      </c>
      <c r="I3573" s="91">
        <v>50.451000000000001</v>
      </c>
      <c r="J3573" s="54" t="b">
        <v>0</v>
      </c>
      <c r="K3573" s="91">
        <v>9.4999500000000001</v>
      </c>
      <c r="L3573" s="91">
        <v>1156.9100000000001</v>
      </c>
      <c r="M3573" s="91">
        <v>75.194699999999997</v>
      </c>
      <c r="N3573" s="54" t="b">
        <v>1</v>
      </c>
      <c r="O3573" s="91">
        <v>11.3325</v>
      </c>
      <c r="P3573" s="54" t="b">
        <v>1</v>
      </c>
      <c r="Q3573" s="91">
        <v>1.04494</v>
      </c>
    </row>
    <row r="3574" spans="2:17" x14ac:dyDescent="0.25">
      <c r="B3574" s="54">
        <v>1178</v>
      </c>
      <c r="C3574" s="54">
        <v>102</v>
      </c>
      <c r="D3574" s="54" t="b">
        <v>1</v>
      </c>
      <c r="E3574" s="54" t="b">
        <v>1</v>
      </c>
      <c r="F3574" s="91">
        <v>1161.9100000000001</v>
      </c>
      <c r="G3574" s="91">
        <v>102.158</v>
      </c>
      <c r="H3574" s="54" t="b">
        <v>0</v>
      </c>
      <c r="I3574" s="91">
        <v>70.007300000000001</v>
      </c>
      <c r="J3574" s="54" t="b">
        <v>0</v>
      </c>
      <c r="K3574" s="91">
        <v>36.094900000000003</v>
      </c>
      <c r="L3574" s="91">
        <v>1156.1500000000001</v>
      </c>
      <c r="M3574" s="91">
        <v>75.766999999999996</v>
      </c>
      <c r="N3574" s="54" t="b">
        <v>1</v>
      </c>
      <c r="O3574" s="91">
        <v>12.7264</v>
      </c>
      <c r="P3574" s="54" t="b">
        <v>1</v>
      </c>
      <c r="Q3574" s="91">
        <v>1.0280800000000001</v>
      </c>
    </row>
    <row r="3575" spans="2:17" x14ac:dyDescent="0.25">
      <c r="B3575" s="54">
        <v>1178</v>
      </c>
      <c r="C3575" s="54">
        <v>102</v>
      </c>
      <c r="D3575" s="54" t="b">
        <v>1</v>
      </c>
      <c r="E3575" s="54" t="b">
        <v>1</v>
      </c>
      <c r="F3575" s="91">
        <v>1127.3699999999999</v>
      </c>
      <c r="G3575" s="91">
        <v>109.941</v>
      </c>
      <c r="H3575" s="54" t="b">
        <v>0</v>
      </c>
      <c r="I3575" s="91">
        <v>81.524199999999993</v>
      </c>
      <c r="J3575" s="54" t="b">
        <v>0</v>
      </c>
      <c r="K3575" s="91">
        <v>57.811300000000003</v>
      </c>
      <c r="L3575" s="91">
        <v>1155.21</v>
      </c>
      <c r="M3575" s="91">
        <v>76.335700000000003</v>
      </c>
      <c r="N3575" s="54" t="b">
        <v>1</v>
      </c>
      <c r="O3575" s="91">
        <v>14.0588</v>
      </c>
      <c r="P3575" s="54" t="b">
        <v>1</v>
      </c>
      <c r="Q3575" s="91">
        <v>0.95148500000000003</v>
      </c>
    </row>
    <row r="3576" spans="2:17" x14ac:dyDescent="0.25">
      <c r="B3576" s="54">
        <v>1178</v>
      </c>
      <c r="C3576" s="54">
        <v>102</v>
      </c>
      <c r="D3576" s="54" t="b">
        <v>1</v>
      </c>
      <c r="E3576" s="54" t="b">
        <v>1</v>
      </c>
      <c r="F3576" s="91">
        <v>1135.02</v>
      </c>
      <c r="G3576" s="91">
        <v>78.756699999999995</v>
      </c>
      <c r="H3576" s="54" t="b">
        <v>0</v>
      </c>
      <c r="I3576" s="91">
        <v>89.6511</v>
      </c>
      <c r="J3576" s="54" t="b">
        <v>0</v>
      </c>
      <c r="K3576" s="91">
        <v>35.404200000000003</v>
      </c>
      <c r="L3576" s="91">
        <v>1154.27</v>
      </c>
      <c r="M3576" s="91">
        <v>76.896600000000007</v>
      </c>
      <c r="N3576" s="54" t="b">
        <v>1</v>
      </c>
      <c r="O3576" s="91">
        <v>15.565899999999999</v>
      </c>
      <c r="P3576" s="54" t="b">
        <v>1</v>
      </c>
      <c r="Q3576" s="91">
        <v>1.09724</v>
      </c>
    </row>
    <row r="3577" spans="2:17" x14ac:dyDescent="0.25">
      <c r="B3577" s="54">
        <v>1178</v>
      </c>
      <c r="C3577" s="54">
        <v>102</v>
      </c>
      <c r="D3577" s="54" t="b">
        <v>1</v>
      </c>
      <c r="E3577" s="54" t="b">
        <v>1</v>
      </c>
      <c r="F3577" s="91">
        <v>1151.4000000000001</v>
      </c>
      <c r="G3577" s="91">
        <v>71.210899999999995</v>
      </c>
      <c r="H3577" s="54" t="b">
        <v>0</v>
      </c>
      <c r="I3577" s="91">
        <v>89.6511</v>
      </c>
      <c r="J3577" s="54" t="b">
        <v>0</v>
      </c>
      <c r="K3577" s="91">
        <v>32.1096</v>
      </c>
      <c r="L3577" s="91">
        <v>1153.44</v>
      </c>
      <c r="M3577" s="91">
        <v>77.431799999999996</v>
      </c>
      <c r="N3577" s="54" t="b">
        <v>1</v>
      </c>
      <c r="O3577" s="91">
        <v>17.066299999999998</v>
      </c>
      <c r="P3577" s="54" t="b">
        <v>1</v>
      </c>
      <c r="Q3577" s="91">
        <v>1.09426</v>
      </c>
    </row>
    <row r="3578" spans="2:17" x14ac:dyDescent="0.25">
      <c r="B3578" s="54">
        <v>1178</v>
      </c>
      <c r="C3578" s="54">
        <v>102</v>
      </c>
      <c r="D3578" s="54" t="b">
        <v>1</v>
      </c>
      <c r="E3578" s="54" t="b">
        <v>1</v>
      </c>
      <c r="F3578" s="91">
        <v>1175.05</v>
      </c>
      <c r="G3578" s="91">
        <v>35.5899</v>
      </c>
      <c r="H3578" s="54" t="b">
        <v>0</v>
      </c>
      <c r="I3578" s="91">
        <v>73.268299999999996</v>
      </c>
      <c r="J3578" s="54" t="b">
        <v>0</v>
      </c>
      <c r="K3578" s="91">
        <v>18.031300000000002</v>
      </c>
      <c r="L3578" s="91">
        <v>1152.48</v>
      </c>
      <c r="M3578" s="91">
        <v>77.712900000000005</v>
      </c>
      <c r="N3578" s="54" t="b">
        <v>1</v>
      </c>
      <c r="O3578" s="91">
        <v>18.433800000000002</v>
      </c>
      <c r="P3578" s="54" t="b">
        <v>1</v>
      </c>
      <c r="Q3578" s="91">
        <v>0.98950700000000003</v>
      </c>
    </row>
    <row r="3579" spans="2:17" x14ac:dyDescent="0.25">
      <c r="B3579" s="54">
        <v>1178</v>
      </c>
      <c r="C3579" s="54">
        <v>102</v>
      </c>
      <c r="D3579" s="54" t="b">
        <v>1</v>
      </c>
      <c r="E3579" s="54" t="b">
        <v>1</v>
      </c>
      <c r="F3579" s="91">
        <v>1156.03</v>
      </c>
      <c r="G3579" s="91">
        <v>87.304400000000001</v>
      </c>
      <c r="H3579" s="54" t="b">
        <v>0</v>
      </c>
      <c r="I3579" s="91">
        <v>122.033</v>
      </c>
      <c r="J3579" s="54" t="b">
        <v>0</v>
      </c>
      <c r="K3579" s="91">
        <v>42.758499999999998</v>
      </c>
      <c r="L3579" s="91">
        <v>1151.82</v>
      </c>
      <c r="M3579" s="91">
        <v>78.058099999999996</v>
      </c>
      <c r="N3579" s="54" t="b">
        <v>1</v>
      </c>
      <c r="O3579" s="91">
        <v>19.672799999999999</v>
      </c>
      <c r="P3579" s="54" t="b">
        <v>1</v>
      </c>
      <c r="Q3579" s="91">
        <v>0.99827900000000003</v>
      </c>
    </row>
    <row r="3580" spans="2:17" x14ac:dyDescent="0.25">
      <c r="B3580" s="54">
        <v>1178</v>
      </c>
      <c r="C3580" s="54">
        <v>102</v>
      </c>
      <c r="D3580" s="54" t="b">
        <v>1</v>
      </c>
      <c r="E3580" s="54" t="b">
        <v>1</v>
      </c>
      <c r="F3580" s="91">
        <v>1158.99</v>
      </c>
      <c r="G3580" s="91">
        <v>61.456000000000003</v>
      </c>
      <c r="H3580" s="54" t="b">
        <v>0</v>
      </c>
      <c r="I3580" s="91">
        <v>91.743300000000005</v>
      </c>
      <c r="J3580" s="54" t="b">
        <v>0</v>
      </c>
      <c r="K3580" s="91">
        <v>55.100900000000003</v>
      </c>
      <c r="L3580" s="91">
        <v>1151.21</v>
      </c>
      <c r="M3580" s="91">
        <v>78.316900000000004</v>
      </c>
      <c r="N3580" s="54" t="b">
        <v>1</v>
      </c>
      <c r="O3580" s="91">
        <v>20.677700000000002</v>
      </c>
      <c r="P3580" s="54" t="b">
        <v>1</v>
      </c>
      <c r="Q3580" s="91">
        <v>0.74453000000000003</v>
      </c>
    </row>
    <row r="3581" spans="2:17" x14ac:dyDescent="0.25">
      <c r="B3581" s="54">
        <v>1178</v>
      </c>
      <c r="C3581" s="54">
        <v>102</v>
      </c>
      <c r="D3581" s="54" t="b">
        <v>1</v>
      </c>
      <c r="E3581" s="54" t="b">
        <v>1</v>
      </c>
      <c r="F3581" s="91">
        <v>1153.71</v>
      </c>
      <c r="G3581" s="91">
        <v>61.797600000000003</v>
      </c>
      <c r="H3581" s="54" t="b">
        <v>0</v>
      </c>
      <c r="I3581" s="91">
        <v>75.366799999999998</v>
      </c>
      <c r="J3581" s="54" t="b">
        <v>1</v>
      </c>
      <c r="K3581" s="91">
        <v>26.017299999999999</v>
      </c>
      <c r="L3581" s="91">
        <v>1150.6400000000001</v>
      </c>
      <c r="M3581" s="91">
        <v>78.495599999999996</v>
      </c>
      <c r="N3581" s="54" t="b">
        <v>1</v>
      </c>
      <c r="O3581" s="91">
        <v>21.5504</v>
      </c>
      <c r="P3581" s="54" t="b">
        <v>1</v>
      </c>
      <c r="Q3581" s="91">
        <v>0.666215</v>
      </c>
    </row>
    <row r="3582" spans="2:17" x14ac:dyDescent="0.25">
      <c r="B3582" s="54">
        <v>1178</v>
      </c>
      <c r="C3582" s="54">
        <v>102</v>
      </c>
      <c r="D3582" s="54" t="b">
        <v>1</v>
      </c>
      <c r="E3582" s="54" t="b">
        <v>1</v>
      </c>
      <c r="F3582" s="91">
        <v>1164.6300000000001</v>
      </c>
      <c r="G3582" s="91">
        <v>113.86499999999999</v>
      </c>
      <c r="H3582" s="54" t="b">
        <v>0</v>
      </c>
      <c r="I3582" s="91">
        <v>73.054100000000005</v>
      </c>
      <c r="J3582" s="54" t="b">
        <v>0</v>
      </c>
      <c r="K3582" s="91">
        <v>5.2920400000000001</v>
      </c>
      <c r="L3582" s="91">
        <v>1150.24</v>
      </c>
      <c r="M3582" s="91">
        <v>78.723299999999995</v>
      </c>
      <c r="N3582" s="54" t="b">
        <v>1</v>
      </c>
      <c r="O3582" s="91">
        <v>22.292899999999999</v>
      </c>
      <c r="P3582" s="54" t="b">
        <v>1</v>
      </c>
      <c r="Q3582" s="91">
        <v>0.59148199999999995</v>
      </c>
    </row>
    <row r="3583" spans="2:17" x14ac:dyDescent="0.25">
      <c r="B3583" s="54">
        <v>1178</v>
      </c>
      <c r="C3583" s="54">
        <v>102</v>
      </c>
      <c r="D3583" s="54" t="b">
        <v>1</v>
      </c>
      <c r="E3583" s="54" t="b">
        <v>1</v>
      </c>
      <c r="F3583" s="91">
        <v>1160.6500000000001</v>
      </c>
      <c r="G3583" s="91">
        <v>60.982700000000001</v>
      </c>
      <c r="H3583" s="54" t="b">
        <v>0</v>
      </c>
      <c r="I3583" s="91">
        <v>63.3292</v>
      </c>
      <c r="J3583" s="54" t="b">
        <v>0</v>
      </c>
      <c r="K3583" s="91">
        <v>53.200200000000002</v>
      </c>
      <c r="L3583" s="91">
        <v>1149.92</v>
      </c>
      <c r="M3583" s="91">
        <v>78.883799999999994</v>
      </c>
      <c r="N3583" s="54" t="b">
        <v>1</v>
      </c>
      <c r="O3583" s="91">
        <v>22.922000000000001</v>
      </c>
      <c r="P3583" s="54" t="b">
        <v>1</v>
      </c>
      <c r="Q3583" s="91">
        <v>0.46145700000000001</v>
      </c>
    </row>
    <row r="3584" spans="2:17" x14ac:dyDescent="0.25">
      <c r="B3584" s="54">
        <v>1178</v>
      </c>
      <c r="C3584" s="54">
        <v>102</v>
      </c>
      <c r="D3584" s="54" t="b">
        <v>1</v>
      </c>
      <c r="E3584" s="54" t="b">
        <v>1</v>
      </c>
      <c r="F3584" s="91">
        <v>1162.21</v>
      </c>
      <c r="G3584" s="91">
        <v>43.573900000000002</v>
      </c>
      <c r="H3584" s="54" t="b">
        <v>0</v>
      </c>
      <c r="I3584" s="91">
        <v>63.802500000000002</v>
      </c>
      <c r="J3584" s="54" t="b">
        <v>0</v>
      </c>
      <c r="K3584" s="91">
        <v>53.031500000000001</v>
      </c>
      <c r="L3584" s="91">
        <v>1149.6600000000001</v>
      </c>
      <c r="M3584" s="91">
        <v>78.921700000000001</v>
      </c>
      <c r="N3584" s="54" t="b">
        <v>1</v>
      </c>
      <c r="O3584" s="91">
        <v>23.4068</v>
      </c>
      <c r="P3584" s="54" t="b">
        <v>1</v>
      </c>
      <c r="Q3584" s="91">
        <v>0.36187999999999998</v>
      </c>
    </row>
    <row r="3585" spans="2:17" x14ac:dyDescent="0.25">
      <c r="B3585" s="54">
        <v>1178</v>
      </c>
      <c r="C3585" s="54">
        <v>102</v>
      </c>
      <c r="D3585" s="54" t="b">
        <v>1</v>
      </c>
      <c r="E3585" s="54" t="b">
        <v>1</v>
      </c>
      <c r="F3585" s="91">
        <v>1139.81</v>
      </c>
      <c r="G3585" s="91">
        <v>61.575400000000002</v>
      </c>
      <c r="H3585" s="54" t="b">
        <v>0</v>
      </c>
      <c r="I3585" s="91">
        <v>81.211299999999994</v>
      </c>
      <c r="J3585" s="54" t="b">
        <v>0</v>
      </c>
      <c r="K3585" s="91">
        <v>17.478200000000001</v>
      </c>
      <c r="L3585" s="91">
        <v>1149.4000000000001</v>
      </c>
      <c r="M3585" s="91">
        <v>78.858199999999997</v>
      </c>
      <c r="N3585" s="54" t="b">
        <v>1</v>
      </c>
      <c r="O3585" s="91">
        <v>23.700399999999998</v>
      </c>
      <c r="P3585" s="54" t="b">
        <v>1</v>
      </c>
      <c r="Q3585" s="91">
        <v>0.25853100000000001</v>
      </c>
    </row>
    <row r="3586" spans="2:17" x14ac:dyDescent="0.25">
      <c r="B3586" s="54">
        <v>1178</v>
      </c>
      <c r="C3586" s="54">
        <v>102</v>
      </c>
      <c r="D3586" s="54" t="b">
        <v>1</v>
      </c>
      <c r="E3586" s="54" t="b">
        <v>1</v>
      </c>
      <c r="F3586" s="91">
        <v>1130.83</v>
      </c>
      <c r="G3586" s="91">
        <v>77.604900000000001</v>
      </c>
      <c r="H3586" s="54" t="b">
        <v>0</v>
      </c>
      <c r="I3586" s="91">
        <v>95.113100000000003</v>
      </c>
      <c r="J3586" s="54" t="b">
        <v>0</v>
      </c>
      <c r="K3586" s="91">
        <v>28.738399999999999</v>
      </c>
      <c r="L3586" s="91">
        <v>1149.1400000000001</v>
      </c>
      <c r="M3586" s="91">
        <v>78.782499999999999</v>
      </c>
      <c r="N3586" s="54" t="b">
        <v>1</v>
      </c>
      <c r="O3586" s="91">
        <v>23.963100000000001</v>
      </c>
      <c r="P3586" s="54" t="b">
        <v>1</v>
      </c>
      <c r="Q3586" s="91">
        <v>0.27026099999999997</v>
      </c>
    </row>
    <row r="3587" spans="2:17" x14ac:dyDescent="0.25">
      <c r="B3587" s="54">
        <v>1178</v>
      </c>
      <c r="C3587" s="54">
        <v>102</v>
      </c>
      <c r="D3587" s="54" t="b">
        <v>1</v>
      </c>
      <c r="E3587" s="54" t="b">
        <v>1</v>
      </c>
      <c r="F3587" s="91">
        <v>1160.1500000000001</v>
      </c>
      <c r="G3587" s="91">
        <v>62.496299999999998</v>
      </c>
      <c r="H3587" s="54" t="b">
        <v>0</v>
      </c>
      <c r="I3587" s="91">
        <v>65.407499999999999</v>
      </c>
      <c r="J3587" s="54" t="b">
        <v>0</v>
      </c>
      <c r="K3587" s="91">
        <v>18.370899999999999</v>
      </c>
      <c r="L3587" s="91">
        <v>1148.92</v>
      </c>
      <c r="M3587" s="91">
        <v>78.642499999999998</v>
      </c>
      <c r="N3587" s="54" t="b">
        <v>1</v>
      </c>
      <c r="O3587" s="91">
        <v>24.2258</v>
      </c>
      <c r="P3587" s="54" t="b">
        <v>1</v>
      </c>
      <c r="Q3587" s="91">
        <v>0.27338499999999999</v>
      </c>
    </row>
    <row r="3588" spans="2:17" x14ac:dyDescent="0.25">
      <c r="B3588" s="54">
        <v>1178</v>
      </c>
      <c r="C3588" s="54">
        <v>102</v>
      </c>
      <c r="D3588" s="54" t="b">
        <v>1</v>
      </c>
      <c r="E3588" s="54" t="b">
        <v>1</v>
      </c>
      <c r="F3588" s="91">
        <v>1142.8900000000001</v>
      </c>
      <c r="G3588" s="91">
        <v>68.858599999999996</v>
      </c>
      <c r="H3588" s="54" t="b">
        <v>0</v>
      </c>
      <c r="I3588" s="91">
        <v>65.407499999999999</v>
      </c>
      <c r="J3588" s="54" t="b">
        <v>0</v>
      </c>
      <c r="K3588" s="91">
        <v>32.980600000000003</v>
      </c>
      <c r="L3588" s="91">
        <v>1148.76</v>
      </c>
      <c r="M3588" s="91">
        <v>78.444000000000003</v>
      </c>
      <c r="N3588" s="54" t="b">
        <v>1</v>
      </c>
      <c r="O3588" s="91">
        <v>24.4404</v>
      </c>
      <c r="P3588" s="54" t="b">
        <v>1</v>
      </c>
      <c r="Q3588" s="91">
        <v>0.25622800000000001</v>
      </c>
    </row>
    <row r="3589" spans="2:17" x14ac:dyDescent="0.25">
      <c r="B3589" s="54">
        <v>1178</v>
      </c>
      <c r="C3589" s="54">
        <v>102</v>
      </c>
      <c r="D3589" s="54" t="b">
        <v>1</v>
      </c>
      <c r="E3589" s="54" t="b">
        <v>1</v>
      </c>
      <c r="F3589" s="91">
        <v>1154.48</v>
      </c>
      <c r="G3589" s="91">
        <v>91.093699999999998</v>
      </c>
      <c r="H3589" s="54" t="b">
        <v>0</v>
      </c>
      <c r="I3589" s="91">
        <v>45.3459</v>
      </c>
      <c r="J3589" s="54" t="b">
        <v>0</v>
      </c>
      <c r="K3589" s="91">
        <v>18.399899999999999</v>
      </c>
      <c r="L3589" s="91">
        <v>1148.6199999999999</v>
      </c>
      <c r="M3589" s="91">
        <v>78.275499999999994</v>
      </c>
      <c r="N3589" s="54" t="b">
        <v>1</v>
      </c>
      <c r="O3589" s="91">
        <v>24.602699999999999</v>
      </c>
      <c r="P3589" s="54" t="b">
        <v>1</v>
      </c>
      <c r="Q3589" s="91">
        <v>0.25636300000000001</v>
      </c>
    </row>
    <row r="3590" spans="2:17" x14ac:dyDescent="0.25">
      <c r="B3590" s="54">
        <v>1178</v>
      </c>
      <c r="C3590" s="54">
        <v>102</v>
      </c>
      <c r="D3590" s="54" t="b">
        <v>1</v>
      </c>
      <c r="E3590" s="54" t="b">
        <v>1</v>
      </c>
      <c r="F3590" s="91">
        <v>1155.31</v>
      </c>
      <c r="G3590" s="91">
        <v>57.704099999999997</v>
      </c>
      <c r="H3590" s="54" t="b">
        <v>0</v>
      </c>
      <c r="I3590" s="91">
        <v>57.913800000000002</v>
      </c>
      <c r="J3590" s="54" t="b">
        <v>0</v>
      </c>
      <c r="K3590" s="91">
        <v>25.0745</v>
      </c>
      <c r="L3590" s="91">
        <v>1148.54</v>
      </c>
      <c r="M3590" s="91">
        <v>78.040199999999999</v>
      </c>
      <c r="N3590" s="54" t="b">
        <v>1</v>
      </c>
      <c r="O3590" s="91">
        <v>24.742599999999999</v>
      </c>
      <c r="P3590" s="54" t="b">
        <v>1</v>
      </c>
      <c r="Q3590" s="91">
        <v>0.21900500000000001</v>
      </c>
    </row>
    <row r="3591" spans="2:17" x14ac:dyDescent="0.25">
      <c r="B3591" s="54">
        <v>1178</v>
      </c>
      <c r="C3591" s="54">
        <v>102</v>
      </c>
      <c r="D3591" s="54" t="b">
        <v>1</v>
      </c>
      <c r="E3591" s="54" t="b">
        <v>1</v>
      </c>
      <c r="F3591" s="91">
        <v>1157.8399999999999</v>
      </c>
      <c r="G3591" s="91">
        <v>66.741100000000003</v>
      </c>
      <c r="H3591" s="54" t="b">
        <v>0</v>
      </c>
      <c r="I3591" s="91">
        <v>50.654499999999999</v>
      </c>
      <c r="J3591" s="54" t="b">
        <v>1</v>
      </c>
      <c r="K3591" s="91">
        <v>33.399900000000002</v>
      </c>
      <c r="L3591" s="91">
        <v>1148.5</v>
      </c>
      <c r="M3591" s="91">
        <v>77.775000000000006</v>
      </c>
      <c r="N3591" s="54" t="b">
        <v>1</v>
      </c>
      <c r="O3591" s="91">
        <v>24.825800000000001</v>
      </c>
      <c r="P3591" s="54" t="b">
        <v>1</v>
      </c>
      <c r="Q3591" s="91">
        <v>0.24959200000000001</v>
      </c>
    </row>
    <row r="3592" spans="2:17" x14ac:dyDescent="0.25">
      <c r="B3592" s="54">
        <v>1178</v>
      </c>
      <c r="C3592" s="54">
        <v>102</v>
      </c>
      <c r="D3592" s="54" t="b">
        <v>1</v>
      </c>
      <c r="E3592" s="54" t="b">
        <v>1</v>
      </c>
      <c r="F3592" s="91">
        <v>1160.56</v>
      </c>
      <c r="G3592" s="91">
        <v>62.255899999999997</v>
      </c>
      <c r="H3592" s="54" t="b">
        <v>0</v>
      </c>
      <c r="I3592" s="91">
        <v>48.349600000000002</v>
      </c>
      <c r="J3592" s="54" t="b">
        <v>1</v>
      </c>
      <c r="K3592" s="91">
        <v>9.3870400000000007</v>
      </c>
      <c r="L3592" s="91">
        <v>1148.55</v>
      </c>
      <c r="M3592" s="91">
        <v>77.447800000000001</v>
      </c>
      <c r="N3592" s="54" t="b">
        <v>1</v>
      </c>
      <c r="O3592" s="91">
        <v>24.859500000000001</v>
      </c>
      <c r="P3592" s="54" t="b">
        <v>1</v>
      </c>
      <c r="Q3592" s="91">
        <v>0.26732899999999998</v>
      </c>
    </row>
    <row r="3593" spans="2:17" x14ac:dyDescent="0.25">
      <c r="B3593" s="54">
        <v>1178</v>
      </c>
      <c r="C3593" s="54">
        <v>102</v>
      </c>
      <c r="D3593" s="54" t="b">
        <v>1</v>
      </c>
      <c r="E3593" s="54" t="b">
        <v>1</v>
      </c>
      <c r="F3593" s="91">
        <v>1149.95</v>
      </c>
      <c r="G3593" s="91">
        <v>60.115099999999998</v>
      </c>
      <c r="H3593" s="54" t="b">
        <v>1</v>
      </c>
      <c r="I3593" s="91">
        <v>39.471299999999999</v>
      </c>
      <c r="J3593" s="54" t="b">
        <v>0</v>
      </c>
      <c r="K3593" s="91">
        <v>5.2412599999999996</v>
      </c>
      <c r="L3593" s="91">
        <v>1148.6199999999999</v>
      </c>
      <c r="M3593" s="91">
        <v>77.073499999999996</v>
      </c>
      <c r="N3593" s="54" t="b">
        <v>1</v>
      </c>
      <c r="O3593" s="91">
        <v>24.859500000000001</v>
      </c>
      <c r="P3593" s="54" t="b">
        <v>1</v>
      </c>
      <c r="Q3593" s="91">
        <v>0.330542</v>
      </c>
    </row>
    <row r="3594" spans="2:17" x14ac:dyDescent="0.25">
      <c r="B3594" s="54">
        <v>1178</v>
      </c>
      <c r="C3594" s="54">
        <v>102</v>
      </c>
      <c r="D3594" s="54" t="b">
        <v>1</v>
      </c>
      <c r="E3594" s="54" t="b">
        <v>1</v>
      </c>
      <c r="F3594" s="91">
        <v>1149.23</v>
      </c>
      <c r="G3594" s="91">
        <v>78.342600000000004</v>
      </c>
      <c r="H3594" s="54" t="b">
        <v>0</v>
      </c>
      <c r="I3594" s="91">
        <v>19.647600000000001</v>
      </c>
      <c r="J3594" s="54" t="b">
        <v>0</v>
      </c>
      <c r="K3594" s="91">
        <v>10.824400000000001</v>
      </c>
      <c r="L3594" s="91">
        <v>1148.71</v>
      </c>
      <c r="M3594" s="91">
        <v>76.706100000000006</v>
      </c>
      <c r="N3594" s="54" t="b">
        <v>1</v>
      </c>
      <c r="O3594" s="91">
        <v>24.859500000000001</v>
      </c>
      <c r="P3594" s="54" t="b">
        <v>1</v>
      </c>
      <c r="Q3594" s="91">
        <v>0.38084499999999999</v>
      </c>
    </row>
    <row r="3595" spans="2:17" x14ac:dyDescent="0.25">
      <c r="B3595" s="54">
        <v>1178</v>
      </c>
      <c r="C3595" s="54">
        <v>102</v>
      </c>
      <c r="D3595" s="54" t="b">
        <v>1</v>
      </c>
      <c r="E3595" s="54" t="b">
        <v>1</v>
      </c>
      <c r="F3595" s="91">
        <v>1149.1300000000001</v>
      </c>
      <c r="G3595" s="91">
        <v>63.473100000000002</v>
      </c>
      <c r="H3595" s="54" t="b">
        <v>0</v>
      </c>
      <c r="I3595" s="91">
        <v>31.9664</v>
      </c>
      <c r="J3595" s="54" t="b">
        <v>0</v>
      </c>
      <c r="K3595" s="91">
        <v>18.241599999999998</v>
      </c>
      <c r="L3595" s="91">
        <v>1148.8</v>
      </c>
      <c r="M3595" s="91">
        <v>76.317499999999995</v>
      </c>
      <c r="N3595" s="54" t="b">
        <v>1</v>
      </c>
      <c r="O3595" s="91">
        <v>24.859500000000001</v>
      </c>
      <c r="P3595" s="54" t="b">
        <v>1</v>
      </c>
      <c r="Q3595" s="91">
        <v>0.37793900000000002</v>
      </c>
    </row>
    <row r="3596" spans="2:17" x14ac:dyDescent="0.25">
      <c r="B3596" s="54">
        <v>1178</v>
      </c>
      <c r="C3596" s="54">
        <v>102</v>
      </c>
      <c r="D3596" s="54" t="b">
        <v>1</v>
      </c>
      <c r="E3596" s="54" t="b">
        <v>1</v>
      </c>
      <c r="F3596" s="91">
        <v>1161.57</v>
      </c>
      <c r="G3596" s="91">
        <v>64.98</v>
      </c>
      <c r="H3596" s="54" t="b">
        <v>0</v>
      </c>
      <c r="I3596" s="91">
        <v>0</v>
      </c>
      <c r="J3596" s="54" t="b">
        <v>0</v>
      </c>
      <c r="K3596" s="91">
        <v>14.8698</v>
      </c>
      <c r="L3596" s="91">
        <v>1148.92</v>
      </c>
      <c r="M3596" s="91">
        <v>75.929699999999997</v>
      </c>
      <c r="N3596" s="54" t="b">
        <v>1</v>
      </c>
      <c r="O3596" s="91">
        <v>24.859500000000001</v>
      </c>
      <c r="P3596" s="54" t="b">
        <v>1</v>
      </c>
      <c r="Q3596" s="91">
        <v>0.39844499999999999</v>
      </c>
    </row>
    <row r="3597" spans="2:17" x14ac:dyDescent="0.25">
      <c r="B3597" s="54">
        <v>1178</v>
      </c>
      <c r="C3597" s="54">
        <v>102</v>
      </c>
      <c r="D3597" s="54" t="b">
        <v>1</v>
      </c>
      <c r="E3597" s="54" t="b">
        <v>1</v>
      </c>
      <c r="F3597" s="91">
        <v>1177.94</v>
      </c>
      <c r="G3597" s="91">
        <v>59.06</v>
      </c>
      <c r="H3597" s="54" t="b">
        <v>0</v>
      </c>
      <c r="I3597" s="91">
        <v>0</v>
      </c>
      <c r="J3597" s="54" t="b">
        <v>0</v>
      </c>
      <c r="K3597" s="91">
        <v>12.5335</v>
      </c>
      <c r="L3597" s="91">
        <v>1148.8900000000001</v>
      </c>
      <c r="M3597" s="91">
        <v>75.6892</v>
      </c>
      <c r="N3597" s="54" t="b">
        <v>1</v>
      </c>
      <c r="O3597" s="91">
        <v>24.859500000000001</v>
      </c>
      <c r="P3597" s="54" t="b">
        <v>1</v>
      </c>
      <c r="Q3597" s="91">
        <v>0.40684799999999999</v>
      </c>
    </row>
    <row r="3598" spans="2:17" x14ac:dyDescent="0.25">
      <c r="B3598" s="54">
        <v>1178</v>
      </c>
      <c r="C3598" s="54">
        <v>102</v>
      </c>
      <c r="D3598" s="54" t="b">
        <v>1</v>
      </c>
      <c r="E3598" s="54" t="b">
        <v>1</v>
      </c>
      <c r="F3598" s="91">
        <v>1161.1500000000001</v>
      </c>
      <c r="G3598" s="91">
        <v>44.266300000000001</v>
      </c>
      <c r="H3598" s="54" t="b">
        <v>0</v>
      </c>
      <c r="I3598" s="91">
        <v>48.0944</v>
      </c>
      <c r="J3598" s="54" t="b">
        <v>0</v>
      </c>
      <c r="K3598" s="91">
        <v>17.4068</v>
      </c>
      <c r="L3598" s="91">
        <v>1149.27</v>
      </c>
      <c r="M3598" s="91">
        <v>75.120599999999996</v>
      </c>
      <c r="N3598" s="54" t="b">
        <v>1</v>
      </c>
      <c r="O3598" s="91">
        <v>24.859500000000001</v>
      </c>
      <c r="P3598" s="54" t="b">
        <v>1</v>
      </c>
      <c r="Q3598" s="91">
        <v>0.24241499999999999</v>
      </c>
    </row>
    <row r="3599" spans="2:17" x14ac:dyDescent="0.25">
      <c r="B3599" s="54">
        <v>1178</v>
      </c>
      <c r="C3599" s="54">
        <v>102</v>
      </c>
      <c r="D3599" s="54" t="b">
        <v>1</v>
      </c>
      <c r="E3599" s="54" t="b">
        <v>1</v>
      </c>
      <c r="F3599" s="91">
        <v>1164.79</v>
      </c>
      <c r="G3599" s="91">
        <v>96.105000000000004</v>
      </c>
      <c r="H3599" s="54" t="b">
        <v>0</v>
      </c>
      <c r="I3599" s="91">
        <v>49.525500000000001</v>
      </c>
      <c r="J3599" s="54" t="b">
        <v>0</v>
      </c>
      <c r="K3599" s="91">
        <v>22.3767</v>
      </c>
      <c r="L3599" s="91">
        <v>1149.53</v>
      </c>
      <c r="M3599" s="91">
        <v>74.693100000000001</v>
      </c>
      <c r="N3599" s="54" t="b">
        <v>1</v>
      </c>
      <c r="O3599" s="91">
        <v>24.859500000000001</v>
      </c>
      <c r="P3599" s="54" t="b">
        <v>1</v>
      </c>
      <c r="Q3599" s="91">
        <v>0.68328599999999995</v>
      </c>
    </row>
    <row r="3600" spans="2:17" x14ac:dyDescent="0.25">
      <c r="B3600" s="54">
        <v>1178</v>
      </c>
      <c r="C3600" s="54">
        <v>102</v>
      </c>
      <c r="D3600" s="54" t="b">
        <v>1</v>
      </c>
      <c r="E3600" s="54" t="b">
        <v>1</v>
      </c>
      <c r="F3600" s="91">
        <v>1145.21</v>
      </c>
      <c r="G3600" s="91">
        <v>75.3643</v>
      </c>
      <c r="H3600" s="54" t="b">
        <v>0</v>
      </c>
      <c r="I3600" s="91">
        <v>68.627499999999998</v>
      </c>
      <c r="J3600" s="54" t="b">
        <v>0</v>
      </c>
      <c r="K3600" s="91">
        <v>51.966000000000001</v>
      </c>
      <c r="L3600" s="91">
        <v>1149.8399999999999</v>
      </c>
      <c r="M3600" s="91">
        <v>74.278000000000006</v>
      </c>
      <c r="N3600" s="54" t="b">
        <v>1</v>
      </c>
      <c r="O3600" s="91">
        <v>24.859500000000001</v>
      </c>
      <c r="P3600" s="54" t="b">
        <v>1</v>
      </c>
      <c r="Q3600" s="91">
        <v>0.50304300000000002</v>
      </c>
    </row>
    <row r="3601" spans="2:17" x14ac:dyDescent="0.25">
      <c r="B3601" s="54">
        <v>1178</v>
      </c>
      <c r="C3601" s="54">
        <v>102</v>
      </c>
      <c r="D3601" s="54" t="b">
        <v>1</v>
      </c>
      <c r="E3601" s="54" t="b">
        <v>1</v>
      </c>
      <c r="F3601" s="91">
        <v>1118.8599999999999</v>
      </c>
      <c r="G3601" s="91">
        <v>136.19399999999999</v>
      </c>
      <c r="H3601" s="54" t="b">
        <v>0</v>
      </c>
      <c r="I3601" s="91">
        <v>84.566800000000001</v>
      </c>
      <c r="J3601" s="54" t="b">
        <v>0</v>
      </c>
      <c r="K3601" s="91">
        <v>28.518799999999999</v>
      </c>
      <c r="L3601" s="91">
        <v>1149.83</v>
      </c>
      <c r="M3601" s="91">
        <v>73.994500000000002</v>
      </c>
      <c r="N3601" s="54" t="b">
        <v>1</v>
      </c>
      <c r="O3601" s="91">
        <v>24.859500000000001</v>
      </c>
      <c r="P3601" s="54" t="b">
        <v>1</v>
      </c>
      <c r="Q3601" s="91">
        <v>0.51636800000000005</v>
      </c>
    </row>
    <row r="3602" spans="2:17" x14ac:dyDescent="0.25">
      <c r="B3602" s="54">
        <v>1178</v>
      </c>
      <c r="C3602" s="54">
        <v>102</v>
      </c>
      <c r="D3602" s="54" t="b">
        <v>1</v>
      </c>
      <c r="E3602" s="54" t="b">
        <v>1</v>
      </c>
      <c r="F3602" s="91">
        <v>1127.03</v>
      </c>
      <c r="G3602" s="91">
        <v>94.946299999999994</v>
      </c>
      <c r="H3602" s="54" t="b">
        <v>0</v>
      </c>
      <c r="I3602" s="91">
        <v>137.86000000000001</v>
      </c>
      <c r="J3602" s="54" t="b">
        <v>0</v>
      </c>
      <c r="K3602" s="91">
        <v>66.294700000000006</v>
      </c>
      <c r="L3602" s="91">
        <v>1150.04</v>
      </c>
      <c r="M3602" s="91">
        <v>73.919799999999995</v>
      </c>
      <c r="N3602" s="54" t="b">
        <v>1</v>
      </c>
      <c r="O3602" s="91">
        <v>24.859500000000001</v>
      </c>
      <c r="P3602" s="54" t="b">
        <v>1</v>
      </c>
      <c r="Q3602" s="91">
        <v>0.28361199999999998</v>
      </c>
    </row>
    <row r="3603" spans="2:17" x14ac:dyDescent="0.25">
      <c r="B3603" s="54">
        <v>1178</v>
      </c>
      <c r="C3603" s="54">
        <v>102</v>
      </c>
      <c r="D3603" s="54" t="b">
        <v>1</v>
      </c>
      <c r="E3603" s="54" t="b">
        <v>1</v>
      </c>
      <c r="F3603" s="91">
        <v>1170.22</v>
      </c>
      <c r="G3603" s="91">
        <v>83.266999999999996</v>
      </c>
      <c r="H3603" s="54" t="b">
        <v>0</v>
      </c>
      <c r="I3603" s="91">
        <v>106.762</v>
      </c>
      <c r="J3603" s="54" t="b">
        <v>0</v>
      </c>
      <c r="K3603" s="91">
        <v>42.05</v>
      </c>
      <c r="L3603" s="91">
        <v>1150.26</v>
      </c>
      <c r="M3603" s="91">
        <v>73.876400000000004</v>
      </c>
      <c r="N3603" s="54" t="b">
        <v>1</v>
      </c>
      <c r="O3603" s="91">
        <v>24.859500000000001</v>
      </c>
      <c r="P3603" s="54" t="b">
        <v>1</v>
      </c>
      <c r="Q3603" s="91">
        <v>0.223774</v>
      </c>
    </row>
    <row r="3604" spans="2:17" x14ac:dyDescent="0.25">
      <c r="B3604" s="54">
        <v>1178</v>
      </c>
      <c r="C3604" s="54">
        <v>102</v>
      </c>
      <c r="D3604" s="54" t="b">
        <v>1</v>
      </c>
      <c r="E3604" s="54" t="b">
        <v>1</v>
      </c>
      <c r="F3604" s="91">
        <v>1158.29</v>
      </c>
      <c r="G3604" s="91">
        <v>75.220399999999998</v>
      </c>
      <c r="H3604" s="54" t="b">
        <v>0</v>
      </c>
      <c r="I3604" s="91">
        <v>112.193</v>
      </c>
      <c r="J3604" s="54" t="b">
        <v>0</v>
      </c>
      <c r="K3604" s="91">
        <v>44.738599999999998</v>
      </c>
      <c r="L3604" s="91">
        <v>1150.44</v>
      </c>
      <c r="M3604" s="91">
        <v>73.849699999999999</v>
      </c>
      <c r="N3604" s="54" t="b">
        <v>1</v>
      </c>
      <c r="O3604" s="91">
        <v>24.859500000000001</v>
      </c>
      <c r="P3604" s="54" t="b">
        <v>1</v>
      </c>
      <c r="Q3604" s="91">
        <v>0.223492</v>
      </c>
    </row>
    <row r="3605" spans="2:17" x14ac:dyDescent="0.25">
      <c r="B3605" s="54">
        <v>1178</v>
      </c>
      <c r="C3605" s="54">
        <v>102</v>
      </c>
      <c r="D3605" s="54" t="b">
        <v>1</v>
      </c>
      <c r="E3605" s="54" t="b">
        <v>1</v>
      </c>
      <c r="F3605" s="91">
        <v>1148.6500000000001</v>
      </c>
      <c r="G3605" s="91">
        <v>85.756299999999996</v>
      </c>
      <c r="H3605" s="54" t="b">
        <v>0</v>
      </c>
      <c r="I3605" s="91">
        <v>112.337</v>
      </c>
      <c r="J3605" s="54" t="b">
        <v>0</v>
      </c>
      <c r="K3605" s="91">
        <v>14.389200000000001</v>
      </c>
      <c r="L3605" s="91">
        <v>1150.6099999999999</v>
      </c>
      <c r="M3605" s="91">
        <v>73.883600000000001</v>
      </c>
      <c r="N3605" s="54" t="b">
        <v>1</v>
      </c>
      <c r="O3605" s="91">
        <v>24.859500000000001</v>
      </c>
      <c r="P3605" s="54" t="b">
        <v>1</v>
      </c>
      <c r="Q3605" s="91">
        <v>0.181057</v>
      </c>
    </row>
    <row r="3606" spans="2:17" x14ac:dyDescent="0.25">
      <c r="B3606" s="54">
        <v>1178</v>
      </c>
      <c r="C3606" s="54">
        <v>102</v>
      </c>
      <c r="D3606" s="54" t="b">
        <v>1</v>
      </c>
      <c r="E3606" s="54" t="b">
        <v>1</v>
      </c>
      <c r="F3606" s="91">
        <v>1144.29</v>
      </c>
      <c r="G3606" s="91">
        <v>102.452</v>
      </c>
      <c r="H3606" s="54" t="b">
        <v>0</v>
      </c>
      <c r="I3606" s="91">
        <v>62.913200000000003</v>
      </c>
      <c r="J3606" s="54" t="b">
        <v>0</v>
      </c>
      <c r="K3606" s="91">
        <v>14.281499999999999</v>
      </c>
      <c r="L3606" s="91">
        <v>1150.76</v>
      </c>
      <c r="M3606" s="91">
        <v>74.018299999999996</v>
      </c>
      <c r="N3606" s="54" t="b">
        <v>1</v>
      </c>
      <c r="O3606" s="91">
        <v>24.859500000000001</v>
      </c>
      <c r="P3606" s="54" t="b">
        <v>1</v>
      </c>
      <c r="Q3606" s="91">
        <v>0.17063700000000001</v>
      </c>
    </row>
    <row r="3607" spans="2:17" x14ac:dyDescent="0.25">
      <c r="B3607" s="54">
        <v>1178</v>
      </c>
      <c r="C3607" s="54">
        <v>102</v>
      </c>
      <c r="D3607" s="54" t="b">
        <v>0</v>
      </c>
      <c r="E3607" s="54" t="b">
        <v>1</v>
      </c>
      <c r="F3607" s="91">
        <v>1170.49</v>
      </c>
      <c r="G3607" s="91">
        <v>100.495</v>
      </c>
      <c r="H3607" s="54" t="b">
        <v>0</v>
      </c>
      <c r="I3607" s="91">
        <v>53.1586</v>
      </c>
      <c r="J3607" s="54" t="b">
        <v>0</v>
      </c>
      <c r="K3607" s="91">
        <v>17.254899999999999</v>
      </c>
      <c r="L3607" s="91">
        <v>1150.82</v>
      </c>
      <c r="M3607" s="91">
        <v>74.145499999999998</v>
      </c>
      <c r="N3607" s="54" t="b">
        <v>1</v>
      </c>
      <c r="O3607" s="91">
        <v>24.859500000000001</v>
      </c>
      <c r="P3607" s="54" t="b">
        <v>1</v>
      </c>
      <c r="Q3607" s="91">
        <v>0.20317399999999999</v>
      </c>
    </row>
    <row r="3608" spans="2:17" x14ac:dyDescent="0.25">
      <c r="B3608" s="54">
        <v>1178</v>
      </c>
      <c r="C3608" s="54">
        <v>102</v>
      </c>
      <c r="D3608" s="54" t="b">
        <v>0</v>
      </c>
      <c r="E3608" s="54" t="b">
        <v>1</v>
      </c>
      <c r="F3608" s="91">
        <v>1146.3699999999999</v>
      </c>
      <c r="G3608" s="91">
        <v>104.688</v>
      </c>
      <c r="H3608" s="54" t="b">
        <v>0</v>
      </c>
      <c r="I3608" s="91">
        <v>53.4313</v>
      </c>
      <c r="J3608" s="54" t="b">
        <v>0</v>
      </c>
      <c r="K3608" s="91">
        <v>26.272500000000001</v>
      </c>
      <c r="L3608" s="91">
        <v>1150.95</v>
      </c>
      <c r="M3608" s="91">
        <v>74.453199999999995</v>
      </c>
      <c r="N3608" s="54" t="b">
        <v>1</v>
      </c>
      <c r="O3608" s="91">
        <v>24.859500000000001</v>
      </c>
      <c r="P3608" s="54" t="b">
        <v>1</v>
      </c>
      <c r="Q3608" s="91">
        <v>0.13869799999999999</v>
      </c>
    </row>
    <row r="3609" spans="2:17" x14ac:dyDescent="0.25">
      <c r="B3609" s="54">
        <v>1178</v>
      </c>
      <c r="C3609" s="54">
        <v>102</v>
      </c>
      <c r="D3609" s="54" t="b">
        <v>0</v>
      </c>
      <c r="E3609" s="54" t="b">
        <v>1</v>
      </c>
      <c r="F3609" s="91">
        <v>1167.56</v>
      </c>
      <c r="G3609" s="91">
        <v>59.308799999999998</v>
      </c>
      <c r="H3609" s="54" t="b">
        <v>0</v>
      </c>
      <c r="I3609" s="91">
        <v>45.130699999999997</v>
      </c>
      <c r="J3609" s="54" t="b">
        <v>0</v>
      </c>
      <c r="K3609" s="91">
        <v>24.486000000000001</v>
      </c>
      <c r="L3609" s="91">
        <v>1151.1400000000001</v>
      </c>
      <c r="M3609" s="91">
        <v>74.779300000000006</v>
      </c>
      <c r="N3609" s="54" t="b">
        <v>1</v>
      </c>
      <c r="O3609" s="91">
        <v>24.859500000000001</v>
      </c>
      <c r="P3609" s="54" t="b">
        <v>1</v>
      </c>
      <c r="Q3609" s="91">
        <v>0.33314199999999999</v>
      </c>
    </row>
    <row r="3610" spans="2:17" x14ac:dyDescent="0.25">
      <c r="B3610" s="54">
        <v>1178</v>
      </c>
      <c r="C3610" s="54">
        <v>102</v>
      </c>
      <c r="D3610" s="54" t="b">
        <v>0</v>
      </c>
      <c r="E3610" s="54" t="b">
        <v>1</v>
      </c>
      <c r="F3610" s="91">
        <v>1176.6600000000001</v>
      </c>
      <c r="G3610" s="91">
        <v>41.9724</v>
      </c>
      <c r="H3610" s="54" t="b">
        <v>0</v>
      </c>
      <c r="I3610" s="91">
        <v>71.578199999999995</v>
      </c>
      <c r="J3610" s="54" t="b">
        <v>0</v>
      </c>
      <c r="K3610" s="91">
        <v>50.081699999999998</v>
      </c>
      <c r="L3610" s="91">
        <v>1151.3499999999999</v>
      </c>
      <c r="M3610" s="91">
        <v>74.933099999999996</v>
      </c>
      <c r="N3610" s="54" t="b">
        <v>1</v>
      </c>
      <c r="O3610" s="91">
        <v>24.859500000000001</v>
      </c>
      <c r="P3610" s="54" t="b">
        <v>1</v>
      </c>
      <c r="Q3610" s="91">
        <v>0.38188</v>
      </c>
    </row>
    <row r="3611" spans="2:17" x14ac:dyDescent="0.25">
      <c r="B3611" s="54">
        <v>1178</v>
      </c>
      <c r="C3611" s="54">
        <v>102</v>
      </c>
      <c r="D3611" s="54" t="b">
        <v>0</v>
      </c>
      <c r="E3611" s="54" t="b">
        <v>1</v>
      </c>
      <c r="F3611" s="91">
        <v>1174.17</v>
      </c>
      <c r="G3611" s="91">
        <v>86.442700000000002</v>
      </c>
      <c r="H3611" s="54" t="b">
        <v>0</v>
      </c>
      <c r="I3611" s="91">
        <v>93.012100000000004</v>
      </c>
      <c r="J3611" s="54" t="b">
        <v>0</v>
      </c>
      <c r="K3611" s="91">
        <v>19.583600000000001</v>
      </c>
      <c r="L3611" s="91">
        <v>1151.6300000000001</v>
      </c>
      <c r="M3611" s="91">
        <v>75.153800000000004</v>
      </c>
      <c r="N3611" s="54" t="b">
        <v>1</v>
      </c>
      <c r="O3611" s="91">
        <v>24.859500000000001</v>
      </c>
      <c r="P3611" s="54" t="b">
        <v>1</v>
      </c>
      <c r="Q3611" s="91">
        <v>0.25410300000000002</v>
      </c>
    </row>
    <row r="3612" spans="2:17" x14ac:dyDescent="0.25">
      <c r="B3612" s="54">
        <v>1178</v>
      </c>
      <c r="C3612" s="54">
        <v>102</v>
      </c>
      <c r="D3612" s="54" t="b">
        <v>0</v>
      </c>
      <c r="E3612" s="54" t="b">
        <v>1</v>
      </c>
      <c r="F3612" s="91">
        <v>1146.45</v>
      </c>
      <c r="G3612" s="91">
        <v>112.395</v>
      </c>
      <c r="H3612" s="54" t="b">
        <v>0</v>
      </c>
      <c r="I3612" s="91">
        <v>93.012100000000004</v>
      </c>
      <c r="J3612" s="54" t="b">
        <v>0</v>
      </c>
      <c r="K3612" s="91">
        <v>44.540199999999999</v>
      </c>
      <c r="L3612" s="91">
        <v>1151.92</v>
      </c>
      <c r="M3612" s="91">
        <v>75.536100000000005</v>
      </c>
      <c r="N3612" s="54" t="b">
        <v>1</v>
      </c>
      <c r="O3612" s="91">
        <v>24.859500000000001</v>
      </c>
      <c r="P3612" s="54" t="b">
        <v>1</v>
      </c>
      <c r="Q3612" s="91">
        <v>0.35645199999999999</v>
      </c>
    </row>
    <row r="3613" spans="2:17" x14ac:dyDescent="0.25">
      <c r="B3613" s="54">
        <v>1178</v>
      </c>
      <c r="C3613" s="54">
        <v>102</v>
      </c>
      <c r="D3613" s="54" t="b">
        <v>0</v>
      </c>
      <c r="E3613" s="54" t="b">
        <v>1</v>
      </c>
      <c r="F3613" s="91">
        <v>1176.32</v>
      </c>
      <c r="G3613" s="91">
        <v>68.827100000000002</v>
      </c>
      <c r="H3613" s="54" t="b">
        <v>0</v>
      </c>
      <c r="I3613" s="91">
        <v>100.64100000000001</v>
      </c>
      <c r="J3613" s="54" t="b">
        <v>0</v>
      </c>
      <c r="K3613" s="91">
        <v>37.976300000000002</v>
      </c>
      <c r="L3613" s="91">
        <v>1152.24</v>
      </c>
      <c r="M3613" s="91">
        <v>75.865099999999998</v>
      </c>
      <c r="N3613" s="54" t="b">
        <v>1</v>
      </c>
      <c r="O3613" s="91">
        <v>24.859500000000001</v>
      </c>
      <c r="P3613" s="54" t="b">
        <v>1</v>
      </c>
      <c r="Q3613" s="91">
        <v>0.48261500000000002</v>
      </c>
    </row>
    <row r="3614" spans="2:17" x14ac:dyDescent="0.25">
      <c r="B3614" s="54">
        <v>1178</v>
      </c>
      <c r="C3614" s="54">
        <v>102</v>
      </c>
      <c r="D3614" s="54" t="b">
        <v>0</v>
      </c>
      <c r="E3614" s="54" t="b">
        <v>1</v>
      </c>
      <c r="F3614" s="91">
        <v>1156.9100000000001</v>
      </c>
      <c r="G3614" s="91">
        <v>117.44799999999999</v>
      </c>
      <c r="H3614" s="54" t="b">
        <v>0</v>
      </c>
      <c r="I3614" s="91">
        <v>100.64100000000001</v>
      </c>
      <c r="J3614" s="54" t="b">
        <v>0</v>
      </c>
      <c r="K3614" s="91">
        <v>52.824599999999997</v>
      </c>
      <c r="L3614" s="91">
        <v>1152.74</v>
      </c>
      <c r="M3614" s="91">
        <v>76.312299999999993</v>
      </c>
      <c r="N3614" s="54" t="b">
        <v>1</v>
      </c>
      <c r="O3614" s="91">
        <v>24.859500000000001</v>
      </c>
      <c r="P3614" s="54" t="b">
        <v>1</v>
      </c>
      <c r="Q3614" s="91">
        <v>0.45772499999999999</v>
      </c>
    </row>
    <row r="3615" spans="2:17" x14ac:dyDescent="0.25">
      <c r="B3615" s="54">
        <v>1178</v>
      </c>
      <c r="C3615" s="54">
        <v>102</v>
      </c>
      <c r="D3615" s="54" t="b">
        <v>0</v>
      </c>
      <c r="E3615" s="54" t="b">
        <v>1</v>
      </c>
      <c r="F3615" s="91">
        <v>1174.49</v>
      </c>
      <c r="G3615" s="91">
        <v>87.849800000000002</v>
      </c>
      <c r="H3615" s="54" t="b">
        <v>0</v>
      </c>
      <c r="I3615" s="91">
        <v>78.491900000000001</v>
      </c>
      <c r="J3615" s="54" t="b">
        <v>0</v>
      </c>
      <c r="K3615" s="91">
        <v>52.351500000000001</v>
      </c>
      <c r="L3615" s="91">
        <v>1153.1199999999999</v>
      </c>
      <c r="M3615" s="91">
        <v>76.790499999999994</v>
      </c>
      <c r="N3615" s="54" t="b">
        <v>1</v>
      </c>
      <c r="O3615" s="91">
        <v>24.859500000000001</v>
      </c>
      <c r="P3615" s="54" t="b">
        <v>1</v>
      </c>
      <c r="Q3615" s="91">
        <v>0.67501</v>
      </c>
    </row>
    <row r="3616" spans="2:17" x14ac:dyDescent="0.25">
      <c r="B3616" s="54">
        <v>1178</v>
      </c>
      <c r="C3616" s="54">
        <v>102</v>
      </c>
      <c r="D3616" s="54" t="b">
        <v>0</v>
      </c>
      <c r="E3616" s="54" t="b">
        <v>1</v>
      </c>
      <c r="F3616" s="91">
        <v>1146.19</v>
      </c>
      <c r="G3616" s="91">
        <v>104.376</v>
      </c>
      <c r="H3616" s="54" t="b">
        <v>0</v>
      </c>
      <c r="I3616" s="91">
        <v>78.491900000000001</v>
      </c>
      <c r="J3616" s="54" t="b">
        <v>0</v>
      </c>
      <c r="K3616" s="91">
        <v>34.424900000000001</v>
      </c>
      <c r="L3616" s="91">
        <v>1153.52</v>
      </c>
      <c r="M3616" s="91">
        <v>77.356899999999996</v>
      </c>
      <c r="N3616" s="54" t="b">
        <v>1</v>
      </c>
      <c r="O3616" s="91">
        <v>24.859500000000001</v>
      </c>
      <c r="P3616" s="54" t="b">
        <v>1</v>
      </c>
      <c r="Q3616" s="91">
        <v>0.607321</v>
      </c>
    </row>
    <row r="3617" spans="2:17" x14ac:dyDescent="0.25">
      <c r="B3617" s="54">
        <v>1178</v>
      </c>
      <c r="C3617" s="54">
        <v>102</v>
      </c>
      <c r="D3617" s="54" t="b">
        <v>0</v>
      </c>
      <c r="E3617" s="54" t="b">
        <v>1</v>
      </c>
      <c r="F3617" s="91">
        <v>1179.9000000000001</v>
      </c>
      <c r="G3617" s="91">
        <v>69.793899999999994</v>
      </c>
      <c r="H3617" s="54" t="b">
        <v>0</v>
      </c>
      <c r="I3617" s="91">
        <v>78.750100000000003</v>
      </c>
      <c r="J3617" s="54" t="b">
        <v>0</v>
      </c>
      <c r="K3617" s="91">
        <v>32.771900000000002</v>
      </c>
      <c r="L3617" s="91">
        <v>1153.9000000000001</v>
      </c>
      <c r="M3617" s="91">
        <v>77.8643</v>
      </c>
      <c r="N3617" s="54" t="b">
        <v>1</v>
      </c>
      <c r="O3617" s="91">
        <v>24.859500000000001</v>
      </c>
      <c r="P3617" s="54" t="b">
        <v>1</v>
      </c>
      <c r="Q3617" s="91">
        <v>0.69476400000000005</v>
      </c>
    </row>
    <row r="3618" spans="2:17" x14ac:dyDescent="0.25">
      <c r="B3618" s="54">
        <v>1178</v>
      </c>
      <c r="C3618" s="54">
        <v>102</v>
      </c>
      <c r="D3618" s="54" t="b">
        <v>0</v>
      </c>
      <c r="E3618" s="54" t="b">
        <v>1</v>
      </c>
      <c r="F3618" s="91">
        <v>1204.69</v>
      </c>
      <c r="G3618" s="91">
        <v>60.603999999999999</v>
      </c>
      <c r="H3618" s="54" t="b">
        <v>0</v>
      </c>
      <c r="I3618" s="91">
        <v>81.368399999999994</v>
      </c>
      <c r="J3618" s="54" t="b">
        <v>0</v>
      </c>
      <c r="K3618" s="91">
        <v>48.296900000000001</v>
      </c>
      <c r="L3618" s="91">
        <v>1154.1199999999999</v>
      </c>
      <c r="M3618" s="91">
        <v>78.260599999999997</v>
      </c>
      <c r="N3618" s="54" t="b">
        <v>1</v>
      </c>
      <c r="O3618" s="91">
        <v>24.859500000000001</v>
      </c>
      <c r="P3618" s="54" t="b">
        <v>1</v>
      </c>
      <c r="Q3618" s="91">
        <v>0.63370400000000005</v>
      </c>
    </row>
    <row r="3619" spans="2:17" x14ac:dyDescent="0.25">
      <c r="B3619" s="54">
        <v>1178</v>
      </c>
      <c r="C3619" s="54">
        <v>102</v>
      </c>
      <c r="D3619" s="54" t="b">
        <v>0</v>
      </c>
      <c r="E3619" s="54" t="b">
        <v>1</v>
      </c>
      <c r="F3619" s="91">
        <v>1160.8</v>
      </c>
      <c r="G3619" s="91">
        <v>52.729399999999998</v>
      </c>
      <c r="H3619" s="54" t="b">
        <v>0</v>
      </c>
      <c r="I3619" s="91">
        <v>102.277</v>
      </c>
      <c r="J3619" s="54" t="b">
        <v>0</v>
      </c>
      <c r="K3619" s="91">
        <v>26.439299999999999</v>
      </c>
      <c r="L3619" s="91">
        <v>1154.6600000000001</v>
      </c>
      <c r="M3619" s="91">
        <v>78.595399999999998</v>
      </c>
      <c r="N3619" s="54" t="b">
        <v>1</v>
      </c>
      <c r="O3619" s="91">
        <v>24.859500000000001</v>
      </c>
      <c r="P3619" s="54" t="b">
        <v>1</v>
      </c>
      <c r="Q3619" s="91">
        <v>0.45330900000000002</v>
      </c>
    </row>
    <row r="3620" spans="2:17" x14ac:dyDescent="0.25">
      <c r="B3620" s="54">
        <v>1178</v>
      </c>
      <c r="C3620" s="54">
        <v>102</v>
      </c>
      <c r="D3620" s="54" t="b">
        <v>0</v>
      </c>
      <c r="E3620" s="54" t="b">
        <v>1</v>
      </c>
      <c r="F3620" s="91">
        <v>1179.06</v>
      </c>
      <c r="G3620" s="91">
        <v>85.508799999999994</v>
      </c>
      <c r="H3620" s="54" t="b">
        <v>0</v>
      </c>
      <c r="I3620" s="91">
        <v>110.152</v>
      </c>
      <c r="J3620" s="54" t="b">
        <v>0</v>
      </c>
      <c r="K3620" s="91">
        <v>44.590499999999999</v>
      </c>
      <c r="L3620" s="91">
        <v>1155.2</v>
      </c>
      <c r="M3620" s="91">
        <v>78.915899999999993</v>
      </c>
      <c r="N3620" s="54" t="b">
        <v>1</v>
      </c>
      <c r="O3620" s="91">
        <v>24.859500000000001</v>
      </c>
      <c r="P3620" s="54" t="b">
        <v>1</v>
      </c>
      <c r="Q3620" s="91">
        <v>0.63706099999999999</v>
      </c>
    </row>
    <row r="3621" spans="2:17" x14ac:dyDescent="0.25">
      <c r="B3621" s="54">
        <v>1178</v>
      </c>
      <c r="C3621" s="54">
        <v>102</v>
      </c>
      <c r="D3621" s="54" t="b">
        <v>0</v>
      </c>
      <c r="E3621" s="54" t="b">
        <v>1</v>
      </c>
      <c r="F3621" s="91">
        <v>1171.81</v>
      </c>
      <c r="G3621" s="91">
        <v>115.651</v>
      </c>
      <c r="H3621" s="54" t="b">
        <v>0</v>
      </c>
      <c r="I3621" s="91">
        <v>76.668999999999997</v>
      </c>
      <c r="J3621" s="54" t="b">
        <v>0</v>
      </c>
      <c r="K3621" s="91">
        <v>37.521299999999997</v>
      </c>
      <c r="L3621" s="91">
        <v>1155.92</v>
      </c>
      <c r="M3621" s="91">
        <v>79.339200000000005</v>
      </c>
      <c r="N3621" s="54" t="b">
        <v>0</v>
      </c>
      <c r="O3621" s="91">
        <v>24.859500000000001</v>
      </c>
      <c r="P3621" s="54" t="b">
        <v>1</v>
      </c>
      <c r="Q3621" s="91">
        <v>0.62850899999999998</v>
      </c>
    </row>
    <row r="3622" spans="2:17" x14ac:dyDescent="0.25">
      <c r="B3622" s="54">
        <v>1178</v>
      </c>
      <c r="C3622" s="54">
        <v>102</v>
      </c>
      <c r="D3622" s="54" t="b">
        <v>0</v>
      </c>
      <c r="E3622" s="54" t="b">
        <v>1</v>
      </c>
      <c r="F3622" s="91">
        <v>1165.57</v>
      </c>
      <c r="G3622" s="91">
        <v>101.199</v>
      </c>
      <c r="H3622" s="54" t="b">
        <v>0</v>
      </c>
      <c r="I3622" s="91">
        <v>106.81100000000001</v>
      </c>
      <c r="J3622" s="54" t="b">
        <v>0</v>
      </c>
      <c r="K3622" s="91">
        <v>31.0015</v>
      </c>
      <c r="L3622" s="91">
        <v>1156.51</v>
      </c>
      <c r="M3622" s="91">
        <v>79.789199999999994</v>
      </c>
      <c r="N3622" s="54" t="b">
        <v>0</v>
      </c>
      <c r="O3622" s="91">
        <v>25.277000000000001</v>
      </c>
      <c r="P3622" s="54" t="b">
        <v>1</v>
      </c>
      <c r="Q3622" s="91">
        <v>0.82930400000000004</v>
      </c>
    </row>
    <row r="3623" spans="2:17" x14ac:dyDescent="0.25">
      <c r="B3623" s="54">
        <v>1178</v>
      </c>
      <c r="C3623" s="54">
        <v>102</v>
      </c>
      <c r="D3623" s="54" t="b">
        <v>0</v>
      </c>
      <c r="E3623" s="54" t="b">
        <v>1</v>
      </c>
      <c r="F3623" s="91">
        <v>1181.26</v>
      </c>
      <c r="G3623" s="91">
        <v>78.963399999999993</v>
      </c>
      <c r="H3623" s="54" t="b">
        <v>0</v>
      </c>
      <c r="I3623" s="91">
        <v>81.1798</v>
      </c>
      <c r="J3623" s="54" t="b">
        <v>0</v>
      </c>
      <c r="K3623" s="91">
        <v>15.7418</v>
      </c>
      <c r="L3623" s="91">
        <v>1157</v>
      </c>
      <c r="M3623" s="91">
        <v>80.195400000000006</v>
      </c>
      <c r="N3623" s="54" t="b">
        <v>0</v>
      </c>
      <c r="O3623" s="91">
        <v>0</v>
      </c>
      <c r="P3623" s="54" t="b">
        <v>1</v>
      </c>
      <c r="Q3623" s="91">
        <v>0.74393799999999999</v>
      </c>
    </row>
    <row r="3624" spans="2:17" x14ac:dyDescent="0.25">
      <c r="B3624" s="54">
        <v>1178</v>
      </c>
      <c r="C3624" s="54">
        <v>102</v>
      </c>
      <c r="D3624" s="54" t="b">
        <v>0</v>
      </c>
      <c r="E3624" s="54" t="b">
        <v>1</v>
      </c>
      <c r="F3624" s="91">
        <v>1145.57</v>
      </c>
      <c r="G3624" s="91">
        <v>65.634299999999996</v>
      </c>
      <c r="H3624" s="54" t="b">
        <v>0</v>
      </c>
      <c r="I3624" s="91">
        <v>52.370800000000003</v>
      </c>
      <c r="J3624" s="54" t="b">
        <v>0</v>
      </c>
      <c r="K3624" s="91">
        <v>27.209800000000001</v>
      </c>
      <c r="L3624" s="91">
        <v>1157.6600000000001</v>
      </c>
      <c r="M3624" s="91">
        <v>80.546400000000006</v>
      </c>
      <c r="N3624" s="54" t="b">
        <v>1</v>
      </c>
      <c r="O3624" s="91">
        <v>0</v>
      </c>
      <c r="P3624" s="54" t="b">
        <v>1</v>
      </c>
      <c r="Q3624" s="91">
        <v>0.63580599999999998</v>
      </c>
    </row>
    <row r="3625" spans="2:17" x14ac:dyDescent="0.25">
      <c r="B3625" s="54">
        <v>1178</v>
      </c>
      <c r="C3625" s="54">
        <v>102</v>
      </c>
      <c r="D3625" s="54" t="b">
        <v>0</v>
      </c>
      <c r="E3625" s="54" t="b">
        <v>1</v>
      </c>
      <c r="F3625" s="91">
        <v>1126.8</v>
      </c>
      <c r="G3625" s="91">
        <v>64.814999999999998</v>
      </c>
      <c r="H3625" s="54" t="b">
        <v>0</v>
      </c>
      <c r="I3625" s="91">
        <v>85.700100000000006</v>
      </c>
      <c r="J3625" s="54" t="b">
        <v>0</v>
      </c>
      <c r="K3625" s="91">
        <v>38.0916</v>
      </c>
      <c r="L3625" s="91">
        <v>1158</v>
      </c>
      <c r="M3625" s="91">
        <v>80.8018</v>
      </c>
      <c r="N3625" s="54" t="b">
        <v>1</v>
      </c>
      <c r="O3625" s="91">
        <v>2.94597</v>
      </c>
      <c r="P3625" s="54" t="b">
        <v>1</v>
      </c>
      <c r="Q3625" s="91">
        <v>0.745085</v>
      </c>
    </row>
    <row r="3626" spans="2:17" x14ac:dyDescent="0.25">
      <c r="B3626" s="54">
        <v>1178</v>
      </c>
      <c r="C3626" s="54">
        <v>102</v>
      </c>
      <c r="D3626" s="54" t="b">
        <v>0</v>
      </c>
      <c r="E3626" s="54" t="b">
        <v>1</v>
      </c>
      <c r="F3626" s="91">
        <v>1203.6300000000001</v>
      </c>
      <c r="G3626" s="91">
        <v>57.239100000000001</v>
      </c>
      <c r="H3626" s="54" t="b">
        <v>0</v>
      </c>
      <c r="I3626" s="91">
        <v>90.841399999999993</v>
      </c>
      <c r="J3626" s="54" t="b">
        <v>0</v>
      </c>
      <c r="K3626" s="91">
        <v>18.792200000000001</v>
      </c>
      <c r="L3626" s="91">
        <v>1158.51</v>
      </c>
      <c r="M3626" s="91">
        <v>80.962000000000003</v>
      </c>
      <c r="N3626" s="54" t="b">
        <v>1</v>
      </c>
      <c r="O3626" s="91">
        <v>3.54243</v>
      </c>
      <c r="P3626" s="54" t="b">
        <v>1</v>
      </c>
      <c r="Q3626" s="91">
        <v>0.426093</v>
      </c>
    </row>
    <row r="3627" spans="2:17" x14ac:dyDescent="0.25">
      <c r="B3627" s="54">
        <v>1178</v>
      </c>
      <c r="C3627" s="54">
        <v>102</v>
      </c>
      <c r="D3627" s="54" t="b">
        <v>0</v>
      </c>
      <c r="E3627" s="54" t="b">
        <v>1</v>
      </c>
      <c r="F3627" s="91">
        <v>1153.79</v>
      </c>
      <c r="G3627" s="91">
        <v>55.085599999999999</v>
      </c>
      <c r="H3627" s="54" t="b">
        <v>0</v>
      </c>
      <c r="I3627" s="91">
        <v>98.553600000000003</v>
      </c>
      <c r="J3627" s="54" t="b">
        <v>0</v>
      </c>
      <c r="K3627" s="91">
        <v>77.201999999999998</v>
      </c>
      <c r="L3627" s="91">
        <v>1159.1099999999999</v>
      </c>
      <c r="M3627" s="91">
        <v>81.020700000000005</v>
      </c>
      <c r="N3627" s="54" t="b">
        <v>1</v>
      </c>
      <c r="O3627" s="91">
        <v>4.2125199999999996</v>
      </c>
      <c r="P3627" s="54" t="b">
        <v>1</v>
      </c>
      <c r="Q3627" s="91">
        <v>0.53446000000000005</v>
      </c>
    </row>
    <row r="3628" spans="2:17" x14ac:dyDescent="0.25">
      <c r="B3628" s="54">
        <v>1178</v>
      </c>
      <c r="C3628" s="54">
        <v>102</v>
      </c>
      <c r="D3628" s="54" t="b">
        <v>0</v>
      </c>
      <c r="E3628" s="54" t="b">
        <v>1</v>
      </c>
      <c r="F3628" s="91">
        <v>1141.26</v>
      </c>
      <c r="G3628" s="91">
        <v>72.278499999999994</v>
      </c>
      <c r="H3628" s="54" t="b">
        <v>0</v>
      </c>
      <c r="I3628" s="91">
        <v>87.378</v>
      </c>
      <c r="J3628" s="54" t="b">
        <v>0</v>
      </c>
      <c r="K3628" s="91">
        <v>49.884599999999999</v>
      </c>
      <c r="L3628" s="91">
        <v>1159.68</v>
      </c>
      <c r="M3628" s="91">
        <v>81.014499999999998</v>
      </c>
      <c r="N3628" s="54" t="b">
        <v>1</v>
      </c>
      <c r="O3628" s="91">
        <v>4.8755899999999999</v>
      </c>
      <c r="P3628" s="54" t="b">
        <v>1</v>
      </c>
      <c r="Q3628" s="91">
        <v>0.60721400000000003</v>
      </c>
    </row>
    <row r="3629" spans="2:17" x14ac:dyDescent="0.25">
      <c r="B3629" s="54">
        <v>1178</v>
      </c>
      <c r="C3629" s="54">
        <v>102</v>
      </c>
      <c r="D3629" s="54" t="b">
        <v>0</v>
      </c>
      <c r="E3629" s="54" t="b">
        <v>1</v>
      </c>
      <c r="F3629" s="91">
        <v>1164.19</v>
      </c>
      <c r="G3629" s="91">
        <v>89.134299999999996</v>
      </c>
      <c r="H3629" s="54" t="b">
        <v>0</v>
      </c>
      <c r="I3629" s="91">
        <v>94.022199999999998</v>
      </c>
      <c r="J3629" s="54" t="b">
        <v>0</v>
      </c>
      <c r="K3629" s="91">
        <v>21.272200000000002</v>
      </c>
      <c r="L3629" s="91">
        <v>1160.2</v>
      </c>
      <c r="M3629" s="91">
        <v>81.002799999999993</v>
      </c>
      <c r="N3629" s="54" t="b">
        <v>1</v>
      </c>
      <c r="O3629" s="91">
        <v>5.4457800000000001</v>
      </c>
      <c r="P3629" s="54" t="b">
        <v>1</v>
      </c>
      <c r="Q3629" s="91">
        <v>0.57022399999999995</v>
      </c>
    </row>
    <row r="3630" spans="2:17" x14ac:dyDescent="0.25">
      <c r="B3630" s="54">
        <v>1178</v>
      </c>
      <c r="C3630" s="54">
        <v>102</v>
      </c>
      <c r="D3630" s="54" t="b">
        <v>0</v>
      </c>
      <c r="E3630" s="54" t="b">
        <v>1</v>
      </c>
      <c r="F3630" s="91">
        <v>1155.5899999999999</v>
      </c>
      <c r="G3630" s="91">
        <v>68.658699999999996</v>
      </c>
      <c r="H3630" s="54" t="b">
        <v>0</v>
      </c>
      <c r="I3630" s="91">
        <v>96.413200000000003</v>
      </c>
      <c r="J3630" s="54" t="b">
        <v>0</v>
      </c>
      <c r="K3630" s="91">
        <v>28.458200000000001</v>
      </c>
      <c r="L3630" s="91">
        <v>1160.54</v>
      </c>
      <c r="M3630" s="91">
        <v>80.9559</v>
      </c>
      <c r="N3630" s="54" t="b">
        <v>1</v>
      </c>
      <c r="O3630" s="91">
        <v>5.9622599999999997</v>
      </c>
      <c r="P3630" s="54" t="b">
        <v>1</v>
      </c>
      <c r="Q3630" s="91">
        <v>0.51661199999999996</v>
      </c>
    </row>
    <row r="3631" spans="2:17" x14ac:dyDescent="0.25">
      <c r="B3631" s="54">
        <v>1178</v>
      </c>
      <c r="C3631" s="54">
        <v>102</v>
      </c>
      <c r="D3631" s="54" t="b">
        <v>0</v>
      </c>
      <c r="E3631" s="54" t="b">
        <v>1</v>
      </c>
      <c r="F3631" s="91">
        <v>1151.9100000000001</v>
      </c>
      <c r="G3631" s="91">
        <v>118.363</v>
      </c>
      <c r="H3631" s="54" t="b">
        <v>0</v>
      </c>
      <c r="I3631" s="91">
        <v>56.978000000000002</v>
      </c>
      <c r="J3631" s="54" t="b">
        <v>0</v>
      </c>
      <c r="K3631" s="91">
        <v>22.209499999999998</v>
      </c>
      <c r="L3631" s="91">
        <v>1160.95</v>
      </c>
      <c r="M3631" s="91">
        <v>80.958500000000001</v>
      </c>
      <c r="N3631" s="54" t="b">
        <v>1</v>
      </c>
      <c r="O3631" s="91">
        <v>6.3008800000000003</v>
      </c>
      <c r="P3631" s="54" t="b">
        <v>1</v>
      </c>
      <c r="Q3631" s="91">
        <v>0.34185500000000002</v>
      </c>
    </row>
    <row r="3632" spans="2:17" x14ac:dyDescent="0.25">
      <c r="B3632" s="54">
        <v>1178</v>
      </c>
      <c r="C3632" s="54">
        <v>102</v>
      </c>
      <c r="D3632" s="54" t="b">
        <v>0</v>
      </c>
      <c r="E3632" s="54" t="b">
        <v>1</v>
      </c>
      <c r="F3632" s="91">
        <v>1128.1199999999999</v>
      </c>
      <c r="G3632" s="91">
        <v>85.023600000000002</v>
      </c>
      <c r="H3632" s="54" t="b">
        <v>0</v>
      </c>
      <c r="I3632" s="91">
        <v>72.633399999999995</v>
      </c>
      <c r="J3632" s="54" t="b">
        <v>0</v>
      </c>
      <c r="K3632" s="91">
        <v>49.8399</v>
      </c>
      <c r="L3632" s="91">
        <v>1160.99</v>
      </c>
      <c r="M3632" s="91">
        <v>81.018000000000001</v>
      </c>
      <c r="N3632" s="54" t="b">
        <v>1</v>
      </c>
      <c r="O3632" s="91">
        <v>6.7159199999999997</v>
      </c>
      <c r="P3632" s="54" t="b">
        <v>1</v>
      </c>
      <c r="Q3632" s="91">
        <v>0.415047</v>
      </c>
    </row>
    <row r="3633" spans="2:17" x14ac:dyDescent="0.25">
      <c r="B3633" s="54">
        <v>1178</v>
      </c>
      <c r="C3633" s="54">
        <v>102</v>
      </c>
      <c r="D3633" s="54" t="b">
        <v>0</v>
      </c>
      <c r="E3633" s="54" t="b">
        <v>1</v>
      </c>
      <c r="F3633" s="91">
        <v>1150.92</v>
      </c>
      <c r="G3633" s="91">
        <v>73.691800000000001</v>
      </c>
      <c r="H3633" s="54" t="b">
        <v>0</v>
      </c>
      <c r="I3633" s="91">
        <v>85.7744</v>
      </c>
      <c r="J3633" s="54" t="b">
        <v>0</v>
      </c>
      <c r="K3633" s="91">
        <v>40.9574</v>
      </c>
      <c r="L3633" s="91">
        <v>1161.1500000000001</v>
      </c>
      <c r="M3633" s="91">
        <v>81.015600000000006</v>
      </c>
      <c r="N3633" s="54" t="b">
        <v>1</v>
      </c>
      <c r="O3633" s="91">
        <v>6.7585199999999999</v>
      </c>
      <c r="P3633" s="54" t="b">
        <v>1</v>
      </c>
      <c r="Q3633" s="91">
        <v>7.3174500000000003E-2</v>
      </c>
    </row>
    <row r="3634" spans="2:17" x14ac:dyDescent="0.25">
      <c r="B3634" s="54">
        <v>1178</v>
      </c>
      <c r="C3634" s="54">
        <v>102</v>
      </c>
      <c r="D3634" s="54" t="b">
        <v>0</v>
      </c>
      <c r="E3634" s="54" t="b">
        <v>1</v>
      </c>
      <c r="F3634" s="91">
        <v>1152.8</v>
      </c>
      <c r="G3634" s="91">
        <v>68.731499999999997</v>
      </c>
      <c r="H3634" s="54" t="b">
        <v>0</v>
      </c>
      <c r="I3634" s="91">
        <v>77.171499999999995</v>
      </c>
      <c r="J3634" s="54" t="b">
        <v>1</v>
      </c>
      <c r="K3634" s="91">
        <v>25.462199999999999</v>
      </c>
      <c r="L3634" s="91">
        <v>1161.26</v>
      </c>
      <c r="M3634" s="91">
        <v>80.958799999999997</v>
      </c>
      <c r="N3634" s="54" t="b">
        <v>1</v>
      </c>
      <c r="O3634" s="91">
        <v>6.9150200000000002</v>
      </c>
      <c r="P3634" s="54" t="b">
        <v>1</v>
      </c>
      <c r="Q3634" s="91">
        <v>0.15651200000000001</v>
      </c>
    </row>
    <row r="3635" spans="2:17" x14ac:dyDescent="0.25">
      <c r="B3635" s="54">
        <v>1178</v>
      </c>
      <c r="C3635" s="54">
        <v>102</v>
      </c>
      <c r="D3635" s="54" t="b">
        <v>0</v>
      </c>
      <c r="E3635" s="54" t="b">
        <v>1</v>
      </c>
      <c r="F3635" s="91">
        <v>1176.8499999999999</v>
      </c>
      <c r="G3635" s="91">
        <v>86.846100000000007</v>
      </c>
      <c r="H3635" s="54" t="b">
        <v>0</v>
      </c>
      <c r="I3635" s="91">
        <v>74.306100000000001</v>
      </c>
      <c r="J3635" s="54" t="b">
        <v>0</v>
      </c>
      <c r="K3635" s="91">
        <v>5.3022099999999996</v>
      </c>
      <c r="L3635" s="91">
        <v>1161.1600000000001</v>
      </c>
      <c r="M3635" s="91">
        <v>80.9101</v>
      </c>
      <c r="N3635" s="54" t="b">
        <v>1</v>
      </c>
      <c r="O3635" s="91">
        <v>7.0234100000000002</v>
      </c>
      <c r="P3635" s="54" t="b">
        <v>1</v>
      </c>
      <c r="Q3635" s="91">
        <v>0.122379</v>
      </c>
    </row>
    <row r="3636" spans="2:17" x14ac:dyDescent="0.25">
      <c r="B3636" s="54">
        <v>1178</v>
      </c>
      <c r="C3636" s="54">
        <v>102</v>
      </c>
      <c r="D3636" s="54" t="b">
        <v>0</v>
      </c>
      <c r="E3636" s="54" t="b">
        <v>1</v>
      </c>
      <c r="F3636" s="91">
        <v>1175.1600000000001</v>
      </c>
      <c r="G3636" s="91">
        <v>70.720600000000005</v>
      </c>
      <c r="H3636" s="54" t="b">
        <v>0</v>
      </c>
      <c r="I3636" s="91">
        <v>66.846400000000003</v>
      </c>
      <c r="J3636" s="54" t="b">
        <v>0</v>
      </c>
      <c r="K3636" s="91">
        <v>30.1144</v>
      </c>
      <c r="L3636" s="91">
        <v>1161.4100000000001</v>
      </c>
      <c r="M3636" s="91">
        <v>80.860900000000001</v>
      </c>
      <c r="N3636" s="54" t="b">
        <v>1</v>
      </c>
      <c r="O3636" s="91">
        <v>7.0234100000000002</v>
      </c>
      <c r="P3636" s="54" t="b">
        <v>1</v>
      </c>
      <c r="Q3636" s="91">
        <v>0.11329500000000001</v>
      </c>
    </row>
    <row r="3637" spans="2:17" x14ac:dyDescent="0.25">
      <c r="B3637" s="54">
        <v>102</v>
      </c>
      <c r="C3637" s="54">
        <v>512</v>
      </c>
      <c r="D3637" s="54" t="b">
        <v>0</v>
      </c>
      <c r="E3637" s="54" t="b">
        <v>1</v>
      </c>
      <c r="F3637" s="91">
        <v>1138.3800000000001</v>
      </c>
      <c r="G3637" s="91">
        <v>87.255899999999997</v>
      </c>
      <c r="H3637" s="54" t="b">
        <v>0</v>
      </c>
      <c r="I3637" s="91">
        <v>44.044800000000002</v>
      </c>
      <c r="J3637" s="54" t="b">
        <v>0</v>
      </c>
      <c r="K3637" s="91">
        <v>16.214500000000001</v>
      </c>
      <c r="L3637" s="91">
        <v>1161.26</v>
      </c>
      <c r="M3637" s="91">
        <v>80.753399999999999</v>
      </c>
      <c r="N3637" s="54" t="b">
        <v>1</v>
      </c>
      <c r="O3637" s="91">
        <v>7.1718500000000001</v>
      </c>
      <c r="P3637" s="54" t="b">
        <v>1</v>
      </c>
      <c r="Q3637" s="91">
        <v>0.25551400000000002</v>
      </c>
    </row>
    <row r="3638" spans="2:17" x14ac:dyDescent="0.25">
      <c r="B3638" s="54">
        <v>102</v>
      </c>
      <c r="C3638" s="54">
        <v>512</v>
      </c>
      <c r="D3638" s="54" t="b">
        <v>0</v>
      </c>
      <c r="E3638" s="54" t="b">
        <v>1</v>
      </c>
      <c r="F3638" s="91">
        <v>1165.17</v>
      </c>
      <c r="G3638" s="91">
        <v>114.789</v>
      </c>
      <c r="H3638" s="54" t="b">
        <v>0</v>
      </c>
      <c r="I3638" s="91">
        <v>56.999499999999998</v>
      </c>
      <c r="J3638" s="54" t="b">
        <v>0</v>
      </c>
      <c r="K3638" s="91">
        <v>40.325099999999999</v>
      </c>
      <c r="L3638" s="91">
        <v>1161.33</v>
      </c>
      <c r="M3638" s="91">
        <v>80.823800000000006</v>
      </c>
      <c r="N3638" s="54" t="b">
        <v>1</v>
      </c>
      <c r="O3638" s="91">
        <v>7.1718500000000001</v>
      </c>
      <c r="P3638" s="54" t="b">
        <v>1</v>
      </c>
      <c r="Q3638" s="91">
        <v>0.179147</v>
      </c>
    </row>
    <row r="3639" spans="2:17" x14ac:dyDescent="0.25">
      <c r="B3639" s="54">
        <v>102</v>
      </c>
      <c r="C3639" s="54">
        <v>512</v>
      </c>
      <c r="D3639" s="54" t="b">
        <v>0</v>
      </c>
      <c r="E3639" s="54" t="b">
        <v>1</v>
      </c>
      <c r="F3639" s="91">
        <v>1169.98</v>
      </c>
      <c r="G3639" s="91">
        <v>126.188</v>
      </c>
      <c r="H3639" s="54" t="b">
        <v>0</v>
      </c>
      <c r="I3639" s="91">
        <v>82.543300000000002</v>
      </c>
      <c r="J3639" s="54" t="b">
        <v>0</v>
      </c>
      <c r="K3639" s="91">
        <v>38.4178</v>
      </c>
      <c r="L3639" s="91">
        <v>1161.57</v>
      </c>
      <c r="M3639" s="91">
        <v>81.085499999999996</v>
      </c>
      <c r="N3639" s="54" t="b">
        <v>1</v>
      </c>
      <c r="O3639" s="91">
        <v>7.1718500000000001</v>
      </c>
      <c r="P3639" s="54" t="b">
        <v>1</v>
      </c>
      <c r="Q3639" s="91">
        <v>9.4952499999999995E-2</v>
      </c>
    </row>
    <row r="3640" spans="2:17" x14ac:dyDescent="0.25">
      <c r="B3640" s="54">
        <v>102</v>
      </c>
      <c r="C3640" s="54">
        <v>512</v>
      </c>
      <c r="D3640" s="54" t="b">
        <v>0</v>
      </c>
      <c r="E3640" s="54" t="b">
        <v>1</v>
      </c>
      <c r="F3640" s="91">
        <v>1147.97</v>
      </c>
      <c r="G3640" s="91">
        <v>84.249799999999993</v>
      </c>
      <c r="H3640" s="54" t="b">
        <v>0</v>
      </c>
      <c r="I3640" s="91">
        <v>92.246200000000002</v>
      </c>
      <c r="J3640" s="54" t="b">
        <v>0</v>
      </c>
      <c r="K3640" s="91">
        <v>12.3721</v>
      </c>
      <c r="L3640" s="91">
        <v>1161.49</v>
      </c>
      <c r="M3640" s="91">
        <v>81.270300000000006</v>
      </c>
      <c r="N3640" s="54" t="b">
        <v>1</v>
      </c>
      <c r="O3640" s="91">
        <v>7.4004700000000003</v>
      </c>
      <c r="P3640" s="54" t="b">
        <v>1</v>
      </c>
      <c r="Q3640" s="91">
        <v>0.357402</v>
      </c>
    </row>
    <row r="3641" spans="2:17" x14ac:dyDescent="0.25">
      <c r="B3641" s="54">
        <v>102</v>
      </c>
      <c r="C3641" s="54">
        <v>512</v>
      </c>
      <c r="D3641" s="54" t="b">
        <v>0</v>
      </c>
      <c r="E3641" s="54" t="b">
        <v>1</v>
      </c>
      <c r="F3641" s="91">
        <v>1169.49</v>
      </c>
      <c r="G3641" s="91">
        <v>88.192700000000002</v>
      </c>
      <c r="H3641" s="54" t="b">
        <v>0</v>
      </c>
      <c r="I3641" s="91">
        <v>73.540599999999998</v>
      </c>
      <c r="J3641" s="54" t="b">
        <v>0</v>
      </c>
      <c r="K3641" s="91">
        <v>47.3613</v>
      </c>
      <c r="L3641" s="91">
        <v>1161.46</v>
      </c>
      <c r="M3641" s="91">
        <v>81.480599999999995</v>
      </c>
      <c r="N3641" s="54" t="b">
        <v>1</v>
      </c>
      <c r="O3641" s="91">
        <v>7.5852700000000004</v>
      </c>
      <c r="P3641" s="54" t="b">
        <v>1</v>
      </c>
      <c r="Q3641" s="91">
        <v>0.20130600000000001</v>
      </c>
    </row>
    <row r="3642" spans="2:17" x14ac:dyDescent="0.25">
      <c r="B3642" s="54">
        <v>102</v>
      </c>
      <c r="C3642" s="54">
        <v>512</v>
      </c>
      <c r="D3642" s="54" t="b">
        <v>0</v>
      </c>
      <c r="E3642" s="54" t="b">
        <v>1</v>
      </c>
      <c r="F3642" s="91">
        <v>1138.56</v>
      </c>
      <c r="G3642" s="91">
        <v>99.108199999999997</v>
      </c>
      <c r="H3642" s="54" t="b">
        <v>0</v>
      </c>
      <c r="I3642" s="91">
        <v>63.944899999999997</v>
      </c>
      <c r="J3642" s="54" t="b">
        <v>0</v>
      </c>
      <c r="K3642" s="91">
        <v>21.875499999999999</v>
      </c>
      <c r="L3642" s="91">
        <v>1161.69</v>
      </c>
      <c r="M3642" s="91">
        <v>81.6571</v>
      </c>
      <c r="N3642" s="54" t="b">
        <v>1</v>
      </c>
      <c r="O3642" s="91">
        <v>7.7955699999999997</v>
      </c>
      <c r="P3642" s="54" t="b">
        <v>1</v>
      </c>
      <c r="Q3642" s="91">
        <v>0.21217900000000001</v>
      </c>
    </row>
    <row r="3643" spans="2:17" x14ac:dyDescent="0.25">
      <c r="B3643" s="54">
        <v>102</v>
      </c>
      <c r="C3643" s="54">
        <v>512</v>
      </c>
      <c r="D3643" s="54" t="b">
        <v>0</v>
      </c>
      <c r="E3643" s="54" t="b">
        <v>1</v>
      </c>
      <c r="F3643" s="91">
        <v>1167.6500000000001</v>
      </c>
      <c r="G3643" s="91">
        <v>63.382300000000001</v>
      </c>
      <c r="H3643" s="54" t="b">
        <v>0</v>
      </c>
      <c r="I3643" s="91">
        <v>73.358199999999997</v>
      </c>
      <c r="J3643" s="54" t="b">
        <v>0</v>
      </c>
      <c r="K3643" s="91">
        <v>32.8001</v>
      </c>
      <c r="L3643" s="91">
        <v>1161.6199999999999</v>
      </c>
      <c r="M3643" s="91">
        <v>81.861400000000003</v>
      </c>
      <c r="N3643" s="54" t="b">
        <v>1</v>
      </c>
      <c r="O3643" s="91">
        <v>8.0884</v>
      </c>
      <c r="P3643" s="54" t="b">
        <v>1</v>
      </c>
      <c r="Q3643" s="91">
        <v>0.28546700000000003</v>
      </c>
    </row>
    <row r="3644" spans="2:17" x14ac:dyDescent="0.25">
      <c r="B3644" s="54">
        <v>102</v>
      </c>
      <c r="C3644" s="54">
        <v>512</v>
      </c>
      <c r="D3644" s="54" t="b">
        <v>0</v>
      </c>
      <c r="E3644" s="54" t="b">
        <v>1</v>
      </c>
      <c r="F3644" s="91">
        <v>1177.1199999999999</v>
      </c>
      <c r="G3644" s="91">
        <v>75.373199999999997</v>
      </c>
      <c r="H3644" s="54" t="b">
        <v>0</v>
      </c>
      <c r="I3644" s="91">
        <v>66.656400000000005</v>
      </c>
      <c r="J3644" s="54" t="b">
        <v>0</v>
      </c>
      <c r="K3644" s="91">
        <v>46.069299999999998</v>
      </c>
      <c r="L3644" s="91">
        <v>1161.48</v>
      </c>
      <c r="M3644" s="91">
        <v>82.061000000000007</v>
      </c>
      <c r="N3644" s="54" t="b">
        <v>1</v>
      </c>
      <c r="O3644" s="91">
        <v>8.2927</v>
      </c>
      <c r="P3644" s="54" t="b">
        <v>1</v>
      </c>
      <c r="Q3644" s="91">
        <v>0.21516399999999999</v>
      </c>
    </row>
    <row r="3645" spans="2:17" x14ac:dyDescent="0.25">
      <c r="B3645" s="54">
        <v>102</v>
      </c>
      <c r="C3645" s="54">
        <v>512</v>
      </c>
      <c r="D3645" s="54" t="b">
        <v>0</v>
      </c>
      <c r="E3645" s="54" t="b">
        <v>1</v>
      </c>
      <c r="F3645" s="91">
        <v>1156.0899999999999</v>
      </c>
      <c r="G3645" s="91">
        <v>74.323999999999998</v>
      </c>
      <c r="H3645" s="54" t="b">
        <v>0</v>
      </c>
      <c r="I3645" s="91">
        <v>74.287700000000001</v>
      </c>
      <c r="J3645" s="54" t="b">
        <v>0</v>
      </c>
      <c r="K3645" s="91">
        <v>15.2826</v>
      </c>
      <c r="L3645" s="91">
        <v>1161.3900000000001</v>
      </c>
      <c r="M3645" s="91">
        <v>82.208799999999997</v>
      </c>
      <c r="N3645" s="54" t="b">
        <v>1</v>
      </c>
      <c r="O3645" s="91">
        <v>8.4923000000000002</v>
      </c>
      <c r="P3645" s="54" t="b">
        <v>1</v>
      </c>
      <c r="Q3645" s="91">
        <v>0.24430399999999999</v>
      </c>
    </row>
    <row r="3646" spans="2:17" x14ac:dyDescent="0.25">
      <c r="B3646" s="54">
        <v>102</v>
      </c>
      <c r="C3646" s="54">
        <v>512</v>
      </c>
      <c r="D3646" s="54" t="b">
        <v>0</v>
      </c>
      <c r="E3646" s="54" t="b">
        <v>1</v>
      </c>
      <c r="F3646" s="91">
        <v>1183.28</v>
      </c>
      <c r="G3646" s="91">
        <v>87.117099999999994</v>
      </c>
      <c r="H3646" s="54" t="b">
        <v>0</v>
      </c>
      <c r="I3646" s="91">
        <v>74.287700000000001</v>
      </c>
      <c r="J3646" s="54" t="b">
        <v>0</v>
      </c>
      <c r="K3646" s="91">
        <v>21.0547</v>
      </c>
      <c r="L3646" s="91">
        <v>1161.27</v>
      </c>
      <c r="M3646" s="91">
        <v>82.3797</v>
      </c>
      <c r="N3646" s="54" t="b">
        <v>1</v>
      </c>
      <c r="O3646" s="91">
        <v>8.64011</v>
      </c>
      <c r="P3646" s="54" t="b">
        <v>1</v>
      </c>
      <c r="Q3646" s="91">
        <v>0.17208699999999999</v>
      </c>
    </row>
    <row r="3647" spans="2:17" x14ac:dyDescent="0.25">
      <c r="B3647" s="54">
        <v>102</v>
      </c>
      <c r="C3647" s="54">
        <v>512</v>
      </c>
      <c r="D3647" s="54" t="b">
        <v>0</v>
      </c>
      <c r="E3647" s="54" t="b">
        <v>1</v>
      </c>
      <c r="F3647" s="91">
        <v>1156.99</v>
      </c>
      <c r="G3647" s="91">
        <v>97.852500000000006</v>
      </c>
      <c r="H3647" s="54" t="b">
        <v>0</v>
      </c>
      <c r="I3647" s="91">
        <v>50.924300000000002</v>
      </c>
      <c r="J3647" s="54" t="b">
        <v>0</v>
      </c>
      <c r="K3647" s="91">
        <v>30.0488</v>
      </c>
      <c r="L3647" s="91">
        <v>1161.32</v>
      </c>
      <c r="M3647" s="91">
        <v>82.564800000000005</v>
      </c>
      <c r="N3647" s="54" t="b">
        <v>1</v>
      </c>
      <c r="O3647" s="91">
        <v>8.8109999999999999</v>
      </c>
      <c r="P3647" s="54" t="b">
        <v>1</v>
      </c>
      <c r="Q3647" s="91">
        <v>0.20916999999999999</v>
      </c>
    </row>
    <row r="3648" spans="2:17" x14ac:dyDescent="0.25">
      <c r="B3648" s="54">
        <v>102</v>
      </c>
      <c r="C3648" s="54">
        <v>512</v>
      </c>
      <c r="D3648" s="54" t="b">
        <v>0</v>
      </c>
      <c r="E3648" s="54" t="b">
        <v>1</v>
      </c>
      <c r="F3648" s="91">
        <v>1177.6199999999999</v>
      </c>
      <c r="G3648" s="91">
        <v>90.189099999999996</v>
      </c>
      <c r="H3648" s="54" t="b">
        <v>0</v>
      </c>
      <c r="I3648" s="91">
        <v>50.718000000000004</v>
      </c>
      <c r="J3648" s="54" t="b">
        <v>0</v>
      </c>
      <c r="K3648" s="91">
        <v>28.404</v>
      </c>
      <c r="L3648" s="91">
        <v>1161.31</v>
      </c>
      <c r="M3648" s="91">
        <v>82.787099999999995</v>
      </c>
      <c r="N3648" s="54" t="b">
        <v>1</v>
      </c>
      <c r="O3648" s="91">
        <v>8.9961000000000002</v>
      </c>
      <c r="P3648" s="54" t="b">
        <v>1</v>
      </c>
      <c r="Q3648" s="91">
        <v>0.192938</v>
      </c>
    </row>
    <row r="3649" spans="2:17" x14ac:dyDescent="0.25">
      <c r="B3649" s="54">
        <v>102</v>
      </c>
      <c r="C3649" s="54">
        <v>512</v>
      </c>
      <c r="D3649" s="54" t="b">
        <v>0</v>
      </c>
      <c r="E3649" s="54" t="b">
        <v>1</v>
      </c>
      <c r="F3649" s="91">
        <v>1137.7</v>
      </c>
      <c r="G3649" s="91">
        <v>88.316000000000003</v>
      </c>
      <c r="H3649" s="54" t="b">
        <v>0</v>
      </c>
      <c r="I3649" s="91">
        <v>50.718000000000004</v>
      </c>
      <c r="J3649" s="54" t="b">
        <v>0</v>
      </c>
      <c r="K3649" s="91">
        <v>22.008400000000002</v>
      </c>
      <c r="L3649" s="91">
        <v>1161.49</v>
      </c>
      <c r="M3649" s="91">
        <v>82.943200000000004</v>
      </c>
      <c r="N3649" s="54" t="b">
        <v>1</v>
      </c>
      <c r="O3649" s="91">
        <v>9.2184100000000004</v>
      </c>
      <c r="P3649" s="54" t="b">
        <v>1</v>
      </c>
      <c r="Q3649" s="91">
        <v>0.22309899999999999</v>
      </c>
    </row>
    <row r="3650" spans="2:17" x14ac:dyDescent="0.25">
      <c r="B3650" s="54">
        <v>102</v>
      </c>
      <c r="C3650" s="54">
        <v>512</v>
      </c>
      <c r="D3650" s="54" t="b">
        <v>0</v>
      </c>
      <c r="E3650" s="54" t="b">
        <v>1</v>
      </c>
      <c r="F3650" s="91">
        <v>1163.95</v>
      </c>
      <c r="G3650" s="91">
        <v>68.502300000000005</v>
      </c>
      <c r="H3650" s="54" t="b">
        <v>0</v>
      </c>
      <c r="I3650" s="91">
        <v>56.323</v>
      </c>
      <c r="J3650" s="54" t="b">
        <v>0</v>
      </c>
      <c r="K3650" s="91">
        <v>39.965499999999999</v>
      </c>
      <c r="L3650" s="91">
        <v>1161.3699999999999</v>
      </c>
      <c r="M3650" s="91">
        <v>83.135300000000001</v>
      </c>
      <c r="N3650" s="54" t="b">
        <v>1</v>
      </c>
      <c r="O3650" s="91">
        <v>9.3744999999999994</v>
      </c>
      <c r="P3650" s="54" t="b">
        <v>1</v>
      </c>
      <c r="Q3650" s="91">
        <v>0.24089099999999999</v>
      </c>
    </row>
    <row r="3651" spans="2:17" x14ac:dyDescent="0.25">
      <c r="B3651" s="54">
        <v>102</v>
      </c>
      <c r="C3651" s="54">
        <v>512</v>
      </c>
      <c r="D3651" s="54" t="b">
        <v>0</v>
      </c>
      <c r="E3651" s="54" t="b">
        <v>1</v>
      </c>
      <c r="F3651" s="91">
        <v>1124.8900000000001</v>
      </c>
      <c r="G3651" s="91">
        <v>110.938</v>
      </c>
      <c r="H3651" s="54" t="b">
        <v>0</v>
      </c>
      <c r="I3651" s="91">
        <v>69.271799999999999</v>
      </c>
      <c r="J3651" s="54" t="b">
        <v>0</v>
      </c>
      <c r="K3651" s="91">
        <v>32.894100000000002</v>
      </c>
      <c r="L3651" s="91">
        <v>1161.17</v>
      </c>
      <c r="M3651" s="91">
        <v>83.394300000000001</v>
      </c>
      <c r="N3651" s="54" t="b">
        <v>1</v>
      </c>
      <c r="O3651" s="91">
        <v>9.5665999999999993</v>
      </c>
      <c r="P3651" s="54" t="b">
        <v>1</v>
      </c>
      <c r="Q3651" s="91">
        <v>0.22420100000000001</v>
      </c>
    </row>
    <row r="3652" spans="2:17" x14ac:dyDescent="0.25">
      <c r="B3652" s="54">
        <v>102</v>
      </c>
      <c r="C3652" s="54">
        <v>512</v>
      </c>
      <c r="D3652" s="54" t="b">
        <v>0</v>
      </c>
      <c r="E3652" s="54" t="b">
        <v>1</v>
      </c>
      <c r="F3652" s="91">
        <v>1176.99</v>
      </c>
      <c r="G3652" s="91">
        <v>49.158999999999999</v>
      </c>
      <c r="H3652" s="54" t="b">
        <v>0</v>
      </c>
      <c r="I3652" s="91">
        <v>95.168400000000005</v>
      </c>
      <c r="J3652" s="54" t="b">
        <v>0</v>
      </c>
      <c r="K3652" s="91">
        <v>57.681199999999997</v>
      </c>
      <c r="L3652" s="91">
        <v>1161.06</v>
      </c>
      <c r="M3652" s="91">
        <v>83.523799999999994</v>
      </c>
      <c r="N3652" s="54" t="b">
        <v>1</v>
      </c>
      <c r="O3652" s="91">
        <v>9.8256099999999993</v>
      </c>
      <c r="P3652" s="54" t="b">
        <v>1</v>
      </c>
      <c r="Q3652" s="91">
        <v>0.32660899999999998</v>
      </c>
    </row>
    <row r="3653" spans="2:17" x14ac:dyDescent="0.25">
      <c r="B3653" s="54">
        <v>102</v>
      </c>
      <c r="C3653" s="54">
        <v>512</v>
      </c>
      <c r="D3653" s="54" t="b">
        <v>0</v>
      </c>
      <c r="E3653" s="54" t="b">
        <v>1</v>
      </c>
      <c r="F3653" s="91">
        <v>984.26199999999994</v>
      </c>
      <c r="G3653" s="91">
        <v>143.072</v>
      </c>
      <c r="H3653" s="54" t="b">
        <v>0</v>
      </c>
      <c r="I3653" s="91">
        <v>113.887</v>
      </c>
      <c r="J3653" s="54" t="b">
        <v>0</v>
      </c>
      <c r="K3653" s="91">
        <v>80.820400000000006</v>
      </c>
      <c r="L3653" s="91">
        <v>1159.99</v>
      </c>
      <c r="M3653" s="91">
        <v>83.854699999999994</v>
      </c>
      <c r="N3653" s="54" t="b">
        <v>1</v>
      </c>
      <c r="O3653" s="91">
        <v>9.9551099999999995</v>
      </c>
      <c r="P3653" s="54" t="b">
        <v>1</v>
      </c>
      <c r="Q3653" s="91">
        <v>0.170458</v>
      </c>
    </row>
    <row r="3654" spans="2:17" x14ac:dyDescent="0.25">
      <c r="B3654" s="54">
        <v>102</v>
      </c>
      <c r="C3654" s="54">
        <v>512</v>
      </c>
      <c r="D3654" s="54" t="b">
        <v>0</v>
      </c>
      <c r="E3654" s="54" t="b">
        <v>0</v>
      </c>
      <c r="F3654" s="91">
        <v>735.36300000000006</v>
      </c>
      <c r="G3654" s="91">
        <v>269.23200000000003</v>
      </c>
      <c r="H3654" s="54" t="b">
        <v>0</v>
      </c>
      <c r="I3654" s="91">
        <v>286.64499999999998</v>
      </c>
      <c r="J3654" s="54" t="b">
        <v>0</v>
      </c>
      <c r="K3654" s="91">
        <v>214.39500000000001</v>
      </c>
      <c r="L3654" s="91">
        <v>735.36300000000006</v>
      </c>
      <c r="M3654" s="91">
        <v>269.23200000000003</v>
      </c>
      <c r="N3654" s="54" t="b">
        <v>0</v>
      </c>
      <c r="O3654" s="91">
        <v>10.286</v>
      </c>
      <c r="P3654" s="54" t="b">
        <v>0</v>
      </c>
      <c r="Q3654" s="91">
        <v>1.12076</v>
      </c>
    </row>
    <row r="3655" spans="2:17" x14ac:dyDescent="0.25">
      <c r="B3655" s="54">
        <v>102</v>
      </c>
      <c r="C3655" s="54">
        <v>512</v>
      </c>
      <c r="D3655" s="54" t="b">
        <v>0</v>
      </c>
      <c r="E3655" s="54" t="b">
        <v>0</v>
      </c>
      <c r="F3655" s="91">
        <v>522.04</v>
      </c>
      <c r="G3655" s="91">
        <v>337.33600000000001</v>
      </c>
      <c r="H3655" s="54" t="b">
        <v>0</v>
      </c>
      <c r="I3655" s="91">
        <v>661.70299999999997</v>
      </c>
      <c r="J3655" s="54" t="b">
        <v>0</v>
      </c>
      <c r="K3655" s="91">
        <v>279.04599999999999</v>
      </c>
      <c r="L3655" s="91">
        <v>628.56500000000005</v>
      </c>
      <c r="M3655" s="91">
        <v>303.327</v>
      </c>
      <c r="N3655" s="54" t="b">
        <v>0</v>
      </c>
      <c r="O3655" s="91">
        <v>616.21699999999998</v>
      </c>
      <c r="P3655" s="54" t="b">
        <v>0</v>
      </c>
      <c r="Q3655" s="91">
        <v>463.33100000000002</v>
      </c>
    </row>
    <row r="3656" spans="2:17" x14ac:dyDescent="0.25">
      <c r="B3656" s="54">
        <v>102</v>
      </c>
      <c r="C3656" s="54">
        <v>512</v>
      </c>
      <c r="D3656" s="54" t="b">
        <v>0</v>
      </c>
      <c r="E3656" s="54" t="b">
        <v>0</v>
      </c>
      <c r="F3656" s="91">
        <v>306.18299999999999</v>
      </c>
      <c r="G3656" s="91">
        <v>415.20800000000003</v>
      </c>
      <c r="H3656" s="54" t="b">
        <v>0</v>
      </c>
      <c r="I3656" s="91">
        <v>943.13199999999995</v>
      </c>
      <c r="J3656" s="54" t="b">
        <v>0</v>
      </c>
      <c r="K3656" s="91">
        <v>223.93100000000001</v>
      </c>
      <c r="L3656" s="91">
        <v>571.97299999999996</v>
      </c>
      <c r="M3656" s="91">
        <v>320.34500000000003</v>
      </c>
      <c r="N3656" s="54" t="b">
        <v>0</v>
      </c>
      <c r="O3656" s="91">
        <v>0</v>
      </c>
      <c r="P3656" s="54" t="b">
        <v>0</v>
      </c>
      <c r="Q3656" s="91">
        <v>112.108</v>
      </c>
    </row>
    <row r="3657" spans="2:17" x14ac:dyDescent="0.25">
      <c r="B3657" s="54">
        <v>102</v>
      </c>
      <c r="C3657" s="54">
        <v>512</v>
      </c>
      <c r="D3657" s="54" t="b">
        <v>0</v>
      </c>
      <c r="E3657" s="54" t="b">
        <v>0</v>
      </c>
      <c r="F3657" s="91">
        <v>163.52500000000001</v>
      </c>
      <c r="G3657" s="91">
        <v>438.51400000000001</v>
      </c>
      <c r="H3657" s="54" t="b">
        <v>0</v>
      </c>
      <c r="I3657" s="91">
        <v>950.21500000000003</v>
      </c>
      <c r="J3657" s="54" t="b">
        <v>0</v>
      </c>
      <c r="K3657" s="91">
        <v>229.47300000000001</v>
      </c>
      <c r="L3657" s="91">
        <v>523.99199999999996</v>
      </c>
      <c r="M3657" s="91">
        <v>334.73500000000001</v>
      </c>
      <c r="N3657" s="54" t="b">
        <v>0</v>
      </c>
      <c r="O3657" s="91">
        <v>0</v>
      </c>
      <c r="P3657" s="54" t="b">
        <v>0</v>
      </c>
      <c r="Q3657" s="91">
        <v>59.094999999999999</v>
      </c>
    </row>
    <row r="3658" spans="2:17" x14ac:dyDescent="0.25">
      <c r="B3658" s="54">
        <v>102</v>
      </c>
      <c r="C3658" s="54">
        <v>512</v>
      </c>
      <c r="D3658" s="54" t="b">
        <v>0</v>
      </c>
      <c r="E3658" s="54" t="b">
        <v>0</v>
      </c>
      <c r="F3658" s="91">
        <v>81.0501</v>
      </c>
      <c r="G3658" s="91">
        <v>510.11500000000001</v>
      </c>
      <c r="H3658" s="54" t="b">
        <v>0</v>
      </c>
      <c r="I3658" s="91">
        <v>741.12099999999998</v>
      </c>
      <c r="J3658" s="54" t="b">
        <v>0</v>
      </c>
      <c r="K3658" s="91">
        <v>144.55000000000001</v>
      </c>
      <c r="L3658" s="91">
        <v>482.565</v>
      </c>
      <c r="M3658" s="91">
        <v>351.63299999999998</v>
      </c>
      <c r="N3658" s="54" t="b">
        <v>0</v>
      </c>
      <c r="O3658" s="91">
        <v>276.87400000000002</v>
      </c>
      <c r="P3658" s="54" t="b">
        <v>0</v>
      </c>
      <c r="Q3658" s="91">
        <v>50.092399999999998</v>
      </c>
    </row>
    <row r="3659" spans="2:17" x14ac:dyDescent="0.25">
      <c r="B3659" s="54">
        <v>102</v>
      </c>
      <c r="C3659" s="54">
        <v>512</v>
      </c>
      <c r="D3659" s="54" t="b">
        <v>0</v>
      </c>
      <c r="E3659" s="54" t="b">
        <v>0</v>
      </c>
      <c r="F3659" s="91">
        <v>95.023899999999998</v>
      </c>
      <c r="G3659" s="91">
        <v>530.53899999999999</v>
      </c>
      <c r="H3659" s="54" t="b">
        <v>0</v>
      </c>
      <c r="I3659" s="91">
        <v>613.76800000000003</v>
      </c>
      <c r="J3659" s="54" t="b">
        <v>0</v>
      </c>
      <c r="K3659" s="91">
        <v>109.21899999999999</v>
      </c>
      <c r="L3659" s="91">
        <v>447.68400000000003</v>
      </c>
      <c r="M3659" s="91">
        <v>366.233</v>
      </c>
      <c r="N3659" s="54" t="b">
        <v>0</v>
      </c>
      <c r="O3659" s="91">
        <v>194.30600000000001</v>
      </c>
      <c r="P3659" s="54" t="b">
        <v>0</v>
      </c>
      <c r="Q3659" s="91">
        <v>44.741300000000003</v>
      </c>
    </row>
    <row r="3660" spans="2:17" x14ac:dyDescent="0.25">
      <c r="B3660" s="54">
        <v>102</v>
      </c>
      <c r="C3660" s="54">
        <v>512</v>
      </c>
      <c r="D3660" s="54" t="b">
        <v>0</v>
      </c>
      <c r="E3660" s="54" t="b">
        <v>0</v>
      </c>
      <c r="F3660" s="91">
        <v>67.123199999999997</v>
      </c>
      <c r="G3660" s="91">
        <v>510.39</v>
      </c>
      <c r="H3660" s="54" t="b">
        <v>0</v>
      </c>
      <c r="I3660" s="91">
        <v>340.464</v>
      </c>
      <c r="J3660" s="54" t="b">
        <v>0</v>
      </c>
      <c r="K3660" s="91">
        <v>24.746200000000002</v>
      </c>
      <c r="L3660" s="91">
        <v>417.58100000000002</v>
      </c>
      <c r="M3660" s="91">
        <v>378.351</v>
      </c>
      <c r="N3660" s="54" t="b">
        <v>0</v>
      </c>
      <c r="O3660" s="91">
        <v>170.178</v>
      </c>
      <c r="P3660" s="54" t="b">
        <v>0</v>
      </c>
      <c r="Q3660" s="91">
        <v>37.813099999999999</v>
      </c>
    </row>
    <row r="3661" spans="2:17" x14ac:dyDescent="0.25">
      <c r="B3661" s="54">
        <v>102</v>
      </c>
      <c r="C3661" s="54">
        <v>512</v>
      </c>
      <c r="D3661" s="54" t="b">
        <v>0</v>
      </c>
      <c r="E3661" s="54" t="b">
        <v>0</v>
      </c>
      <c r="F3661" s="91">
        <v>81.8292</v>
      </c>
      <c r="G3661" s="91">
        <v>529.94299999999998</v>
      </c>
      <c r="H3661" s="54" t="b">
        <v>0</v>
      </c>
      <c r="I3661" s="91">
        <v>188.42599999999999</v>
      </c>
      <c r="J3661" s="54" t="b">
        <v>0</v>
      </c>
      <c r="K3661" s="91">
        <v>34.415500000000002</v>
      </c>
      <c r="L3661" s="91">
        <v>391.53399999999999</v>
      </c>
      <c r="M3661" s="91">
        <v>388.75900000000001</v>
      </c>
      <c r="N3661" s="54" t="b">
        <v>0</v>
      </c>
      <c r="O3661" s="91">
        <v>150.02699999999999</v>
      </c>
      <c r="P3661" s="54" t="b">
        <v>0</v>
      </c>
      <c r="Q3661" s="91">
        <v>32.450499999999998</v>
      </c>
    </row>
    <row r="3662" spans="2:17" x14ac:dyDescent="0.25">
      <c r="B3662" s="54">
        <v>102</v>
      </c>
      <c r="C3662" s="54">
        <v>512</v>
      </c>
      <c r="D3662" s="54" t="b">
        <v>0</v>
      </c>
      <c r="E3662" s="54" t="b">
        <v>0</v>
      </c>
      <c r="F3662" s="91">
        <v>89.914100000000005</v>
      </c>
      <c r="G3662" s="91">
        <v>526.48299999999995</v>
      </c>
      <c r="H3662" s="54" t="b">
        <v>0</v>
      </c>
      <c r="I3662" s="91">
        <v>48.323900000000002</v>
      </c>
      <c r="J3662" s="54" t="b">
        <v>1</v>
      </c>
      <c r="K3662" s="91">
        <v>24.4666</v>
      </c>
      <c r="L3662" s="91">
        <v>368.75700000000001</v>
      </c>
      <c r="M3662" s="91">
        <v>397.56200000000001</v>
      </c>
      <c r="N3662" s="54" t="b">
        <v>0</v>
      </c>
      <c r="O3662" s="91">
        <v>128.15700000000001</v>
      </c>
      <c r="P3662" s="54" t="b">
        <v>0</v>
      </c>
      <c r="Q3662" s="91">
        <v>28.049700000000001</v>
      </c>
    </row>
    <row r="3663" spans="2:17" x14ac:dyDescent="0.25">
      <c r="B3663" s="54">
        <v>102</v>
      </c>
      <c r="C3663" s="54">
        <v>512</v>
      </c>
      <c r="D3663" s="54" t="b">
        <v>0</v>
      </c>
      <c r="E3663" s="54" t="b">
        <v>0</v>
      </c>
      <c r="F3663" s="91">
        <v>44.202800000000003</v>
      </c>
      <c r="G3663" s="91">
        <v>461.93200000000002</v>
      </c>
      <c r="H3663" s="54" t="b">
        <v>0</v>
      </c>
      <c r="I3663" s="91">
        <v>48.049500000000002</v>
      </c>
      <c r="J3663" s="54" t="b">
        <v>0</v>
      </c>
      <c r="K3663" s="91">
        <v>8.7943599999999993</v>
      </c>
      <c r="L3663" s="91">
        <v>348.23500000000001</v>
      </c>
      <c r="M3663" s="91">
        <v>405.31799999999998</v>
      </c>
      <c r="N3663" s="54" t="b">
        <v>0</v>
      </c>
      <c r="O3663" s="91">
        <v>110.25700000000001</v>
      </c>
      <c r="P3663" s="54" t="b">
        <v>0</v>
      </c>
      <c r="Q3663" s="91">
        <v>24.4192</v>
      </c>
    </row>
    <row r="3664" spans="2:17" x14ac:dyDescent="0.25">
      <c r="B3664" s="54">
        <v>102</v>
      </c>
      <c r="C3664" s="54">
        <v>512</v>
      </c>
      <c r="D3664" s="54" t="b">
        <v>0</v>
      </c>
      <c r="E3664" s="54" t="b">
        <v>0</v>
      </c>
      <c r="F3664" s="91">
        <v>82.368700000000004</v>
      </c>
      <c r="G3664" s="91">
        <v>485.11599999999999</v>
      </c>
      <c r="H3664" s="54" t="b">
        <v>0</v>
      </c>
      <c r="I3664" s="91">
        <v>113.723</v>
      </c>
      <c r="J3664" s="54" t="b">
        <v>0</v>
      </c>
      <c r="K3664" s="91">
        <v>79.097200000000001</v>
      </c>
      <c r="L3664" s="91">
        <v>329.80799999999999</v>
      </c>
      <c r="M3664" s="91">
        <v>411.90600000000001</v>
      </c>
      <c r="N3664" s="54" t="b">
        <v>0</v>
      </c>
      <c r="O3664" s="91">
        <v>96.313500000000005</v>
      </c>
      <c r="P3664" s="54" t="b">
        <v>0</v>
      </c>
      <c r="Q3664" s="91">
        <v>21.938800000000001</v>
      </c>
    </row>
    <row r="3665" spans="2:17" x14ac:dyDescent="0.25">
      <c r="B3665" s="54">
        <v>102</v>
      </c>
      <c r="C3665" s="54">
        <v>512</v>
      </c>
      <c r="D3665" s="54" t="b">
        <v>0</v>
      </c>
      <c r="E3665" s="54" t="b">
        <v>0</v>
      </c>
      <c r="F3665" s="91">
        <v>67.374200000000002</v>
      </c>
      <c r="G3665" s="91">
        <v>497.92</v>
      </c>
      <c r="H3665" s="54" t="b">
        <v>0</v>
      </c>
      <c r="I3665" s="91">
        <v>113.723</v>
      </c>
      <c r="J3665" s="54" t="b">
        <v>0</v>
      </c>
      <c r="K3665" s="91">
        <v>44.6556</v>
      </c>
      <c r="L3665" s="91">
        <v>303.33100000000002</v>
      </c>
      <c r="M3665" s="91">
        <v>421.27</v>
      </c>
      <c r="N3665" s="54" t="b">
        <v>0</v>
      </c>
      <c r="O3665" s="91">
        <v>84.873000000000005</v>
      </c>
      <c r="P3665" s="54" t="b">
        <v>0</v>
      </c>
      <c r="Q3665" s="91">
        <v>19.568899999999999</v>
      </c>
    </row>
    <row r="3666" spans="2:17" x14ac:dyDescent="0.25">
      <c r="B3666" s="54">
        <v>102</v>
      </c>
      <c r="C3666" s="54">
        <v>512</v>
      </c>
      <c r="D3666" s="54" t="b">
        <v>0</v>
      </c>
      <c r="E3666" s="54" t="b">
        <v>0</v>
      </c>
      <c r="F3666" s="91">
        <v>64.814599999999999</v>
      </c>
      <c r="G3666" s="91">
        <v>491.38400000000001</v>
      </c>
      <c r="H3666" s="54" t="b">
        <v>0</v>
      </c>
      <c r="I3666" s="91">
        <v>110.262</v>
      </c>
      <c r="J3666" s="54" t="b">
        <v>1</v>
      </c>
      <c r="K3666" s="91">
        <v>19.7178</v>
      </c>
      <c r="L3666" s="91">
        <v>64.814599999999999</v>
      </c>
      <c r="M3666" s="91">
        <v>491.38400000000001</v>
      </c>
      <c r="N3666" s="54" t="b">
        <v>0</v>
      </c>
      <c r="O3666" s="91">
        <v>89.133899999999997</v>
      </c>
      <c r="P3666" s="54" t="b">
        <v>0</v>
      </c>
      <c r="Q3666" s="91">
        <v>28.084399999999999</v>
      </c>
    </row>
    <row r="3667" spans="2:17" x14ac:dyDescent="0.25">
      <c r="B3667" s="54">
        <v>102</v>
      </c>
      <c r="C3667" s="54">
        <v>512</v>
      </c>
      <c r="D3667" s="54" t="b">
        <v>0</v>
      </c>
      <c r="E3667" s="54" t="b">
        <v>0</v>
      </c>
      <c r="F3667" s="91">
        <v>55.142099999999999</v>
      </c>
      <c r="G3667" s="91">
        <v>483.435</v>
      </c>
      <c r="H3667" s="54" t="b">
        <v>0</v>
      </c>
      <c r="I3667" s="91">
        <v>74.154200000000003</v>
      </c>
      <c r="J3667" s="54" t="b">
        <v>0</v>
      </c>
      <c r="K3667" s="91">
        <v>7.0194200000000002</v>
      </c>
      <c r="L3667" s="91">
        <v>59.972200000000001</v>
      </c>
      <c r="M3667" s="91">
        <v>487.40499999999997</v>
      </c>
      <c r="N3667" s="54" t="b">
        <v>0</v>
      </c>
      <c r="O3667" s="91">
        <v>369.48599999999999</v>
      </c>
      <c r="P3667" s="54" t="b">
        <v>1</v>
      </c>
      <c r="Q3667" s="91">
        <v>248.608</v>
      </c>
    </row>
    <row r="3668" spans="2:17" x14ac:dyDescent="0.25">
      <c r="B3668" s="54">
        <v>102</v>
      </c>
      <c r="C3668" s="54">
        <v>512</v>
      </c>
      <c r="D3668" s="54" t="b">
        <v>1</v>
      </c>
      <c r="E3668" s="54" t="b">
        <v>0</v>
      </c>
      <c r="F3668" s="91">
        <v>109.75</v>
      </c>
      <c r="G3668" s="91">
        <v>508.404</v>
      </c>
      <c r="H3668" s="54" t="b">
        <v>0</v>
      </c>
      <c r="I3668" s="91">
        <v>41.711300000000001</v>
      </c>
      <c r="J3668" s="54" t="b">
        <v>0</v>
      </c>
      <c r="K3668" s="91">
        <v>12.519500000000001</v>
      </c>
      <c r="L3668" s="91">
        <v>67.983999999999995</v>
      </c>
      <c r="M3668" s="91">
        <v>482.61900000000003</v>
      </c>
      <c r="N3668" s="54" t="b">
        <v>0</v>
      </c>
      <c r="O3668" s="91">
        <v>349.31400000000002</v>
      </c>
      <c r="P3668" s="54" t="b">
        <v>1</v>
      </c>
      <c r="Q3668" s="91">
        <v>6.2677300000000002</v>
      </c>
    </row>
    <row r="3669" spans="2:17" x14ac:dyDescent="0.25">
      <c r="B3669" s="54">
        <v>102</v>
      </c>
      <c r="C3669" s="54">
        <v>512</v>
      </c>
      <c r="D3669" s="54" t="b">
        <v>1</v>
      </c>
      <c r="E3669" s="54" t="b">
        <v>0</v>
      </c>
      <c r="F3669" s="91">
        <v>85.767200000000003</v>
      </c>
      <c r="G3669" s="91">
        <v>525.98500000000001</v>
      </c>
      <c r="H3669" s="54" t="b">
        <v>0</v>
      </c>
      <c r="I3669" s="91">
        <v>79.576400000000007</v>
      </c>
      <c r="J3669" s="54" t="b">
        <v>0</v>
      </c>
      <c r="K3669" s="91">
        <v>60.045200000000001</v>
      </c>
      <c r="L3669" s="91">
        <v>70.798699999999997</v>
      </c>
      <c r="M3669" s="91">
        <v>483.505</v>
      </c>
      <c r="N3669" s="54" t="b">
        <v>1</v>
      </c>
      <c r="O3669" s="91">
        <v>313.47300000000001</v>
      </c>
      <c r="P3669" s="54" t="b">
        <v>1</v>
      </c>
      <c r="Q3669" s="91">
        <v>9.3321500000000004</v>
      </c>
    </row>
    <row r="3670" spans="2:17" x14ac:dyDescent="0.25">
      <c r="B3670" s="54">
        <v>102</v>
      </c>
      <c r="C3670" s="54">
        <v>512</v>
      </c>
      <c r="D3670" s="54" t="b">
        <v>1</v>
      </c>
      <c r="E3670" s="54" t="b">
        <v>0</v>
      </c>
      <c r="F3670" s="91">
        <v>60.192100000000003</v>
      </c>
      <c r="G3670" s="91">
        <v>481.06299999999999</v>
      </c>
      <c r="H3670" s="54" t="b">
        <v>0</v>
      </c>
      <c r="I3670" s="91">
        <v>97.156899999999993</v>
      </c>
      <c r="J3670" s="54" t="b">
        <v>0</v>
      </c>
      <c r="K3670" s="91">
        <v>29.736000000000001</v>
      </c>
      <c r="L3670" s="91">
        <v>72.090699999999998</v>
      </c>
      <c r="M3670" s="91">
        <v>488.12400000000002</v>
      </c>
      <c r="N3670" s="54" t="b">
        <v>1</v>
      </c>
      <c r="O3670" s="91">
        <v>19.5913</v>
      </c>
      <c r="P3670" s="54" t="b">
        <v>1</v>
      </c>
      <c r="Q3670" s="91">
        <v>2.9508800000000002</v>
      </c>
    </row>
    <row r="3671" spans="2:17" x14ac:dyDescent="0.25">
      <c r="B3671" s="54">
        <v>102</v>
      </c>
      <c r="C3671" s="54">
        <v>512</v>
      </c>
      <c r="D3671" s="54" t="b">
        <v>1</v>
      </c>
      <c r="E3671" s="54" t="b">
        <v>0</v>
      </c>
      <c r="F3671" s="91">
        <v>86.133499999999998</v>
      </c>
      <c r="G3671" s="91">
        <v>529.048</v>
      </c>
      <c r="H3671" s="54" t="b">
        <v>0</v>
      </c>
      <c r="I3671" s="91">
        <v>99.529300000000006</v>
      </c>
      <c r="J3671" s="54" t="b">
        <v>0</v>
      </c>
      <c r="K3671" s="91">
        <v>51.691899999999997</v>
      </c>
      <c r="L3671" s="91">
        <v>72.616399999999999</v>
      </c>
      <c r="M3671" s="91">
        <v>489.334</v>
      </c>
      <c r="N3671" s="54" t="b">
        <v>1</v>
      </c>
      <c r="O3671" s="91">
        <v>20.883299999999998</v>
      </c>
      <c r="P3671" s="54" t="b">
        <v>1</v>
      </c>
      <c r="Q3671" s="91">
        <v>4.7960200000000004</v>
      </c>
    </row>
    <row r="3672" spans="2:17" x14ac:dyDescent="0.25">
      <c r="B3672" s="54">
        <v>102</v>
      </c>
      <c r="C3672" s="54">
        <v>512</v>
      </c>
      <c r="D3672" s="54" t="b">
        <v>1</v>
      </c>
      <c r="E3672" s="54" t="b">
        <v>0</v>
      </c>
      <c r="F3672" s="91">
        <v>71.258700000000005</v>
      </c>
      <c r="G3672" s="91">
        <v>502.56099999999998</v>
      </c>
      <c r="H3672" s="54" t="b">
        <v>0</v>
      </c>
      <c r="I3672" s="91">
        <v>97.542000000000002</v>
      </c>
      <c r="J3672" s="54" t="b">
        <v>0</v>
      </c>
      <c r="K3672" s="91">
        <v>54.547899999999998</v>
      </c>
      <c r="L3672" s="91">
        <v>73.518299999999996</v>
      </c>
      <c r="M3672" s="91">
        <v>492.71800000000002</v>
      </c>
      <c r="N3672" s="54" t="b">
        <v>1</v>
      </c>
      <c r="O3672" s="91">
        <v>21.408999999999999</v>
      </c>
      <c r="P3672" s="54" t="b">
        <v>1</v>
      </c>
      <c r="Q3672" s="91">
        <v>1.3194300000000001</v>
      </c>
    </row>
    <row r="3673" spans="2:17" x14ac:dyDescent="0.25">
      <c r="B3673" s="54">
        <v>102</v>
      </c>
      <c r="C3673" s="54">
        <v>512</v>
      </c>
      <c r="D3673" s="54" t="b">
        <v>1</v>
      </c>
      <c r="E3673" s="54" t="b">
        <v>0</v>
      </c>
      <c r="F3673" s="91">
        <v>109.366</v>
      </c>
      <c r="G3673" s="91">
        <v>525.66600000000005</v>
      </c>
      <c r="H3673" s="54" t="b">
        <v>0</v>
      </c>
      <c r="I3673" s="91">
        <v>73.925899999999999</v>
      </c>
      <c r="J3673" s="54" t="b">
        <v>0</v>
      </c>
      <c r="K3673" s="91">
        <v>30.377800000000001</v>
      </c>
      <c r="L3673" s="91">
        <v>76.480800000000002</v>
      </c>
      <c r="M3673" s="91">
        <v>501.22199999999998</v>
      </c>
      <c r="N3673" s="54" t="b">
        <v>0</v>
      </c>
      <c r="O3673" s="91">
        <v>23.6448</v>
      </c>
      <c r="P3673" s="54" t="b">
        <v>1</v>
      </c>
      <c r="Q3673" s="91">
        <v>3.50183</v>
      </c>
    </row>
    <row r="3674" spans="2:17" x14ac:dyDescent="0.25">
      <c r="B3674" s="54">
        <v>102</v>
      </c>
      <c r="C3674" s="54">
        <v>512</v>
      </c>
      <c r="D3674" s="54" t="b">
        <v>1</v>
      </c>
      <c r="E3674" s="54" t="b">
        <v>0</v>
      </c>
      <c r="F3674" s="91">
        <v>73.819999999999993</v>
      </c>
      <c r="G3674" s="91">
        <v>460.06900000000002</v>
      </c>
      <c r="H3674" s="54" t="b">
        <v>0</v>
      </c>
      <c r="I3674" s="91">
        <v>97.158199999999994</v>
      </c>
      <c r="J3674" s="54" t="b">
        <v>0</v>
      </c>
      <c r="K3674" s="91">
        <v>44.564500000000002</v>
      </c>
      <c r="L3674" s="91">
        <v>75.905100000000004</v>
      </c>
      <c r="M3674" s="91">
        <v>496.97699999999998</v>
      </c>
      <c r="N3674" s="54" t="b">
        <v>0</v>
      </c>
      <c r="O3674" s="91">
        <v>35.110900000000001</v>
      </c>
      <c r="P3674" s="54" t="b">
        <v>1</v>
      </c>
      <c r="Q3674" s="91">
        <v>9.0048700000000004</v>
      </c>
    </row>
    <row r="3675" spans="2:17" x14ac:dyDescent="0.25">
      <c r="B3675" s="54">
        <v>102</v>
      </c>
      <c r="C3675" s="54">
        <v>512</v>
      </c>
      <c r="D3675" s="54" t="b">
        <v>1</v>
      </c>
      <c r="E3675" s="54" t="b">
        <v>0</v>
      </c>
      <c r="F3675" s="91">
        <v>0</v>
      </c>
      <c r="G3675" s="91">
        <v>0</v>
      </c>
      <c r="H3675" s="54" t="b">
        <v>0</v>
      </c>
      <c r="I3675" s="91">
        <v>107.086</v>
      </c>
      <c r="J3675" s="54" t="b">
        <v>0</v>
      </c>
      <c r="K3675" s="91">
        <v>74.608900000000006</v>
      </c>
      <c r="L3675" s="91">
        <v>0</v>
      </c>
      <c r="M3675" s="91">
        <v>0</v>
      </c>
      <c r="N3675" s="54" t="b">
        <v>0</v>
      </c>
      <c r="O3675" s="91">
        <v>0</v>
      </c>
      <c r="P3675" s="54" t="b">
        <v>0</v>
      </c>
      <c r="Q3675" s="91">
        <v>4.2833399999999999</v>
      </c>
    </row>
    <row r="3676" spans="2:17" x14ac:dyDescent="0.25">
      <c r="B3676" s="54">
        <v>102</v>
      </c>
      <c r="C3676" s="54">
        <v>512</v>
      </c>
      <c r="D3676" s="54" t="b">
        <v>1</v>
      </c>
      <c r="E3676" s="54" t="b">
        <v>0</v>
      </c>
      <c r="F3676" s="91">
        <v>73.415000000000006</v>
      </c>
      <c r="G3676" s="91">
        <v>503.01299999999998</v>
      </c>
      <c r="H3676" s="54" t="b">
        <v>0</v>
      </c>
      <c r="I3676" s="91">
        <v>635.03200000000004</v>
      </c>
      <c r="J3676" s="54" t="b">
        <v>0</v>
      </c>
      <c r="K3676" s="91">
        <v>465.95299999999997</v>
      </c>
      <c r="L3676" s="91">
        <v>76.504499999999993</v>
      </c>
      <c r="M3676" s="91">
        <v>498.24400000000003</v>
      </c>
      <c r="N3676" s="54" t="b">
        <v>0</v>
      </c>
      <c r="O3676" s="91">
        <v>0</v>
      </c>
      <c r="P3676" s="54" t="b">
        <v>0</v>
      </c>
      <c r="Q3676" s="91">
        <v>502.74</v>
      </c>
    </row>
    <row r="3677" spans="2:17" x14ac:dyDescent="0.25">
      <c r="B3677" s="54">
        <v>102</v>
      </c>
      <c r="C3677" s="54">
        <v>512</v>
      </c>
      <c r="D3677" s="54" t="b">
        <v>1</v>
      </c>
      <c r="E3677" s="54" t="b">
        <v>0</v>
      </c>
      <c r="F3677" s="91">
        <v>87.202200000000005</v>
      </c>
      <c r="G3677" s="91">
        <v>517.39099999999996</v>
      </c>
      <c r="H3677" s="54" t="b">
        <v>0</v>
      </c>
      <c r="I3677" s="91">
        <v>635.03200000000004</v>
      </c>
      <c r="J3677" s="54" t="b">
        <v>0</v>
      </c>
      <c r="K3677" s="91">
        <v>508.34199999999998</v>
      </c>
      <c r="L3677" s="91">
        <v>77.026200000000003</v>
      </c>
      <c r="M3677" s="91">
        <v>499.33699999999999</v>
      </c>
      <c r="N3677" s="54" t="b">
        <v>0</v>
      </c>
      <c r="O3677" s="91">
        <v>577.726</v>
      </c>
      <c r="P3677" s="54" t="b">
        <v>1</v>
      </c>
      <c r="Q3677" s="91">
        <v>504.08300000000003</v>
      </c>
    </row>
    <row r="3678" spans="2:17" x14ac:dyDescent="0.25">
      <c r="B3678" s="54">
        <v>102</v>
      </c>
      <c r="C3678" s="54">
        <v>512</v>
      </c>
      <c r="D3678" s="54" t="b">
        <v>1</v>
      </c>
      <c r="E3678" s="54" t="b">
        <v>0</v>
      </c>
      <c r="F3678" s="91">
        <v>86.146000000000001</v>
      </c>
      <c r="G3678" s="91">
        <v>527.81600000000003</v>
      </c>
      <c r="H3678" s="54" t="b">
        <v>0</v>
      </c>
      <c r="I3678" s="91">
        <v>604.59299999999996</v>
      </c>
      <c r="J3678" s="54" t="b">
        <v>0</v>
      </c>
      <c r="K3678" s="91">
        <v>19.9207</v>
      </c>
      <c r="L3678" s="91">
        <v>77.502200000000002</v>
      </c>
      <c r="M3678" s="91">
        <v>500.72699999999998</v>
      </c>
      <c r="N3678" s="54" t="b">
        <v>0</v>
      </c>
      <c r="O3678" s="91">
        <v>576.36300000000006</v>
      </c>
      <c r="P3678" s="54" t="b">
        <v>1</v>
      </c>
      <c r="Q3678" s="91">
        <v>1.21106</v>
      </c>
    </row>
    <row r="3679" spans="2:17" x14ac:dyDescent="0.25">
      <c r="B3679" s="54">
        <v>102</v>
      </c>
      <c r="C3679" s="54">
        <v>512</v>
      </c>
      <c r="D3679" s="54" t="b">
        <v>1</v>
      </c>
      <c r="E3679" s="54" t="b">
        <v>1</v>
      </c>
      <c r="F3679" s="91">
        <v>96.711600000000004</v>
      </c>
      <c r="G3679" s="91">
        <v>486.05700000000002</v>
      </c>
      <c r="H3679" s="54" t="b">
        <v>0</v>
      </c>
      <c r="I3679" s="91">
        <v>615.01800000000003</v>
      </c>
      <c r="J3679" s="54" t="b">
        <v>0</v>
      </c>
      <c r="K3679" s="91">
        <v>10.4785</v>
      </c>
      <c r="L3679" s="91">
        <v>77.954899999999995</v>
      </c>
      <c r="M3679" s="91">
        <v>501.697</v>
      </c>
      <c r="N3679" s="54" t="b">
        <v>1</v>
      </c>
      <c r="O3679" s="91">
        <v>578.22900000000004</v>
      </c>
      <c r="P3679" s="54" t="b">
        <v>1</v>
      </c>
      <c r="Q3679" s="91">
        <v>1.46885</v>
      </c>
    </row>
    <row r="3680" spans="2:17" x14ac:dyDescent="0.25">
      <c r="B3680" s="54">
        <v>102</v>
      </c>
      <c r="C3680" s="54">
        <v>512</v>
      </c>
      <c r="D3680" s="54" t="b">
        <v>1</v>
      </c>
      <c r="E3680" s="54" t="b">
        <v>1</v>
      </c>
      <c r="F3680" s="91">
        <v>100.476</v>
      </c>
      <c r="G3680" s="91">
        <v>495.64400000000001</v>
      </c>
      <c r="H3680" s="54" t="b">
        <v>0</v>
      </c>
      <c r="I3680" s="91">
        <v>65.056100000000001</v>
      </c>
      <c r="J3680" s="54" t="b">
        <v>0</v>
      </c>
      <c r="K3680" s="91">
        <v>43.075400000000002</v>
      </c>
      <c r="L3680" s="91">
        <v>78.499799999999993</v>
      </c>
      <c r="M3680" s="91">
        <v>502.10599999999999</v>
      </c>
      <c r="N3680" s="54" t="b">
        <v>1</v>
      </c>
      <c r="O3680" s="91">
        <v>4.9032200000000001</v>
      </c>
      <c r="P3680" s="54" t="b">
        <v>1</v>
      </c>
      <c r="Q3680" s="91">
        <v>1.0707199999999999</v>
      </c>
    </row>
    <row r="3681" spans="2:17" x14ac:dyDescent="0.25">
      <c r="B3681" s="54">
        <v>102</v>
      </c>
      <c r="C3681" s="54">
        <v>512</v>
      </c>
      <c r="D3681" s="54" t="b">
        <v>1</v>
      </c>
      <c r="E3681" s="54" t="b">
        <v>1</v>
      </c>
      <c r="F3681" s="91">
        <v>97.049000000000007</v>
      </c>
      <c r="G3681" s="91">
        <v>490.709</v>
      </c>
      <c r="H3681" s="54" t="b">
        <v>0</v>
      </c>
      <c r="I3681" s="91">
        <v>56.089500000000001</v>
      </c>
      <c r="J3681" s="54" t="b">
        <v>1</v>
      </c>
      <c r="K3681" s="91">
        <v>10.299899999999999</v>
      </c>
      <c r="L3681" s="91">
        <v>79.0488</v>
      </c>
      <c r="M3681" s="91">
        <v>502.42500000000001</v>
      </c>
      <c r="N3681" s="54" t="b">
        <v>1</v>
      </c>
      <c r="O3681" s="91">
        <v>5.8573000000000004</v>
      </c>
      <c r="P3681" s="54" t="b">
        <v>1</v>
      </c>
      <c r="Q3681" s="91">
        <v>0.681427</v>
      </c>
    </row>
    <row r="3682" spans="2:17" x14ac:dyDescent="0.25">
      <c r="B3682" s="54">
        <v>102</v>
      </c>
      <c r="C3682" s="54">
        <v>512</v>
      </c>
      <c r="D3682" s="54" t="b">
        <v>1</v>
      </c>
      <c r="E3682" s="54" t="b">
        <v>1</v>
      </c>
      <c r="F3682" s="91">
        <v>77.818700000000007</v>
      </c>
      <c r="G3682" s="91">
        <v>494.24299999999999</v>
      </c>
      <c r="H3682" s="54" t="b">
        <v>0</v>
      </c>
      <c r="I3682" s="91">
        <v>56.089500000000001</v>
      </c>
      <c r="J3682" s="54" t="b">
        <v>0</v>
      </c>
      <c r="K3682" s="91">
        <v>6.0084499999999998</v>
      </c>
      <c r="L3682" s="91">
        <v>79.564400000000006</v>
      </c>
      <c r="M3682" s="91">
        <v>502.41399999999999</v>
      </c>
      <c r="N3682" s="54" t="b">
        <v>1</v>
      </c>
      <c r="O3682" s="91">
        <v>6.7257199999999999</v>
      </c>
      <c r="P3682" s="54" t="b">
        <v>1</v>
      </c>
      <c r="Q3682" s="91">
        <v>0.635162</v>
      </c>
    </row>
    <row r="3683" spans="2:17" x14ac:dyDescent="0.25">
      <c r="B3683" s="54">
        <v>102</v>
      </c>
      <c r="C3683" s="54">
        <v>512</v>
      </c>
      <c r="D3683" s="54" t="b">
        <v>1</v>
      </c>
      <c r="E3683" s="54" t="b">
        <v>1</v>
      </c>
      <c r="F3683" s="91">
        <v>134.37299999999999</v>
      </c>
      <c r="G3683" s="91">
        <v>462.59899999999999</v>
      </c>
      <c r="H3683" s="54" t="b">
        <v>0</v>
      </c>
      <c r="I3683" s="91">
        <v>32.244700000000002</v>
      </c>
      <c r="J3683" s="54" t="b">
        <v>0</v>
      </c>
      <c r="K3683" s="91">
        <v>19.552399999999999</v>
      </c>
      <c r="L3683" s="91">
        <v>80.377700000000004</v>
      </c>
      <c r="M3683" s="91">
        <v>501.983</v>
      </c>
      <c r="N3683" s="54" t="b">
        <v>1</v>
      </c>
      <c r="O3683" s="91">
        <v>7.2413299999999996</v>
      </c>
      <c r="P3683" s="54" t="b">
        <v>1</v>
      </c>
      <c r="Q3683" s="91">
        <v>0.51573100000000005</v>
      </c>
    </row>
    <row r="3684" spans="2:17" x14ac:dyDescent="0.25">
      <c r="B3684" s="54">
        <v>102</v>
      </c>
      <c r="C3684" s="54">
        <v>512</v>
      </c>
      <c r="D3684" s="54" t="b">
        <v>1</v>
      </c>
      <c r="E3684" s="54" t="b">
        <v>1</v>
      </c>
      <c r="F3684" s="91">
        <v>105.852</v>
      </c>
      <c r="G3684" s="91">
        <v>540.68100000000004</v>
      </c>
      <c r="H3684" s="54" t="b">
        <v>0</v>
      </c>
      <c r="I3684" s="91">
        <v>89.599599999999995</v>
      </c>
      <c r="J3684" s="54" t="b">
        <v>0</v>
      </c>
      <c r="K3684" s="91">
        <v>64.805599999999998</v>
      </c>
      <c r="L3684" s="91">
        <v>81.249899999999997</v>
      </c>
      <c r="M3684" s="91">
        <v>501.65699999999998</v>
      </c>
      <c r="N3684" s="54" t="b">
        <v>1</v>
      </c>
      <c r="O3684" s="91">
        <v>8.0546299999999995</v>
      </c>
      <c r="P3684" s="54" t="b">
        <v>1</v>
      </c>
      <c r="Q3684" s="91">
        <v>0.92031700000000005</v>
      </c>
    </row>
    <row r="3685" spans="2:17" x14ac:dyDescent="0.25">
      <c r="B3685" s="54">
        <v>102</v>
      </c>
      <c r="C3685" s="54">
        <v>512</v>
      </c>
      <c r="D3685" s="54" t="b">
        <v>1</v>
      </c>
      <c r="E3685" s="54" t="b">
        <v>1</v>
      </c>
      <c r="F3685" s="91">
        <v>96.125200000000007</v>
      </c>
      <c r="G3685" s="91">
        <v>510.71800000000002</v>
      </c>
      <c r="H3685" s="54" t="b">
        <v>0</v>
      </c>
      <c r="I3685" s="91">
        <v>134.636</v>
      </c>
      <c r="J3685" s="54" t="b">
        <v>0</v>
      </c>
      <c r="K3685" s="91">
        <v>83.128</v>
      </c>
      <c r="L3685" s="91">
        <v>81.846100000000007</v>
      </c>
      <c r="M3685" s="91">
        <v>502.14</v>
      </c>
      <c r="N3685" s="54" t="b">
        <v>1</v>
      </c>
      <c r="O3685" s="91">
        <v>8.9268300000000007</v>
      </c>
      <c r="P3685" s="54" t="b">
        <v>1</v>
      </c>
      <c r="Q3685" s="91">
        <v>0.93123599999999995</v>
      </c>
    </row>
    <row r="3686" spans="2:17" x14ac:dyDescent="0.25">
      <c r="B3686" s="54">
        <v>102</v>
      </c>
      <c r="C3686" s="54">
        <v>512</v>
      </c>
      <c r="D3686" s="54" t="b">
        <v>1</v>
      </c>
      <c r="E3686" s="54" t="b">
        <v>1</v>
      </c>
      <c r="F3686" s="91">
        <v>84.477500000000006</v>
      </c>
      <c r="G3686" s="91">
        <v>482.53100000000001</v>
      </c>
      <c r="H3686" s="54" t="b">
        <v>0</v>
      </c>
      <c r="I3686" s="91">
        <v>134.636</v>
      </c>
      <c r="J3686" s="54" t="b">
        <v>0</v>
      </c>
      <c r="K3686" s="91">
        <v>31.5017</v>
      </c>
      <c r="L3686" s="91">
        <v>82.553799999999995</v>
      </c>
      <c r="M3686" s="91">
        <v>502.05</v>
      </c>
      <c r="N3686" s="54" t="b">
        <v>1</v>
      </c>
      <c r="O3686" s="91">
        <v>9.5230300000000003</v>
      </c>
      <c r="P3686" s="54" t="b">
        <v>1</v>
      </c>
      <c r="Q3686" s="91">
        <v>0.76737299999999997</v>
      </c>
    </row>
    <row r="3687" spans="2:17" x14ac:dyDescent="0.25">
      <c r="B3687" s="54">
        <v>102</v>
      </c>
      <c r="C3687" s="54">
        <v>512</v>
      </c>
      <c r="D3687" s="54" t="b">
        <v>1</v>
      </c>
      <c r="E3687" s="54" t="b">
        <v>1</v>
      </c>
      <c r="F3687" s="91">
        <v>101.101</v>
      </c>
      <c r="G3687" s="91">
        <v>482.48500000000001</v>
      </c>
      <c r="H3687" s="54" t="b">
        <v>0</v>
      </c>
      <c r="I3687" s="91">
        <v>127.97799999999999</v>
      </c>
      <c r="J3687" s="54" t="b">
        <v>0</v>
      </c>
      <c r="K3687" s="91">
        <v>30.499400000000001</v>
      </c>
      <c r="L3687" s="91">
        <v>83.311999999999998</v>
      </c>
      <c r="M3687" s="91">
        <v>501.75799999999998</v>
      </c>
      <c r="N3687" s="54" t="b">
        <v>1</v>
      </c>
      <c r="O3687" s="91">
        <v>10.230700000000001</v>
      </c>
      <c r="P3687" s="54" t="b">
        <v>1</v>
      </c>
      <c r="Q3687" s="91">
        <v>0.71342899999999998</v>
      </c>
    </row>
    <row r="3688" spans="2:17" x14ac:dyDescent="0.25">
      <c r="B3688" s="54">
        <v>102</v>
      </c>
      <c r="C3688" s="54">
        <v>512</v>
      </c>
      <c r="D3688" s="54" t="b">
        <v>1</v>
      </c>
      <c r="E3688" s="54" t="b">
        <v>1</v>
      </c>
      <c r="F3688" s="91">
        <v>60.045000000000002</v>
      </c>
      <c r="G3688" s="91">
        <v>505.84199999999998</v>
      </c>
      <c r="H3688" s="54" t="b">
        <v>0</v>
      </c>
      <c r="I3688" s="91">
        <v>79.569800000000001</v>
      </c>
      <c r="J3688" s="54" t="b">
        <v>0</v>
      </c>
      <c r="K3688" s="91">
        <v>16.6235</v>
      </c>
      <c r="L3688" s="91">
        <v>83.619500000000002</v>
      </c>
      <c r="M3688" s="91">
        <v>502.86</v>
      </c>
      <c r="N3688" s="54" t="b">
        <v>1</v>
      </c>
      <c r="O3688" s="91">
        <v>10.988899999999999</v>
      </c>
      <c r="P3688" s="54" t="b">
        <v>1</v>
      </c>
      <c r="Q3688" s="91">
        <v>0.81244300000000003</v>
      </c>
    </row>
    <row r="3689" spans="2:17" x14ac:dyDescent="0.25">
      <c r="B3689" s="54">
        <v>102</v>
      </c>
      <c r="C3689" s="54">
        <v>512</v>
      </c>
      <c r="D3689" s="54" t="b">
        <v>1</v>
      </c>
      <c r="E3689" s="54" t="b">
        <v>1</v>
      </c>
      <c r="F3689" s="91">
        <v>106.437</v>
      </c>
      <c r="G3689" s="91">
        <v>544.11500000000001</v>
      </c>
      <c r="H3689" s="54" t="b">
        <v>0</v>
      </c>
      <c r="I3689" s="91">
        <v>69.288899999999998</v>
      </c>
      <c r="J3689" s="54" t="b">
        <v>0</v>
      </c>
      <c r="K3689" s="91">
        <v>47.234900000000003</v>
      </c>
      <c r="L3689" s="91">
        <v>84.342100000000002</v>
      </c>
      <c r="M3689" s="91">
        <v>501.63499999999999</v>
      </c>
      <c r="N3689" s="54" t="b">
        <v>1</v>
      </c>
      <c r="O3689" s="91">
        <v>11.730600000000001</v>
      </c>
      <c r="P3689" s="54" t="b">
        <v>1</v>
      </c>
      <c r="Q3689" s="91">
        <v>1.1437900000000001</v>
      </c>
    </row>
    <row r="3690" spans="2:17" x14ac:dyDescent="0.25">
      <c r="B3690" s="54">
        <v>102</v>
      </c>
      <c r="C3690" s="54">
        <v>512</v>
      </c>
      <c r="D3690" s="54" t="b">
        <v>1</v>
      </c>
      <c r="E3690" s="54" t="b">
        <v>1</v>
      </c>
      <c r="F3690" s="91">
        <v>91.9709</v>
      </c>
      <c r="G3690" s="91">
        <v>531.10400000000004</v>
      </c>
      <c r="H3690" s="54" t="b">
        <v>0</v>
      </c>
      <c r="I3690" s="91">
        <v>108.02200000000001</v>
      </c>
      <c r="J3690" s="54" t="b">
        <v>0</v>
      </c>
      <c r="K3690" s="91">
        <v>60.1417</v>
      </c>
      <c r="L3690" s="91">
        <v>84.924700000000001</v>
      </c>
      <c r="M3690" s="91">
        <v>501.44400000000002</v>
      </c>
      <c r="N3690" s="54" t="b">
        <v>1</v>
      </c>
      <c r="O3690" s="91">
        <v>12.453200000000001</v>
      </c>
      <c r="P3690" s="54" t="b">
        <v>1</v>
      </c>
      <c r="Q3690" s="91">
        <v>1.4217200000000001</v>
      </c>
    </row>
    <row r="3691" spans="2:17" x14ac:dyDescent="0.25">
      <c r="B3691" s="54">
        <v>102</v>
      </c>
      <c r="C3691" s="54">
        <v>512</v>
      </c>
      <c r="D3691" s="54" t="b">
        <v>1</v>
      </c>
      <c r="E3691" s="54" t="b">
        <v>1</v>
      </c>
      <c r="F3691" s="91">
        <v>88.150400000000005</v>
      </c>
      <c r="G3691" s="91">
        <v>522.93399999999997</v>
      </c>
      <c r="H3691" s="54" t="b">
        <v>0</v>
      </c>
      <c r="I3691" s="91">
        <v>108.02200000000001</v>
      </c>
      <c r="J3691" s="54" t="b">
        <v>1</v>
      </c>
      <c r="K3691" s="91">
        <v>19.456600000000002</v>
      </c>
      <c r="L3691" s="91">
        <v>85.443600000000004</v>
      </c>
      <c r="M3691" s="91">
        <v>501.43799999999999</v>
      </c>
      <c r="N3691" s="54" t="b">
        <v>1</v>
      </c>
      <c r="O3691" s="91">
        <v>13.0358</v>
      </c>
      <c r="P3691" s="54" t="b">
        <v>1</v>
      </c>
      <c r="Q3691" s="91">
        <v>0.61331800000000003</v>
      </c>
    </row>
    <row r="3692" spans="2:17" x14ac:dyDescent="0.25">
      <c r="B3692" s="54">
        <v>102</v>
      </c>
      <c r="C3692" s="54">
        <v>512</v>
      </c>
      <c r="D3692" s="54" t="b">
        <v>1</v>
      </c>
      <c r="E3692" s="54" t="b">
        <v>1</v>
      </c>
      <c r="F3692" s="91">
        <v>34.777299999999997</v>
      </c>
      <c r="G3692" s="91">
        <v>483.23899999999998</v>
      </c>
      <c r="H3692" s="54" t="b">
        <v>0</v>
      </c>
      <c r="I3692" s="91">
        <v>84.6648</v>
      </c>
      <c r="J3692" s="54" t="b">
        <v>0</v>
      </c>
      <c r="K3692" s="91">
        <v>9.0193600000000007</v>
      </c>
      <c r="L3692" s="91">
        <v>85.758499999999998</v>
      </c>
      <c r="M3692" s="91">
        <v>501.9</v>
      </c>
      <c r="N3692" s="54" t="b">
        <v>1</v>
      </c>
      <c r="O3692" s="91">
        <v>13.5547</v>
      </c>
      <c r="P3692" s="54" t="b">
        <v>1</v>
      </c>
      <c r="Q3692" s="91">
        <v>0.51893199999999995</v>
      </c>
    </row>
    <row r="3693" spans="2:17" x14ac:dyDescent="0.25">
      <c r="B3693" s="54">
        <v>102</v>
      </c>
      <c r="C3693" s="54">
        <v>512</v>
      </c>
      <c r="D3693" s="54" t="b">
        <v>1</v>
      </c>
      <c r="E3693" s="54" t="b">
        <v>1</v>
      </c>
      <c r="F3693" s="91">
        <v>116.55</v>
      </c>
      <c r="G3693" s="91">
        <v>556.08600000000001</v>
      </c>
      <c r="H3693" s="54" t="b">
        <v>0</v>
      </c>
      <c r="I3693" s="91">
        <v>132.536</v>
      </c>
      <c r="J3693" s="54" t="b">
        <v>0</v>
      </c>
      <c r="K3693" s="91">
        <v>66.516000000000005</v>
      </c>
      <c r="L3693" s="91">
        <v>85.936999999999998</v>
      </c>
      <c r="M3693" s="91">
        <v>500.774</v>
      </c>
      <c r="N3693" s="54" t="b">
        <v>1</v>
      </c>
      <c r="O3693" s="91">
        <v>13.8696</v>
      </c>
      <c r="P3693" s="54" t="b">
        <v>1</v>
      </c>
      <c r="Q3693" s="91">
        <v>0.55886199999999997</v>
      </c>
    </row>
    <row r="3694" spans="2:17" x14ac:dyDescent="0.25">
      <c r="B3694" s="54">
        <v>102</v>
      </c>
      <c r="C3694" s="54">
        <v>512</v>
      </c>
      <c r="D3694" s="54" t="b">
        <v>1</v>
      </c>
      <c r="E3694" s="54" t="b">
        <v>1</v>
      </c>
      <c r="F3694" s="91">
        <v>92.035300000000007</v>
      </c>
      <c r="G3694" s="91">
        <v>514.32500000000005</v>
      </c>
      <c r="H3694" s="54" t="b">
        <v>0</v>
      </c>
      <c r="I3694" s="91">
        <v>154.62100000000001</v>
      </c>
      <c r="J3694" s="54" t="b">
        <v>0</v>
      </c>
      <c r="K3694" s="91">
        <v>109.515</v>
      </c>
      <c r="L3694" s="91">
        <v>86.304900000000004</v>
      </c>
      <c r="M3694" s="91">
        <v>501.33600000000001</v>
      </c>
      <c r="N3694" s="54" t="b">
        <v>1</v>
      </c>
      <c r="O3694" s="91">
        <v>14.0481</v>
      </c>
      <c r="P3694" s="54" t="b">
        <v>1</v>
      </c>
      <c r="Q3694" s="91">
        <v>1.1398600000000001</v>
      </c>
    </row>
    <row r="3695" spans="2:17" x14ac:dyDescent="0.25">
      <c r="B3695" s="54">
        <v>102</v>
      </c>
      <c r="C3695" s="54">
        <v>512</v>
      </c>
      <c r="D3695" s="54" t="b">
        <v>1</v>
      </c>
      <c r="E3695" s="54" t="b">
        <v>1</v>
      </c>
      <c r="F3695" s="91">
        <v>95.736900000000006</v>
      </c>
      <c r="G3695" s="91">
        <v>553.89400000000001</v>
      </c>
      <c r="H3695" s="54" t="b">
        <v>0</v>
      </c>
      <c r="I3695" s="91">
        <v>154.62100000000001</v>
      </c>
      <c r="J3695" s="54" t="b">
        <v>0</v>
      </c>
      <c r="K3695" s="91">
        <v>48.4253</v>
      </c>
      <c r="L3695" s="91">
        <v>86.657799999999995</v>
      </c>
      <c r="M3695" s="91">
        <v>501.947</v>
      </c>
      <c r="N3695" s="54" t="b">
        <v>1</v>
      </c>
      <c r="O3695" s="91">
        <v>14.416</v>
      </c>
      <c r="P3695" s="54" t="b">
        <v>1</v>
      </c>
      <c r="Q3695" s="91">
        <v>0.67187600000000003</v>
      </c>
    </row>
    <row r="3696" spans="2:17" x14ac:dyDescent="0.25">
      <c r="B3696" s="54">
        <v>102</v>
      </c>
      <c r="C3696" s="54">
        <v>512</v>
      </c>
      <c r="D3696" s="54" t="b">
        <v>1</v>
      </c>
      <c r="E3696" s="54" t="b">
        <v>1</v>
      </c>
      <c r="F3696" s="91">
        <v>57.154600000000002</v>
      </c>
      <c r="G3696" s="91">
        <v>503.108</v>
      </c>
      <c r="H3696" s="54" t="b">
        <v>0</v>
      </c>
      <c r="I3696" s="91">
        <v>154.62100000000001</v>
      </c>
      <c r="J3696" s="54" t="b">
        <v>0</v>
      </c>
      <c r="K3696" s="91">
        <v>39.742199999999997</v>
      </c>
      <c r="L3696" s="91">
        <v>86.901700000000005</v>
      </c>
      <c r="M3696" s="91">
        <v>502.76100000000002</v>
      </c>
      <c r="N3696" s="54" t="b">
        <v>1</v>
      </c>
      <c r="O3696" s="91">
        <v>14.7689</v>
      </c>
      <c r="P3696" s="54" t="b">
        <v>1</v>
      </c>
      <c r="Q3696" s="91">
        <v>0.70497600000000005</v>
      </c>
    </row>
    <row r="3697" spans="2:17" x14ac:dyDescent="0.25">
      <c r="B3697" s="54">
        <v>102</v>
      </c>
      <c r="C3697" s="54">
        <v>512</v>
      </c>
      <c r="D3697" s="54" t="b">
        <v>1</v>
      </c>
      <c r="E3697" s="54" t="b">
        <v>1</v>
      </c>
      <c r="F3697" s="91">
        <v>82.498900000000006</v>
      </c>
      <c r="G3697" s="91">
        <v>506.74</v>
      </c>
      <c r="H3697" s="54" t="b">
        <v>0</v>
      </c>
      <c r="I3697" s="91">
        <v>112.374</v>
      </c>
      <c r="J3697" s="54" t="b">
        <v>0</v>
      </c>
      <c r="K3697" s="91">
        <v>63.779699999999998</v>
      </c>
      <c r="L3697" s="91">
        <v>87.075999999999993</v>
      </c>
      <c r="M3697" s="91">
        <v>503.32100000000003</v>
      </c>
      <c r="N3697" s="54" t="b">
        <v>1</v>
      </c>
      <c r="O3697" s="91">
        <v>15.0128</v>
      </c>
      <c r="P3697" s="54" t="b">
        <v>1</v>
      </c>
      <c r="Q3697" s="91">
        <v>0.85033599999999998</v>
      </c>
    </row>
    <row r="3698" spans="2:17" x14ac:dyDescent="0.25">
      <c r="B3698" s="54">
        <v>102</v>
      </c>
      <c r="C3698" s="54">
        <v>512</v>
      </c>
      <c r="D3698" s="54" t="b">
        <v>1</v>
      </c>
      <c r="E3698" s="54" t="b">
        <v>1</v>
      </c>
      <c r="F3698" s="91">
        <v>149.54900000000001</v>
      </c>
      <c r="G3698" s="91">
        <v>587.22799999999995</v>
      </c>
      <c r="H3698" s="54" t="b">
        <v>0</v>
      </c>
      <c r="I3698" s="91">
        <v>89.368600000000001</v>
      </c>
      <c r="J3698" s="54" t="b">
        <v>0</v>
      </c>
      <c r="K3698" s="91">
        <v>25.603200000000001</v>
      </c>
      <c r="L3698" s="91">
        <v>87.534000000000006</v>
      </c>
      <c r="M3698" s="91">
        <v>505.399</v>
      </c>
      <c r="N3698" s="54" t="b">
        <v>1</v>
      </c>
      <c r="O3698" s="91">
        <v>15.6485</v>
      </c>
      <c r="P3698" s="54" t="b">
        <v>1</v>
      </c>
      <c r="Q3698" s="91">
        <v>0.58623199999999998</v>
      </c>
    </row>
    <row r="3699" spans="2:17" x14ac:dyDescent="0.25">
      <c r="B3699" s="54">
        <v>102</v>
      </c>
      <c r="C3699" s="54">
        <v>512</v>
      </c>
      <c r="D3699" s="54" t="b">
        <v>1</v>
      </c>
      <c r="E3699" s="54" t="b">
        <v>1</v>
      </c>
      <c r="F3699" s="91">
        <v>49.636200000000002</v>
      </c>
      <c r="G3699" s="91">
        <v>464.20400000000001</v>
      </c>
      <c r="H3699" s="54" t="b">
        <v>0</v>
      </c>
      <c r="I3699" s="91">
        <v>176.51499999999999</v>
      </c>
      <c r="J3699" s="54" t="b">
        <v>0</v>
      </c>
      <c r="K3699" s="91">
        <v>104.758</v>
      </c>
      <c r="L3699" s="91">
        <v>86.462599999999995</v>
      </c>
      <c r="M3699" s="91">
        <v>505.185</v>
      </c>
      <c r="N3699" s="54" t="b">
        <v>1</v>
      </c>
      <c r="O3699" s="91">
        <v>18.1844</v>
      </c>
      <c r="P3699" s="54" t="b">
        <v>1</v>
      </c>
      <c r="Q3699" s="91">
        <v>2.1277599999999999</v>
      </c>
    </row>
    <row r="3700" spans="2:17" x14ac:dyDescent="0.25">
      <c r="B3700" s="54">
        <v>102</v>
      </c>
      <c r="C3700" s="54">
        <v>512</v>
      </c>
      <c r="D3700" s="54" t="b">
        <v>1</v>
      </c>
      <c r="E3700" s="54" t="b">
        <v>1</v>
      </c>
      <c r="F3700" s="91">
        <v>97.116</v>
      </c>
      <c r="G3700" s="91">
        <v>515.78800000000001</v>
      </c>
      <c r="H3700" s="54" t="b">
        <v>0</v>
      </c>
      <c r="I3700" s="91">
        <v>222.93700000000001</v>
      </c>
      <c r="J3700" s="54" t="b">
        <v>0</v>
      </c>
      <c r="K3700" s="91">
        <v>158.48500000000001</v>
      </c>
      <c r="L3700" s="91">
        <v>86.598200000000006</v>
      </c>
      <c r="M3700" s="91">
        <v>505.99200000000002</v>
      </c>
      <c r="N3700" s="54" t="b">
        <v>1</v>
      </c>
      <c r="O3700" s="91">
        <v>18.1844</v>
      </c>
      <c r="P3700" s="54" t="b">
        <v>1</v>
      </c>
      <c r="Q3700" s="91">
        <v>1.0925400000000001</v>
      </c>
    </row>
    <row r="3701" spans="2:17" x14ac:dyDescent="0.25">
      <c r="B3701" s="54">
        <v>102</v>
      </c>
      <c r="C3701" s="54">
        <v>512</v>
      </c>
      <c r="D3701" s="54" t="b">
        <v>1</v>
      </c>
      <c r="E3701" s="54" t="b">
        <v>1</v>
      </c>
      <c r="F3701" s="91">
        <v>82.939499999999995</v>
      </c>
      <c r="G3701" s="91">
        <v>495.3</v>
      </c>
      <c r="H3701" s="54" t="b">
        <v>0</v>
      </c>
      <c r="I3701" s="91">
        <v>222.93700000000001</v>
      </c>
      <c r="J3701" s="54" t="b">
        <v>0</v>
      </c>
      <c r="K3701" s="91">
        <v>70.108699999999999</v>
      </c>
      <c r="L3701" s="91">
        <v>86.682900000000004</v>
      </c>
      <c r="M3701" s="91">
        <v>506.767</v>
      </c>
      <c r="N3701" s="54" t="b">
        <v>1</v>
      </c>
      <c r="O3701" s="91">
        <v>18.777200000000001</v>
      </c>
      <c r="P3701" s="54" t="b">
        <v>1</v>
      </c>
      <c r="Q3701" s="91">
        <v>0.81801800000000002</v>
      </c>
    </row>
    <row r="3702" spans="2:17" x14ac:dyDescent="0.25">
      <c r="B3702" s="54">
        <v>102</v>
      </c>
      <c r="C3702" s="54">
        <v>512</v>
      </c>
      <c r="D3702" s="54" t="b">
        <v>1</v>
      </c>
      <c r="E3702" s="54" t="b">
        <v>1</v>
      </c>
      <c r="F3702" s="91">
        <v>114.02</v>
      </c>
      <c r="G3702" s="91">
        <v>538.22900000000004</v>
      </c>
      <c r="H3702" s="54" t="b">
        <v>0</v>
      </c>
      <c r="I3702" s="91">
        <v>222.93700000000001</v>
      </c>
      <c r="J3702" s="54" t="b">
        <v>0</v>
      </c>
      <c r="K3702" s="91">
        <v>24.9148</v>
      </c>
      <c r="L3702" s="91">
        <v>86.951899999999995</v>
      </c>
      <c r="M3702" s="91">
        <v>508.36599999999999</v>
      </c>
      <c r="N3702" s="54" t="b">
        <v>1</v>
      </c>
      <c r="O3702" s="91">
        <v>19.552700000000002</v>
      </c>
      <c r="P3702" s="54" t="b">
        <v>1</v>
      </c>
      <c r="Q3702" s="91">
        <v>0.78012499999999996</v>
      </c>
    </row>
    <row r="3703" spans="2:17" x14ac:dyDescent="0.25">
      <c r="B3703" s="54">
        <v>102</v>
      </c>
      <c r="C3703" s="54">
        <v>512</v>
      </c>
      <c r="D3703" s="54" t="b">
        <v>1</v>
      </c>
      <c r="E3703" s="54" t="b">
        <v>1</v>
      </c>
      <c r="F3703" s="91">
        <v>77.600899999999996</v>
      </c>
      <c r="G3703" s="91">
        <v>468.53399999999999</v>
      </c>
      <c r="H3703" s="54" t="b">
        <v>0</v>
      </c>
      <c r="I3703" s="91">
        <v>138.40700000000001</v>
      </c>
      <c r="J3703" s="54" t="b">
        <v>0</v>
      </c>
      <c r="K3703" s="91">
        <v>52.9985</v>
      </c>
      <c r="L3703" s="91">
        <v>87.3155</v>
      </c>
      <c r="M3703" s="91">
        <v>508.68700000000001</v>
      </c>
      <c r="N3703" s="54" t="b">
        <v>1</v>
      </c>
      <c r="O3703" s="91">
        <v>21.151599999999998</v>
      </c>
      <c r="P3703" s="54" t="b">
        <v>1</v>
      </c>
      <c r="Q3703" s="91">
        <v>1.6213500000000001</v>
      </c>
    </row>
    <row r="3704" spans="2:17" x14ac:dyDescent="0.25">
      <c r="B3704" s="54">
        <v>102</v>
      </c>
      <c r="C3704" s="54">
        <v>512</v>
      </c>
      <c r="D3704" s="54" t="b">
        <v>1</v>
      </c>
      <c r="E3704" s="54" t="b">
        <v>1</v>
      </c>
      <c r="F3704" s="91">
        <v>61.790999999999997</v>
      </c>
      <c r="G3704" s="91">
        <v>506.01100000000002</v>
      </c>
      <c r="H3704" s="54" t="b">
        <v>0</v>
      </c>
      <c r="I3704" s="91">
        <v>106.113</v>
      </c>
      <c r="J3704" s="54" t="b">
        <v>0</v>
      </c>
      <c r="K3704" s="91">
        <v>78.636099999999999</v>
      </c>
      <c r="L3704" s="91">
        <v>87.392200000000003</v>
      </c>
      <c r="M3704" s="91">
        <v>509.32600000000002</v>
      </c>
      <c r="N3704" s="54" t="b">
        <v>1</v>
      </c>
      <c r="O3704" s="91">
        <v>21.472899999999999</v>
      </c>
      <c r="P3704" s="54" t="b">
        <v>1</v>
      </c>
      <c r="Q3704" s="91">
        <v>0.485234</v>
      </c>
    </row>
    <row r="3705" spans="2:17" x14ac:dyDescent="0.25">
      <c r="B3705" s="54">
        <v>102</v>
      </c>
      <c r="C3705" s="54">
        <v>512</v>
      </c>
      <c r="D3705" s="54" t="b">
        <v>1</v>
      </c>
      <c r="E3705" s="54" t="b">
        <v>1</v>
      </c>
      <c r="F3705" s="91">
        <v>87.460099999999997</v>
      </c>
      <c r="G3705" s="91">
        <v>462.06</v>
      </c>
      <c r="H3705" s="54" t="b">
        <v>0</v>
      </c>
      <c r="I3705" s="91">
        <v>121.923</v>
      </c>
      <c r="J3705" s="54" t="b">
        <v>0</v>
      </c>
      <c r="K3705" s="91">
        <v>40.6751</v>
      </c>
      <c r="L3705" s="91">
        <v>87.4465</v>
      </c>
      <c r="M3705" s="91">
        <v>509.22899999999998</v>
      </c>
      <c r="N3705" s="54" t="b">
        <v>1</v>
      </c>
      <c r="O3705" s="91">
        <v>22.111499999999999</v>
      </c>
      <c r="P3705" s="54" t="b">
        <v>1</v>
      </c>
      <c r="Q3705" s="91">
        <v>0.64317000000000002</v>
      </c>
    </row>
    <row r="3706" spans="2:17" x14ac:dyDescent="0.25">
      <c r="B3706" s="54">
        <v>102</v>
      </c>
      <c r="C3706" s="54">
        <v>512</v>
      </c>
      <c r="D3706" s="54" t="b">
        <v>1</v>
      </c>
      <c r="E3706" s="54" t="b">
        <v>1</v>
      </c>
      <c r="F3706" s="91">
        <v>70.090299999999999</v>
      </c>
      <c r="G3706" s="91">
        <v>510.88600000000002</v>
      </c>
      <c r="H3706" s="54" t="b">
        <v>0</v>
      </c>
      <c r="I3706" s="91">
        <v>128.39699999999999</v>
      </c>
      <c r="J3706" s="54" t="b">
        <v>0</v>
      </c>
      <c r="K3706" s="91">
        <v>50.8977</v>
      </c>
      <c r="L3706" s="91">
        <v>87.470699999999994</v>
      </c>
      <c r="M3706" s="91">
        <v>509.43200000000002</v>
      </c>
      <c r="N3706" s="54" t="b">
        <v>1</v>
      </c>
      <c r="O3706" s="91">
        <v>22.111499999999999</v>
      </c>
      <c r="P3706" s="54" t="b">
        <v>1</v>
      </c>
      <c r="Q3706" s="91">
        <v>0.111234</v>
      </c>
    </row>
    <row r="3707" spans="2:17" x14ac:dyDescent="0.25">
      <c r="B3707" s="54">
        <v>102</v>
      </c>
      <c r="C3707" s="54">
        <v>512</v>
      </c>
      <c r="D3707" s="54" t="b">
        <v>1</v>
      </c>
      <c r="E3707" s="54" t="b">
        <v>1</v>
      </c>
      <c r="F3707" s="91">
        <v>61.7928</v>
      </c>
      <c r="G3707" s="91">
        <v>467.80900000000003</v>
      </c>
      <c r="H3707" s="54" t="b">
        <v>0</v>
      </c>
      <c r="I3707" s="91">
        <v>74.494600000000005</v>
      </c>
      <c r="J3707" s="54" t="b">
        <v>0</v>
      </c>
      <c r="K3707" s="91">
        <v>51.8232</v>
      </c>
      <c r="L3707" s="91">
        <v>87.3339</v>
      </c>
      <c r="M3707" s="91">
        <v>509.392</v>
      </c>
      <c r="N3707" s="54" t="b">
        <v>1</v>
      </c>
      <c r="O3707" s="91">
        <v>22.217700000000001</v>
      </c>
      <c r="P3707" s="54" t="b">
        <v>1</v>
      </c>
      <c r="Q3707" s="91">
        <v>0.20471300000000001</v>
      </c>
    </row>
    <row r="3708" spans="2:17" x14ac:dyDescent="0.25">
      <c r="B3708" s="54">
        <v>102</v>
      </c>
      <c r="C3708" s="54">
        <v>512</v>
      </c>
      <c r="D3708" s="54" t="b">
        <v>1</v>
      </c>
      <c r="E3708" s="54" t="b">
        <v>1</v>
      </c>
      <c r="F3708" s="91">
        <v>62.0274</v>
      </c>
      <c r="G3708" s="91">
        <v>490.74400000000003</v>
      </c>
      <c r="H3708" s="54" t="b">
        <v>0</v>
      </c>
      <c r="I3708" s="91">
        <v>74.494600000000005</v>
      </c>
      <c r="J3708" s="54" t="b">
        <v>0</v>
      </c>
      <c r="K3708" s="91">
        <v>43.868099999999998</v>
      </c>
      <c r="L3708" s="91">
        <v>87.0715</v>
      </c>
      <c r="M3708" s="91">
        <v>509.36700000000002</v>
      </c>
      <c r="N3708" s="54" t="b">
        <v>1</v>
      </c>
      <c r="O3708" s="91">
        <v>22.217700000000001</v>
      </c>
      <c r="P3708" s="54" t="b">
        <v>1</v>
      </c>
      <c r="Q3708" s="91">
        <v>0.14255899999999999</v>
      </c>
    </row>
    <row r="3709" spans="2:17" x14ac:dyDescent="0.25">
      <c r="B3709" s="54">
        <v>102</v>
      </c>
      <c r="C3709" s="54">
        <v>512</v>
      </c>
      <c r="D3709" s="54" t="b">
        <v>1</v>
      </c>
      <c r="E3709" s="54" t="b">
        <v>1</v>
      </c>
      <c r="F3709" s="91">
        <v>66.209100000000007</v>
      </c>
      <c r="G3709" s="91">
        <v>497.96100000000001</v>
      </c>
      <c r="H3709" s="54" t="b">
        <v>0</v>
      </c>
      <c r="I3709" s="91">
        <v>74.492800000000003</v>
      </c>
      <c r="J3709" s="54" t="b">
        <v>1</v>
      </c>
      <c r="K3709" s="91">
        <v>22.9358</v>
      </c>
      <c r="L3709" s="91">
        <v>86.798199999999994</v>
      </c>
      <c r="M3709" s="91">
        <v>509.12599999999998</v>
      </c>
      <c r="N3709" s="54" t="b">
        <v>1</v>
      </c>
      <c r="O3709" s="91">
        <v>22.217700000000001</v>
      </c>
      <c r="P3709" s="54" t="b">
        <v>1</v>
      </c>
      <c r="Q3709" s="91">
        <v>0.263548</v>
      </c>
    </row>
    <row r="3710" spans="2:17" x14ac:dyDescent="0.25">
      <c r="B3710" s="54">
        <v>102</v>
      </c>
      <c r="C3710" s="54">
        <v>512</v>
      </c>
      <c r="D3710" s="54" t="b">
        <v>1</v>
      </c>
      <c r="E3710" s="54" t="b">
        <v>1</v>
      </c>
      <c r="F3710" s="91">
        <v>90.905500000000004</v>
      </c>
      <c r="G3710" s="91">
        <v>505.55700000000002</v>
      </c>
      <c r="H3710" s="54" t="b">
        <v>0</v>
      </c>
      <c r="I3710" s="91">
        <v>51.373699999999999</v>
      </c>
      <c r="J3710" s="54" t="b">
        <v>0</v>
      </c>
      <c r="K3710" s="91">
        <v>8.3413199999999996</v>
      </c>
      <c r="L3710" s="91">
        <v>86.494699999999995</v>
      </c>
      <c r="M3710" s="91">
        <v>509.02699999999999</v>
      </c>
      <c r="N3710" s="54" t="b">
        <v>1</v>
      </c>
      <c r="O3710" s="91">
        <v>22.217700000000001</v>
      </c>
      <c r="P3710" s="54" t="b">
        <v>1</v>
      </c>
      <c r="Q3710" s="91">
        <v>0.36450100000000002</v>
      </c>
    </row>
    <row r="3711" spans="2:17" x14ac:dyDescent="0.25">
      <c r="B3711" s="54">
        <v>102</v>
      </c>
      <c r="C3711" s="54">
        <v>512</v>
      </c>
      <c r="D3711" s="54" t="b">
        <v>1</v>
      </c>
      <c r="E3711" s="54" t="b">
        <v>1</v>
      </c>
      <c r="F3711" s="91">
        <v>57.546500000000002</v>
      </c>
      <c r="G3711" s="91">
        <v>489.38600000000002</v>
      </c>
      <c r="H3711" s="54" t="b">
        <v>0</v>
      </c>
      <c r="I3711" s="91">
        <v>66.860399999999998</v>
      </c>
      <c r="J3711" s="54" t="b">
        <v>0</v>
      </c>
      <c r="K3711" s="91">
        <v>25.838100000000001</v>
      </c>
      <c r="L3711" s="91">
        <v>86.1815</v>
      </c>
      <c r="M3711" s="91">
        <v>508.69900000000001</v>
      </c>
      <c r="N3711" s="54" t="b">
        <v>1</v>
      </c>
      <c r="O3711" s="91">
        <v>22.217700000000001</v>
      </c>
      <c r="P3711" s="54" t="b">
        <v>1</v>
      </c>
      <c r="Q3711" s="91">
        <v>0.31940400000000002</v>
      </c>
    </row>
    <row r="3712" spans="2:17" x14ac:dyDescent="0.25">
      <c r="B3712" s="54">
        <v>102</v>
      </c>
      <c r="C3712" s="54">
        <v>512</v>
      </c>
      <c r="D3712" s="54" t="b">
        <v>1</v>
      </c>
      <c r="E3712" s="54" t="b">
        <v>1</v>
      </c>
      <c r="F3712" s="91">
        <v>71.055499999999995</v>
      </c>
      <c r="G3712" s="91">
        <v>504.64299999999997</v>
      </c>
      <c r="H3712" s="54" t="b">
        <v>0</v>
      </c>
      <c r="I3712" s="91">
        <v>49.529899999999998</v>
      </c>
      <c r="J3712" s="54" t="b">
        <v>0</v>
      </c>
      <c r="K3712" s="91">
        <v>37.071800000000003</v>
      </c>
      <c r="L3712" s="91">
        <v>85.726799999999997</v>
      </c>
      <c r="M3712" s="91">
        <v>508.44600000000003</v>
      </c>
      <c r="N3712" s="54" t="b">
        <v>1</v>
      </c>
      <c r="O3712" s="91">
        <v>22.217700000000001</v>
      </c>
      <c r="P3712" s="54" t="b">
        <v>1</v>
      </c>
      <c r="Q3712" s="91">
        <v>0.453428</v>
      </c>
    </row>
    <row r="3713" spans="2:17" x14ac:dyDescent="0.25">
      <c r="B3713" s="54">
        <v>102</v>
      </c>
      <c r="C3713" s="54">
        <v>512</v>
      </c>
      <c r="D3713" s="54" t="b">
        <v>1</v>
      </c>
      <c r="E3713" s="54" t="b">
        <v>1</v>
      </c>
      <c r="F3713" s="91">
        <v>70.439400000000006</v>
      </c>
      <c r="G3713" s="91">
        <v>503.71600000000001</v>
      </c>
      <c r="H3713" s="54" t="b">
        <v>0</v>
      </c>
      <c r="I3713" s="91">
        <v>49.529899999999998</v>
      </c>
      <c r="J3713" s="54" t="b">
        <v>1</v>
      </c>
      <c r="K3713" s="91">
        <v>20.377800000000001</v>
      </c>
      <c r="L3713" s="91">
        <v>85.308999999999997</v>
      </c>
      <c r="M3713" s="91">
        <v>508.06</v>
      </c>
      <c r="N3713" s="54" t="b">
        <v>1</v>
      </c>
      <c r="O3713" s="91">
        <v>22.217700000000001</v>
      </c>
      <c r="P3713" s="54" t="b">
        <v>1</v>
      </c>
      <c r="Q3713" s="91">
        <v>0.52051000000000003</v>
      </c>
    </row>
    <row r="3714" spans="2:17" x14ac:dyDescent="0.25">
      <c r="B3714" s="54">
        <v>102</v>
      </c>
      <c r="C3714" s="54">
        <v>512</v>
      </c>
      <c r="D3714" s="54" t="b">
        <v>1</v>
      </c>
      <c r="E3714" s="54" t="b">
        <v>1</v>
      </c>
      <c r="F3714" s="91">
        <v>81.399900000000002</v>
      </c>
      <c r="G3714" s="91">
        <v>517.25</v>
      </c>
      <c r="H3714" s="54" t="b">
        <v>0</v>
      </c>
      <c r="I3714" s="91">
        <v>49.529899999999998</v>
      </c>
      <c r="J3714" s="54" t="b">
        <v>0</v>
      </c>
      <c r="K3714" s="91">
        <v>1.11273</v>
      </c>
      <c r="L3714" s="91">
        <v>84.819599999999994</v>
      </c>
      <c r="M3714" s="91">
        <v>507.79899999999998</v>
      </c>
      <c r="N3714" s="54" t="b">
        <v>1</v>
      </c>
      <c r="O3714" s="91">
        <v>22.217700000000001</v>
      </c>
      <c r="P3714" s="54" t="b">
        <v>1</v>
      </c>
      <c r="Q3714" s="91">
        <v>0.56853900000000002</v>
      </c>
    </row>
    <row r="3715" spans="2:17" x14ac:dyDescent="0.25">
      <c r="B3715" s="54">
        <v>102</v>
      </c>
      <c r="C3715" s="54">
        <v>512</v>
      </c>
      <c r="D3715" s="54" t="b">
        <v>1</v>
      </c>
      <c r="E3715" s="54" t="b">
        <v>1</v>
      </c>
      <c r="F3715" s="91">
        <v>90.373999999999995</v>
      </c>
      <c r="G3715" s="91">
        <v>472.79300000000001</v>
      </c>
      <c r="H3715" s="54" t="b">
        <v>0</v>
      </c>
      <c r="I3715" s="91">
        <v>51.717700000000001</v>
      </c>
      <c r="J3715" s="54" t="b">
        <v>0</v>
      </c>
      <c r="K3715" s="91">
        <v>17.415800000000001</v>
      </c>
      <c r="L3715" s="91">
        <v>84.513999999999996</v>
      </c>
      <c r="M3715" s="91">
        <v>507.315</v>
      </c>
      <c r="N3715" s="54" t="b">
        <v>1</v>
      </c>
      <c r="O3715" s="91">
        <v>22.217700000000001</v>
      </c>
      <c r="P3715" s="54" t="b">
        <v>1</v>
      </c>
      <c r="Q3715" s="91">
        <v>0.55469400000000002</v>
      </c>
    </row>
    <row r="3716" spans="2:17" x14ac:dyDescent="0.25">
      <c r="B3716" s="54">
        <v>102</v>
      </c>
      <c r="C3716" s="54">
        <v>512</v>
      </c>
      <c r="D3716" s="54" t="b">
        <v>1</v>
      </c>
      <c r="E3716" s="54" t="b">
        <v>1</v>
      </c>
      <c r="F3716" s="91">
        <v>73.629300000000001</v>
      </c>
      <c r="G3716" s="91">
        <v>512.92399999999998</v>
      </c>
      <c r="H3716" s="54" t="b">
        <v>0</v>
      </c>
      <c r="I3716" s="91">
        <v>64.392300000000006</v>
      </c>
      <c r="J3716" s="54" t="b">
        <v>0</v>
      </c>
      <c r="K3716" s="91">
        <v>45.354399999999998</v>
      </c>
      <c r="L3716" s="91">
        <v>84.104299999999995</v>
      </c>
      <c r="M3716" s="91">
        <v>506.89800000000002</v>
      </c>
      <c r="N3716" s="54" t="b">
        <v>1</v>
      </c>
      <c r="O3716" s="91">
        <v>22.217700000000001</v>
      </c>
      <c r="P3716" s="54" t="b">
        <v>1</v>
      </c>
      <c r="Q3716" s="91">
        <v>0.57249099999999997</v>
      </c>
    </row>
    <row r="3717" spans="2:17" x14ac:dyDescent="0.25">
      <c r="B3717" s="54">
        <v>102</v>
      </c>
      <c r="C3717" s="54">
        <v>512</v>
      </c>
      <c r="D3717" s="54" t="b">
        <v>1</v>
      </c>
      <c r="E3717" s="54" t="b">
        <v>1</v>
      </c>
      <c r="F3717" s="91">
        <v>31.980799999999999</v>
      </c>
      <c r="G3717" s="91">
        <v>485.839</v>
      </c>
      <c r="H3717" s="54" t="b">
        <v>0</v>
      </c>
      <c r="I3717" s="91">
        <v>64.392300000000006</v>
      </c>
      <c r="J3717" s="54" t="b">
        <v>0</v>
      </c>
      <c r="K3717" s="91">
        <v>43.484299999999998</v>
      </c>
      <c r="L3717" s="91">
        <v>83.088200000000001</v>
      </c>
      <c r="M3717" s="91">
        <v>506.90199999999999</v>
      </c>
      <c r="N3717" s="54" t="b">
        <v>1</v>
      </c>
      <c r="O3717" s="91">
        <v>22.217700000000001</v>
      </c>
      <c r="P3717" s="54" t="b">
        <v>1</v>
      </c>
      <c r="Q3717" s="91">
        <v>0.584233</v>
      </c>
    </row>
    <row r="3718" spans="2:17" x14ac:dyDescent="0.25">
      <c r="B3718" s="54">
        <v>102</v>
      </c>
      <c r="C3718" s="54">
        <v>512</v>
      </c>
      <c r="D3718" s="54" t="b">
        <v>1</v>
      </c>
      <c r="E3718" s="54" t="b">
        <v>1</v>
      </c>
      <c r="F3718" s="91">
        <v>76.110900000000001</v>
      </c>
      <c r="G3718" s="91">
        <v>502.45299999999997</v>
      </c>
      <c r="H3718" s="54" t="b">
        <v>0</v>
      </c>
      <c r="I3718" s="91">
        <v>102.851</v>
      </c>
      <c r="J3718" s="54" t="b">
        <v>0</v>
      </c>
      <c r="K3718" s="91">
        <v>49.680900000000001</v>
      </c>
      <c r="L3718" s="91">
        <v>82.483900000000006</v>
      </c>
      <c r="M3718" s="91">
        <v>506.44099999999997</v>
      </c>
      <c r="N3718" s="54" t="b">
        <v>1</v>
      </c>
      <c r="O3718" s="91">
        <v>22.217700000000001</v>
      </c>
      <c r="P3718" s="54" t="b">
        <v>1</v>
      </c>
      <c r="Q3718" s="91">
        <v>1.0161100000000001</v>
      </c>
    </row>
    <row r="3719" spans="2:17" x14ac:dyDescent="0.25">
      <c r="B3719" s="54">
        <v>102</v>
      </c>
      <c r="C3719" s="54">
        <v>512</v>
      </c>
      <c r="D3719" s="54" t="b">
        <v>1</v>
      </c>
      <c r="E3719" s="54" t="b">
        <v>1</v>
      </c>
      <c r="F3719" s="91">
        <v>92.629900000000006</v>
      </c>
      <c r="G3719" s="91">
        <v>561.05799999999999</v>
      </c>
      <c r="H3719" s="54" t="b">
        <v>0</v>
      </c>
      <c r="I3719" s="91">
        <v>98.524199999999993</v>
      </c>
      <c r="J3719" s="54" t="b">
        <v>0</v>
      </c>
      <c r="K3719" s="91">
        <v>47.154000000000003</v>
      </c>
      <c r="L3719" s="91">
        <v>82.045199999999994</v>
      </c>
      <c r="M3719" s="91">
        <v>506.03100000000001</v>
      </c>
      <c r="N3719" s="54" t="b">
        <v>1</v>
      </c>
      <c r="O3719" s="91">
        <v>22.217700000000001</v>
      </c>
      <c r="P3719" s="54" t="b">
        <v>1</v>
      </c>
      <c r="Q3719" s="91">
        <v>0.76038099999999997</v>
      </c>
    </row>
    <row r="3720" spans="2:17" x14ac:dyDescent="0.25">
      <c r="B3720" s="54">
        <v>102</v>
      </c>
      <c r="C3720" s="54">
        <v>512</v>
      </c>
      <c r="D3720" s="54" t="b">
        <v>1</v>
      </c>
      <c r="E3720" s="54" t="b">
        <v>1</v>
      </c>
      <c r="F3720" s="91">
        <v>96.301599999999993</v>
      </c>
      <c r="G3720" s="91">
        <v>507.642</v>
      </c>
      <c r="H3720" s="54" t="b">
        <v>0</v>
      </c>
      <c r="I3720" s="91">
        <v>135.869</v>
      </c>
      <c r="J3720" s="54" t="b">
        <v>0</v>
      </c>
      <c r="K3720" s="91">
        <v>60.8887</v>
      </c>
      <c r="L3720" s="91">
        <v>81.547600000000003</v>
      </c>
      <c r="M3720" s="91">
        <v>505.83199999999999</v>
      </c>
      <c r="N3720" s="54" t="b">
        <v>1</v>
      </c>
      <c r="O3720" s="91">
        <v>22.217700000000001</v>
      </c>
      <c r="P3720" s="54" t="b">
        <v>1</v>
      </c>
      <c r="Q3720" s="91">
        <v>0.60038800000000003</v>
      </c>
    </row>
    <row r="3721" spans="2:17" x14ac:dyDescent="0.25">
      <c r="B3721" s="54">
        <v>102</v>
      </c>
      <c r="C3721" s="54">
        <v>512</v>
      </c>
      <c r="D3721" s="54" t="b">
        <v>1</v>
      </c>
      <c r="E3721" s="54" t="b">
        <v>1</v>
      </c>
      <c r="F3721" s="91">
        <v>22.537800000000001</v>
      </c>
      <c r="G3721" s="91">
        <v>514.57600000000002</v>
      </c>
      <c r="H3721" s="54" t="b">
        <v>0</v>
      </c>
      <c r="I3721" s="91">
        <v>139.54</v>
      </c>
      <c r="J3721" s="54" t="b">
        <v>0</v>
      </c>
      <c r="K3721" s="91">
        <v>53.542000000000002</v>
      </c>
      <c r="L3721" s="91">
        <v>80.671599999999998</v>
      </c>
      <c r="M3721" s="91">
        <v>506.14800000000002</v>
      </c>
      <c r="N3721" s="54" t="b">
        <v>1</v>
      </c>
      <c r="O3721" s="91">
        <v>22.217700000000001</v>
      </c>
      <c r="P3721" s="54" t="b">
        <v>1</v>
      </c>
      <c r="Q3721" s="91">
        <v>0.53573400000000004</v>
      </c>
    </row>
    <row r="3722" spans="2:17" x14ac:dyDescent="0.25">
      <c r="B3722" s="54">
        <v>102</v>
      </c>
      <c r="C3722" s="54">
        <v>512</v>
      </c>
      <c r="D3722" s="54" t="b">
        <v>1</v>
      </c>
      <c r="E3722" s="54" t="b">
        <v>1</v>
      </c>
      <c r="F3722" s="91">
        <v>37.565600000000003</v>
      </c>
      <c r="G3722" s="91">
        <v>484.51299999999998</v>
      </c>
      <c r="H3722" s="54" t="b">
        <v>0</v>
      </c>
      <c r="I3722" s="91">
        <v>132.369</v>
      </c>
      <c r="J3722" s="54" t="b">
        <v>0</v>
      </c>
      <c r="K3722" s="91">
        <v>74.088999999999999</v>
      </c>
      <c r="L3722" s="91">
        <v>79.897499999999994</v>
      </c>
      <c r="M3722" s="91">
        <v>506.017</v>
      </c>
      <c r="N3722" s="54" t="b">
        <v>1</v>
      </c>
      <c r="O3722" s="91">
        <v>22.217700000000001</v>
      </c>
      <c r="P3722" s="54" t="b">
        <v>1</v>
      </c>
      <c r="Q3722" s="91">
        <v>0.93128699999999998</v>
      </c>
    </row>
    <row r="3723" spans="2:17" x14ac:dyDescent="0.25">
      <c r="B3723" s="54">
        <v>102</v>
      </c>
      <c r="C3723" s="54">
        <v>512</v>
      </c>
      <c r="D3723" s="54" t="b">
        <v>1</v>
      </c>
      <c r="E3723" s="54" t="b">
        <v>1</v>
      </c>
      <c r="F3723" s="91">
        <v>45.856999999999999</v>
      </c>
      <c r="G3723" s="91">
        <v>474.03</v>
      </c>
      <c r="H3723" s="54" t="b">
        <v>0</v>
      </c>
      <c r="I3723" s="91">
        <v>150.309</v>
      </c>
      <c r="J3723" s="54" t="b">
        <v>0</v>
      </c>
      <c r="K3723" s="91">
        <v>33.61</v>
      </c>
      <c r="L3723" s="91">
        <v>78.908100000000005</v>
      </c>
      <c r="M3723" s="91">
        <v>506.339</v>
      </c>
      <c r="N3723" s="54" t="b">
        <v>1</v>
      </c>
      <c r="O3723" s="91">
        <v>22.217700000000001</v>
      </c>
      <c r="P3723" s="54" t="b">
        <v>1</v>
      </c>
      <c r="Q3723" s="91">
        <v>0.78512499999999996</v>
      </c>
    </row>
    <row r="3724" spans="2:17" x14ac:dyDescent="0.25">
      <c r="B3724" s="54">
        <v>102</v>
      </c>
      <c r="C3724" s="54">
        <v>512</v>
      </c>
      <c r="D3724" s="54" t="b">
        <v>1</v>
      </c>
      <c r="E3724" s="54" t="b">
        <v>1</v>
      </c>
      <c r="F3724" s="91">
        <v>80.406999999999996</v>
      </c>
      <c r="G3724" s="91">
        <v>535.16200000000003</v>
      </c>
      <c r="H3724" s="54" t="b">
        <v>0</v>
      </c>
      <c r="I3724" s="91">
        <v>114.309</v>
      </c>
      <c r="J3724" s="54" t="b">
        <v>0</v>
      </c>
      <c r="K3724" s="91">
        <v>13.3653</v>
      </c>
      <c r="L3724" s="91">
        <v>78.192400000000006</v>
      </c>
      <c r="M3724" s="91">
        <v>505.88499999999999</v>
      </c>
      <c r="N3724" s="54" t="b">
        <v>1</v>
      </c>
      <c r="O3724" s="91">
        <v>22.217700000000001</v>
      </c>
      <c r="P3724" s="54" t="b">
        <v>1</v>
      </c>
      <c r="Q3724" s="91">
        <v>1.04023</v>
      </c>
    </row>
    <row r="3725" spans="2:17" x14ac:dyDescent="0.25">
      <c r="B3725" s="54">
        <v>102</v>
      </c>
      <c r="C3725" s="54">
        <v>512</v>
      </c>
      <c r="D3725" s="54" t="b">
        <v>1</v>
      </c>
      <c r="E3725" s="54" t="b">
        <v>1</v>
      </c>
      <c r="F3725" s="91">
        <v>36.573599999999999</v>
      </c>
      <c r="G3725" s="91">
        <v>443.31400000000002</v>
      </c>
      <c r="H3725" s="54" t="b">
        <v>0</v>
      </c>
      <c r="I3725" s="91">
        <v>119.001</v>
      </c>
      <c r="J3725" s="54" t="b">
        <v>0</v>
      </c>
      <c r="K3725" s="91">
        <v>70.2196</v>
      </c>
      <c r="L3725" s="91">
        <v>77.317999999999998</v>
      </c>
      <c r="M3725" s="91">
        <v>506.35899999999998</v>
      </c>
      <c r="N3725" s="54" t="b">
        <v>1</v>
      </c>
      <c r="O3725" s="91">
        <v>22.217700000000001</v>
      </c>
      <c r="P3725" s="54" t="b">
        <v>1</v>
      </c>
      <c r="Q3725" s="91">
        <v>0.84732600000000002</v>
      </c>
    </row>
    <row r="3726" spans="2:17" x14ac:dyDescent="0.25">
      <c r="B3726" s="54">
        <v>102</v>
      </c>
      <c r="C3726" s="54">
        <v>512</v>
      </c>
      <c r="D3726" s="54" t="b">
        <v>1</v>
      </c>
      <c r="E3726" s="54" t="b">
        <v>1</v>
      </c>
      <c r="F3726" s="91">
        <v>48.663200000000003</v>
      </c>
      <c r="G3726" s="91">
        <v>469.72899999999998</v>
      </c>
      <c r="H3726" s="54" t="b">
        <v>0</v>
      </c>
      <c r="I3726" s="91">
        <v>135.68199999999999</v>
      </c>
      <c r="J3726" s="54" t="b">
        <v>0</v>
      </c>
      <c r="K3726" s="91">
        <v>101.77200000000001</v>
      </c>
      <c r="L3726" s="91">
        <v>76.427700000000002</v>
      </c>
      <c r="M3726" s="91">
        <v>506.06</v>
      </c>
      <c r="N3726" s="54" t="b">
        <v>1</v>
      </c>
      <c r="O3726" s="91">
        <v>22.217700000000001</v>
      </c>
      <c r="P3726" s="54" t="b">
        <v>1</v>
      </c>
      <c r="Q3726" s="91">
        <v>0.99475400000000003</v>
      </c>
    </row>
    <row r="3727" spans="2:17" x14ac:dyDescent="0.25">
      <c r="B3727" s="54">
        <v>102</v>
      </c>
      <c r="C3727" s="54">
        <v>512</v>
      </c>
      <c r="D3727" s="54" t="b">
        <v>1</v>
      </c>
      <c r="E3727" s="54" t="b">
        <v>1</v>
      </c>
      <c r="F3727" s="91">
        <v>93.794899999999998</v>
      </c>
      <c r="G3727" s="91">
        <v>523.69500000000005</v>
      </c>
      <c r="H3727" s="54" t="b">
        <v>0</v>
      </c>
      <c r="I3727" s="91">
        <v>135.68199999999999</v>
      </c>
      <c r="J3727" s="54" t="b">
        <v>0</v>
      </c>
      <c r="K3727" s="91">
        <v>29.049900000000001</v>
      </c>
      <c r="L3727" s="91">
        <v>75.644999999999996</v>
      </c>
      <c r="M3727" s="91">
        <v>505.51400000000001</v>
      </c>
      <c r="N3727" s="54" t="b">
        <v>1</v>
      </c>
      <c r="O3727" s="91">
        <v>22.294499999999999</v>
      </c>
      <c r="P3727" s="54" t="b">
        <v>1</v>
      </c>
      <c r="Q3727" s="91">
        <v>0.93930199999999997</v>
      </c>
    </row>
    <row r="3728" spans="2:17" x14ac:dyDescent="0.25">
      <c r="B3728" s="54">
        <v>102</v>
      </c>
      <c r="C3728" s="54">
        <v>512</v>
      </c>
      <c r="D3728" s="54" t="b">
        <v>1</v>
      </c>
      <c r="E3728" s="54" t="b">
        <v>1</v>
      </c>
      <c r="F3728" s="91">
        <v>68.593900000000005</v>
      </c>
      <c r="G3728" s="91">
        <v>529.22199999999998</v>
      </c>
      <c r="H3728" s="54" t="b">
        <v>0</v>
      </c>
      <c r="I3728" s="91">
        <v>149.07</v>
      </c>
      <c r="J3728" s="54" t="b">
        <v>0</v>
      </c>
      <c r="K3728" s="91">
        <v>70.350899999999996</v>
      </c>
      <c r="L3728" s="91">
        <v>74.888300000000001</v>
      </c>
      <c r="M3728" s="91">
        <v>505.21800000000002</v>
      </c>
      <c r="N3728" s="54" t="b">
        <v>1</v>
      </c>
      <c r="O3728" s="91">
        <v>23.077200000000001</v>
      </c>
      <c r="P3728" s="54" t="b">
        <v>1</v>
      </c>
      <c r="Q3728" s="91">
        <v>0.95403899999999997</v>
      </c>
    </row>
    <row r="3729" spans="2:17" x14ac:dyDescent="0.25">
      <c r="B3729" s="54">
        <v>102</v>
      </c>
      <c r="C3729" s="54">
        <v>512</v>
      </c>
      <c r="D3729" s="54" t="b">
        <v>0</v>
      </c>
      <c r="E3729" s="54" t="b">
        <v>1</v>
      </c>
      <c r="F3729" s="91">
        <v>61.92</v>
      </c>
      <c r="G3729" s="91">
        <v>479.21600000000001</v>
      </c>
      <c r="H3729" s="54" t="b">
        <v>0</v>
      </c>
      <c r="I3729" s="91">
        <v>143.12899999999999</v>
      </c>
      <c r="J3729" s="54" t="b">
        <v>0</v>
      </c>
      <c r="K3729" s="91">
        <v>25.799900000000001</v>
      </c>
      <c r="L3729" s="91">
        <v>74.144800000000004</v>
      </c>
      <c r="M3729" s="91">
        <v>504.82299999999998</v>
      </c>
      <c r="N3729" s="54" t="b">
        <v>1</v>
      </c>
      <c r="O3729" s="91">
        <v>23.8339</v>
      </c>
      <c r="P3729" s="54" t="b">
        <v>1</v>
      </c>
      <c r="Q3729" s="91">
        <v>0.81257299999999999</v>
      </c>
    </row>
    <row r="3730" spans="2:17" x14ac:dyDescent="0.25">
      <c r="B3730" s="54">
        <v>102</v>
      </c>
      <c r="C3730" s="54">
        <v>512</v>
      </c>
      <c r="D3730" s="54" t="b">
        <v>0</v>
      </c>
      <c r="E3730" s="54" t="b">
        <v>1</v>
      </c>
      <c r="F3730" s="91">
        <v>53.9041</v>
      </c>
      <c r="G3730" s="91">
        <v>511.85300000000001</v>
      </c>
      <c r="H3730" s="54" t="b">
        <v>0</v>
      </c>
      <c r="I3730" s="91">
        <v>104.625</v>
      </c>
      <c r="J3730" s="54" t="b">
        <v>0</v>
      </c>
      <c r="K3730" s="91">
        <v>50.449300000000001</v>
      </c>
      <c r="L3730" s="91">
        <v>73.409300000000002</v>
      </c>
      <c r="M3730" s="91">
        <v>504.33600000000001</v>
      </c>
      <c r="N3730" s="54" t="b">
        <v>0</v>
      </c>
      <c r="O3730" s="91">
        <v>24.577400000000001</v>
      </c>
      <c r="P3730" s="54" t="b">
        <v>1</v>
      </c>
      <c r="Q3730" s="91">
        <v>0.84194999999999998</v>
      </c>
    </row>
    <row r="3731" spans="2:17" x14ac:dyDescent="0.25">
      <c r="B3731" s="54">
        <v>102</v>
      </c>
      <c r="C3731" s="54">
        <v>512</v>
      </c>
      <c r="D3731" s="54" t="b">
        <v>0</v>
      </c>
      <c r="E3731" s="54" t="b">
        <v>1</v>
      </c>
      <c r="F3731" s="91">
        <v>40.070399999999999</v>
      </c>
      <c r="G3731" s="91">
        <v>497.81099999999998</v>
      </c>
      <c r="H3731" s="54" t="b">
        <v>0</v>
      </c>
      <c r="I3731" s="91">
        <v>89.896699999999996</v>
      </c>
      <c r="J3731" s="54" t="b">
        <v>0</v>
      </c>
      <c r="K3731" s="91">
        <v>33.606999999999999</v>
      </c>
      <c r="L3731" s="91">
        <v>72.629000000000005</v>
      </c>
      <c r="M3731" s="91">
        <v>503.85300000000001</v>
      </c>
      <c r="N3731" s="54" t="b">
        <v>0</v>
      </c>
      <c r="O3731" s="91">
        <v>25.312899999999999</v>
      </c>
      <c r="P3731" s="54" t="b">
        <v>1</v>
      </c>
      <c r="Q3731" s="91">
        <v>0.88201200000000002</v>
      </c>
    </row>
    <row r="3732" spans="2:17" x14ac:dyDescent="0.25">
      <c r="B3732" s="54">
        <v>102</v>
      </c>
      <c r="C3732" s="54">
        <v>512</v>
      </c>
      <c r="D3732" s="54" t="b">
        <v>0</v>
      </c>
      <c r="E3732" s="54" t="b">
        <v>1</v>
      </c>
      <c r="F3732" s="91">
        <v>29.289400000000001</v>
      </c>
      <c r="G3732" s="91">
        <v>460.51900000000001</v>
      </c>
      <c r="H3732" s="54" t="b">
        <v>0</v>
      </c>
      <c r="I3732" s="91">
        <v>78.529399999999995</v>
      </c>
      <c r="J3732" s="54" t="b">
        <v>0</v>
      </c>
      <c r="K3732" s="91">
        <v>19.711400000000001</v>
      </c>
      <c r="L3732" s="91">
        <v>71.775499999999994</v>
      </c>
      <c r="M3732" s="91">
        <v>503.25900000000001</v>
      </c>
      <c r="N3732" s="54" t="b">
        <v>0</v>
      </c>
      <c r="O3732" s="91">
        <v>0</v>
      </c>
      <c r="P3732" s="54" t="b">
        <v>1</v>
      </c>
      <c r="Q3732" s="91">
        <v>0.91800099999999996</v>
      </c>
    </row>
    <row r="3733" spans="2:17" x14ac:dyDescent="0.25">
      <c r="B3733" s="54">
        <v>102</v>
      </c>
      <c r="C3733" s="54">
        <v>512</v>
      </c>
      <c r="D3733" s="54" t="b">
        <v>0</v>
      </c>
      <c r="E3733" s="54" t="b">
        <v>1</v>
      </c>
      <c r="F3733" s="91">
        <v>69.2821</v>
      </c>
      <c r="G3733" s="91">
        <v>521.38900000000001</v>
      </c>
      <c r="H3733" s="54" t="b">
        <v>0</v>
      </c>
      <c r="I3733" s="91">
        <v>83.964399999999998</v>
      </c>
      <c r="J3733" s="54" t="b">
        <v>0</v>
      </c>
      <c r="K3733" s="91">
        <v>38.819299999999998</v>
      </c>
      <c r="L3733" s="91">
        <v>70.950699999999998</v>
      </c>
      <c r="M3733" s="91">
        <v>502.78</v>
      </c>
      <c r="N3733" s="54" t="b">
        <v>1</v>
      </c>
      <c r="O3733" s="91">
        <v>0</v>
      </c>
      <c r="P3733" s="54" t="b">
        <v>1</v>
      </c>
      <c r="Q3733" s="91">
        <v>1.04003</v>
      </c>
    </row>
    <row r="3734" spans="2:17" x14ac:dyDescent="0.25">
      <c r="B3734" s="54">
        <v>102</v>
      </c>
      <c r="C3734" s="54">
        <v>512</v>
      </c>
      <c r="D3734" s="54" t="b">
        <v>0</v>
      </c>
      <c r="E3734" s="54" t="b">
        <v>1</v>
      </c>
      <c r="F3734" s="91">
        <v>74.353300000000004</v>
      </c>
      <c r="G3734" s="91">
        <v>472.51499999999999</v>
      </c>
      <c r="H3734" s="54" t="b">
        <v>0</v>
      </c>
      <c r="I3734" s="91">
        <v>100.863</v>
      </c>
      <c r="J3734" s="54" t="b">
        <v>0</v>
      </c>
      <c r="K3734" s="91">
        <v>72.832599999999999</v>
      </c>
      <c r="L3734" s="91">
        <v>70.178700000000006</v>
      </c>
      <c r="M3734" s="91">
        <v>502.36200000000002</v>
      </c>
      <c r="N3734" s="54" t="b">
        <v>1</v>
      </c>
      <c r="O3734" s="91">
        <v>4.0149100000000004</v>
      </c>
      <c r="P3734" s="54" t="b">
        <v>1</v>
      </c>
      <c r="Q3734" s="91">
        <v>0.953511</v>
      </c>
    </row>
    <row r="3735" spans="2:17" x14ac:dyDescent="0.25">
      <c r="B3735" s="54">
        <v>102</v>
      </c>
      <c r="C3735" s="54">
        <v>512</v>
      </c>
      <c r="D3735" s="54" t="b">
        <v>0</v>
      </c>
      <c r="E3735" s="54" t="b">
        <v>1</v>
      </c>
      <c r="F3735" s="91">
        <v>51.408700000000003</v>
      </c>
      <c r="G3735" s="91">
        <v>494.50799999999998</v>
      </c>
      <c r="H3735" s="54" t="b">
        <v>0</v>
      </c>
      <c r="I3735" s="91">
        <v>105.934</v>
      </c>
      <c r="J3735" s="54" t="b">
        <v>0</v>
      </c>
      <c r="K3735" s="91">
        <v>49.136299999999999</v>
      </c>
      <c r="L3735" s="91">
        <v>69.416799999999995</v>
      </c>
      <c r="M3735" s="91">
        <v>501.86799999999999</v>
      </c>
      <c r="N3735" s="54" t="b">
        <v>1</v>
      </c>
      <c r="O3735" s="91">
        <v>5.2046900000000003</v>
      </c>
      <c r="P3735" s="54" t="b">
        <v>1</v>
      </c>
      <c r="Q3735" s="91">
        <v>0.87779399999999996</v>
      </c>
    </row>
    <row r="3736" spans="2:17" x14ac:dyDescent="0.25">
      <c r="B3736" s="54">
        <v>102</v>
      </c>
      <c r="C3736" s="54">
        <v>512</v>
      </c>
      <c r="D3736" s="54" t="b">
        <v>0</v>
      </c>
      <c r="E3736" s="54" t="b">
        <v>1</v>
      </c>
      <c r="F3736" s="91">
        <v>93.925600000000003</v>
      </c>
      <c r="G3736" s="91">
        <v>513.07000000000005</v>
      </c>
      <c r="H3736" s="54" t="b">
        <v>0</v>
      </c>
      <c r="I3736" s="91">
        <v>105.934</v>
      </c>
      <c r="J3736" s="54" t="b">
        <v>0</v>
      </c>
      <c r="K3736" s="91">
        <v>31.782800000000002</v>
      </c>
      <c r="L3736" s="91">
        <v>68.726200000000006</v>
      </c>
      <c r="M3736" s="91">
        <v>501.76100000000002</v>
      </c>
      <c r="N3736" s="54" t="b">
        <v>1</v>
      </c>
      <c r="O3736" s="91">
        <v>6.4607900000000003</v>
      </c>
      <c r="P3736" s="54" t="b">
        <v>1</v>
      </c>
      <c r="Q3736" s="91">
        <v>0.90814600000000001</v>
      </c>
    </row>
    <row r="3737" spans="2:17" x14ac:dyDescent="0.25">
      <c r="B3737" s="54">
        <v>102</v>
      </c>
      <c r="C3737" s="54">
        <v>512</v>
      </c>
      <c r="D3737" s="54" t="b">
        <v>0</v>
      </c>
      <c r="E3737" s="54" t="b">
        <v>1</v>
      </c>
      <c r="F3737" s="91">
        <v>89.403800000000004</v>
      </c>
      <c r="G3737" s="91">
        <v>507.39699999999999</v>
      </c>
      <c r="H3737" s="54" t="b">
        <v>0</v>
      </c>
      <c r="I3737" s="91">
        <v>91.390799999999999</v>
      </c>
      <c r="J3737" s="54" t="b">
        <v>1</v>
      </c>
      <c r="K3737" s="91">
        <v>46.392200000000003</v>
      </c>
      <c r="L3737" s="91">
        <v>68.220699999999994</v>
      </c>
      <c r="M3737" s="91">
        <v>501.351</v>
      </c>
      <c r="N3737" s="54" t="b">
        <v>1</v>
      </c>
      <c r="O3737" s="91">
        <v>7.2583000000000002</v>
      </c>
      <c r="P3737" s="54" t="b">
        <v>1</v>
      </c>
      <c r="Q3737" s="91">
        <v>0.69882999999999995</v>
      </c>
    </row>
    <row r="3738" spans="2:17" x14ac:dyDescent="0.25">
      <c r="B3738" s="54">
        <v>102</v>
      </c>
      <c r="C3738" s="54">
        <v>512</v>
      </c>
      <c r="D3738" s="54" t="b">
        <v>0</v>
      </c>
      <c r="E3738" s="54" t="b">
        <v>1</v>
      </c>
      <c r="F3738" s="91">
        <v>63.666800000000002</v>
      </c>
      <c r="G3738" s="91">
        <v>509.613</v>
      </c>
      <c r="H3738" s="54" t="b">
        <v>0</v>
      </c>
      <c r="I3738" s="91">
        <v>83.071899999999999</v>
      </c>
      <c r="J3738" s="54" t="b">
        <v>0</v>
      </c>
      <c r="K3738" s="91">
        <v>7.2546799999999996</v>
      </c>
      <c r="L3738" s="91">
        <v>67.740099999999998</v>
      </c>
      <c r="M3738" s="91">
        <v>501.07799999999997</v>
      </c>
      <c r="N3738" s="54" t="b">
        <v>1</v>
      </c>
      <c r="O3738" s="91">
        <v>8.17441</v>
      </c>
      <c r="P3738" s="54" t="b">
        <v>1</v>
      </c>
      <c r="Q3738" s="91">
        <v>0.65125</v>
      </c>
    </row>
    <row r="3739" spans="2:17" x14ac:dyDescent="0.25">
      <c r="B3739" s="54">
        <v>102</v>
      </c>
      <c r="C3739" s="54">
        <v>512</v>
      </c>
      <c r="D3739" s="54" t="b">
        <v>0</v>
      </c>
      <c r="E3739" s="54" t="b">
        <v>1</v>
      </c>
      <c r="F3739" s="91">
        <v>59.452300000000001</v>
      </c>
      <c r="G3739" s="91">
        <v>469.15899999999999</v>
      </c>
      <c r="H3739" s="54" t="b">
        <v>0</v>
      </c>
      <c r="I3739" s="91">
        <v>61.078899999999997</v>
      </c>
      <c r="J3739" s="54" t="b">
        <v>0</v>
      </c>
      <c r="K3739" s="91">
        <v>25.8322</v>
      </c>
      <c r="L3739" s="91">
        <v>67.289500000000004</v>
      </c>
      <c r="M3739" s="91">
        <v>500.72300000000001</v>
      </c>
      <c r="N3739" s="54" t="b">
        <v>1</v>
      </c>
      <c r="O3739" s="91">
        <v>8.9271999999999991</v>
      </c>
      <c r="P3739" s="54" t="b">
        <v>1</v>
      </c>
      <c r="Q3739" s="91">
        <v>0.55232899999999996</v>
      </c>
    </row>
    <row r="3740" spans="2:17" x14ac:dyDescent="0.25">
      <c r="B3740" s="54">
        <v>102</v>
      </c>
      <c r="C3740" s="54">
        <v>512</v>
      </c>
      <c r="D3740" s="54" t="b">
        <v>0</v>
      </c>
      <c r="E3740" s="54" t="b">
        <v>1</v>
      </c>
      <c r="F3740" s="91">
        <v>54.2468</v>
      </c>
      <c r="G3740" s="91">
        <v>492.81400000000002</v>
      </c>
      <c r="H3740" s="54" t="b">
        <v>0</v>
      </c>
      <c r="I3740" s="91">
        <v>78.385199999999998</v>
      </c>
      <c r="J3740" s="54" t="b">
        <v>0</v>
      </c>
      <c r="K3740" s="91">
        <v>40.673400000000001</v>
      </c>
      <c r="L3740" s="91">
        <v>66.843100000000007</v>
      </c>
      <c r="M3740" s="91">
        <v>500.39699999999999</v>
      </c>
      <c r="N3740" s="54" t="b">
        <v>1</v>
      </c>
      <c r="O3740" s="91">
        <v>9.7329000000000008</v>
      </c>
      <c r="P3740" s="54" t="b">
        <v>1</v>
      </c>
      <c r="Q3740" s="91">
        <v>0.57370500000000002</v>
      </c>
    </row>
    <row r="3741" spans="2:17" x14ac:dyDescent="0.25">
      <c r="B3741" s="54">
        <v>102</v>
      </c>
      <c r="C3741" s="54">
        <v>512</v>
      </c>
      <c r="D3741" s="54" t="b">
        <v>0</v>
      </c>
      <c r="E3741" s="54" t="b">
        <v>1</v>
      </c>
      <c r="F3741" s="91">
        <v>47.571899999999999</v>
      </c>
      <c r="G3741" s="91">
        <v>520.79200000000003</v>
      </c>
      <c r="H3741" s="54" t="b">
        <v>0</v>
      </c>
      <c r="I3741" s="91">
        <v>75.611500000000007</v>
      </c>
      <c r="J3741" s="54" t="b">
        <v>0</v>
      </c>
      <c r="K3741" s="91">
        <v>24.221399999999999</v>
      </c>
      <c r="L3741" s="91">
        <v>66.369299999999996</v>
      </c>
      <c r="M3741" s="91">
        <v>500.40499999999997</v>
      </c>
      <c r="N3741" s="54" t="b">
        <v>1</v>
      </c>
      <c r="O3741" s="91">
        <v>10.5052</v>
      </c>
      <c r="P3741" s="54" t="b">
        <v>1</v>
      </c>
      <c r="Q3741" s="91">
        <v>0.552701</v>
      </c>
    </row>
    <row r="3742" spans="2:17" x14ac:dyDescent="0.25">
      <c r="B3742" s="54">
        <v>102</v>
      </c>
      <c r="C3742" s="54">
        <v>512</v>
      </c>
      <c r="D3742" s="54" t="b">
        <v>0</v>
      </c>
      <c r="E3742" s="54" t="b">
        <v>1</v>
      </c>
      <c r="F3742" s="91">
        <v>28.127300000000002</v>
      </c>
      <c r="G3742" s="91">
        <v>454.137</v>
      </c>
      <c r="H3742" s="54" t="b">
        <v>0</v>
      </c>
      <c r="I3742" s="91">
        <v>67.7286</v>
      </c>
      <c r="J3742" s="54" t="b">
        <v>0</v>
      </c>
      <c r="K3742" s="91">
        <v>28.763500000000001</v>
      </c>
      <c r="L3742" s="91">
        <v>65.836299999999994</v>
      </c>
      <c r="M3742" s="91">
        <v>500.226</v>
      </c>
      <c r="N3742" s="54" t="b">
        <v>1</v>
      </c>
      <c r="O3742" s="91">
        <v>10.978999999999999</v>
      </c>
      <c r="P3742" s="54" t="b">
        <v>1</v>
      </c>
      <c r="Q3742" s="91">
        <v>0.47386499999999998</v>
      </c>
    </row>
    <row r="3743" spans="2:17" x14ac:dyDescent="0.25">
      <c r="B3743" s="54">
        <v>102</v>
      </c>
      <c r="C3743" s="54">
        <v>512</v>
      </c>
      <c r="D3743" s="54" t="b">
        <v>0</v>
      </c>
      <c r="E3743" s="54" t="b">
        <v>1</v>
      </c>
      <c r="F3743" s="91">
        <v>79.058300000000003</v>
      </c>
      <c r="G3743" s="91">
        <v>504.721</v>
      </c>
      <c r="H3743" s="54" t="b">
        <v>0</v>
      </c>
      <c r="I3743" s="91">
        <v>97.980500000000006</v>
      </c>
      <c r="J3743" s="54" t="b">
        <v>0</v>
      </c>
      <c r="K3743" s="91">
        <v>69.433800000000005</v>
      </c>
      <c r="L3743" s="91">
        <v>65.3917</v>
      </c>
      <c r="M3743" s="91">
        <v>499.935</v>
      </c>
      <c r="N3743" s="54" t="b">
        <v>1</v>
      </c>
      <c r="O3743" s="91">
        <v>11.683199999999999</v>
      </c>
      <c r="P3743" s="54" t="b">
        <v>1</v>
      </c>
      <c r="Q3743" s="91">
        <v>0.56225700000000001</v>
      </c>
    </row>
    <row r="3744" spans="2:17" x14ac:dyDescent="0.25">
      <c r="B3744" s="54">
        <v>102</v>
      </c>
      <c r="C3744" s="54">
        <v>512</v>
      </c>
      <c r="D3744" s="54" t="b">
        <v>0</v>
      </c>
      <c r="E3744" s="54" t="b">
        <v>1</v>
      </c>
      <c r="F3744" s="91">
        <v>71.456699999999998</v>
      </c>
      <c r="G3744" s="91">
        <v>489.30700000000002</v>
      </c>
      <c r="H3744" s="54" t="b">
        <v>0</v>
      </c>
      <c r="I3744" s="91">
        <v>117.586</v>
      </c>
      <c r="J3744" s="54" t="b">
        <v>0</v>
      </c>
      <c r="K3744" s="91">
        <v>71.782300000000006</v>
      </c>
      <c r="L3744" s="91">
        <v>65.007000000000005</v>
      </c>
      <c r="M3744" s="91">
        <v>499.67700000000002</v>
      </c>
      <c r="N3744" s="54" t="b">
        <v>1</v>
      </c>
      <c r="O3744" s="91">
        <v>12.418900000000001</v>
      </c>
      <c r="P3744" s="54" t="b">
        <v>1</v>
      </c>
      <c r="Q3744" s="91">
        <v>0.53142800000000001</v>
      </c>
    </row>
    <row r="3745" spans="2:17" x14ac:dyDescent="0.25">
      <c r="B3745" s="54">
        <v>102</v>
      </c>
      <c r="C3745" s="54">
        <v>512</v>
      </c>
      <c r="D3745" s="54" t="b">
        <v>0</v>
      </c>
      <c r="E3745" s="54" t="b">
        <v>1</v>
      </c>
      <c r="F3745" s="91">
        <v>73.667199999999994</v>
      </c>
      <c r="G3745" s="91">
        <v>496.22</v>
      </c>
      <c r="H3745" s="54" t="b">
        <v>0</v>
      </c>
      <c r="I3745" s="91">
        <v>117.586</v>
      </c>
      <c r="J3745" s="54" t="b">
        <v>1</v>
      </c>
      <c r="K3745" s="91">
        <v>17.186299999999999</v>
      </c>
      <c r="L3745" s="91">
        <v>64.686999999999998</v>
      </c>
      <c r="M3745" s="91">
        <v>499.404</v>
      </c>
      <c r="N3745" s="54" t="b">
        <v>1</v>
      </c>
      <c r="O3745" s="91">
        <v>13.0617</v>
      </c>
      <c r="P3745" s="54" t="b">
        <v>1</v>
      </c>
      <c r="Q3745" s="91">
        <v>0.46325</v>
      </c>
    </row>
    <row r="3746" spans="2:17" x14ac:dyDescent="0.25">
      <c r="B3746" s="54">
        <v>102</v>
      </c>
      <c r="C3746" s="54">
        <v>512</v>
      </c>
      <c r="D3746" s="54" t="b">
        <v>0</v>
      </c>
      <c r="E3746" s="54" t="b">
        <v>1</v>
      </c>
      <c r="F3746" s="91">
        <v>91.242599999999996</v>
      </c>
      <c r="G3746" s="91">
        <v>492.41</v>
      </c>
      <c r="H3746" s="54" t="b">
        <v>0</v>
      </c>
      <c r="I3746" s="91">
        <v>101.515</v>
      </c>
      <c r="J3746" s="54" t="b">
        <v>0</v>
      </c>
      <c r="K3746" s="91">
        <v>7.2579200000000004</v>
      </c>
      <c r="L3746" s="91">
        <v>64.441800000000001</v>
      </c>
      <c r="M3746" s="91">
        <v>499.387</v>
      </c>
      <c r="N3746" s="54" t="b">
        <v>1</v>
      </c>
      <c r="O3746" s="91">
        <v>13.6548</v>
      </c>
      <c r="P3746" s="54" t="b">
        <v>1</v>
      </c>
      <c r="Q3746" s="91">
        <v>0.42070099999999999</v>
      </c>
    </row>
    <row r="3747" spans="2:17" x14ac:dyDescent="0.25">
      <c r="B3747" s="54">
        <v>102</v>
      </c>
      <c r="C3747" s="54">
        <v>512</v>
      </c>
      <c r="D3747" s="54" t="b">
        <v>0</v>
      </c>
      <c r="E3747" s="54" t="b">
        <v>1</v>
      </c>
      <c r="F3747" s="91">
        <v>67.077799999999996</v>
      </c>
      <c r="G3747" s="91">
        <v>505.26799999999997</v>
      </c>
      <c r="H3747" s="54" t="b">
        <v>0</v>
      </c>
      <c r="I3747" s="91">
        <v>35.199599999999997</v>
      </c>
      <c r="J3747" s="54" t="b">
        <v>0</v>
      </c>
      <c r="K3747" s="91">
        <v>17.983599999999999</v>
      </c>
      <c r="L3747" s="91">
        <v>64.305999999999997</v>
      </c>
      <c r="M3747" s="91">
        <v>499.00900000000001</v>
      </c>
      <c r="N3747" s="54" t="b">
        <v>1</v>
      </c>
      <c r="O3747" s="91">
        <v>13.917199999999999</v>
      </c>
      <c r="P3747" s="54" t="b">
        <v>1</v>
      </c>
      <c r="Q3747" s="91">
        <v>0.24579699999999999</v>
      </c>
    </row>
    <row r="3748" spans="2:17" x14ac:dyDescent="0.25">
      <c r="B3748" s="54">
        <v>102</v>
      </c>
      <c r="C3748" s="54">
        <v>512</v>
      </c>
      <c r="D3748" s="54" t="b">
        <v>0</v>
      </c>
      <c r="E3748" s="54" t="b">
        <v>1</v>
      </c>
      <c r="F3748" s="91">
        <v>52.033299999999997</v>
      </c>
      <c r="G3748" s="91">
        <v>494.55099999999999</v>
      </c>
      <c r="H3748" s="54" t="b">
        <v>0</v>
      </c>
      <c r="I3748" s="91">
        <v>40.126300000000001</v>
      </c>
      <c r="J3748" s="54" t="b">
        <v>0</v>
      </c>
      <c r="K3748" s="91">
        <v>27.372800000000002</v>
      </c>
      <c r="L3748" s="91">
        <v>64.159800000000004</v>
      </c>
      <c r="M3748" s="91">
        <v>498.673</v>
      </c>
      <c r="N3748" s="54" t="b">
        <v>1</v>
      </c>
      <c r="O3748" s="91">
        <v>14.4308</v>
      </c>
      <c r="P3748" s="54" t="b">
        <v>1</v>
      </c>
      <c r="Q3748" s="91">
        <v>0.401445</v>
      </c>
    </row>
    <row r="3749" spans="2:17" x14ac:dyDescent="0.25">
      <c r="B3749" s="54">
        <v>102</v>
      </c>
      <c r="C3749" s="54">
        <v>512</v>
      </c>
      <c r="D3749" s="54" t="b">
        <v>0</v>
      </c>
      <c r="E3749" s="54" t="b">
        <v>1</v>
      </c>
      <c r="F3749" s="91">
        <v>21.728400000000001</v>
      </c>
      <c r="G3749" s="91">
        <v>468.37799999999999</v>
      </c>
      <c r="H3749" s="54" t="b">
        <v>0</v>
      </c>
      <c r="I3749" s="91">
        <v>52.067500000000003</v>
      </c>
      <c r="J3749" s="54" t="b">
        <v>0</v>
      </c>
      <c r="K3749" s="91">
        <v>18.471499999999999</v>
      </c>
      <c r="L3749" s="91">
        <v>64.138599999999997</v>
      </c>
      <c r="M3749" s="91">
        <v>497.173</v>
      </c>
      <c r="N3749" s="54" t="b">
        <v>1</v>
      </c>
      <c r="O3749" s="91">
        <v>14.912699999999999</v>
      </c>
      <c r="P3749" s="54" t="b">
        <v>1</v>
      </c>
      <c r="Q3749" s="91">
        <v>0.36617699999999997</v>
      </c>
    </row>
    <row r="3750" spans="2:17" x14ac:dyDescent="0.25">
      <c r="B3750" s="54">
        <v>102</v>
      </c>
      <c r="C3750" s="54">
        <v>512</v>
      </c>
      <c r="D3750" s="54" t="b">
        <v>0</v>
      </c>
      <c r="E3750" s="54" t="b">
        <v>1</v>
      </c>
      <c r="F3750" s="91">
        <v>69.219300000000004</v>
      </c>
      <c r="G3750" s="91">
        <v>488.98200000000003</v>
      </c>
      <c r="H3750" s="54" t="b">
        <v>0</v>
      </c>
      <c r="I3750" s="91">
        <v>106.404</v>
      </c>
      <c r="J3750" s="54" t="b">
        <v>0</v>
      </c>
      <c r="K3750" s="91">
        <v>40.0426</v>
      </c>
      <c r="L3750" s="91">
        <v>62.375599999999999</v>
      </c>
      <c r="M3750" s="91">
        <v>494.64100000000002</v>
      </c>
      <c r="N3750" s="54" t="b">
        <v>1</v>
      </c>
      <c r="O3750" s="91">
        <v>16.433599999999998</v>
      </c>
      <c r="P3750" s="54" t="b">
        <v>1</v>
      </c>
      <c r="Q3750" s="91">
        <v>1.4998400000000001</v>
      </c>
    </row>
    <row r="3751" spans="2:17" x14ac:dyDescent="0.25">
      <c r="B3751" s="54">
        <v>102</v>
      </c>
      <c r="C3751" s="54">
        <v>512</v>
      </c>
      <c r="D3751" s="54" t="b">
        <v>0</v>
      </c>
      <c r="E3751" s="54" t="b">
        <v>1</v>
      </c>
      <c r="F3751" s="91">
        <v>79.870699999999999</v>
      </c>
      <c r="G3751" s="91">
        <v>486.47500000000002</v>
      </c>
      <c r="H3751" s="54" t="b">
        <v>0</v>
      </c>
      <c r="I3751" s="91">
        <v>84.381200000000007</v>
      </c>
      <c r="J3751" s="54" t="b">
        <v>0</v>
      </c>
      <c r="K3751" s="91">
        <v>51.767800000000001</v>
      </c>
      <c r="L3751" s="91">
        <v>62.317</v>
      </c>
      <c r="M3751" s="91">
        <v>493.43700000000001</v>
      </c>
      <c r="N3751" s="54" t="b">
        <v>1</v>
      </c>
      <c r="O3751" s="91">
        <v>20.729600000000001</v>
      </c>
      <c r="P3751" s="54" t="b">
        <v>1</v>
      </c>
      <c r="Q3751" s="91">
        <v>3.0861299999999998</v>
      </c>
    </row>
    <row r="3752" spans="2:17" x14ac:dyDescent="0.25">
      <c r="B3752" s="54">
        <v>102</v>
      </c>
      <c r="C3752" s="54">
        <v>512</v>
      </c>
      <c r="D3752" s="54" t="b">
        <v>0</v>
      </c>
      <c r="E3752" s="54" t="b">
        <v>1</v>
      </c>
      <c r="F3752" s="91">
        <v>96.165199999999999</v>
      </c>
      <c r="G3752" s="91">
        <v>502.952</v>
      </c>
      <c r="H3752" s="54" t="b">
        <v>0</v>
      </c>
      <c r="I3752" s="91">
        <v>84.315299999999993</v>
      </c>
      <c r="J3752" s="54" t="b">
        <v>0</v>
      </c>
      <c r="K3752" s="91">
        <v>10.942600000000001</v>
      </c>
      <c r="L3752" s="91">
        <v>62.788899999999998</v>
      </c>
      <c r="M3752" s="91">
        <v>492.625</v>
      </c>
      <c r="N3752" s="54" t="b">
        <v>1</v>
      </c>
      <c r="O3752" s="91">
        <v>21.992000000000001</v>
      </c>
      <c r="P3752" s="54" t="b">
        <v>1</v>
      </c>
      <c r="Q3752" s="91">
        <v>1.20522</v>
      </c>
    </row>
    <row r="3753" spans="2:17" x14ac:dyDescent="0.25">
      <c r="B3753" s="54">
        <v>102</v>
      </c>
      <c r="C3753" s="54">
        <v>512</v>
      </c>
      <c r="D3753" s="54" t="b">
        <v>0</v>
      </c>
      <c r="E3753" s="54" t="b">
        <v>1</v>
      </c>
      <c r="F3753" s="91">
        <v>115.44499999999999</v>
      </c>
      <c r="G3753" s="91">
        <v>543.61300000000006</v>
      </c>
      <c r="H3753" s="54" t="b">
        <v>0</v>
      </c>
      <c r="I3753" s="91">
        <v>109.01</v>
      </c>
      <c r="J3753" s="54" t="b">
        <v>0</v>
      </c>
      <c r="K3753" s="91">
        <v>23.173500000000001</v>
      </c>
      <c r="L3753" s="91">
        <v>63.755800000000001</v>
      </c>
      <c r="M3753" s="91">
        <v>493.28800000000001</v>
      </c>
      <c r="N3753" s="54" t="b">
        <v>1</v>
      </c>
      <c r="O3753" s="91">
        <v>22.803999999999998</v>
      </c>
      <c r="P3753" s="54" t="b">
        <v>1</v>
      </c>
      <c r="Q3753" s="91">
        <v>0.93917499999999998</v>
      </c>
    </row>
    <row r="3754" spans="2:17" x14ac:dyDescent="0.25">
      <c r="B3754" s="54">
        <v>102</v>
      </c>
      <c r="C3754" s="54">
        <v>512</v>
      </c>
      <c r="D3754" s="54" t="b">
        <v>0</v>
      </c>
      <c r="E3754" s="54" t="b">
        <v>1</v>
      </c>
      <c r="F3754" s="91">
        <v>93.692300000000003</v>
      </c>
      <c r="G3754" s="91">
        <v>480.30599999999998</v>
      </c>
      <c r="H3754" s="54" t="b">
        <v>0</v>
      </c>
      <c r="I3754" s="91">
        <v>103.364</v>
      </c>
      <c r="J3754" s="54" t="b">
        <v>0</v>
      </c>
      <c r="K3754" s="91">
        <v>45.0002</v>
      </c>
      <c r="L3754" s="91">
        <v>64.628</v>
      </c>
      <c r="M3754" s="91">
        <v>492.81200000000001</v>
      </c>
      <c r="N3754" s="54" t="b">
        <v>1</v>
      </c>
      <c r="O3754" s="91">
        <v>22.803999999999998</v>
      </c>
      <c r="P3754" s="54" t="b">
        <v>1</v>
      </c>
      <c r="Q3754" s="91">
        <v>1.17232</v>
      </c>
    </row>
    <row r="3755" spans="2:17" x14ac:dyDescent="0.25">
      <c r="B3755" s="54">
        <v>102</v>
      </c>
      <c r="C3755" s="54">
        <v>512</v>
      </c>
      <c r="D3755" s="54" t="b">
        <v>0</v>
      </c>
      <c r="E3755" s="54" t="b">
        <v>1</v>
      </c>
      <c r="F3755" s="91">
        <v>86.394599999999997</v>
      </c>
      <c r="G3755" s="91">
        <v>519.10599999999999</v>
      </c>
      <c r="H3755" s="54" t="b">
        <v>0</v>
      </c>
      <c r="I3755" s="91">
        <v>98.880700000000004</v>
      </c>
      <c r="J3755" s="54" t="b">
        <v>0</v>
      </c>
      <c r="K3755" s="91">
        <v>66.939700000000002</v>
      </c>
      <c r="L3755" s="91">
        <v>65.540199999999999</v>
      </c>
      <c r="M3755" s="91">
        <v>492.60199999999998</v>
      </c>
      <c r="N3755" s="54" t="b">
        <v>1</v>
      </c>
      <c r="O3755" s="91">
        <v>22.803999999999998</v>
      </c>
      <c r="P3755" s="54" t="b">
        <v>1</v>
      </c>
      <c r="Q3755" s="91">
        <v>0.99320200000000003</v>
      </c>
    </row>
    <row r="3756" spans="2:17" x14ac:dyDescent="0.25">
      <c r="B3756" s="54">
        <v>102</v>
      </c>
      <c r="C3756" s="54">
        <v>512</v>
      </c>
      <c r="D3756" s="54" t="b">
        <v>0</v>
      </c>
      <c r="E3756" s="54" t="b">
        <v>1</v>
      </c>
      <c r="F3756" s="91">
        <v>72.767600000000002</v>
      </c>
      <c r="G3756" s="91">
        <v>453.67</v>
      </c>
      <c r="H3756" s="54" t="b">
        <v>0</v>
      </c>
      <c r="I3756" s="91">
        <v>92.356800000000007</v>
      </c>
      <c r="J3756" s="54" t="b">
        <v>0</v>
      </c>
      <c r="K3756" s="91">
        <v>39.480600000000003</v>
      </c>
      <c r="L3756" s="91">
        <v>66.902199999999993</v>
      </c>
      <c r="M3756" s="91">
        <v>493.27300000000002</v>
      </c>
      <c r="N3756" s="54" t="b">
        <v>1</v>
      </c>
      <c r="O3756" s="91">
        <v>22.8263</v>
      </c>
      <c r="P3756" s="54" t="b">
        <v>1</v>
      </c>
      <c r="Q3756" s="91">
        <v>0.936087</v>
      </c>
    </row>
    <row r="3757" spans="2:17" x14ac:dyDescent="0.25">
      <c r="B3757" s="54">
        <v>102</v>
      </c>
      <c r="C3757" s="54">
        <v>512</v>
      </c>
      <c r="D3757" s="54" t="b">
        <v>0</v>
      </c>
      <c r="E3757" s="54" t="b">
        <v>1</v>
      </c>
      <c r="F3757" s="91">
        <v>28.484200000000001</v>
      </c>
      <c r="G3757" s="91">
        <v>442.50900000000001</v>
      </c>
      <c r="H3757" s="54" t="b">
        <v>0</v>
      </c>
      <c r="I3757" s="91">
        <v>132.619</v>
      </c>
      <c r="J3757" s="54" t="b">
        <v>0</v>
      </c>
      <c r="K3757" s="91">
        <v>66.839799999999997</v>
      </c>
      <c r="L3757" s="91">
        <v>67.343100000000007</v>
      </c>
      <c r="M3757" s="91">
        <v>492.18299999999999</v>
      </c>
      <c r="N3757" s="54" t="b">
        <v>1</v>
      </c>
      <c r="O3757" s="91">
        <v>22.8263</v>
      </c>
      <c r="P3757" s="54" t="b">
        <v>1</v>
      </c>
      <c r="Q3757" s="91">
        <v>1.51837</v>
      </c>
    </row>
    <row r="3758" spans="2:17" x14ac:dyDescent="0.25">
      <c r="B3758" s="54">
        <v>102</v>
      </c>
      <c r="C3758" s="54">
        <v>512</v>
      </c>
      <c r="D3758" s="54" t="b">
        <v>0</v>
      </c>
      <c r="E3758" s="54" t="b">
        <v>1</v>
      </c>
      <c r="F3758" s="91">
        <v>33.195700000000002</v>
      </c>
      <c r="G3758" s="91">
        <v>495.88600000000002</v>
      </c>
      <c r="H3758" s="54" t="b">
        <v>0</v>
      </c>
      <c r="I3758" s="91">
        <v>141.80500000000001</v>
      </c>
      <c r="J3758" s="54" t="b">
        <v>0</v>
      </c>
      <c r="K3758" s="91">
        <v>45.668300000000002</v>
      </c>
      <c r="L3758" s="91">
        <v>67.762500000000003</v>
      </c>
      <c r="M3758" s="91">
        <v>491.66800000000001</v>
      </c>
      <c r="N3758" s="54" t="b">
        <v>1</v>
      </c>
      <c r="O3758" s="91">
        <v>23.245899999999999</v>
      </c>
      <c r="P3758" s="54" t="b">
        <v>1</v>
      </c>
      <c r="Q3758" s="91">
        <v>1.1764399999999999</v>
      </c>
    </row>
    <row r="3759" spans="2:17" x14ac:dyDescent="0.25">
      <c r="B3759" s="54">
        <v>102</v>
      </c>
      <c r="C3759" s="54">
        <v>512</v>
      </c>
      <c r="D3759" s="54" t="b">
        <v>0</v>
      </c>
      <c r="E3759" s="54" t="b">
        <v>1</v>
      </c>
      <c r="F3759" s="91">
        <v>44.404800000000002</v>
      </c>
      <c r="G3759" s="91">
        <v>482.19900000000001</v>
      </c>
      <c r="H3759" s="54" t="b">
        <v>0</v>
      </c>
      <c r="I3759" s="91">
        <v>134.50800000000001</v>
      </c>
      <c r="J3759" s="54" t="b">
        <v>0</v>
      </c>
      <c r="K3759" s="91">
        <v>53.584499999999998</v>
      </c>
      <c r="L3759" s="91">
        <v>68.031800000000004</v>
      </c>
      <c r="M3759" s="91">
        <v>491.101</v>
      </c>
      <c r="N3759" s="54" t="b">
        <v>1</v>
      </c>
      <c r="O3759" s="91">
        <v>23.7606</v>
      </c>
      <c r="P3759" s="54" t="b">
        <v>1</v>
      </c>
      <c r="Q3759" s="91">
        <v>0.66394200000000003</v>
      </c>
    </row>
    <row r="3760" spans="2:17" x14ac:dyDescent="0.25">
      <c r="B3760" s="54">
        <v>0</v>
      </c>
      <c r="C3760" s="54">
        <v>0</v>
      </c>
      <c r="D3760" s="54" t="b">
        <v>0</v>
      </c>
      <c r="E3760" s="54" t="b">
        <v>1</v>
      </c>
      <c r="F3760" s="91">
        <v>54.5</v>
      </c>
      <c r="G3760" s="91">
        <v>467.09</v>
      </c>
      <c r="H3760" s="54" t="b">
        <v>0</v>
      </c>
      <c r="I3760" s="91">
        <v>97.660399999999996</v>
      </c>
      <c r="J3760" s="54" t="b">
        <v>0</v>
      </c>
      <c r="K3760" s="91">
        <v>17.691099999999999</v>
      </c>
      <c r="L3760" s="91">
        <v>68.215000000000003</v>
      </c>
      <c r="M3760" s="91">
        <v>490.471</v>
      </c>
      <c r="N3760" s="54" t="b">
        <v>1</v>
      </c>
      <c r="O3760" s="91">
        <v>24.327999999999999</v>
      </c>
      <c r="P3760" s="54" t="b">
        <v>1</v>
      </c>
      <c r="Q3760" s="91">
        <v>0.62805</v>
      </c>
    </row>
    <row r="3761" spans="2:17" x14ac:dyDescent="0.25">
      <c r="B3761" s="54">
        <v>0</v>
      </c>
      <c r="C3761" s="54">
        <v>0</v>
      </c>
      <c r="D3761" s="54" t="b">
        <v>0</v>
      </c>
      <c r="E3761" s="54" t="b">
        <v>1</v>
      </c>
      <c r="F3761" s="91">
        <v>76.130499999999998</v>
      </c>
      <c r="G3761" s="91">
        <v>467.13200000000001</v>
      </c>
      <c r="H3761" s="54" t="b">
        <v>0</v>
      </c>
      <c r="I3761" s="91">
        <v>79.392799999999994</v>
      </c>
      <c r="J3761" s="54" t="b">
        <v>0</v>
      </c>
      <c r="K3761" s="91">
        <v>18.171800000000001</v>
      </c>
      <c r="L3761" s="91">
        <v>68.374300000000005</v>
      </c>
      <c r="M3761" s="91">
        <v>489.87200000000001</v>
      </c>
      <c r="N3761" s="54" t="b">
        <v>0</v>
      </c>
      <c r="O3761" s="91">
        <v>24.957999999999998</v>
      </c>
      <c r="P3761" s="54" t="b">
        <v>1</v>
      </c>
      <c r="Q3761" s="91">
        <v>0.65610000000000002</v>
      </c>
    </row>
    <row r="3762" spans="2:17" x14ac:dyDescent="0.25">
      <c r="B3762" s="54">
        <v>0</v>
      </c>
      <c r="C3762" s="54">
        <v>0</v>
      </c>
      <c r="D3762" s="54" t="b">
        <v>0</v>
      </c>
      <c r="E3762" s="54" t="b">
        <v>1</v>
      </c>
      <c r="F3762" s="91">
        <v>107.536</v>
      </c>
      <c r="G3762" s="91">
        <v>526.07600000000002</v>
      </c>
      <c r="H3762" s="54" t="b">
        <v>0</v>
      </c>
      <c r="I3762" s="91">
        <v>71.731399999999994</v>
      </c>
      <c r="J3762" s="54" t="b">
        <v>0</v>
      </c>
      <c r="K3762" s="91">
        <v>21.630500000000001</v>
      </c>
      <c r="L3762" s="91">
        <v>68.479799999999997</v>
      </c>
      <c r="M3762" s="91">
        <v>489.745</v>
      </c>
      <c r="N3762" s="54" t="b">
        <v>0</v>
      </c>
      <c r="O3762" s="91">
        <v>25.556899999999999</v>
      </c>
      <c r="P3762" s="54" t="b">
        <v>1</v>
      </c>
      <c r="Q3762" s="91">
        <v>0.61973199999999995</v>
      </c>
    </row>
    <row r="3763" spans="2:17" x14ac:dyDescent="0.25">
      <c r="B3763" s="54">
        <v>0</v>
      </c>
      <c r="C3763" s="54">
        <v>0</v>
      </c>
      <c r="D3763" s="54" t="b">
        <v>0</v>
      </c>
      <c r="E3763" s="54" t="b">
        <v>1</v>
      </c>
      <c r="F3763" s="91">
        <v>38.356999999999999</v>
      </c>
      <c r="G3763" s="91">
        <v>472.22800000000001</v>
      </c>
      <c r="H3763" s="54" t="b">
        <v>0</v>
      </c>
      <c r="I3763" s="91">
        <v>122.11799999999999</v>
      </c>
      <c r="J3763" s="54" t="b">
        <v>0</v>
      </c>
      <c r="K3763" s="91">
        <v>66.788300000000007</v>
      </c>
      <c r="L3763" s="91">
        <v>68.655299999999997</v>
      </c>
      <c r="M3763" s="91">
        <v>489.24700000000001</v>
      </c>
      <c r="N3763" s="54" t="b">
        <v>0</v>
      </c>
      <c r="O3763" s="91">
        <v>0</v>
      </c>
      <c r="P3763" s="54" t="b">
        <v>1</v>
      </c>
      <c r="Q3763" s="91">
        <v>0.165326</v>
      </c>
    </row>
    <row r="3764" spans="2:17" x14ac:dyDescent="0.25">
      <c r="B3764" s="54">
        <v>0</v>
      </c>
      <c r="C3764" s="54">
        <v>0</v>
      </c>
      <c r="D3764" s="54" t="b">
        <v>0</v>
      </c>
      <c r="E3764" s="54" t="b">
        <v>1</v>
      </c>
      <c r="F3764" s="91">
        <v>73.997699999999995</v>
      </c>
      <c r="G3764" s="91">
        <v>509.346</v>
      </c>
      <c r="H3764" s="54" t="b">
        <v>0</v>
      </c>
      <c r="I3764" s="91">
        <v>128.16499999999999</v>
      </c>
      <c r="J3764" s="54" t="b">
        <v>0</v>
      </c>
      <c r="K3764" s="91">
        <v>87.6661</v>
      </c>
      <c r="L3764" s="91">
        <v>68.762200000000007</v>
      </c>
      <c r="M3764" s="91">
        <v>488.94</v>
      </c>
      <c r="N3764" s="54" t="b">
        <v>1</v>
      </c>
      <c r="O3764" s="91">
        <v>0</v>
      </c>
      <c r="P3764" s="54" t="b">
        <v>1</v>
      </c>
      <c r="Q3764" s="91">
        <v>0.52774600000000005</v>
      </c>
    </row>
    <row r="3765" spans="2:17" x14ac:dyDescent="0.25">
      <c r="B3765" s="54">
        <v>0</v>
      </c>
      <c r="C3765" s="54">
        <v>0</v>
      </c>
      <c r="D3765" s="54" t="b">
        <v>0</v>
      </c>
      <c r="E3765" s="54" t="b">
        <v>1</v>
      </c>
      <c r="F3765" s="91">
        <v>96.177000000000007</v>
      </c>
      <c r="G3765" s="91">
        <v>536.06200000000001</v>
      </c>
      <c r="H3765" s="54" t="b">
        <v>0</v>
      </c>
      <c r="I3765" s="91">
        <v>128.12299999999999</v>
      </c>
      <c r="J3765" s="54" t="b">
        <v>0</v>
      </c>
      <c r="K3765" s="91">
        <v>51.4587</v>
      </c>
      <c r="L3765" s="91">
        <v>69.007099999999994</v>
      </c>
      <c r="M3765" s="91">
        <v>488.73599999999999</v>
      </c>
      <c r="N3765" s="54" t="b">
        <v>1</v>
      </c>
      <c r="O3765" s="91">
        <v>1.31979</v>
      </c>
      <c r="P3765" s="54" t="b">
        <v>1</v>
      </c>
      <c r="Q3765" s="91">
        <v>0.32497199999999998</v>
      </c>
    </row>
    <row r="3766" spans="2:17" x14ac:dyDescent="0.25">
      <c r="B3766" s="54">
        <v>0</v>
      </c>
      <c r="C3766" s="54">
        <v>0</v>
      </c>
      <c r="D3766" s="54" t="b">
        <v>0</v>
      </c>
      <c r="E3766" s="54" t="b">
        <v>1</v>
      </c>
      <c r="F3766" s="91">
        <v>68.106300000000005</v>
      </c>
      <c r="G3766" s="91">
        <v>527.85699999999997</v>
      </c>
      <c r="H3766" s="54" t="b">
        <v>0</v>
      </c>
      <c r="I3766" s="91">
        <v>133.01300000000001</v>
      </c>
      <c r="J3766" s="54" t="b">
        <v>0</v>
      </c>
      <c r="K3766" s="91">
        <v>34.722999999999999</v>
      </c>
      <c r="L3766" s="91">
        <v>69.199700000000007</v>
      </c>
      <c r="M3766" s="91">
        <v>488.86700000000002</v>
      </c>
      <c r="N3766" s="54" t="b">
        <v>1</v>
      </c>
      <c r="O3766" s="91">
        <v>1.7682100000000001</v>
      </c>
      <c r="P3766" s="54" t="b">
        <v>1</v>
      </c>
      <c r="Q3766" s="91">
        <v>0.31843199999999999</v>
      </c>
    </row>
    <row r="3767" spans="2:17" x14ac:dyDescent="0.25">
      <c r="B3767" s="54">
        <v>0</v>
      </c>
      <c r="C3767" s="54">
        <v>0</v>
      </c>
      <c r="D3767" s="54" t="b">
        <v>0</v>
      </c>
      <c r="E3767" s="54" t="b">
        <v>1</v>
      </c>
      <c r="F3767" s="91">
        <v>107.723</v>
      </c>
      <c r="G3767" s="91">
        <v>528.40200000000004</v>
      </c>
      <c r="H3767" s="54" t="b">
        <v>0</v>
      </c>
      <c r="I3767" s="91">
        <v>121.654</v>
      </c>
      <c r="J3767" s="54" t="b">
        <v>0</v>
      </c>
      <c r="K3767" s="91">
        <v>29.245200000000001</v>
      </c>
      <c r="L3767" s="91">
        <v>69.2303</v>
      </c>
      <c r="M3767" s="91">
        <v>489.49400000000003</v>
      </c>
      <c r="N3767" s="54" t="b">
        <v>1</v>
      </c>
      <c r="O3767" s="91">
        <v>1.9608099999999999</v>
      </c>
      <c r="P3767" s="54" t="b">
        <v>1</v>
      </c>
      <c r="Q3767" s="91">
        <v>0.23281199999999999</v>
      </c>
    </row>
    <row r="3768" spans="2:17" x14ac:dyDescent="0.25">
      <c r="B3768" s="54">
        <v>0</v>
      </c>
      <c r="C3768" s="54">
        <v>0</v>
      </c>
      <c r="D3768" s="54" t="b">
        <v>0</v>
      </c>
      <c r="E3768" s="54" t="b">
        <v>1</v>
      </c>
      <c r="F3768" s="91">
        <v>80.352599999999995</v>
      </c>
      <c r="G3768" s="91">
        <v>491.20499999999998</v>
      </c>
      <c r="H3768" s="54" t="b">
        <v>0</v>
      </c>
      <c r="I3768" s="91">
        <v>66.332999999999998</v>
      </c>
      <c r="J3768" s="54" t="b">
        <v>0</v>
      </c>
      <c r="K3768" s="91">
        <v>39.6203</v>
      </c>
      <c r="L3768" s="91">
        <v>69.539500000000004</v>
      </c>
      <c r="M3768" s="91">
        <v>489.74400000000003</v>
      </c>
      <c r="N3768" s="54" t="b">
        <v>1</v>
      </c>
      <c r="O3768" s="91">
        <v>1.9914099999999999</v>
      </c>
      <c r="P3768" s="54" t="b">
        <v>1</v>
      </c>
      <c r="Q3768" s="91">
        <v>0.62745600000000001</v>
      </c>
    </row>
    <row r="3769" spans="2:17" x14ac:dyDescent="0.25">
      <c r="B3769" s="54">
        <v>0</v>
      </c>
      <c r="C3769" s="54">
        <v>0</v>
      </c>
      <c r="D3769" s="54" t="b">
        <v>0</v>
      </c>
      <c r="E3769" s="54" t="b">
        <v>1</v>
      </c>
      <c r="F3769" s="91">
        <v>91.159899999999993</v>
      </c>
      <c r="G3769" s="91">
        <v>473.53</v>
      </c>
      <c r="H3769" s="54" t="b">
        <v>0</v>
      </c>
      <c r="I3769" s="91">
        <v>84.474100000000007</v>
      </c>
      <c r="J3769" s="54" t="b">
        <v>0</v>
      </c>
      <c r="K3769" s="91">
        <v>46.181899999999999</v>
      </c>
      <c r="L3769" s="91">
        <v>69.902500000000003</v>
      </c>
      <c r="M3769" s="91">
        <v>489.94299999999998</v>
      </c>
      <c r="N3769" s="54" t="b">
        <v>1</v>
      </c>
      <c r="O3769" s="91">
        <v>2.3006099999999998</v>
      </c>
      <c r="P3769" s="54" t="b">
        <v>1</v>
      </c>
      <c r="Q3769" s="91">
        <v>0.39742899999999998</v>
      </c>
    </row>
    <row r="3770" spans="2:17" x14ac:dyDescent="0.25">
      <c r="B3770" s="54">
        <v>0</v>
      </c>
      <c r="C3770" s="54">
        <v>0</v>
      </c>
      <c r="D3770" s="54" t="b">
        <v>0</v>
      </c>
      <c r="E3770" s="54" t="b">
        <v>1</v>
      </c>
      <c r="F3770" s="91">
        <v>79.552499999999995</v>
      </c>
      <c r="G3770" s="91">
        <v>483.32299999999998</v>
      </c>
      <c r="H3770" s="54" t="b">
        <v>0</v>
      </c>
      <c r="I3770" s="91">
        <v>94.488500000000002</v>
      </c>
      <c r="J3770" s="54" t="b">
        <v>0</v>
      </c>
      <c r="K3770" s="91">
        <v>20.716999999999999</v>
      </c>
      <c r="L3770" s="91">
        <v>70.257999999999996</v>
      </c>
      <c r="M3770" s="91">
        <v>490.16800000000001</v>
      </c>
      <c r="N3770" s="54" t="b">
        <v>1</v>
      </c>
      <c r="O3770" s="91">
        <v>2.7345000000000002</v>
      </c>
      <c r="P3770" s="54" t="b">
        <v>1</v>
      </c>
      <c r="Q3770" s="91">
        <v>0.41401399999999999</v>
      </c>
    </row>
    <row r="3771" spans="2:17" x14ac:dyDescent="0.25">
      <c r="B3771" s="54">
        <v>0</v>
      </c>
      <c r="C3771" s="54">
        <v>0</v>
      </c>
      <c r="D3771" s="54" t="b">
        <v>0</v>
      </c>
      <c r="E3771" s="54" t="b">
        <v>1</v>
      </c>
      <c r="F3771" s="91">
        <v>102.041</v>
      </c>
      <c r="G3771" s="91">
        <v>522.31899999999996</v>
      </c>
      <c r="H3771" s="54" t="b">
        <v>0</v>
      </c>
      <c r="I3771" s="91">
        <v>83.042299999999997</v>
      </c>
      <c r="J3771" s="54" t="b">
        <v>0</v>
      </c>
      <c r="K3771" s="91">
        <v>15.1867</v>
      </c>
      <c r="L3771" s="91">
        <v>70.734499999999997</v>
      </c>
      <c r="M3771" s="91">
        <v>490.38400000000001</v>
      </c>
      <c r="N3771" s="54" t="b">
        <v>1</v>
      </c>
      <c r="O3771" s="91">
        <v>3.3157100000000002</v>
      </c>
      <c r="P3771" s="54" t="b">
        <v>1</v>
      </c>
      <c r="Q3771" s="91">
        <v>0.42110500000000001</v>
      </c>
    </row>
    <row r="3772" spans="2:17" x14ac:dyDescent="0.25">
      <c r="B3772" s="54">
        <v>0</v>
      </c>
      <c r="C3772" s="54">
        <v>0</v>
      </c>
      <c r="D3772" s="54" t="b">
        <v>0</v>
      </c>
      <c r="E3772" s="54" t="b">
        <v>1</v>
      </c>
      <c r="F3772" s="91">
        <v>71.903199999999998</v>
      </c>
      <c r="G3772" s="91">
        <v>555.61</v>
      </c>
      <c r="H3772" s="54" t="b">
        <v>0</v>
      </c>
      <c r="I3772" s="91">
        <v>71.277900000000002</v>
      </c>
      <c r="J3772" s="54" t="b">
        <v>0</v>
      </c>
      <c r="K3772" s="91">
        <v>45.015900000000002</v>
      </c>
      <c r="L3772" s="91">
        <v>71.152699999999996</v>
      </c>
      <c r="M3772" s="91">
        <v>490.96100000000001</v>
      </c>
      <c r="N3772" s="54" t="b">
        <v>1</v>
      </c>
      <c r="O3772" s="91">
        <v>4.0081199999999999</v>
      </c>
      <c r="P3772" s="54" t="b">
        <v>1</v>
      </c>
      <c r="Q3772" s="91">
        <v>0.52312899999999996</v>
      </c>
    </row>
    <row r="3773" spans="2:17" x14ac:dyDescent="0.25">
      <c r="B3773" s="54">
        <v>0</v>
      </c>
      <c r="C3773" s="54">
        <v>0</v>
      </c>
      <c r="D3773" s="54" t="b">
        <v>0</v>
      </c>
      <c r="E3773" s="54" t="b">
        <v>1</v>
      </c>
      <c r="F3773" s="91">
        <v>101.551</v>
      </c>
      <c r="G3773" s="91">
        <v>479.96499999999997</v>
      </c>
      <c r="H3773" s="54" t="b">
        <v>0</v>
      </c>
      <c r="I3773" s="91">
        <v>112.218</v>
      </c>
      <c r="J3773" s="54" t="b">
        <v>0</v>
      </c>
      <c r="K3773" s="91">
        <v>44.906500000000001</v>
      </c>
      <c r="L3773" s="91">
        <v>71.647400000000005</v>
      </c>
      <c r="M3773" s="91">
        <v>491.48599999999999</v>
      </c>
      <c r="N3773" s="54" t="b">
        <v>1</v>
      </c>
      <c r="O3773" s="91">
        <v>5.0026200000000003</v>
      </c>
      <c r="P3773" s="54" t="b">
        <v>1</v>
      </c>
      <c r="Q3773" s="91">
        <v>0.71204699999999999</v>
      </c>
    </row>
    <row r="3774" spans="2:17" x14ac:dyDescent="0.25">
      <c r="B3774" s="54">
        <v>0</v>
      </c>
      <c r="C3774" s="54">
        <v>0</v>
      </c>
      <c r="D3774" s="54" t="b">
        <v>0</v>
      </c>
      <c r="E3774" s="54" t="b">
        <v>1</v>
      </c>
      <c r="F3774" s="91">
        <v>67.192700000000002</v>
      </c>
      <c r="G3774" s="91">
        <v>500.29300000000001</v>
      </c>
      <c r="H3774" s="54" t="b">
        <v>0</v>
      </c>
      <c r="I3774" s="91">
        <v>105.783</v>
      </c>
      <c r="J3774" s="54" t="b">
        <v>0</v>
      </c>
      <c r="K3774" s="91">
        <v>81.247799999999998</v>
      </c>
      <c r="L3774" s="91">
        <v>72.134</v>
      </c>
      <c r="M3774" s="91">
        <v>491.91</v>
      </c>
      <c r="N3774" s="54" t="b">
        <v>1</v>
      </c>
      <c r="O3774" s="91">
        <v>6.0229200000000001</v>
      </c>
      <c r="P3774" s="54" t="b">
        <v>1</v>
      </c>
      <c r="Q3774" s="91">
        <v>0.72179300000000002</v>
      </c>
    </row>
    <row r="3775" spans="2:17" x14ac:dyDescent="0.25">
      <c r="B3775" s="54">
        <v>0</v>
      </c>
      <c r="C3775" s="54">
        <v>0</v>
      </c>
      <c r="D3775" s="54" t="b">
        <v>0</v>
      </c>
      <c r="E3775" s="54" t="b">
        <v>1</v>
      </c>
      <c r="F3775" s="91">
        <v>82.115700000000004</v>
      </c>
      <c r="G3775" s="91">
        <v>503.81400000000002</v>
      </c>
      <c r="H3775" s="54" t="b">
        <v>0</v>
      </c>
      <c r="I3775" s="91">
        <v>110.494</v>
      </c>
      <c r="J3775" s="54" t="b">
        <v>0</v>
      </c>
      <c r="K3775" s="91">
        <v>39.921999999999997</v>
      </c>
      <c r="L3775" s="91">
        <v>72.610399999999998</v>
      </c>
      <c r="M3775" s="91">
        <v>492.41800000000001</v>
      </c>
      <c r="N3775" s="54" t="b">
        <v>1</v>
      </c>
      <c r="O3775" s="91">
        <v>6.93323</v>
      </c>
      <c r="P3775" s="54" t="b">
        <v>1</v>
      </c>
      <c r="Q3775" s="91">
        <v>0.64522000000000002</v>
      </c>
    </row>
    <row r="3776" spans="2:17" x14ac:dyDescent="0.25">
      <c r="B3776" s="54">
        <v>0</v>
      </c>
      <c r="C3776" s="54">
        <v>0</v>
      </c>
      <c r="D3776" s="54" t="b">
        <v>0</v>
      </c>
      <c r="E3776" s="54" t="b">
        <v>1</v>
      </c>
      <c r="F3776" s="91">
        <v>103.316</v>
      </c>
      <c r="G3776" s="91">
        <v>505.44600000000003</v>
      </c>
      <c r="H3776" s="54" t="b">
        <v>0</v>
      </c>
      <c r="I3776" s="91">
        <v>110.004</v>
      </c>
      <c r="J3776" s="54" t="b">
        <v>0</v>
      </c>
      <c r="K3776" s="91">
        <v>15.332700000000001</v>
      </c>
      <c r="L3776" s="91">
        <v>73.075199999999995</v>
      </c>
      <c r="M3776" s="91">
        <v>493.26299999999998</v>
      </c>
      <c r="N3776" s="54" t="b">
        <v>1</v>
      </c>
      <c r="O3776" s="91">
        <v>7.9180099999999998</v>
      </c>
      <c r="P3776" s="54" t="b">
        <v>1</v>
      </c>
      <c r="Q3776" s="91">
        <v>0.69671700000000003</v>
      </c>
    </row>
    <row r="3777" spans="2:17" x14ac:dyDescent="0.25">
      <c r="B3777" s="54">
        <v>0</v>
      </c>
      <c r="C3777" s="54">
        <v>0</v>
      </c>
      <c r="D3777" s="54" t="b">
        <v>0</v>
      </c>
      <c r="E3777" s="54" t="b">
        <v>1</v>
      </c>
      <c r="F3777" s="91">
        <v>84.584199999999996</v>
      </c>
      <c r="G3777" s="91">
        <v>488.78699999999998</v>
      </c>
      <c r="H3777" s="54" t="b">
        <v>0</v>
      </c>
      <c r="I3777" s="91">
        <v>61.604599999999998</v>
      </c>
      <c r="J3777" s="54" t="b">
        <v>0</v>
      </c>
      <c r="K3777" s="91">
        <v>21.262599999999999</v>
      </c>
      <c r="L3777" s="91">
        <v>73.593100000000007</v>
      </c>
      <c r="M3777" s="91">
        <v>493.89100000000002</v>
      </c>
      <c r="N3777" s="54" t="b">
        <v>1</v>
      </c>
      <c r="O3777" s="91">
        <v>9.2272999999999996</v>
      </c>
      <c r="P3777" s="54" t="b">
        <v>1</v>
      </c>
      <c r="Q3777" s="91">
        <v>0.96394800000000003</v>
      </c>
    </row>
    <row r="3778" spans="2:17" x14ac:dyDescent="0.25">
      <c r="B3778" s="54">
        <v>0</v>
      </c>
      <c r="C3778" s="54">
        <v>0</v>
      </c>
      <c r="D3778" s="54" t="b">
        <v>0</v>
      </c>
      <c r="E3778" s="54" t="b">
        <v>1</v>
      </c>
      <c r="F3778" s="91">
        <v>279.09899999999999</v>
      </c>
      <c r="G3778" s="91">
        <v>506.79899999999998</v>
      </c>
      <c r="H3778" s="54" t="b">
        <v>0</v>
      </c>
      <c r="I3778" s="91">
        <v>52.782600000000002</v>
      </c>
      <c r="J3778" s="54" t="b">
        <v>0</v>
      </c>
      <c r="K3778" s="91">
        <v>25.068100000000001</v>
      </c>
      <c r="L3778" s="91">
        <v>74.837299999999999</v>
      </c>
      <c r="M3778" s="91">
        <v>494.28399999999999</v>
      </c>
      <c r="N3778" s="54" t="b">
        <v>1</v>
      </c>
      <c r="O3778" s="91">
        <v>10.372999999999999</v>
      </c>
      <c r="P3778" s="54" t="b">
        <v>1</v>
      </c>
      <c r="Q3778" s="91">
        <v>0.81385600000000002</v>
      </c>
    </row>
    <row r="3779" spans="2:17" x14ac:dyDescent="0.25">
      <c r="B3779" s="54">
        <v>0</v>
      </c>
      <c r="C3779" s="54">
        <v>0</v>
      </c>
      <c r="D3779" s="54" t="b">
        <v>0</v>
      </c>
      <c r="E3779" s="54" t="b">
        <v>0</v>
      </c>
      <c r="F3779" s="91">
        <v>517.16700000000003</v>
      </c>
      <c r="G3779" s="91">
        <v>503.44</v>
      </c>
      <c r="H3779" s="54" t="b">
        <v>0</v>
      </c>
      <c r="I3779" s="91">
        <v>214.995</v>
      </c>
      <c r="J3779" s="54" t="b">
        <v>0</v>
      </c>
      <c r="K3779" s="91">
        <v>195.34700000000001</v>
      </c>
      <c r="L3779" s="91">
        <v>517.16700000000003</v>
      </c>
      <c r="M3779" s="91">
        <v>503.44</v>
      </c>
      <c r="N3779" s="54" t="b">
        <v>0</v>
      </c>
      <c r="O3779" s="91">
        <v>12.010899999999999</v>
      </c>
      <c r="P3779" s="54" t="b">
        <v>0</v>
      </c>
      <c r="Q3779" s="91">
        <v>1.30501</v>
      </c>
    </row>
    <row r="3780" spans="2:17" x14ac:dyDescent="0.25">
      <c r="B3780" s="54">
        <v>0</v>
      </c>
      <c r="C3780" s="54">
        <v>0</v>
      </c>
      <c r="D3780" s="54" t="b">
        <v>0</v>
      </c>
      <c r="E3780" s="54" t="b">
        <v>0</v>
      </c>
      <c r="F3780" s="91">
        <v>578.72199999999998</v>
      </c>
      <c r="G3780" s="91">
        <v>472.91699999999997</v>
      </c>
      <c r="H3780" s="54" t="b">
        <v>0</v>
      </c>
      <c r="I3780" s="91">
        <v>450.59500000000003</v>
      </c>
      <c r="J3780" s="54" t="b">
        <v>0</v>
      </c>
      <c r="K3780" s="91">
        <v>238.09200000000001</v>
      </c>
      <c r="L3780" s="91">
        <v>547.98400000000004</v>
      </c>
      <c r="M3780" s="91">
        <v>488.15899999999999</v>
      </c>
      <c r="N3780" s="54" t="b">
        <v>0</v>
      </c>
      <c r="O3780" s="91">
        <v>463.49599999999998</v>
      </c>
      <c r="P3780" s="54" t="b">
        <v>0</v>
      </c>
      <c r="Q3780" s="91">
        <v>442.42399999999998</v>
      </c>
    </row>
    <row r="3781" spans="2:17" x14ac:dyDescent="0.25">
      <c r="B3781" s="54">
        <v>0</v>
      </c>
      <c r="C3781" s="54">
        <v>0</v>
      </c>
      <c r="D3781" s="54" t="b">
        <v>0</v>
      </c>
      <c r="E3781" s="54" t="b">
        <v>0</v>
      </c>
      <c r="F3781" s="91">
        <v>592.64</v>
      </c>
      <c r="G3781" s="91">
        <v>498.96800000000002</v>
      </c>
      <c r="H3781" s="54" t="b">
        <v>0</v>
      </c>
      <c r="I3781" s="91">
        <v>528.02</v>
      </c>
      <c r="J3781" s="54" t="b">
        <v>0</v>
      </c>
      <c r="K3781" s="91">
        <v>68.706900000000005</v>
      </c>
      <c r="L3781" s="91">
        <v>554.85599999999999</v>
      </c>
      <c r="M3781" s="91">
        <v>496.435</v>
      </c>
      <c r="N3781" s="54" t="b">
        <v>0</v>
      </c>
      <c r="O3781" s="91">
        <v>0</v>
      </c>
      <c r="P3781" s="54" t="b">
        <v>0</v>
      </c>
      <c r="Q3781" s="91">
        <v>34.397399999999998</v>
      </c>
    </row>
    <row r="3782" spans="2:17" x14ac:dyDescent="0.25">
      <c r="B3782" s="54">
        <v>0</v>
      </c>
      <c r="C3782" s="54">
        <v>0</v>
      </c>
      <c r="D3782" s="54" t="b">
        <v>0</v>
      </c>
      <c r="E3782" s="54" t="b">
        <v>0</v>
      </c>
      <c r="F3782" s="91">
        <v>582.91899999999998</v>
      </c>
      <c r="G3782" s="91">
        <v>500.36</v>
      </c>
      <c r="H3782" s="54" t="b">
        <v>0</v>
      </c>
      <c r="I3782" s="91">
        <v>347.423</v>
      </c>
      <c r="J3782" s="54" t="b">
        <v>1</v>
      </c>
      <c r="K3782" s="91">
        <v>29.535699999999999</v>
      </c>
      <c r="L3782" s="91">
        <v>559.43899999999996</v>
      </c>
      <c r="M3782" s="91">
        <v>493.678</v>
      </c>
      <c r="N3782" s="54" t="b">
        <v>0</v>
      </c>
      <c r="O3782" s="91">
        <v>0</v>
      </c>
      <c r="P3782" s="54" t="b">
        <v>1</v>
      </c>
      <c r="Q3782" s="91">
        <v>10.7575</v>
      </c>
    </row>
    <row r="3783" spans="2:17" x14ac:dyDescent="0.25">
      <c r="B3783" s="54">
        <v>0</v>
      </c>
      <c r="C3783" s="54">
        <v>0</v>
      </c>
      <c r="D3783" s="54" t="b">
        <v>0</v>
      </c>
      <c r="E3783" s="54" t="b">
        <v>0</v>
      </c>
      <c r="F3783" s="91">
        <v>582.27</v>
      </c>
      <c r="G3783" s="91">
        <v>484.24099999999999</v>
      </c>
      <c r="H3783" s="54" t="b">
        <v>0</v>
      </c>
      <c r="I3783" s="91">
        <v>105.996</v>
      </c>
      <c r="J3783" s="54" t="b">
        <v>0</v>
      </c>
      <c r="K3783" s="91">
        <v>9.8198600000000003</v>
      </c>
      <c r="L3783" s="91">
        <v>562.38300000000004</v>
      </c>
      <c r="M3783" s="91">
        <v>493.43099999999998</v>
      </c>
      <c r="N3783" s="54" t="b">
        <v>1</v>
      </c>
      <c r="O3783" s="91">
        <v>57.552599999999998</v>
      </c>
      <c r="P3783" s="54" t="b">
        <v>1</v>
      </c>
      <c r="Q3783" s="91">
        <v>5.3482099999999999</v>
      </c>
    </row>
    <row r="3784" spans="2:17" x14ac:dyDescent="0.25">
      <c r="B3784" s="54">
        <v>0</v>
      </c>
      <c r="C3784" s="54">
        <v>0</v>
      </c>
      <c r="D3784" s="54" t="b">
        <v>0</v>
      </c>
      <c r="E3784" s="54" t="b">
        <v>0</v>
      </c>
      <c r="F3784" s="91">
        <v>596.93100000000004</v>
      </c>
      <c r="G3784" s="91">
        <v>516.83699999999999</v>
      </c>
      <c r="H3784" s="54" t="b">
        <v>0</v>
      </c>
      <c r="I3784" s="91">
        <v>41.360900000000001</v>
      </c>
      <c r="J3784" s="54" t="b">
        <v>0</v>
      </c>
      <c r="K3784" s="91">
        <v>16.131599999999999</v>
      </c>
      <c r="L3784" s="91">
        <v>564.77099999999996</v>
      </c>
      <c r="M3784" s="91">
        <v>496.68400000000003</v>
      </c>
      <c r="N3784" s="54" t="b">
        <v>0</v>
      </c>
      <c r="O3784" s="91">
        <v>22.6752</v>
      </c>
      <c r="P3784" s="54" t="b">
        <v>1</v>
      </c>
      <c r="Q3784" s="91">
        <v>2.9542099999999998</v>
      </c>
    </row>
    <row r="3785" spans="2:17" x14ac:dyDescent="0.25">
      <c r="B3785" s="54">
        <v>0</v>
      </c>
      <c r="C3785" s="54">
        <v>0</v>
      </c>
      <c r="D3785" s="54" t="b">
        <v>0</v>
      </c>
      <c r="E3785" s="54" t="b">
        <v>0</v>
      </c>
      <c r="F3785" s="91">
        <v>602.36099999999999</v>
      </c>
      <c r="G3785" s="91">
        <v>533.04300000000001</v>
      </c>
      <c r="H3785" s="54" t="b">
        <v>0</v>
      </c>
      <c r="I3785" s="91">
        <v>47.256399999999999</v>
      </c>
      <c r="J3785" s="54" t="b">
        <v>0</v>
      </c>
      <c r="K3785" s="91">
        <v>35.740900000000003</v>
      </c>
      <c r="L3785" s="91">
        <v>565.97500000000002</v>
      </c>
      <c r="M3785" s="91">
        <v>504.11399999999998</v>
      </c>
      <c r="N3785" s="54" t="b">
        <v>0</v>
      </c>
      <c r="O3785" s="91">
        <v>25.312100000000001</v>
      </c>
      <c r="P3785" s="54" t="b">
        <v>1</v>
      </c>
      <c r="Q3785" s="91">
        <v>4.0353700000000003</v>
      </c>
    </row>
    <row r="3786" spans="2:17" x14ac:dyDescent="0.25">
      <c r="B3786" s="54">
        <v>0</v>
      </c>
      <c r="C3786" s="54">
        <v>0</v>
      </c>
      <c r="D3786" s="54" t="b">
        <v>0</v>
      </c>
      <c r="E3786" s="54" t="b">
        <v>0</v>
      </c>
      <c r="F3786" s="91">
        <v>598.11500000000001</v>
      </c>
      <c r="G3786" s="91">
        <v>503.35399999999998</v>
      </c>
      <c r="H3786" s="54" t="b">
        <v>0</v>
      </c>
      <c r="I3786" s="91">
        <v>68.891599999999997</v>
      </c>
      <c r="J3786" s="54" t="b">
        <v>0</v>
      </c>
      <c r="K3786" s="91">
        <v>17.091000000000001</v>
      </c>
      <c r="L3786" s="91">
        <v>568.64200000000005</v>
      </c>
      <c r="M3786" s="91">
        <v>502.89499999999998</v>
      </c>
      <c r="N3786" s="54" t="b">
        <v>0</v>
      </c>
      <c r="O3786" s="91">
        <v>0</v>
      </c>
      <c r="P3786" s="54" t="b">
        <v>1</v>
      </c>
      <c r="Q3786" s="91">
        <v>7.5268199999999998</v>
      </c>
    </row>
    <row r="3787" spans="2:17" x14ac:dyDescent="0.25">
      <c r="B3787" s="54">
        <v>0</v>
      </c>
      <c r="C3787" s="54">
        <v>0</v>
      </c>
      <c r="D3787" s="54" t="b">
        <v>0</v>
      </c>
      <c r="E3787" s="54" t="b">
        <v>0</v>
      </c>
      <c r="F3787" s="91">
        <v>592.077</v>
      </c>
      <c r="G3787" s="91">
        <v>495.75200000000001</v>
      </c>
      <c r="H3787" s="54" t="b">
        <v>0</v>
      </c>
      <c r="I3787" s="91">
        <v>68.891599999999997</v>
      </c>
      <c r="J3787" s="54" t="b">
        <v>1</v>
      </c>
      <c r="K3787" s="91">
        <v>29.991099999999999</v>
      </c>
      <c r="L3787" s="91">
        <v>570.85900000000004</v>
      </c>
      <c r="M3787" s="91">
        <v>501.65800000000002</v>
      </c>
      <c r="N3787" s="54" t="b">
        <v>1</v>
      </c>
      <c r="O3787" s="91">
        <v>0</v>
      </c>
      <c r="P3787" s="54" t="b">
        <v>1</v>
      </c>
      <c r="Q3787" s="91">
        <v>2.93275</v>
      </c>
    </row>
    <row r="3788" spans="2:17" x14ac:dyDescent="0.25">
      <c r="B3788" s="54">
        <v>0</v>
      </c>
      <c r="C3788" s="54">
        <v>0</v>
      </c>
      <c r="D3788" s="54" t="b">
        <v>0</v>
      </c>
      <c r="E3788" s="54" t="b">
        <v>0</v>
      </c>
      <c r="F3788" s="91">
        <v>602.95399999999995</v>
      </c>
      <c r="G3788" s="91">
        <v>510.31599999999997</v>
      </c>
      <c r="H3788" s="54" t="b">
        <v>0</v>
      </c>
      <c r="I3788" s="91">
        <v>47.574599999999997</v>
      </c>
      <c r="J3788" s="54" t="b">
        <v>0</v>
      </c>
      <c r="K3788" s="91">
        <v>9.7082599999999992</v>
      </c>
      <c r="L3788" s="91">
        <v>572.88</v>
      </c>
      <c r="M3788" s="91">
        <v>500.459</v>
      </c>
      <c r="N3788" s="54" t="b">
        <v>1</v>
      </c>
      <c r="O3788" s="91">
        <v>13.5176</v>
      </c>
      <c r="P3788" s="54" t="b">
        <v>1</v>
      </c>
      <c r="Q3788" s="91">
        <v>2.5375999999999999</v>
      </c>
    </row>
    <row r="3789" spans="2:17" x14ac:dyDescent="0.25">
      <c r="B3789" s="54">
        <v>0</v>
      </c>
      <c r="C3789" s="54">
        <v>0</v>
      </c>
      <c r="D3789" s="54" t="b">
        <v>0</v>
      </c>
      <c r="E3789" s="54" t="b">
        <v>0</v>
      </c>
      <c r="F3789" s="91">
        <v>576.18499999999995</v>
      </c>
      <c r="G3789" s="91">
        <v>558.54200000000003</v>
      </c>
      <c r="H3789" s="54" t="b">
        <v>0</v>
      </c>
      <c r="I3789" s="91">
        <v>48.1676</v>
      </c>
      <c r="J3789" s="54" t="b">
        <v>0</v>
      </c>
      <c r="K3789" s="91">
        <v>18.177399999999999</v>
      </c>
      <c r="L3789" s="91">
        <v>574.226</v>
      </c>
      <c r="M3789" s="91">
        <v>502.226</v>
      </c>
      <c r="N3789" s="54" t="b">
        <v>1</v>
      </c>
      <c r="O3789" s="91">
        <v>15.539099999999999</v>
      </c>
      <c r="P3789" s="54" t="b">
        <v>1</v>
      </c>
      <c r="Q3789" s="91">
        <v>2.3505199999999999</v>
      </c>
    </row>
    <row r="3790" spans="2:17" x14ac:dyDescent="0.25">
      <c r="B3790" s="54">
        <v>0</v>
      </c>
      <c r="C3790" s="54">
        <v>0</v>
      </c>
      <c r="D3790" s="54" t="b">
        <v>0</v>
      </c>
      <c r="E3790" s="54" t="b">
        <v>0</v>
      </c>
      <c r="F3790" s="91">
        <v>593.50800000000004</v>
      </c>
      <c r="G3790" s="91">
        <v>551.59299999999996</v>
      </c>
      <c r="H3790" s="54" t="b">
        <v>0</v>
      </c>
      <c r="I3790" s="91">
        <v>89.558899999999994</v>
      </c>
      <c r="J3790" s="54" t="b">
        <v>0</v>
      </c>
      <c r="K3790" s="91">
        <v>55.1571</v>
      </c>
      <c r="L3790" s="91">
        <v>576.73099999999999</v>
      </c>
      <c r="M3790" s="91">
        <v>505.77600000000001</v>
      </c>
      <c r="N3790" s="54" t="b">
        <v>1</v>
      </c>
      <c r="O3790" s="91">
        <v>16.8855</v>
      </c>
      <c r="P3790" s="54" t="b">
        <v>1</v>
      </c>
      <c r="Q3790" s="91">
        <v>2.2215799999999999</v>
      </c>
    </row>
    <row r="3791" spans="2:17" x14ac:dyDescent="0.25">
      <c r="B3791" s="54">
        <v>0</v>
      </c>
      <c r="C3791" s="54">
        <v>0</v>
      </c>
      <c r="D3791" s="54" t="b">
        <v>0</v>
      </c>
      <c r="E3791" s="54" t="b">
        <v>0</v>
      </c>
      <c r="F3791" s="91">
        <v>603.39099999999996</v>
      </c>
      <c r="G3791" s="91">
        <v>531.38300000000004</v>
      </c>
      <c r="H3791" s="54" t="b">
        <v>0</v>
      </c>
      <c r="I3791" s="91">
        <v>89.558899999999994</v>
      </c>
      <c r="J3791" s="54" t="b">
        <v>0</v>
      </c>
      <c r="K3791" s="91">
        <v>18.665299999999998</v>
      </c>
      <c r="L3791" s="91">
        <v>603.39099999999996</v>
      </c>
      <c r="M3791" s="91">
        <v>531.38300000000004</v>
      </c>
      <c r="N3791" s="54" t="b">
        <v>0</v>
      </c>
      <c r="O3791" s="91">
        <v>21.051200000000001</v>
      </c>
      <c r="P3791" s="54" t="b">
        <v>0</v>
      </c>
      <c r="Q3791" s="91">
        <v>4.3440000000000003</v>
      </c>
    </row>
    <row r="3792" spans="2:17" x14ac:dyDescent="0.25">
      <c r="B3792" s="54">
        <v>0</v>
      </c>
      <c r="C3792" s="54">
        <v>0</v>
      </c>
      <c r="D3792" s="54" t="b">
        <v>0</v>
      </c>
      <c r="E3792" s="54" t="b">
        <v>0</v>
      </c>
      <c r="F3792" s="91">
        <v>585.41</v>
      </c>
      <c r="G3792" s="91">
        <v>493.42200000000003</v>
      </c>
      <c r="H3792" s="54" t="b">
        <v>0</v>
      </c>
      <c r="I3792" s="91">
        <v>75.432199999999995</v>
      </c>
      <c r="J3792" s="54" t="b">
        <v>0</v>
      </c>
      <c r="K3792" s="91">
        <v>22.496700000000001</v>
      </c>
      <c r="L3792" s="91">
        <v>594.38900000000001</v>
      </c>
      <c r="M3792" s="91">
        <v>512.37800000000004</v>
      </c>
      <c r="N3792" s="54" t="b">
        <v>0</v>
      </c>
      <c r="O3792" s="91">
        <v>73.319599999999994</v>
      </c>
      <c r="P3792" s="54" t="b">
        <v>0</v>
      </c>
      <c r="Q3792" s="91">
        <v>36.966799999999999</v>
      </c>
    </row>
    <row r="3793" spans="2:17" x14ac:dyDescent="0.25">
      <c r="B3793" s="54">
        <v>0</v>
      </c>
      <c r="C3793" s="54">
        <v>0</v>
      </c>
      <c r="D3793" s="54" t="b">
        <v>0</v>
      </c>
      <c r="E3793" s="54" t="b">
        <v>0</v>
      </c>
      <c r="F3793" s="91">
        <v>578.01300000000003</v>
      </c>
      <c r="G3793" s="91">
        <v>494.37299999999999</v>
      </c>
      <c r="H3793" s="54" t="b">
        <v>0</v>
      </c>
      <c r="I3793" s="91">
        <v>92.3262</v>
      </c>
      <c r="J3793" s="54" t="b">
        <v>1</v>
      </c>
      <c r="K3793" s="91">
        <v>42.0047</v>
      </c>
      <c r="L3793" s="91">
        <v>591.53700000000003</v>
      </c>
      <c r="M3793" s="91">
        <v>510.36500000000001</v>
      </c>
      <c r="N3793" s="54" t="b">
        <v>0</v>
      </c>
      <c r="O3793" s="91">
        <v>0</v>
      </c>
      <c r="P3793" s="54" t="b">
        <v>1</v>
      </c>
      <c r="Q3793" s="91">
        <v>21.0291</v>
      </c>
    </row>
    <row r="3794" spans="2:17" x14ac:dyDescent="0.25">
      <c r="B3794" s="54">
        <v>0</v>
      </c>
      <c r="C3794" s="54">
        <v>0</v>
      </c>
      <c r="D3794" s="54" t="b">
        <v>0</v>
      </c>
      <c r="E3794" s="54" t="b">
        <v>0</v>
      </c>
      <c r="F3794" s="91">
        <v>583.28899999999999</v>
      </c>
      <c r="G3794" s="91">
        <v>522.25</v>
      </c>
      <c r="H3794" s="54" t="b">
        <v>0</v>
      </c>
      <c r="I3794" s="91">
        <v>83.5488</v>
      </c>
      <c r="J3794" s="54" t="b">
        <v>0</v>
      </c>
      <c r="K3794" s="91">
        <v>7.45709</v>
      </c>
      <c r="L3794" s="91">
        <v>590.976</v>
      </c>
      <c r="M3794" s="91">
        <v>505.69400000000002</v>
      </c>
      <c r="N3794" s="54" t="b">
        <v>0</v>
      </c>
      <c r="O3794" s="91">
        <v>0</v>
      </c>
      <c r="P3794" s="54" t="b">
        <v>1</v>
      </c>
      <c r="Q3794" s="91">
        <v>3.4913099999999999</v>
      </c>
    </row>
    <row r="3795" spans="2:17" x14ac:dyDescent="0.25">
      <c r="B3795" s="54">
        <v>0</v>
      </c>
      <c r="C3795" s="54">
        <v>0</v>
      </c>
      <c r="D3795" s="54" t="b">
        <v>0</v>
      </c>
      <c r="E3795" s="54" t="b">
        <v>0</v>
      </c>
      <c r="F3795" s="91">
        <v>576.79499999999996</v>
      </c>
      <c r="G3795" s="91">
        <v>537.60199999999998</v>
      </c>
      <c r="H3795" s="54" t="b">
        <v>0</v>
      </c>
      <c r="I3795" s="91">
        <v>63.339100000000002</v>
      </c>
      <c r="J3795" s="54" t="b">
        <v>0</v>
      </c>
      <c r="K3795" s="91">
        <v>28.372199999999999</v>
      </c>
      <c r="L3795" s="91">
        <v>588.673</v>
      </c>
      <c r="M3795" s="91">
        <v>511.81599999999997</v>
      </c>
      <c r="N3795" s="54" t="b">
        <v>1</v>
      </c>
      <c r="O3795" s="91">
        <v>38.104700000000001</v>
      </c>
      <c r="P3795" s="54" t="b">
        <v>1</v>
      </c>
      <c r="Q3795" s="91">
        <v>4.7044600000000001</v>
      </c>
    </row>
    <row r="3796" spans="2:17" x14ac:dyDescent="0.25">
      <c r="B3796" s="54">
        <v>0</v>
      </c>
      <c r="C3796" s="54">
        <v>0</v>
      </c>
      <c r="D3796" s="54" t="b">
        <v>0</v>
      </c>
      <c r="E3796" s="54" t="b">
        <v>0</v>
      </c>
      <c r="F3796" s="91">
        <v>566.19200000000001</v>
      </c>
      <c r="G3796" s="91">
        <v>569.197</v>
      </c>
      <c r="H3796" s="54" t="b">
        <v>0</v>
      </c>
      <c r="I3796" s="91">
        <v>52.794899999999998</v>
      </c>
      <c r="J3796" s="54" t="b">
        <v>0</v>
      </c>
      <c r="K3796" s="91">
        <v>16.668900000000001</v>
      </c>
      <c r="L3796" s="91">
        <v>587.13300000000004</v>
      </c>
      <c r="M3796" s="91">
        <v>514.95000000000005</v>
      </c>
      <c r="N3796" s="54" t="b">
        <v>1</v>
      </c>
      <c r="O3796" s="91">
        <v>12.401</v>
      </c>
      <c r="P3796" s="54" t="b">
        <v>1</v>
      </c>
      <c r="Q3796" s="91">
        <v>6.5416600000000003</v>
      </c>
    </row>
    <row r="3797" spans="2:17" x14ac:dyDescent="0.25">
      <c r="B3797" s="54">
        <v>0</v>
      </c>
      <c r="C3797" s="54">
        <v>0</v>
      </c>
      <c r="D3797" s="54" t="b">
        <v>0</v>
      </c>
      <c r="E3797" s="54" t="b">
        <v>0</v>
      </c>
      <c r="F3797" s="91">
        <v>600.61400000000003</v>
      </c>
      <c r="G3797" s="91">
        <v>544.197</v>
      </c>
      <c r="H3797" s="54" t="b">
        <v>0</v>
      </c>
      <c r="I3797" s="91">
        <v>91.921499999999995</v>
      </c>
      <c r="J3797" s="54" t="b">
        <v>0</v>
      </c>
      <c r="K3797" s="91">
        <v>33.326799999999999</v>
      </c>
      <c r="L3797" s="91">
        <v>586.05399999999997</v>
      </c>
      <c r="M3797" s="91">
        <v>518.59299999999996</v>
      </c>
      <c r="N3797" s="54" t="b">
        <v>1</v>
      </c>
      <c r="O3797" s="91">
        <v>16.5123</v>
      </c>
      <c r="P3797" s="54" t="b">
        <v>1</v>
      </c>
      <c r="Q3797" s="91">
        <v>3.4915099999999999</v>
      </c>
    </row>
    <row r="3798" spans="2:17" x14ac:dyDescent="0.25">
      <c r="B3798" s="54">
        <v>0</v>
      </c>
      <c r="C3798" s="54">
        <v>0</v>
      </c>
      <c r="D3798" s="54" t="b">
        <v>0</v>
      </c>
      <c r="E3798" s="54" t="b">
        <v>0</v>
      </c>
      <c r="F3798" s="91">
        <v>600.61</v>
      </c>
      <c r="G3798" s="91">
        <v>519.65</v>
      </c>
      <c r="H3798" s="54" t="b">
        <v>0</v>
      </c>
      <c r="I3798" s="91">
        <v>81.368799999999993</v>
      </c>
      <c r="J3798" s="54" t="b">
        <v>0</v>
      </c>
      <c r="K3798" s="91">
        <v>42.5426</v>
      </c>
      <c r="L3798" s="91">
        <v>586.76800000000003</v>
      </c>
      <c r="M3798" s="91">
        <v>518.20600000000002</v>
      </c>
      <c r="N3798" s="54" t="b">
        <v>1</v>
      </c>
      <c r="O3798" s="91">
        <v>21.233599999999999</v>
      </c>
      <c r="P3798" s="54" t="b">
        <v>1</v>
      </c>
      <c r="Q3798" s="91">
        <v>3.7987199999999999</v>
      </c>
    </row>
    <row r="3799" spans="2:17" x14ac:dyDescent="0.25">
      <c r="B3799" s="54">
        <v>0</v>
      </c>
      <c r="C3799" s="54">
        <v>0</v>
      </c>
      <c r="D3799" s="54" t="b">
        <v>0</v>
      </c>
      <c r="E3799" s="54" t="b">
        <v>0</v>
      </c>
      <c r="F3799" s="91">
        <v>604.678</v>
      </c>
      <c r="G3799" s="91">
        <v>527.32000000000005</v>
      </c>
      <c r="H3799" s="54" t="b">
        <v>0</v>
      </c>
      <c r="I3799" s="91">
        <v>83.969300000000004</v>
      </c>
      <c r="J3799" s="54" t="b">
        <v>1</v>
      </c>
      <c r="K3799" s="91">
        <v>24.5473</v>
      </c>
      <c r="L3799" s="91">
        <v>587.43799999999999</v>
      </c>
      <c r="M3799" s="91">
        <v>518.495</v>
      </c>
      <c r="N3799" s="54" t="b">
        <v>1</v>
      </c>
      <c r="O3799" s="91">
        <v>21.233599999999999</v>
      </c>
      <c r="P3799" s="54" t="b">
        <v>1</v>
      </c>
      <c r="Q3799" s="91">
        <v>0.81231500000000001</v>
      </c>
    </row>
    <row r="3800" spans="2:17" x14ac:dyDescent="0.25">
      <c r="B3800" s="54">
        <v>0</v>
      </c>
      <c r="C3800" s="54">
        <v>0</v>
      </c>
      <c r="D3800" s="54" t="b">
        <v>0</v>
      </c>
      <c r="E3800" s="54" t="b">
        <v>0</v>
      </c>
      <c r="F3800" s="91">
        <v>581.74599999999998</v>
      </c>
      <c r="G3800" s="91">
        <v>582.94299999999998</v>
      </c>
      <c r="H3800" s="54" t="b">
        <v>0</v>
      </c>
      <c r="I3800" s="91">
        <v>88.0334</v>
      </c>
      <c r="J3800" s="54" t="b">
        <v>0</v>
      </c>
      <c r="K3800" s="91">
        <v>8.68201</v>
      </c>
      <c r="L3800" s="91">
        <v>588.01400000000001</v>
      </c>
      <c r="M3800" s="91">
        <v>519.28200000000004</v>
      </c>
      <c r="N3800" s="54" t="b">
        <v>1</v>
      </c>
      <c r="O3800" s="91">
        <v>21.233599999999999</v>
      </c>
      <c r="P3800" s="54" t="b">
        <v>1</v>
      </c>
      <c r="Q3800" s="91">
        <v>0.72928899999999997</v>
      </c>
    </row>
    <row r="3801" spans="2:17" x14ac:dyDescent="0.25">
      <c r="B3801" s="54">
        <v>0</v>
      </c>
      <c r="C3801" s="54">
        <v>0</v>
      </c>
      <c r="D3801" s="54" t="b">
        <v>0</v>
      </c>
      <c r="E3801" s="54" t="b">
        <v>0</v>
      </c>
      <c r="F3801" s="91">
        <v>570.02599999999995</v>
      </c>
      <c r="G3801" s="91">
        <v>553.14300000000003</v>
      </c>
      <c r="H3801" s="54" t="b">
        <v>0</v>
      </c>
      <c r="I3801" s="91">
        <v>86.225200000000001</v>
      </c>
      <c r="J3801" s="54" t="b">
        <v>0</v>
      </c>
      <c r="K3801" s="91">
        <v>60.164999999999999</v>
      </c>
      <c r="L3801" s="91">
        <v>588.07500000000005</v>
      </c>
      <c r="M3801" s="91">
        <v>520.649</v>
      </c>
      <c r="N3801" s="54" t="b">
        <v>1</v>
      </c>
      <c r="O3801" s="91">
        <v>21.922799999999999</v>
      </c>
      <c r="P3801" s="54" t="b">
        <v>1</v>
      </c>
      <c r="Q3801" s="91">
        <v>0.97502999999999995</v>
      </c>
    </row>
    <row r="3802" spans="2:17" x14ac:dyDescent="0.25">
      <c r="B3802" s="54">
        <v>0</v>
      </c>
      <c r="C3802" s="54">
        <v>0</v>
      </c>
      <c r="D3802" s="54" t="b">
        <v>0</v>
      </c>
      <c r="E3802" s="54" t="b">
        <v>0</v>
      </c>
      <c r="F3802" s="91">
        <v>568.49199999999996</v>
      </c>
      <c r="G3802" s="91">
        <v>511.95499999999998</v>
      </c>
      <c r="H3802" s="54" t="b">
        <v>0</v>
      </c>
      <c r="I3802" s="91">
        <v>97.945400000000006</v>
      </c>
      <c r="J3802" s="54" t="b">
        <v>0</v>
      </c>
      <c r="K3802" s="91">
        <v>32.021999999999998</v>
      </c>
      <c r="L3802" s="91">
        <v>588.01</v>
      </c>
      <c r="M3802" s="91">
        <v>521.55600000000004</v>
      </c>
      <c r="N3802" s="54" t="b">
        <v>1</v>
      </c>
      <c r="O3802" s="91">
        <v>23.290500000000002</v>
      </c>
      <c r="P3802" s="54" t="b">
        <v>1</v>
      </c>
      <c r="Q3802" s="91">
        <v>1.36911</v>
      </c>
    </row>
    <row r="3803" spans="2:17" x14ac:dyDescent="0.25">
      <c r="B3803" s="54">
        <v>0</v>
      </c>
      <c r="C3803" s="54">
        <v>0</v>
      </c>
      <c r="D3803" s="54" t="b">
        <v>0</v>
      </c>
      <c r="E3803" s="54" t="b">
        <v>1</v>
      </c>
      <c r="F3803" s="91">
        <v>564.00099999999998</v>
      </c>
      <c r="G3803" s="91">
        <v>471.47800000000001</v>
      </c>
      <c r="H3803" s="54" t="b">
        <v>0</v>
      </c>
      <c r="I3803" s="91">
        <v>107.17400000000001</v>
      </c>
      <c r="J3803" s="54" t="b">
        <v>0</v>
      </c>
      <c r="K3803" s="91">
        <v>41.216099999999997</v>
      </c>
      <c r="L3803" s="91">
        <v>589.18200000000002</v>
      </c>
      <c r="M3803" s="91">
        <v>519.71799999999996</v>
      </c>
      <c r="N3803" s="54" t="b">
        <v>1</v>
      </c>
      <c r="O3803" s="91">
        <v>24.196899999999999</v>
      </c>
      <c r="P3803" s="54" t="b">
        <v>1</v>
      </c>
      <c r="Q3803" s="91">
        <v>0.908717</v>
      </c>
    </row>
    <row r="3804" spans="2:17" x14ac:dyDescent="0.25">
      <c r="B3804" s="54">
        <v>0</v>
      </c>
      <c r="C3804" s="54">
        <v>0</v>
      </c>
      <c r="D3804" s="54" t="b">
        <v>0</v>
      </c>
      <c r="E3804" s="54" t="b">
        <v>1</v>
      </c>
      <c r="F3804" s="91">
        <v>604.322</v>
      </c>
      <c r="G3804" s="91">
        <v>540.78399999999999</v>
      </c>
      <c r="H3804" s="54" t="b">
        <v>0</v>
      </c>
      <c r="I3804" s="91">
        <v>129.21</v>
      </c>
      <c r="J3804" s="54" t="b">
        <v>0</v>
      </c>
      <c r="K3804" s="91">
        <v>40.725700000000003</v>
      </c>
      <c r="L3804" s="91">
        <v>588.447</v>
      </c>
      <c r="M3804" s="91">
        <v>521.11</v>
      </c>
      <c r="N3804" s="54" t="b">
        <v>1</v>
      </c>
      <c r="O3804" s="91">
        <v>24.196899999999999</v>
      </c>
      <c r="P3804" s="54" t="b">
        <v>1</v>
      </c>
      <c r="Q3804" s="91">
        <v>2.1799499999999998</v>
      </c>
    </row>
    <row r="3805" spans="2:17" x14ac:dyDescent="0.25">
      <c r="B3805" s="54">
        <v>0</v>
      </c>
      <c r="C3805" s="54">
        <v>0</v>
      </c>
      <c r="D3805" s="54" t="b">
        <v>0</v>
      </c>
      <c r="E3805" s="54" t="b">
        <v>1</v>
      </c>
      <c r="F3805" s="91">
        <v>559.72699999999998</v>
      </c>
      <c r="G3805" s="91">
        <v>485.55900000000003</v>
      </c>
      <c r="H3805" s="54" t="b">
        <v>0</v>
      </c>
      <c r="I3805" s="91">
        <v>121.986</v>
      </c>
      <c r="J3805" s="54" t="b">
        <v>0</v>
      </c>
      <c r="K3805" s="91">
        <v>80.182100000000005</v>
      </c>
      <c r="L3805" s="91">
        <v>588.59799999999996</v>
      </c>
      <c r="M3805" s="91">
        <v>520.74699999999996</v>
      </c>
      <c r="N3805" s="54" t="b">
        <v>1</v>
      </c>
      <c r="O3805" s="91">
        <v>24.196899999999999</v>
      </c>
      <c r="P3805" s="54" t="b">
        <v>1</v>
      </c>
      <c r="Q3805" s="91">
        <v>1.57433</v>
      </c>
    </row>
    <row r="3806" spans="2:17" x14ac:dyDescent="0.25">
      <c r="B3806" s="54">
        <v>0</v>
      </c>
      <c r="C3806" s="54">
        <v>0</v>
      </c>
      <c r="D3806" s="54" t="b">
        <v>0</v>
      </c>
      <c r="E3806" s="54" t="b">
        <v>1</v>
      </c>
      <c r="F3806" s="91">
        <v>601.01700000000005</v>
      </c>
      <c r="G3806" s="91">
        <v>473.339</v>
      </c>
      <c r="H3806" s="54" t="b">
        <v>0</v>
      </c>
      <c r="I3806" s="91">
        <v>113.902</v>
      </c>
      <c r="J3806" s="54" t="b">
        <v>0</v>
      </c>
      <c r="K3806" s="91">
        <v>70.983199999999997</v>
      </c>
      <c r="L3806" s="91">
        <v>589.64800000000002</v>
      </c>
      <c r="M3806" s="91">
        <v>518.85400000000004</v>
      </c>
      <c r="N3806" s="54" t="b">
        <v>1</v>
      </c>
      <c r="O3806" s="91">
        <v>24.196899999999999</v>
      </c>
      <c r="P3806" s="54" t="b">
        <v>1</v>
      </c>
      <c r="Q3806" s="91">
        <v>0.393146</v>
      </c>
    </row>
    <row r="3807" spans="2:17" x14ac:dyDescent="0.25">
      <c r="B3807" s="54">
        <v>0</v>
      </c>
      <c r="C3807" s="54">
        <v>0</v>
      </c>
      <c r="D3807" s="54" t="b">
        <v>0</v>
      </c>
      <c r="E3807" s="54" t="b">
        <v>1</v>
      </c>
      <c r="F3807" s="91">
        <v>602.76499999999999</v>
      </c>
      <c r="G3807" s="91">
        <v>522.21900000000005</v>
      </c>
      <c r="H3807" s="54" t="b">
        <v>0</v>
      </c>
      <c r="I3807" s="91">
        <v>113.902</v>
      </c>
      <c r="J3807" s="54" t="b">
        <v>0</v>
      </c>
      <c r="K3807" s="91">
        <v>43.060299999999998</v>
      </c>
      <c r="L3807" s="91">
        <v>589.01300000000003</v>
      </c>
      <c r="M3807" s="91">
        <v>519.50400000000002</v>
      </c>
      <c r="N3807" s="54" t="b">
        <v>1</v>
      </c>
      <c r="O3807" s="91">
        <v>24.196899999999999</v>
      </c>
      <c r="P3807" s="54" t="b">
        <v>1</v>
      </c>
      <c r="Q3807" s="91">
        <v>2.1642800000000002</v>
      </c>
    </row>
    <row r="3808" spans="2:17" x14ac:dyDescent="0.25">
      <c r="B3808" s="54">
        <v>0</v>
      </c>
      <c r="C3808" s="54">
        <v>0</v>
      </c>
      <c r="D3808" s="54" t="b">
        <v>0</v>
      </c>
      <c r="E3808" s="54" t="b">
        <v>1</v>
      </c>
      <c r="F3808" s="91">
        <v>597.197</v>
      </c>
      <c r="G3808" s="91">
        <v>557.37900000000002</v>
      </c>
      <c r="H3808" s="54" t="b">
        <v>0</v>
      </c>
      <c r="I3808" s="91">
        <v>112.04</v>
      </c>
      <c r="J3808" s="54" t="b">
        <v>0</v>
      </c>
      <c r="K3808" s="91">
        <v>48.910400000000003</v>
      </c>
      <c r="L3808" s="91">
        <v>588.35199999999998</v>
      </c>
      <c r="M3808" s="91">
        <v>520.39400000000001</v>
      </c>
      <c r="N3808" s="54" t="b">
        <v>1</v>
      </c>
      <c r="O3808" s="91">
        <v>24.196899999999999</v>
      </c>
      <c r="P3808" s="54" t="b">
        <v>1</v>
      </c>
      <c r="Q3808" s="91">
        <v>0.908327</v>
      </c>
    </row>
    <row r="3809" spans="2:17" x14ac:dyDescent="0.25">
      <c r="B3809" s="54">
        <v>0</v>
      </c>
      <c r="C3809" s="54">
        <v>0</v>
      </c>
      <c r="D3809" s="54" t="b">
        <v>0</v>
      </c>
      <c r="E3809" s="54" t="b">
        <v>1</v>
      </c>
      <c r="F3809" s="91">
        <v>596.86300000000006</v>
      </c>
      <c r="G3809" s="91">
        <v>536.77800000000002</v>
      </c>
      <c r="H3809" s="54" t="b">
        <v>0</v>
      </c>
      <c r="I3809" s="91">
        <v>127.078</v>
      </c>
      <c r="J3809" s="54" t="b">
        <v>0</v>
      </c>
      <c r="K3809" s="91">
        <v>35.598700000000001</v>
      </c>
      <c r="L3809" s="91">
        <v>588.101</v>
      </c>
      <c r="M3809" s="91">
        <v>520.875</v>
      </c>
      <c r="N3809" s="54" t="b">
        <v>1</v>
      </c>
      <c r="O3809" s="91">
        <v>24.196899999999999</v>
      </c>
      <c r="P3809" s="54" t="b">
        <v>1</v>
      </c>
      <c r="Q3809" s="91">
        <v>1.1083400000000001</v>
      </c>
    </row>
    <row r="3810" spans="2:17" x14ac:dyDescent="0.25">
      <c r="B3810" s="54">
        <v>0</v>
      </c>
      <c r="C3810" s="54">
        <v>0</v>
      </c>
      <c r="D3810" s="54" t="b">
        <v>0</v>
      </c>
      <c r="E3810" s="54" t="b">
        <v>1</v>
      </c>
      <c r="F3810" s="91">
        <v>574.04100000000005</v>
      </c>
      <c r="G3810" s="91">
        <v>512.03</v>
      </c>
      <c r="H3810" s="54" t="b">
        <v>0</v>
      </c>
      <c r="I3810" s="91">
        <v>89.941199999999995</v>
      </c>
      <c r="J3810" s="54" t="b">
        <v>0</v>
      </c>
      <c r="K3810" s="91">
        <v>20.6035</v>
      </c>
      <c r="L3810" s="91">
        <v>588.41999999999996</v>
      </c>
      <c r="M3810" s="91">
        <v>520.68700000000001</v>
      </c>
      <c r="N3810" s="54" t="b">
        <v>1</v>
      </c>
      <c r="O3810" s="91">
        <v>24.196899999999999</v>
      </c>
      <c r="P3810" s="54" t="b">
        <v>1</v>
      </c>
      <c r="Q3810" s="91">
        <v>0.54332800000000003</v>
      </c>
    </row>
    <row r="3811" spans="2:17" x14ac:dyDescent="0.25">
      <c r="B3811" s="54">
        <v>0</v>
      </c>
      <c r="C3811" s="54">
        <v>0</v>
      </c>
      <c r="D3811" s="54" t="b">
        <v>0</v>
      </c>
      <c r="E3811" s="54" t="b">
        <v>1</v>
      </c>
      <c r="F3811" s="91">
        <v>617.39499999999998</v>
      </c>
      <c r="G3811" s="91">
        <v>575.96900000000005</v>
      </c>
      <c r="H3811" s="54" t="b">
        <v>0</v>
      </c>
      <c r="I3811" s="91">
        <v>74.072299999999998</v>
      </c>
      <c r="J3811" s="54" t="b">
        <v>0</v>
      </c>
      <c r="K3811" s="91">
        <v>33.6646</v>
      </c>
      <c r="L3811" s="91">
        <v>586.75099999999998</v>
      </c>
      <c r="M3811" s="91">
        <v>522.63499999999999</v>
      </c>
      <c r="N3811" s="54" t="b">
        <v>0</v>
      </c>
      <c r="O3811" s="91">
        <v>24.196899999999999</v>
      </c>
      <c r="P3811" s="54" t="b">
        <v>1</v>
      </c>
      <c r="Q3811" s="91">
        <v>0.37104700000000002</v>
      </c>
    </row>
    <row r="3812" spans="2:17" x14ac:dyDescent="0.25">
      <c r="B3812" s="54">
        <v>0</v>
      </c>
      <c r="C3812" s="54">
        <v>0</v>
      </c>
      <c r="D3812" s="54" t="b">
        <v>0</v>
      </c>
      <c r="E3812" s="54" t="b">
        <v>1</v>
      </c>
      <c r="F3812" s="91">
        <v>574.827</v>
      </c>
      <c r="G3812" s="91">
        <v>509.05200000000002</v>
      </c>
      <c r="H3812" s="54" t="b">
        <v>0</v>
      </c>
      <c r="I3812" s="91">
        <v>107.29300000000001</v>
      </c>
      <c r="J3812" s="54" t="b">
        <v>0</v>
      </c>
      <c r="K3812" s="91">
        <v>77.251199999999997</v>
      </c>
      <c r="L3812" s="91">
        <v>586.87599999999998</v>
      </c>
      <c r="M3812" s="91">
        <v>522.822</v>
      </c>
      <c r="N3812" s="54" t="b">
        <v>0</v>
      </c>
      <c r="O3812" s="91">
        <v>25.2759</v>
      </c>
      <c r="P3812" s="54" t="b">
        <v>1</v>
      </c>
      <c r="Q3812" s="91">
        <v>2.5657100000000002</v>
      </c>
    </row>
    <row r="3813" spans="2:17" x14ac:dyDescent="0.25">
      <c r="B3813" s="54">
        <v>0</v>
      </c>
      <c r="C3813" s="54">
        <v>0</v>
      </c>
      <c r="D3813" s="54" t="b">
        <v>0</v>
      </c>
      <c r="E3813" s="54" t="b">
        <v>1</v>
      </c>
      <c r="F3813" s="91">
        <v>591.09699999999998</v>
      </c>
      <c r="G3813" s="91">
        <v>524.34299999999996</v>
      </c>
      <c r="H3813" s="54" t="b">
        <v>0</v>
      </c>
      <c r="I3813" s="91">
        <v>110.271</v>
      </c>
      <c r="J3813" s="54" t="b">
        <v>0</v>
      </c>
      <c r="K3813" s="91">
        <v>79.308999999999997</v>
      </c>
      <c r="L3813" s="91">
        <v>586.81200000000001</v>
      </c>
      <c r="M3813" s="91">
        <v>523.15300000000002</v>
      </c>
      <c r="N3813" s="54" t="b">
        <v>0</v>
      </c>
      <c r="O3813" s="91">
        <v>0</v>
      </c>
      <c r="P3813" s="54" t="b">
        <v>1</v>
      </c>
      <c r="Q3813" s="91">
        <v>0.225213</v>
      </c>
    </row>
    <row r="3814" spans="2:17" x14ac:dyDescent="0.25">
      <c r="B3814" s="54">
        <v>0</v>
      </c>
      <c r="C3814" s="54">
        <v>0</v>
      </c>
      <c r="D3814" s="54" t="b">
        <v>0</v>
      </c>
      <c r="E3814" s="54" t="b">
        <v>1</v>
      </c>
      <c r="F3814" s="91">
        <v>587.70500000000004</v>
      </c>
      <c r="G3814" s="91">
        <v>508.87</v>
      </c>
      <c r="H3814" s="54" t="b">
        <v>0</v>
      </c>
      <c r="I3814" s="91">
        <v>110.271</v>
      </c>
      <c r="J3814" s="54" t="b">
        <v>0</v>
      </c>
      <c r="K3814" s="91">
        <v>22.327000000000002</v>
      </c>
      <c r="L3814" s="91">
        <v>586.57899999999995</v>
      </c>
      <c r="M3814" s="91">
        <v>523.52300000000002</v>
      </c>
      <c r="N3814" s="54" t="b">
        <v>1</v>
      </c>
      <c r="O3814" s="91">
        <v>0</v>
      </c>
      <c r="P3814" s="54" t="b">
        <v>1</v>
      </c>
      <c r="Q3814" s="91">
        <v>0.33776499999999998</v>
      </c>
    </row>
    <row r="3815" spans="2:17" x14ac:dyDescent="0.25">
      <c r="B3815" s="54">
        <v>0</v>
      </c>
      <c r="C3815" s="54">
        <v>0</v>
      </c>
      <c r="D3815" s="54" t="b">
        <v>0</v>
      </c>
      <c r="E3815" s="54" t="b">
        <v>1</v>
      </c>
      <c r="F3815" s="91">
        <v>590.44799999999998</v>
      </c>
      <c r="G3815" s="91">
        <v>540.67100000000005</v>
      </c>
      <c r="H3815" s="54" t="b">
        <v>0</v>
      </c>
      <c r="I3815" s="91">
        <v>109.667</v>
      </c>
      <c r="J3815" s="54" t="b">
        <v>0</v>
      </c>
      <c r="K3815" s="91">
        <v>15.839600000000001</v>
      </c>
      <c r="L3815" s="91">
        <v>586.50800000000004</v>
      </c>
      <c r="M3815" s="91">
        <v>523.83100000000002</v>
      </c>
      <c r="N3815" s="54" t="b">
        <v>1</v>
      </c>
      <c r="O3815" s="91">
        <v>1.1852400000000001</v>
      </c>
      <c r="P3815" s="54" t="b">
        <v>1</v>
      </c>
      <c r="Q3815" s="91">
        <v>0.43703900000000001</v>
      </c>
    </row>
    <row r="3816" spans="2:17" x14ac:dyDescent="0.25">
      <c r="B3816" s="54">
        <v>0</v>
      </c>
      <c r="C3816" s="54">
        <v>0</v>
      </c>
      <c r="D3816" s="54" t="b">
        <v>0</v>
      </c>
      <c r="E3816" s="54" t="b">
        <v>1</v>
      </c>
      <c r="F3816" s="91">
        <v>621.58100000000002</v>
      </c>
      <c r="G3816" s="91">
        <v>533.12800000000004</v>
      </c>
      <c r="H3816" s="54" t="b">
        <v>0</v>
      </c>
      <c r="I3816" s="91">
        <v>48.069899999999997</v>
      </c>
      <c r="J3816" s="54" t="b">
        <v>0</v>
      </c>
      <c r="K3816" s="91">
        <v>31.918500000000002</v>
      </c>
      <c r="L3816" s="91">
        <v>584.84500000000003</v>
      </c>
      <c r="M3816" s="91">
        <v>525.14499999999998</v>
      </c>
      <c r="N3816" s="54" t="b">
        <v>1</v>
      </c>
      <c r="O3816" s="91">
        <v>1.5647599999999999</v>
      </c>
      <c r="P3816" s="54" t="b">
        <v>1</v>
      </c>
      <c r="Q3816" s="91">
        <v>0.31627300000000003</v>
      </c>
    </row>
    <row r="3817" spans="2:17" x14ac:dyDescent="0.25">
      <c r="B3817" s="54">
        <v>0</v>
      </c>
      <c r="C3817" s="54">
        <v>0</v>
      </c>
      <c r="D3817" s="54" t="b">
        <v>0</v>
      </c>
      <c r="E3817" s="54" t="b">
        <v>1</v>
      </c>
      <c r="F3817" s="91">
        <v>619.88800000000003</v>
      </c>
      <c r="G3817" s="91">
        <v>518.52200000000005</v>
      </c>
      <c r="H3817" s="54" t="b">
        <v>0</v>
      </c>
      <c r="I3817" s="91">
        <v>65.676199999999994</v>
      </c>
      <c r="J3817" s="54" t="b">
        <v>0</v>
      </c>
      <c r="K3817" s="91">
        <v>32.032699999999998</v>
      </c>
      <c r="L3817" s="91">
        <v>583.21799999999996</v>
      </c>
      <c r="M3817" s="91">
        <v>526.29100000000005</v>
      </c>
      <c r="N3817" s="54" t="b">
        <v>1</v>
      </c>
      <c r="O3817" s="91">
        <v>4.5413800000000002</v>
      </c>
      <c r="P3817" s="54" t="b">
        <v>1</v>
      </c>
      <c r="Q3817" s="91">
        <v>2.11917</v>
      </c>
    </row>
    <row r="3818" spans="2:17" x14ac:dyDescent="0.25">
      <c r="B3818" s="54">
        <v>0</v>
      </c>
      <c r="C3818" s="54">
        <v>0</v>
      </c>
      <c r="D3818" s="54" t="b">
        <v>0</v>
      </c>
      <c r="E3818" s="54" t="b">
        <v>1</v>
      </c>
      <c r="F3818" s="91">
        <v>619.76</v>
      </c>
      <c r="G3818" s="91">
        <v>548.97900000000004</v>
      </c>
      <c r="H3818" s="54" t="b">
        <v>0</v>
      </c>
      <c r="I3818" s="91">
        <v>65.676199999999994</v>
      </c>
      <c r="J3818" s="54" t="b">
        <v>0</v>
      </c>
      <c r="K3818" s="91">
        <v>14.7042</v>
      </c>
      <c r="L3818" s="91">
        <v>583.04600000000005</v>
      </c>
      <c r="M3818" s="91">
        <v>526.80999999999995</v>
      </c>
      <c r="N3818" s="54" t="b">
        <v>1</v>
      </c>
      <c r="O3818" s="91">
        <v>7.3138399999999999</v>
      </c>
      <c r="P3818" s="54" t="b">
        <v>1</v>
      </c>
      <c r="Q3818" s="91">
        <v>1.9897899999999999</v>
      </c>
    </row>
    <row r="3819" spans="2:17" x14ac:dyDescent="0.25">
      <c r="B3819" s="54">
        <v>0</v>
      </c>
      <c r="C3819" s="54">
        <v>0</v>
      </c>
      <c r="D3819" s="54" t="b">
        <v>0</v>
      </c>
      <c r="E3819" s="54" t="b">
        <v>1</v>
      </c>
      <c r="F3819" s="91">
        <v>642.02099999999996</v>
      </c>
      <c r="G3819" s="91">
        <v>568.48599999999999</v>
      </c>
      <c r="H3819" s="54" t="b">
        <v>0</v>
      </c>
      <c r="I3819" s="91">
        <v>61.589399999999998</v>
      </c>
      <c r="J3819" s="54" t="b">
        <v>0</v>
      </c>
      <c r="K3819" s="91">
        <v>30.4575</v>
      </c>
      <c r="L3819" s="91">
        <v>581.59699999999998</v>
      </c>
      <c r="M3819" s="91">
        <v>528.11699999999996</v>
      </c>
      <c r="N3819" s="54" t="b">
        <v>1</v>
      </c>
      <c r="O3819" s="91">
        <v>8.0051299999999994</v>
      </c>
      <c r="P3819" s="54" t="b">
        <v>1</v>
      </c>
      <c r="Q3819" s="91">
        <v>0.54691400000000001</v>
      </c>
    </row>
    <row r="3820" spans="2:17" x14ac:dyDescent="0.25">
      <c r="B3820" s="54">
        <v>0</v>
      </c>
      <c r="C3820" s="54">
        <v>0</v>
      </c>
      <c r="D3820" s="54" t="b">
        <v>0</v>
      </c>
      <c r="E3820" s="54" t="b">
        <v>1</v>
      </c>
      <c r="F3820" s="91">
        <v>633.93600000000004</v>
      </c>
      <c r="G3820" s="91">
        <v>550.072</v>
      </c>
      <c r="H3820" s="54" t="b">
        <v>0</v>
      </c>
      <c r="I3820" s="91">
        <v>72.224599999999995</v>
      </c>
      <c r="J3820" s="54" t="b">
        <v>0</v>
      </c>
      <c r="K3820" s="91">
        <v>29.598099999999999</v>
      </c>
      <c r="L3820" s="91">
        <v>581.68200000000002</v>
      </c>
      <c r="M3820" s="91">
        <v>528.79200000000003</v>
      </c>
      <c r="N3820" s="54" t="b">
        <v>1</v>
      </c>
      <c r="O3820" s="91">
        <v>10.761200000000001</v>
      </c>
      <c r="P3820" s="54" t="b">
        <v>1</v>
      </c>
      <c r="Q3820" s="91">
        <v>1.95146</v>
      </c>
    </row>
    <row r="3821" spans="2:17" x14ac:dyDescent="0.25">
      <c r="B3821" s="54">
        <v>0</v>
      </c>
      <c r="C3821" s="54">
        <v>0</v>
      </c>
      <c r="D3821" s="54" t="b">
        <v>0</v>
      </c>
      <c r="E3821" s="54" t="b">
        <v>1</v>
      </c>
      <c r="F3821" s="91">
        <v>635.88</v>
      </c>
      <c r="G3821" s="91">
        <v>511.839</v>
      </c>
      <c r="H3821" s="54" t="b">
        <v>0</v>
      </c>
      <c r="I3821" s="91">
        <v>72.224599999999995</v>
      </c>
      <c r="J3821" s="54" t="b">
        <v>0</v>
      </c>
      <c r="K3821" s="91">
        <v>20.1097</v>
      </c>
      <c r="L3821" s="91">
        <v>582.40200000000004</v>
      </c>
      <c r="M3821" s="91">
        <v>529.17100000000005</v>
      </c>
      <c r="N3821" s="54" t="b">
        <v>1</v>
      </c>
      <c r="O3821" s="91">
        <v>11.436299999999999</v>
      </c>
      <c r="P3821" s="54" t="b">
        <v>1</v>
      </c>
      <c r="Q3821" s="91">
        <v>0.68036700000000006</v>
      </c>
    </row>
    <row r="3822" spans="2:17" x14ac:dyDescent="0.25">
      <c r="B3822" s="54">
        <v>0</v>
      </c>
      <c r="C3822" s="54">
        <v>0</v>
      </c>
      <c r="D3822" s="54" t="b">
        <v>0</v>
      </c>
      <c r="E3822" s="54" t="b">
        <v>1</v>
      </c>
      <c r="F3822" s="91">
        <v>611.76300000000003</v>
      </c>
      <c r="G3822" s="91">
        <v>555.899</v>
      </c>
      <c r="H3822" s="54" t="b">
        <v>0</v>
      </c>
      <c r="I3822" s="91">
        <v>78.907300000000006</v>
      </c>
      <c r="J3822" s="54" t="b">
        <v>0</v>
      </c>
      <c r="K3822" s="91">
        <v>38.282600000000002</v>
      </c>
      <c r="L3822" s="91">
        <v>583.49199999999996</v>
      </c>
      <c r="M3822" s="91">
        <v>529.529</v>
      </c>
      <c r="N3822" s="54" t="b">
        <v>1</v>
      </c>
      <c r="O3822" s="91">
        <v>11.8157</v>
      </c>
      <c r="P3822" s="54" t="b">
        <v>1</v>
      </c>
      <c r="Q3822" s="91">
        <v>0.81449300000000002</v>
      </c>
    </row>
    <row r="3823" spans="2:17" x14ac:dyDescent="0.25">
      <c r="B3823" s="54">
        <v>0</v>
      </c>
      <c r="C3823" s="54">
        <v>0</v>
      </c>
      <c r="D3823" s="54" t="b">
        <v>0</v>
      </c>
      <c r="E3823" s="54" t="b">
        <v>1</v>
      </c>
      <c r="F3823" s="91">
        <v>600.42100000000005</v>
      </c>
      <c r="G3823" s="91">
        <v>462.65</v>
      </c>
      <c r="H3823" s="54" t="b">
        <v>0</v>
      </c>
      <c r="I3823" s="91">
        <v>86.904399999999995</v>
      </c>
      <c r="J3823" s="54" t="b">
        <v>0</v>
      </c>
      <c r="K3823" s="91">
        <v>50.2288</v>
      </c>
      <c r="L3823" s="91">
        <v>584.87400000000002</v>
      </c>
      <c r="M3823" s="91">
        <v>529.58500000000004</v>
      </c>
      <c r="N3823" s="54" t="b">
        <v>1</v>
      </c>
      <c r="O3823" s="91">
        <v>12.1738</v>
      </c>
      <c r="P3823" s="54" t="b">
        <v>1</v>
      </c>
      <c r="Q3823" s="91">
        <v>1.1472800000000001</v>
      </c>
    </row>
    <row r="3824" spans="2:17" x14ac:dyDescent="0.25">
      <c r="B3824" s="54">
        <v>0</v>
      </c>
      <c r="C3824" s="54">
        <v>0</v>
      </c>
      <c r="D3824" s="54" t="b">
        <v>0</v>
      </c>
      <c r="E3824" s="54" t="b">
        <v>1</v>
      </c>
      <c r="F3824" s="91">
        <v>665.33600000000001</v>
      </c>
      <c r="G3824" s="91">
        <v>534.99599999999998</v>
      </c>
      <c r="H3824" s="54" t="b">
        <v>0</v>
      </c>
      <c r="I3824" s="91">
        <v>128.708</v>
      </c>
      <c r="J3824" s="54" t="b">
        <v>0</v>
      </c>
      <c r="K3824" s="91">
        <v>93.936000000000007</v>
      </c>
      <c r="L3824" s="91">
        <v>588.70399999999995</v>
      </c>
      <c r="M3824" s="91">
        <v>529.22900000000004</v>
      </c>
      <c r="N3824" s="54" t="b">
        <v>1</v>
      </c>
      <c r="O3824" s="91">
        <v>12.2294</v>
      </c>
      <c r="P3824" s="54" t="b">
        <v>1</v>
      </c>
      <c r="Q3824" s="91">
        <v>1.38283</v>
      </c>
    </row>
    <row r="3825" spans="2:17" x14ac:dyDescent="0.25">
      <c r="B3825" s="54">
        <v>0</v>
      </c>
      <c r="C3825" s="54">
        <v>0</v>
      </c>
      <c r="D3825" s="54" t="b">
        <v>0</v>
      </c>
      <c r="E3825" s="54" t="b">
        <v>1</v>
      </c>
      <c r="F3825" s="91">
        <v>627.49</v>
      </c>
      <c r="G3825" s="91">
        <v>536.31500000000005</v>
      </c>
      <c r="H3825" s="54" t="b">
        <v>0</v>
      </c>
      <c r="I3825" s="91">
        <v>158.16399999999999</v>
      </c>
      <c r="J3825" s="54" t="b">
        <v>0</v>
      </c>
      <c r="K3825" s="91">
        <v>97.200299999999999</v>
      </c>
      <c r="L3825" s="91">
        <v>589.39300000000003</v>
      </c>
      <c r="M3825" s="91">
        <v>529.476</v>
      </c>
      <c r="N3825" s="54" t="b">
        <v>1</v>
      </c>
      <c r="O3825" s="91">
        <v>14.056699999999999</v>
      </c>
      <c r="P3825" s="54" t="b">
        <v>1</v>
      </c>
      <c r="Q3825" s="91">
        <v>3.8460100000000002</v>
      </c>
    </row>
    <row r="3826" spans="2:17" x14ac:dyDescent="0.25">
      <c r="B3826" s="54">
        <v>0</v>
      </c>
      <c r="C3826" s="54">
        <v>0</v>
      </c>
      <c r="D3826" s="54" t="b">
        <v>0</v>
      </c>
      <c r="E3826" s="54" t="b">
        <v>1</v>
      </c>
      <c r="F3826" s="91">
        <v>636.54700000000003</v>
      </c>
      <c r="G3826" s="91">
        <v>528.505</v>
      </c>
      <c r="H3826" s="54" t="b">
        <v>0</v>
      </c>
      <c r="I3826" s="91">
        <v>158.16399999999999</v>
      </c>
      <c r="J3826" s="54" t="b">
        <v>0</v>
      </c>
      <c r="K3826" s="91">
        <v>37.868899999999996</v>
      </c>
      <c r="L3826" s="91">
        <v>591.29399999999998</v>
      </c>
      <c r="M3826" s="91">
        <v>529.50800000000004</v>
      </c>
      <c r="N3826" s="54" t="b">
        <v>1</v>
      </c>
      <c r="O3826" s="91">
        <v>14.7461</v>
      </c>
      <c r="P3826" s="54" t="b">
        <v>1</v>
      </c>
      <c r="Q3826" s="91">
        <v>0.73216400000000004</v>
      </c>
    </row>
    <row r="3827" spans="2:17" x14ac:dyDescent="0.25">
      <c r="B3827" s="54">
        <v>0</v>
      </c>
      <c r="C3827" s="54">
        <v>0</v>
      </c>
      <c r="D3827" s="54" t="b">
        <v>0</v>
      </c>
      <c r="E3827" s="54" t="b">
        <v>1</v>
      </c>
      <c r="F3827" s="91">
        <v>613.82100000000003</v>
      </c>
      <c r="G3827" s="91">
        <v>532.13699999999994</v>
      </c>
      <c r="H3827" s="54" t="b">
        <v>0</v>
      </c>
      <c r="I3827" s="91">
        <v>138.58000000000001</v>
      </c>
      <c r="J3827" s="54" t="b">
        <v>0</v>
      </c>
      <c r="K3827" s="91">
        <v>11.959199999999999</v>
      </c>
      <c r="L3827" s="91">
        <v>592.74699999999996</v>
      </c>
      <c r="M3827" s="91">
        <v>529.60599999999999</v>
      </c>
      <c r="N3827" s="54" t="b">
        <v>1</v>
      </c>
      <c r="O3827" s="91">
        <v>16.647600000000001</v>
      </c>
      <c r="P3827" s="54" t="b">
        <v>1</v>
      </c>
      <c r="Q3827" s="91">
        <v>1.9017599999999999</v>
      </c>
    </row>
    <row r="3828" spans="2:17" x14ac:dyDescent="0.25">
      <c r="B3828" s="54">
        <v>0</v>
      </c>
      <c r="C3828" s="54">
        <v>0</v>
      </c>
      <c r="D3828" s="54" t="b">
        <v>0</v>
      </c>
      <c r="E3828" s="54" t="b">
        <v>1</v>
      </c>
      <c r="F3828" s="91">
        <v>618.50900000000001</v>
      </c>
      <c r="G3828" s="91">
        <v>531.11300000000006</v>
      </c>
      <c r="H3828" s="54" t="b">
        <v>0</v>
      </c>
      <c r="I3828" s="91">
        <v>59.324800000000003</v>
      </c>
      <c r="J3828" s="54" t="b">
        <v>1</v>
      </c>
      <c r="K3828" s="91">
        <v>23.014500000000002</v>
      </c>
      <c r="L3828" s="91">
        <v>595.10799999999995</v>
      </c>
      <c r="M3828" s="91">
        <v>529.58799999999997</v>
      </c>
      <c r="N3828" s="54" t="b">
        <v>1</v>
      </c>
      <c r="O3828" s="91">
        <v>18.1204</v>
      </c>
      <c r="P3828" s="54" t="b">
        <v>1</v>
      </c>
      <c r="Q3828" s="91">
        <v>1.4553199999999999</v>
      </c>
    </row>
    <row r="3829" spans="2:17" x14ac:dyDescent="0.25">
      <c r="B3829" s="54">
        <v>0</v>
      </c>
      <c r="C3829" s="54">
        <v>0</v>
      </c>
      <c r="D3829" s="54" t="b">
        <v>0</v>
      </c>
      <c r="E3829" s="54" t="b">
        <v>1</v>
      </c>
      <c r="F3829" s="91">
        <v>628.76499999999999</v>
      </c>
      <c r="G3829" s="91">
        <v>496.25</v>
      </c>
      <c r="H3829" s="54" t="b">
        <v>0</v>
      </c>
      <c r="I3829" s="91">
        <v>30.535900000000002</v>
      </c>
      <c r="J3829" s="54" t="b">
        <v>0</v>
      </c>
      <c r="K3829" s="91">
        <v>4.7987799999999998</v>
      </c>
      <c r="L3829" s="91">
        <v>596.44899999999996</v>
      </c>
      <c r="M3829" s="91">
        <v>529.56799999999998</v>
      </c>
      <c r="N3829" s="54" t="b">
        <v>1</v>
      </c>
      <c r="O3829" s="91">
        <v>20.482099999999999</v>
      </c>
      <c r="P3829" s="54" t="b">
        <v>1</v>
      </c>
      <c r="Q3829" s="91">
        <v>2.3617599999999999</v>
      </c>
    </row>
    <row r="3830" spans="2:17" x14ac:dyDescent="0.25">
      <c r="B3830" s="54">
        <v>0</v>
      </c>
      <c r="C3830" s="54">
        <v>0</v>
      </c>
      <c r="D3830" s="54" t="b">
        <v>0</v>
      </c>
      <c r="E3830" s="54" t="b">
        <v>1</v>
      </c>
      <c r="F3830" s="91">
        <v>613.78399999999999</v>
      </c>
      <c r="G3830" s="91">
        <v>557.37099999999998</v>
      </c>
      <c r="H3830" s="54" t="b">
        <v>0</v>
      </c>
      <c r="I3830" s="91">
        <v>58.612900000000003</v>
      </c>
      <c r="J3830" s="54" t="b">
        <v>0</v>
      </c>
      <c r="K3830" s="91">
        <v>36.339700000000001</v>
      </c>
      <c r="L3830" s="91">
        <v>598.279</v>
      </c>
      <c r="M3830" s="91">
        <v>529.56500000000005</v>
      </c>
      <c r="N3830" s="54" t="b">
        <v>1</v>
      </c>
      <c r="O3830" s="91">
        <v>21.8232</v>
      </c>
      <c r="P3830" s="54" t="b">
        <v>1</v>
      </c>
      <c r="Q3830" s="91">
        <v>1.3412200000000001</v>
      </c>
    </row>
    <row r="3831" spans="2:17" x14ac:dyDescent="0.25">
      <c r="B3831" s="54">
        <v>0</v>
      </c>
      <c r="C3831" s="54">
        <v>0</v>
      </c>
      <c r="D3831" s="54" t="b">
        <v>0</v>
      </c>
      <c r="E3831" s="54" t="b">
        <v>1</v>
      </c>
      <c r="F3831" s="91">
        <v>594.94500000000005</v>
      </c>
      <c r="G3831" s="91">
        <v>537.57399999999996</v>
      </c>
      <c r="H3831" s="54" t="b">
        <v>0</v>
      </c>
      <c r="I3831" s="91">
        <v>76.101600000000005</v>
      </c>
      <c r="J3831" s="54" t="b">
        <v>0</v>
      </c>
      <c r="K3831" s="91">
        <v>62.929900000000004</v>
      </c>
      <c r="L3831" s="91">
        <v>599.47</v>
      </c>
      <c r="M3831" s="91">
        <v>529.63300000000004</v>
      </c>
      <c r="N3831" s="54" t="b">
        <v>1</v>
      </c>
      <c r="O3831" s="91">
        <v>23.653099999999998</v>
      </c>
      <c r="P3831" s="54" t="b">
        <v>1</v>
      </c>
      <c r="Q3831" s="91">
        <v>1.8299000000000001</v>
      </c>
    </row>
    <row r="3832" spans="2:17" x14ac:dyDescent="0.25">
      <c r="B3832" s="54">
        <v>0</v>
      </c>
      <c r="C3832" s="54">
        <v>0</v>
      </c>
      <c r="D3832" s="54" t="b">
        <v>0</v>
      </c>
      <c r="E3832" s="54" t="b">
        <v>1</v>
      </c>
      <c r="F3832" s="91">
        <v>584.44500000000005</v>
      </c>
      <c r="G3832" s="91">
        <v>495.12900000000002</v>
      </c>
      <c r="H3832" s="54" t="b">
        <v>0</v>
      </c>
      <c r="I3832" s="91">
        <v>94.94</v>
      </c>
      <c r="J3832" s="54" t="b">
        <v>0</v>
      </c>
      <c r="K3832" s="91">
        <v>27.328099999999999</v>
      </c>
      <c r="L3832" s="91">
        <v>601.10199999999998</v>
      </c>
      <c r="M3832" s="91">
        <v>529.54700000000003</v>
      </c>
      <c r="N3832" s="54" t="b">
        <v>0</v>
      </c>
      <c r="O3832" s="91">
        <v>24.8718</v>
      </c>
      <c r="P3832" s="54" t="b">
        <v>1</v>
      </c>
      <c r="Q3832" s="91">
        <v>1.1929799999999999</v>
      </c>
    </row>
    <row r="3833" spans="2:17" x14ac:dyDescent="0.25">
      <c r="B3833" s="54">
        <v>0</v>
      </c>
      <c r="C3833" s="54">
        <v>0</v>
      </c>
      <c r="D3833" s="54" t="b">
        <v>0</v>
      </c>
      <c r="E3833" s="54" t="b">
        <v>1</v>
      </c>
      <c r="F3833" s="91">
        <v>607.73599999999999</v>
      </c>
      <c r="G3833" s="91">
        <v>507.64499999999998</v>
      </c>
      <c r="H3833" s="54" t="b">
        <v>0</v>
      </c>
      <c r="I3833" s="91">
        <v>106.562</v>
      </c>
      <c r="J3833" s="54" t="b">
        <v>0</v>
      </c>
      <c r="K3833" s="91">
        <v>43.724299999999999</v>
      </c>
      <c r="L3833" s="91">
        <v>601.65099999999995</v>
      </c>
      <c r="M3833" s="91">
        <v>529.48599999999999</v>
      </c>
      <c r="N3833" s="54" t="b">
        <v>0</v>
      </c>
      <c r="O3833" s="91">
        <v>26.5032</v>
      </c>
      <c r="P3833" s="54" t="b">
        <v>1</v>
      </c>
      <c r="Q3833" s="91">
        <v>1.63375</v>
      </c>
    </row>
    <row r="3834" spans="2:17" x14ac:dyDescent="0.25">
      <c r="B3834" s="54">
        <v>0</v>
      </c>
      <c r="C3834" s="54">
        <v>0</v>
      </c>
      <c r="D3834" s="54" t="b">
        <v>0</v>
      </c>
      <c r="E3834" s="54" t="b">
        <v>1</v>
      </c>
      <c r="F3834" s="91">
        <v>653.99199999999996</v>
      </c>
      <c r="G3834" s="91">
        <v>652.82600000000002</v>
      </c>
      <c r="H3834" s="54" t="b">
        <v>0</v>
      </c>
      <c r="I3834" s="91">
        <v>91.581199999999995</v>
      </c>
      <c r="J3834" s="54" t="b">
        <v>0</v>
      </c>
      <c r="K3834" s="91">
        <v>26.441400000000002</v>
      </c>
      <c r="L3834" s="91">
        <v>605.12199999999996</v>
      </c>
      <c r="M3834" s="91">
        <v>529.39099999999996</v>
      </c>
      <c r="N3834" s="54" t="b">
        <v>0</v>
      </c>
      <c r="O3834" s="91">
        <v>0</v>
      </c>
      <c r="P3834" s="54" t="b">
        <v>1</v>
      </c>
      <c r="Q3834" s="91">
        <v>0.55287900000000001</v>
      </c>
    </row>
    <row r="3835" spans="2:17" x14ac:dyDescent="0.25">
      <c r="B3835" s="54">
        <v>0</v>
      </c>
      <c r="C3835" s="54">
        <v>0</v>
      </c>
      <c r="D3835" s="54" t="b">
        <v>0</v>
      </c>
      <c r="E3835" s="54" t="b">
        <v>0</v>
      </c>
      <c r="F3835" s="91">
        <v>688.27200000000005</v>
      </c>
      <c r="G3835" s="91">
        <v>894.23900000000003</v>
      </c>
      <c r="H3835" s="54" t="b">
        <v>0</v>
      </c>
      <c r="I3835" s="91">
        <v>227.244</v>
      </c>
      <c r="J3835" s="54" t="b">
        <v>0</v>
      </c>
      <c r="K3835" s="91">
        <v>152.37100000000001</v>
      </c>
      <c r="L3835" s="91">
        <v>652.35</v>
      </c>
      <c r="M3835" s="91">
        <v>889.10599999999999</v>
      </c>
      <c r="N3835" s="54" t="b">
        <v>0</v>
      </c>
      <c r="O3835" s="91">
        <v>0</v>
      </c>
      <c r="P3835" s="54" t="b">
        <v>0</v>
      </c>
      <c r="Q3835" s="91">
        <v>3.4721700000000002</v>
      </c>
    </row>
    <row r="3836" spans="2:17" x14ac:dyDescent="0.25">
      <c r="B3836" s="54">
        <v>0</v>
      </c>
      <c r="C3836" s="54">
        <v>0</v>
      </c>
      <c r="D3836" s="54" t="b">
        <v>0</v>
      </c>
      <c r="E3836" s="54" t="b">
        <v>0</v>
      </c>
      <c r="F3836" s="91">
        <v>745.35799999999995</v>
      </c>
      <c r="G3836" s="91">
        <v>1095.8800000000001</v>
      </c>
      <c r="H3836" s="54" t="b">
        <v>0</v>
      </c>
      <c r="I3836" s="91">
        <v>502.93700000000001</v>
      </c>
      <c r="J3836" s="54" t="b">
        <v>0</v>
      </c>
      <c r="K3836" s="91">
        <v>243.83500000000001</v>
      </c>
      <c r="L3836" s="91">
        <v>751.94399999999996</v>
      </c>
      <c r="M3836" s="91">
        <v>1072.2</v>
      </c>
      <c r="N3836" s="54" t="b">
        <v>0</v>
      </c>
      <c r="O3836" s="91">
        <v>410.96300000000002</v>
      </c>
      <c r="P3836" s="54" t="b">
        <v>0</v>
      </c>
      <c r="Q3836" s="91">
        <v>362.80200000000002</v>
      </c>
    </row>
    <row r="3837" spans="2:17" x14ac:dyDescent="0.25">
      <c r="B3837" s="54">
        <v>0</v>
      </c>
      <c r="C3837" s="54">
        <v>0</v>
      </c>
      <c r="D3837" s="54" t="b">
        <v>0</v>
      </c>
      <c r="E3837" s="54" t="b">
        <v>0</v>
      </c>
      <c r="F3837" s="91">
        <v>804.23800000000006</v>
      </c>
      <c r="G3837" s="91">
        <v>1230.25</v>
      </c>
      <c r="H3837" s="54" t="b">
        <v>0</v>
      </c>
      <c r="I3837" s="91">
        <v>725.85900000000004</v>
      </c>
      <c r="J3837" s="54" t="b">
        <v>0</v>
      </c>
      <c r="K3837" s="91">
        <v>209.56899999999999</v>
      </c>
      <c r="L3837" s="91">
        <v>757.16899999999998</v>
      </c>
      <c r="M3837" s="91">
        <v>1097.3800000000001</v>
      </c>
      <c r="N3837" s="54" t="b">
        <v>0</v>
      </c>
      <c r="O3837" s="91">
        <v>693.1</v>
      </c>
      <c r="P3837" s="54" t="b">
        <v>0</v>
      </c>
      <c r="Q3837" s="91">
        <v>208.42699999999999</v>
      </c>
    </row>
    <row r="3838" spans="2:17" x14ac:dyDescent="0.25">
      <c r="B3838" s="54">
        <v>0</v>
      </c>
      <c r="C3838" s="54">
        <v>0</v>
      </c>
      <c r="D3838" s="54" t="b">
        <v>0</v>
      </c>
      <c r="E3838" s="54" t="b">
        <v>0</v>
      </c>
      <c r="F3838" s="91">
        <v>888.60799999999995</v>
      </c>
      <c r="G3838" s="91">
        <v>1315.39</v>
      </c>
      <c r="H3838" s="54" t="b">
        <v>0</v>
      </c>
      <c r="I3838" s="91">
        <v>727.67100000000005</v>
      </c>
      <c r="J3838" s="54" t="b">
        <v>0</v>
      </c>
      <c r="K3838" s="91">
        <v>146.702</v>
      </c>
      <c r="L3838" s="91">
        <v>778.15899999999999</v>
      </c>
      <c r="M3838" s="91">
        <v>1132.68</v>
      </c>
      <c r="N3838" s="54" t="b">
        <v>0</v>
      </c>
      <c r="O3838" s="91">
        <v>720.03200000000004</v>
      </c>
      <c r="P3838" s="54" t="b">
        <v>0</v>
      </c>
      <c r="Q3838" s="91">
        <v>25.714600000000001</v>
      </c>
    </row>
    <row r="3839" spans="2:17" x14ac:dyDescent="0.25">
      <c r="B3839" s="54">
        <v>0</v>
      </c>
      <c r="C3839" s="54">
        <v>0</v>
      </c>
      <c r="D3839" s="54" t="b">
        <v>0</v>
      </c>
      <c r="E3839" s="54" t="b">
        <v>0</v>
      </c>
      <c r="F3839" s="91">
        <v>0</v>
      </c>
      <c r="G3839" s="91">
        <v>0</v>
      </c>
      <c r="H3839" s="54" t="b">
        <v>0</v>
      </c>
      <c r="I3839" s="91">
        <v>621.49099999999999</v>
      </c>
      <c r="J3839" s="54" t="b">
        <v>0</v>
      </c>
      <c r="K3839" s="91">
        <v>119.866</v>
      </c>
      <c r="L3839" s="91">
        <v>0</v>
      </c>
      <c r="M3839" s="91">
        <v>0</v>
      </c>
      <c r="N3839" s="54" t="b">
        <v>0</v>
      </c>
      <c r="O3839" s="91">
        <v>369.38400000000001</v>
      </c>
      <c r="P3839" s="54" t="b">
        <v>0</v>
      </c>
      <c r="Q3839" s="91">
        <v>41.073</v>
      </c>
    </row>
    <row r="3840" spans="2:17" x14ac:dyDescent="0.25">
      <c r="B3840" s="54">
        <v>0</v>
      </c>
      <c r="C3840" s="54">
        <v>0</v>
      </c>
      <c r="D3840" s="54" t="b">
        <v>0</v>
      </c>
      <c r="E3840" s="54" t="b">
        <v>0</v>
      </c>
      <c r="F3840" s="91">
        <v>0</v>
      </c>
      <c r="G3840" s="91">
        <v>0</v>
      </c>
      <c r="H3840" s="54" t="b">
        <v>0</v>
      </c>
      <c r="I3840" s="91">
        <v>2204</v>
      </c>
      <c r="J3840" s="54" t="b">
        <v>0</v>
      </c>
      <c r="K3840" s="91">
        <v>1587.41</v>
      </c>
      <c r="L3840" s="91">
        <v>0</v>
      </c>
      <c r="M3840" s="91">
        <v>0</v>
      </c>
      <c r="N3840" s="54" t="b">
        <v>0</v>
      </c>
      <c r="O3840" s="91">
        <v>1910.84</v>
      </c>
      <c r="P3840" s="54" t="b">
        <v>0</v>
      </c>
      <c r="Q3840" s="91">
        <v>1374.23</v>
      </c>
    </row>
    <row r="3841" spans="2:17" x14ac:dyDescent="0.25">
      <c r="B3841" s="54">
        <v>0</v>
      </c>
      <c r="C3841" s="54">
        <v>0</v>
      </c>
      <c r="D3841" s="54" t="b">
        <v>0</v>
      </c>
      <c r="E3841" s="54" t="b">
        <v>0</v>
      </c>
      <c r="F3841" s="91">
        <v>0</v>
      </c>
      <c r="G3841" s="91">
        <v>0</v>
      </c>
      <c r="H3841" s="54" t="b">
        <v>0</v>
      </c>
      <c r="I3841" s="91">
        <v>2204</v>
      </c>
      <c r="J3841" s="54" t="b">
        <v>0</v>
      </c>
      <c r="K3841" s="91">
        <v>0</v>
      </c>
      <c r="L3841" s="91">
        <v>0</v>
      </c>
      <c r="M3841" s="91">
        <v>0</v>
      </c>
      <c r="N3841" s="54" t="b">
        <v>0</v>
      </c>
      <c r="O3841" s="91">
        <v>1910.84</v>
      </c>
      <c r="P3841" s="54" t="b">
        <v>0</v>
      </c>
      <c r="Q3841" s="91">
        <v>0</v>
      </c>
    </row>
    <row r="3842" spans="2:17" x14ac:dyDescent="0.25">
      <c r="B3842" s="54">
        <v>0</v>
      </c>
      <c r="C3842" s="54">
        <v>0</v>
      </c>
      <c r="D3842" s="54" t="b">
        <v>0</v>
      </c>
      <c r="E3842" s="54" t="b">
        <v>0</v>
      </c>
      <c r="F3842" s="91">
        <v>0</v>
      </c>
      <c r="G3842" s="91">
        <v>0</v>
      </c>
      <c r="H3842" s="54" t="b">
        <v>0</v>
      </c>
      <c r="I3842" s="91">
        <v>2204</v>
      </c>
      <c r="J3842" s="54" t="b">
        <v>0</v>
      </c>
      <c r="K3842" s="91">
        <v>0</v>
      </c>
      <c r="L3842" s="91">
        <v>0</v>
      </c>
      <c r="M3842" s="91">
        <v>0</v>
      </c>
      <c r="N3842" s="54" t="b">
        <v>0</v>
      </c>
      <c r="O3842" s="91">
        <v>1910.84</v>
      </c>
      <c r="P3842" s="54" t="b">
        <v>0</v>
      </c>
      <c r="Q3842" s="91">
        <v>0</v>
      </c>
    </row>
    <row r="3843" spans="2:17" x14ac:dyDescent="0.25">
      <c r="B3843" s="54">
        <v>0</v>
      </c>
      <c r="C3843" s="54">
        <v>0</v>
      </c>
      <c r="D3843" s="54" t="b">
        <v>0</v>
      </c>
      <c r="E3843" s="54" t="b">
        <v>0</v>
      </c>
      <c r="F3843" s="91">
        <v>0</v>
      </c>
      <c r="G3843" s="91">
        <v>0</v>
      </c>
      <c r="H3843" s="54" t="b">
        <v>0</v>
      </c>
      <c r="I3843" s="91">
        <v>0</v>
      </c>
      <c r="J3843" s="54" t="b">
        <v>0</v>
      </c>
      <c r="K3843" s="91">
        <v>0</v>
      </c>
      <c r="L3843" s="91">
        <v>0</v>
      </c>
      <c r="M3843" s="91">
        <v>0</v>
      </c>
      <c r="N3843" s="54" t="b">
        <v>0</v>
      </c>
      <c r="O3843" s="91">
        <v>0</v>
      </c>
      <c r="P3843" s="54" t="b">
        <v>0</v>
      </c>
      <c r="Q3843" s="91">
        <v>0</v>
      </c>
    </row>
    <row r="3844" spans="2:17" x14ac:dyDescent="0.25">
      <c r="B3844" s="54">
        <v>0</v>
      </c>
      <c r="C3844" s="54">
        <v>0</v>
      </c>
      <c r="D3844" s="54" t="b">
        <v>0</v>
      </c>
      <c r="E3844" s="54" t="b">
        <v>0</v>
      </c>
      <c r="F3844" s="91">
        <v>0</v>
      </c>
      <c r="G3844" s="91">
        <v>0</v>
      </c>
      <c r="H3844" s="54" t="b">
        <v>0</v>
      </c>
      <c r="I3844" s="91">
        <v>0</v>
      </c>
      <c r="J3844" s="54" t="b">
        <v>0</v>
      </c>
      <c r="K3844" s="91">
        <v>0</v>
      </c>
      <c r="L3844" s="91">
        <v>0</v>
      </c>
      <c r="M3844" s="91">
        <v>0</v>
      </c>
      <c r="N3844" s="54" t="b">
        <v>0</v>
      </c>
      <c r="O3844" s="91">
        <v>0</v>
      </c>
      <c r="P3844" s="54" t="b">
        <v>0</v>
      </c>
      <c r="Q3844" s="91">
        <v>0</v>
      </c>
    </row>
    <row r="3845" spans="2:17" x14ac:dyDescent="0.25">
      <c r="B3845" s="54">
        <v>0</v>
      </c>
      <c r="C3845" s="54">
        <v>0</v>
      </c>
      <c r="D3845" s="54" t="b">
        <v>0</v>
      </c>
      <c r="E3845" s="54" t="b">
        <v>0</v>
      </c>
      <c r="F3845" s="91">
        <v>0</v>
      </c>
      <c r="G3845" s="91">
        <v>0</v>
      </c>
      <c r="H3845" s="54" t="b">
        <v>0</v>
      </c>
      <c r="I3845" s="91">
        <v>0</v>
      </c>
      <c r="J3845" s="54" t="b">
        <v>0</v>
      </c>
      <c r="K3845" s="91">
        <v>0</v>
      </c>
      <c r="L3845" s="91">
        <v>0</v>
      </c>
      <c r="M3845" s="91">
        <v>0</v>
      </c>
      <c r="N3845" s="54" t="b">
        <v>0</v>
      </c>
      <c r="O3845" s="91">
        <v>0</v>
      </c>
      <c r="P3845" s="54" t="b">
        <v>0</v>
      </c>
      <c r="Q3845" s="91">
        <v>0</v>
      </c>
    </row>
    <row r="3846" spans="2:17" x14ac:dyDescent="0.25">
      <c r="B3846" s="54">
        <v>0</v>
      </c>
      <c r="C3846" s="54">
        <v>0</v>
      </c>
      <c r="D3846" s="54" t="b">
        <v>0</v>
      </c>
      <c r="E3846" s="54" t="b">
        <v>0</v>
      </c>
      <c r="F3846" s="91">
        <v>0</v>
      </c>
      <c r="G3846" s="91">
        <v>0</v>
      </c>
      <c r="H3846" s="54" t="b">
        <v>0</v>
      </c>
      <c r="I3846" s="91">
        <v>0</v>
      </c>
      <c r="J3846" s="54" t="b">
        <v>0</v>
      </c>
      <c r="K3846" s="91">
        <v>0</v>
      </c>
      <c r="L3846" s="91">
        <v>0</v>
      </c>
      <c r="M3846" s="91">
        <v>0</v>
      </c>
      <c r="N3846" s="54" t="b">
        <v>0</v>
      </c>
      <c r="O3846" s="91">
        <v>0</v>
      </c>
      <c r="P3846" s="54" t="b">
        <v>0</v>
      </c>
      <c r="Q3846" s="91">
        <v>0</v>
      </c>
    </row>
    <row r="3847" spans="2:17" x14ac:dyDescent="0.25">
      <c r="B3847" s="54">
        <v>0</v>
      </c>
      <c r="C3847" s="54">
        <v>0</v>
      </c>
      <c r="D3847" s="54" t="b">
        <v>0</v>
      </c>
      <c r="E3847" s="54" t="b">
        <v>0</v>
      </c>
      <c r="F3847" s="91">
        <v>0</v>
      </c>
      <c r="G3847" s="91">
        <v>0</v>
      </c>
      <c r="H3847" s="54" t="b">
        <v>0</v>
      </c>
      <c r="I3847" s="91">
        <v>0</v>
      </c>
      <c r="J3847" s="54" t="b">
        <v>0</v>
      </c>
      <c r="K3847" s="91">
        <v>0</v>
      </c>
      <c r="L3847" s="91">
        <v>0</v>
      </c>
      <c r="M3847" s="91">
        <v>0</v>
      </c>
      <c r="N3847" s="54" t="b">
        <v>0</v>
      </c>
      <c r="O3847" s="91">
        <v>0</v>
      </c>
      <c r="P3847" s="54" t="b">
        <v>0</v>
      </c>
      <c r="Q3847" s="91">
        <v>0</v>
      </c>
    </row>
    <row r="3848" spans="2:17" x14ac:dyDescent="0.25">
      <c r="B3848" s="54">
        <v>0</v>
      </c>
      <c r="C3848" s="54">
        <v>0</v>
      </c>
      <c r="D3848" s="54" t="b">
        <v>0</v>
      </c>
      <c r="E3848" s="54" t="b">
        <v>0</v>
      </c>
      <c r="F3848" s="91">
        <v>0</v>
      </c>
      <c r="G3848" s="91">
        <v>0</v>
      </c>
      <c r="H3848" s="54" t="b">
        <v>0</v>
      </c>
      <c r="I3848" s="91">
        <v>0</v>
      </c>
      <c r="J3848" s="54" t="b">
        <v>0</v>
      </c>
      <c r="K3848" s="91">
        <v>0</v>
      </c>
      <c r="L3848" s="91">
        <v>0</v>
      </c>
      <c r="M3848" s="91">
        <v>0</v>
      </c>
      <c r="N3848" s="54" t="b">
        <v>0</v>
      </c>
      <c r="O3848" s="91">
        <v>0</v>
      </c>
      <c r="P3848" s="54" t="b">
        <v>0</v>
      </c>
      <c r="Q3848" s="91">
        <v>0</v>
      </c>
    </row>
    <row r="3849" spans="2:17" x14ac:dyDescent="0.25">
      <c r="B3849" s="54">
        <v>0</v>
      </c>
      <c r="C3849" s="54">
        <v>0</v>
      </c>
      <c r="D3849" s="54" t="b">
        <v>0</v>
      </c>
      <c r="E3849" s="54" t="b">
        <v>0</v>
      </c>
      <c r="F3849" s="91">
        <v>0</v>
      </c>
      <c r="G3849" s="91">
        <v>0</v>
      </c>
      <c r="H3849" s="54" t="b">
        <v>0</v>
      </c>
      <c r="I3849" s="91">
        <v>0</v>
      </c>
      <c r="J3849" s="54" t="b">
        <v>0</v>
      </c>
      <c r="K3849" s="91">
        <v>0</v>
      </c>
      <c r="L3849" s="91">
        <v>0</v>
      </c>
      <c r="M3849" s="91">
        <v>0</v>
      </c>
      <c r="N3849" s="54" t="b">
        <v>0</v>
      </c>
      <c r="O3849" s="91">
        <v>0</v>
      </c>
      <c r="P3849" s="54" t="b">
        <v>0</v>
      </c>
      <c r="Q3849" s="91">
        <v>0</v>
      </c>
    </row>
    <row r="3850" spans="2:17" x14ac:dyDescent="0.25">
      <c r="B3850" s="54">
        <v>0</v>
      </c>
      <c r="C3850" s="54">
        <v>0</v>
      </c>
      <c r="D3850" s="54" t="b">
        <v>0</v>
      </c>
      <c r="E3850" s="54" t="b">
        <v>0</v>
      </c>
      <c r="F3850" s="91">
        <v>0</v>
      </c>
      <c r="G3850" s="91">
        <v>0</v>
      </c>
      <c r="H3850" s="54" t="b">
        <v>0</v>
      </c>
      <c r="I3850" s="91">
        <v>0</v>
      </c>
      <c r="J3850" s="54" t="b">
        <v>0</v>
      </c>
      <c r="K3850" s="91">
        <v>0</v>
      </c>
      <c r="L3850" s="91">
        <v>0</v>
      </c>
      <c r="M3850" s="91">
        <v>0</v>
      </c>
      <c r="N3850" s="54" t="b">
        <v>0</v>
      </c>
      <c r="O3850" s="91">
        <v>0</v>
      </c>
      <c r="P3850" s="54" t="b">
        <v>0</v>
      </c>
      <c r="Q3850" s="91">
        <v>0</v>
      </c>
    </row>
    <row r="3851" spans="2:17" x14ac:dyDescent="0.25">
      <c r="B3851" s="54">
        <v>0</v>
      </c>
      <c r="C3851" s="54">
        <v>0</v>
      </c>
      <c r="D3851" s="54" t="b">
        <v>0</v>
      </c>
      <c r="E3851" s="54" t="b">
        <v>0</v>
      </c>
      <c r="F3851" s="91">
        <v>0</v>
      </c>
      <c r="G3851" s="91">
        <v>0</v>
      </c>
      <c r="H3851" s="54" t="b">
        <v>0</v>
      </c>
      <c r="I3851" s="91">
        <v>0</v>
      </c>
      <c r="J3851" s="54" t="b">
        <v>0</v>
      </c>
      <c r="K3851" s="91">
        <v>0</v>
      </c>
      <c r="L3851" s="91">
        <v>0</v>
      </c>
      <c r="M3851" s="91">
        <v>0</v>
      </c>
      <c r="N3851" s="54" t="b">
        <v>0</v>
      </c>
      <c r="O3851" s="91">
        <v>0</v>
      </c>
      <c r="P3851" s="54" t="b">
        <v>0</v>
      </c>
      <c r="Q3851" s="91">
        <v>0</v>
      </c>
    </row>
    <row r="3852" spans="2:17" x14ac:dyDescent="0.25">
      <c r="B3852" s="54">
        <v>0</v>
      </c>
      <c r="C3852" s="54">
        <v>0</v>
      </c>
      <c r="D3852" s="54" t="b">
        <v>0</v>
      </c>
      <c r="E3852" s="54" t="b">
        <v>0</v>
      </c>
      <c r="F3852" s="91">
        <v>0</v>
      </c>
      <c r="G3852" s="91">
        <v>0</v>
      </c>
      <c r="H3852" s="54" t="b">
        <v>0</v>
      </c>
      <c r="I3852" s="91">
        <v>0</v>
      </c>
      <c r="J3852" s="54" t="b">
        <v>0</v>
      </c>
      <c r="K3852" s="91">
        <v>0</v>
      </c>
      <c r="L3852" s="91">
        <v>0</v>
      </c>
      <c r="M3852" s="91">
        <v>0</v>
      </c>
      <c r="N3852" s="54" t="b">
        <v>0</v>
      </c>
      <c r="O3852" s="91">
        <v>0</v>
      </c>
      <c r="P3852" s="54" t="b">
        <v>0</v>
      </c>
      <c r="Q3852" s="91">
        <v>0</v>
      </c>
    </row>
    <row r="3853" spans="2:17" x14ac:dyDescent="0.25">
      <c r="B3853" s="54">
        <v>0</v>
      </c>
      <c r="C3853" s="54">
        <v>0</v>
      </c>
      <c r="D3853" s="54" t="b">
        <v>0</v>
      </c>
      <c r="E3853" s="54" t="b">
        <v>0</v>
      </c>
      <c r="F3853" s="91">
        <v>0</v>
      </c>
      <c r="G3853" s="91">
        <v>0</v>
      </c>
      <c r="H3853" s="54" t="b">
        <v>0</v>
      </c>
      <c r="I3853" s="91">
        <v>0</v>
      </c>
      <c r="J3853" s="54" t="b">
        <v>0</v>
      </c>
      <c r="K3853" s="91">
        <v>0</v>
      </c>
      <c r="L3853" s="91">
        <v>0</v>
      </c>
      <c r="M3853" s="91">
        <v>0</v>
      </c>
      <c r="N3853" s="54" t="b">
        <v>0</v>
      </c>
      <c r="O3853" s="91">
        <v>0</v>
      </c>
      <c r="P3853" s="54" t="b">
        <v>0</v>
      </c>
      <c r="Q3853" s="91">
        <v>0</v>
      </c>
    </row>
    <row r="3854" spans="2:17" x14ac:dyDescent="0.25">
      <c r="B3854" s="54">
        <v>0</v>
      </c>
      <c r="C3854" s="54">
        <v>0</v>
      </c>
      <c r="D3854" s="54" t="b">
        <v>0</v>
      </c>
      <c r="E3854" s="54" t="b">
        <v>0</v>
      </c>
      <c r="F3854" s="91">
        <v>0</v>
      </c>
      <c r="G3854" s="91">
        <v>0</v>
      </c>
      <c r="H3854" s="54" t="b">
        <v>0</v>
      </c>
      <c r="I3854" s="91">
        <v>0</v>
      </c>
      <c r="J3854" s="54" t="b">
        <v>0</v>
      </c>
      <c r="K3854" s="91">
        <v>0</v>
      </c>
      <c r="L3854" s="91">
        <v>0</v>
      </c>
      <c r="M3854" s="91">
        <v>0</v>
      </c>
      <c r="N3854" s="54" t="b">
        <v>0</v>
      </c>
      <c r="O3854" s="91">
        <v>0</v>
      </c>
      <c r="P3854" s="54" t="b">
        <v>0</v>
      </c>
      <c r="Q3854" s="91">
        <v>0</v>
      </c>
    </row>
    <row r="3855" spans="2:17" x14ac:dyDescent="0.25">
      <c r="B3855" s="54">
        <v>0</v>
      </c>
      <c r="C3855" s="54">
        <v>0</v>
      </c>
      <c r="D3855" s="54" t="b">
        <v>0</v>
      </c>
      <c r="E3855" s="54" t="b">
        <v>0</v>
      </c>
      <c r="F3855" s="91">
        <v>0</v>
      </c>
      <c r="G3855" s="91">
        <v>0</v>
      </c>
      <c r="H3855" s="54" t="b">
        <v>0</v>
      </c>
      <c r="I3855" s="91">
        <v>0</v>
      </c>
      <c r="J3855" s="54" t="b">
        <v>0</v>
      </c>
      <c r="K3855" s="91">
        <v>0</v>
      </c>
      <c r="L3855" s="91">
        <v>0</v>
      </c>
      <c r="M3855" s="91">
        <v>0</v>
      </c>
      <c r="N3855" s="54" t="b">
        <v>0</v>
      </c>
      <c r="O3855" s="91">
        <v>0</v>
      </c>
      <c r="P3855" s="54" t="b">
        <v>0</v>
      </c>
      <c r="Q3855" s="91">
        <v>0</v>
      </c>
    </row>
    <row r="3856" spans="2:17" x14ac:dyDescent="0.25">
      <c r="B3856" s="54">
        <v>0</v>
      </c>
      <c r="C3856" s="54">
        <v>0</v>
      </c>
      <c r="D3856" s="54" t="b">
        <v>0</v>
      </c>
      <c r="E3856" s="54" t="b">
        <v>0</v>
      </c>
      <c r="F3856" s="91">
        <v>0</v>
      </c>
      <c r="G3856" s="91">
        <v>0</v>
      </c>
      <c r="H3856" s="54" t="b">
        <v>0</v>
      </c>
      <c r="I3856" s="91">
        <v>0</v>
      </c>
      <c r="J3856" s="54" t="b">
        <v>0</v>
      </c>
      <c r="K3856" s="91">
        <v>0</v>
      </c>
      <c r="L3856" s="91">
        <v>0</v>
      </c>
      <c r="M3856" s="91">
        <v>0</v>
      </c>
      <c r="N3856" s="54" t="b">
        <v>0</v>
      </c>
      <c r="O3856" s="91">
        <v>0</v>
      </c>
      <c r="P3856" s="54" t="b">
        <v>0</v>
      </c>
      <c r="Q3856" s="91">
        <v>0</v>
      </c>
    </row>
    <row r="3857" spans="2:17" x14ac:dyDescent="0.25">
      <c r="B3857" s="54">
        <v>0</v>
      </c>
      <c r="C3857" s="54">
        <v>0</v>
      </c>
      <c r="D3857" s="54" t="b">
        <v>0</v>
      </c>
      <c r="E3857" s="54" t="b">
        <v>0</v>
      </c>
      <c r="F3857" s="91">
        <v>0</v>
      </c>
      <c r="G3857" s="91">
        <v>0</v>
      </c>
      <c r="H3857" s="54" t="b">
        <v>0</v>
      </c>
      <c r="I3857" s="91">
        <v>0</v>
      </c>
      <c r="J3857" s="54" t="b">
        <v>0</v>
      </c>
      <c r="K3857" s="91">
        <v>0</v>
      </c>
      <c r="L3857" s="91">
        <v>0</v>
      </c>
      <c r="M3857" s="91">
        <v>0</v>
      </c>
      <c r="N3857" s="54" t="b">
        <v>0</v>
      </c>
      <c r="O3857" s="91">
        <v>0</v>
      </c>
      <c r="P3857" s="54" t="b">
        <v>0</v>
      </c>
      <c r="Q3857" s="91">
        <v>0</v>
      </c>
    </row>
    <row r="3858" spans="2:17" x14ac:dyDescent="0.25">
      <c r="B3858" s="54">
        <v>0</v>
      </c>
      <c r="C3858" s="54">
        <v>0</v>
      </c>
      <c r="D3858" s="54" t="b">
        <v>0</v>
      </c>
      <c r="E3858" s="54" t="b">
        <v>0</v>
      </c>
      <c r="F3858" s="91">
        <v>0</v>
      </c>
      <c r="G3858" s="91">
        <v>0</v>
      </c>
      <c r="H3858" s="54" t="b">
        <v>0</v>
      </c>
      <c r="I3858" s="91">
        <v>0</v>
      </c>
      <c r="J3858" s="54" t="b">
        <v>0</v>
      </c>
      <c r="K3858" s="91">
        <v>0</v>
      </c>
      <c r="L3858" s="91">
        <v>0</v>
      </c>
      <c r="M3858" s="91">
        <v>0</v>
      </c>
      <c r="N3858" s="54" t="b">
        <v>0</v>
      </c>
      <c r="O3858" s="91">
        <v>0</v>
      </c>
      <c r="P3858" s="54" t="b">
        <v>0</v>
      </c>
      <c r="Q3858" s="91">
        <v>0</v>
      </c>
    </row>
    <row r="3859" spans="2:17" x14ac:dyDescent="0.25">
      <c r="B3859" s="54">
        <v>0</v>
      </c>
      <c r="C3859" s="54">
        <v>0</v>
      </c>
      <c r="D3859" s="54" t="b">
        <v>0</v>
      </c>
      <c r="E3859" s="54" t="b">
        <v>0</v>
      </c>
      <c r="F3859" s="91">
        <v>0</v>
      </c>
      <c r="G3859" s="91">
        <v>0</v>
      </c>
      <c r="H3859" s="54" t="b">
        <v>0</v>
      </c>
      <c r="I3859" s="91">
        <v>0</v>
      </c>
      <c r="J3859" s="54" t="b">
        <v>0</v>
      </c>
      <c r="K3859" s="91">
        <v>0</v>
      </c>
      <c r="L3859" s="91">
        <v>0</v>
      </c>
      <c r="M3859" s="91">
        <v>0</v>
      </c>
      <c r="N3859" s="54" t="b">
        <v>0</v>
      </c>
      <c r="O3859" s="91">
        <v>0</v>
      </c>
      <c r="P3859" s="54" t="b">
        <v>0</v>
      </c>
      <c r="Q3859" s="91">
        <v>0</v>
      </c>
    </row>
    <row r="3860" spans="2:17" x14ac:dyDescent="0.25">
      <c r="B3860" s="54">
        <v>0</v>
      </c>
      <c r="C3860" s="54">
        <v>0</v>
      </c>
      <c r="D3860" s="54" t="b">
        <v>0</v>
      </c>
      <c r="E3860" s="54" t="b">
        <v>0</v>
      </c>
      <c r="F3860" s="91">
        <v>0</v>
      </c>
      <c r="G3860" s="91">
        <v>0</v>
      </c>
      <c r="H3860" s="54" t="b">
        <v>0</v>
      </c>
      <c r="I3860" s="91">
        <v>0</v>
      </c>
      <c r="J3860" s="54" t="b">
        <v>0</v>
      </c>
      <c r="K3860" s="91">
        <v>0</v>
      </c>
      <c r="L3860" s="91">
        <v>0</v>
      </c>
      <c r="M3860" s="91">
        <v>0</v>
      </c>
      <c r="N3860" s="54" t="b">
        <v>0</v>
      </c>
      <c r="O3860" s="91">
        <v>0</v>
      </c>
      <c r="P3860" s="54" t="b">
        <v>0</v>
      </c>
      <c r="Q3860" s="91">
        <v>0</v>
      </c>
    </row>
    <row r="3861" spans="2:17" x14ac:dyDescent="0.25">
      <c r="B3861" s="54">
        <v>0</v>
      </c>
      <c r="C3861" s="54">
        <v>0</v>
      </c>
      <c r="D3861" s="54" t="b">
        <v>0</v>
      </c>
      <c r="E3861" s="54" t="b">
        <v>0</v>
      </c>
      <c r="F3861" s="91">
        <v>0</v>
      </c>
      <c r="G3861" s="91">
        <v>0</v>
      </c>
      <c r="H3861" s="54" t="b">
        <v>0</v>
      </c>
      <c r="I3861" s="91">
        <v>0</v>
      </c>
      <c r="J3861" s="54" t="b">
        <v>0</v>
      </c>
      <c r="K3861" s="91">
        <v>0</v>
      </c>
      <c r="L3861" s="91">
        <v>0</v>
      </c>
      <c r="M3861" s="91">
        <v>0</v>
      </c>
      <c r="N3861" s="54" t="b">
        <v>0</v>
      </c>
      <c r="O3861" s="91">
        <v>0</v>
      </c>
      <c r="P3861" s="54" t="b">
        <v>0</v>
      </c>
      <c r="Q3861" s="91">
        <v>0</v>
      </c>
    </row>
    <row r="3862" spans="2:17" x14ac:dyDescent="0.25">
      <c r="B3862" s="54">
        <v>0</v>
      </c>
      <c r="C3862" s="54">
        <v>0</v>
      </c>
      <c r="D3862" s="54" t="b">
        <v>0</v>
      </c>
      <c r="E3862" s="54" t="b">
        <v>0</v>
      </c>
      <c r="F3862" s="91">
        <v>0</v>
      </c>
      <c r="G3862" s="91">
        <v>0</v>
      </c>
      <c r="H3862" s="54" t="b">
        <v>0</v>
      </c>
      <c r="I3862" s="91">
        <v>0</v>
      </c>
      <c r="J3862" s="54" t="b">
        <v>0</v>
      </c>
      <c r="K3862" s="91">
        <v>0</v>
      </c>
      <c r="L3862" s="91">
        <v>0</v>
      </c>
      <c r="M3862" s="91">
        <v>0</v>
      </c>
      <c r="N3862" s="54" t="b">
        <v>0</v>
      </c>
      <c r="O3862" s="91">
        <v>0</v>
      </c>
      <c r="P3862" s="54" t="b">
        <v>0</v>
      </c>
      <c r="Q3862" s="91">
        <v>0</v>
      </c>
    </row>
    <row r="3863" spans="2:17" x14ac:dyDescent="0.25">
      <c r="B3863" s="54">
        <v>0</v>
      </c>
      <c r="C3863" s="54">
        <v>0</v>
      </c>
      <c r="D3863" s="54" t="b">
        <v>0</v>
      </c>
      <c r="E3863" s="54" t="b">
        <v>0</v>
      </c>
      <c r="F3863" s="91">
        <v>0</v>
      </c>
      <c r="G3863" s="91">
        <v>0</v>
      </c>
      <c r="H3863" s="54" t="b">
        <v>0</v>
      </c>
      <c r="I3863" s="91">
        <v>0</v>
      </c>
      <c r="J3863" s="54" t="b">
        <v>0</v>
      </c>
      <c r="K3863" s="91">
        <v>0</v>
      </c>
      <c r="L3863" s="91">
        <v>0</v>
      </c>
      <c r="M3863" s="91">
        <v>0</v>
      </c>
      <c r="N3863" s="54" t="b">
        <v>0</v>
      </c>
      <c r="O3863" s="91">
        <v>0</v>
      </c>
      <c r="P3863" s="54" t="b">
        <v>0</v>
      </c>
      <c r="Q3863" s="91">
        <v>0</v>
      </c>
    </row>
    <row r="3864" spans="2:17" x14ac:dyDescent="0.25">
      <c r="B3864" s="54">
        <v>0</v>
      </c>
      <c r="C3864" s="54">
        <v>0</v>
      </c>
      <c r="D3864" s="54" t="b">
        <v>0</v>
      </c>
      <c r="E3864" s="54" t="b">
        <v>0</v>
      </c>
      <c r="F3864" s="91">
        <v>0</v>
      </c>
      <c r="G3864" s="91">
        <v>0</v>
      </c>
      <c r="H3864" s="54" t="b">
        <v>0</v>
      </c>
      <c r="I3864" s="91">
        <v>0</v>
      </c>
      <c r="J3864" s="54" t="b">
        <v>0</v>
      </c>
      <c r="K3864" s="91">
        <v>0</v>
      </c>
      <c r="L3864" s="91">
        <v>0</v>
      </c>
      <c r="M3864" s="91">
        <v>0</v>
      </c>
      <c r="N3864" s="54" t="b">
        <v>0</v>
      </c>
      <c r="O3864" s="91">
        <v>0</v>
      </c>
      <c r="P3864" s="54" t="b">
        <v>0</v>
      </c>
      <c r="Q3864" s="91">
        <v>0</v>
      </c>
    </row>
    <row r="3865" spans="2:17" x14ac:dyDescent="0.25">
      <c r="B3865" s="54">
        <v>0</v>
      </c>
      <c r="C3865" s="54">
        <v>0</v>
      </c>
      <c r="D3865" s="54" t="b">
        <v>0</v>
      </c>
      <c r="E3865" s="54" t="b">
        <v>0</v>
      </c>
      <c r="F3865" s="91">
        <v>0</v>
      </c>
      <c r="G3865" s="91">
        <v>0</v>
      </c>
      <c r="H3865" s="54" t="b">
        <v>0</v>
      </c>
      <c r="I3865" s="91">
        <v>0</v>
      </c>
      <c r="J3865" s="54" t="b">
        <v>0</v>
      </c>
      <c r="K3865" s="91">
        <v>0</v>
      </c>
      <c r="L3865" s="91">
        <v>0</v>
      </c>
      <c r="M3865" s="91">
        <v>0</v>
      </c>
      <c r="N3865" s="54" t="b">
        <v>0</v>
      </c>
      <c r="O3865" s="91">
        <v>0</v>
      </c>
      <c r="P3865" s="54" t="b">
        <v>0</v>
      </c>
      <c r="Q3865" s="91">
        <v>0</v>
      </c>
    </row>
    <row r="3866" spans="2:17" x14ac:dyDescent="0.25">
      <c r="B3866" s="54">
        <v>0</v>
      </c>
      <c r="C3866" s="54">
        <v>0</v>
      </c>
      <c r="D3866" s="54" t="b">
        <v>0</v>
      </c>
      <c r="E3866" s="54" t="b">
        <v>0</v>
      </c>
      <c r="F3866" s="91">
        <v>0</v>
      </c>
      <c r="G3866" s="91">
        <v>0</v>
      </c>
      <c r="H3866" s="54" t="b">
        <v>0</v>
      </c>
      <c r="I3866" s="91">
        <v>0</v>
      </c>
      <c r="J3866" s="54" t="b">
        <v>0</v>
      </c>
      <c r="K3866" s="91">
        <v>0</v>
      </c>
      <c r="L3866" s="91">
        <v>0</v>
      </c>
      <c r="M3866" s="91">
        <v>0</v>
      </c>
      <c r="N3866" s="54" t="b">
        <v>0</v>
      </c>
      <c r="O3866" s="91">
        <v>0</v>
      </c>
      <c r="P3866" s="54" t="b">
        <v>0</v>
      </c>
      <c r="Q3866" s="91">
        <v>0</v>
      </c>
    </row>
    <row r="3867" spans="2:17" x14ac:dyDescent="0.25">
      <c r="B3867" s="54">
        <v>0</v>
      </c>
      <c r="C3867" s="54">
        <v>0</v>
      </c>
      <c r="D3867" s="54" t="b">
        <v>0</v>
      </c>
      <c r="E3867" s="54" t="b">
        <v>0</v>
      </c>
      <c r="F3867" s="91">
        <v>0</v>
      </c>
      <c r="G3867" s="91">
        <v>0</v>
      </c>
      <c r="H3867" s="54" t="b">
        <v>0</v>
      </c>
      <c r="I3867" s="91">
        <v>0</v>
      </c>
      <c r="J3867" s="54" t="b">
        <v>0</v>
      </c>
      <c r="K3867" s="91">
        <v>0</v>
      </c>
      <c r="L3867" s="91">
        <v>0</v>
      </c>
      <c r="M3867" s="91">
        <v>0</v>
      </c>
      <c r="N3867" s="54" t="b">
        <v>0</v>
      </c>
      <c r="O3867" s="91">
        <v>0</v>
      </c>
      <c r="P3867" s="54" t="b">
        <v>0</v>
      </c>
      <c r="Q3867" s="91">
        <v>0</v>
      </c>
    </row>
    <row r="3868" spans="2:17" x14ac:dyDescent="0.25">
      <c r="B3868" s="54">
        <v>0</v>
      </c>
      <c r="C3868" s="54">
        <v>0</v>
      </c>
      <c r="D3868" s="54" t="b">
        <v>0</v>
      </c>
      <c r="E3868" s="54" t="b">
        <v>0</v>
      </c>
      <c r="F3868" s="91">
        <v>0</v>
      </c>
      <c r="G3868" s="91">
        <v>0</v>
      </c>
      <c r="H3868" s="54" t="b">
        <v>0</v>
      </c>
      <c r="I3868" s="91">
        <v>0</v>
      </c>
      <c r="J3868" s="54" t="b">
        <v>0</v>
      </c>
      <c r="K3868" s="91">
        <v>0</v>
      </c>
      <c r="L3868" s="91">
        <v>0</v>
      </c>
      <c r="M3868" s="91">
        <v>0</v>
      </c>
      <c r="N3868" s="54" t="b">
        <v>0</v>
      </c>
      <c r="O3868" s="91">
        <v>0</v>
      </c>
      <c r="P3868" s="54" t="b">
        <v>0</v>
      </c>
      <c r="Q3868" s="91">
        <v>0</v>
      </c>
    </row>
    <row r="3869" spans="2:17" x14ac:dyDescent="0.25">
      <c r="B3869" s="54">
        <v>0</v>
      </c>
      <c r="C3869" s="54">
        <v>0</v>
      </c>
      <c r="D3869" s="54" t="b">
        <v>0</v>
      </c>
      <c r="E3869" s="54" t="b">
        <v>0</v>
      </c>
      <c r="F3869" s="91">
        <v>0</v>
      </c>
      <c r="G3869" s="91">
        <v>0</v>
      </c>
      <c r="H3869" s="54" t="b">
        <v>0</v>
      </c>
      <c r="I3869" s="91">
        <v>0</v>
      </c>
      <c r="J3869" s="54" t="b">
        <v>0</v>
      </c>
      <c r="K3869" s="91">
        <v>0</v>
      </c>
      <c r="L3869" s="91">
        <v>0</v>
      </c>
      <c r="M3869" s="91">
        <v>0</v>
      </c>
      <c r="N3869" s="54" t="b">
        <v>0</v>
      </c>
      <c r="O3869" s="91">
        <v>0</v>
      </c>
      <c r="P3869" s="54" t="b">
        <v>0</v>
      </c>
      <c r="Q3869" s="91">
        <v>0</v>
      </c>
    </row>
    <row r="3870" spans="2:17" x14ac:dyDescent="0.25">
      <c r="B3870" s="54">
        <v>0</v>
      </c>
      <c r="C3870" s="54">
        <v>0</v>
      </c>
      <c r="D3870" s="54" t="b">
        <v>0</v>
      </c>
      <c r="E3870" s="54" t="b">
        <v>0</v>
      </c>
      <c r="F3870" s="91">
        <v>0</v>
      </c>
      <c r="G3870" s="91">
        <v>0</v>
      </c>
      <c r="H3870" s="54" t="b">
        <v>0</v>
      </c>
      <c r="I3870" s="91">
        <v>0</v>
      </c>
      <c r="J3870" s="54" t="b">
        <v>0</v>
      </c>
      <c r="K3870" s="91">
        <v>0</v>
      </c>
      <c r="L3870" s="91">
        <v>0</v>
      </c>
      <c r="M3870" s="91">
        <v>0</v>
      </c>
      <c r="N3870" s="54" t="b">
        <v>0</v>
      </c>
      <c r="O3870" s="91">
        <v>0</v>
      </c>
      <c r="P3870" s="54" t="b">
        <v>0</v>
      </c>
      <c r="Q3870" s="91">
        <v>0</v>
      </c>
    </row>
    <row r="3871" spans="2:17" x14ac:dyDescent="0.25">
      <c r="B3871" s="54">
        <v>0</v>
      </c>
      <c r="C3871" s="54">
        <v>0</v>
      </c>
      <c r="D3871" s="54" t="b">
        <v>0</v>
      </c>
      <c r="E3871" s="54" t="b">
        <v>0</v>
      </c>
      <c r="F3871" s="91">
        <v>0</v>
      </c>
      <c r="G3871" s="91">
        <v>0</v>
      </c>
      <c r="H3871" s="54" t="b">
        <v>0</v>
      </c>
      <c r="I3871" s="91">
        <v>0</v>
      </c>
      <c r="J3871" s="54" t="b">
        <v>0</v>
      </c>
      <c r="K3871" s="91">
        <v>0</v>
      </c>
      <c r="L3871" s="91">
        <v>0</v>
      </c>
      <c r="M3871" s="91">
        <v>0</v>
      </c>
      <c r="N3871" s="54" t="b">
        <v>0</v>
      </c>
      <c r="O3871" s="91">
        <v>0</v>
      </c>
      <c r="P3871" s="54" t="b">
        <v>0</v>
      </c>
      <c r="Q3871" s="91">
        <v>0</v>
      </c>
    </row>
    <row r="3872" spans="2:17" x14ac:dyDescent="0.25">
      <c r="B3872" s="54">
        <v>0</v>
      </c>
      <c r="C3872" s="54">
        <v>0</v>
      </c>
      <c r="D3872" s="54" t="b">
        <v>0</v>
      </c>
      <c r="E3872" s="54" t="b">
        <v>0</v>
      </c>
      <c r="F3872" s="91">
        <v>0</v>
      </c>
      <c r="G3872" s="91">
        <v>0</v>
      </c>
      <c r="H3872" s="54" t="b">
        <v>0</v>
      </c>
      <c r="I3872" s="91">
        <v>0</v>
      </c>
      <c r="J3872" s="54" t="b">
        <v>0</v>
      </c>
      <c r="K3872" s="91">
        <v>0</v>
      </c>
      <c r="L3872" s="91">
        <v>0</v>
      </c>
      <c r="M3872" s="91">
        <v>0</v>
      </c>
      <c r="N3872" s="54" t="b">
        <v>0</v>
      </c>
      <c r="O3872" s="91">
        <v>0</v>
      </c>
      <c r="P3872" s="54" t="b">
        <v>0</v>
      </c>
      <c r="Q3872" s="91">
        <v>0</v>
      </c>
    </row>
    <row r="3873" spans="2:17" x14ac:dyDescent="0.25">
      <c r="B3873" s="54">
        <v>0</v>
      </c>
      <c r="C3873" s="54">
        <v>0</v>
      </c>
      <c r="D3873" s="54" t="b">
        <v>0</v>
      </c>
      <c r="E3873" s="54" t="b">
        <v>0</v>
      </c>
      <c r="F3873" s="91">
        <v>0</v>
      </c>
      <c r="G3873" s="91">
        <v>0</v>
      </c>
      <c r="H3873" s="54" t="b">
        <v>0</v>
      </c>
      <c r="I3873" s="91">
        <v>0</v>
      </c>
      <c r="J3873" s="54" t="b">
        <v>0</v>
      </c>
      <c r="K3873" s="91">
        <v>0</v>
      </c>
      <c r="L3873" s="91">
        <v>0</v>
      </c>
      <c r="M3873" s="91">
        <v>0</v>
      </c>
      <c r="N3873" s="54" t="b">
        <v>0</v>
      </c>
      <c r="O3873" s="91">
        <v>0</v>
      </c>
      <c r="P3873" s="54" t="b">
        <v>0</v>
      </c>
      <c r="Q3873" s="91">
        <v>0</v>
      </c>
    </row>
    <row r="3874" spans="2:17" x14ac:dyDescent="0.25">
      <c r="B3874" s="54">
        <v>0</v>
      </c>
      <c r="C3874" s="54">
        <v>0</v>
      </c>
      <c r="D3874" s="54" t="b">
        <v>0</v>
      </c>
      <c r="E3874" s="54" t="b">
        <v>0</v>
      </c>
      <c r="F3874" s="91">
        <v>863.49099999999999</v>
      </c>
      <c r="G3874" s="91">
        <v>1098.68</v>
      </c>
      <c r="H3874" s="54" t="b">
        <v>0</v>
      </c>
      <c r="I3874" s="91">
        <v>0</v>
      </c>
      <c r="J3874" s="54" t="b">
        <v>0</v>
      </c>
      <c r="K3874" s="91">
        <v>0</v>
      </c>
      <c r="L3874" s="91">
        <v>790.97299999999996</v>
      </c>
      <c r="M3874" s="91">
        <v>1143.75</v>
      </c>
      <c r="N3874" s="54" t="b">
        <v>0</v>
      </c>
      <c r="O3874" s="91">
        <v>0</v>
      </c>
      <c r="P3874" s="54" t="b">
        <v>0</v>
      </c>
      <c r="Q3874" s="91">
        <v>0</v>
      </c>
    </row>
    <row r="3875" spans="2:17" x14ac:dyDescent="0.25">
      <c r="B3875" s="54">
        <v>0</v>
      </c>
      <c r="C3875" s="54">
        <v>0</v>
      </c>
      <c r="D3875" s="54" t="b">
        <v>0</v>
      </c>
      <c r="E3875" s="54" t="b">
        <v>0</v>
      </c>
      <c r="F3875" s="91">
        <v>840.11199999999997</v>
      </c>
      <c r="G3875" s="91">
        <v>964.298</v>
      </c>
      <c r="H3875" s="54" t="b">
        <v>0</v>
      </c>
      <c r="I3875" s="91">
        <v>1962.17</v>
      </c>
      <c r="J3875" s="54" t="b">
        <v>0</v>
      </c>
      <c r="K3875" s="91">
        <v>1397.4</v>
      </c>
      <c r="L3875" s="91">
        <v>797.947</v>
      </c>
      <c r="M3875" s="91">
        <v>1141.1300000000001</v>
      </c>
      <c r="N3875" s="54" t="b">
        <v>0</v>
      </c>
      <c r="O3875" s="91">
        <v>1934.73</v>
      </c>
      <c r="P3875" s="54" t="b">
        <v>1</v>
      </c>
      <c r="Q3875" s="91">
        <v>1390.62</v>
      </c>
    </row>
    <row r="3876" spans="2:17" x14ac:dyDescent="0.25">
      <c r="B3876" s="54">
        <v>0</v>
      </c>
      <c r="C3876" s="54">
        <v>0</v>
      </c>
      <c r="D3876" s="54" t="b">
        <v>0</v>
      </c>
      <c r="E3876" s="54" t="b">
        <v>0</v>
      </c>
      <c r="F3876" s="91">
        <v>712.87400000000002</v>
      </c>
      <c r="G3876" s="91">
        <v>820.04700000000003</v>
      </c>
      <c r="H3876" s="54" t="b">
        <v>0</v>
      </c>
      <c r="I3876" s="91">
        <v>1962.17</v>
      </c>
      <c r="J3876" s="54" t="b">
        <v>0</v>
      </c>
      <c r="K3876" s="91">
        <v>136.40299999999999</v>
      </c>
      <c r="L3876" s="91">
        <v>789.41800000000001</v>
      </c>
      <c r="M3876" s="91">
        <v>1121.3699999999999</v>
      </c>
      <c r="N3876" s="54" t="b">
        <v>0</v>
      </c>
      <c r="O3876" s="91">
        <v>1941.7</v>
      </c>
      <c r="P3876" s="54" t="b">
        <v>0</v>
      </c>
      <c r="Q3876" s="91">
        <v>7.4494300000000004</v>
      </c>
    </row>
    <row r="3877" spans="2:17" x14ac:dyDescent="0.25">
      <c r="B3877" s="54">
        <v>0</v>
      </c>
      <c r="C3877" s="54">
        <v>0</v>
      </c>
      <c r="D3877" s="54" t="b">
        <v>0</v>
      </c>
      <c r="E3877" s="54" t="b">
        <v>0</v>
      </c>
      <c r="F3877" s="91">
        <v>667.63800000000003</v>
      </c>
      <c r="G3877" s="91">
        <v>723.04899999999998</v>
      </c>
      <c r="H3877" s="54" t="b">
        <v>0</v>
      </c>
      <c r="I3877" s="91">
        <v>1962.17</v>
      </c>
      <c r="J3877" s="54" t="b">
        <v>0</v>
      </c>
      <c r="K3877" s="91">
        <v>192.34899999999999</v>
      </c>
      <c r="L3877" s="91">
        <v>780.90499999999997</v>
      </c>
      <c r="M3877" s="91">
        <v>1101.75</v>
      </c>
      <c r="N3877" s="54" t="b">
        <v>0</v>
      </c>
      <c r="O3877" s="91">
        <v>1941.7</v>
      </c>
      <c r="P3877" s="54" t="b">
        <v>0</v>
      </c>
      <c r="Q3877" s="91">
        <v>21.521100000000001</v>
      </c>
    </row>
    <row r="3878" spans="2:17" x14ac:dyDescent="0.25">
      <c r="B3878" s="54">
        <v>0</v>
      </c>
      <c r="C3878" s="54">
        <v>0</v>
      </c>
      <c r="D3878" s="54" t="b">
        <v>0</v>
      </c>
      <c r="E3878" s="54" t="b">
        <v>0</v>
      </c>
      <c r="F3878" s="91">
        <v>690.46299999999997</v>
      </c>
      <c r="G3878" s="91">
        <v>603.779</v>
      </c>
      <c r="H3878" s="54" t="b">
        <v>0</v>
      </c>
      <c r="I3878" s="91">
        <v>571.48699999999997</v>
      </c>
      <c r="J3878" s="54" t="b">
        <v>0</v>
      </c>
      <c r="K3878" s="91">
        <v>107.027</v>
      </c>
      <c r="L3878" s="91">
        <v>778.58399999999995</v>
      </c>
      <c r="M3878" s="91">
        <v>1083.5899999999999</v>
      </c>
      <c r="N3878" s="54" t="b">
        <v>0</v>
      </c>
      <c r="O3878" s="91">
        <v>59.050400000000003</v>
      </c>
      <c r="P3878" s="54" t="b">
        <v>0</v>
      </c>
      <c r="Q3878" s="91">
        <v>21.3962</v>
      </c>
    </row>
    <row r="3879" spans="2:17" x14ac:dyDescent="0.25">
      <c r="B3879" s="54">
        <v>0</v>
      </c>
      <c r="C3879" s="54">
        <v>0</v>
      </c>
      <c r="D3879" s="54" t="b">
        <v>0</v>
      </c>
      <c r="E3879" s="54" t="b">
        <v>0</v>
      </c>
      <c r="F3879" s="91">
        <v>723.03200000000004</v>
      </c>
      <c r="G3879" s="91">
        <v>720.41800000000001</v>
      </c>
      <c r="H3879" s="54" t="b">
        <v>0</v>
      </c>
      <c r="I3879" s="91">
        <v>532.99300000000005</v>
      </c>
      <c r="J3879" s="54" t="b">
        <v>0</v>
      </c>
      <c r="K3879" s="91">
        <v>121.434</v>
      </c>
      <c r="L3879" s="91">
        <v>776.44399999999996</v>
      </c>
      <c r="M3879" s="91">
        <v>1065.8900000000001</v>
      </c>
      <c r="N3879" s="54" t="b">
        <v>0</v>
      </c>
      <c r="O3879" s="91">
        <v>76.909199999999998</v>
      </c>
      <c r="P3879" s="54" t="b">
        <v>0</v>
      </c>
      <c r="Q3879" s="91">
        <v>18.305700000000002</v>
      </c>
    </row>
    <row r="3880" spans="2:17" x14ac:dyDescent="0.25">
      <c r="B3880" s="54">
        <v>0</v>
      </c>
      <c r="C3880" s="54">
        <v>0</v>
      </c>
      <c r="D3880" s="54" t="b">
        <v>0</v>
      </c>
      <c r="E3880" s="54" t="b">
        <v>0</v>
      </c>
      <c r="F3880" s="91">
        <v>738.67</v>
      </c>
      <c r="G3880" s="91">
        <v>680.65499999999997</v>
      </c>
      <c r="H3880" s="54" t="b">
        <v>0</v>
      </c>
      <c r="I3880" s="91">
        <v>271.661</v>
      </c>
      <c r="J3880" s="54" t="b">
        <v>0</v>
      </c>
      <c r="K3880" s="91">
        <v>121.101</v>
      </c>
      <c r="L3880" s="91">
        <v>774.72299999999996</v>
      </c>
      <c r="M3880" s="91">
        <v>1048.47</v>
      </c>
      <c r="N3880" s="54" t="b">
        <v>0</v>
      </c>
      <c r="O3880" s="91">
        <v>68.462100000000007</v>
      </c>
      <c r="P3880" s="54" t="b">
        <v>0</v>
      </c>
      <c r="Q3880" s="91">
        <v>17.828900000000001</v>
      </c>
    </row>
    <row r="3881" spans="2:17" x14ac:dyDescent="0.25">
      <c r="B3881" s="54">
        <v>0</v>
      </c>
      <c r="C3881" s="54">
        <v>0</v>
      </c>
      <c r="D3881" s="54" t="b">
        <v>0</v>
      </c>
      <c r="E3881" s="54" t="b">
        <v>0</v>
      </c>
      <c r="F3881" s="91">
        <v>466.42099999999999</v>
      </c>
      <c r="G3881" s="91">
        <v>422.80599999999998</v>
      </c>
      <c r="H3881" s="54" t="b">
        <v>0</v>
      </c>
      <c r="I3881" s="91">
        <v>190.30199999999999</v>
      </c>
      <c r="J3881" s="54" t="b">
        <v>0</v>
      </c>
      <c r="K3881" s="91">
        <v>42.728200000000001</v>
      </c>
      <c r="L3881" s="91">
        <v>774.86</v>
      </c>
      <c r="M3881" s="91">
        <v>1032.44</v>
      </c>
      <c r="N3881" s="54" t="b">
        <v>0</v>
      </c>
      <c r="O3881" s="91">
        <v>59.460900000000002</v>
      </c>
      <c r="P3881" s="54" t="b">
        <v>0</v>
      </c>
      <c r="Q3881" s="91">
        <v>17.5062</v>
      </c>
    </row>
    <row r="3882" spans="2:17" x14ac:dyDescent="0.25">
      <c r="B3882" s="54">
        <v>0</v>
      </c>
      <c r="C3882" s="54">
        <v>0</v>
      </c>
      <c r="D3882" s="54" t="b">
        <v>0</v>
      </c>
      <c r="E3882" s="54" t="b">
        <v>0</v>
      </c>
      <c r="F3882" s="91">
        <v>730.24400000000003</v>
      </c>
      <c r="G3882" s="91">
        <v>655.92200000000003</v>
      </c>
      <c r="H3882" s="54" t="b">
        <v>0</v>
      </c>
      <c r="I3882" s="91">
        <v>569.86199999999997</v>
      </c>
      <c r="J3882" s="54" t="b">
        <v>0</v>
      </c>
      <c r="K3882" s="91">
        <v>374.97399999999999</v>
      </c>
      <c r="L3882" s="91">
        <v>734.46100000000001</v>
      </c>
      <c r="M3882" s="91">
        <v>665.51599999999996</v>
      </c>
      <c r="N3882" s="54" t="b">
        <v>0</v>
      </c>
      <c r="O3882" s="91">
        <v>55.005499999999998</v>
      </c>
      <c r="P3882" s="54" t="b">
        <v>0</v>
      </c>
      <c r="Q3882" s="91">
        <v>16.023700000000002</v>
      </c>
    </row>
    <row r="3883" spans="2:17" x14ac:dyDescent="0.25">
      <c r="B3883" s="54">
        <v>0</v>
      </c>
      <c r="C3883" s="54">
        <v>0</v>
      </c>
      <c r="D3883" s="54" t="b">
        <v>0</v>
      </c>
      <c r="E3883" s="54" t="b">
        <v>0</v>
      </c>
      <c r="F3883" s="91">
        <v>686.97299999999996</v>
      </c>
      <c r="G3883" s="91">
        <v>563.28099999999995</v>
      </c>
      <c r="H3883" s="54" t="b">
        <v>0</v>
      </c>
      <c r="I3883" s="91">
        <v>569.86199999999997</v>
      </c>
      <c r="J3883" s="54" t="b">
        <v>0</v>
      </c>
      <c r="K3883" s="91">
        <v>352.06</v>
      </c>
      <c r="L3883" s="91">
        <v>694.88099999999997</v>
      </c>
      <c r="M3883" s="91">
        <v>574.16800000000001</v>
      </c>
      <c r="N3883" s="54" t="b">
        <v>0</v>
      </c>
      <c r="O3883" s="91">
        <v>442.35300000000001</v>
      </c>
      <c r="P3883" s="54" t="b">
        <v>0</v>
      </c>
      <c r="Q3883" s="91">
        <v>369.14400000000001</v>
      </c>
    </row>
    <row r="3884" spans="2:17" x14ac:dyDescent="0.25">
      <c r="B3884" s="54">
        <v>0</v>
      </c>
      <c r="C3884" s="54">
        <v>0</v>
      </c>
      <c r="D3884" s="54" t="b">
        <v>0</v>
      </c>
      <c r="E3884" s="54" t="b">
        <v>0</v>
      </c>
      <c r="F3884" s="91">
        <v>758.56899999999996</v>
      </c>
      <c r="G3884" s="91">
        <v>601.33699999999999</v>
      </c>
      <c r="H3884" s="54" t="b">
        <v>0</v>
      </c>
      <c r="I3884" s="91">
        <v>530.09799999999996</v>
      </c>
      <c r="J3884" s="54" t="b">
        <v>0</v>
      </c>
      <c r="K3884" s="91">
        <v>102.249</v>
      </c>
      <c r="L3884" s="91">
        <v>708.221</v>
      </c>
      <c r="M3884" s="91">
        <v>586.12099999999998</v>
      </c>
      <c r="N3884" s="54" t="b">
        <v>0</v>
      </c>
      <c r="O3884" s="91">
        <v>554.27700000000004</v>
      </c>
      <c r="P3884" s="54" t="b">
        <v>0</v>
      </c>
      <c r="Q3884" s="91">
        <v>99.554699999999997</v>
      </c>
    </row>
    <row r="3885" spans="2:17" x14ac:dyDescent="0.25">
      <c r="B3885" s="54">
        <v>0</v>
      </c>
      <c r="C3885" s="54">
        <v>0</v>
      </c>
      <c r="D3885" s="54" t="b">
        <v>0</v>
      </c>
      <c r="E3885" s="54" t="b">
        <v>0</v>
      </c>
      <c r="F3885" s="91">
        <v>719.08100000000002</v>
      </c>
      <c r="G3885" s="91">
        <v>629.41</v>
      </c>
      <c r="H3885" s="54" t="b">
        <v>0</v>
      </c>
      <c r="I3885" s="91">
        <v>525.26499999999999</v>
      </c>
      <c r="J3885" s="54" t="b">
        <v>0</v>
      </c>
      <c r="K3885" s="91">
        <v>81.081900000000005</v>
      </c>
      <c r="L3885" s="91">
        <v>713.18299999999999</v>
      </c>
      <c r="M3885" s="91">
        <v>593.71299999999997</v>
      </c>
      <c r="N3885" s="54" t="b">
        <v>0</v>
      </c>
      <c r="O3885" s="91">
        <v>538.25400000000002</v>
      </c>
      <c r="P3885" s="54" t="b">
        <v>1</v>
      </c>
      <c r="Q3885" s="91">
        <v>17.911899999999999</v>
      </c>
    </row>
    <row r="3886" spans="2:17" x14ac:dyDescent="0.25">
      <c r="B3886" s="54">
        <v>0</v>
      </c>
      <c r="C3886" s="54">
        <v>0</v>
      </c>
      <c r="D3886" s="54" t="b">
        <v>0</v>
      </c>
      <c r="E3886" s="54" t="b">
        <v>0</v>
      </c>
      <c r="F3886" s="91">
        <v>680.44299999999998</v>
      </c>
      <c r="G3886" s="91">
        <v>639.60299999999995</v>
      </c>
      <c r="H3886" s="54" t="b">
        <v>0</v>
      </c>
      <c r="I3886" s="91">
        <v>164.23699999999999</v>
      </c>
      <c r="J3886" s="54" t="b">
        <v>0</v>
      </c>
      <c r="K3886" s="91">
        <v>48.450200000000002</v>
      </c>
      <c r="L3886" s="91">
        <v>713.46799999999996</v>
      </c>
      <c r="M3886" s="91">
        <v>601.26800000000003</v>
      </c>
      <c r="N3886" s="54" t="b">
        <v>0</v>
      </c>
      <c r="O3886" s="91">
        <v>130.929</v>
      </c>
      <c r="P3886" s="54" t="b">
        <v>1</v>
      </c>
      <c r="Q3886" s="91">
        <v>9.0694900000000001</v>
      </c>
    </row>
    <row r="3887" spans="2:17" x14ac:dyDescent="0.25">
      <c r="B3887" s="54">
        <v>0</v>
      </c>
      <c r="C3887" s="54">
        <v>0</v>
      </c>
      <c r="D3887" s="54" t="b">
        <v>0</v>
      </c>
      <c r="E3887" s="54" t="b">
        <v>0</v>
      </c>
      <c r="F3887" s="91">
        <v>672.03499999999997</v>
      </c>
      <c r="G3887" s="91">
        <v>658.80700000000002</v>
      </c>
      <c r="H3887" s="54" t="b">
        <v>0</v>
      </c>
      <c r="I3887" s="91">
        <v>154.44800000000001</v>
      </c>
      <c r="J3887" s="54" t="b">
        <v>0</v>
      </c>
      <c r="K3887" s="91">
        <v>39.959800000000001</v>
      </c>
      <c r="L3887" s="91">
        <v>712</v>
      </c>
      <c r="M3887" s="91">
        <v>605.61599999999999</v>
      </c>
      <c r="N3887" s="54" t="b">
        <v>1</v>
      </c>
      <c r="O3887" s="91">
        <v>45.687199999999997</v>
      </c>
      <c r="P3887" s="54" t="b">
        <v>1</v>
      </c>
      <c r="Q3887" s="91">
        <v>7.5610200000000001</v>
      </c>
    </row>
    <row r="3888" spans="2:17" x14ac:dyDescent="0.25">
      <c r="B3888" s="54">
        <v>0</v>
      </c>
      <c r="C3888" s="54">
        <v>0</v>
      </c>
      <c r="D3888" s="54" t="b">
        <v>0</v>
      </c>
      <c r="E3888" s="54" t="b">
        <v>0</v>
      </c>
      <c r="F3888" s="91">
        <v>676.88699999999994</v>
      </c>
      <c r="G3888" s="91">
        <v>460.71600000000001</v>
      </c>
      <c r="H3888" s="54" t="b">
        <v>0</v>
      </c>
      <c r="I3888" s="91">
        <v>144.00399999999999</v>
      </c>
      <c r="J3888" s="54" t="b">
        <v>0</v>
      </c>
      <c r="K3888" s="91">
        <v>20.964099999999998</v>
      </c>
      <c r="L3888" s="91">
        <v>710.19100000000003</v>
      </c>
      <c r="M3888" s="91">
        <v>604.49</v>
      </c>
      <c r="N3888" s="54" t="b">
        <v>1</v>
      </c>
      <c r="O3888" s="91">
        <v>24.741599999999998</v>
      </c>
      <c r="P3888" s="54" t="b">
        <v>1</v>
      </c>
      <c r="Q3888" s="91">
        <v>4.5890300000000002</v>
      </c>
    </row>
    <row r="3889" spans="2:17" x14ac:dyDescent="0.25">
      <c r="B3889" s="54">
        <v>0</v>
      </c>
      <c r="C3889" s="54">
        <v>0</v>
      </c>
      <c r="D3889" s="54" t="b">
        <v>0</v>
      </c>
      <c r="E3889" s="54" t="b">
        <v>0</v>
      </c>
      <c r="F3889" s="91">
        <v>666.32100000000003</v>
      </c>
      <c r="G3889" s="91">
        <v>513.89400000000001</v>
      </c>
      <c r="H3889" s="54" t="b">
        <v>0</v>
      </c>
      <c r="I3889" s="91">
        <v>245.137</v>
      </c>
      <c r="J3889" s="54" t="b">
        <v>0</v>
      </c>
      <c r="K3889" s="91">
        <v>198.15</v>
      </c>
      <c r="L3889" s="91">
        <v>708.24699999999996</v>
      </c>
      <c r="M3889" s="91">
        <v>601.40200000000004</v>
      </c>
      <c r="N3889" s="54" t="b">
        <v>1</v>
      </c>
      <c r="O3889" s="91">
        <v>24.741599999999998</v>
      </c>
      <c r="P3889" s="54" t="b">
        <v>1</v>
      </c>
      <c r="Q3889" s="91">
        <v>2.1301600000000001</v>
      </c>
    </row>
    <row r="3890" spans="2:17" x14ac:dyDescent="0.25">
      <c r="B3890" s="54">
        <v>0</v>
      </c>
      <c r="C3890" s="54">
        <v>0</v>
      </c>
      <c r="D3890" s="54" t="b">
        <v>0</v>
      </c>
      <c r="E3890" s="54" t="b">
        <v>0</v>
      </c>
      <c r="F3890" s="91">
        <v>589.654</v>
      </c>
      <c r="G3890" s="91">
        <v>299.89999999999998</v>
      </c>
      <c r="H3890" s="54" t="b">
        <v>0</v>
      </c>
      <c r="I3890" s="91">
        <v>212.21199999999999</v>
      </c>
      <c r="J3890" s="54" t="b">
        <v>0</v>
      </c>
      <c r="K3890" s="91">
        <v>54.217599999999997</v>
      </c>
      <c r="L3890" s="91">
        <v>705.16200000000003</v>
      </c>
      <c r="M3890" s="91">
        <v>599.71299999999997</v>
      </c>
      <c r="N3890" s="54" t="b">
        <v>0</v>
      </c>
      <c r="O3890" s="91">
        <v>24.741599999999998</v>
      </c>
      <c r="P3890" s="54" t="b">
        <v>1</v>
      </c>
      <c r="Q3890" s="91">
        <v>3.64981</v>
      </c>
    </row>
    <row r="3891" spans="2:17" x14ac:dyDescent="0.25">
      <c r="B3891" s="54">
        <v>0</v>
      </c>
      <c r="C3891" s="54">
        <v>0</v>
      </c>
      <c r="D3891" s="54" t="b">
        <v>0</v>
      </c>
      <c r="E3891" s="54" t="b">
        <v>0</v>
      </c>
      <c r="F3891" s="91">
        <v>613.85699999999997</v>
      </c>
      <c r="G3891" s="91">
        <v>524.92899999999997</v>
      </c>
      <c r="H3891" s="54" t="b">
        <v>0</v>
      </c>
      <c r="I3891" s="91">
        <v>446.13900000000001</v>
      </c>
      <c r="J3891" s="54" t="b">
        <v>0</v>
      </c>
      <c r="K3891" s="91">
        <v>227.31299999999999</v>
      </c>
      <c r="L3891" s="91">
        <v>701.68799999999999</v>
      </c>
      <c r="M3891" s="91">
        <v>597.44200000000001</v>
      </c>
      <c r="N3891" s="54" t="b">
        <v>0</v>
      </c>
      <c r="O3891" s="91">
        <v>27.800999999999998</v>
      </c>
      <c r="P3891" s="54" t="b">
        <v>1</v>
      </c>
      <c r="Q3891" s="91">
        <v>3.5163799999999998</v>
      </c>
    </row>
    <row r="3892" spans="2:17" x14ac:dyDescent="0.25">
      <c r="B3892" s="54">
        <v>0</v>
      </c>
      <c r="C3892" s="54">
        <v>0</v>
      </c>
      <c r="D3892" s="54" t="b">
        <v>0</v>
      </c>
      <c r="E3892" s="54" t="b">
        <v>0</v>
      </c>
      <c r="F3892" s="91">
        <v>639.07500000000005</v>
      </c>
      <c r="G3892" s="91">
        <v>594.44299999999998</v>
      </c>
      <c r="H3892" s="54" t="b">
        <v>0</v>
      </c>
      <c r="I3892" s="91">
        <v>312.26100000000002</v>
      </c>
      <c r="J3892" s="54" t="b">
        <v>0</v>
      </c>
      <c r="K3892" s="91">
        <v>226.32599999999999</v>
      </c>
      <c r="L3892" s="91">
        <v>698.59900000000005</v>
      </c>
      <c r="M3892" s="91">
        <v>592.38400000000001</v>
      </c>
      <c r="N3892" s="54" t="b">
        <v>0</v>
      </c>
      <c r="O3892" s="91">
        <v>0</v>
      </c>
      <c r="P3892" s="54" t="b">
        <v>1</v>
      </c>
      <c r="Q3892" s="91">
        <v>4.1503899999999998</v>
      </c>
    </row>
    <row r="3893" spans="2:17" x14ac:dyDescent="0.25">
      <c r="B3893" s="54">
        <v>0</v>
      </c>
      <c r="C3893" s="54">
        <v>0</v>
      </c>
      <c r="D3893" s="54" t="b">
        <v>0</v>
      </c>
      <c r="E3893" s="54" t="b">
        <v>0</v>
      </c>
      <c r="F3893" s="91">
        <v>266.75400000000002</v>
      </c>
      <c r="G3893" s="91">
        <v>287.50700000000001</v>
      </c>
      <c r="H3893" s="54" t="b">
        <v>0</v>
      </c>
      <c r="I3893" s="91">
        <v>371.21</v>
      </c>
      <c r="J3893" s="54" t="b">
        <v>0</v>
      </c>
      <c r="K3893" s="91">
        <v>73.947500000000005</v>
      </c>
      <c r="L3893" s="91">
        <v>695.096</v>
      </c>
      <c r="M3893" s="91">
        <v>589.50599999999997</v>
      </c>
      <c r="N3893" s="54" t="b">
        <v>1</v>
      </c>
      <c r="O3893" s="91">
        <v>0</v>
      </c>
      <c r="P3893" s="54" t="b">
        <v>1</v>
      </c>
      <c r="Q3893" s="91">
        <v>5.9267000000000003</v>
      </c>
    </row>
    <row r="3894" spans="2:17" x14ac:dyDescent="0.25">
      <c r="B3894" s="54">
        <v>0</v>
      </c>
      <c r="C3894" s="54">
        <v>0</v>
      </c>
      <c r="D3894" s="54" t="b">
        <v>0</v>
      </c>
      <c r="E3894" s="54" t="b">
        <v>0</v>
      </c>
      <c r="F3894" s="91">
        <v>636.24800000000005</v>
      </c>
      <c r="G3894" s="91">
        <v>537.34799999999996</v>
      </c>
      <c r="H3894" s="54" t="b">
        <v>0</v>
      </c>
      <c r="I3894" s="91">
        <v>679.25599999999997</v>
      </c>
      <c r="J3894" s="54" t="b">
        <v>0</v>
      </c>
      <c r="K3894" s="91">
        <v>482.52699999999999</v>
      </c>
      <c r="L3894" s="91">
        <v>629.13499999999999</v>
      </c>
      <c r="M3894" s="91">
        <v>508.166</v>
      </c>
      <c r="N3894" s="54" t="b">
        <v>0</v>
      </c>
      <c r="O3894" s="91">
        <v>20.272500000000001</v>
      </c>
      <c r="P3894" s="54" t="b">
        <v>0</v>
      </c>
      <c r="Q3894" s="91">
        <v>4.5334199999999996</v>
      </c>
    </row>
    <row r="3895" spans="2:17" x14ac:dyDescent="0.25">
      <c r="B3895" s="54">
        <v>0</v>
      </c>
      <c r="C3895" s="54">
        <v>0</v>
      </c>
      <c r="D3895" s="54" t="b">
        <v>0</v>
      </c>
      <c r="E3895" s="54" t="b">
        <v>0</v>
      </c>
      <c r="F3895" s="91">
        <v>659.75400000000002</v>
      </c>
      <c r="G3895" s="91">
        <v>411.637</v>
      </c>
      <c r="H3895" s="54" t="b">
        <v>0</v>
      </c>
      <c r="I3895" s="91">
        <v>679.25599999999997</v>
      </c>
      <c r="J3895" s="54" t="b">
        <v>0</v>
      </c>
      <c r="K3895" s="91">
        <v>446.03399999999999</v>
      </c>
      <c r="L3895" s="91">
        <v>659.75400000000002</v>
      </c>
      <c r="M3895" s="91">
        <v>411.637</v>
      </c>
      <c r="N3895" s="54" t="b">
        <v>0</v>
      </c>
      <c r="O3895" s="91">
        <v>167.57400000000001</v>
      </c>
      <c r="P3895" s="54" t="b">
        <v>0</v>
      </c>
      <c r="Q3895" s="91">
        <v>104.724</v>
      </c>
    </row>
    <row r="3896" spans="2:17" x14ac:dyDescent="0.25">
      <c r="B3896" s="54">
        <v>0</v>
      </c>
      <c r="C3896" s="54">
        <v>0</v>
      </c>
      <c r="D3896" s="54" t="b">
        <v>0</v>
      </c>
      <c r="E3896" s="54" t="b">
        <v>0</v>
      </c>
      <c r="F3896" s="91">
        <v>625.43799999999999</v>
      </c>
      <c r="G3896" s="91">
        <v>510.108</v>
      </c>
      <c r="H3896" s="54" t="b">
        <v>0</v>
      </c>
      <c r="I3896" s="91">
        <v>699.93600000000004</v>
      </c>
      <c r="J3896" s="54" t="b">
        <v>0</v>
      </c>
      <c r="K3896" s="91">
        <v>127.889</v>
      </c>
      <c r="L3896" s="91">
        <v>651.15300000000002</v>
      </c>
      <c r="M3896" s="91">
        <v>436.31799999999998</v>
      </c>
      <c r="N3896" s="54" t="b">
        <v>0</v>
      </c>
      <c r="O3896" s="91">
        <v>0</v>
      </c>
      <c r="P3896" s="54" t="b">
        <v>0</v>
      </c>
      <c r="Q3896" s="91">
        <v>101.26900000000001</v>
      </c>
    </row>
    <row r="3897" spans="2:17" x14ac:dyDescent="0.25">
      <c r="B3897" s="54">
        <v>0</v>
      </c>
      <c r="C3897" s="54">
        <v>0</v>
      </c>
      <c r="D3897" s="54" t="b">
        <v>0</v>
      </c>
      <c r="E3897" s="54" t="b">
        <v>0</v>
      </c>
      <c r="F3897" s="91">
        <v>611.28399999999999</v>
      </c>
      <c r="G3897" s="91">
        <v>548.16</v>
      </c>
      <c r="H3897" s="54" t="b">
        <v>0</v>
      </c>
      <c r="I3897" s="91">
        <v>642.84</v>
      </c>
      <c r="J3897" s="54" t="b">
        <v>0</v>
      </c>
      <c r="K3897" s="91">
        <v>104.279</v>
      </c>
      <c r="L3897" s="91">
        <v>644.71299999999997</v>
      </c>
      <c r="M3897" s="91">
        <v>454.637</v>
      </c>
      <c r="N3897" s="54" t="b">
        <v>0</v>
      </c>
      <c r="O3897" s="91">
        <v>0</v>
      </c>
      <c r="P3897" s="54" t="b">
        <v>0</v>
      </c>
      <c r="Q3897" s="91">
        <v>26.136399999999998</v>
      </c>
    </row>
    <row r="3898" spans="2:17" x14ac:dyDescent="0.25">
      <c r="B3898" s="54">
        <v>0</v>
      </c>
      <c r="C3898" s="54">
        <v>0</v>
      </c>
      <c r="D3898" s="54" t="b">
        <v>0</v>
      </c>
      <c r="E3898" s="54" t="b">
        <v>0</v>
      </c>
      <c r="F3898" s="91">
        <v>624.47500000000002</v>
      </c>
      <c r="G3898" s="91">
        <v>558.19299999999998</v>
      </c>
      <c r="H3898" s="54" t="b">
        <v>0</v>
      </c>
      <c r="I3898" s="91">
        <v>184.99299999999999</v>
      </c>
      <c r="J3898" s="54" t="b">
        <v>0</v>
      </c>
      <c r="K3898" s="91">
        <v>40.598999999999997</v>
      </c>
      <c r="L3898" s="91">
        <v>640.947</v>
      </c>
      <c r="M3898" s="91">
        <v>468.87299999999999</v>
      </c>
      <c r="N3898" s="54" t="b">
        <v>0</v>
      </c>
      <c r="O3898" s="91">
        <v>127.14700000000001</v>
      </c>
      <c r="P3898" s="54" t="b">
        <v>0</v>
      </c>
      <c r="Q3898" s="91">
        <v>19.418399999999998</v>
      </c>
    </row>
    <row r="3899" spans="2:17" x14ac:dyDescent="0.25">
      <c r="B3899" s="54">
        <v>0</v>
      </c>
      <c r="C3899" s="54">
        <v>0</v>
      </c>
      <c r="D3899" s="54" t="b">
        <v>0</v>
      </c>
      <c r="E3899" s="54" t="b">
        <v>0</v>
      </c>
      <c r="F3899" s="91">
        <v>615.09299999999996</v>
      </c>
      <c r="G3899" s="91">
        <v>549.80100000000004</v>
      </c>
      <c r="H3899" s="54" t="b">
        <v>0</v>
      </c>
      <c r="I3899" s="91">
        <v>195.02600000000001</v>
      </c>
      <c r="J3899" s="54" t="b">
        <v>0</v>
      </c>
      <c r="K3899" s="91">
        <v>16.572900000000001</v>
      </c>
      <c r="L3899" s="91">
        <v>638.18200000000002</v>
      </c>
      <c r="M3899" s="91">
        <v>480.96800000000002</v>
      </c>
      <c r="N3899" s="54" t="b">
        <v>0</v>
      </c>
      <c r="O3899" s="91">
        <v>76.042299999999997</v>
      </c>
      <c r="P3899" s="54" t="b">
        <v>0</v>
      </c>
      <c r="Q3899" s="91">
        <v>14.725300000000001</v>
      </c>
    </row>
    <row r="3900" spans="2:17" x14ac:dyDescent="0.25">
      <c r="B3900" s="54">
        <v>0</v>
      </c>
      <c r="C3900" s="54">
        <v>0</v>
      </c>
      <c r="D3900" s="54" t="b">
        <v>0</v>
      </c>
      <c r="E3900" s="54" t="b">
        <v>0</v>
      </c>
      <c r="F3900" s="91">
        <v>638.26599999999996</v>
      </c>
      <c r="G3900" s="91">
        <v>479.911</v>
      </c>
      <c r="H3900" s="54" t="b">
        <v>0</v>
      </c>
      <c r="I3900" s="91">
        <v>62.238999999999997</v>
      </c>
      <c r="J3900" s="54" t="b">
        <v>0</v>
      </c>
      <c r="K3900" s="91">
        <v>12.5875</v>
      </c>
      <c r="L3900" s="91">
        <v>636.46600000000001</v>
      </c>
      <c r="M3900" s="91">
        <v>485.72300000000001</v>
      </c>
      <c r="N3900" s="54" t="b">
        <v>0</v>
      </c>
      <c r="O3900" s="91">
        <v>57.621099999999998</v>
      </c>
      <c r="P3900" s="54" t="b">
        <v>1</v>
      </c>
      <c r="Q3900" s="91">
        <v>12.4071</v>
      </c>
    </row>
    <row r="3901" spans="2:17" x14ac:dyDescent="0.25">
      <c r="B3901" s="54">
        <v>0</v>
      </c>
      <c r="C3901" s="54">
        <v>0</v>
      </c>
      <c r="D3901" s="54" t="b">
        <v>0</v>
      </c>
      <c r="E3901" s="54" t="b">
        <v>0</v>
      </c>
      <c r="F3901" s="91">
        <v>603.26300000000003</v>
      </c>
      <c r="G3901" s="91">
        <v>544.18200000000002</v>
      </c>
      <c r="H3901" s="54" t="b">
        <v>0</v>
      </c>
      <c r="I3901" s="91">
        <v>105.26300000000001</v>
      </c>
      <c r="J3901" s="54" t="b">
        <v>0</v>
      </c>
      <c r="K3901" s="91">
        <v>73.631100000000004</v>
      </c>
      <c r="L3901" s="91">
        <v>634.61099999999999</v>
      </c>
      <c r="M3901" s="91">
        <v>489.5</v>
      </c>
      <c r="N3901" s="54" t="b">
        <v>0</v>
      </c>
      <c r="O3901" s="91">
        <v>39.333500000000001</v>
      </c>
      <c r="P3901" s="54" t="b">
        <v>1</v>
      </c>
      <c r="Q3901" s="91">
        <v>5.0558699999999996</v>
      </c>
    </row>
    <row r="3902" spans="2:17" x14ac:dyDescent="0.25">
      <c r="B3902" s="54">
        <v>0</v>
      </c>
      <c r="C3902" s="54">
        <v>0</v>
      </c>
      <c r="D3902" s="54" t="b">
        <v>0</v>
      </c>
      <c r="E3902" s="54" t="b">
        <v>0</v>
      </c>
      <c r="F3902" s="91">
        <v>594.32500000000005</v>
      </c>
      <c r="G3902" s="91">
        <v>526.06299999999999</v>
      </c>
      <c r="H3902" s="54" t="b">
        <v>0</v>
      </c>
      <c r="I3902" s="91">
        <v>113.285</v>
      </c>
      <c r="J3902" s="54" t="b">
        <v>0</v>
      </c>
      <c r="K3902" s="91">
        <v>73.184200000000004</v>
      </c>
      <c r="L3902" s="91">
        <v>632.74</v>
      </c>
      <c r="M3902" s="91">
        <v>493.39499999999998</v>
      </c>
      <c r="N3902" s="54" t="b">
        <v>1</v>
      </c>
      <c r="O3902" s="91">
        <v>26.964099999999998</v>
      </c>
      <c r="P3902" s="54" t="b">
        <v>1</v>
      </c>
      <c r="Q3902" s="91">
        <v>4.2076399999999996</v>
      </c>
    </row>
    <row r="3903" spans="2:17" x14ac:dyDescent="0.25">
      <c r="B3903" s="54">
        <v>0</v>
      </c>
      <c r="C3903" s="54">
        <v>0</v>
      </c>
      <c r="D3903" s="54" t="b">
        <v>0</v>
      </c>
      <c r="E3903" s="54" t="b">
        <v>0</v>
      </c>
      <c r="F3903" s="91">
        <v>644.98199999999997</v>
      </c>
      <c r="G3903" s="91">
        <v>525.99400000000003</v>
      </c>
      <c r="H3903" s="54" t="b">
        <v>0</v>
      </c>
      <c r="I3903" s="91">
        <v>113.831</v>
      </c>
      <c r="J3903" s="54" t="b">
        <v>0</v>
      </c>
      <c r="K3903" s="91">
        <v>20.203700000000001</v>
      </c>
      <c r="L3903" s="91">
        <v>631.57299999999998</v>
      </c>
      <c r="M3903" s="91">
        <v>497.12</v>
      </c>
      <c r="N3903" s="54" t="b">
        <v>1</v>
      </c>
      <c r="O3903" s="91">
        <v>17.868600000000001</v>
      </c>
      <c r="P3903" s="54" t="b">
        <v>1</v>
      </c>
      <c r="Q3903" s="91">
        <v>4.3204799999999999</v>
      </c>
    </row>
    <row r="3904" spans="2:17" x14ac:dyDescent="0.25">
      <c r="B3904" s="54">
        <v>0</v>
      </c>
      <c r="C3904" s="54">
        <v>0</v>
      </c>
      <c r="D3904" s="54" t="b">
        <v>0</v>
      </c>
      <c r="E3904" s="54" t="b">
        <v>0</v>
      </c>
      <c r="F3904" s="91">
        <v>631.60400000000004</v>
      </c>
      <c r="G3904" s="91">
        <v>522.1</v>
      </c>
      <c r="H3904" s="54" t="b">
        <v>0</v>
      </c>
      <c r="I3904" s="91">
        <v>114.928</v>
      </c>
      <c r="J3904" s="54" t="b">
        <v>0</v>
      </c>
      <c r="K3904" s="91">
        <v>50.657899999999998</v>
      </c>
      <c r="L3904" s="91">
        <v>630.65200000000004</v>
      </c>
      <c r="M3904" s="91">
        <v>500.01299999999998</v>
      </c>
      <c r="N3904" s="54" t="b">
        <v>0</v>
      </c>
      <c r="O3904" s="91">
        <v>22.7607</v>
      </c>
      <c r="P3904" s="54" t="b">
        <v>1</v>
      </c>
      <c r="Q3904" s="91">
        <v>3.9037700000000002</v>
      </c>
    </row>
    <row r="3905" spans="2:17" x14ac:dyDescent="0.25">
      <c r="B3905" s="54">
        <v>0</v>
      </c>
      <c r="C3905" s="54">
        <v>0</v>
      </c>
      <c r="D3905" s="54" t="b">
        <v>0</v>
      </c>
      <c r="E3905" s="54" t="b">
        <v>0</v>
      </c>
      <c r="F3905" s="91">
        <v>638.91499999999996</v>
      </c>
      <c r="G3905" s="91">
        <v>523.19299999999998</v>
      </c>
      <c r="H3905" s="54" t="b">
        <v>0</v>
      </c>
      <c r="I3905" s="91">
        <v>72.740200000000002</v>
      </c>
      <c r="J3905" s="54" t="b">
        <v>1</v>
      </c>
      <c r="K3905" s="91">
        <v>13.933999999999999</v>
      </c>
      <c r="L3905" s="91">
        <v>630.11500000000001</v>
      </c>
      <c r="M3905" s="91">
        <v>502.02699999999999</v>
      </c>
      <c r="N3905" s="54" t="b">
        <v>0</v>
      </c>
      <c r="O3905" s="91">
        <v>26.5749</v>
      </c>
      <c r="P3905" s="54" t="b">
        <v>1</v>
      </c>
      <c r="Q3905" s="91">
        <v>3.03593</v>
      </c>
    </row>
    <row r="3906" spans="2:17" x14ac:dyDescent="0.25">
      <c r="B3906" s="54">
        <v>0</v>
      </c>
      <c r="C3906" s="54">
        <v>0</v>
      </c>
      <c r="D3906" s="54" t="b">
        <v>0</v>
      </c>
      <c r="E3906" s="54" t="b">
        <v>1</v>
      </c>
      <c r="F3906" s="91">
        <v>612.49199999999996</v>
      </c>
      <c r="G3906" s="91">
        <v>481.02600000000001</v>
      </c>
      <c r="H3906" s="54" t="b">
        <v>0</v>
      </c>
      <c r="I3906" s="91">
        <v>54.621099999999998</v>
      </c>
      <c r="J3906" s="54" t="b">
        <v>0</v>
      </c>
      <c r="K3906" s="91">
        <v>7.39229</v>
      </c>
      <c r="L3906" s="91">
        <v>629.46400000000006</v>
      </c>
      <c r="M3906" s="91">
        <v>505.03899999999999</v>
      </c>
      <c r="N3906" s="54" t="b">
        <v>0</v>
      </c>
      <c r="O3906" s="91">
        <v>0</v>
      </c>
      <c r="P3906" s="54" t="b">
        <v>1</v>
      </c>
      <c r="Q3906" s="91">
        <v>2.08494</v>
      </c>
    </row>
    <row r="3907" spans="2:17" x14ac:dyDescent="0.25">
      <c r="B3907" s="54">
        <v>0</v>
      </c>
      <c r="C3907" s="54">
        <v>0</v>
      </c>
      <c r="D3907" s="54" t="b">
        <v>0</v>
      </c>
      <c r="E3907" s="54" t="b">
        <v>1</v>
      </c>
      <c r="F3907" s="91">
        <v>605.98699999999997</v>
      </c>
      <c r="G3907" s="91">
        <v>524.60699999999997</v>
      </c>
      <c r="H3907" s="54" t="b">
        <v>0</v>
      </c>
      <c r="I3907" s="91">
        <v>77.458600000000004</v>
      </c>
      <c r="J3907" s="54" t="b">
        <v>0</v>
      </c>
      <c r="K3907" s="91">
        <v>49.761899999999997</v>
      </c>
      <c r="L3907" s="91">
        <v>627.95899999999995</v>
      </c>
      <c r="M3907" s="91">
        <v>513.13800000000003</v>
      </c>
      <c r="N3907" s="54" t="b">
        <v>1</v>
      </c>
      <c r="O3907" s="91">
        <v>0</v>
      </c>
      <c r="P3907" s="54" t="b">
        <v>1</v>
      </c>
      <c r="Q3907" s="91">
        <v>3.0817100000000002</v>
      </c>
    </row>
    <row r="3908" spans="2:17" x14ac:dyDescent="0.25">
      <c r="B3908" s="54">
        <v>0</v>
      </c>
      <c r="C3908" s="54">
        <v>0</v>
      </c>
      <c r="D3908" s="54" t="b">
        <v>0</v>
      </c>
      <c r="E3908" s="54" t="b">
        <v>1</v>
      </c>
      <c r="F3908" s="91">
        <v>579.17200000000003</v>
      </c>
      <c r="G3908" s="91">
        <v>535.34400000000005</v>
      </c>
      <c r="H3908" s="54" t="b">
        <v>0</v>
      </c>
      <c r="I3908" s="91">
        <v>76.509200000000007</v>
      </c>
      <c r="J3908" s="54" t="b">
        <v>0</v>
      </c>
      <c r="K3908" s="91">
        <v>44.064700000000002</v>
      </c>
      <c r="L3908" s="91">
        <v>626.24300000000005</v>
      </c>
      <c r="M3908" s="91">
        <v>516.69799999999998</v>
      </c>
      <c r="N3908" s="54" t="b">
        <v>1</v>
      </c>
      <c r="O3908" s="91">
        <v>15.818899999999999</v>
      </c>
      <c r="P3908" s="54" t="b">
        <v>1</v>
      </c>
      <c r="Q3908" s="91">
        <v>8.2375299999999996</v>
      </c>
    </row>
    <row r="3909" spans="2:17" x14ac:dyDescent="0.25">
      <c r="B3909" s="54">
        <v>0</v>
      </c>
      <c r="C3909" s="54">
        <v>0</v>
      </c>
      <c r="D3909" s="54" t="b">
        <v>0</v>
      </c>
      <c r="E3909" s="54" t="b">
        <v>1</v>
      </c>
      <c r="F3909" s="91">
        <v>398.42099999999999</v>
      </c>
      <c r="G3909" s="91">
        <v>586.02499999999998</v>
      </c>
      <c r="H3909" s="54" t="b">
        <v>0</v>
      </c>
      <c r="I3909" s="91">
        <v>114.06100000000001</v>
      </c>
      <c r="J3909" s="54" t="b">
        <v>0</v>
      </c>
      <c r="K3909" s="91">
        <v>28.885000000000002</v>
      </c>
      <c r="L3909" s="91">
        <v>626.86199999999997</v>
      </c>
      <c r="M3909" s="91">
        <v>521.84199999999998</v>
      </c>
      <c r="N3909" s="54" t="b">
        <v>0</v>
      </c>
      <c r="O3909" s="91">
        <v>21.095099999999999</v>
      </c>
      <c r="P3909" s="54" t="b">
        <v>1</v>
      </c>
      <c r="Q3909" s="91">
        <v>3.9521899999999999</v>
      </c>
    </row>
    <row r="3910" spans="2:17" x14ac:dyDescent="0.25">
      <c r="B3910" s="54">
        <v>0</v>
      </c>
      <c r="C3910" s="54">
        <v>0</v>
      </c>
      <c r="D3910" s="54" t="b">
        <v>0</v>
      </c>
      <c r="E3910" s="54" t="b">
        <v>1</v>
      </c>
      <c r="F3910" s="91">
        <v>566.65499999999997</v>
      </c>
      <c r="G3910" s="91">
        <v>541.21600000000001</v>
      </c>
      <c r="H3910" s="54" t="b">
        <v>0</v>
      </c>
      <c r="I3910" s="91">
        <v>319.07100000000003</v>
      </c>
      <c r="J3910" s="54" t="b">
        <v>0</v>
      </c>
      <c r="K3910" s="91">
        <v>187.72200000000001</v>
      </c>
      <c r="L3910" s="91">
        <v>621.32100000000003</v>
      </c>
      <c r="M3910" s="91">
        <v>524.72</v>
      </c>
      <c r="N3910" s="54" t="b">
        <v>0</v>
      </c>
      <c r="O3910" s="91">
        <v>26.238700000000001</v>
      </c>
      <c r="P3910" s="54" t="b">
        <v>1</v>
      </c>
      <c r="Q3910" s="91">
        <v>5.1807600000000003</v>
      </c>
    </row>
    <row r="3911" spans="2:17" x14ac:dyDescent="0.25">
      <c r="B3911" s="54">
        <v>0</v>
      </c>
      <c r="C3911" s="54">
        <v>0</v>
      </c>
      <c r="D3911" s="54" t="b">
        <v>0</v>
      </c>
      <c r="E3911" s="54" t="b">
        <v>1</v>
      </c>
      <c r="F3911" s="91">
        <v>585.69600000000003</v>
      </c>
      <c r="G3911" s="91">
        <v>578.96900000000005</v>
      </c>
      <c r="H3911" s="54" t="b">
        <v>0</v>
      </c>
      <c r="I3911" s="91">
        <v>268.98399999999998</v>
      </c>
      <c r="J3911" s="54" t="b">
        <v>0</v>
      </c>
      <c r="K3911" s="91">
        <v>174.1</v>
      </c>
      <c r="L3911" s="91">
        <v>618.15599999999995</v>
      </c>
      <c r="M3911" s="91">
        <v>527.84699999999998</v>
      </c>
      <c r="N3911" s="54" t="b">
        <v>0</v>
      </c>
      <c r="O3911" s="91">
        <v>0</v>
      </c>
      <c r="P3911" s="54" t="b">
        <v>1</v>
      </c>
      <c r="Q3911" s="91">
        <v>6.2437699999999996</v>
      </c>
    </row>
    <row r="3912" spans="2:17" x14ac:dyDescent="0.25">
      <c r="B3912" s="54">
        <v>0</v>
      </c>
      <c r="C3912" s="54">
        <v>0</v>
      </c>
      <c r="D3912" s="54" t="b">
        <v>0</v>
      </c>
      <c r="E3912" s="54" t="b">
        <v>1</v>
      </c>
      <c r="F3912" s="91">
        <v>639.46699999999998</v>
      </c>
      <c r="G3912" s="91">
        <v>623.65099999999995</v>
      </c>
      <c r="H3912" s="54" t="b">
        <v>0</v>
      </c>
      <c r="I3912" s="91">
        <v>237.95599999999999</v>
      </c>
      <c r="J3912" s="54" t="b">
        <v>0</v>
      </c>
      <c r="K3912" s="91">
        <v>42.283000000000001</v>
      </c>
      <c r="L3912" s="91">
        <v>619.45799999999997</v>
      </c>
      <c r="M3912" s="91">
        <v>532.27300000000002</v>
      </c>
      <c r="N3912" s="54" t="b">
        <v>1</v>
      </c>
      <c r="O3912" s="91">
        <v>0</v>
      </c>
      <c r="P3912" s="54" t="b">
        <v>1</v>
      </c>
      <c r="Q3912" s="91">
        <v>4.4502699999999997</v>
      </c>
    </row>
    <row r="3913" spans="2:17" x14ac:dyDescent="0.25">
      <c r="B3913" s="54">
        <v>0</v>
      </c>
      <c r="C3913" s="54">
        <v>0</v>
      </c>
      <c r="D3913" s="54" t="b">
        <v>0</v>
      </c>
      <c r="E3913" s="54" t="b">
        <v>1</v>
      </c>
      <c r="F3913" s="91">
        <v>564.76300000000003</v>
      </c>
      <c r="G3913" s="91">
        <v>707.27099999999996</v>
      </c>
      <c r="H3913" s="54" t="b">
        <v>0</v>
      </c>
      <c r="I3913" s="91">
        <v>323.48200000000003</v>
      </c>
      <c r="J3913" s="54" t="b">
        <v>0</v>
      </c>
      <c r="K3913" s="91">
        <v>69.913200000000003</v>
      </c>
      <c r="L3913" s="91">
        <v>618.21100000000001</v>
      </c>
      <c r="M3913" s="91">
        <v>537.745</v>
      </c>
      <c r="N3913" s="54" t="b">
        <v>1</v>
      </c>
      <c r="O3913" s="91">
        <v>19.137899999999998</v>
      </c>
      <c r="P3913" s="54" t="b">
        <v>1</v>
      </c>
      <c r="Q3913" s="91">
        <v>4.6131500000000001</v>
      </c>
    </row>
    <row r="3914" spans="2:17" x14ac:dyDescent="0.25">
      <c r="B3914" s="54">
        <v>0</v>
      </c>
      <c r="C3914" s="54">
        <v>0</v>
      </c>
      <c r="D3914" s="54" t="b">
        <v>0</v>
      </c>
      <c r="E3914" s="54" t="b">
        <v>0</v>
      </c>
      <c r="F3914" s="91">
        <v>675.74599999999998</v>
      </c>
      <c r="G3914" s="91">
        <v>515.94799999999998</v>
      </c>
      <c r="H3914" s="54" t="b">
        <v>0</v>
      </c>
      <c r="I3914" s="91">
        <v>240.761</v>
      </c>
      <c r="J3914" s="54" t="b">
        <v>0</v>
      </c>
      <c r="K3914" s="91">
        <v>112.13</v>
      </c>
      <c r="L3914" s="91">
        <v>542.53800000000001</v>
      </c>
      <c r="M3914" s="91">
        <v>629.67499999999995</v>
      </c>
      <c r="N3914" s="54" t="b">
        <v>0</v>
      </c>
      <c r="O3914" s="91">
        <v>24.6097</v>
      </c>
      <c r="P3914" s="54" t="b">
        <v>0</v>
      </c>
      <c r="Q3914" s="91">
        <v>5.6119599999999998</v>
      </c>
    </row>
    <row r="3915" spans="2:17" x14ac:dyDescent="0.25">
      <c r="B3915" s="54">
        <v>0</v>
      </c>
      <c r="C3915" s="54">
        <v>0</v>
      </c>
      <c r="D3915" s="54" t="b">
        <v>0</v>
      </c>
      <c r="E3915" s="54" t="b">
        <v>0</v>
      </c>
      <c r="F3915" s="91">
        <v>553.80499999999995</v>
      </c>
      <c r="G3915" s="91">
        <v>363.76799999999997</v>
      </c>
      <c r="H3915" s="54" t="b">
        <v>0</v>
      </c>
      <c r="I3915" s="91">
        <v>302.30700000000002</v>
      </c>
      <c r="J3915" s="54" t="b">
        <v>0</v>
      </c>
      <c r="K3915" s="91">
        <v>221.18299999999999</v>
      </c>
      <c r="L3915" s="91">
        <v>517.48800000000006</v>
      </c>
      <c r="M3915" s="91">
        <v>583.92700000000002</v>
      </c>
      <c r="N3915" s="54" t="b">
        <v>0</v>
      </c>
      <c r="O3915" s="91">
        <v>192.15799999999999</v>
      </c>
      <c r="P3915" s="54" t="b">
        <v>0</v>
      </c>
      <c r="Q3915" s="91">
        <v>119.07</v>
      </c>
    </row>
    <row r="3916" spans="2:17" x14ac:dyDescent="0.25">
      <c r="B3916" s="54">
        <v>0</v>
      </c>
      <c r="C3916" s="54">
        <v>0</v>
      </c>
      <c r="D3916" s="54" t="b">
        <v>0</v>
      </c>
      <c r="E3916" s="54" t="b">
        <v>0</v>
      </c>
      <c r="F3916" s="91">
        <v>662.39599999999996</v>
      </c>
      <c r="G3916" s="91">
        <v>348.63600000000002</v>
      </c>
      <c r="H3916" s="54" t="b">
        <v>0</v>
      </c>
      <c r="I3916" s="91">
        <v>465.44400000000002</v>
      </c>
      <c r="J3916" s="54" t="b">
        <v>0</v>
      </c>
      <c r="K3916" s="91">
        <v>195.00899999999999</v>
      </c>
      <c r="L3916" s="91">
        <v>558.476</v>
      </c>
      <c r="M3916" s="91">
        <v>558.95799999999997</v>
      </c>
      <c r="N3916" s="54" t="b">
        <v>0</v>
      </c>
      <c r="O3916" s="91">
        <v>0</v>
      </c>
      <c r="P3916" s="54" t="b">
        <v>0</v>
      </c>
      <c r="Q3916" s="91">
        <v>52.158099999999997</v>
      </c>
    </row>
    <row r="3917" spans="2:17" x14ac:dyDescent="0.25">
      <c r="B3917" s="54">
        <v>0</v>
      </c>
      <c r="C3917" s="54">
        <v>0</v>
      </c>
      <c r="D3917" s="54" t="b">
        <v>0</v>
      </c>
      <c r="E3917" s="54" t="b">
        <v>0</v>
      </c>
      <c r="F3917" s="91">
        <v>622.00400000000002</v>
      </c>
      <c r="G3917" s="91">
        <v>368.66899999999998</v>
      </c>
      <c r="H3917" s="54" t="b">
        <v>0</v>
      </c>
      <c r="I3917" s="91">
        <v>480.57600000000002</v>
      </c>
      <c r="J3917" s="54" t="b">
        <v>0</v>
      </c>
      <c r="K3917" s="91">
        <v>109.639</v>
      </c>
      <c r="L3917" s="91">
        <v>570.75199999999995</v>
      </c>
      <c r="M3917" s="91">
        <v>543.85199999999998</v>
      </c>
      <c r="N3917" s="54" t="b">
        <v>0</v>
      </c>
      <c r="O3917" s="91">
        <v>0</v>
      </c>
      <c r="P3917" s="54" t="b">
        <v>0</v>
      </c>
      <c r="Q3917" s="91">
        <v>47.994</v>
      </c>
    </row>
    <row r="3918" spans="2:17" x14ac:dyDescent="0.25">
      <c r="B3918" s="54">
        <v>0</v>
      </c>
      <c r="C3918" s="54">
        <v>0</v>
      </c>
      <c r="D3918" s="54" t="b">
        <v>0</v>
      </c>
      <c r="E3918" s="54" t="b">
        <v>0</v>
      </c>
      <c r="F3918" s="91">
        <v>627.62300000000005</v>
      </c>
      <c r="G3918" s="91">
        <v>387.399</v>
      </c>
      <c r="H3918" s="54" t="b">
        <v>0</v>
      </c>
      <c r="I3918" s="91">
        <v>289.25299999999999</v>
      </c>
      <c r="J3918" s="54" t="b">
        <v>0</v>
      </c>
      <c r="K3918" s="91">
        <v>45.087200000000003</v>
      </c>
      <c r="L3918" s="91">
        <v>567.57600000000002</v>
      </c>
      <c r="M3918" s="91">
        <v>534.29499999999996</v>
      </c>
      <c r="N3918" s="54" t="b">
        <v>0</v>
      </c>
      <c r="O3918" s="91">
        <v>139.08699999999999</v>
      </c>
      <c r="P3918" s="54" t="b">
        <v>0</v>
      </c>
      <c r="Q3918" s="91">
        <v>19.4651</v>
      </c>
    </row>
    <row r="3919" spans="2:17" x14ac:dyDescent="0.25">
      <c r="B3919" s="54">
        <v>0</v>
      </c>
      <c r="C3919" s="54">
        <v>0</v>
      </c>
      <c r="D3919" s="54" t="b">
        <v>0</v>
      </c>
      <c r="E3919" s="54" t="b">
        <v>0</v>
      </c>
      <c r="F3919" s="91">
        <v>655.39800000000002</v>
      </c>
      <c r="G3919" s="91">
        <v>387.47</v>
      </c>
      <c r="H3919" s="54" t="b">
        <v>0</v>
      </c>
      <c r="I3919" s="91">
        <v>147.35300000000001</v>
      </c>
      <c r="J3919" s="54" t="b">
        <v>0</v>
      </c>
      <c r="K3919" s="91">
        <v>19.554500000000001</v>
      </c>
      <c r="L3919" s="91">
        <v>577.45500000000004</v>
      </c>
      <c r="M3919" s="91">
        <v>516.24300000000005</v>
      </c>
      <c r="N3919" s="54" t="b">
        <v>0</v>
      </c>
      <c r="O3919" s="91">
        <v>102.896</v>
      </c>
      <c r="P3919" s="54" t="b">
        <v>0</v>
      </c>
      <c r="Q3919" s="91">
        <v>10.0708</v>
      </c>
    </row>
    <row r="3920" spans="2:17" x14ac:dyDescent="0.25">
      <c r="B3920" s="54">
        <v>0</v>
      </c>
      <c r="C3920" s="54">
        <v>0</v>
      </c>
      <c r="D3920" s="54" t="b">
        <v>0</v>
      </c>
      <c r="E3920" s="54" t="b">
        <v>0</v>
      </c>
      <c r="F3920" s="91">
        <v>613.57100000000003</v>
      </c>
      <c r="G3920" s="91">
        <v>371.08699999999999</v>
      </c>
      <c r="H3920" s="54" t="b">
        <v>0</v>
      </c>
      <c r="I3920" s="91">
        <v>79.226200000000006</v>
      </c>
      <c r="J3920" s="54" t="b">
        <v>0</v>
      </c>
      <c r="K3920" s="91">
        <v>27.774899999999999</v>
      </c>
      <c r="L3920" s="91">
        <v>581.03599999999994</v>
      </c>
      <c r="M3920" s="91">
        <v>503.69499999999999</v>
      </c>
      <c r="N3920" s="54" t="b">
        <v>0</v>
      </c>
      <c r="O3920" s="91">
        <v>61.693899999999999</v>
      </c>
      <c r="P3920" s="54" t="b">
        <v>0</v>
      </c>
      <c r="Q3920" s="91">
        <v>20.578099999999999</v>
      </c>
    </row>
    <row r="3921" spans="2:17" x14ac:dyDescent="0.25">
      <c r="B3921" s="54">
        <v>0</v>
      </c>
      <c r="C3921" s="54">
        <v>0</v>
      </c>
      <c r="D3921" s="54" t="b">
        <v>0</v>
      </c>
      <c r="E3921" s="54" t="b">
        <v>0</v>
      </c>
      <c r="F3921" s="91">
        <v>664.78300000000002</v>
      </c>
      <c r="G3921" s="91">
        <v>412.43099999999998</v>
      </c>
      <c r="H3921" s="54" t="b">
        <v>0</v>
      </c>
      <c r="I3921" s="91">
        <v>60.627800000000001</v>
      </c>
      <c r="J3921" s="54" t="b">
        <v>0</v>
      </c>
      <c r="K3921" s="91">
        <v>44.920999999999999</v>
      </c>
      <c r="L3921" s="91">
        <v>590.26300000000003</v>
      </c>
      <c r="M3921" s="91">
        <v>489.28500000000003</v>
      </c>
      <c r="N3921" s="54" t="b">
        <v>0</v>
      </c>
      <c r="O3921" s="91">
        <v>53.616300000000003</v>
      </c>
      <c r="P3921" s="54" t="b">
        <v>0</v>
      </c>
      <c r="Q3921" s="91">
        <v>13.0488</v>
      </c>
    </row>
    <row r="3922" spans="2:17" x14ac:dyDescent="0.25">
      <c r="B3922" s="54">
        <v>0</v>
      </c>
      <c r="C3922" s="54">
        <v>0</v>
      </c>
      <c r="D3922" s="54" t="b">
        <v>0</v>
      </c>
      <c r="E3922" s="54" t="b">
        <v>0</v>
      </c>
      <c r="F3922" s="91">
        <v>652.51499999999999</v>
      </c>
      <c r="G3922" s="91">
        <v>380.98500000000001</v>
      </c>
      <c r="H3922" s="54" t="b">
        <v>0</v>
      </c>
      <c r="I3922" s="91">
        <v>92.555700000000002</v>
      </c>
      <c r="J3922" s="54" t="b">
        <v>0</v>
      </c>
      <c r="K3922" s="91">
        <v>65.817700000000002</v>
      </c>
      <c r="L3922" s="91">
        <v>599.24900000000002</v>
      </c>
      <c r="M3922" s="91">
        <v>475.76600000000002</v>
      </c>
      <c r="N3922" s="54" t="b">
        <v>0</v>
      </c>
      <c r="O3922" s="91">
        <v>67.696200000000005</v>
      </c>
      <c r="P3922" s="54" t="b">
        <v>0</v>
      </c>
      <c r="Q3922" s="91">
        <v>17.111000000000001</v>
      </c>
    </row>
    <row r="3923" spans="2:17" x14ac:dyDescent="0.25">
      <c r="B3923" s="54">
        <v>0</v>
      </c>
      <c r="C3923" s="54">
        <v>0</v>
      </c>
      <c r="D3923" s="54" t="b">
        <v>0</v>
      </c>
      <c r="E3923" s="54" t="b">
        <v>0</v>
      </c>
      <c r="F3923" s="91">
        <v>657.73299999999995</v>
      </c>
      <c r="G3923" s="91">
        <v>377.48599999999999</v>
      </c>
      <c r="H3923" s="54" t="b">
        <v>0</v>
      </c>
      <c r="I3923" s="91">
        <v>92.555700000000002</v>
      </c>
      <c r="J3923" s="54" t="b">
        <v>1</v>
      </c>
      <c r="K3923" s="91">
        <v>33.754100000000001</v>
      </c>
      <c r="L3923" s="91">
        <v>605.81100000000004</v>
      </c>
      <c r="M3923" s="91">
        <v>464.72699999999998</v>
      </c>
      <c r="N3923" s="54" t="b">
        <v>0</v>
      </c>
      <c r="O3923" s="91">
        <v>62.270400000000002</v>
      </c>
      <c r="P3923" s="54" t="b">
        <v>0</v>
      </c>
      <c r="Q3923" s="91">
        <v>16.232800000000001</v>
      </c>
    </row>
    <row r="3924" spans="2:17" x14ac:dyDescent="0.25">
      <c r="B3924" s="54">
        <v>0</v>
      </c>
      <c r="C3924" s="54">
        <v>0</v>
      </c>
      <c r="D3924" s="54" t="b">
        <v>0</v>
      </c>
      <c r="E3924" s="54" t="b">
        <v>0</v>
      </c>
      <c r="F3924" s="91">
        <v>687.423</v>
      </c>
      <c r="G3924" s="91">
        <v>557.24300000000005</v>
      </c>
      <c r="H3924" s="54" t="b">
        <v>0</v>
      </c>
      <c r="I3924" s="91">
        <v>92.555700000000002</v>
      </c>
      <c r="J3924" s="54" t="b">
        <v>0</v>
      </c>
      <c r="K3924" s="91">
        <v>6.2823599999999997</v>
      </c>
      <c r="L3924" s="91">
        <v>612.53599999999994</v>
      </c>
      <c r="M3924" s="91">
        <v>460.34300000000002</v>
      </c>
      <c r="N3924" s="54" t="b">
        <v>0</v>
      </c>
      <c r="O3924" s="91">
        <v>63.7438</v>
      </c>
      <c r="P3924" s="54" t="b">
        <v>1</v>
      </c>
      <c r="Q3924" s="91">
        <v>12.8429</v>
      </c>
    </row>
    <row r="3925" spans="2:17" x14ac:dyDescent="0.25">
      <c r="B3925" s="54">
        <v>0</v>
      </c>
      <c r="C3925" s="54">
        <v>0</v>
      </c>
      <c r="D3925" s="54" t="b">
        <v>0</v>
      </c>
      <c r="E3925" s="54" t="b">
        <v>0</v>
      </c>
      <c r="F3925" s="91">
        <v>845.71</v>
      </c>
      <c r="G3925" s="91">
        <v>919.12</v>
      </c>
      <c r="H3925" s="54" t="b">
        <v>0</v>
      </c>
      <c r="I3925" s="91">
        <v>214.66499999999999</v>
      </c>
      <c r="J3925" s="54" t="b">
        <v>0</v>
      </c>
      <c r="K3925" s="91">
        <v>182.19200000000001</v>
      </c>
      <c r="L3925" s="91">
        <v>624.04100000000005</v>
      </c>
      <c r="M3925" s="91">
        <v>469.14400000000001</v>
      </c>
      <c r="N3925" s="54" t="b">
        <v>0</v>
      </c>
      <c r="O3925" s="91">
        <v>51.215200000000003</v>
      </c>
      <c r="P3925" s="54" t="b">
        <v>0</v>
      </c>
      <c r="Q3925" s="91">
        <v>8.0272900000000007</v>
      </c>
    </row>
    <row r="3926" spans="2:17" x14ac:dyDescent="0.25">
      <c r="B3926" s="54">
        <v>0</v>
      </c>
      <c r="C3926" s="54">
        <v>0</v>
      </c>
      <c r="D3926" s="54" t="b">
        <v>0</v>
      </c>
      <c r="E3926" s="54" t="b">
        <v>0</v>
      </c>
      <c r="F3926" s="91">
        <v>961.78399999999999</v>
      </c>
      <c r="G3926" s="91">
        <v>1155.6099999999999</v>
      </c>
      <c r="H3926" s="54" t="b">
        <v>0</v>
      </c>
      <c r="I3926" s="91">
        <v>734.82799999999997</v>
      </c>
      <c r="J3926" s="54" t="b">
        <v>0</v>
      </c>
      <c r="K3926" s="91">
        <v>394.98</v>
      </c>
      <c r="L3926" s="91">
        <v>781.03800000000001</v>
      </c>
      <c r="M3926" s="91">
        <v>686.54899999999998</v>
      </c>
      <c r="N3926" s="54" t="b">
        <v>0</v>
      </c>
      <c r="O3926" s="91">
        <v>40.215499999999999</v>
      </c>
      <c r="P3926" s="54" t="b">
        <v>0</v>
      </c>
      <c r="Q3926" s="91">
        <v>14.4854</v>
      </c>
    </row>
    <row r="3927" spans="2:17" x14ac:dyDescent="0.25">
      <c r="B3927" s="54">
        <v>0</v>
      </c>
      <c r="C3927" s="54">
        <v>0</v>
      </c>
      <c r="D3927" s="54" t="b">
        <v>0</v>
      </c>
      <c r="E3927" s="54" t="b">
        <v>0</v>
      </c>
      <c r="F3927" s="91">
        <v>1040.23</v>
      </c>
      <c r="G3927" s="91">
        <v>1295.22</v>
      </c>
      <c r="H3927" s="54" t="b">
        <v>0</v>
      </c>
      <c r="I3927" s="91">
        <v>1082.17</v>
      </c>
      <c r="J3927" s="54" t="b">
        <v>0</v>
      </c>
      <c r="K3927" s="91">
        <v>263.43700000000001</v>
      </c>
      <c r="L3927" s="91">
        <v>748.39400000000001</v>
      </c>
      <c r="M3927" s="91">
        <v>738.58900000000006</v>
      </c>
      <c r="N3927" s="54" t="b">
        <v>0</v>
      </c>
      <c r="O3927" s="91">
        <v>401.43299999999999</v>
      </c>
      <c r="P3927" s="54" t="b">
        <v>0</v>
      </c>
      <c r="Q3927" s="91">
        <v>268.166</v>
      </c>
    </row>
    <row r="3928" spans="2:17" x14ac:dyDescent="0.25">
      <c r="B3928" s="54">
        <v>0</v>
      </c>
      <c r="C3928" s="54">
        <v>0</v>
      </c>
      <c r="D3928" s="54" t="b">
        <v>0</v>
      </c>
      <c r="E3928" s="54" t="b">
        <v>0</v>
      </c>
      <c r="F3928" s="91">
        <v>1092.04</v>
      </c>
      <c r="G3928" s="91">
        <v>1430.74</v>
      </c>
      <c r="H3928" s="54" t="b">
        <v>0</v>
      </c>
      <c r="I3928" s="91">
        <v>1090.79</v>
      </c>
      <c r="J3928" s="54" t="b">
        <v>0</v>
      </c>
      <c r="K3928" s="91">
        <v>160.149</v>
      </c>
      <c r="L3928" s="91">
        <v>775.54300000000001</v>
      </c>
      <c r="M3928" s="91">
        <v>789.83799999999997</v>
      </c>
      <c r="N3928" s="54" t="b">
        <v>0</v>
      </c>
      <c r="O3928" s="91">
        <v>446.74799999999999</v>
      </c>
      <c r="P3928" s="54" t="b">
        <v>0</v>
      </c>
      <c r="Q3928" s="91">
        <v>61.431800000000003</v>
      </c>
    </row>
    <row r="3929" spans="2:17" x14ac:dyDescent="0.25">
      <c r="B3929" s="54">
        <v>0</v>
      </c>
      <c r="C3929" s="54">
        <v>0</v>
      </c>
      <c r="D3929" s="54" t="b">
        <v>0</v>
      </c>
      <c r="E3929" s="54" t="b">
        <v>0</v>
      </c>
      <c r="F3929" s="91">
        <v>0</v>
      </c>
      <c r="G3929" s="91">
        <v>0</v>
      </c>
      <c r="H3929" s="54" t="b">
        <v>0</v>
      </c>
      <c r="I3929" s="91">
        <v>757.952</v>
      </c>
      <c r="J3929" s="54" t="b">
        <v>0</v>
      </c>
      <c r="K3929" s="91">
        <v>145.07900000000001</v>
      </c>
      <c r="L3929" s="91">
        <v>0</v>
      </c>
      <c r="M3929" s="91">
        <v>0</v>
      </c>
      <c r="N3929" s="54" t="b">
        <v>0</v>
      </c>
      <c r="O3929" s="91">
        <v>477.69099999999997</v>
      </c>
      <c r="P3929" s="54" t="b">
        <v>0</v>
      </c>
      <c r="Q3929" s="91">
        <v>57.996200000000002</v>
      </c>
    </row>
    <row r="3930" spans="2:17" x14ac:dyDescent="0.25">
      <c r="B3930" s="54">
        <v>0</v>
      </c>
      <c r="C3930" s="54">
        <v>0</v>
      </c>
      <c r="D3930" s="54" t="b">
        <v>0</v>
      </c>
      <c r="E3930" s="54" t="b">
        <v>0</v>
      </c>
      <c r="F3930" s="91">
        <v>0</v>
      </c>
      <c r="G3930" s="91">
        <v>0</v>
      </c>
      <c r="H3930" s="54" t="b">
        <v>0</v>
      </c>
      <c r="I3930" s="91">
        <v>2522.7800000000002</v>
      </c>
      <c r="J3930" s="54" t="b">
        <v>0</v>
      </c>
      <c r="K3930" s="91">
        <v>1799.88</v>
      </c>
      <c r="L3930" s="91">
        <v>0</v>
      </c>
      <c r="M3930" s="91">
        <v>0</v>
      </c>
      <c r="N3930" s="54" t="b">
        <v>0</v>
      </c>
      <c r="O3930" s="91">
        <v>1570.88</v>
      </c>
      <c r="P3930" s="54" t="b">
        <v>0</v>
      </c>
      <c r="Q3930" s="91">
        <v>1106.94</v>
      </c>
    </row>
    <row r="3931" spans="2:17" x14ac:dyDescent="0.25">
      <c r="B3931" s="54">
        <v>0</v>
      </c>
      <c r="C3931" s="54">
        <v>0</v>
      </c>
      <c r="D3931" s="54" t="b">
        <v>0</v>
      </c>
      <c r="E3931" s="54" t="b">
        <v>0</v>
      </c>
      <c r="F3931" s="91">
        <v>0</v>
      </c>
      <c r="G3931" s="91">
        <v>0</v>
      </c>
      <c r="H3931" s="54" t="b">
        <v>0</v>
      </c>
      <c r="I3931" s="91">
        <v>2522.7800000000002</v>
      </c>
      <c r="J3931" s="54" t="b">
        <v>0</v>
      </c>
      <c r="K3931" s="91">
        <v>0</v>
      </c>
      <c r="L3931" s="91">
        <v>0</v>
      </c>
      <c r="M3931" s="91">
        <v>0</v>
      </c>
      <c r="N3931" s="54" t="b">
        <v>0</v>
      </c>
      <c r="O3931" s="91">
        <v>1565.38</v>
      </c>
      <c r="P3931" s="54" t="b">
        <v>0</v>
      </c>
      <c r="Q3931" s="91">
        <v>0</v>
      </c>
    </row>
    <row r="3932" spans="2:17" x14ac:dyDescent="0.25">
      <c r="B3932" s="54">
        <v>0</v>
      </c>
      <c r="C3932" s="54">
        <v>0</v>
      </c>
      <c r="D3932" s="54" t="b">
        <v>0</v>
      </c>
      <c r="E3932" s="54" t="b">
        <v>0</v>
      </c>
      <c r="F3932" s="91">
        <v>0</v>
      </c>
      <c r="G3932" s="91">
        <v>0</v>
      </c>
      <c r="H3932" s="54" t="b">
        <v>0</v>
      </c>
      <c r="I3932" s="91">
        <v>2522.7800000000002</v>
      </c>
      <c r="J3932" s="54" t="b">
        <v>0</v>
      </c>
      <c r="K3932" s="91">
        <v>0</v>
      </c>
      <c r="L3932" s="91">
        <v>0</v>
      </c>
      <c r="M3932" s="91">
        <v>0</v>
      </c>
      <c r="N3932" s="54" t="b">
        <v>0</v>
      </c>
      <c r="O3932" s="91">
        <v>1565.38</v>
      </c>
      <c r="P3932" s="54" t="b">
        <v>0</v>
      </c>
      <c r="Q3932" s="91">
        <v>0</v>
      </c>
    </row>
    <row r="3933" spans="2:17" x14ac:dyDescent="0.25">
      <c r="B3933" s="54">
        <v>0</v>
      </c>
      <c r="C3933" s="54">
        <v>0</v>
      </c>
      <c r="D3933" s="54" t="b">
        <v>0</v>
      </c>
      <c r="E3933" s="54" t="b">
        <v>0</v>
      </c>
      <c r="F3933" s="91">
        <v>0</v>
      </c>
      <c r="G3933" s="91">
        <v>0</v>
      </c>
      <c r="H3933" s="54" t="b">
        <v>0</v>
      </c>
      <c r="I3933" s="91">
        <v>0</v>
      </c>
      <c r="J3933" s="54" t="b">
        <v>0</v>
      </c>
      <c r="K3933" s="91">
        <v>0</v>
      </c>
      <c r="L3933" s="91">
        <v>0</v>
      </c>
      <c r="M3933" s="91">
        <v>0</v>
      </c>
      <c r="N3933" s="54" t="b">
        <v>0</v>
      </c>
      <c r="O3933" s="91">
        <v>0</v>
      </c>
      <c r="P3933" s="54" t="b">
        <v>0</v>
      </c>
      <c r="Q3933" s="91">
        <v>0</v>
      </c>
    </row>
    <row r="3934" spans="2:17" x14ac:dyDescent="0.25">
      <c r="B3934" s="54">
        <v>0</v>
      </c>
      <c r="C3934" s="54">
        <v>0</v>
      </c>
      <c r="D3934" s="54" t="b">
        <v>0</v>
      </c>
      <c r="E3934" s="54" t="b">
        <v>0</v>
      </c>
      <c r="F3934" s="91">
        <v>0</v>
      </c>
      <c r="G3934" s="91">
        <v>0</v>
      </c>
      <c r="H3934" s="54" t="b">
        <v>0</v>
      </c>
      <c r="I3934" s="91">
        <v>0</v>
      </c>
      <c r="J3934" s="54" t="b">
        <v>0</v>
      </c>
      <c r="K3934" s="91">
        <v>0</v>
      </c>
      <c r="L3934" s="91">
        <v>0</v>
      </c>
      <c r="M3934" s="91">
        <v>0</v>
      </c>
      <c r="N3934" s="54" t="b">
        <v>0</v>
      </c>
      <c r="O3934" s="91">
        <v>0</v>
      </c>
      <c r="P3934" s="54" t="b">
        <v>0</v>
      </c>
      <c r="Q3934" s="91">
        <v>0</v>
      </c>
    </row>
    <row r="3935" spans="2:17" x14ac:dyDescent="0.25">
      <c r="B3935" s="54">
        <v>0</v>
      </c>
      <c r="C3935" s="54">
        <v>0</v>
      </c>
      <c r="D3935" s="54" t="b">
        <v>0</v>
      </c>
      <c r="E3935" s="54" t="b">
        <v>0</v>
      </c>
      <c r="F3935" s="91">
        <v>0</v>
      </c>
      <c r="G3935" s="91">
        <v>0</v>
      </c>
      <c r="H3935" s="54" t="b">
        <v>0</v>
      </c>
      <c r="I3935" s="91">
        <v>0</v>
      </c>
      <c r="J3935" s="54" t="b">
        <v>0</v>
      </c>
      <c r="K3935" s="91">
        <v>0</v>
      </c>
      <c r="L3935" s="91">
        <v>0</v>
      </c>
      <c r="M3935" s="91">
        <v>0</v>
      </c>
      <c r="N3935" s="54" t="b">
        <v>0</v>
      </c>
      <c r="O3935" s="91">
        <v>0</v>
      </c>
      <c r="P3935" s="54" t="b">
        <v>0</v>
      </c>
      <c r="Q3935" s="91">
        <v>0</v>
      </c>
    </row>
    <row r="3936" spans="2:17" x14ac:dyDescent="0.25">
      <c r="B3936" s="54">
        <v>0</v>
      </c>
      <c r="C3936" s="54">
        <v>0</v>
      </c>
      <c r="D3936" s="54" t="b">
        <v>0</v>
      </c>
      <c r="E3936" s="54" t="b">
        <v>0</v>
      </c>
      <c r="F3936" s="91">
        <v>0</v>
      </c>
      <c r="G3936" s="91">
        <v>0</v>
      </c>
      <c r="H3936" s="54" t="b">
        <v>0</v>
      </c>
      <c r="I3936" s="91">
        <v>0</v>
      </c>
      <c r="J3936" s="54" t="b">
        <v>0</v>
      </c>
      <c r="K3936" s="91">
        <v>0</v>
      </c>
      <c r="L3936" s="91">
        <v>0</v>
      </c>
      <c r="M3936" s="91">
        <v>0</v>
      </c>
      <c r="N3936" s="54" t="b">
        <v>0</v>
      </c>
      <c r="O3936" s="91">
        <v>0</v>
      </c>
      <c r="P3936" s="54" t="b">
        <v>0</v>
      </c>
      <c r="Q3936" s="91">
        <v>0</v>
      </c>
    </row>
    <row r="3937" spans="2:17" x14ac:dyDescent="0.25">
      <c r="B3937" s="54">
        <v>0</v>
      </c>
      <c r="C3937" s="54">
        <v>0</v>
      </c>
      <c r="D3937" s="54" t="b">
        <v>0</v>
      </c>
      <c r="E3937" s="54" t="b">
        <v>0</v>
      </c>
      <c r="F3937" s="91">
        <v>0</v>
      </c>
      <c r="G3937" s="91">
        <v>0</v>
      </c>
      <c r="H3937" s="54" t="b">
        <v>0</v>
      </c>
      <c r="I3937" s="91">
        <v>0</v>
      </c>
      <c r="J3937" s="54" t="b">
        <v>0</v>
      </c>
      <c r="K3937" s="91">
        <v>0</v>
      </c>
      <c r="L3937" s="91">
        <v>0</v>
      </c>
      <c r="M3937" s="91">
        <v>0</v>
      </c>
      <c r="N3937" s="54" t="b">
        <v>0</v>
      </c>
      <c r="O3937" s="91">
        <v>0</v>
      </c>
      <c r="P3937" s="54" t="b">
        <v>0</v>
      </c>
      <c r="Q3937" s="91">
        <v>0</v>
      </c>
    </row>
    <row r="3938" spans="2:17" x14ac:dyDescent="0.25">
      <c r="B3938" s="54">
        <v>0</v>
      </c>
      <c r="C3938" s="54">
        <v>0</v>
      </c>
      <c r="D3938" s="54" t="b">
        <v>0</v>
      </c>
      <c r="E3938" s="54" t="b">
        <v>0</v>
      </c>
      <c r="F3938" s="91">
        <v>0</v>
      </c>
      <c r="G3938" s="91">
        <v>0</v>
      </c>
      <c r="H3938" s="54" t="b">
        <v>0</v>
      </c>
      <c r="I3938" s="91">
        <v>0</v>
      </c>
      <c r="J3938" s="54" t="b">
        <v>0</v>
      </c>
      <c r="K3938" s="91">
        <v>0</v>
      </c>
      <c r="L3938" s="91">
        <v>0</v>
      </c>
      <c r="M3938" s="91">
        <v>0</v>
      </c>
      <c r="N3938" s="54" t="b">
        <v>0</v>
      </c>
      <c r="O3938" s="91">
        <v>0</v>
      </c>
      <c r="P3938" s="54" t="b">
        <v>0</v>
      </c>
      <c r="Q3938" s="91">
        <v>0</v>
      </c>
    </row>
    <row r="3939" spans="2:17" x14ac:dyDescent="0.25">
      <c r="B3939" s="54">
        <v>0</v>
      </c>
      <c r="C3939" s="54">
        <v>0</v>
      </c>
      <c r="D3939" s="54" t="b">
        <v>0</v>
      </c>
      <c r="E3939" s="54" t="b">
        <v>0</v>
      </c>
      <c r="F3939" s="91">
        <v>0</v>
      </c>
      <c r="G3939" s="91">
        <v>0</v>
      </c>
      <c r="H3939" s="54" t="b">
        <v>0</v>
      </c>
      <c r="I3939" s="91">
        <v>0</v>
      </c>
      <c r="J3939" s="54" t="b">
        <v>0</v>
      </c>
      <c r="K3939" s="91">
        <v>0</v>
      </c>
      <c r="L3939" s="91">
        <v>0</v>
      </c>
      <c r="M3939" s="91">
        <v>0</v>
      </c>
      <c r="N3939" s="54" t="b">
        <v>0</v>
      </c>
      <c r="O3939" s="91">
        <v>0</v>
      </c>
      <c r="P3939" s="54" t="b">
        <v>0</v>
      </c>
      <c r="Q3939" s="91">
        <v>0</v>
      </c>
    </row>
    <row r="3940" spans="2:17" x14ac:dyDescent="0.25">
      <c r="B3940" s="54">
        <v>0</v>
      </c>
      <c r="C3940" s="54">
        <v>0</v>
      </c>
      <c r="D3940" s="54" t="b">
        <v>0</v>
      </c>
      <c r="E3940" s="54" t="b">
        <v>0</v>
      </c>
      <c r="F3940" s="91">
        <v>0</v>
      </c>
      <c r="G3940" s="91">
        <v>0</v>
      </c>
      <c r="H3940" s="54" t="b">
        <v>0</v>
      </c>
      <c r="I3940" s="91">
        <v>0</v>
      </c>
      <c r="J3940" s="54" t="b">
        <v>0</v>
      </c>
      <c r="K3940" s="91">
        <v>0</v>
      </c>
      <c r="L3940" s="91">
        <v>0</v>
      </c>
      <c r="M3940" s="91">
        <v>0</v>
      </c>
      <c r="N3940" s="54" t="b">
        <v>0</v>
      </c>
      <c r="O3940" s="91">
        <v>0</v>
      </c>
      <c r="P3940" s="54" t="b">
        <v>0</v>
      </c>
      <c r="Q3940" s="91">
        <v>0</v>
      </c>
    </row>
    <row r="3941" spans="2:17" x14ac:dyDescent="0.25">
      <c r="B3941" s="54">
        <v>0</v>
      </c>
      <c r="C3941" s="54">
        <v>0</v>
      </c>
      <c r="D3941" s="54" t="b">
        <v>0</v>
      </c>
      <c r="E3941" s="54" t="b">
        <v>0</v>
      </c>
      <c r="F3941" s="91">
        <v>0</v>
      </c>
      <c r="G3941" s="91">
        <v>0</v>
      </c>
      <c r="H3941" s="54" t="b">
        <v>0</v>
      </c>
      <c r="I3941" s="91">
        <v>0</v>
      </c>
      <c r="J3941" s="54" t="b">
        <v>0</v>
      </c>
      <c r="K3941" s="91">
        <v>0</v>
      </c>
      <c r="L3941" s="91">
        <v>0</v>
      </c>
      <c r="M3941" s="91">
        <v>0</v>
      </c>
      <c r="N3941" s="54" t="b">
        <v>0</v>
      </c>
      <c r="O3941" s="91">
        <v>0</v>
      </c>
      <c r="P3941" s="54" t="b">
        <v>0</v>
      </c>
      <c r="Q3941" s="91">
        <v>0</v>
      </c>
    </row>
    <row r="3942" spans="2:17" x14ac:dyDescent="0.25">
      <c r="B3942" s="54">
        <v>0</v>
      </c>
      <c r="C3942" s="54">
        <v>0</v>
      </c>
      <c r="D3942" s="54" t="b">
        <v>0</v>
      </c>
      <c r="E3942" s="54" t="b">
        <v>0</v>
      </c>
      <c r="F3942" s="91">
        <v>0</v>
      </c>
      <c r="G3942" s="91">
        <v>0</v>
      </c>
      <c r="H3942" s="54" t="b">
        <v>0</v>
      </c>
      <c r="I3942" s="91">
        <v>0</v>
      </c>
      <c r="J3942" s="54" t="b">
        <v>0</v>
      </c>
      <c r="K3942" s="91">
        <v>0</v>
      </c>
      <c r="L3942" s="91">
        <v>0</v>
      </c>
      <c r="M3942" s="91">
        <v>0</v>
      </c>
      <c r="N3942" s="54" t="b">
        <v>0</v>
      </c>
      <c r="O3942" s="91">
        <v>0</v>
      </c>
      <c r="P3942" s="54" t="b">
        <v>0</v>
      </c>
      <c r="Q3942" s="91">
        <v>0</v>
      </c>
    </row>
    <row r="3943" spans="2:17" x14ac:dyDescent="0.25">
      <c r="B3943" s="54">
        <v>0</v>
      </c>
      <c r="C3943" s="54">
        <v>0</v>
      </c>
      <c r="D3943" s="54" t="b">
        <v>0</v>
      </c>
      <c r="E3943" s="54" t="b">
        <v>0</v>
      </c>
      <c r="F3943" s="91">
        <v>0</v>
      </c>
      <c r="G3943" s="91">
        <v>0</v>
      </c>
      <c r="H3943" s="54" t="b">
        <v>0</v>
      </c>
      <c r="I3943" s="91">
        <v>0</v>
      </c>
      <c r="J3943" s="54" t="b">
        <v>0</v>
      </c>
      <c r="K3943" s="91">
        <v>0</v>
      </c>
      <c r="L3943" s="91">
        <v>0</v>
      </c>
      <c r="M3943" s="91">
        <v>0</v>
      </c>
      <c r="N3943" s="54" t="b">
        <v>0</v>
      </c>
      <c r="O3943" s="91">
        <v>0</v>
      </c>
      <c r="P3943" s="54" t="b">
        <v>0</v>
      </c>
      <c r="Q3943" s="91">
        <v>0</v>
      </c>
    </row>
    <row r="3944" spans="2:17" x14ac:dyDescent="0.25">
      <c r="B3944" s="54">
        <v>0</v>
      </c>
      <c r="C3944" s="54">
        <v>0</v>
      </c>
      <c r="D3944" s="54" t="b">
        <v>0</v>
      </c>
      <c r="E3944" s="54" t="b">
        <v>0</v>
      </c>
      <c r="F3944" s="91">
        <v>0</v>
      </c>
      <c r="G3944" s="91">
        <v>0</v>
      </c>
      <c r="H3944" s="54" t="b">
        <v>0</v>
      </c>
      <c r="I3944" s="91">
        <v>0</v>
      </c>
      <c r="J3944" s="54" t="b">
        <v>0</v>
      </c>
      <c r="K3944" s="91">
        <v>0</v>
      </c>
      <c r="L3944" s="91">
        <v>0</v>
      </c>
      <c r="M3944" s="91">
        <v>0</v>
      </c>
      <c r="N3944" s="54" t="b">
        <v>0</v>
      </c>
      <c r="O3944" s="91">
        <v>0</v>
      </c>
      <c r="P3944" s="54" t="b">
        <v>0</v>
      </c>
      <c r="Q3944" s="91">
        <v>0</v>
      </c>
    </row>
    <row r="3945" spans="2:17" x14ac:dyDescent="0.25">
      <c r="B3945" s="54">
        <v>0</v>
      </c>
      <c r="C3945" s="54">
        <v>0</v>
      </c>
      <c r="D3945" s="54" t="b">
        <v>0</v>
      </c>
      <c r="E3945" s="54" t="b">
        <v>0</v>
      </c>
      <c r="F3945" s="91">
        <v>0</v>
      </c>
      <c r="G3945" s="91">
        <v>0</v>
      </c>
      <c r="H3945" s="54" t="b">
        <v>0</v>
      </c>
      <c r="I3945" s="91">
        <v>0</v>
      </c>
      <c r="J3945" s="54" t="b">
        <v>0</v>
      </c>
      <c r="K3945" s="91">
        <v>0</v>
      </c>
      <c r="L3945" s="91">
        <v>0</v>
      </c>
      <c r="M3945" s="91">
        <v>0</v>
      </c>
      <c r="N3945" s="54" t="b">
        <v>0</v>
      </c>
      <c r="O3945" s="91">
        <v>0</v>
      </c>
      <c r="P3945" s="54" t="b">
        <v>0</v>
      </c>
      <c r="Q3945" s="91">
        <v>0</v>
      </c>
    </row>
    <row r="3946" spans="2:17" x14ac:dyDescent="0.25">
      <c r="B3946" s="54">
        <v>0</v>
      </c>
      <c r="C3946" s="54">
        <v>0</v>
      </c>
      <c r="D3946" s="54" t="b">
        <v>0</v>
      </c>
      <c r="E3946" s="54" t="b">
        <v>0</v>
      </c>
      <c r="F3946" s="91">
        <v>0</v>
      </c>
      <c r="G3946" s="91">
        <v>0</v>
      </c>
      <c r="H3946" s="54" t="b">
        <v>0</v>
      </c>
      <c r="I3946" s="91">
        <v>0</v>
      </c>
      <c r="J3946" s="54" t="b">
        <v>0</v>
      </c>
      <c r="K3946" s="91">
        <v>0</v>
      </c>
      <c r="L3946" s="91">
        <v>0</v>
      </c>
      <c r="M3946" s="91">
        <v>0</v>
      </c>
      <c r="N3946" s="54" t="b">
        <v>0</v>
      </c>
      <c r="O3946" s="91">
        <v>0</v>
      </c>
      <c r="P3946" s="54" t="b">
        <v>0</v>
      </c>
      <c r="Q3946" s="91">
        <v>0</v>
      </c>
    </row>
    <row r="3947" spans="2:17" x14ac:dyDescent="0.25">
      <c r="B3947" s="54">
        <v>0</v>
      </c>
      <c r="C3947" s="54">
        <v>0</v>
      </c>
      <c r="D3947" s="54" t="b">
        <v>0</v>
      </c>
      <c r="E3947" s="54" t="b">
        <v>0</v>
      </c>
      <c r="F3947" s="91">
        <v>0</v>
      </c>
      <c r="G3947" s="91">
        <v>0</v>
      </c>
      <c r="H3947" s="54" t="b">
        <v>0</v>
      </c>
      <c r="I3947" s="91">
        <v>0</v>
      </c>
      <c r="J3947" s="54" t="b">
        <v>0</v>
      </c>
      <c r="K3947" s="91">
        <v>0</v>
      </c>
      <c r="L3947" s="91">
        <v>0</v>
      </c>
      <c r="M3947" s="91">
        <v>0</v>
      </c>
      <c r="N3947" s="54" t="b">
        <v>0</v>
      </c>
      <c r="O3947" s="91">
        <v>0</v>
      </c>
      <c r="P3947" s="54" t="b">
        <v>0</v>
      </c>
      <c r="Q3947" s="91">
        <v>0</v>
      </c>
    </row>
    <row r="3948" spans="2:17" x14ac:dyDescent="0.25">
      <c r="B3948" s="54">
        <v>0</v>
      </c>
      <c r="C3948" s="54">
        <v>0</v>
      </c>
      <c r="D3948" s="54" t="b">
        <v>0</v>
      </c>
      <c r="E3948" s="54" t="b">
        <v>0</v>
      </c>
      <c r="F3948" s="91">
        <v>0</v>
      </c>
      <c r="G3948" s="91">
        <v>0</v>
      </c>
      <c r="H3948" s="54" t="b">
        <v>0</v>
      </c>
      <c r="I3948" s="91">
        <v>0</v>
      </c>
      <c r="J3948" s="54" t="b">
        <v>0</v>
      </c>
      <c r="K3948" s="91">
        <v>0</v>
      </c>
      <c r="L3948" s="91">
        <v>0</v>
      </c>
      <c r="M3948" s="91">
        <v>0</v>
      </c>
      <c r="N3948" s="54" t="b">
        <v>0</v>
      </c>
      <c r="O3948" s="91">
        <v>0</v>
      </c>
      <c r="P3948" s="54" t="b">
        <v>0</v>
      </c>
      <c r="Q3948" s="91">
        <v>0</v>
      </c>
    </row>
    <row r="3949" spans="2:17" x14ac:dyDescent="0.25">
      <c r="B3949" s="54">
        <v>0</v>
      </c>
      <c r="C3949" s="54">
        <v>0</v>
      </c>
      <c r="D3949" s="54" t="b">
        <v>0</v>
      </c>
      <c r="E3949" s="54" t="b">
        <v>0</v>
      </c>
      <c r="F3949" s="91">
        <v>0</v>
      </c>
      <c r="G3949" s="91">
        <v>0</v>
      </c>
      <c r="H3949" s="54" t="b">
        <v>0</v>
      </c>
      <c r="I3949" s="91">
        <v>0</v>
      </c>
      <c r="J3949" s="54" t="b">
        <v>0</v>
      </c>
      <c r="K3949" s="91">
        <v>0</v>
      </c>
      <c r="L3949" s="91">
        <v>0</v>
      </c>
      <c r="M3949" s="91">
        <v>0</v>
      </c>
      <c r="N3949" s="54" t="b">
        <v>0</v>
      </c>
      <c r="O3949" s="91">
        <v>0</v>
      </c>
      <c r="P3949" s="54" t="b">
        <v>0</v>
      </c>
      <c r="Q3949" s="91">
        <v>0</v>
      </c>
    </row>
    <row r="3950" spans="2:17" x14ac:dyDescent="0.25">
      <c r="B3950" s="54">
        <v>0</v>
      </c>
      <c r="C3950" s="54">
        <v>0</v>
      </c>
      <c r="D3950" s="54" t="b">
        <v>0</v>
      </c>
      <c r="E3950" s="54" t="b">
        <v>0</v>
      </c>
      <c r="F3950" s="91">
        <v>0</v>
      </c>
      <c r="G3950" s="91">
        <v>0</v>
      </c>
      <c r="H3950" s="54" t="b">
        <v>0</v>
      </c>
      <c r="I3950" s="91">
        <v>0</v>
      </c>
      <c r="J3950" s="54" t="b">
        <v>0</v>
      </c>
      <c r="K3950" s="91">
        <v>0</v>
      </c>
      <c r="L3950" s="91">
        <v>0</v>
      </c>
      <c r="M3950" s="91">
        <v>0</v>
      </c>
      <c r="N3950" s="54" t="b">
        <v>0</v>
      </c>
      <c r="O3950" s="91">
        <v>0</v>
      </c>
      <c r="P3950" s="54" t="b">
        <v>0</v>
      </c>
      <c r="Q3950" s="91">
        <v>0</v>
      </c>
    </row>
    <row r="3951" spans="2:17" x14ac:dyDescent="0.25">
      <c r="B3951" s="54">
        <v>0</v>
      </c>
      <c r="C3951" s="54">
        <v>0</v>
      </c>
      <c r="D3951" s="54" t="b">
        <v>0</v>
      </c>
      <c r="E3951" s="54" t="b">
        <v>0</v>
      </c>
      <c r="F3951" s="91">
        <v>0</v>
      </c>
      <c r="G3951" s="91">
        <v>0</v>
      </c>
      <c r="H3951" s="54" t="b">
        <v>0</v>
      </c>
      <c r="I3951" s="91">
        <v>0</v>
      </c>
      <c r="J3951" s="54" t="b">
        <v>0</v>
      </c>
      <c r="K3951" s="91">
        <v>0</v>
      </c>
      <c r="L3951" s="91">
        <v>0</v>
      </c>
      <c r="M3951" s="91">
        <v>0</v>
      </c>
      <c r="N3951" s="54" t="b">
        <v>0</v>
      </c>
      <c r="O3951" s="91">
        <v>0</v>
      </c>
      <c r="P3951" s="54" t="b">
        <v>0</v>
      </c>
      <c r="Q3951" s="91">
        <v>0</v>
      </c>
    </row>
    <row r="3952" spans="2:17" x14ac:dyDescent="0.25">
      <c r="B3952" s="54">
        <v>0</v>
      </c>
      <c r="C3952" s="54">
        <v>0</v>
      </c>
      <c r="D3952" s="54" t="b">
        <v>0</v>
      </c>
      <c r="E3952" s="54" t="b">
        <v>0</v>
      </c>
      <c r="F3952" s="91">
        <v>0</v>
      </c>
      <c r="G3952" s="91">
        <v>0</v>
      </c>
      <c r="H3952" s="54" t="b">
        <v>0</v>
      </c>
      <c r="I3952" s="91">
        <v>0</v>
      </c>
      <c r="J3952" s="54" t="b">
        <v>0</v>
      </c>
      <c r="K3952" s="91">
        <v>0</v>
      </c>
      <c r="L3952" s="91">
        <v>0</v>
      </c>
      <c r="M3952" s="91">
        <v>0</v>
      </c>
      <c r="N3952" s="54" t="b">
        <v>0</v>
      </c>
      <c r="O3952" s="91">
        <v>0</v>
      </c>
      <c r="P3952" s="54" t="b">
        <v>0</v>
      </c>
      <c r="Q3952" s="91">
        <v>0</v>
      </c>
    </row>
    <row r="3953" spans="2:17" x14ac:dyDescent="0.25">
      <c r="B3953" s="54">
        <v>0</v>
      </c>
      <c r="C3953" s="54">
        <v>0</v>
      </c>
      <c r="D3953" s="54" t="b">
        <v>0</v>
      </c>
      <c r="E3953" s="54" t="b">
        <v>0</v>
      </c>
      <c r="F3953" s="91">
        <v>0</v>
      </c>
      <c r="G3953" s="91">
        <v>0</v>
      </c>
      <c r="H3953" s="54" t="b">
        <v>0</v>
      </c>
      <c r="I3953" s="91">
        <v>0</v>
      </c>
      <c r="J3953" s="54" t="b">
        <v>0</v>
      </c>
      <c r="K3953" s="91">
        <v>0</v>
      </c>
      <c r="L3953" s="91">
        <v>0</v>
      </c>
      <c r="M3953" s="91">
        <v>0</v>
      </c>
      <c r="N3953" s="54" t="b">
        <v>0</v>
      </c>
      <c r="O3953" s="91">
        <v>0</v>
      </c>
      <c r="P3953" s="54" t="b">
        <v>0</v>
      </c>
      <c r="Q3953" s="91">
        <v>0</v>
      </c>
    </row>
    <row r="3954" spans="2:17" x14ac:dyDescent="0.25">
      <c r="B3954" s="54">
        <v>0</v>
      </c>
      <c r="C3954" s="54">
        <v>0</v>
      </c>
      <c r="D3954" s="54" t="b">
        <v>0</v>
      </c>
      <c r="E3954" s="54" t="b">
        <v>0</v>
      </c>
      <c r="F3954" s="91">
        <v>0</v>
      </c>
      <c r="G3954" s="91">
        <v>0</v>
      </c>
      <c r="H3954" s="54" t="b">
        <v>0</v>
      </c>
      <c r="I3954" s="91">
        <v>0</v>
      </c>
      <c r="J3954" s="54" t="b">
        <v>0</v>
      </c>
      <c r="K3954" s="91">
        <v>0</v>
      </c>
      <c r="L3954" s="91">
        <v>0</v>
      </c>
      <c r="M3954" s="91">
        <v>0</v>
      </c>
      <c r="N3954" s="54" t="b">
        <v>0</v>
      </c>
      <c r="O3954" s="91">
        <v>0</v>
      </c>
      <c r="P3954" s="54" t="b">
        <v>0</v>
      </c>
      <c r="Q3954" s="91">
        <v>0</v>
      </c>
    </row>
    <row r="3955" spans="2:17" x14ac:dyDescent="0.25">
      <c r="B3955" s="54">
        <v>0</v>
      </c>
      <c r="C3955" s="54">
        <v>0</v>
      </c>
      <c r="D3955" s="54" t="b">
        <v>0</v>
      </c>
      <c r="E3955" s="54" t="b">
        <v>0</v>
      </c>
      <c r="F3955" s="91">
        <v>0</v>
      </c>
      <c r="G3955" s="91">
        <v>0</v>
      </c>
      <c r="H3955" s="54" t="b">
        <v>0</v>
      </c>
      <c r="I3955" s="91">
        <v>0</v>
      </c>
      <c r="J3955" s="54" t="b">
        <v>0</v>
      </c>
      <c r="K3955" s="91">
        <v>0</v>
      </c>
      <c r="L3955" s="91">
        <v>0</v>
      </c>
      <c r="M3955" s="91">
        <v>0</v>
      </c>
      <c r="N3955" s="54" t="b">
        <v>0</v>
      </c>
      <c r="O3955" s="91">
        <v>0</v>
      </c>
      <c r="P3955" s="54" t="b">
        <v>0</v>
      </c>
      <c r="Q3955" s="91">
        <v>0</v>
      </c>
    </row>
    <row r="3956" spans="2:17" x14ac:dyDescent="0.25">
      <c r="B3956" s="54">
        <v>0</v>
      </c>
      <c r="C3956" s="54">
        <v>0</v>
      </c>
      <c r="D3956" s="54" t="b">
        <v>0</v>
      </c>
      <c r="E3956" s="54" t="b">
        <v>0</v>
      </c>
      <c r="F3956" s="91">
        <v>0</v>
      </c>
      <c r="G3956" s="91">
        <v>0</v>
      </c>
      <c r="H3956" s="54" t="b">
        <v>0</v>
      </c>
      <c r="I3956" s="91">
        <v>0</v>
      </c>
      <c r="J3956" s="54" t="b">
        <v>0</v>
      </c>
      <c r="K3956" s="91">
        <v>0</v>
      </c>
      <c r="L3956" s="91">
        <v>0</v>
      </c>
      <c r="M3956" s="91">
        <v>0</v>
      </c>
      <c r="N3956" s="54" t="b">
        <v>0</v>
      </c>
      <c r="O3956" s="91">
        <v>0</v>
      </c>
      <c r="P3956" s="54" t="b">
        <v>0</v>
      </c>
      <c r="Q3956" s="91">
        <v>0</v>
      </c>
    </row>
    <row r="3957" spans="2:17" x14ac:dyDescent="0.25">
      <c r="B3957" s="54">
        <v>0</v>
      </c>
      <c r="C3957" s="54">
        <v>0</v>
      </c>
      <c r="D3957" s="54" t="b">
        <v>0</v>
      </c>
      <c r="E3957" s="54" t="b">
        <v>0</v>
      </c>
      <c r="F3957" s="91">
        <v>0</v>
      </c>
      <c r="G3957" s="91">
        <v>0</v>
      </c>
      <c r="H3957" s="54" t="b">
        <v>0</v>
      </c>
      <c r="I3957" s="91">
        <v>0</v>
      </c>
      <c r="J3957" s="54" t="b">
        <v>0</v>
      </c>
      <c r="K3957" s="91">
        <v>0</v>
      </c>
      <c r="L3957" s="91">
        <v>0</v>
      </c>
      <c r="M3957" s="91">
        <v>0</v>
      </c>
      <c r="N3957" s="54" t="b">
        <v>0</v>
      </c>
      <c r="O3957" s="91">
        <v>0</v>
      </c>
      <c r="P3957" s="54" t="b">
        <v>0</v>
      </c>
      <c r="Q3957" s="91">
        <v>0</v>
      </c>
    </row>
    <row r="3958" spans="2:17" x14ac:dyDescent="0.25">
      <c r="B3958" s="54">
        <v>0</v>
      </c>
      <c r="C3958" s="54">
        <v>0</v>
      </c>
      <c r="D3958" s="54" t="b">
        <v>0</v>
      </c>
      <c r="E3958" s="54" t="b">
        <v>0</v>
      </c>
      <c r="F3958" s="91">
        <v>0</v>
      </c>
      <c r="G3958" s="91">
        <v>0</v>
      </c>
      <c r="H3958" s="54" t="b">
        <v>0</v>
      </c>
      <c r="I3958" s="91">
        <v>0</v>
      </c>
      <c r="J3958" s="54" t="b">
        <v>0</v>
      </c>
      <c r="K3958" s="91">
        <v>0</v>
      </c>
      <c r="L3958" s="91">
        <v>0</v>
      </c>
      <c r="M3958" s="91">
        <v>0</v>
      </c>
      <c r="N3958" s="54" t="b">
        <v>0</v>
      </c>
      <c r="O3958" s="91">
        <v>0</v>
      </c>
      <c r="P3958" s="54" t="b">
        <v>0</v>
      </c>
      <c r="Q3958" s="91">
        <v>0</v>
      </c>
    </row>
    <row r="3959" spans="2:17" x14ac:dyDescent="0.25">
      <c r="B3959" s="54">
        <v>0</v>
      </c>
      <c r="C3959" s="54">
        <v>0</v>
      </c>
      <c r="D3959" s="54" t="b">
        <v>0</v>
      </c>
      <c r="E3959" s="54" t="b">
        <v>0</v>
      </c>
      <c r="F3959" s="91">
        <v>0</v>
      </c>
      <c r="G3959" s="91">
        <v>0</v>
      </c>
      <c r="H3959" s="54" t="b">
        <v>0</v>
      </c>
      <c r="I3959" s="91">
        <v>0</v>
      </c>
      <c r="J3959" s="54" t="b">
        <v>0</v>
      </c>
      <c r="K3959" s="91">
        <v>0</v>
      </c>
      <c r="L3959" s="91">
        <v>0</v>
      </c>
      <c r="M3959" s="91">
        <v>0</v>
      </c>
      <c r="N3959" s="54" t="b">
        <v>0</v>
      </c>
      <c r="O3959" s="91">
        <v>0</v>
      </c>
      <c r="P3959" s="54" t="b">
        <v>0</v>
      </c>
      <c r="Q3959" s="91">
        <v>0</v>
      </c>
    </row>
    <row r="3960" spans="2:17" x14ac:dyDescent="0.25">
      <c r="B3960" s="54">
        <v>0</v>
      </c>
      <c r="C3960" s="54">
        <v>0</v>
      </c>
      <c r="D3960" s="54" t="b">
        <v>0</v>
      </c>
      <c r="E3960" s="54" t="b">
        <v>0</v>
      </c>
      <c r="F3960" s="91">
        <v>0</v>
      </c>
      <c r="G3960" s="91">
        <v>0</v>
      </c>
      <c r="H3960" s="54" t="b">
        <v>0</v>
      </c>
      <c r="I3960" s="91">
        <v>0</v>
      </c>
      <c r="J3960" s="54" t="b">
        <v>0</v>
      </c>
      <c r="K3960" s="91">
        <v>0</v>
      </c>
      <c r="L3960" s="91">
        <v>0</v>
      </c>
      <c r="M3960" s="91">
        <v>0</v>
      </c>
      <c r="N3960" s="54" t="b">
        <v>0</v>
      </c>
      <c r="O3960" s="91">
        <v>0</v>
      </c>
      <c r="P3960" s="54" t="b">
        <v>0</v>
      </c>
      <c r="Q3960" s="91">
        <v>0</v>
      </c>
    </row>
    <row r="3961" spans="2:17" x14ac:dyDescent="0.25">
      <c r="B3961" s="54">
        <v>0</v>
      </c>
      <c r="C3961" s="54">
        <v>0</v>
      </c>
      <c r="D3961" s="54" t="b">
        <v>0</v>
      </c>
      <c r="E3961" s="54" t="b">
        <v>0</v>
      </c>
      <c r="F3961" s="91">
        <v>0</v>
      </c>
      <c r="G3961" s="91">
        <v>0</v>
      </c>
      <c r="H3961" s="54" t="b">
        <v>0</v>
      </c>
      <c r="I3961" s="91">
        <v>0</v>
      </c>
      <c r="J3961" s="54" t="b">
        <v>0</v>
      </c>
      <c r="K3961" s="91">
        <v>0</v>
      </c>
      <c r="L3961" s="91">
        <v>0</v>
      </c>
      <c r="M3961" s="91">
        <v>0</v>
      </c>
      <c r="N3961" s="54" t="b">
        <v>0</v>
      </c>
      <c r="O3961" s="91">
        <v>0</v>
      </c>
      <c r="P3961" s="54" t="b">
        <v>0</v>
      </c>
      <c r="Q3961" s="91">
        <v>0</v>
      </c>
    </row>
    <row r="3962" spans="2:17" x14ac:dyDescent="0.25">
      <c r="B3962" s="54">
        <v>0</v>
      </c>
      <c r="C3962" s="54">
        <v>0</v>
      </c>
      <c r="D3962" s="54" t="b">
        <v>0</v>
      </c>
      <c r="E3962" s="54" t="b">
        <v>0</v>
      </c>
      <c r="F3962" s="91">
        <v>0</v>
      </c>
      <c r="G3962" s="91">
        <v>0</v>
      </c>
      <c r="H3962" s="54" t="b">
        <v>0</v>
      </c>
      <c r="I3962" s="91">
        <v>0</v>
      </c>
      <c r="J3962" s="54" t="b">
        <v>0</v>
      </c>
      <c r="K3962" s="91">
        <v>0</v>
      </c>
      <c r="L3962" s="91">
        <v>0</v>
      </c>
      <c r="M3962" s="91">
        <v>0</v>
      </c>
      <c r="N3962" s="54" t="b">
        <v>0</v>
      </c>
      <c r="O3962" s="91">
        <v>0</v>
      </c>
      <c r="P3962" s="54" t="b">
        <v>0</v>
      </c>
      <c r="Q3962" s="91">
        <v>0</v>
      </c>
    </row>
    <row r="3963" spans="2:17" x14ac:dyDescent="0.25">
      <c r="B3963" s="54">
        <v>0</v>
      </c>
      <c r="C3963" s="54">
        <v>0</v>
      </c>
      <c r="D3963" s="54" t="b">
        <v>0</v>
      </c>
      <c r="E3963" s="54" t="b">
        <v>0</v>
      </c>
      <c r="F3963" s="91">
        <v>0</v>
      </c>
      <c r="G3963" s="91">
        <v>0</v>
      </c>
      <c r="H3963" s="54" t="b">
        <v>0</v>
      </c>
      <c r="I3963" s="91">
        <v>0</v>
      </c>
      <c r="J3963" s="54" t="b">
        <v>0</v>
      </c>
      <c r="K3963" s="91">
        <v>0</v>
      </c>
      <c r="L3963" s="91">
        <v>0</v>
      </c>
      <c r="M3963" s="91">
        <v>0</v>
      </c>
      <c r="N3963" s="54" t="b">
        <v>0</v>
      </c>
      <c r="O3963" s="91">
        <v>0</v>
      </c>
      <c r="P3963" s="54" t="b">
        <v>0</v>
      </c>
      <c r="Q3963" s="91">
        <v>0</v>
      </c>
    </row>
    <row r="3964" spans="2:17" x14ac:dyDescent="0.25">
      <c r="B3964" s="54">
        <v>0</v>
      </c>
      <c r="C3964" s="54">
        <v>0</v>
      </c>
      <c r="D3964" s="54" t="b">
        <v>0</v>
      </c>
      <c r="E3964" s="54" t="b">
        <v>0</v>
      </c>
      <c r="F3964" s="91">
        <v>0</v>
      </c>
      <c r="G3964" s="91">
        <v>0</v>
      </c>
      <c r="H3964" s="54" t="b">
        <v>0</v>
      </c>
      <c r="I3964" s="91">
        <v>0</v>
      </c>
      <c r="J3964" s="54" t="b">
        <v>0</v>
      </c>
      <c r="K3964" s="91">
        <v>0</v>
      </c>
      <c r="L3964" s="91">
        <v>0</v>
      </c>
      <c r="M3964" s="91">
        <v>0</v>
      </c>
      <c r="N3964" s="54" t="b">
        <v>0</v>
      </c>
      <c r="O3964" s="91">
        <v>0</v>
      </c>
      <c r="P3964" s="54" t="b">
        <v>0</v>
      </c>
      <c r="Q3964" s="91">
        <v>0</v>
      </c>
    </row>
    <row r="3965" spans="2:17" x14ac:dyDescent="0.25">
      <c r="B3965" s="54">
        <v>0</v>
      </c>
      <c r="C3965" s="54">
        <v>0</v>
      </c>
      <c r="D3965" s="54" t="b">
        <v>0</v>
      </c>
      <c r="E3965" s="54" t="b">
        <v>0</v>
      </c>
      <c r="F3965" s="91">
        <v>0</v>
      </c>
      <c r="G3965" s="91">
        <v>0</v>
      </c>
      <c r="H3965" s="54" t="b">
        <v>0</v>
      </c>
      <c r="I3965" s="91">
        <v>0</v>
      </c>
      <c r="J3965" s="54" t="b">
        <v>0</v>
      </c>
      <c r="K3965" s="91">
        <v>0</v>
      </c>
      <c r="L3965" s="91">
        <v>0</v>
      </c>
      <c r="M3965" s="91">
        <v>0</v>
      </c>
      <c r="N3965" s="54" t="b">
        <v>0</v>
      </c>
      <c r="O3965" s="91">
        <v>0</v>
      </c>
      <c r="P3965" s="54" t="b">
        <v>0</v>
      </c>
      <c r="Q3965" s="91">
        <v>0</v>
      </c>
    </row>
    <row r="3966" spans="2:17" x14ac:dyDescent="0.25">
      <c r="B3966" s="54">
        <v>0</v>
      </c>
      <c r="C3966" s="54">
        <v>0</v>
      </c>
      <c r="D3966" s="54" t="b">
        <v>0</v>
      </c>
      <c r="E3966" s="54" t="b">
        <v>0</v>
      </c>
      <c r="F3966" s="91">
        <v>0</v>
      </c>
      <c r="G3966" s="91">
        <v>0</v>
      </c>
      <c r="H3966" s="54" t="b">
        <v>0</v>
      </c>
      <c r="I3966" s="91">
        <v>0</v>
      </c>
      <c r="J3966" s="54" t="b">
        <v>0</v>
      </c>
      <c r="K3966" s="91">
        <v>0</v>
      </c>
      <c r="L3966" s="91">
        <v>0</v>
      </c>
      <c r="M3966" s="91">
        <v>0</v>
      </c>
      <c r="N3966" s="54" t="b">
        <v>0</v>
      </c>
      <c r="O3966" s="91">
        <v>0</v>
      </c>
      <c r="P3966" s="54" t="b">
        <v>0</v>
      </c>
      <c r="Q3966" s="91">
        <v>0</v>
      </c>
    </row>
    <row r="3967" spans="2:17" x14ac:dyDescent="0.25">
      <c r="B3967" s="54">
        <v>0</v>
      </c>
      <c r="C3967" s="54">
        <v>0</v>
      </c>
      <c r="D3967" s="54" t="b">
        <v>0</v>
      </c>
      <c r="E3967" s="54" t="b">
        <v>0</v>
      </c>
      <c r="F3967" s="91">
        <v>0</v>
      </c>
      <c r="G3967" s="91">
        <v>0</v>
      </c>
      <c r="H3967" s="54" t="b">
        <v>0</v>
      </c>
      <c r="I3967" s="91">
        <v>0</v>
      </c>
      <c r="J3967" s="54" t="b">
        <v>0</v>
      </c>
      <c r="K3967" s="91">
        <v>0</v>
      </c>
      <c r="L3967" s="91">
        <v>0</v>
      </c>
      <c r="M3967" s="91">
        <v>0</v>
      </c>
      <c r="N3967" s="54" t="b">
        <v>0</v>
      </c>
      <c r="O3967" s="91">
        <v>0</v>
      </c>
      <c r="P3967" s="54" t="b">
        <v>0</v>
      </c>
      <c r="Q3967" s="91">
        <v>0</v>
      </c>
    </row>
    <row r="3968" spans="2:17" x14ac:dyDescent="0.25">
      <c r="B3968" s="54">
        <v>0</v>
      </c>
      <c r="C3968" s="54">
        <v>0</v>
      </c>
      <c r="D3968" s="54" t="b">
        <v>0</v>
      </c>
      <c r="E3968" s="54" t="b">
        <v>0</v>
      </c>
      <c r="F3968" s="91">
        <v>0</v>
      </c>
      <c r="G3968" s="91">
        <v>0</v>
      </c>
      <c r="H3968" s="54" t="b">
        <v>0</v>
      </c>
      <c r="I3968" s="91">
        <v>0</v>
      </c>
      <c r="J3968" s="54" t="b">
        <v>0</v>
      </c>
      <c r="K3968" s="91">
        <v>0</v>
      </c>
      <c r="L3968" s="91">
        <v>0</v>
      </c>
      <c r="M3968" s="91">
        <v>0</v>
      </c>
      <c r="N3968" s="54" t="b">
        <v>0</v>
      </c>
      <c r="O3968" s="91">
        <v>0</v>
      </c>
      <c r="P3968" s="54" t="b">
        <v>0</v>
      </c>
      <c r="Q3968" s="91">
        <v>0</v>
      </c>
    </row>
    <row r="3969" spans="2:17" x14ac:dyDescent="0.25">
      <c r="B3969" s="54">
        <v>0</v>
      </c>
      <c r="C3969" s="54">
        <v>0</v>
      </c>
      <c r="D3969" s="54" t="b">
        <v>0</v>
      </c>
      <c r="E3969" s="54" t="b">
        <v>0</v>
      </c>
      <c r="F3969" s="91">
        <v>0</v>
      </c>
      <c r="G3969" s="91">
        <v>0</v>
      </c>
      <c r="H3969" s="54" t="b">
        <v>0</v>
      </c>
      <c r="I3969" s="91">
        <v>0</v>
      </c>
      <c r="J3969" s="54" t="b">
        <v>0</v>
      </c>
      <c r="K3969" s="91">
        <v>0</v>
      </c>
      <c r="L3969" s="91">
        <v>0</v>
      </c>
      <c r="M3969" s="91">
        <v>0</v>
      </c>
      <c r="N3969" s="54" t="b">
        <v>0</v>
      </c>
      <c r="O3969" s="91">
        <v>0</v>
      </c>
      <c r="P3969" s="54" t="b">
        <v>0</v>
      </c>
      <c r="Q3969" s="91">
        <v>0</v>
      </c>
    </row>
    <row r="3970" spans="2:17" x14ac:dyDescent="0.25">
      <c r="B3970" s="54">
        <v>0</v>
      </c>
      <c r="C3970" s="54">
        <v>0</v>
      </c>
      <c r="D3970" s="54" t="b">
        <v>0</v>
      </c>
      <c r="E3970" s="54" t="b">
        <v>0</v>
      </c>
      <c r="F3970" s="91">
        <v>0</v>
      </c>
      <c r="G3970" s="91">
        <v>0</v>
      </c>
      <c r="H3970" s="54" t="b">
        <v>0</v>
      </c>
      <c r="I3970" s="91">
        <v>0</v>
      </c>
      <c r="J3970" s="54" t="b">
        <v>0</v>
      </c>
      <c r="K3970" s="91">
        <v>0</v>
      </c>
      <c r="L3970" s="91">
        <v>0</v>
      </c>
      <c r="M3970" s="91">
        <v>0</v>
      </c>
      <c r="N3970" s="54" t="b">
        <v>0</v>
      </c>
      <c r="O3970" s="91">
        <v>0</v>
      </c>
      <c r="P3970" s="54" t="b">
        <v>0</v>
      </c>
      <c r="Q3970" s="91">
        <v>0</v>
      </c>
    </row>
    <row r="3971" spans="2:17" x14ac:dyDescent="0.25">
      <c r="B3971" s="54">
        <v>0</v>
      </c>
      <c r="C3971" s="54">
        <v>0</v>
      </c>
      <c r="D3971" s="54" t="b">
        <v>0</v>
      </c>
      <c r="E3971" s="54" t="b">
        <v>0</v>
      </c>
      <c r="F3971" s="91">
        <v>0</v>
      </c>
      <c r="G3971" s="91">
        <v>0</v>
      </c>
      <c r="H3971" s="54" t="b">
        <v>0</v>
      </c>
      <c r="I3971" s="91">
        <v>0</v>
      </c>
      <c r="J3971" s="54" t="b">
        <v>0</v>
      </c>
      <c r="K3971" s="91">
        <v>0</v>
      </c>
      <c r="L3971" s="91">
        <v>0</v>
      </c>
      <c r="M3971" s="91">
        <v>0</v>
      </c>
      <c r="N3971" s="54" t="b">
        <v>0</v>
      </c>
      <c r="O3971" s="91">
        <v>0</v>
      </c>
      <c r="P3971" s="54" t="b">
        <v>0</v>
      </c>
      <c r="Q3971" s="91">
        <v>0</v>
      </c>
    </row>
    <row r="3972" spans="2:17" x14ac:dyDescent="0.25">
      <c r="B3972" s="54">
        <v>0</v>
      </c>
      <c r="C3972" s="54">
        <v>0</v>
      </c>
      <c r="D3972" s="54" t="b">
        <v>0</v>
      </c>
      <c r="E3972" s="54" t="b">
        <v>0</v>
      </c>
      <c r="F3972" s="91">
        <v>1360.1</v>
      </c>
      <c r="G3972" s="91">
        <v>1722.47</v>
      </c>
      <c r="H3972" s="54" t="b">
        <v>0</v>
      </c>
      <c r="I3972" s="91">
        <v>0</v>
      </c>
      <c r="J3972" s="54" t="b">
        <v>0</v>
      </c>
      <c r="K3972" s="91">
        <v>0</v>
      </c>
      <c r="L3972" s="91">
        <v>804.97400000000005</v>
      </c>
      <c r="M3972" s="91">
        <v>836.48199999999997</v>
      </c>
      <c r="N3972" s="54" t="b">
        <v>0</v>
      </c>
      <c r="O3972" s="91">
        <v>0</v>
      </c>
      <c r="P3972" s="54" t="b">
        <v>0</v>
      </c>
      <c r="Q3972" s="91">
        <v>0</v>
      </c>
    </row>
    <row r="3973" spans="2:17" x14ac:dyDescent="0.25">
      <c r="B3973" s="54">
        <v>0</v>
      </c>
      <c r="C3973" s="54">
        <v>0</v>
      </c>
      <c r="D3973" s="54" t="b">
        <v>0</v>
      </c>
      <c r="E3973" s="54" t="b">
        <v>0</v>
      </c>
      <c r="F3973" s="91">
        <v>0</v>
      </c>
      <c r="G3973" s="91">
        <v>0</v>
      </c>
      <c r="H3973" s="54" t="b">
        <v>0</v>
      </c>
      <c r="I3973" s="91">
        <v>3082.56</v>
      </c>
      <c r="J3973" s="54" t="b">
        <v>0</v>
      </c>
      <c r="K3973" s="91">
        <v>2194.71</v>
      </c>
      <c r="L3973" s="91">
        <v>0</v>
      </c>
      <c r="M3973" s="91">
        <v>0</v>
      </c>
      <c r="N3973" s="54" t="b">
        <v>0</v>
      </c>
      <c r="O3973" s="91">
        <v>1641.46</v>
      </c>
      <c r="P3973" s="54" t="b">
        <v>0</v>
      </c>
      <c r="Q3973" s="91">
        <v>1160.9000000000001</v>
      </c>
    </row>
    <row r="3974" spans="2:17" x14ac:dyDescent="0.25">
      <c r="B3974" s="54">
        <v>0</v>
      </c>
      <c r="C3974" s="54">
        <v>0</v>
      </c>
      <c r="D3974" s="54" t="b">
        <v>0</v>
      </c>
      <c r="E3974" s="54" t="b">
        <v>0</v>
      </c>
      <c r="F3974" s="91">
        <v>0</v>
      </c>
      <c r="G3974" s="91">
        <v>0</v>
      </c>
      <c r="H3974" s="54" t="b">
        <v>0</v>
      </c>
      <c r="I3974" s="91">
        <v>3082.56</v>
      </c>
      <c r="J3974" s="54" t="b">
        <v>0</v>
      </c>
      <c r="K3974" s="91">
        <v>2194.71</v>
      </c>
      <c r="L3974" s="91">
        <v>0</v>
      </c>
      <c r="M3974" s="91">
        <v>0</v>
      </c>
      <c r="N3974" s="54" t="b">
        <v>0</v>
      </c>
      <c r="O3974" s="91">
        <v>1641.46</v>
      </c>
      <c r="P3974" s="54" t="b">
        <v>0</v>
      </c>
      <c r="Q3974" s="91">
        <v>1160.9000000000001</v>
      </c>
    </row>
    <row r="3975" spans="2:17" x14ac:dyDescent="0.25">
      <c r="B3975" s="54">
        <v>0</v>
      </c>
      <c r="C3975" s="54">
        <v>0</v>
      </c>
      <c r="D3975" s="54" t="b">
        <v>0</v>
      </c>
      <c r="E3975" s="54" t="b">
        <v>0</v>
      </c>
      <c r="F3975" s="91">
        <v>0</v>
      </c>
      <c r="G3975" s="91">
        <v>0</v>
      </c>
      <c r="H3975" s="54" t="b">
        <v>0</v>
      </c>
      <c r="I3975" s="91">
        <v>3082.56</v>
      </c>
      <c r="J3975" s="54" t="b">
        <v>0</v>
      </c>
      <c r="K3975" s="91">
        <v>0</v>
      </c>
      <c r="L3975" s="91">
        <v>0</v>
      </c>
      <c r="M3975" s="91">
        <v>0</v>
      </c>
      <c r="N3975" s="54" t="b">
        <v>0</v>
      </c>
      <c r="O3975" s="91">
        <v>1641.46</v>
      </c>
      <c r="P3975" s="54" t="b">
        <v>0</v>
      </c>
      <c r="Q3975" s="91">
        <v>0</v>
      </c>
    </row>
    <row r="3976" spans="2:17" x14ac:dyDescent="0.25">
      <c r="B3976" s="54">
        <v>0</v>
      </c>
      <c r="C3976" s="54">
        <v>0</v>
      </c>
      <c r="D3976" s="54" t="b">
        <v>0</v>
      </c>
      <c r="E3976" s="54" t="b">
        <v>0</v>
      </c>
      <c r="F3976" s="91">
        <v>628.702</v>
      </c>
      <c r="G3976" s="91">
        <v>665.49800000000005</v>
      </c>
      <c r="H3976" s="54" t="b">
        <v>0</v>
      </c>
      <c r="I3976" s="91">
        <v>3082.56</v>
      </c>
      <c r="J3976" s="54" t="b">
        <v>0</v>
      </c>
      <c r="K3976" s="91">
        <v>0</v>
      </c>
      <c r="L3976" s="91">
        <v>792.28599999999994</v>
      </c>
      <c r="M3976" s="91">
        <v>798.32399999999996</v>
      </c>
      <c r="N3976" s="54" t="b">
        <v>0</v>
      </c>
      <c r="O3976" s="91">
        <v>1641.46</v>
      </c>
      <c r="P3976" s="54" t="b">
        <v>0</v>
      </c>
      <c r="Q3976" s="91">
        <v>0</v>
      </c>
    </row>
    <row r="3977" spans="2:17" x14ac:dyDescent="0.25">
      <c r="B3977" s="54">
        <v>0</v>
      </c>
      <c r="C3977" s="54">
        <v>0</v>
      </c>
      <c r="D3977" s="54" t="b">
        <v>0</v>
      </c>
      <c r="E3977" s="54" t="b">
        <v>0</v>
      </c>
      <c r="F3977" s="91">
        <v>597.26599999999996</v>
      </c>
      <c r="G3977" s="91">
        <v>573.077</v>
      </c>
      <c r="H3977" s="54" t="b">
        <v>0</v>
      </c>
      <c r="I3977" s="91">
        <v>1294.2</v>
      </c>
      <c r="J3977" s="54" t="b">
        <v>0</v>
      </c>
      <c r="K3977" s="91">
        <v>915.50699999999995</v>
      </c>
      <c r="L3977" s="91">
        <v>764.94</v>
      </c>
      <c r="M3977" s="91">
        <v>760.58100000000002</v>
      </c>
      <c r="N3977" s="54" t="b">
        <v>0</v>
      </c>
      <c r="O3977" s="91">
        <v>1590.61</v>
      </c>
      <c r="P3977" s="54" t="b">
        <v>0</v>
      </c>
      <c r="Q3977" s="91">
        <v>1124.74</v>
      </c>
    </row>
    <row r="3978" spans="2:17" x14ac:dyDescent="0.25">
      <c r="B3978" s="54">
        <v>0</v>
      </c>
      <c r="C3978" s="54">
        <v>0</v>
      </c>
      <c r="D3978" s="54" t="b">
        <v>0</v>
      </c>
      <c r="E3978" s="54" t="b">
        <v>0</v>
      </c>
      <c r="F3978" s="91">
        <v>566.625</v>
      </c>
      <c r="G3978" s="91">
        <v>485.59899999999999</v>
      </c>
      <c r="H3978" s="54" t="b">
        <v>0</v>
      </c>
      <c r="I3978" s="91">
        <v>1294.2</v>
      </c>
      <c r="J3978" s="54" t="b">
        <v>0</v>
      </c>
      <c r="K3978" s="91">
        <v>97.620900000000006</v>
      </c>
      <c r="L3978" s="91">
        <v>745.96900000000005</v>
      </c>
      <c r="M3978" s="91">
        <v>731.529</v>
      </c>
      <c r="N3978" s="54" t="b">
        <v>0</v>
      </c>
      <c r="O3978" s="91">
        <v>1590.61</v>
      </c>
      <c r="P3978" s="54" t="b">
        <v>0</v>
      </c>
      <c r="Q3978" s="91">
        <v>46.607799999999997</v>
      </c>
    </row>
    <row r="3979" spans="2:17" x14ac:dyDescent="0.25">
      <c r="B3979" s="54">
        <v>0</v>
      </c>
      <c r="C3979" s="54">
        <v>0</v>
      </c>
      <c r="D3979" s="54" t="b">
        <v>0</v>
      </c>
      <c r="E3979" s="54" t="b">
        <v>0</v>
      </c>
      <c r="F3979" s="91">
        <v>595.29200000000003</v>
      </c>
      <c r="G3979" s="91">
        <v>501.87900000000002</v>
      </c>
      <c r="H3979" s="54" t="b">
        <v>0</v>
      </c>
      <c r="I3979" s="91">
        <v>1294.2</v>
      </c>
      <c r="J3979" s="54" t="b">
        <v>0</v>
      </c>
      <c r="K3979" s="91">
        <v>92.688699999999997</v>
      </c>
      <c r="L3979" s="91">
        <v>730.62099999999998</v>
      </c>
      <c r="M3979" s="91">
        <v>707.5</v>
      </c>
      <c r="N3979" s="54" t="b">
        <v>0</v>
      </c>
      <c r="O3979" s="91">
        <v>1590.61</v>
      </c>
      <c r="P3979" s="54" t="b">
        <v>0</v>
      </c>
      <c r="Q3979" s="91">
        <v>34.697699999999998</v>
      </c>
    </row>
    <row r="3980" spans="2:17" x14ac:dyDescent="0.25">
      <c r="B3980" s="54">
        <v>0</v>
      </c>
      <c r="C3980" s="54">
        <v>0</v>
      </c>
      <c r="D3980" s="54" t="b">
        <v>0</v>
      </c>
      <c r="E3980" s="54" t="b">
        <v>0</v>
      </c>
      <c r="F3980" s="91">
        <v>549.03300000000002</v>
      </c>
      <c r="G3980" s="91">
        <v>501.81200000000001</v>
      </c>
      <c r="H3980" s="54" t="b">
        <v>0</v>
      </c>
      <c r="I3980" s="91">
        <v>241.97499999999999</v>
      </c>
      <c r="J3980" s="54" t="b">
        <v>0</v>
      </c>
      <c r="K3980" s="91">
        <v>32.967199999999998</v>
      </c>
      <c r="L3980" s="91">
        <v>716.61199999999997</v>
      </c>
      <c r="M3980" s="91">
        <v>686.90499999999997</v>
      </c>
      <c r="N3980" s="54" t="b">
        <v>0</v>
      </c>
      <c r="O3980" s="91">
        <v>152.488</v>
      </c>
      <c r="P3980" s="54" t="b">
        <v>0</v>
      </c>
      <c r="Q3980" s="91">
        <v>28.5122</v>
      </c>
    </row>
    <row r="3981" spans="2:17" x14ac:dyDescent="0.25">
      <c r="B3981" s="54">
        <v>0</v>
      </c>
      <c r="C3981" s="54">
        <v>0</v>
      </c>
      <c r="D3981" s="54" t="b">
        <v>0</v>
      </c>
      <c r="E3981" s="54" t="b">
        <v>0</v>
      </c>
      <c r="F3981" s="91">
        <v>577.68600000000004</v>
      </c>
      <c r="G3981" s="91">
        <v>508.202</v>
      </c>
      <c r="H3981" s="54" t="b">
        <v>0</v>
      </c>
      <c r="I3981" s="91">
        <v>135.71100000000001</v>
      </c>
      <c r="J3981" s="54" t="b">
        <v>0</v>
      </c>
      <c r="K3981" s="91">
        <v>46.258800000000001</v>
      </c>
      <c r="L3981" s="91">
        <v>706.14300000000003</v>
      </c>
      <c r="M3981" s="91">
        <v>671.66200000000003</v>
      </c>
      <c r="N3981" s="54" t="b">
        <v>0</v>
      </c>
      <c r="O3981" s="91">
        <v>122.005</v>
      </c>
      <c r="P3981" s="54" t="b">
        <v>0</v>
      </c>
      <c r="Q3981" s="91">
        <v>24.9085</v>
      </c>
    </row>
    <row r="3982" spans="2:17" x14ac:dyDescent="0.25">
      <c r="B3982" s="54">
        <v>0</v>
      </c>
      <c r="C3982" s="54">
        <v>0</v>
      </c>
      <c r="D3982" s="54" t="b">
        <v>0</v>
      </c>
      <c r="E3982" s="54" t="b">
        <v>0</v>
      </c>
      <c r="F3982" s="91">
        <v>590.98599999999999</v>
      </c>
      <c r="G3982" s="91">
        <v>517.36699999999996</v>
      </c>
      <c r="H3982" s="54" t="b">
        <v>0</v>
      </c>
      <c r="I3982" s="91">
        <v>68.861599999999996</v>
      </c>
      <c r="J3982" s="54" t="b">
        <v>0</v>
      </c>
      <c r="K3982" s="91">
        <v>29.356999999999999</v>
      </c>
      <c r="L3982" s="91">
        <v>693.923</v>
      </c>
      <c r="M3982" s="91">
        <v>652.91099999999994</v>
      </c>
      <c r="N3982" s="54" t="b">
        <v>0</v>
      </c>
      <c r="O3982" s="91">
        <v>99.693200000000004</v>
      </c>
      <c r="P3982" s="54" t="b">
        <v>0</v>
      </c>
      <c r="Q3982" s="91">
        <v>18.491499999999998</v>
      </c>
    </row>
    <row r="3983" spans="2:17" x14ac:dyDescent="0.25">
      <c r="B3983" s="54">
        <v>0</v>
      </c>
      <c r="C3983" s="54">
        <v>0</v>
      </c>
      <c r="D3983" s="54" t="b">
        <v>0</v>
      </c>
      <c r="E3983" s="54" t="b">
        <v>0</v>
      </c>
      <c r="F3983" s="91">
        <v>606.76700000000005</v>
      </c>
      <c r="G3983" s="91">
        <v>492.92899999999997</v>
      </c>
      <c r="H3983" s="54" t="b">
        <v>0</v>
      </c>
      <c r="I3983" s="91">
        <v>61.814</v>
      </c>
      <c r="J3983" s="54" t="b">
        <v>0</v>
      </c>
      <c r="K3983" s="91">
        <v>16.151199999999999</v>
      </c>
      <c r="L3983" s="91">
        <v>681.09799999999996</v>
      </c>
      <c r="M3983" s="91">
        <v>632.34100000000001</v>
      </c>
      <c r="N3983" s="54" t="b">
        <v>0</v>
      </c>
      <c r="O3983" s="91">
        <v>91.287599999999998</v>
      </c>
      <c r="P3983" s="54" t="b">
        <v>0</v>
      </c>
      <c r="Q3983" s="91">
        <v>22.381799999999998</v>
      </c>
    </row>
    <row r="3984" spans="2:17" x14ac:dyDescent="0.25">
      <c r="B3984" s="54">
        <v>0</v>
      </c>
      <c r="C3984" s="54">
        <v>0</v>
      </c>
      <c r="D3984" s="54" t="b">
        <v>0</v>
      </c>
      <c r="E3984" s="54" t="b">
        <v>0</v>
      </c>
      <c r="F3984" s="91">
        <v>613.80600000000004</v>
      </c>
      <c r="G3984" s="91">
        <v>496.69799999999998</v>
      </c>
      <c r="H3984" s="54" t="b">
        <v>0</v>
      </c>
      <c r="I3984" s="91">
        <v>82.171199999999999</v>
      </c>
      <c r="J3984" s="54" t="b">
        <v>1</v>
      </c>
      <c r="K3984" s="91">
        <v>29.090499999999999</v>
      </c>
      <c r="L3984" s="91">
        <v>594.71600000000001</v>
      </c>
      <c r="M3984" s="91">
        <v>486.517</v>
      </c>
      <c r="N3984" s="54" t="b">
        <v>0</v>
      </c>
      <c r="O3984" s="91">
        <v>90.076999999999998</v>
      </c>
      <c r="P3984" s="54" t="b">
        <v>0</v>
      </c>
      <c r="Q3984" s="91">
        <v>24.239899999999999</v>
      </c>
    </row>
    <row r="3985" spans="2:17" x14ac:dyDescent="0.25">
      <c r="B3985" s="54">
        <v>0</v>
      </c>
      <c r="C3985" s="54">
        <v>0</v>
      </c>
      <c r="D3985" s="54" t="b">
        <v>0</v>
      </c>
      <c r="E3985" s="54" t="b">
        <v>0</v>
      </c>
      <c r="F3985" s="91">
        <v>603.54899999999998</v>
      </c>
      <c r="G3985" s="91">
        <v>544.26800000000003</v>
      </c>
      <c r="H3985" s="54" t="b">
        <v>0</v>
      </c>
      <c r="I3985" s="91">
        <v>60.557499999999997</v>
      </c>
      <c r="J3985" s="54" t="b">
        <v>0</v>
      </c>
      <c r="K3985" s="91">
        <v>7.9847700000000001</v>
      </c>
      <c r="L3985" s="91">
        <v>595.59199999999998</v>
      </c>
      <c r="M3985" s="91">
        <v>496.29</v>
      </c>
      <c r="N3985" s="54" t="b">
        <v>0</v>
      </c>
      <c r="O3985" s="91">
        <v>296.572</v>
      </c>
      <c r="P3985" s="54" t="b">
        <v>1</v>
      </c>
      <c r="Q3985" s="91">
        <v>169.49</v>
      </c>
    </row>
    <row r="3986" spans="2:17" x14ac:dyDescent="0.25">
      <c r="B3986" s="54">
        <v>0</v>
      </c>
      <c r="C3986" s="54">
        <v>0</v>
      </c>
      <c r="D3986" s="54" t="b">
        <v>0</v>
      </c>
      <c r="E3986" s="54" t="b">
        <v>0</v>
      </c>
      <c r="F3986" s="91">
        <v>582.72199999999998</v>
      </c>
      <c r="G3986" s="91">
        <v>489.51400000000001</v>
      </c>
      <c r="H3986" s="54" t="b">
        <v>0</v>
      </c>
      <c r="I3986" s="91">
        <v>74.159300000000002</v>
      </c>
      <c r="J3986" s="54" t="b">
        <v>0</v>
      </c>
      <c r="K3986" s="91">
        <v>48.663200000000003</v>
      </c>
      <c r="L3986" s="91">
        <v>594.57299999999998</v>
      </c>
      <c r="M3986" s="91">
        <v>496.25200000000001</v>
      </c>
      <c r="N3986" s="54" t="b">
        <v>0</v>
      </c>
      <c r="O3986" s="91">
        <v>265.601</v>
      </c>
      <c r="P3986" s="54" t="b">
        <v>1</v>
      </c>
      <c r="Q3986" s="91">
        <v>9.8121500000000008</v>
      </c>
    </row>
    <row r="3987" spans="2:17" x14ac:dyDescent="0.25">
      <c r="B3987" s="54">
        <v>0</v>
      </c>
      <c r="C3987" s="54">
        <v>0</v>
      </c>
      <c r="D3987" s="54" t="b">
        <v>0</v>
      </c>
      <c r="E3987" s="54" t="b">
        <v>0</v>
      </c>
      <c r="F3987" s="91">
        <v>629.83299999999997</v>
      </c>
      <c r="G3987" s="91">
        <v>517.20600000000002</v>
      </c>
      <c r="H3987" s="54" t="b">
        <v>0</v>
      </c>
      <c r="I3987" s="91">
        <v>85.837199999999996</v>
      </c>
      <c r="J3987" s="54" t="b">
        <v>0</v>
      </c>
      <c r="K3987" s="91">
        <v>58.581000000000003</v>
      </c>
      <c r="L3987" s="91">
        <v>596.50099999999998</v>
      </c>
      <c r="M3987" s="91">
        <v>498.74599999999998</v>
      </c>
      <c r="N3987" s="54" t="b">
        <v>1</v>
      </c>
      <c r="O3987" s="91">
        <v>232.35</v>
      </c>
      <c r="P3987" s="54" t="b">
        <v>1</v>
      </c>
      <c r="Q3987" s="91">
        <v>1.01956</v>
      </c>
    </row>
    <row r="3988" spans="2:17" x14ac:dyDescent="0.25">
      <c r="B3988" s="54">
        <v>0</v>
      </c>
      <c r="C3988" s="54">
        <v>0</v>
      </c>
      <c r="D3988" s="54" t="b">
        <v>0</v>
      </c>
      <c r="E3988" s="54" t="b">
        <v>0</v>
      </c>
      <c r="F3988" s="91">
        <v>606.79700000000003</v>
      </c>
      <c r="G3988" s="91">
        <v>453.529</v>
      </c>
      <c r="H3988" s="54" t="b">
        <v>0</v>
      </c>
      <c r="I3988" s="91">
        <v>101.86499999999999</v>
      </c>
      <c r="J3988" s="54" t="b">
        <v>0</v>
      </c>
      <c r="K3988" s="91">
        <v>54.646900000000002</v>
      </c>
      <c r="L3988" s="91">
        <v>594.16399999999999</v>
      </c>
      <c r="M3988" s="91">
        <v>493.63400000000001</v>
      </c>
      <c r="N3988" s="54" t="b">
        <v>1</v>
      </c>
      <c r="O3988" s="91">
        <v>14.158099999999999</v>
      </c>
      <c r="P3988" s="54" t="b">
        <v>1</v>
      </c>
      <c r="Q3988" s="91">
        <v>3.1529099999999999</v>
      </c>
    </row>
    <row r="3989" spans="2:17" x14ac:dyDescent="0.25">
      <c r="B3989" s="54">
        <v>0</v>
      </c>
      <c r="C3989" s="54">
        <v>0</v>
      </c>
      <c r="D3989" s="54" t="b">
        <v>0</v>
      </c>
      <c r="E3989" s="54" t="b">
        <v>0</v>
      </c>
      <c r="F3989" s="91">
        <v>581.73400000000004</v>
      </c>
      <c r="G3989" s="91">
        <v>512.51199999999994</v>
      </c>
      <c r="H3989" s="54" t="b">
        <v>0</v>
      </c>
      <c r="I3989" s="91">
        <v>137.85</v>
      </c>
      <c r="J3989" s="54" t="b">
        <v>0</v>
      </c>
      <c r="K3989" s="91">
        <v>67.715599999999995</v>
      </c>
      <c r="L3989" s="91">
        <v>592.74900000000002</v>
      </c>
      <c r="M3989" s="91">
        <v>494.76</v>
      </c>
      <c r="N3989" s="54" t="b">
        <v>1</v>
      </c>
      <c r="O3989" s="91">
        <v>14.566700000000001</v>
      </c>
      <c r="P3989" s="54" t="b">
        <v>1</v>
      </c>
      <c r="Q3989" s="91">
        <v>5.6210800000000001</v>
      </c>
    </row>
    <row r="3990" spans="2:17" x14ac:dyDescent="0.25">
      <c r="B3990" s="54">
        <v>0</v>
      </c>
      <c r="C3990" s="54">
        <v>0</v>
      </c>
      <c r="D3990" s="54" t="b">
        <v>0</v>
      </c>
      <c r="E3990" s="54" t="b">
        <v>0</v>
      </c>
      <c r="F3990" s="91">
        <v>595.75099999999998</v>
      </c>
      <c r="G3990" s="91">
        <v>504.43200000000002</v>
      </c>
      <c r="H3990" s="54" t="b">
        <v>0</v>
      </c>
      <c r="I3990" s="91">
        <v>111.777</v>
      </c>
      <c r="J3990" s="54" t="b">
        <v>0</v>
      </c>
      <c r="K3990" s="91">
        <v>64.087199999999996</v>
      </c>
      <c r="L3990" s="91">
        <v>590.50300000000004</v>
      </c>
      <c r="M3990" s="91">
        <v>496.47500000000002</v>
      </c>
      <c r="N3990" s="54" t="b">
        <v>1</v>
      </c>
      <c r="O3990" s="91">
        <v>15.9818</v>
      </c>
      <c r="P3990" s="54" t="b">
        <v>1</v>
      </c>
      <c r="Q3990" s="91">
        <v>1.8083800000000001</v>
      </c>
    </row>
    <row r="3991" spans="2:17" x14ac:dyDescent="0.25">
      <c r="B3991" s="54">
        <v>0</v>
      </c>
      <c r="C3991" s="54">
        <v>0</v>
      </c>
      <c r="D3991" s="54" t="b">
        <v>0</v>
      </c>
      <c r="E3991" s="54" t="b">
        <v>0</v>
      </c>
      <c r="F3991" s="91">
        <v>611.92499999999995</v>
      </c>
      <c r="G3991" s="91">
        <v>517.83500000000004</v>
      </c>
      <c r="H3991" s="54" t="b">
        <v>0</v>
      </c>
      <c r="I3991" s="91">
        <v>111.777</v>
      </c>
      <c r="J3991" s="54" t="b">
        <v>0</v>
      </c>
      <c r="K3991" s="91">
        <v>16.179400000000001</v>
      </c>
      <c r="L3991" s="91">
        <v>590.42899999999997</v>
      </c>
      <c r="M3991" s="91">
        <v>497.411</v>
      </c>
      <c r="N3991" s="54" t="b">
        <v>1</v>
      </c>
      <c r="O3991" s="91">
        <v>18.227699999999999</v>
      </c>
      <c r="P3991" s="54" t="b">
        <v>1</v>
      </c>
      <c r="Q3991" s="91">
        <v>2.82578</v>
      </c>
    </row>
    <row r="3992" spans="2:17" x14ac:dyDescent="0.25">
      <c r="B3992" s="54">
        <v>0</v>
      </c>
      <c r="C3992" s="54">
        <v>0</v>
      </c>
      <c r="D3992" s="54" t="b">
        <v>0</v>
      </c>
      <c r="E3992" s="54" t="b">
        <v>0</v>
      </c>
      <c r="F3992" s="91">
        <v>589.76300000000003</v>
      </c>
      <c r="G3992" s="91">
        <v>500.58100000000002</v>
      </c>
      <c r="H3992" s="54" t="b">
        <v>0</v>
      </c>
      <c r="I3992" s="91">
        <v>94.497900000000001</v>
      </c>
      <c r="J3992" s="54" t="b">
        <v>0</v>
      </c>
      <c r="K3992" s="91">
        <v>21.006</v>
      </c>
      <c r="L3992" s="91">
        <v>590.154</v>
      </c>
      <c r="M3992" s="91">
        <v>498.298</v>
      </c>
      <c r="N3992" s="54" t="b">
        <v>1</v>
      </c>
      <c r="O3992" s="91">
        <v>18.302</v>
      </c>
      <c r="P3992" s="54" t="b">
        <v>1</v>
      </c>
      <c r="Q3992" s="91">
        <v>0.93864300000000001</v>
      </c>
    </row>
    <row r="3993" spans="2:17" x14ac:dyDescent="0.25">
      <c r="B3993" s="54">
        <v>0</v>
      </c>
      <c r="C3993" s="54">
        <v>0</v>
      </c>
      <c r="D3993" s="54" t="b">
        <v>0</v>
      </c>
      <c r="E3993" s="54" t="b">
        <v>0</v>
      </c>
      <c r="F3993" s="91">
        <v>567.57000000000005</v>
      </c>
      <c r="G3993" s="91">
        <v>484.03899999999999</v>
      </c>
      <c r="H3993" s="54" t="b">
        <v>0</v>
      </c>
      <c r="I3993" s="91">
        <v>47.445700000000002</v>
      </c>
      <c r="J3993" s="54" t="b">
        <v>0</v>
      </c>
      <c r="K3993" s="91">
        <v>28.086500000000001</v>
      </c>
      <c r="L3993" s="91">
        <v>589.86500000000001</v>
      </c>
      <c r="M3993" s="91">
        <v>498.05</v>
      </c>
      <c r="N3993" s="54" t="b">
        <v>1</v>
      </c>
      <c r="O3993" s="91">
        <v>18.5777</v>
      </c>
      <c r="P3993" s="54" t="b">
        <v>1</v>
      </c>
      <c r="Q3993" s="91">
        <v>0.92896800000000002</v>
      </c>
    </row>
    <row r="3994" spans="2:17" x14ac:dyDescent="0.25">
      <c r="B3994" s="54">
        <v>0</v>
      </c>
      <c r="C3994" s="54">
        <v>0</v>
      </c>
      <c r="D3994" s="54" t="b">
        <v>0</v>
      </c>
      <c r="E3994" s="54" t="b">
        <v>0</v>
      </c>
      <c r="F3994" s="91">
        <v>610.55200000000002</v>
      </c>
      <c r="G3994" s="91">
        <v>514.82100000000003</v>
      </c>
      <c r="H3994" s="54" t="b">
        <v>0</v>
      </c>
      <c r="I3994" s="91">
        <v>78.151600000000002</v>
      </c>
      <c r="J3994" s="54" t="b">
        <v>0</v>
      </c>
      <c r="K3994" s="91">
        <v>27.680299999999999</v>
      </c>
      <c r="L3994" s="91">
        <v>590.37599999999998</v>
      </c>
      <c r="M3994" s="91">
        <v>498.03</v>
      </c>
      <c r="N3994" s="54" t="b">
        <v>1</v>
      </c>
      <c r="O3994" s="91">
        <v>18.866499999999998</v>
      </c>
      <c r="P3994" s="54" t="b">
        <v>1</v>
      </c>
      <c r="Q3994" s="91">
        <v>0.380436</v>
      </c>
    </row>
    <row r="3995" spans="2:17" x14ac:dyDescent="0.25">
      <c r="B3995" s="54">
        <v>0</v>
      </c>
      <c r="C3995" s="54">
        <v>0</v>
      </c>
      <c r="D3995" s="54" t="b">
        <v>0</v>
      </c>
      <c r="E3995" s="54" t="b">
        <v>0</v>
      </c>
      <c r="F3995" s="91">
        <v>577.63699999999994</v>
      </c>
      <c r="G3995" s="91">
        <v>494</v>
      </c>
      <c r="H3995" s="54" t="b">
        <v>0</v>
      </c>
      <c r="I3995" s="91">
        <v>78.151600000000002</v>
      </c>
      <c r="J3995" s="54" t="b">
        <v>0</v>
      </c>
      <c r="K3995" s="91">
        <v>52.868200000000002</v>
      </c>
      <c r="L3995" s="91">
        <v>590.12</v>
      </c>
      <c r="M3995" s="91">
        <v>498.17200000000003</v>
      </c>
      <c r="N3995" s="54" t="b">
        <v>1</v>
      </c>
      <c r="O3995" s="91">
        <v>18.866499999999998</v>
      </c>
      <c r="P3995" s="54" t="b">
        <v>1</v>
      </c>
      <c r="Q3995" s="91">
        <v>0.51136999999999999</v>
      </c>
    </row>
    <row r="3996" spans="2:17" x14ac:dyDescent="0.25">
      <c r="B3996" s="54">
        <v>0</v>
      </c>
      <c r="C3996" s="54">
        <v>0</v>
      </c>
      <c r="D3996" s="54" t="b">
        <v>0</v>
      </c>
      <c r="E3996" s="54" t="b">
        <v>1</v>
      </c>
      <c r="F3996" s="91">
        <v>622.92700000000002</v>
      </c>
      <c r="G3996" s="91">
        <v>424.43099999999998</v>
      </c>
      <c r="H3996" s="54" t="b">
        <v>0</v>
      </c>
      <c r="I3996" s="91">
        <v>73.764600000000002</v>
      </c>
      <c r="J3996" s="54" t="b">
        <v>0</v>
      </c>
      <c r="K3996" s="91">
        <v>38.948300000000003</v>
      </c>
      <c r="L3996" s="91">
        <v>590.44299999999998</v>
      </c>
      <c r="M3996" s="91">
        <v>497.32499999999999</v>
      </c>
      <c r="N3996" s="54" t="b">
        <v>1</v>
      </c>
      <c r="O3996" s="91">
        <v>18.866499999999998</v>
      </c>
      <c r="P3996" s="54" t="b">
        <v>1</v>
      </c>
      <c r="Q3996" s="91">
        <v>0.2928</v>
      </c>
    </row>
    <row r="3997" spans="2:17" x14ac:dyDescent="0.25">
      <c r="B3997" s="54">
        <v>0</v>
      </c>
      <c r="C3997" s="54">
        <v>0</v>
      </c>
      <c r="D3997" s="54" t="b">
        <v>0</v>
      </c>
      <c r="E3997" s="54" t="b">
        <v>1</v>
      </c>
      <c r="F3997" s="91">
        <v>576.37599999999998</v>
      </c>
      <c r="G3997" s="91">
        <v>457.41699999999997</v>
      </c>
      <c r="H3997" s="54" t="b">
        <v>0</v>
      </c>
      <c r="I3997" s="91">
        <v>145.74700000000001</v>
      </c>
      <c r="J3997" s="54" t="b">
        <v>0</v>
      </c>
      <c r="K3997" s="91">
        <v>83.011499999999998</v>
      </c>
      <c r="L3997" s="91">
        <v>590.529</v>
      </c>
      <c r="M3997" s="91">
        <v>496.43299999999999</v>
      </c>
      <c r="N3997" s="54" t="b">
        <v>1</v>
      </c>
      <c r="O3997" s="91">
        <v>18.866499999999998</v>
      </c>
      <c r="P3997" s="54" t="b">
        <v>1</v>
      </c>
      <c r="Q3997" s="91">
        <v>0.90679399999999999</v>
      </c>
    </row>
    <row r="3998" spans="2:17" x14ac:dyDescent="0.25">
      <c r="B3998" s="54">
        <v>0</v>
      </c>
      <c r="C3998" s="54">
        <v>0</v>
      </c>
      <c r="D3998" s="54" t="b">
        <v>0</v>
      </c>
      <c r="E3998" s="54" t="b">
        <v>1</v>
      </c>
      <c r="F3998" s="91">
        <v>692.35900000000004</v>
      </c>
      <c r="G3998" s="91">
        <v>491.50299999999999</v>
      </c>
      <c r="H3998" s="54" t="b">
        <v>0</v>
      </c>
      <c r="I3998" s="91">
        <v>136.94</v>
      </c>
      <c r="J3998" s="54" t="b">
        <v>0</v>
      </c>
      <c r="K3998" s="91">
        <v>57.052399999999999</v>
      </c>
      <c r="L3998" s="91">
        <v>591.39</v>
      </c>
      <c r="M3998" s="91">
        <v>496.053</v>
      </c>
      <c r="N3998" s="54" t="b">
        <v>1</v>
      </c>
      <c r="O3998" s="91">
        <v>18.866499999999998</v>
      </c>
      <c r="P3998" s="54" t="b">
        <v>1</v>
      </c>
      <c r="Q3998" s="91">
        <v>0.89616700000000005</v>
      </c>
    </row>
    <row r="3999" spans="2:17" x14ac:dyDescent="0.25">
      <c r="B3999" s="54">
        <v>0</v>
      </c>
      <c r="C3999" s="54">
        <v>0</v>
      </c>
      <c r="D3999" s="54" t="b">
        <v>0</v>
      </c>
      <c r="E3999" s="54" t="b">
        <v>1</v>
      </c>
      <c r="F3999" s="91">
        <v>854.47400000000005</v>
      </c>
      <c r="G3999" s="91">
        <v>468.46300000000002</v>
      </c>
      <c r="H3999" s="54" t="b">
        <v>0</v>
      </c>
      <c r="I3999" s="91">
        <v>185.55099999999999</v>
      </c>
      <c r="J3999" s="54" t="b">
        <v>0</v>
      </c>
      <c r="K3999" s="91">
        <v>120.887</v>
      </c>
      <c r="L3999" s="91">
        <v>594.21199999999999</v>
      </c>
      <c r="M3999" s="91">
        <v>495.68200000000002</v>
      </c>
      <c r="N3999" s="54" t="b">
        <v>1</v>
      </c>
      <c r="O3999" s="91">
        <v>18.866499999999998</v>
      </c>
      <c r="P3999" s="54" t="b">
        <v>1</v>
      </c>
      <c r="Q3999" s="91">
        <v>0.94174599999999997</v>
      </c>
    </row>
    <row r="4000" spans="2:17" x14ac:dyDescent="0.25">
      <c r="B4000" s="54">
        <v>0</v>
      </c>
      <c r="C4000" s="54">
        <v>0</v>
      </c>
      <c r="D4000" s="54" t="b">
        <v>0</v>
      </c>
      <c r="E4000" s="54" t="b">
        <v>0</v>
      </c>
      <c r="F4000" s="91">
        <v>898.28399999999999</v>
      </c>
      <c r="G4000" s="91">
        <v>474.60199999999998</v>
      </c>
      <c r="H4000" s="54" t="b">
        <v>0</v>
      </c>
      <c r="I4000" s="91">
        <v>345.16899999999998</v>
      </c>
      <c r="J4000" s="54" t="b">
        <v>0</v>
      </c>
      <c r="K4000" s="91">
        <v>163.745</v>
      </c>
      <c r="L4000" s="91">
        <v>872.81</v>
      </c>
      <c r="M4000" s="91">
        <v>458.86799999999999</v>
      </c>
      <c r="N4000" s="54" t="b">
        <v>0</v>
      </c>
      <c r="O4000" s="91">
        <v>18.866499999999998</v>
      </c>
      <c r="P4000" s="54" t="b">
        <v>0</v>
      </c>
      <c r="Q4000" s="91">
        <v>2.8460000000000001</v>
      </c>
    </row>
    <row r="4001" spans="2:17" x14ac:dyDescent="0.25">
      <c r="B4001" s="54">
        <v>0</v>
      </c>
      <c r="C4001" s="54">
        <v>0</v>
      </c>
      <c r="D4001" s="54" t="b">
        <v>0</v>
      </c>
      <c r="E4001" s="54" t="b">
        <v>0</v>
      </c>
      <c r="F4001" s="91">
        <v>874.61</v>
      </c>
      <c r="G4001" s="91">
        <v>446.11399999999998</v>
      </c>
      <c r="H4001" s="54" t="b">
        <v>0</v>
      </c>
      <c r="I4001" s="91">
        <v>355.99299999999999</v>
      </c>
      <c r="J4001" s="54" t="b">
        <v>0</v>
      </c>
      <c r="K4001" s="91">
        <v>44.237499999999997</v>
      </c>
      <c r="L4001" s="91">
        <v>887.20699999999999</v>
      </c>
      <c r="M4001" s="91">
        <v>460.99099999999999</v>
      </c>
      <c r="N4001" s="54" t="b">
        <v>0</v>
      </c>
      <c r="O4001" s="91">
        <v>322.82400000000001</v>
      </c>
      <c r="P4001" s="54" t="b">
        <v>0</v>
      </c>
      <c r="Q4001" s="91">
        <v>281.01900000000001</v>
      </c>
    </row>
    <row r="4002" spans="2:17" x14ac:dyDescent="0.25">
      <c r="B4002" s="54">
        <v>0</v>
      </c>
      <c r="C4002" s="54">
        <v>0</v>
      </c>
      <c r="D4002" s="54" t="b">
        <v>0</v>
      </c>
      <c r="E4002" s="54" t="b">
        <v>0</v>
      </c>
      <c r="F4002" s="91">
        <v>921.58699999999999</v>
      </c>
      <c r="G4002" s="91">
        <v>426.28800000000001</v>
      </c>
      <c r="H4002" s="54" t="b">
        <v>0</v>
      </c>
      <c r="I4002" s="91">
        <v>251.31399999999999</v>
      </c>
      <c r="J4002" s="54" t="b">
        <v>0</v>
      </c>
      <c r="K4002" s="91">
        <v>37.040700000000001</v>
      </c>
      <c r="L4002" s="91">
        <v>892.17100000000005</v>
      </c>
      <c r="M4002" s="91">
        <v>451.99</v>
      </c>
      <c r="N4002" s="54" t="b">
        <v>0</v>
      </c>
      <c r="O4002" s="91">
        <v>0</v>
      </c>
      <c r="P4002" s="54" t="b">
        <v>0</v>
      </c>
      <c r="Q4002" s="91">
        <v>14.5535</v>
      </c>
    </row>
    <row r="4003" spans="2:17" x14ac:dyDescent="0.25">
      <c r="B4003" s="54">
        <v>0</v>
      </c>
      <c r="C4003" s="54">
        <v>0</v>
      </c>
      <c r="D4003" s="54" t="b">
        <v>0</v>
      </c>
      <c r="E4003" s="54" t="b">
        <v>0</v>
      </c>
      <c r="F4003" s="91">
        <v>879.42700000000002</v>
      </c>
      <c r="G4003" s="91">
        <v>477.28800000000001</v>
      </c>
      <c r="H4003" s="54" t="b">
        <v>0</v>
      </c>
      <c r="I4003" s="91">
        <v>115.42700000000001</v>
      </c>
      <c r="J4003" s="54" t="b">
        <v>0</v>
      </c>
      <c r="K4003" s="91">
        <v>50.988999999999997</v>
      </c>
      <c r="L4003" s="91">
        <v>893.83900000000006</v>
      </c>
      <c r="M4003" s="91">
        <v>453.15800000000002</v>
      </c>
      <c r="N4003" s="54" t="b">
        <v>0</v>
      </c>
      <c r="O4003" s="91">
        <v>0</v>
      </c>
      <c r="P4003" s="54" t="b">
        <v>1</v>
      </c>
      <c r="Q4003" s="91">
        <v>10.2791</v>
      </c>
    </row>
    <row r="4004" spans="2:17" x14ac:dyDescent="0.25">
      <c r="B4004" s="54">
        <v>0</v>
      </c>
      <c r="C4004" s="54">
        <v>0</v>
      </c>
      <c r="D4004" s="54" t="b">
        <v>0</v>
      </c>
      <c r="E4004" s="54" t="b">
        <v>0</v>
      </c>
      <c r="F4004" s="91">
        <v>875.41</v>
      </c>
      <c r="G4004" s="91">
        <v>452.19600000000003</v>
      </c>
      <c r="H4004" s="54" t="b">
        <v>0</v>
      </c>
      <c r="I4004" s="91">
        <v>97.976600000000005</v>
      </c>
      <c r="J4004" s="54" t="b">
        <v>0</v>
      </c>
      <c r="K4004" s="91">
        <v>66.170299999999997</v>
      </c>
      <c r="L4004" s="91">
        <v>891.35699999999997</v>
      </c>
      <c r="M4004" s="91">
        <v>452.46300000000002</v>
      </c>
      <c r="N4004" s="54" t="b">
        <v>1</v>
      </c>
      <c r="O4004" s="91">
        <v>30.031099999999999</v>
      </c>
      <c r="P4004" s="54" t="b">
        <v>1</v>
      </c>
      <c r="Q4004" s="91">
        <v>2.03701</v>
      </c>
    </row>
    <row r="4005" spans="2:17" x14ac:dyDescent="0.25">
      <c r="B4005" s="54">
        <v>0</v>
      </c>
      <c r="C4005" s="54">
        <v>0</v>
      </c>
      <c r="D4005" s="54" t="b">
        <v>0</v>
      </c>
      <c r="E4005" s="54" t="b">
        <v>0</v>
      </c>
      <c r="F4005" s="91">
        <v>927.96900000000005</v>
      </c>
      <c r="G4005" s="91">
        <v>453.24299999999999</v>
      </c>
      <c r="H4005" s="54" t="b">
        <v>0</v>
      </c>
      <c r="I4005" s="91">
        <v>97.976600000000005</v>
      </c>
      <c r="J4005" s="54" t="b">
        <v>0</v>
      </c>
      <c r="K4005" s="91">
        <v>25.411799999999999</v>
      </c>
      <c r="L4005" s="91">
        <v>891.90300000000002</v>
      </c>
      <c r="M4005" s="91">
        <v>452.33</v>
      </c>
      <c r="N4005" s="54" t="b">
        <v>1</v>
      </c>
      <c r="O4005" s="91">
        <v>15.6334</v>
      </c>
      <c r="P4005" s="54" t="b">
        <v>1</v>
      </c>
      <c r="Q4005" s="91">
        <v>2.57822</v>
      </c>
    </row>
    <row r="4006" spans="2:17" x14ac:dyDescent="0.25">
      <c r="B4006" s="54">
        <v>0</v>
      </c>
      <c r="C4006" s="54">
        <v>0</v>
      </c>
      <c r="D4006" s="54" t="b">
        <v>0</v>
      </c>
      <c r="E4006" s="54" t="b">
        <v>0</v>
      </c>
      <c r="F4006" s="91">
        <v>894.38800000000003</v>
      </c>
      <c r="G4006" s="91">
        <v>406.38900000000001</v>
      </c>
      <c r="H4006" s="54" t="b">
        <v>0</v>
      </c>
      <c r="I4006" s="91">
        <v>103.559</v>
      </c>
      <c r="J4006" s="54" t="b">
        <v>0</v>
      </c>
      <c r="K4006" s="91">
        <v>52.5702</v>
      </c>
      <c r="L4006" s="91">
        <v>896.54499999999996</v>
      </c>
      <c r="M4006" s="91">
        <v>452.95100000000002</v>
      </c>
      <c r="N4006" s="54" t="b">
        <v>1</v>
      </c>
      <c r="O4006" s="91">
        <v>15.6334</v>
      </c>
      <c r="P4006" s="54" t="b">
        <v>1</v>
      </c>
      <c r="Q4006" s="91">
        <v>0.56210000000000004</v>
      </c>
    </row>
    <row r="4007" spans="2:17" x14ac:dyDescent="0.25">
      <c r="B4007" s="54">
        <v>0</v>
      </c>
      <c r="C4007" s="54">
        <v>0</v>
      </c>
      <c r="D4007" s="54" t="b">
        <v>0</v>
      </c>
      <c r="E4007" s="54" t="b">
        <v>0</v>
      </c>
      <c r="F4007" s="91">
        <v>890.28499999999997</v>
      </c>
      <c r="G4007" s="91">
        <v>459.072</v>
      </c>
      <c r="H4007" s="54" t="b">
        <v>0</v>
      </c>
      <c r="I4007" s="91">
        <v>123.459</v>
      </c>
      <c r="J4007" s="54" t="b">
        <v>0</v>
      </c>
      <c r="K4007" s="91">
        <v>57.645400000000002</v>
      </c>
      <c r="L4007" s="91">
        <v>893.3</v>
      </c>
      <c r="M4007" s="91">
        <v>449.73500000000001</v>
      </c>
      <c r="N4007" s="54" t="b">
        <v>1</v>
      </c>
      <c r="O4007" s="91">
        <v>18.338899999999999</v>
      </c>
      <c r="P4007" s="54" t="b">
        <v>1</v>
      </c>
      <c r="Q4007" s="91">
        <v>4.6836200000000003</v>
      </c>
    </row>
    <row r="4008" spans="2:17" x14ac:dyDescent="0.25">
      <c r="B4008" s="54">
        <v>0</v>
      </c>
      <c r="C4008" s="54">
        <v>0</v>
      </c>
      <c r="D4008" s="54" t="b">
        <v>0</v>
      </c>
      <c r="E4008" s="54" t="b">
        <v>0</v>
      </c>
      <c r="F4008" s="91">
        <v>903.79100000000005</v>
      </c>
      <c r="G4008" s="91">
        <v>478.27800000000002</v>
      </c>
      <c r="H4008" s="54" t="b">
        <v>0</v>
      </c>
      <c r="I4008" s="91">
        <v>105.242</v>
      </c>
      <c r="J4008" s="54" t="b">
        <v>0</v>
      </c>
      <c r="K4008" s="91">
        <v>52.842199999999998</v>
      </c>
      <c r="L4008" s="91">
        <v>895.7</v>
      </c>
      <c r="M4008" s="91">
        <v>451.65199999999999</v>
      </c>
      <c r="N4008" s="54" t="b">
        <v>1</v>
      </c>
      <c r="O4008" s="91">
        <v>20.593900000000001</v>
      </c>
      <c r="P4008" s="54" t="b">
        <v>1</v>
      </c>
      <c r="Q4008" s="91">
        <v>4.5688399999999998</v>
      </c>
    </row>
    <row r="4009" spans="2:17" x14ac:dyDescent="0.25">
      <c r="B4009" s="54">
        <v>0</v>
      </c>
      <c r="C4009" s="54">
        <v>0</v>
      </c>
      <c r="D4009" s="54" t="b">
        <v>0</v>
      </c>
      <c r="E4009" s="54" t="b">
        <v>0</v>
      </c>
      <c r="F4009" s="91">
        <v>892.04600000000005</v>
      </c>
      <c r="G4009" s="91">
        <v>469.83600000000001</v>
      </c>
      <c r="H4009" s="54" t="b">
        <v>0</v>
      </c>
      <c r="I4009" s="91">
        <v>109.57299999999999</v>
      </c>
      <c r="J4009" s="54" t="b">
        <v>0</v>
      </c>
      <c r="K4009" s="91">
        <v>23.479299999999999</v>
      </c>
      <c r="L4009" s="91">
        <v>895.25599999999997</v>
      </c>
      <c r="M4009" s="91">
        <v>451.31099999999998</v>
      </c>
      <c r="N4009" s="54" t="b">
        <v>1</v>
      </c>
      <c r="O4009" s="91">
        <v>20.593900000000001</v>
      </c>
      <c r="P4009" s="54" t="b">
        <v>1</v>
      </c>
      <c r="Q4009" s="91">
        <v>3.0718100000000002</v>
      </c>
    </row>
    <row r="4010" spans="2:17" x14ac:dyDescent="0.25">
      <c r="B4010" s="54">
        <v>0</v>
      </c>
      <c r="C4010" s="54">
        <v>0</v>
      </c>
      <c r="D4010" s="54" t="b">
        <v>0</v>
      </c>
      <c r="E4010" s="54" t="b">
        <v>0</v>
      </c>
      <c r="F4010" s="91">
        <v>920.59799999999996</v>
      </c>
      <c r="G4010" s="91">
        <v>430.37700000000001</v>
      </c>
      <c r="H4010" s="54" t="b">
        <v>0</v>
      </c>
      <c r="I4010" s="91">
        <v>85.3947</v>
      </c>
      <c r="J4010" s="54" t="b">
        <v>0</v>
      </c>
      <c r="K4010" s="91">
        <v>14.4635</v>
      </c>
      <c r="L4010" s="91">
        <v>895.92200000000003</v>
      </c>
      <c r="M4010" s="91">
        <v>451.94200000000001</v>
      </c>
      <c r="N4010" s="54" t="b">
        <v>1</v>
      </c>
      <c r="O4010" s="91">
        <v>20.593900000000001</v>
      </c>
      <c r="P4010" s="54" t="b">
        <v>1</v>
      </c>
      <c r="Q4010" s="91">
        <v>0.55991299999999999</v>
      </c>
    </row>
    <row r="4011" spans="2:17" x14ac:dyDescent="0.25">
      <c r="B4011" s="54">
        <v>0</v>
      </c>
      <c r="C4011" s="54">
        <v>0</v>
      </c>
      <c r="D4011" s="54" t="b">
        <v>0</v>
      </c>
      <c r="E4011" s="54" t="b">
        <v>0</v>
      </c>
      <c r="F4011" s="91">
        <v>1030.3499999999999</v>
      </c>
      <c r="G4011" s="91">
        <v>442.38299999999998</v>
      </c>
      <c r="H4011" s="54" t="b">
        <v>0</v>
      </c>
      <c r="I4011" s="91">
        <v>78.214600000000004</v>
      </c>
      <c r="J4011" s="54" t="b">
        <v>0</v>
      </c>
      <c r="K4011" s="91">
        <v>48.706000000000003</v>
      </c>
      <c r="L4011" s="91">
        <v>898.49199999999996</v>
      </c>
      <c r="M4011" s="91">
        <v>453.97300000000001</v>
      </c>
      <c r="N4011" s="54" t="b">
        <v>1</v>
      </c>
      <c r="O4011" s="91">
        <v>20.593900000000001</v>
      </c>
      <c r="P4011" s="54" t="b">
        <v>1</v>
      </c>
      <c r="Q4011" s="91">
        <v>0.91702600000000001</v>
      </c>
    </row>
    <row r="4012" spans="2:17" x14ac:dyDescent="0.25">
      <c r="B4012" s="54">
        <v>0</v>
      </c>
      <c r="C4012" s="54">
        <v>0</v>
      </c>
      <c r="D4012" s="54" t="b">
        <v>0</v>
      </c>
      <c r="E4012" s="54" t="b">
        <v>0</v>
      </c>
      <c r="F4012" s="91">
        <v>1030.27</v>
      </c>
      <c r="G4012" s="91">
        <v>420.52800000000002</v>
      </c>
      <c r="H4012" s="54" t="b">
        <v>0</v>
      </c>
      <c r="I4012" s="91">
        <v>186.209</v>
      </c>
      <c r="J4012" s="54" t="b">
        <v>0</v>
      </c>
      <c r="K4012" s="91">
        <v>110.411</v>
      </c>
      <c r="L4012" s="91">
        <v>1020.64</v>
      </c>
      <c r="M4012" s="91">
        <v>406.06700000000001</v>
      </c>
      <c r="N4012" s="54" t="b">
        <v>0</v>
      </c>
      <c r="O4012" s="91">
        <v>22.541</v>
      </c>
      <c r="P4012" s="54" t="b">
        <v>0</v>
      </c>
      <c r="Q4012" s="91">
        <v>3.2758500000000002</v>
      </c>
    </row>
    <row r="4013" spans="2:17" x14ac:dyDescent="0.25">
      <c r="B4013" s="54">
        <v>0</v>
      </c>
      <c r="C4013" s="54">
        <v>0</v>
      </c>
      <c r="D4013" s="54" t="b">
        <v>0</v>
      </c>
      <c r="E4013" s="54" t="b">
        <v>0</v>
      </c>
      <c r="F4013" s="91">
        <v>1018.15</v>
      </c>
      <c r="G4013" s="91">
        <v>488.61399999999998</v>
      </c>
      <c r="H4013" s="54" t="b">
        <v>0</v>
      </c>
      <c r="I4013" s="91">
        <v>187.61699999999999</v>
      </c>
      <c r="J4013" s="54" t="b">
        <v>0</v>
      </c>
      <c r="K4013" s="91">
        <v>21.855599999999999</v>
      </c>
      <c r="L4013" s="91">
        <v>990.12800000000004</v>
      </c>
      <c r="M4013" s="91">
        <v>453.93299999999999</v>
      </c>
      <c r="N4013" s="54" t="b">
        <v>0</v>
      </c>
      <c r="O4013" s="91">
        <v>188.357</v>
      </c>
      <c r="P4013" s="54" t="b">
        <v>0</v>
      </c>
      <c r="Q4013" s="91">
        <v>131.20599999999999</v>
      </c>
    </row>
    <row r="4014" spans="2:17" x14ac:dyDescent="0.25">
      <c r="B4014" s="54">
        <v>0</v>
      </c>
      <c r="C4014" s="54">
        <v>0</v>
      </c>
      <c r="D4014" s="54" t="b">
        <v>0</v>
      </c>
      <c r="E4014" s="54" t="b">
        <v>0</v>
      </c>
      <c r="F4014" s="91">
        <v>1055.49</v>
      </c>
      <c r="G4014" s="91">
        <v>430.61599999999999</v>
      </c>
      <c r="H4014" s="54" t="b">
        <v>0</v>
      </c>
      <c r="I4014" s="91">
        <v>177.84200000000001</v>
      </c>
      <c r="J4014" s="54" t="b">
        <v>0</v>
      </c>
      <c r="K4014" s="91">
        <v>69.156499999999994</v>
      </c>
      <c r="L4014" s="91">
        <v>1012.26</v>
      </c>
      <c r="M4014" s="91">
        <v>445.69</v>
      </c>
      <c r="N4014" s="54" t="b">
        <v>0</v>
      </c>
      <c r="O4014" s="91">
        <v>0</v>
      </c>
      <c r="P4014" s="54" t="b">
        <v>0</v>
      </c>
      <c r="Q4014" s="91">
        <v>56.764200000000002</v>
      </c>
    </row>
    <row r="4015" spans="2:17" x14ac:dyDescent="0.25">
      <c r="B4015" s="54">
        <v>0</v>
      </c>
      <c r="C4015" s="54">
        <v>0</v>
      </c>
      <c r="D4015" s="54" t="b">
        <v>0</v>
      </c>
      <c r="E4015" s="54" t="b">
        <v>0</v>
      </c>
      <c r="F4015" s="91">
        <v>1062.6600000000001</v>
      </c>
      <c r="G4015" s="91">
        <v>498.43099999999998</v>
      </c>
      <c r="H4015" s="54" t="b">
        <v>0</v>
      </c>
      <c r="I4015" s="91">
        <v>105.434</v>
      </c>
      <c r="J4015" s="54" t="b">
        <v>0</v>
      </c>
      <c r="K4015" s="91">
        <v>68.982699999999994</v>
      </c>
      <c r="L4015" s="91">
        <v>1010.93</v>
      </c>
      <c r="M4015" s="91">
        <v>450.40899999999999</v>
      </c>
      <c r="N4015" s="54" t="b">
        <v>0</v>
      </c>
      <c r="O4015" s="91">
        <v>0</v>
      </c>
      <c r="P4015" s="54" t="b">
        <v>1</v>
      </c>
      <c r="Q4015" s="91">
        <v>23.6218</v>
      </c>
    </row>
    <row r="4016" spans="2:17" x14ac:dyDescent="0.25">
      <c r="B4016" s="54">
        <v>0</v>
      </c>
      <c r="C4016" s="54">
        <v>0</v>
      </c>
      <c r="D4016" s="54" t="b">
        <v>0</v>
      </c>
      <c r="E4016" s="54" t="b">
        <v>0</v>
      </c>
      <c r="F4016" s="91">
        <v>1011.52</v>
      </c>
      <c r="G4016" s="91">
        <v>478.17599999999999</v>
      </c>
      <c r="H4016" s="54" t="b">
        <v>0</v>
      </c>
      <c r="I4016" s="91">
        <v>122.419</v>
      </c>
      <c r="J4016" s="54" t="b">
        <v>0</v>
      </c>
      <c r="K4016" s="91">
        <v>68.192899999999995</v>
      </c>
      <c r="L4016" s="91">
        <v>1009.58</v>
      </c>
      <c r="M4016" s="91">
        <v>454.39400000000001</v>
      </c>
      <c r="N4016" s="54" t="b">
        <v>0</v>
      </c>
      <c r="O4016" s="91">
        <v>78.378500000000003</v>
      </c>
      <c r="P4016" s="54" t="b">
        <v>1</v>
      </c>
      <c r="Q4016" s="91">
        <v>4.9029999999999996</v>
      </c>
    </row>
    <row r="4017" spans="2:17" x14ac:dyDescent="0.25">
      <c r="B4017" s="54">
        <v>0</v>
      </c>
      <c r="C4017" s="54">
        <v>0</v>
      </c>
      <c r="D4017" s="54" t="b">
        <v>0</v>
      </c>
      <c r="E4017" s="54" t="b">
        <v>0</v>
      </c>
      <c r="F4017" s="91">
        <v>1024.9100000000001</v>
      </c>
      <c r="G4017" s="91">
        <v>440.46300000000002</v>
      </c>
      <c r="H4017" s="54" t="b">
        <v>0</v>
      </c>
      <c r="I4017" s="91">
        <v>118.955</v>
      </c>
      <c r="J4017" s="54" t="b">
        <v>0</v>
      </c>
      <c r="K4017" s="91">
        <v>55.0047</v>
      </c>
      <c r="L4017" s="91">
        <v>1008.23</v>
      </c>
      <c r="M4017" s="91">
        <v>455.96699999999998</v>
      </c>
      <c r="N4017" s="54" t="b">
        <v>1</v>
      </c>
      <c r="O4017" s="91">
        <v>30.841200000000001</v>
      </c>
      <c r="P4017" s="54" t="b">
        <v>1</v>
      </c>
      <c r="Q4017" s="91">
        <v>4.2094100000000001</v>
      </c>
    </row>
    <row r="4018" spans="2:17" x14ac:dyDescent="0.25">
      <c r="B4018" s="54">
        <v>0</v>
      </c>
      <c r="C4018" s="54">
        <v>0</v>
      </c>
      <c r="D4018" s="54" t="b">
        <v>0</v>
      </c>
      <c r="E4018" s="54" t="b">
        <v>0</v>
      </c>
      <c r="F4018" s="91">
        <v>1039.19</v>
      </c>
      <c r="G4018" s="91">
        <v>408.96100000000001</v>
      </c>
      <c r="H4018" s="54" t="b">
        <v>0</v>
      </c>
      <c r="I4018" s="91">
        <v>118.955</v>
      </c>
      <c r="J4018" s="54" t="b">
        <v>0</v>
      </c>
      <c r="K4018" s="91">
        <v>40.018999999999998</v>
      </c>
      <c r="L4018" s="91">
        <v>1013.33</v>
      </c>
      <c r="M4018" s="91">
        <v>454.14100000000002</v>
      </c>
      <c r="N4018" s="54" t="b">
        <v>1</v>
      </c>
      <c r="O4018" s="91">
        <v>14.313800000000001</v>
      </c>
      <c r="P4018" s="54" t="b">
        <v>1</v>
      </c>
      <c r="Q4018" s="91">
        <v>2.07334</v>
      </c>
    </row>
    <row r="4019" spans="2:17" x14ac:dyDescent="0.25">
      <c r="B4019" s="54">
        <v>0</v>
      </c>
      <c r="C4019" s="54">
        <v>0</v>
      </c>
      <c r="D4019" s="54" t="b">
        <v>0</v>
      </c>
      <c r="E4019" s="54" t="b">
        <v>0</v>
      </c>
      <c r="F4019" s="91">
        <v>1187.7</v>
      </c>
      <c r="G4019" s="91">
        <v>528.16099999999994</v>
      </c>
      <c r="H4019" s="54" t="b">
        <v>0</v>
      </c>
      <c r="I4019" s="91">
        <v>140.61000000000001</v>
      </c>
      <c r="J4019" s="54" t="b">
        <v>0</v>
      </c>
      <c r="K4019" s="91">
        <v>34.585900000000002</v>
      </c>
      <c r="L4019" s="91">
        <v>1015.32</v>
      </c>
      <c r="M4019" s="91">
        <v>454.97800000000001</v>
      </c>
      <c r="N4019" s="54" t="b">
        <v>1</v>
      </c>
      <c r="O4019" s="91">
        <v>15.379099999999999</v>
      </c>
      <c r="P4019" s="54" t="b">
        <v>1</v>
      </c>
      <c r="Q4019" s="91">
        <v>5.4186199999999998</v>
      </c>
    </row>
    <row r="4020" spans="2:17" x14ac:dyDescent="0.25">
      <c r="B4020" s="54">
        <v>0</v>
      </c>
      <c r="C4020" s="54">
        <v>0</v>
      </c>
      <c r="D4020" s="54" t="b">
        <v>0</v>
      </c>
      <c r="E4020" s="54" t="b">
        <v>0</v>
      </c>
      <c r="F4020" s="91">
        <v>824.08100000000002</v>
      </c>
      <c r="G4020" s="91">
        <v>557.82600000000002</v>
      </c>
      <c r="H4020" s="54" t="b">
        <v>0</v>
      </c>
      <c r="I4020" s="91">
        <v>295.375</v>
      </c>
      <c r="J4020" s="54" t="b">
        <v>0</v>
      </c>
      <c r="K4020" s="91">
        <v>190.43199999999999</v>
      </c>
      <c r="L4020" s="91">
        <v>1018.21</v>
      </c>
      <c r="M4020" s="91">
        <v>463.80399999999997</v>
      </c>
      <c r="N4020" s="54" t="b">
        <v>0</v>
      </c>
      <c r="O4020" s="91">
        <v>17.3657</v>
      </c>
      <c r="P4020" s="54" t="b">
        <v>1</v>
      </c>
      <c r="Q4020" s="91">
        <v>2.1554500000000001</v>
      </c>
    </row>
    <row r="4021" spans="2:17" x14ac:dyDescent="0.25">
      <c r="B4021" s="54">
        <v>0</v>
      </c>
      <c r="C4021" s="54">
        <v>0</v>
      </c>
      <c r="D4021" s="54" t="b">
        <v>0</v>
      </c>
      <c r="E4021" s="54" t="b">
        <v>0</v>
      </c>
      <c r="F4021" s="91">
        <v>1130.7</v>
      </c>
      <c r="G4021" s="91">
        <v>604.42999999999995</v>
      </c>
      <c r="H4021" s="54" t="b">
        <v>0</v>
      </c>
      <c r="I4021" s="91">
        <v>512.48099999999999</v>
      </c>
      <c r="J4021" s="54" t="b">
        <v>0</v>
      </c>
      <c r="K4021" s="91">
        <v>364.82400000000001</v>
      </c>
      <c r="L4021" s="91">
        <v>1041.05</v>
      </c>
      <c r="M4021" s="91">
        <v>469.97800000000001</v>
      </c>
      <c r="N4021" s="54" t="b">
        <v>0</v>
      </c>
      <c r="O4021" s="91">
        <v>28.093299999999999</v>
      </c>
      <c r="P4021" s="54" t="b">
        <v>0</v>
      </c>
      <c r="Q4021" s="91">
        <v>9.2880299999999991</v>
      </c>
    </row>
    <row r="4022" spans="2:17" x14ac:dyDescent="0.25">
      <c r="B4022" s="54">
        <v>0</v>
      </c>
      <c r="C4022" s="54">
        <v>0</v>
      </c>
      <c r="D4022" s="54" t="b">
        <v>0</v>
      </c>
      <c r="E4022" s="54" t="b">
        <v>0</v>
      </c>
      <c r="F4022" s="91">
        <v>1149.6300000000001</v>
      </c>
      <c r="G4022" s="91">
        <v>507.65499999999997</v>
      </c>
      <c r="H4022" s="54" t="b">
        <v>0</v>
      </c>
      <c r="I4022" s="91">
        <v>559.08500000000004</v>
      </c>
      <c r="J4022" s="54" t="b">
        <v>0</v>
      </c>
      <c r="K4022" s="91">
        <v>310.14100000000002</v>
      </c>
      <c r="L4022" s="91">
        <v>1045.44</v>
      </c>
      <c r="M4022" s="91">
        <v>473.68099999999998</v>
      </c>
      <c r="N4022" s="54" t="b">
        <v>0</v>
      </c>
      <c r="O4022" s="91">
        <v>0</v>
      </c>
      <c r="P4022" s="54" t="b">
        <v>1</v>
      </c>
      <c r="Q4022" s="91">
        <v>23.6647</v>
      </c>
    </row>
    <row r="4023" spans="2:17" x14ac:dyDescent="0.25">
      <c r="B4023" s="54">
        <v>0</v>
      </c>
      <c r="C4023" s="54">
        <v>0</v>
      </c>
      <c r="D4023" s="54" t="b">
        <v>0</v>
      </c>
      <c r="E4023" s="54" t="b">
        <v>0</v>
      </c>
      <c r="F4023" s="91">
        <v>967.43499999999995</v>
      </c>
      <c r="G4023" s="91">
        <v>622.67600000000004</v>
      </c>
      <c r="H4023" s="54" t="b">
        <v>0</v>
      </c>
      <c r="I4023" s="91">
        <v>460.39100000000002</v>
      </c>
      <c r="J4023" s="54" t="b">
        <v>0</v>
      </c>
      <c r="K4023" s="91">
        <v>98.608999999999995</v>
      </c>
      <c r="L4023" s="91">
        <v>1069.05</v>
      </c>
      <c r="M4023" s="91">
        <v>476.8</v>
      </c>
      <c r="N4023" s="54" t="b">
        <v>0</v>
      </c>
      <c r="O4023" s="91">
        <v>0</v>
      </c>
      <c r="P4023" s="54" t="b">
        <v>0</v>
      </c>
      <c r="Q4023" s="91">
        <v>5.7450900000000003</v>
      </c>
    </row>
    <row r="4024" spans="2:17" x14ac:dyDescent="0.25">
      <c r="B4024" s="54">
        <v>0</v>
      </c>
      <c r="C4024" s="54">
        <v>0</v>
      </c>
      <c r="D4024" s="54" t="b">
        <v>0</v>
      </c>
      <c r="E4024" s="54" t="b">
        <v>0</v>
      </c>
      <c r="F4024" s="91">
        <v>1149.6400000000001</v>
      </c>
      <c r="G4024" s="91">
        <v>628.50599999999997</v>
      </c>
      <c r="H4024" s="54" t="b">
        <v>0</v>
      </c>
      <c r="I4024" s="91">
        <v>440.56900000000002</v>
      </c>
      <c r="J4024" s="54" t="b">
        <v>0</v>
      </c>
      <c r="K4024" s="91">
        <v>215.464</v>
      </c>
      <c r="L4024" s="91">
        <v>1096.53</v>
      </c>
      <c r="M4024" s="91">
        <v>623.947</v>
      </c>
      <c r="N4024" s="54" t="b">
        <v>0</v>
      </c>
      <c r="O4024" s="91">
        <v>63.836100000000002</v>
      </c>
      <c r="P4024" s="54" t="b">
        <v>0</v>
      </c>
      <c r="Q4024" s="91">
        <v>23.807600000000001</v>
      </c>
    </row>
    <row r="4025" spans="2:17" x14ac:dyDescent="0.25">
      <c r="B4025" s="54">
        <v>0</v>
      </c>
      <c r="C4025" s="54">
        <v>0</v>
      </c>
      <c r="D4025" s="54" t="b">
        <v>0</v>
      </c>
      <c r="E4025" s="54" t="b">
        <v>0</v>
      </c>
      <c r="F4025" s="91">
        <v>1056.8599999999999</v>
      </c>
      <c r="G4025" s="91">
        <v>559.57299999999998</v>
      </c>
      <c r="H4025" s="54" t="b">
        <v>0</v>
      </c>
      <c r="I4025" s="91">
        <v>303.05900000000003</v>
      </c>
      <c r="J4025" s="54" t="b">
        <v>0</v>
      </c>
      <c r="K4025" s="91">
        <v>182.30099999999999</v>
      </c>
      <c r="L4025" s="91">
        <v>1091.18</v>
      </c>
      <c r="M4025" s="91">
        <v>590.96500000000003</v>
      </c>
      <c r="N4025" s="54" t="b">
        <v>0</v>
      </c>
      <c r="O4025" s="91">
        <v>209.447</v>
      </c>
      <c r="P4025" s="54" t="b">
        <v>0</v>
      </c>
      <c r="Q4025" s="91">
        <v>149.691</v>
      </c>
    </row>
    <row r="4026" spans="2:17" x14ac:dyDescent="0.25">
      <c r="B4026" s="54">
        <v>0</v>
      </c>
      <c r="C4026" s="54">
        <v>0</v>
      </c>
      <c r="D4026" s="54" t="b">
        <v>0</v>
      </c>
      <c r="E4026" s="54" t="b">
        <v>0</v>
      </c>
      <c r="F4026" s="91">
        <v>1094.25</v>
      </c>
      <c r="G4026" s="91">
        <v>467.08600000000001</v>
      </c>
      <c r="H4026" s="54" t="b">
        <v>0</v>
      </c>
      <c r="I4026" s="91">
        <v>303.05900000000003</v>
      </c>
      <c r="J4026" s="54" t="b">
        <v>0</v>
      </c>
      <c r="K4026" s="91">
        <v>115.586</v>
      </c>
      <c r="L4026" s="91">
        <v>1043.07</v>
      </c>
      <c r="M4026" s="91">
        <v>591.75400000000002</v>
      </c>
      <c r="N4026" s="54" t="b">
        <v>0</v>
      </c>
      <c r="O4026" s="91">
        <v>201.351</v>
      </c>
      <c r="P4026" s="54" t="b">
        <v>0</v>
      </c>
      <c r="Q4026" s="91">
        <v>33.4133</v>
      </c>
    </row>
    <row r="4027" spans="2:17" x14ac:dyDescent="0.25">
      <c r="B4027" s="54">
        <v>0</v>
      </c>
      <c r="C4027" s="54">
        <v>0</v>
      </c>
      <c r="D4027" s="54" t="b">
        <v>0</v>
      </c>
      <c r="E4027" s="54" t="b">
        <v>0</v>
      </c>
      <c r="F4027" s="91">
        <v>1181.1500000000001</v>
      </c>
      <c r="G4027" s="91">
        <v>517.64400000000001</v>
      </c>
      <c r="H4027" s="54" t="b">
        <v>0</v>
      </c>
      <c r="I4027" s="91">
        <v>343.62799999999999</v>
      </c>
      <c r="J4027" s="54" t="b">
        <v>0</v>
      </c>
      <c r="K4027" s="91">
        <v>99.758700000000005</v>
      </c>
      <c r="L4027" s="91">
        <v>1073.69</v>
      </c>
      <c r="M4027" s="91">
        <v>574.01599999999996</v>
      </c>
      <c r="N4027" s="54" t="b">
        <v>0</v>
      </c>
      <c r="O4027" s="91">
        <v>200.61099999999999</v>
      </c>
      <c r="P4027" s="54" t="b">
        <v>0</v>
      </c>
      <c r="Q4027" s="91">
        <v>48.122700000000002</v>
      </c>
    </row>
    <row r="4028" spans="2:17" x14ac:dyDescent="0.25">
      <c r="B4028" s="54">
        <v>0</v>
      </c>
      <c r="C4028" s="54">
        <v>0</v>
      </c>
      <c r="D4028" s="54" t="b">
        <v>0</v>
      </c>
      <c r="E4028" s="54" t="b">
        <v>0</v>
      </c>
      <c r="F4028" s="91">
        <v>1175.3900000000001</v>
      </c>
      <c r="G4028" s="91">
        <v>518.97</v>
      </c>
      <c r="H4028" s="54" t="b">
        <v>0</v>
      </c>
      <c r="I4028" s="91">
        <v>285.71199999999999</v>
      </c>
      <c r="J4028" s="54" t="b">
        <v>1</v>
      </c>
      <c r="K4028" s="91">
        <v>100.541</v>
      </c>
      <c r="L4028" s="91">
        <v>1088.3699999999999</v>
      </c>
      <c r="M4028" s="91">
        <v>564.61699999999996</v>
      </c>
      <c r="N4028" s="54" t="b">
        <v>0</v>
      </c>
      <c r="O4028" s="91">
        <v>103.396</v>
      </c>
      <c r="P4028" s="54" t="b">
        <v>0</v>
      </c>
      <c r="Q4028" s="91">
        <v>35.3904</v>
      </c>
    </row>
    <row r="4029" spans="2:17" x14ac:dyDescent="0.25">
      <c r="B4029" s="54">
        <v>0</v>
      </c>
      <c r="C4029" s="54">
        <v>0</v>
      </c>
      <c r="D4029" s="54" t="b">
        <v>0</v>
      </c>
      <c r="E4029" s="54" t="b">
        <v>0</v>
      </c>
      <c r="F4029" s="91">
        <v>1187.5899999999999</v>
      </c>
      <c r="G4029" s="91">
        <v>485.30599999999998</v>
      </c>
      <c r="H4029" s="54" t="b">
        <v>0</v>
      </c>
      <c r="I4029" s="91">
        <v>216.779</v>
      </c>
      <c r="J4029" s="54" t="b">
        <v>0</v>
      </c>
      <c r="K4029" s="91">
        <v>5.9146299999999998</v>
      </c>
      <c r="L4029" s="91">
        <v>1093.97</v>
      </c>
      <c r="M4029" s="91">
        <v>558.61</v>
      </c>
      <c r="N4029" s="54" t="b">
        <v>0</v>
      </c>
      <c r="O4029" s="91">
        <v>75.253399999999999</v>
      </c>
      <c r="P4029" s="54" t="b">
        <v>1</v>
      </c>
      <c r="Q4029" s="91">
        <v>17.435700000000001</v>
      </c>
    </row>
    <row r="4030" spans="2:17" x14ac:dyDescent="0.25">
      <c r="B4030" s="54">
        <v>0</v>
      </c>
      <c r="C4030" s="54">
        <v>0</v>
      </c>
      <c r="D4030" s="54" t="b">
        <v>0</v>
      </c>
      <c r="E4030" s="54" t="b">
        <v>0</v>
      </c>
      <c r="F4030" s="91">
        <v>1328.77</v>
      </c>
      <c r="G4030" s="91">
        <v>415.15699999999998</v>
      </c>
      <c r="H4030" s="54" t="b">
        <v>0</v>
      </c>
      <c r="I4030" s="91">
        <v>145.22499999999999</v>
      </c>
      <c r="J4030" s="54" t="b">
        <v>0</v>
      </c>
      <c r="K4030" s="91">
        <v>35.806800000000003</v>
      </c>
      <c r="L4030" s="91">
        <v>1079.55</v>
      </c>
      <c r="M4030" s="91">
        <v>558.76700000000005</v>
      </c>
      <c r="N4030" s="54" t="b">
        <v>0</v>
      </c>
      <c r="O4030" s="91">
        <v>84.053100000000001</v>
      </c>
      <c r="P4030" s="54" t="b">
        <v>0</v>
      </c>
      <c r="Q4030" s="91">
        <v>8.2119499999999999</v>
      </c>
    </row>
    <row r="4031" spans="2:17" x14ac:dyDescent="0.25">
      <c r="B4031" s="54">
        <v>0</v>
      </c>
      <c r="C4031" s="54">
        <v>0</v>
      </c>
      <c r="D4031" s="54" t="b">
        <v>0</v>
      </c>
      <c r="E4031" s="54" t="b">
        <v>0</v>
      </c>
      <c r="F4031" s="91">
        <v>1028.5</v>
      </c>
      <c r="G4031" s="91">
        <v>613.13800000000003</v>
      </c>
      <c r="H4031" s="54" t="b">
        <v>0</v>
      </c>
      <c r="I4031" s="91">
        <v>257.19499999999999</v>
      </c>
      <c r="J4031" s="54" t="b">
        <v>0</v>
      </c>
      <c r="K4031" s="91">
        <v>157.648</v>
      </c>
      <c r="L4031" s="91">
        <v>1066.56</v>
      </c>
      <c r="M4031" s="91">
        <v>562.03099999999995</v>
      </c>
      <c r="N4031" s="54" t="b">
        <v>0</v>
      </c>
      <c r="O4031" s="91">
        <v>35.690800000000003</v>
      </c>
      <c r="P4031" s="54" t="b">
        <v>0</v>
      </c>
      <c r="Q4031" s="91">
        <v>14.426</v>
      </c>
    </row>
    <row r="4032" spans="2:17" x14ac:dyDescent="0.25">
      <c r="B4032" s="54">
        <v>0</v>
      </c>
      <c r="C4032" s="54">
        <v>0</v>
      </c>
      <c r="D4032" s="54" t="b">
        <v>0</v>
      </c>
      <c r="E4032" s="54" t="b">
        <v>0</v>
      </c>
      <c r="F4032" s="91">
        <v>893.40499999999997</v>
      </c>
      <c r="G4032" s="91">
        <v>629.41200000000003</v>
      </c>
      <c r="H4032" s="54" t="b">
        <v>0</v>
      </c>
      <c r="I4032" s="91">
        <v>498.25099999999998</v>
      </c>
      <c r="J4032" s="54" t="b">
        <v>0</v>
      </c>
      <c r="K4032" s="91">
        <v>359.66399999999999</v>
      </c>
      <c r="L4032" s="91">
        <v>1075.23</v>
      </c>
      <c r="M4032" s="91">
        <v>561.28599999999994</v>
      </c>
      <c r="N4032" s="54" t="b">
        <v>0</v>
      </c>
      <c r="O4032" s="91">
        <v>33.4191</v>
      </c>
      <c r="P4032" s="54" t="b">
        <v>1</v>
      </c>
      <c r="Q4032" s="91">
        <v>13.391400000000001</v>
      </c>
    </row>
    <row r="4033" spans="2:17" x14ac:dyDescent="0.25">
      <c r="B4033" s="54">
        <v>0</v>
      </c>
      <c r="C4033" s="54">
        <v>0</v>
      </c>
      <c r="D4033" s="54" t="b">
        <v>0</v>
      </c>
      <c r="E4033" s="54" t="b">
        <v>0</v>
      </c>
      <c r="F4033" s="91">
        <v>986.30799999999999</v>
      </c>
      <c r="G4033" s="91">
        <v>530.76400000000001</v>
      </c>
      <c r="H4033" s="54" t="b">
        <v>0</v>
      </c>
      <c r="I4033" s="91">
        <v>649.62199999999996</v>
      </c>
      <c r="J4033" s="54" t="b">
        <v>0</v>
      </c>
      <c r="K4033" s="91">
        <v>136.07400000000001</v>
      </c>
      <c r="L4033" s="91">
        <v>1068.03</v>
      </c>
      <c r="M4033" s="91">
        <v>561.42499999999995</v>
      </c>
      <c r="N4033" s="54" t="b">
        <v>1</v>
      </c>
      <c r="O4033" s="91">
        <v>30.834</v>
      </c>
      <c r="P4033" s="54" t="b">
        <v>1</v>
      </c>
      <c r="Q4033" s="91">
        <v>8.6970399999999994</v>
      </c>
    </row>
    <row r="4034" spans="2:17" x14ac:dyDescent="0.25">
      <c r="B4034" s="54">
        <v>0</v>
      </c>
      <c r="C4034" s="54">
        <v>0</v>
      </c>
      <c r="D4034" s="54" t="b">
        <v>0</v>
      </c>
      <c r="E4034" s="54" t="b">
        <v>0</v>
      </c>
      <c r="F4034" s="91">
        <v>986.30600000000004</v>
      </c>
      <c r="G4034" s="91">
        <v>618.06700000000001</v>
      </c>
      <c r="H4034" s="54" t="b">
        <v>0</v>
      </c>
      <c r="I4034" s="91">
        <v>649.62199999999996</v>
      </c>
      <c r="J4034" s="54" t="b">
        <v>0</v>
      </c>
      <c r="K4034" s="91">
        <v>135.50800000000001</v>
      </c>
      <c r="L4034" s="91">
        <v>1058.25</v>
      </c>
      <c r="M4034" s="91">
        <v>564.00800000000004</v>
      </c>
      <c r="N4034" s="54" t="b">
        <v>0</v>
      </c>
      <c r="O4034" s="91">
        <v>16.251999999999999</v>
      </c>
      <c r="P4034" s="54" t="b">
        <v>0</v>
      </c>
      <c r="Q4034" s="91">
        <v>7.2026399999999997</v>
      </c>
    </row>
    <row r="4035" spans="2:17" x14ac:dyDescent="0.25">
      <c r="B4035" s="54">
        <v>0</v>
      </c>
      <c r="C4035" s="54">
        <v>0</v>
      </c>
      <c r="D4035" s="54" t="b">
        <v>0</v>
      </c>
      <c r="E4035" s="54" t="b">
        <v>0</v>
      </c>
      <c r="F4035" s="91">
        <v>936.327</v>
      </c>
      <c r="G4035" s="91">
        <v>646.12800000000004</v>
      </c>
      <c r="H4035" s="54" t="b">
        <v>0</v>
      </c>
      <c r="I4035" s="91">
        <v>233.745</v>
      </c>
      <c r="J4035" s="54" t="b">
        <v>0</v>
      </c>
      <c r="K4035" s="91">
        <v>87.302599999999998</v>
      </c>
      <c r="L4035" s="91">
        <v>1051.9100000000001</v>
      </c>
      <c r="M4035" s="91">
        <v>567.40099999999995</v>
      </c>
      <c r="N4035" s="54" t="b">
        <v>0</v>
      </c>
      <c r="O4035" s="91">
        <v>26.543199999999999</v>
      </c>
      <c r="P4035" s="54" t="b">
        <v>1</v>
      </c>
      <c r="Q4035" s="91">
        <v>10.113799999999999</v>
      </c>
    </row>
    <row r="4036" spans="2:17" x14ac:dyDescent="0.25">
      <c r="B4036" s="54">
        <v>0</v>
      </c>
      <c r="C4036" s="54">
        <v>0</v>
      </c>
      <c r="D4036" s="54" t="b">
        <v>0</v>
      </c>
      <c r="E4036" s="54" t="b">
        <v>0</v>
      </c>
      <c r="F4036" s="91">
        <v>1087.21</v>
      </c>
      <c r="G4036" s="91">
        <v>466.96800000000002</v>
      </c>
      <c r="H4036" s="54" t="b">
        <v>0</v>
      </c>
      <c r="I4036" s="91">
        <v>208.26599999999999</v>
      </c>
      <c r="J4036" s="54" t="b">
        <v>0</v>
      </c>
      <c r="K4036" s="91">
        <v>57.317399999999999</v>
      </c>
      <c r="L4036" s="91">
        <v>1064.71</v>
      </c>
      <c r="M4036" s="91">
        <v>516.82600000000002</v>
      </c>
      <c r="N4036" s="54" t="b">
        <v>0</v>
      </c>
      <c r="O4036" s="91">
        <v>0</v>
      </c>
      <c r="P4036" s="54" t="b">
        <v>0</v>
      </c>
      <c r="Q4036" s="91">
        <v>7.1923000000000004</v>
      </c>
    </row>
    <row r="4037" spans="2:17" x14ac:dyDescent="0.25">
      <c r="B4037" s="54">
        <v>0</v>
      </c>
      <c r="C4037" s="54">
        <v>0</v>
      </c>
      <c r="D4037" s="54" t="b">
        <v>0</v>
      </c>
      <c r="E4037" s="54" t="b">
        <v>0</v>
      </c>
      <c r="F4037" s="91">
        <v>1095.95</v>
      </c>
      <c r="G4037" s="91">
        <v>488.24099999999999</v>
      </c>
      <c r="H4037" s="54" t="b">
        <v>0</v>
      </c>
      <c r="I4037" s="91">
        <v>330.04199999999997</v>
      </c>
      <c r="J4037" s="54" t="b">
        <v>0</v>
      </c>
      <c r="K4037" s="91">
        <v>234.23</v>
      </c>
      <c r="L4037" s="91">
        <v>1053.26</v>
      </c>
      <c r="M4037" s="91">
        <v>528.28</v>
      </c>
      <c r="N4037" s="54" t="b">
        <v>0</v>
      </c>
      <c r="O4037" s="91">
        <v>0</v>
      </c>
      <c r="P4037" s="54" t="b">
        <v>0</v>
      </c>
      <c r="Q4037" s="91">
        <v>52.170299999999997</v>
      </c>
    </row>
    <row r="4038" spans="2:17" x14ac:dyDescent="0.25">
      <c r="B4038" s="54">
        <v>0</v>
      </c>
      <c r="C4038" s="54">
        <v>0</v>
      </c>
      <c r="D4038" s="54" t="b">
        <v>0</v>
      </c>
      <c r="E4038" s="54" t="b">
        <v>0</v>
      </c>
      <c r="F4038" s="91">
        <v>1098.4000000000001</v>
      </c>
      <c r="G4038" s="91">
        <v>458.00099999999998</v>
      </c>
      <c r="H4038" s="54" t="b">
        <v>0</v>
      </c>
      <c r="I4038" s="91">
        <v>338.786</v>
      </c>
      <c r="J4038" s="54" t="b">
        <v>0</v>
      </c>
      <c r="K4038" s="91">
        <v>22.999600000000001</v>
      </c>
      <c r="L4038" s="91">
        <v>1059.8900000000001</v>
      </c>
      <c r="M4038" s="91">
        <v>520.14099999999996</v>
      </c>
      <c r="N4038" s="54" t="b">
        <v>0</v>
      </c>
      <c r="O4038" s="91">
        <v>63.377499999999998</v>
      </c>
      <c r="P4038" s="54" t="b">
        <v>0</v>
      </c>
      <c r="Q4038" s="91">
        <v>16.194199999999999</v>
      </c>
    </row>
    <row r="4039" spans="2:17" x14ac:dyDescent="0.25">
      <c r="B4039" s="54">
        <v>0</v>
      </c>
      <c r="C4039" s="54">
        <v>0</v>
      </c>
      <c r="D4039" s="54" t="b">
        <v>0</v>
      </c>
      <c r="E4039" s="54" t="b">
        <v>0</v>
      </c>
      <c r="F4039" s="91">
        <v>1111.3800000000001</v>
      </c>
      <c r="G4039" s="91">
        <v>448.44400000000002</v>
      </c>
      <c r="H4039" s="54" t="b">
        <v>0</v>
      </c>
      <c r="I4039" s="91">
        <v>350.20299999999997</v>
      </c>
      <c r="J4039" s="54" t="b">
        <v>0</v>
      </c>
      <c r="K4039" s="91">
        <v>30.3385</v>
      </c>
      <c r="L4039" s="91">
        <v>1061.3699999999999</v>
      </c>
      <c r="M4039" s="91">
        <v>516.43100000000004</v>
      </c>
      <c r="N4039" s="54" t="b">
        <v>1</v>
      </c>
      <c r="O4039" s="91">
        <v>63.377499999999998</v>
      </c>
      <c r="P4039" s="54" t="b">
        <v>1</v>
      </c>
      <c r="Q4039" s="91">
        <v>10.494199999999999</v>
      </c>
    </row>
    <row r="4040" spans="2:17" x14ac:dyDescent="0.25">
      <c r="B4040" s="54">
        <v>0</v>
      </c>
      <c r="C4040" s="54">
        <v>0</v>
      </c>
      <c r="D4040" s="54" t="b">
        <v>0</v>
      </c>
      <c r="E4040" s="54" t="b">
        <v>0</v>
      </c>
      <c r="F4040" s="91">
        <v>1097.0999999999999</v>
      </c>
      <c r="G4040" s="91">
        <v>464.75400000000002</v>
      </c>
      <c r="H4040" s="54" t="b">
        <v>0</v>
      </c>
      <c r="I4040" s="91">
        <v>63.9649</v>
      </c>
      <c r="J4040" s="54" t="b">
        <v>0</v>
      </c>
      <c r="K4040" s="91">
        <v>16.114100000000001</v>
      </c>
      <c r="L4040" s="91">
        <v>1064.7</v>
      </c>
      <c r="M4040" s="91">
        <v>511.78800000000001</v>
      </c>
      <c r="N4040" s="54" t="b">
        <v>0</v>
      </c>
      <c r="O4040" s="91">
        <v>23.2974</v>
      </c>
      <c r="P4040" s="54" t="b">
        <v>1</v>
      </c>
      <c r="Q4040" s="91">
        <v>3.9964300000000001</v>
      </c>
    </row>
    <row r="4041" spans="2:17" x14ac:dyDescent="0.25">
      <c r="B4041" s="54">
        <v>0</v>
      </c>
      <c r="C4041" s="54">
        <v>0</v>
      </c>
      <c r="D4041" s="54" t="b">
        <v>0</v>
      </c>
      <c r="E4041" s="54" t="b">
        <v>0</v>
      </c>
      <c r="F4041" s="91">
        <v>1097.29</v>
      </c>
      <c r="G4041" s="91">
        <v>471.11200000000002</v>
      </c>
      <c r="H4041" s="54" t="b">
        <v>0</v>
      </c>
      <c r="I4041" s="91">
        <v>55.220300000000002</v>
      </c>
      <c r="J4041" s="54" t="b">
        <v>1</v>
      </c>
      <c r="K4041" s="91">
        <v>21.674199999999999</v>
      </c>
      <c r="L4041" s="91">
        <v>1065.5</v>
      </c>
      <c r="M4041" s="91">
        <v>508.98700000000002</v>
      </c>
      <c r="N4041" s="54" t="b">
        <v>0</v>
      </c>
      <c r="O4041" s="91">
        <v>27.9406</v>
      </c>
      <c r="P4041" s="54" t="b">
        <v>1</v>
      </c>
      <c r="Q4041" s="91">
        <v>5.7121899999999997</v>
      </c>
    </row>
    <row r="4042" spans="2:17" x14ac:dyDescent="0.25">
      <c r="B4042" s="54">
        <v>0</v>
      </c>
      <c r="C4042" s="54">
        <v>0</v>
      </c>
      <c r="D4042" s="54" t="b">
        <v>0</v>
      </c>
      <c r="E4042" s="54" t="b">
        <v>0</v>
      </c>
      <c r="F4042" s="91">
        <v>1056.44</v>
      </c>
      <c r="G4042" s="91">
        <v>474.48500000000001</v>
      </c>
      <c r="H4042" s="54" t="b">
        <v>0</v>
      </c>
      <c r="I4042" s="91">
        <v>36.942599999999999</v>
      </c>
      <c r="J4042" s="54" t="b">
        <v>0</v>
      </c>
      <c r="K4042" s="91">
        <v>6.3609299999999998</v>
      </c>
      <c r="L4042" s="91">
        <v>1066.75</v>
      </c>
      <c r="M4042" s="91">
        <v>506.28699999999998</v>
      </c>
      <c r="N4042" s="54" t="b">
        <v>0</v>
      </c>
      <c r="O4042" s="91">
        <v>0</v>
      </c>
      <c r="P4042" s="54" t="b">
        <v>1</v>
      </c>
      <c r="Q4042" s="91">
        <v>2.9138600000000001</v>
      </c>
    </row>
    <row r="4043" spans="2:17" x14ac:dyDescent="0.25">
      <c r="B4043" s="54">
        <v>0</v>
      </c>
      <c r="C4043" s="54">
        <v>0</v>
      </c>
      <c r="D4043" s="54" t="b">
        <v>0</v>
      </c>
      <c r="E4043" s="54" t="b">
        <v>0</v>
      </c>
      <c r="F4043" s="91">
        <v>1097.1500000000001</v>
      </c>
      <c r="G4043" s="91">
        <v>478.27</v>
      </c>
      <c r="H4043" s="54" t="b">
        <v>0</v>
      </c>
      <c r="I4043" s="91">
        <v>80.978499999999997</v>
      </c>
      <c r="J4043" s="54" t="b">
        <v>0</v>
      </c>
      <c r="K4043" s="91">
        <v>40.989100000000001</v>
      </c>
      <c r="L4043" s="91">
        <v>1068.57</v>
      </c>
      <c r="M4043" s="91">
        <v>503.07499999999999</v>
      </c>
      <c r="N4043" s="54" t="b">
        <v>1</v>
      </c>
      <c r="O4043" s="91">
        <v>0</v>
      </c>
      <c r="P4043" s="54" t="b">
        <v>1</v>
      </c>
      <c r="Q4043" s="91">
        <v>2.9728500000000002</v>
      </c>
    </row>
    <row r="4044" spans="2:17" x14ac:dyDescent="0.25">
      <c r="B4044" s="54">
        <v>0</v>
      </c>
      <c r="C4044" s="54">
        <v>0</v>
      </c>
      <c r="D4044" s="54" t="b">
        <v>0</v>
      </c>
      <c r="E4044" s="54" t="b">
        <v>0</v>
      </c>
      <c r="F4044" s="91">
        <v>1121.3</v>
      </c>
      <c r="G4044" s="91">
        <v>450.38</v>
      </c>
      <c r="H4044" s="54" t="b">
        <v>0</v>
      </c>
      <c r="I4044" s="91">
        <v>54.366399999999999</v>
      </c>
      <c r="J4044" s="54" t="b">
        <v>0</v>
      </c>
      <c r="K4044" s="91">
        <v>40.888199999999998</v>
      </c>
      <c r="L4044" s="91">
        <v>1075.43</v>
      </c>
      <c r="M4044" s="91">
        <v>497.79399999999998</v>
      </c>
      <c r="N4044" s="54" t="b">
        <v>1</v>
      </c>
      <c r="O4044" s="91">
        <v>12.5869</v>
      </c>
      <c r="P4044" s="54" t="b">
        <v>1</v>
      </c>
      <c r="Q4044" s="91">
        <v>3.69441</v>
      </c>
    </row>
    <row r="4045" spans="2:17" x14ac:dyDescent="0.25">
      <c r="B4045" s="54">
        <v>0</v>
      </c>
      <c r="C4045" s="54">
        <v>0</v>
      </c>
      <c r="D4045" s="54" t="b">
        <v>0</v>
      </c>
      <c r="E4045" s="54" t="b">
        <v>0</v>
      </c>
      <c r="F4045" s="91">
        <v>1084.58</v>
      </c>
      <c r="G4045" s="91">
        <v>463.01600000000002</v>
      </c>
      <c r="H4045" s="54" t="b">
        <v>0</v>
      </c>
      <c r="I4045" s="91">
        <v>92.753100000000003</v>
      </c>
      <c r="J4045" s="54" t="b">
        <v>0</v>
      </c>
      <c r="K4045" s="91">
        <v>36.893099999999997</v>
      </c>
      <c r="L4045" s="91">
        <v>1078.17</v>
      </c>
      <c r="M4045" s="91">
        <v>494.36799999999999</v>
      </c>
      <c r="N4045" s="54" t="b">
        <v>0</v>
      </c>
      <c r="O4045" s="91">
        <v>24.730699999999999</v>
      </c>
      <c r="P4045" s="54" t="b">
        <v>1</v>
      </c>
      <c r="Q4045" s="91">
        <v>8.6594099999999994</v>
      </c>
    </row>
    <row r="4046" spans="2:17" x14ac:dyDescent="0.25">
      <c r="B4046" s="54">
        <v>0</v>
      </c>
      <c r="C4046" s="54">
        <v>0</v>
      </c>
      <c r="D4046" s="54" t="b">
        <v>0</v>
      </c>
      <c r="E4046" s="54" t="b">
        <v>0</v>
      </c>
      <c r="F4046" s="91">
        <v>912.94</v>
      </c>
      <c r="G4046" s="91">
        <v>413.38099999999997</v>
      </c>
      <c r="H4046" s="54" t="b">
        <v>0</v>
      </c>
      <c r="I4046" s="91">
        <v>92.753100000000003</v>
      </c>
      <c r="J4046" s="54" t="b">
        <v>0</v>
      </c>
      <c r="K4046" s="91">
        <v>38.833199999999998</v>
      </c>
      <c r="L4046" s="91">
        <v>1075.52</v>
      </c>
      <c r="M4046" s="91">
        <v>488.798</v>
      </c>
      <c r="N4046" s="54" t="b">
        <v>0</v>
      </c>
      <c r="O4046" s="91">
        <v>30.894300000000001</v>
      </c>
      <c r="P4046" s="54" t="b">
        <v>1</v>
      </c>
      <c r="Q4046" s="91">
        <v>4.3854100000000003</v>
      </c>
    </row>
    <row r="4047" spans="2:17" x14ac:dyDescent="0.25">
      <c r="B4047" s="54">
        <v>0</v>
      </c>
      <c r="C4047" s="54">
        <v>0</v>
      </c>
      <c r="D4047" s="54" t="b">
        <v>0</v>
      </c>
      <c r="E4047" s="54" t="b">
        <v>0</v>
      </c>
      <c r="F4047" s="91">
        <v>726.60199999999998</v>
      </c>
      <c r="G4047" s="91">
        <v>380.096</v>
      </c>
      <c r="H4047" s="54" t="b">
        <v>0</v>
      </c>
      <c r="I4047" s="91">
        <v>273.25200000000001</v>
      </c>
      <c r="J4047" s="54" t="b">
        <v>0</v>
      </c>
      <c r="K4047" s="91">
        <v>178.67599999999999</v>
      </c>
      <c r="L4047" s="91">
        <v>1065.9000000000001</v>
      </c>
      <c r="M4047" s="91">
        <v>482.05700000000002</v>
      </c>
      <c r="N4047" s="54" t="b">
        <v>0</v>
      </c>
      <c r="O4047" s="91">
        <v>0</v>
      </c>
      <c r="P4047" s="54" t="b">
        <v>0</v>
      </c>
      <c r="Q4047" s="91">
        <v>6.1667500000000004</v>
      </c>
    </row>
    <row r="4048" spans="2:17" x14ac:dyDescent="0.25">
      <c r="B4048" s="54">
        <v>0</v>
      </c>
      <c r="C4048" s="54">
        <v>0</v>
      </c>
      <c r="D4048" s="54" t="b">
        <v>0</v>
      </c>
      <c r="E4048" s="54" t="b">
        <v>0</v>
      </c>
      <c r="F4048" s="91">
        <v>755.48400000000004</v>
      </c>
      <c r="G4048" s="91">
        <v>426.02</v>
      </c>
      <c r="H4048" s="54" t="b">
        <v>0</v>
      </c>
      <c r="I4048" s="91">
        <v>477.62</v>
      </c>
      <c r="J4048" s="54" t="b">
        <v>0</v>
      </c>
      <c r="K4048" s="91">
        <v>189.286</v>
      </c>
      <c r="L4048" s="91">
        <v>820.495</v>
      </c>
      <c r="M4048" s="91">
        <v>412.19099999999997</v>
      </c>
      <c r="N4048" s="54" t="b">
        <v>0</v>
      </c>
      <c r="O4048" s="91">
        <v>0</v>
      </c>
      <c r="P4048" s="54" t="b">
        <v>0</v>
      </c>
      <c r="Q4048" s="91">
        <v>11.7529</v>
      </c>
    </row>
    <row r="4049" spans="2:17" x14ac:dyDescent="0.25">
      <c r="B4049" s="54">
        <v>0</v>
      </c>
      <c r="C4049" s="54">
        <v>0</v>
      </c>
      <c r="D4049" s="54" t="b">
        <v>0</v>
      </c>
      <c r="E4049" s="54" t="b">
        <v>0</v>
      </c>
      <c r="F4049" s="91">
        <v>744.86099999999999</v>
      </c>
      <c r="G4049" s="91">
        <v>375.16899999999998</v>
      </c>
      <c r="H4049" s="54" t="b">
        <v>0</v>
      </c>
      <c r="I4049" s="91">
        <v>440.9</v>
      </c>
      <c r="J4049" s="54" t="b">
        <v>0</v>
      </c>
      <c r="K4049" s="91">
        <v>54.250500000000002</v>
      </c>
      <c r="L4049" s="91">
        <v>834.41399999999999</v>
      </c>
      <c r="M4049" s="91">
        <v>399.97500000000002</v>
      </c>
      <c r="N4049" s="54" t="b">
        <v>0</v>
      </c>
      <c r="O4049" s="91">
        <v>339.85300000000001</v>
      </c>
      <c r="P4049" s="54" t="b">
        <v>0</v>
      </c>
      <c r="Q4049" s="91">
        <v>255.15199999999999</v>
      </c>
    </row>
    <row r="4050" spans="2:17" x14ac:dyDescent="0.25">
      <c r="B4050" s="54"/>
      <c r="C4050" s="54"/>
      <c r="D4050" s="54"/>
      <c r="E4050" s="54"/>
      <c r="F4050" s="54"/>
      <c r="G4050" s="54"/>
      <c r="H4050" s="54"/>
      <c r="I4050" s="54"/>
      <c r="J4050" s="54"/>
      <c r="K4050" s="54"/>
      <c r="L4050" s="54"/>
      <c r="M4050" s="54"/>
      <c r="N4050" s="54"/>
      <c r="O4050" s="54"/>
      <c r="P4050" s="54"/>
      <c r="Q4050" s="54"/>
    </row>
    <row r="4180" spans="2:17" x14ac:dyDescent="0.25">
      <c r="B4180" s="57"/>
      <c r="C4180" s="57"/>
      <c r="D4180" s="58"/>
      <c r="E4180" s="102"/>
      <c r="F4180" s="100"/>
      <c r="G4180" s="100"/>
      <c r="H4180" s="57"/>
      <c r="I4180" s="100"/>
      <c r="J4180" s="57"/>
      <c r="K4180" s="100"/>
      <c r="L4180" s="100"/>
      <c r="M4180" s="100"/>
      <c r="N4180" s="57"/>
      <c r="O4180" s="100"/>
      <c r="P4180" s="57"/>
      <c r="Q4180" s="100"/>
    </row>
    <row r="4181" spans="2:17" x14ac:dyDescent="0.25">
      <c r="B4181" s="52"/>
      <c r="C4181" s="52"/>
      <c r="D4181" s="52"/>
      <c r="E4181" s="52"/>
      <c r="F4181" s="52"/>
      <c r="G4181" s="52"/>
      <c r="H4181" s="52"/>
      <c r="I4181" s="52"/>
      <c r="J4181" s="52"/>
      <c r="K4181" s="52"/>
      <c r="L4181" s="52"/>
      <c r="M4181" s="52"/>
      <c r="N4181" s="52"/>
      <c r="O4181" s="52"/>
      <c r="P4181" s="52"/>
      <c r="Q4181" s="52"/>
    </row>
  </sheetData>
  <autoFilter ref="B3:Q3"/>
  <conditionalFormatting sqref="N4180:N4181 H4180:H4181 J4180:J4181 D4180:E4181 P4180:P4181">
    <cfRule type="cellIs" dxfId="3" priority="4" operator="equal">
      <formula>TRUE</formula>
    </cfRule>
  </conditionalFormatting>
  <conditionalFormatting sqref="N4180">
    <cfRule type="cellIs" dxfId="2" priority="3" operator="equal">
      <formula>TRUE</formula>
    </cfRule>
  </conditionalFormatting>
  <conditionalFormatting sqref="H4180:H4181 J4180:J4181">
    <cfRule type="cellIs" dxfId="1" priority="2" operator="equal">
      <formula>TRUE</formula>
    </cfRule>
  </conditionalFormatting>
  <conditionalFormatting sqref="D4180:E4181">
    <cfRule type="cellIs" dxfId="0" priority="1" operator="equal">
      <formula>TRUE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targets</vt:lpstr>
      <vt:lpstr>pivot</vt:lpstr>
      <vt:lpstr>filter</vt:lpstr>
      <vt:lpstr>raw</vt:lpstr>
      <vt:lpstr>smoothed</vt:lpstr>
      <vt:lpstr>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</cp:lastModifiedBy>
  <cp:lastPrinted>2017-02-19T01:56:49Z</cp:lastPrinted>
  <dcterms:created xsi:type="dcterms:W3CDTF">2017-02-17T22:43:08Z</dcterms:created>
  <dcterms:modified xsi:type="dcterms:W3CDTF">2017-02-24T20:01:13Z</dcterms:modified>
</cp:coreProperties>
</file>